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revisions/revisionHeaders.xml" ContentType="application/vnd.openxmlformats-officedocument.spreadsheetml.revisionHeaders+xml"/>
  <Override PartName="/xl/revisions/revisionLog582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299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577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578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579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580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581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576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3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\\192.168.88.188\项目\项目物料信息\TOPS\T22002 长城上饶EB辅机线压装机\"/>
    </mc:Choice>
  </mc:AlternateContent>
  <xr:revisionPtr revIDLastSave="0" documentId="13_ncr:81_{5F2FAC9D-AA87-4B5D-9536-25544A3D58BB}" xr6:coauthVersionLast="47" xr6:coauthVersionMax="47" xr10:uidLastSave="{00000000-0000-0000-0000-000000000000}"/>
  <workbookProtection lockRevision="1"/>
  <bookViews>
    <workbookView xWindow="-120" yWindow="-120" windowWidth="29040" windowHeight="15840" activeTab="1" xr2:uid="{00000000-000D-0000-FFFF-FFFF00000000}"/>
  </bookViews>
  <sheets>
    <sheet name="机加件" sheetId="1" r:id="rId1"/>
    <sheet name="采购件" sheetId="2" r:id="rId2"/>
    <sheet name="电气件（软件）" sheetId="3" r:id="rId3"/>
    <sheet name="MASTER" sheetId="4" r:id="rId4"/>
    <sheet name="7711019040快换盘" sheetId="5" r:id="rId5"/>
    <sheet name="导管座圈压机" sheetId="6" r:id="rId6"/>
    <sheet name="7711091030搬运机器人" sheetId="7" r:id="rId7"/>
    <sheet name="7711091040搬运机器人" sheetId="8" r:id="rId8"/>
    <sheet name="7710667040乐泰涂胶系统" sheetId="9" r:id="rId9"/>
    <sheet name="7710667030读码器" sheetId="10" state="hidden" r:id="rId10"/>
    <sheet name="7710493010读码器" sheetId="11" r:id="rId11"/>
    <sheet name="7711091100读码器" sheetId="12" r:id="rId12"/>
    <sheet name="7711091010压机" sheetId="13" r:id="rId13"/>
    <sheet name="7711091020压机" sheetId="14" r:id="rId14"/>
    <sheet name="Sheet1" sheetId="15" r:id="rId15"/>
  </sheets>
  <definedNames>
    <definedName name="_xlnm._FilterDatabase" localSheetId="3" hidden="1">MASTER!$A$1:$AK$2</definedName>
    <definedName name="_xlnm._FilterDatabase" localSheetId="1" hidden="1">采购件!$A$2:$AE$1103</definedName>
    <definedName name="_xlnm._FilterDatabase" localSheetId="2" hidden="1">'电气件（软件）'!$A$2:$AD$498</definedName>
    <definedName name="_xlnm._FilterDatabase" localSheetId="0" hidden="1">机加件!$A$2:$AU$2192</definedName>
    <definedName name="_xlnm.Print_Area" localSheetId="12">'7711091010压机'!$A$1:$L$3</definedName>
    <definedName name="_xlnm.Print_Area" localSheetId="13">'7711091020压机'!$A$1:$L$3</definedName>
    <definedName name="Z_000369FB_F1B0_412E_86E8_E1D33B744917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000369FB_F1B0_412E_86E8_E1D33B744917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000369FB_F1B0_412E_86E8_E1D33B744917_.wvu.Cols" localSheetId="0" hidden="1">机加件!$U:$Z</definedName>
    <definedName name="Z_000369FB_F1B0_412E_86E8_E1D33B744917_.wvu.FilterData" localSheetId="3" hidden="1">MASTER!$A$1:$AK$2</definedName>
    <definedName name="Z_000369FB_F1B0_412E_86E8_E1D33B744917_.wvu.FilterData" localSheetId="1" hidden="1">采购件!$A$2:$AD$1009</definedName>
    <definedName name="Z_000369FB_F1B0_412E_86E8_E1D33B744917_.wvu.FilterData" localSheetId="2" hidden="1">'电气件（软件）'!$A$2:$AD$477</definedName>
    <definedName name="Z_000369FB_F1B0_412E_86E8_E1D33B744917_.wvu.FilterData" localSheetId="0" hidden="1">机加件!$A$2:$AT$2</definedName>
    <definedName name="Z_000369FB_F1B0_412E_86E8_E1D33B744917_.wvu.PrintArea" localSheetId="12" hidden="1">'7711091010压机'!$A$1:$L$3</definedName>
    <definedName name="Z_000369FB_F1B0_412E_86E8_E1D33B744917_.wvu.PrintArea" localSheetId="13" hidden="1">'7711091020压机'!$A$1:$L$3</definedName>
    <definedName name="Z_00D51382_C40A_4D5B_9858_57FA5A7905CA_.wvu.FilterData" localSheetId="1" hidden="1">采购件!$A$2:$AA$5</definedName>
    <definedName name="Z_00D51382_C40A_4D5B_9858_57FA5A7905CA_.wvu.FilterData" localSheetId="2" hidden="1">'电气件（软件）'!$A$2:$AB$2</definedName>
    <definedName name="Z_0102FF0C_5947_4299_85D1_54586FB83418_.wvu.FilterData" localSheetId="1" hidden="1">采购件!$A$2:$AA$5</definedName>
    <definedName name="Z_0102FF0C_5947_4299_85D1_54586FB83418_.wvu.FilterData" localSheetId="2" hidden="1">'电气件（软件）'!$A$2:$AB$279</definedName>
    <definedName name="Z_0102FF0C_5947_4299_85D1_54586FB83418_.wvu.FilterData" localSheetId="0" hidden="1">机加件!#REF!</definedName>
    <definedName name="Z_05A81D9E_DBE3_4BE1_A63D_ED4296C37084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05A81D9E_DBE3_4BE1_A63D_ED4296C37084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05A81D9E_DBE3_4BE1_A63D_ED4296C37084_.wvu.Cols" localSheetId="1" hidden="1">采购件!#REF!,采购件!$N:$Q,采购件!$S:$Y</definedName>
    <definedName name="Z_05A81D9E_DBE3_4BE1_A63D_ED4296C37084_.wvu.FilterData" localSheetId="3" hidden="1">MASTER!$A$1:$AK$2</definedName>
    <definedName name="Z_05A81D9E_DBE3_4BE1_A63D_ED4296C37084_.wvu.FilterData" localSheetId="1" hidden="1">采购件!$A$2:$AD$1006</definedName>
    <definedName name="Z_05A81D9E_DBE3_4BE1_A63D_ED4296C37084_.wvu.FilterData" localSheetId="2" hidden="1">'电气件（软件）'!$A$2:$AD$477</definedName>
    <definedName name="Z_05A81D9E_DBE3_4BE1_A63D_ED4296C37084_.wvu.FilterData" localSheetId="0" hidden="1">机加件!$A$2:$AT$2072</definedName>
    <definedName name="Z_05A81D9E_DBE3_4BE1_A63D_ED4296C37084_.wvu.PrintArea" localSheetId="12" hidden="1">'7711091010压机'!$A$1:$L$3</definedName>
    <definedName name="Z_05A81D9E_DBE3_4BE1_A63D_ED4296C37084_.wvu.PrintArea" localSheetId="13" hidden="1">'7711091020压机'!$A$1:$L$3</definedName>
    <definedName name="Z_0918BC77_7D19_40C6_B293_1629FEB3D757_.wvu.FilterData" localSheetId="0" hidden="1">机加件!$A$2:$AT$2120</definedName>
    <definedName name="Z_0960ABCB_2AFB_4C31_86C7_86778CAD3E2F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0960ABCB_2AFB_4C31_86C7_86778CAD3E2F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0960ABCB_2AFB_4C31_86C7_86778CAD3E2F_.wvu.Cols" localSheetId="0" hidden="1">机加件!$AF:$AL</definedName>
    <definedName name="Z_0960ABCB_2AFB_4C31_86C7_86778CAD3E2F_.wvu.FilterData" localSheetId="3" hidden="1">MASTER!$A$1:$AK$2</definedName>
    <definedName name="Z_0960ABCB_2AFB_4C31_86C7_86778CAD3E2F_.wvu.FilterData" localSheetId="1" hidden="1">采购件!$A$2:$AD$800</definedName>
    <definedName name="Z_0960ABCB_2AFB_4C31_86C7_86778CAD3E2F_.wvu.FilterData" localSheetId="2" hidden="1">'电气件（软件）'!$A$2:$AD$477</definedName>
    <definedName name="Z_0960ABCB_2AFB_4C31_86C7_86778CAD3E2F_.wvu.FilterData" localSheetId="0" hidden="1">机加件!$A$2:$AT$2</definedName>
    <definedName name="Z_0960ABCB_2AFB_4C31_86C7_86778CAD3E2F_.wvu.PrintArea" localSheetId="12" hidden="1">'7711091010压机'!$A$1:$L$3</definedName>
    <definedName name="Z_0960ABCB_2AFB_4C31_86C7_86778CAD3E2F_.wvu.PrintArea" localSheetId="13" hidden="1">'7711091020压机'!$A$1:$L$3</definedName>
    <definedName name="Z_0B1483D8_C286_43FB_87A1_BEBC8F4DD3E3_.wvu.FilterData" localSheetId="1" hidden="1">采购件!$A$1:$AE$1063</definedName>
    <definedName name="Z_0ED326E8_BB4C_4100_9C40_F2746E1D295D_.wvu.FilterData" localSheetId="1" hidden="1">采购件!$A$2:$AE$1083</definedName>
    <definedName name="Z_0ED326E8_BB4C_4100_9C40_F2746E1D295D_.wvu.FilterData" localSheetId="0" hidden="1">机加件!$A$2:$AU$2150</definedName>
    <definedName name="Z_11C83672_D465_457B_A192_203190C48BF4_.wvu.FilterData" localSheetId="1" hidden="1">采购件!$A$2:$AA$5</definedName>
    <definedName name="Z_11C83672_D465_457B_A192_203190C48BF4_.wvu.FilterData" localSheetId="2" hidden="1">'电气件（软件）'!$A$2:$AB$279</definedName>
    <definedName name="Z_11C83672_D465_457B_A192_203190C48BF4_.wvu.FilterData" localSheetId="0" hidden="1">机加件!#REF!</definedName>
    <definedName name="Z_1207C47B_BEA9_4463_B385_D9C2AB0ED201_.wvu.FilterData" localSheetId="0" hidden="1">机加件!$A$2:$AT$2003</definedName>
    <definedName name="Z_122F5225_1F0F_451F_9AB6_E2CDCA0D103E_.wvu.FilterData" localSheetId="1" hidden="1">采购件!$A$1:$AD$1017</definedName>
    <definedName name="Z_122F5225_1F0F_451F_9AB6_E2CDCA0D103E_.wvu.FilterData" localSheetId="0" hidden="1">机加件!$A$2:$AT$2</definedName>
    <definedName name="Z_135E040F_8F5F_4729_8C7C_09D3D65CEECE_.wvu.FilterData" localSheetId="0" hidden="1">机加件!$A$2:$AT$1995</definedName>
    <definedName name="Z_14275BF1_C3F8_49E4_B551_0DBBA3F7FC50_.wvu.FilterData" localSheetId="1" hidden="1">采购件!$A$2:$AA$2</definedName>
    <definedName name="Z_14275BF1_C3F8_49E4_B551_0DBBA3F7FC50_.wvu.FilterData" localSheetId="2" hidden="1">'电气件（软件）'!$A$2:$AB$2</definedName>
    <definedName name="Z_14275BF1_C3F8_49E4_B551_0DBBA3F7FC50_.wvu.FilterData" localSheetId="0" hidden="1">机加件!#REF!</definedName>
    <definedName name="Z_14D4B452_1049_42B4_99AB_6784ADCC967C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14D4B452_1049_42B4_99AB_6784ADCC967C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14D4B452_1049_42B4_99AB_6784ADCC967C_.wvu.Cols" localSheetId="1" hidden="1">采购件!$E:$E,采购件!$H:$H,采购件!$N:$Q,采购件!$U:$Y</definedName>
    <definedName name="Z_14D4B452_1049_42B4_99AB_6784ADCC967C_.wvu.Cols" localSheetId="2" hidden="1">'电气件（软件）'!$U:$Z</definedName>
    <definedName name="Z_14D4B452_1049_42B4_99AB_6784ADCC967C_.wvu.FilterData" localSheetId="3" hidden="1">MASTER!$A$1:$AK$2</definedName>
    <definedName name="Z_14D4B452_1049_42B4_99AB_6784ADCC967C_.wvu.FilterData" localSheetId="1" hidden="1">采购件!$A$1:$AE$1053</definedName>
    <definedName name="Z_14D4B452_1049_42B4_99AB_6784ADCC967C_.wvu.FilterData" localSheetId="2" hidden="1">'电气件（软件）'!$A$2:$AD$477</definedName>
    <definedName name="Z_14D4B452_1049_42B4_99AB_6784ADCC967C_.wvu.FilterData" localSheetId="0" hidden="1">机加件!$A$2:$AT$2</definedName>
    <definedName name="Z_14D4B452_1049_42B4_99AB_6784ADCC967C_.wvu.PrintArea" localSheetId="12" hidden="1">'7711091010压机'!$A$1:$L$3</definedName>
    <definedName name="Z_14D4B452_1049_42B4_99AB_6784ADCC967C_.wvu.PrintArea" localSheetId="13" hidden="1">'7711091020压机'!$A$1:$L$3</definedName>
    <definedName name="Z_158A3768_CCD3_49F9_9387_68A8A36BA73B_.wvu.FilterData" localSheetId="2" hidden="1">'电气件（软件）'!$A$2:$AD$498</definedName>
    <definedName name="Z_158A3768_CCD3_49F9_9387_68A8A36BA73B_.wvu.FilterData" localSheetId="0" hidden="1">机加件!$A$1:$AT$2156</definedName>
    <definedName name="Z_15E1E5B4_1CB6_4FC4_A162_014ECB4E4AE2_.wvu.FilterData" localSheetId="1" hidden="1">采购件!$A$2:$AD$1009</definedName>
    <definedName name="Z_15E1E5B4_1CB6_4FC4_A162_014ECB4E4AE2_.wvu.FilterData" localSheetId="2" hidden="1">'电气件（软件）'!$A$1:$AD$477</definedName>
    <definedName name="Z_1791D279_A584_4B56_AF6C_A63DC106000E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1791D279_A584_4B56_AF6C_A63DC106000E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1791D279_A584_4B56_AF6C_A63DC106000E_.wvu.FilterData" localSheetId="3" hidden="1">MASTER!$A$1:$AK$2</definedName>
    <definedName name="Z_1791D279_A584_4B56_AF6C_A63DC106000E_.wvu.FilterData" localSheetId="1" hidden="1">采购件!$A$2:$AE$1053</definedName>
    <definedName name="Z_1791D279_A584_4B56_AF6C_A63DC106000E_.wvu.FilterData" localSheetId="2" hidden="1">'电气件（软件）'!$A$2:$AD$477</definedName>
    <definedName name="Z_1791D279_A584_4B56_AF6C_A63DC106000E_.wvu.FilterData" localSheetId="0" hidden="1">机加件!$A$2:$AT$2</definedName>
    <definedName name="Z_1791D279_A584_4B56_AF6C_A63DC106000E_.wvu.PrintArea" localSheetId="12" hidden="1">'7711091010压机'!$A$1:$L$3</definedName>
    <definedName name="Z_1791D279_A584_4B56_AF6C_A63DC106000E_.wvu.PrintArea" localSheetId="13" hidden="1">'7711091020压机'!$A$1:$L$3</definedName>
    <definedName name="Z_17A72C8A_E880_422F_A93C_43DBC792212C_.wvu.Cols" localSheetId="0" hidden="1">机加件!$E:$I,机加件!$M:$M</definedName>
    <definedName name="Z_17A72C8A_E880_422F_A93C_43DBC792212C_.wvu.FilterData" localSheetId="1" hidden="1">采购件!$A$2:$AA$5</definedName>
    <definedName name="Z_17A72C8A_E880_422F_A93C_43DBC792212C_.wvu.FilterData" localSheetId="2" hidden="1">'电气件（软件）'!$A$2:$AB$279</definedName>
    <definedName name="Z_17A72C8A_E880_422F_A93C_43DBC792212C_.wvu.FilterData" localSheetId="0" hidden="1">机加件!#REF!</definedName>
    <definedName name="Z_1B9DBF44_3577_4238_B8D3_9B4FE7910E5F_.wvu.FilterData" localSheetId="0" hidden="1">机加件!$A$2:$AT$2</definedName>
    <definedName name="Z_1E875210_B644_42E1_BC22_A00C43966CBC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1E875210_B644_42E1_BC22_A00C43966CBC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1E875210_B644_42E1_BC22_A00C43966CBC_.wvu.Cols" localSheetId="0" hidden="1">机加件!$AA:$AB</definedName>
    <definedName name="Z_1E875210_B644_42E1_BC22_A00C43966CBC_.wvu.FilterData" localSheetId="3" hidden="1">MASTER!$A$1:$AK$2</definedName>
    <definedName name="Z_1E875210_B644_42E1_BC22_A00C43966CBC_.wvu.FilterData" localSheetId="1" hidden="1">采购件!$A$2:$AE$1075</definedName>
    <definedName name="Z_1E875210_B644_42E1_BC22_A00C43966CBC_.wvu.FilterData" localSheetId="2" hidden="1">'电气件（软件）'!$A$2:$AD$495</definedName>
    <definedName name="Z_1E875210_B644_42E1_BC22_A00C43966CBC_.wvu.FilterData" localSheetId="0" hidden="1">机加件!$A$2:$AT$2</definedName>
    <definedName name="Z_1E875210_B644_42E1_BC22_A00C43966CBC_.wvu.PrintArea" localSheetId="12" hidden="1">'7711091010压机'!$A$1:$L$3</definedName>
    <definedName name="Z_1E875210_B644_42E1_BC22_A00C43966CBC_.wvu.PrintArea" localSheetId="13" hidden="1">'7711091020压机'!$A$1:$L$3</definedName>
    <definedName name="Z_1FA19E12_16A9_4D99_B36F_F73DDD37212C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1FA19E12_16A9_4D99_B36F_F73DDD37212C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1FA19E12_16A9_4D99_B36F_F73DDD37212C_.wvu.FilterData" localSheetId="3" hidden="1">MASTER!$A$1:$AK$2</definedName>
    <definedName name="Z_1FA19E12_16A9_4D99_B36F_F73DDD37212C_.wvu.FilterData" localSheetId="1" hidden="1">采购件!$A$2:$AE$1074</definedName>
    <definedName name="Z_1FA19E12_16A9_4D99_B36F_F73DDD37212C_.wvu.FilterData" localSheetId="2" hidden="1">'电气件（软件）'!$A$2:$AD$495</definedName>
    <definedName name="Z_1FA19E12_16A9_4D99_B36F_F73DDD37212C_.wvu.FilterData" localSheetId="0" hidden="1">机加件!$A$2:$AT$2</definedName>
    <definedName name="Z_1FA19E12_16A9_4D99_B36F_F73DDD37212C_.wvu.PrintArea" localSheetId="12" hidden="1">'7711091010压机'!$A$1:$L$3</definedName>
    <definedName name="Z_1FA19E12_16A9_4D99_B36F_F73DDD37212C_.wvu.PrintArea" localSheetId="13" hidden="1">'7711091020压机'!$A$1:$L$3</definedName>
    <definedName name="Z_200F7A1F_E3E6_49CB_8B79_792022D1D51E_.wvu.FilterData" localSheetId="1" hidden="1">采购件!$A$2:$AA$5</definedName>
    <definedName name="Z_200F7A1F_E3E6_49CB_8B79_792022D1D51E_.wvu.FilterData" localSheetId="2" hidden="1">'电气件（软件）'!$A$2:$AB$279</definedName>
    <definedName name="Z_200F7A1F_E3E6_49CB_8B79_792022D1D51E_.wvu.FilterData" localSheetId="0" hidden="1">机加件!#REF!</definedName>
    <definedName name="Z_206C767C_742F_4352_AF68_E5A510DD9B35_.wvu.FilterData" localSheetId="0" hidden="1">机加件!#REF!</definedName>
    <definedName name="Z_216437C9_91CA_41F1_A5D0_92CDFA6FD1A0_.wvu.FilterData" localSheetId="0" hidden="1">机加件!$A$1:$AT$2119</definedName>
    <definedName name="Z_224AD86B_DB07_4B43_9CB8_DC9DB407C2F3_.wvu.FilterData" localSheetId="1" hidden="1">采购件!$A$2:$AE$1063</definedName>
    <definedName name="Z_224AD86B_DB07_4B43_9CB8_DC9DB407C2F3_.wvu.FilterData" localSheetId="2" hidden="1">'电气件（软件）'!$A$2:$AD$2</definedName>
    <definedName name="Z_224AD86B_DB07_4B43_9CB8_DC9DB407C2F3_.wvu.FilterData" localSheetId="0" hidden="1">机加件!$A$2:$AT$2119</definedName>
    <definedName name="Z_233B0221_EFB8_4730_846D_B4CD8D43BBAA_.wvu.FilterData" localSheetId="0" hidden="1">机加件!$A$2:$AT$2</definedName>
    <definedName name="Z_24E6517C_23D2_4B76_A0C3_1E3537A22EA1_.wvu.FilterData" localSheetId="0" hidden="1">机加件!$A$2:$AU$2</definedName>
    <definedName name="Z_251F9564_EA23_46A4_99A1_30506AE698D4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251F9564_EA23_46A4_99A1_30506AE698D4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251F9564_EA23_46A4_99A1_30506AE698D4_.wvu.Cols" localSheetId="1" hidden="1">采购件!$E:$E,采购件!$H:$H,采购件!#REF!,采购件!$N:$Q,采购件!$S:$Z</definedName>
    <definedName name="Z_251F9564_EA23_46A4_99A1_30506AE698D4_.wvu.Cols" localSheetId="2" hidden="1">'电气件（软件）'!$N:$Q,'电气件（软件）'!$U:$Z</definedName>
    <definedName name="Z_251F9564_EA23_46A4_99A1_30506AE698D4_.wvu.FilterData" localSheetId="3" hidden="1">MASTER!$A$1:$AK$2</definedName>
    <definedName name="Z_251F9564_EA23_46A4_99A1_30506AE698D4_.wvu.FilterData" localSheetId="1" hidden="1">采购件!$A$2:$AE$1053</definedName>
    <definedName name="Z_251F9564_EA23_46A4_99A1_30506AE698D4_.wvu.FilterData" localSheetId="2" hidden="1">'电气件（软件）'!$A$2:$AD$477</definedName>
    <definedName name="Z_251F9564_EA23_46A4_99A1_30506AE698D4_.wvu.FilterData" localSheetId="0" hidden="1">机加件!$A$2:$AT$2116</definedName>
    <definedName name="Z_251F9564_EA23_46A4_99A1_30506AE698D4_.wvu.PrintArea" localSheetId="12" hidden="1">'7711091010压机'!$A$1:$L$3</definedName>
    <definedName name="Z_251F9564_EA23_46A4_99A1_30506AE698D4_.wvu.PrintArea" localSheetId="13" hidden="1">'7711091020压机'!$A$1:$L$3</definedName>
    <definedName name="Z_2615AE02_737C_4922_9F0D_F0E9728ACAFF_.wvu.FilterData" localSheetId="1" hidden="1">采购件!$A$1:$AD$1009</definedName>
    <definedName name="Z_2615AE02_737C_4922_9F0D_F0E9728ACAFF_.wvu.FilterData" localSheetId="0" hidden="1">机加件!$A$2:$AT$2072</definedName>
    <definedName name="Z_26D5B1FA_737F_48D6_9831_D3FF78C54163_.wvu.FilterData" localSheetId="2" hidden="1">'电气件（软件）'!$A$2:$AD$477</definedName>
    <definedName name="Z_2790ECAA_D662_43AE_BA44_2155926ECB34_.wvu.FilterData" localSheetId="1" hidden="1">采购件!$A$2:$AA$2</definedName>
    <definedName name="Z_2790ECAA_D662_43AE_BA44_2155926ECB34_.wvu.FilterData" localSheetId="2" hidden="1">'电气件（软件）'!$A$2:$AB$2</definedName>
    <definedName name="Z_27913EE2_018B_4AA7_BE69_EE3F4921A572_.wvu.FilterData" localSheetId="0" hidden="1">机加件!$A$2:$AT$1995</definedName>
    <definedName name="Z_27ADA765_C2BF_459E_B651_F82D04876EBC_.wvu.FilterData" localSheetId="1" hidden="1">采购件!$A$2:$AE$2</definedName>
    <definedName name="Z_27ADA765_C2BF_459E_B651_F82D04876EBC_.wvu.FilterData" localSheetId="0" hidden="1">机加件!$A$1:$Q$2150</definedName>
    <definedName name="Z_27EB3BF0_AE72_49D2_9E32_6236FE4D26B1_.wvu.FilterData" localSheetId="0" hidden="1">机加件!$A$2:$AT$1995</definedName>
    <definedName name="Z_29C68FB3_A3E0_4366_A879_A11F2CD3FCAE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29C68FB3_A3E0_4366_A879_A11F2CD3FCAE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29C68FB3_A3E0_4366_A879_A11F2CD3FCAE_.wvu.Cols" localSheetId="0" hidden="1">机加件!$U:$Z</definedName>
    <definedName name="Z_29C68FB3_A3E0_4366_A879_A11F2CD3FCAE_.wvu.FilterData" localSheetId="3" hidden="1">MASTER!$A$1:$AK$2</definedName>
    <definedName name="Z_29C68FB3_A3E0_4366_A879_A11F2CD3FCAE_.wvu.FilterData" localSheetId="1" hidden="1">采购件!$A$2:$AE$2</definedName>
    <definedName name="Z_29C68FB3_A3E0_4366_A879_A11F2CD3FCAE_.wvu.FilterData" localSheetId="2" hidden="1">'电气件（软件）'!$A$2:$AD$2</definedName>
    <definedName name="Z_29C68FB3_A3E0_4366_A879_A11F2CD3FCAE_.wvu.FilterData" localSheetId="0" hidden="1">机加件!$A$2:$AT$2</definedName>
    <definedName name="Z_29C68FB3_A3E0_4366_A879_A11F2CD3FCAE_.wvu.PrintArea" localSheetId="12" hidden="1">'7711091010压机'!$A$1:$L$3</definedName>
    <definedName name="Z_29C68FB3_A3E0_4366_A879_A11F2CD3FCAE_.wvu.PrintArea" localSheetId="13" hidden="1">'7711091020压机'!$A$1:$L$3</definedName>
    <definedName name="Z_2AB2A2C9_23FE_47DA_A49E_CA06FA88BB4C_.wvu.FilterData" localSheetId="0" hidden="1">机加件!#REF!</definedName>
    <definedName name="Z_2ACCD345_EB0F_4945_9FC6_426488477185_.wvu.FilterData" localSheetId="0" hidden="1">机加件!$A$2:$AT$2</definedName>
    <definedName name="Z_2B8C80AE_A91A_4C90_9F93_6383FE0997F5_.wvu.FilterData" localSheetId="1" hidden="1">采购件!$A$2:$AA$2</definedName>
    <definedName name="Z_2C6FE4FF_1EB7_427A_9EA5_19FA78055473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2C6FE4FF_1EB7_427A_9EA5_19FA78055473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2C6FE4FF_1EB7_427A_9EA5_19FA78055473_.wvu.FilterData" localSheetId="3" hidden="1">MASTER!$A$1:$AK$2</definedName>
    <definedName name="Z_2C6FE4FF_1EB7_427A_9EA5_19FA78055473_.wvu.FilterData" localSheetId="1" hidden="1">采购件!$A$2:$AE$1063</definedName>
    <definedName name="Z_2C6FE4FF_1EB7_427A_9EA5_19FA78055473_.wvu.FilterData" localSheetId="2" hidden="1">'电气件（软件）'!$A$2:$AD$2</definedName>
    <definedName name="Z_2C6FE4FF_1EB7_427A_9EA5_19FA78055473_.wvu.FilterData" localSheetId="0" hidden="1">机加件!$A$2:$AT$2119</definedName>
    <definedName name="Z_2C6FE4FF_1EB7_427A_9EA5_19FA78055473_.wvu.PrintArea" localSheetId="12" hidden="1">'7711091010压机'!$A$1:$L$3</definedName>
    <definedName name="Z_2C6FE4FF_1EB7_427A_9EA5_19FA78055473_.wvu.PrintArea" localSheetId="13" hidden="1">'7711091020压机'!$A$1:$L$3</definedName>
    <definedName name="Z_2EFA10B8_C395_4029_90F6_778A59F58362_.wvu.FilterData" localSheetId="0" hidden="1">机加件!$A$2:$AT$2119</definedName>
    <definedName name="Z_300F36F4_187D_4558_BA3D_2879F8A42530_.wvu.FilterData" localSheetId="1" hidden="1">采购件!$A$2:$AA$2</definedName>
    <definedName name="Z_300F36F4_187D_4558_BA3D_2879F8A42530_.wvu.FilterData" localSheetId="2" hidden="1">'电气件（软件）'!$A$2:$AB$2</definedName>
    <definedName name="Z_30EE4D1D_5FA0_43C1_BE40_8C35FB995133_.wvu.FilterData" localSheetId="1" hidden="1">采购件!$A$2:$AD$103</definedName>
    <definedName name="Z_31F67429_9EEA_4FEB_9B8D_2A48704968E6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31F67429_9EEA_4FEB_9B8D_2A48704968E6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31F67429_9EEA_4FEB_9B8D_2A48704968E6_.wvu.FilterData" localSheetId="3" hidden="1">MASTER!$A$1:$AK$2</definedName>
    <definedName name="Z_31F67429_9EEA_4FEB_9B8D_2A48704968E6_.wvu.FilterData" localSheetId="1" hidden="1">采购件!$A$2:$AE$1053</definedName>
    <definedName name="Z_31F67429_9EEA_4FEB_9B8D_2A48704968E6_.wvu.FilterData" localSheetId="2" hidden="1">'电气件（软件）'!$A$1:$AD$477</definedName>
    <definedName name="Z_31F67429_9EEA_4FEB_9B8D_2A48704968E6_.wvu.FilterData" localSheetId="0" hidden="1">机加件!$A$2:$AT$2</definedName>
    <definedName name="Z_31F67429_9EEA_4FEB_9B8D_2A48704968E6_.wvu.PrintArea" localSheetId="12" hidden="1">'7711091010压机'!$A$1:$L$3</definedName>
    <definedName name="Z_31F67429_9EEA_4FEB_9B8D_2A48704968E6_.wvu.PrintArea" localSheetId="13" hidden="1">'7711091020压机'!$A$1:$L$3</definedName>
    <definedName name="Z_33DC901C_6875_4FC5_8073_448614567178_.wvu.FilterData" localSheetId="1" hidden="1">采购件!$A$2:$AE$1083</definedName>
    <definedName name="Z_33DC901C_6875_4FC5_8073_448614567178_.wvu.FilterData" localSheetId="0" hidden="1">机加件!$A$1:$AT$2149</definedName>
    <definedName name="Z_34781A5B_02FB_476C_9F27_3A4BAA3C53A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34781A5B_02FB_476C_9F27_3A4BAA3C53A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34781A5B_02FB_476C_9F27_3A4BAA3C53A8_.wvu.Cols" localSheetId="1" hidden="1">采购件!$N:$Q,采购件!$U:$Z</definedName>
    <definedName name="Z_34781A5B_02FB_476C_9F27_3A4BAA3C53A8_.wvu.FilterData" localSheetId="3" hidden="1">MASTER!$A$1:$AK$2</definedName>
    <definedName name="Z_34781A5B_02FB_476C_9F27_3A4BAA3C53A8_.wvu.FilterData" localSheetId="1" hidden="1">采购件!$A$2:$AE$1081</definedName>
    <definedName name="Z_34781A5B_02FB_476C_9F27_3A4BAA3C53A8_.wvu.FilterData" localSheetId="2" hidden="1">'电气件（软件）'!$A$2:$AD$498</definedName>
    <definedName name="Z_34781A5B_02FB_476C_9F27_3A4BAA3C53A8_.wvu.FilterData" localSheetId="0" hidden="1">机加件!$A$2:$AT$2126</definedName>
    <definedName name="Z_34781A5B_02FB_476C_9F27_3A4BAA3C53A8_.wvu.PrintArea" localSheetId="12" hidden="1">'7711091010压机'!$A$1:$L$3</definedName>
    <definedName name="Z_34781A5B_02FB_476C_9F27_3A4BAA3C53A8_.wvu.PrintArea" localSheetId="13" hidden="1">'7711091020压机'!$A$1:$L$3</definedName>
    <definedName name="Z_34AF1BC0_2C24_4CC4_B1D7_531F19CBEA11_.wvu.Cols" localSheetId="0" hidden="1">机加件!$E:$I,机加件!$M:$M</definedName>
    <definedName name="Z_34AF1BC0_2C24_4CC4_B1D7_531F19CBEA11_.wvu.FilterData" localSheetId="1" hidden="1">采购件!$A$2:$AA$5</definedName>
    <definedName name="Z_34AF1BC0_2C24_4CC4_B1D7_531F19CBEA11_.wvu.FilterData" localSheetId="2" hidden="1">'电气件（软件）'!$A$2:$AB$279</definedName>
    <definedName name="Z_34AF1BC0_2C24_4CC4_B1D7_531F19CBEA11_.wvu.FilterData" localSheetId="0" hidden="1">机加件!#REF!</definedName>
    <definedName name="Z_34CED683_B2AE_431E_931F_8ADDFCAF0D69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34CED683_B2AE_431E_931F_8ADDFCAF0D69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34CED683_B2AE_431E_931F_8ADDFCAF0D69_.wvu.Cols" localSheetId="1" hidden="1">采购件!$E:$E</definedName>
    <definedName name="Z_34CED683_B2AE_431E_931F_8ADDFCAF0D69_.wvu.FilterData" localSheetId="3" hidden="1">MASTER!$A$1:$AK$2</definedName>
    <definedName name="Z_34CED683_B2AE_431E_931F_8ADDFCAF0D69_.wvu.FilterData" localSheetId="1" hidden="1">采购件!$A$2:$AE$2</definedName>
    <definedName name="Z_34CED683_B2AE_431E_931F_8ADDFCAF0D69_.wvu.FilterData" localSheetId="2" hidden="1">'电气件（软件）'!$A$2:$AD$477</definedName>
    <definedName name="Z_34CED683_B2AE_431E_931F_8ADDFCAF0D69_.wvu.FilterData" localSheetId="0" hidden="1">机加件!$A$2:$AT$2115</definedName>
    <definedName name="Z_34CED683_B2AE_431E_931F_8ADDFCAF0D69_.wvu.PrintArea" localSheetId="12" hidden="1">'7711091010压机'!$A$1:$L$3</definedName>
    <definedName name="Z_34CED683_B2AE_431E_931F_8ADDFCAF0D69_.wvu.PrintArea" localSheetId="13" hidden="1">'7711091020压机'!$A$1:$L$3</definedName>
    <definedName name="Z_3530A516_07AD_49B8_928E_B51E272450ED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3530A516_07AD_49B8_928E_B51E272450ED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3530A516_07AD_49B8_928E_B51E272450ED_.wvu.Cols" localSheetId="1" hidden="1">采购件!#REF!,采购件!$S:$Z</definedName>
    <definedName name="Z_3530A516_07AD_49B8_928E_B51E272450ED_.wvu.FilterData" localSheetId="3" hidden="1">MASTER!$A$1:$AK$2</definedName>
    <definedName name="Z_3530A516_07AD_49B8_928E_B51E272450ED_.wvu.FilterData" localSheetId="1" hidden="1">采购件!$A$2:$AE$1024</definedName>
    <definedName name="Z_3530A516_07AD_49B8_928E_B51E272450ED_.wvu.FilterData" localSheetId="2" hidden="1">'电气件（软件）'!$A$2:$AD$477</definedName>
    <definedName name="Z_3530A516_07AD_49B8_928E_B51E272450ED_.wvu.FilterData" localSheetId="0" hidden="1">机加件!$A$2:$AT$2</definedName>
    <definedName name="Z_3530A516_07AD_49B8_928E_B51E272450ED_.wvu.PrintArea" localSheetId="12" hidden="1">'7711091010压机'!$A$1:$L$3</definedName>
    <definedName name="Z_3530A516_07AD_49B8_928E_B51E272450ED_.wvu.PrintArea" localSheetId="13" hidden="1">'7711091020压机'!$A$1:$L$3</definedName>
    <definedName name="Z_356C6958_3635_4208_BFC8_C5608B397363_.wvu.FilterData" localSheetId="1" hidden="1">采购件!$A$2:$AA$2</definedName>
    <definedName name="Z_356C6958_3635_4208_BFC8_C5608B397363_.wvu.FilterData" localSheetId="2" hidden="1">'电气件（软件）'!$A$2:$AB$2</definedName>
    <definedName name="Z_356C6958_3635_4208_BFC8_C5608B397363_.wvu.FilterData" localSheetId="0" hidden="1">机加件!#REF!</definedName>
    <definedName name="Z_371860B9_F6C3_4204_B88D_EB6DB1A03ADE_.wvu.FilterData" localSheetId="0" hidden="1">机加件!$A$1:$Q$2122</definedName>
    <definedName name="Z_372556BA_2C40_48A3_9708_FED0A5466AE0_.wvu.FilterData" localSheetId="0" hidden="1">机加件!$A$1:$AT$1571</definedName>
    <definedName name="Z_3884D017_C77B_413C_B531_3DE409B4B638_.wvu.FilterData" localSheetId="0" hidden="1">机加件!#REF!</definedName>
    <definedName name="Z_3C5541B2_CA7F_43E9_887D_EF9968059579_.wvu.FilterData" localSheetId="1" hidden="1">采购件!$A$2:$AE$1053</definedName>
    <definedName name="Z_3C5541B2_CA7F_43E9_887D_EF9968059579_.wvu.FilterData" localSheetId="0" hidden="1">机加件!$A$2:$AT$2</definedName>
    <definedName name="Z_3D942F4A_6261_4D53_9FC0_E21A3888D215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3D942F4A_6261_4D53_9FC0_E21A3888D215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3D942F4A_6261_4D53_9FC0_E21A3888D215_.wvu.FilterData" localSheetId="1" hidden="1">采购件!$A$2:$AD$602</definedName>
    <definedName name="Z_3D942F4A_6261_4D53_9FC0_E21A3888D215_.wvu.FilterData" localSheetId="2" hidden="1">'电气件（软件）'!$A$2:$AD$475</definedName>
    <definedName name="Z_3D942F4A_6261_4D53_9FC0_E21A3888D215_.wvu.FilterData" localSheetId="0" hidden="1">机加件!$A$2:$AT$1448</definedName>
    <definedName name="Z_3D942F4A_6261_4D53_9FC0_E21A3888D215_.wvu.PrintArea" localSheetId="12" hidden="1">'7711091010压机'!$A$1:$L$3</definedName>
    <definedName name="Z_3D942F4A_6261_4D53_9FC0_E21A3888D215_.wvu.PrintArea" localSheetId="13" hidden="1">'7711091020压机'!$A$1:$L$3</definedName>
    <definedName name="Z_3E5F652B_B9F5_4130_8756_E95735B15E95_.wvu.Cols" localSheetId="0" hidden="1">机加件!$E:$I</definedName>
    <definedName name="Z_3E5F652B_B9F5_4130_8756_E95735B15E95_.wvu.FilterData" localSheetId="1" hidden="1">采购件!$A$2:$AA$5</definedName>
    <definedName name="Z_3E5F652B_B9F5_4130_8756_E95735B15E95_.wvu.FilterData" localSheetId="2" hidden="1">'电气件（软件）'!$A$2:$AB$279</definedName>
    <definedName name="Z_3E5F652B_B9F5_4130_8756_E95735B15E95_.wvu.FilterData" localSheetId="0" hidden="1">机加件!#REF!</definedName>
    <definedName name="Z_3E82C16D_23C3_4F7F_A036_8215E25C1B16_.wvu.FilterData" localSheetId="0" hidden="1">机加件!$A$2:$AT$1690</definedName>
    <definedName name="Z_3FFE3F1F_6DDA_44CD_A5D5_8DDAE265A0C1_.wvu.Cols" localSheetId="0" hidden="1">机加件!$E:$I,机加件!$M:$M</definedName>
    <definedName name="Z_3FFE3F1F_6DDA_44CD_A5D5_8DDAE265A0C1_.wvu.FilterData" localSheetId="1" hidden="1">采购件!$A$2:$AA$5</definedName>
    <definedName name="Z_3FFE3F1F_6DDA_44CD_A5D5_8DDAE265A0C1_.wvu.FilterData" localSheetId="2" hidden="1">'电气件（软件）'!$A$2:$AB$2</definedName>
    <definedName name="Z_3FFE3F1F_6DDA_44CD_A5D5_8DDAE265A0C1_.wvu.FilterData" localSheetId="0" hidden="1">机加件!#REF!</definedName>
    <definedName name="Z_41AC4366_BF2C_4F23_AF4A_8E0B71B20D6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41AC4366_BF2C_4F23_AF4A_8E0B71B20D6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41AC4366_BF2C_4F23_AF4A_8E0B71B20D68_.wvu.Cols" localSheetId="1" hidden="1">采购件!$M:$Z</definedName>
    <definedName name="Z_41AC4366_BF2C_4F23_AF4A_8E0B71B20D68_.wvu.Cols" localSheetId="0" hidden="1">机加件!$AH:$AI</definedName>
    <definedName name="Z_41AC4366_BF2C_4F23_AF4A_8E0B71B20D68_.wvu.FilterData" localSheetId="3" hidden="1">MASTER!$A$1:$AK$2</definedName>
    <definedName name="Z_41AC4366_BF2C_4F23_AF4A_8E0B71B20D68_.wvu.FilterData" localSheetId="1" hidden="1">采购件!$A$1:$AD$1009</definedName>
    <definedName name="Z_41AC4366_BF2C_4F23_AF4A_8E0B71B20D68_.wvu.FilterData" localSheetId="2" hidden="1">'电气件（软件）'!$A$2:$AD$477</definedName>
    <definedName name="Z_41AC4366_BF2C_4F23_AF4A_8E0B71B20D68_.wvu.FilterData" localSheetId="0" hidden="1">机加件!$A$2:$AT$2</definedName>
    <definedName name="Z_41AC4366_BF2C_4F23_AF4A_8E0B71B20D68_.wvu.PrintArea" localSheetId="12" hidden="1">'7711091010压机'!$A$1:$L$3</definedName>
    <definedName name="Z_41AC4366_BF2C_4F23_AF4A_8E0B71B20D68_.wvu.PrintArea" localSheetId="13" hidden="1">'7711091020压机'!$A$1:$L$3</definedName>
    <definedName name="Z_41D56C25_BE1E_4950_B6F7_F64062137326_.wvu.Cols" localSheetId="1" hidden="1">采购件!$O:$O,采购件!$S:$W</definedName>
    <definedName name="Z_41D56C25_BE1E_4950_B6F7_F64062137326_.wvu.FilterData" localSheetId="1" hidden="1">采购件!$A$2:$AA$5</definedName>
    <definedName name="Z_41D56C25_BE1E_4950_B6F7_F64062137326_.wvu.FilterData" localSheetId="2" hidden="1">'电气件（软件）'!$A$2:$AB$2</definedName>
    <definedName name="Z_41D56C25_BE1E_4950_B6F7_F64062137326_.wvu.FilterData" localSheetId="0" hidden="1">机加件!#REF!</definedName>
    <definedName name="Z_43EEEF00_FFC2_42D3_B181_7863DB0B7DE8_.wvu.FilterData" localSheetId="0" hidden="1">机加件!$A$2:$AT$2</definedName>
    <definedName name="Z_448F42F5_8CD5_492D_9553_64B9A2CF0D38_.wvu.FilterData" localSheetId="1" hidden="1">采购件!$A$2:$AA$2</definedName>
    <definedName name="Z_448F42F5_8CD5_492D_9553_64B9A2CF0D38_.wvu.FilterData" localSheetId="2" hidden="1">'电气件（软件）'!$A$2:$AB$2</definedName>
    <definedName name="Z_448F42F5_8CD5_492D_9553_64B9A2CF0D38_.wvu.FilterData" localSheetId="0" hidden="1">机加件!#REF!</definedName>
    <definedName name="Z_45AB11BD_1D04_4F81_B2CB_AD7F933861F0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45AB11BD_1D04_4F81_B2CB_AD7F933861F0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45AB11BD_1D04_4F81_B2CB_AD7F933861F0_.wvu.Cols" localSheetId="2" hidden="1">'电气件（软件）'!$N:$Z</definedName>
    <definedName name="Z_45AB11BD_1D04_4F81_B2CB_AD7F933861F0_.wvu.FilterData" localSheetId="3" hidden="1">MASTER!$A$1:$AK$2</definedName>
    <definedName name="Z_45AB11BD_1D04_4F81_B2CB_AD7F933861F0_.wvu.FilterData" localSheetId="1" hidden="1">采购件!$A$2:$AE$2</definedName>
    <definedName name="Z_45AB11BD_1D04_4F81_B2CB_AD7F933861F0_.wvu.FilterData" localSheetId="2" hidden="1">'电气件（软件）'!$A$1:$AD$477</definedName>
    <definedName name="Z_45AB11BD_1D04_4F81_B2CB_AD7F933861F0_.wvu.FilterData" localSheetId="0" hidden="1">机加件!$A$2:$AT$2</definedName>
    <definedName name="Z_45AB11BD_1D04_4F81_B2CB_AD7F933861F0_.wvu.PrintArea" localSheetId="12" hidden="1">'7711091010压机'!$A$1:$L$3</definedName>
    <definedName name="Z_45AB11BD_1D04_4F81_B2CB_AD7F933861F0_.wvu.PrintArea" localSheetId="13" hidden="1">'7711091020压机'!$A$1:$L$3</definedName>
    <definedName name="Z_45AB11BD_1D04_4F81_B2CB_AD7F933861F0_.wvu.Rows" localSheetId="1" hidden="1">采购件!$3:$113,采购件!$126:$198,采购件!$224:$304,采购件!$322:$397,采购件!$410:$461,采购件!$466:$502,采购件!$510:$554,采购件!$564:$726,采购件!$736:$877,采购件!$879:$879,采购件!$882:$919,采购件!$924:$926,采购件!$931:$987,采购件!$989:$995,采购件!$997:$1053</definedName>
    <definedName name="Z_4724C438_60AA_4988_8B7A_5BE6679AD21B_.wvu.FilterData" localSheetId="1" hidden="1">采购件!$A$2:$AA$5</definedName>
    <definedName name="Z_4724C438_60AA_4988_8B7A_5BE6679AD21B_.wvu.FilterData" localSheetId="2" hidden="1">'电气件（软件）'!$A$2:$AB$2</definedName>
    <definedName name="Z_47C54521_8107_482C_BD2B_D1A2B2586540_.wvu.FilterData" localSheetId="1" hidden="1">采购件!$A$2:$AA$5</definedName>
    <definedName name="Z_47C54521_8107_482C_BD2B_D1A2B2586540_.wvu.FilterData" localSheetId="2" hidden="1">'电气件（软件）'!$A$2:$AB$279</definedName>
    <definedName name="Z_47C54521_8107_482C_BD2B_D1A2B2586540_.wvu.FilterData" localSheetId="0" hidden="1">机加件!#REF!</definedName>
    <definedName name="Z_48E01E91_385F_4B6F_86CE_5B40DED17186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48E01E91_385F_4B6F_86CE_5B40DED17186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48E01E91_385F_4B6F_86CE_5B40DED17186_.wvu.Cols" localSheetId="2" hidden="1">'电气件（软件）'!$U:$Z</definedName>
    <definedName name="Z_48E01E91_385F_4B6F_86CE_5B40DED17186_.wvu.FilterData" localSheetId="3" hidden="1">MASTER!$A$1:$AK$2</definedName>
    <definedName name="Z_48E01E91_385F_4B6F_86CE_5B40DED17186_.wvu.FilterData" localSheetId="1" hidden="1">采购件!$A$2:$AE$1060</definedName>
    <definedName name="Z_48E01E91_385F_4B6F_86CE_5B40DED17186_.wvu.FilterData" localSheetId="2" hidden="1">'电气件（软件）'!$A$1:$AD$484</definedName>
    <definedName name="Z_48E01E91_385F_4B6F_86CE_5B40DED17186_.wvu.FilterData" localSheetId="0" hidden="1">机加件!$A$2:$AT$2</definedName>
    <definedName name="Z_48E01E91_385F_4B6F_86CE_5B40DED17186_.wvu.PrintArea" localSheetId="12" hidden="1">'7711091010压机'!$A$1:$L$3</definedName>
    <definedName name="Z_48E01E91_385F_4B6F_86CE_5B40DED17186_.wvu.PrintArea" localSheetId="13" hidden="1">'7711091020压机'!$A$1:$L$3</definedName>
    <definedName name="Z_49ABE728_4FE9_487D_9C02_D0D026FC877C_.wvu.FilterData" localSheetId="1" hidden="1">采购件!$A$2:$AE$1075</definedName>
    <definedName name="Z_49D102CD_235B_4A7C_8023_B2C9F9517389_.wvu.FilterData" localSheetId="1" hidden="1">采购件!$A$2:$AD$288</definedName>
    <definedName name="Z_49D102CD_235B_4A7C_8023_B2C9F9517389_.wvu.FilterData" localSheetId="0" hidden="1">机加件!$A$2:$AT$524</definedName>
    <definedName name="Z_49E3EFF3_B9B3_4196_BE53_D1C5E3A1989D_.wvu.FilterData" localSheetId="1" hidden="1">采购件!$A$2:$AE$1083</definedName>
    <definedName name="Z_49E3EFF3_B9B3_4196_BE53_D1C5E3A1989D_.wvu.FilterData" localSheetId="2" hidden="1">'电气件（软件）'!$A$2:$AD$498</definedName>
    <definedName name="Z_4A42F5A1_5B37_4A74_A791_3E94EC44CC65_.wvu.FilterData" localSheetId="1" hidden="1">采购件!$A$2:$AE$1053</definedName>
    <definedName name="Z_4AC3D9B1_18AC_4D91_AE72_4DF9D2BCA34D_.wvu.Cols" localSheetId="0" hidden="1">机加件!$E:$I,机加件!$M:$M</definedName>
    <definedName name="Z_4AC3D9B1_18AC_4D91_AE72_4DF9D2BCA34D_.wvu.FilterData" localSheetId="1" hidden="1">采购件!$A$2:$AA$5</definedName>
    <definedName name="Z_4AC3D9B1_18AC_4D91_AE72_4DF9D2BCA34D_.wvu.FilterData" localSheetId="2" hidden="1">'电气件（软件）'!$A$2:$AB$279</definedName>
    <definedName name="Z_4AC3D9B1_18AC_4D91_AE72_4DF9D2BCA34D_.wvu.FilterData" localSheetId="0" hidden="1">机加件!#REF!</definedName>
    <definedName name="Z_4B055E0A_25BD_46D1_A115_EB8A7E0B1B03_.wvu.FilterData" localSheetId="1" hidden="1">采购件!$A$2:$AE$2</definedName>
    <definedName name="Z_4B055E0A_25BD_46D1_A115_EB8A7E0B1B03_.wvu.FilterData" localSheetId="2" hidden="1">'电气件（软件）'!$A$2:$AD$477</definedName>
    <definedName name="Z_4B1A08AF_039C_4CD2_9283_6525FD42BCCF_.wvu.FilterData" localSheetId="1" hidden="1">采购件!$A$2:$AE$1083</definedName>
    <definedName name="Z_4B1A08AF_039C_4CD2_9283_6525FD42BCCF_.wvu.FilterData" localSheetId="0" hidden="1">机加件!$A$1:$Q$2150</definedName>
    <definedName name="Z_4CB306CC_96F5_4939_9268_23925160BCC3_.wvu.FilterData" localSheetId="0" hidden="1">机加件!$A$2:$AU$2</definedName>
    <definedName name="Z_4CDFA921_4257_4DEC_B97B_35E2AF6D5E14_.wvu.FilterData" localSheetId="1" hidden="1">采购件!$A$2:$AD$533</definedName>
    <definedName name="Z_4DB93473_D484_49EE_A048_9C76D5316978_.wvu.FilterData" localSheetId="1" hidden="1">采购件!$A$1:$AD$361</definedName>
    <definedName name="Z_4EC5AD0E_3651_47BC_A340_FC7E080D1295_.wvu.Cols" localSheetId="0" hidden="1">机加件!$T:$X</definedName>
    <definedName name="Z_4EC5AD0E_3651_47BC_A340_FC7E080D1295_.wvu.FilterData" localSheetId="1" hidden="1">采购件!$A$2:$AA$5</definedName>
    <definedName name="Z_4EC5AD0E_3651_47BC_A340_FC7E080D1295_.wvu.FilterData" localSheetId="2" hidden="1">'电气件（软件）'!$A$2:$AB$2</definedName>
    <definedName name="Z_4ECE6743_E6CC_4D11_809F_19317EEDDCE7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4ECE6743_E6CC_4D11_809F_19317EEDDCE7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4ECE6743_E6CC_4D11_809F_19317EEDDCE7_.wvu.FilterData" localSheetId="3" hidden="1">MASTER!$A$1:$AK$2</definedName>
    <definedName name="Z_4ECE6743_E6CC_4D11_809F_19317EEDDCE7_.wvu.FilterData" localSheetId="1" hidden="1">采购件!$A$1:$AE$1060</definedName>
    <definedName name="Z_4ECE6743_E6CC_4D11_809F_19317EEDDCE7_.wvu.FilterData" localSheetId="2" hidden="1">'电气件（软件）'!$A$2:$AD$477</definedName>
    <definedName name="Z_4ECE6743_E6CC_4D11_809F_19317EEDDCE7_.wvu.FilterData" localSheetId="0" hidden="1">机加件!$A$2:$AT$2</definedName>
    <definedName name="Z_4ECE6743_E6CC_4D11_809F_19317EEDDCE7_.wvu.PrintArea" localSheetId="12" hidden="1">'7711091010压机'!$A$1:$L$3</definedName>
    <definedName name="Z_4ECE6743_E6CC_4D11_809F_19317EEDDCE7_.wvu.PrintArea" localSheetId="13" hidden="1">'7711091020压机'!$A$1:$L$3</definedName>
    <definedName name="Z_4F138EB8_32E7_485F_BEC9_8F31089C16DF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4F138EB8_32E7_485F_BEC9_8F31089C16DF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4F138EB8_32E7_485F_BEC9_8F31089C16DF_.wvu.Cols" localSheetId="0" hidden="1">机加件!$E:$H,机加件!$T:$U</definedName>
    <definedName name="Z_4F138EB8_32E7_485F_BEC9_8F31089C16DF_.wvu.FilterData" localSheetId="3" hidden="1">MASTER!$A$1:$AK$2</definedName>
    <definedName name="Z_4F138EB8_32E7_485F_BEC9_8F31089C16DF_.wvu.FilterData" localSheetId="1" hidden="1">采购件!$A$2:$AE$2</definedName>
    <definedName name="Z_4F138EB8_32E7_485F_BEC9_8F31089C16DF_.wvu.FilterData" localSheetId="2" hidden="1">'电气件（软件）'!$A$2:$AD$498</definedName>
    <definedName name="Z_4F138EB8_32E7_485F_BEC9_8F31089C16DF_.wvu.FilterData" localSheetId="0" hidden="1">机加件!$A$2:$AU$2133</definedName>
    <definedName name="Z_4F138EB8_32E7_485F_BEC9_8F31089C16DF_.wvu.PrintArea" localSheetId="12" hidden="1">'7711091010压机'!$A$1:$L$3</definedName>
    <definedName name="Z_4F138EB8_32E7_485F_BEC9_8F31089C16DF_.wvu.PrintArea" localSheetId="13" hidden="1">'7711091020压机'!$A$1:$L$3</definedName>
    <definedName name="Z_50E91689_A97F_45AC_8926_9AAD1CE41425_.wvu.FilterData" localSheetId="1" hidden="1">采购件!$A$2:$AD$2</definedName>
    <definedName name="Z_517F9E63_8865_4F60_AEBD_35EBF6279CE1_.wvu.FilterData" localSheetId="0" hidden="1">机加件!$A$2:$AT$1448</definedName>
    <definedName name="Z_544938E2_4021_45FE_8CC8_D168BBB24139_.wvu.Cols" localSheetId="1" hidden="1">采购件!$M:$P</definedName>
    <definedName name="Z_544938E2_4021_45FE_8CC8_D168BBB24139_.wvu.Cols" localSheetId="0" hidden="1">机加件!$E:$I,机加件!$M:$M</definedName>
    <definedName name="Z_544938E2_4021_45FE_8CC8_D168BBB24139_.wvu.FilterData" localSheetId="1" hidden="1">采购件!$A$2:$AA$5</definedName>
    <definedName name="Z_544938E2_4021_45FE_8CC8_D168BBB24139_.wvu.FilterData" localSheetId="2" hidden="1">'电气件（软件）'!$A$2:$AB$279</definedName>
    <definedName name="Z_544938E2_4021_45FE_8CC8_D168BBB24139_.wvu.FilterData" localSheetId="0" hidden="1">机加件!#REF!</definedName>
    <definedName name="Z_545D1AA9_DCF9_4ABC_B38C_E35955FA6F1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545D1AA9_DCF9_4ABC_B38C_E35955FA6F1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545D1AA9_DCF9_4ABC_B38C_E35955FA6F18_.wvu.Cols" localSheetId="1" hidden="1">采购件!$E:$F,采购件!$H:$H,采购件!#REF!</definedName>
    <definedName name="Z_545D1AA9_DCF9_4ABC_B38C_E35955FA6F18_.wvu.Cols" localSheetId="2" hidden="1">'电气件（软件）'!$U:$Z</definedName>
    <definedName name="Z_545D1AA9_DCF9_4ABC_B38C_E35955FA6F18_.wvu.FilterData" localSheetId="3" hidden="1">MASTER!$A$1:$AK$2</definedName>
    <definedName name="Z_545D1AA9_DCF9_4ABC_B38C_E35955FA6F18_.wvu.FilterData" localSheetId="1" hidden="1">采购件!$A$2:$AE$1053</definedName>
    <definedName name="Z_545D1AA9_DCF9_4ABC_B38C_E35955FA6F18_.wvu.FilterData" localSheetId="2" hidden="1">'电气件（软件）'!$A$2:$AD$477</definedName>
    <definedName name="Z_545D1AA9_DCF9_4ABC_B38C_E35955FA6F18_.wvu.FilterData" localSheetId="0" hidden="1">机加件!$A$2:$AT$2116</definedName>
    <definedName name="Z_545D1AA9_DCF9_4ABC_B38C_E35955FA6F18_.wvu.PrintArea" localSheetId="12" hidden="1">'7711091010压机'!$A$1:$L$3</definedName>
    <definedName name="Z_545D1AA9_DCF9_4ABC_B38C_E35955FA6F18_.wvu.PrintArea" localSheetId="13" hidden="1">'7711091020压机'!$A$1:$L$3</definedName>
    <definedName name="Z_55B9F141_8270_43A3_9CA3_AC69DE701B49_.wvu.FilterData" localSheetId="1" hidden="1">采购件!$A$2:$AD$2</definedName>
    <definedName name="Z_58340E79_1015_4EE9_A22C_0AA7B9030C9D_.wvu.FilterData" localSheetId="1" hidden="1">采购件!$A$2:$AD$2</definedName>
    <definedName name="Z_58916CFC_E091_43B1_B9D8_373C5EBD287B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58916CFC_E091_43B1_B9D8_373C5EBD287B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58916CFC_E091_43B1_B9D8_373C5EBD287B_.wvu.Cols" localSheetId="1" hidden="1">采购件!$U:$Z</definedName>
    <definedName name="Z_58916CFC_E091_43B1_B9D8_373C5EBD287B_.wvu.FilterData" localSheetId="1" hidden="1">采购件!$A$2:$AD$361</definedName>
    <definedName name="Z_58916CFC_E091_43B1_B9D8_373C5EBD287B_.wvu.FilterData" localSheetId="2" hidden="1">'电气件（软件）'!$A$2:$AD$2</definedName>
    <definedName name="Z_58916CFC_E091_43B1_B9D8_373C5EBD287B_.wvu.FilterData" localSheetId="0" hidden="1">机加件!$A$2:$AT$2</definedName>
    <definedName name="Z_58916CFC_E091_43B1_B9D8_373C5EBD287B_.wvu.PrintArea" localSheetId="12" hidden="1">'7711091010压机'!$A$1:$L$3</definedName>
    <definedName name="Z_58916CFC_E091_43B1_B9D8_373C5EBD287B_.wvu.PrintArea" localSheetId="13" hidden="1">'7711091020压机'!$A$1:$L$3</definedName>
    <definedName name="Z_5950B93E_4CEA_41E5_BC9D_907E98123592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5950B93E_4CEA_41E5_BC9D_907E98123592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5950B93E_4CEA_41E5_BC9D_907E98123592_.wvu.Cols" localSheetId="1" hidden="1">采购件!$E:$E,采购件!$U:$Z</definedName>
    <definedName name="Z_5950B93E_4CEA_41E5_BC9D_907E98123592_.wvu.FilterData" localSheetId="3" hidden="1">MASTER!$A$1:$AK$2</definedName>
    <definedName name="Z_5950B93E_4CEA_41E5_BC9D_907E98123592_.wvu.FilterData" localSheetId="1" hidden="1">采购件!$A$2:$AE$2</definedName>
    <definedName name="Z_5950B93E_4CEA_41E5_BC9D_907E98123592_.wvu.FilterData" localSheetId="2" hidden="1">'电气件（软件）'!$A$2:$AD$2</definedName>
    <definedName name="Z_5950B93E_4CEA_41E5_BC9D_907E98123592_.wvu.FilterData" localSheetId="0" hidden="1">机加件!$A$2:$AT$2119</definedName>
    <definedName name="Z_5950B93E_4CEA_41E5_BC9D_907E98123592_.wvu.PrintArea" localSheetId="12" hidden="1">'7711091010压机'!$A$1:$L$3</definedName>
    <definedName name="Z_5950B93E_4CEA_41E5_BC9D_907E98123592_.wvu.PrintArea" localSheetId="13" hidden="1">'7711091020压机'!$A$1:$L$3</definedName>
    <definedName name="Z_597F65D7_F69E_41F8_8215_2F7FF1F933EC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597F65D7_F69E_41F8_8215_2F7FF1F933EC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597F65D7_F69E_41F8_8215_2F7FF1F933EC_.wvu.Cols" localSheetId="1" hidden="1">采购件!$T:$Y</definedName>
    <definedName name="Z_597F65D7_F69E_41F8_8215_2F7FF1F933EC_.wvu.Cols" localSheetId="0" hidden="1">机加件!$H:$I,机加件!$AF:$AI</definedName>
    <definedName name="Z_597F65D7_F69E_41F8_8215_2F7FF1F933EC_.wvu.FilterData" localSheetId="3" hidden="1">MASTER!$A$1:$AK$2</definedName>
    <definedName name="Z_597F65D7_F69E_41F8_8215_2F7FF1F933EC_.wvu.FilterData" localSheetId="1" hidden="1">采购件!$A$2:$AD$986</definedName>
    <definedName name="Z_597F65D7_F69E_41F8_8215_2F7FF1F933EC_.wvu.FilterData" localSheetId="2" hidden="1">'电气件（软件）'!$A$2:$AD$477</definedName>
    <definedName name="Z_597F65D7_F69E_41F8_8215_2F7FF1F933EC_.wvu.FilterData" localSheetId="0" hidden="1">机加件!$A$2:$AT$2</definedName>
    <definedName name="Z_597F65D7_F69E_41F8_8215_2F7FF1F933EC_.wvu.PrintArea" localSheetId="12" hidden="1">'7711091010压机'!$A$1:$L$3</definedName>
    <definedName name="Z_597F65D7_F69E_41F8_8215_2F7FF1F933EC_.wvu.PrintArea" localSheetId="13" hidden="1">'7711091020压机'!$A$1:$L$3</definedName>
    <definedName name="Z_5A56E088_10FC_454C_B3FE_9D4C2784DD3C_.wvu.FilterData" localSheetId="1" hidden="1">采购件!$A$2:$AA$5</definedName>
    <definedName name="Z_5A56E088_10FC_454C_B3FE_9D4C2784DD3C_.wvu.FilterData" localSheetId="2" hidden="1">'电气件（软件）'!$A$2:$AB$2</definedName>
    <definedName name="Z_5A56E088_10FC_454C_B3FE_9D4C2784DD3C_.wvu.FilterData" localSheetId="0" hidden="1">机加件!#REF!</definedName>
    <definedName name="Z_5B20BE88_13F6_499C_9147_B9413FCA352F_.wvu.FilterData" localSheetId="1" hidden="1">采购件!$A$2:$AA$2</definedName>
    <definedName name="Z_5B20BE88_13F6_499C_9147_B9413FCA352F_.wvu.FilterData" localSheetId="2" hidden="1">'电气件（软件）'!$A$2:$AB$2</definedName>
    <definedName name="Z_5B20BE88_13F6_499C_9147_B9413FCA352F_.wvu.FilterData" localSheetId="0" hidden="1">机加件!#REF!</definedName>
    <definedName name="Z_5B5F9272_6CC9_4AE6_82BF_30E7FE05102A_.wvu.FilterData" localSheetId="0" hidden="1">机加件!$A$2:$AT$2</definedName>
    <definedName name="Z_5C730B0C_EEF3_45C2_8136_08E1ABE5E8BD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5C730B0C_EEF3_45C2_8136_08E1ABE5E8BD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5C730B0C_EEF3_45C2_8136_08E1ABE5E8BD_.wvu.FilterData" localSheetId="3" hidden="1">MASTER!$A$1:$AK$2</definedName>
    <definedName name="Z_5C730B0C_EEF3_45C2_8136_08E1ABE5E8BD_.wvu.FilterData" localSheetId="1" hidden="1">采购件!$A$2:$AD$1009</definedName>
    <definedName name="Z_5C730B0C_EEF3_45C2_8136_08E1ABE5E8BD_.wvu.FilterData" localSheetId="2" hidden="1">'电气件（软件）'!$A$2:$AD$477</definedName>
    <definedName name="Z_5C730B0C_EEF3_45C2_8136_08E1ABE5E8BD_.wvu.FilterData" localSheetId="0" hidden="1">机加件!$A$2:$AT$2072</definedName>
    <definedName name="Z_5C730B0C_EEF3_45C2_8136_08E1ABE5E8BD_.wvu.PrintArea" localSheetId="12" hidden="1">'7711091010压机'!$A$1:$L$3</definedName>
    <definedName name="Z_5C730B0C_EEF3_45C2_8136_08E1ABE5E8BD_.wvu.PrintArea" localSheetId="13" hidden="1">'7711091020压机'!$A$1:$L$3</definedName>
    <definedName name="Z_5E72B54C_BE93_4EE1_8611_0AECFB6E36FB_.wvu.FilterData" localSheetId="1" hidden="1">采购件!$A$2:$AD$288</definedName>
    <definedName name="Z_5ED7952A_458A_49E0_AEF1_8167EE4068FB_.wvu.FilterData" localSheetId="1" hidden="1">采购件!$A$2:$AA$2</definedName>
    <definedName name="Z_5ED7952A_458A_49E0_AEF1_8167EE4068FB_.wvu.FilterData" localSheetId="2" hidden="1">'电气件（软件）'!$A$2:$AB$2</definedName>
    <definedName name="Z_5ED7952A_458A_49E0_AEF1_8167EE4068FB_.wvu.FilterData" localSheetId="0" hidden="1">机加件!#REF!</definedName>
    <definedName name="Z_61E5A4B9_580A_4135_B0B6_7DED12166A89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61E5A4B9_580A_4135_B0B6_7DED12166A89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61E5A4B9_580A_4135_B0B6_7DED12166A89_.wvu.FilterData" localSheetId="3" hidden="1">MASTER!$A$1:$AK$2</definedName>
    <definedName name="Z_61E5A4B9_580A_4135_B0B6_7DED12166A89_.wvu.FilterData" localSheetId="1" hidden="1">采购件!$A$1:$AE$1017</definedName>
    <definedName name="Z_61E5A4B9_580A_4135_B0B6_7DED12166A89_.wvu.FilterData" localSheetId="2" hidden="1">'电气件（软件）'!$A$2:$AD$477</definedName>
    <definedName name="Z_61E5A4B9_580A_4135_B0B6_7DED12166A89_.wvu.FilterData" localSheetId="0" hidden="1">机加件!$A$2:$AT$2115</definedName>
    <definedName name="Z_61E5A4B9_580A_4135_B0B6_7DED12166A89_.wvu.PrintArea" localSheetId="12" hidden="1">'7711091010压机'!$A$1:$L$3</definedName>
    <definedName name="Z_61E5A4B9_580A_4135_B0B6_7DED12166A89_.wvu.PrintArea" localSheetId="13" hidden="1">'7711091020压机'!$A$1:$L$3</definedName>
    <definedName name="Z_62602524_FAA0_451C_AD1F_2840FDD8D972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62602524_FAA0_451C_AD1F_2840FDD8D972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62602524_FAA0_451C_AD1F_2840FDD8D972_.wvu.Cols" localSheetId="2" hidden="1">'电气件（软件）'!$U:$Z</definedName>
    <definedName name="Z_62602524_FAA0_451C_AD1F_2840FDD8D972_.wvu.FilterData" localSheetId="3" hidden="1">MASTER!$A$1:$AK$2</definedName>
    <definedName name="Z_62602524_FAA0_451C_AD1F_2840FDD8D972_.wvu.FilterData" localSheetId="1" hidden="1">采购件!$A$2:$AE$1083</definedName>
    <definedName name="Z_62602524_FAA0_451C_AD1F_2840FDD8D972_.wvu.FilterData" localSheetId="2" hidden="1">'电气件（软件）'!$A$2:$AD$2</definedName>
    <definedName name="Z_62602524_FAA0_451C_AD1F_2840FDD8D972_.wvu.FilterData" localSheetId="0" hidden="1">机加件!$A$2:$AU$2148</definedName>
    <definedName name="Z_62602524_FAA0_451C_AD1F_2840FDD8D972_.wvu.PrintArea" localSheetId="12" hidden="1">'7711091010压机'!$A$1:$L$3</definedName>
    <definedName name="Z_62602524_FAA0_451C_AD1F_2840FDD8D972_.wvu.PrintArea" localSheetId="13" hidden="1">'7711091020压机'!$A$1:$L$3</definedName>
    <definedName name="Z_627E02C7_5E0C_4D98_B255_6C89D893CA8A_.wvu.FilterData" localSheetId="0" hidden="1">机加件!$A$1:$AT$2119</definedName>
    <definedName name="Z_6344D85F_FA9F_422C_A60C_D0BA0F18C93F_.wvu.FilterData" localSheetId="0" hidden="1">机加件!$A$1:$AT$2147</definedName>
    <definedName name="Z_642BF873_6CB6_4E6C_9339_98D31A9959F2_.wvu.FilterData" localSheetId="1" hidden="1">采购件!$A$2:$AE$1082</definedName>
    <definedName name="Z_64B404BA_C1E2_4A88_9D14_D85D67A44177_.wvu.FilterData" localSheetId="1" hidden="1">采购件!$A$2:$AE$1103</definedName>
    <definedName name="Z_64B404BA_C1E2_4A88_9D14_D85D67A44177_.wvu.FilterData" localSheetId="0" hidden="1">机加件!$A$2:$AU$2192</definedName>
    <definedName name="Z_651E8F8B_55EB_4A88_A204_1C112F67F8D0_.wvu.FilterData" localSheetId="1" hidden="1">采购件!$A$2:$AE$2</definedName>
    <definedName name="Z_65504C76_E303_421F_B7CE_D3BC167CDA13_.wvu.FilterData" localSheetId="0" hidden="1">机加件!$A$2:$AT$2072</definedName>
    <definedName name="Z_6648C3B7_EF18_4238_987F_EFA19FA8478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6648C3B7_EF18_4238_987F_EFA19FA8478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6648C3B7_EF18_4238_987F_EFA19FA84788_.wvu.FilterData" localSheetId="3" hidden="1">MASTER!$A$1:$AK$2</definedName>
    <definedName name="Z_6648C3B7_EF18_4238_987F_EFA19FA84788_.wvu.FilterData" localSheetId="1" hidden="1">采购件!$A$2:$AD$800</definedName>
    <definedName name="Z_6648C3B7_EF18_4238_987F_EFA19FA84788_.wvu.FilterData" localSheetId="2" hidden="1">'电气件（软件）'!$A$2:$AD$477</definedName>
    <definedName name="Z_6648C3B7_EF18_4238_987F_EFA19FA84788_.wvu.FilterData" localSheetId="0" hidden="1">机加件!$A$2:$AT$1690</definedName>
    <definedName name="Z_6648C3B7_EF18_4238_987F_EFA19FA84788_.wvu.PrintArea" localSheetId="12" hidden="1">'7711091010压机'!$A$1:$L$3</definedName>
    <definedName name="Z_6648C3B7_EF18_4238_987F_EFA19FA84788_.wvu.PrintArea" localSheetId="13" hidden="1">'7711091020压机'!$A$1:$L$3</definedName>
    <definedName name="Z_6728CB95_3865_40F5_A0AD_4B31AAF4939E_.wvu.FilterData" localSheetId="1" hidden="1">采购件!$A$2:$AA$5</definedName>
    <definedName name="Z_6728CB95_3865_40F5_A0AD_4B31AAF4939E_.wvu.FilterData" localSheetId="0" hidden="1">机加件!#REF!</definedName>
    <definedName name="Z_6861D381_42DC_4684_B97B_5B409F2013E4_.wvu.FilterData" localSheetId="0" hidden="1">机加件!$A$2:$AT$2</definedName>
    <definedName name="Z_68B81AE7_DEE5_4874_B36D_2E8A14183D09_.wvu.FilterData" localSheetId="1" hidden="1">采购件!$A$2:$AD$933</definedName>
    <definedName name="Z_69A3A8AA_1280_442A_9482_58A572B3DC0F_.wvu.Cols" localSheetId="0" hidden="1">机加件!$T:$X</definedName>
    <definedName name="Z_69A3A8AA_1280_442A_9482_58A572B3DC0F_.wvu.FilterData" localSheetId="1" hidden="1">采购件!$A$2:$AA$5</definedName>
    <definedName name="Z_69A3A8AA_1280_442A_9482_58A572B3DC0F_.wvu.FilterData" localSheetId="2" hidden="1">'电气件（软件）'!$A$2:$AB$2</definedName>
    <definedName name="Z_6AA79390_08D0_4C7C_9E4C_59351A11EBD0_.wvu.FilterData" localSheetId="1" hidden="1">采购件!$A$2:$AD$878</definedName>
    <definedName name="Z_6AA79390_08D0_4C7C_9E4C_59351A11EBD0_.wvu.FilterData" localSheetId="0" hidden="1">机加件!$A$1:$P$1906</definedName>
    <definedName name="Z_6B45C66E_F8BB_4FC9_AF06_915290BA966A_.wvu.FilterData" localSheetId="0" hidden="1">机加件!$A$1:$AT$2122</definedName>
    <definedName name="Z_6C9FEC45_AEDC_49F8_85A9_BE5FADE3EF11_.wvu.Cols" localSheetId="0" hidden="1">机加件!$D:$H,机加件!$M:$AI</definedName>
    <definedName name="Z_6C9FEC45_AEDC_49F8_85A9_BE5FADE3EF11_.wvu.FilterData" localSheetId="1" hidden="1">采购件!$A$2:$AA$5</definedName>
    <definedName name="Z_6C9FEC45_AEDC_49F8_85A9_BE5FADE3EF11_.wvu.FilterData" localSheetId="2" hidden="1">'电气件（软件）'!$A$2:$AB$2</definedName>
    <definedName name="Z_6D8E84A4_7FE3_499E_AEBF_7035EC00D165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6D8E84A4_7FE3_499E_AEBF_7035EC00D165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6D8E84A4_7FE3_499E_AEBF_7035EC00D165_.wvu.Cols" localSheetId="1" hidden="1">采购件!$X:$Z</definedName>
    <definedName name="Z_6D8E84A4_7FE3_499E_AEBF_7035EC00D165_.wvu.Cols" localSheetId="2" hidden="1">'电气件（软件）'!$E:$I</definedName>
    <definedName name="Z_6D8E84A4_7FE3_499E_AEBF_7035EC00D165_.wvu.FilterData" localSheetId="3" hidden="1">MASTER!$A$1:$AK$2</definedName>
    <definedName name="Z_6D8E84A4_7FE3_499E_AEBF_7035EC00D165_.wvu.FilterData" localSheetId="1" hidden="1">采购件!$A$2:$AD$2</definedName>
    <definedName name="Z_6D8E84A4_7FE3_499E_AEBF_7035EC00D165_.wvu.FilterData" localSheetId="2" hidden="1">'电气件（软件）'!$A$2:$AD$2</definedName>
    <definedName name="Z_6D8E84A4_7FE3_499E_AEBF_7035EC00D165_.wvu.FilterData" localSheetId="0" hidden="1">机加件!$A$2:$AT$2115</definedName>
    <definedName name="Z_6D8E84A4_7FE3_499E_AEBF_7035EC00D165_.wvu.PrintArea" localSheetId="12" hidden="1">'7711091010压机'!$A$1:$L$3</definedName>
    <definedName name="Z_6D8E84A4_7FE3_499E_AEBF_7035EC00D165_.wvu.PrintArea" localSheetId="13" hidden="1">'7711091020压机'!$A$1:$L$3</definedName>
    <definedName name="Z_6E39A58C_2203_478B_908E_6875650E5DEE_.wvu.FilterData" localSheetId="0" hidden="1">机加件!$A$2:$AT$2119</definedName>
    <definedName name="Z_7003798E_AFBB_43DE_B319_D45CF64E8222_.wvu.Cols" localSheetId="1" hidden="1">采购件!$M:$P</definedName>
    <definedName name="Z_7003798E_AFBB_43DE_B319_D45CF64E8222_.wvu.Cols" localSheetId="0" hidden="1">机加件!$E:$I,机加件!$M:$M</definedName>
    <definedName name="Z_7003798E_AFBB_43DE_B319_D45CF64E8222_.wvu.FilterData" localSheetId="1" hidden="1">采购件!$A$2:$AA$5</definedName>
    <definedName name="Z_7003798E_AFBB_43DE_B319_D45CF64E8222_.wvu.FilterData" localSheetId="2" hidden="1">'电气件（软件）'!$A$2:$AB$279</definedName>
    <definedName name="Z_7003798E_AFBB_43DE_B319_D45CF64E8222_.wvu.FilterData" localSheetId="0" hidden="1">机加件!#REF!</definedName>
    <definedName name="Z_77855A6F_D03F_42F8_9C4B_6A918186819B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77855A6F_D03F_42F8_9C4B_6A918186819B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77855A6F_D03F_42F8_9C4B_6A918186819B_.wvu.Cols" localSheetId="2" hidden="1">'电气件（软件）'!$K:$Z</definedName>
    <definedName name="Z_77855A6F_D03F_42F8_9C4B_6A918186819B_.wvu.FilterData" localSheetId="3" hidden="1">MASTER!$A$1:$AK$2</definedName>
    <definedName name="Z_77855A6F_D03F_42F8_9C4B_6A918186819B_.wvu.FilterData" localSheetId="1" hidden="1">采购件!$A$2:$AD$2</definedName>
    <definedName name="Z_77855A6F_D03F_42F8_9C4B_6A918186819B_.wvu.FilterData" localSheetId="2" hidden="1">'电气件（软件）'!$A$1:$AD$477</definedName>
    <definedName name="Z_77855A6F_D03F_42F8_9C4B_6A918186819B_.wvu.FilterData" localSheetId="0" hidden="1">机加件!$A$2:$AT$1571</definedName>
    <definedName name="Z_77855A6F_D03F_42F8_9C4B_6A918186819B_.wvu.PrintArea" localSheetId="12" hidden="1">'7711091010压机'!$A$1:$L$3</definedName>
    <definedName name="Z_77855A6F_D03F_42F8_9C4B_6A918186819B_.wvu.PrintArea" localSheetId="13" hidden="1">'7711091020压机'!$A$1:$L$3</definedName>
    <definedName name="Z_77AB298E_FE9E_44C9_A869_87E92AE7024D_.wvu.FilterData" localSheetId="2" hidden="1">'电气件（软件）'!$A$2:$AB$2</definedName>
    <definedName name="Z_79BEC736_5B2B_49E2_989E_634083E17EF8_.wvu.FilterData" localSheetId="1" hidden="1">采购件!$A$2:$AA$5</definedName>
    <definedName name="Z_79BEC736_5B2B_49E2_989E_634083E17EF8_.wvu.FilterData" localSheetId="2" hidden="1">'电气件（软件）'!$A$2:$AB$279</definedName>
    <definedName name="Z_79BEC736_5B2B_49E2_989E_634083E17EF8_.wvu.FilterData" localSheetId="0" hidden="1">机加件!#REF!</definedName>
    <definedName name="Z_7B902675_65A4_4D92_AAEA_BA051EF68025_.wvu.FilterData" localSheetId="0" hidden="1">机加件!$A$2:$AT$2116</definedName>
    <definedName name="Z_7BC19CAB_A201_4DB1_B8E5_A36D60D044C7_.wvu.FilterData" localSheetId="1" hidden="1">采购件!$A$2:$AE$2</definedName>
    <definedName name="Z_7BC19CAB_A201_4DB1_B8E5_A36D60D044C7_.wvu.FilterData" localSheetId="0" hidden="1">机加件!$A$2:$AT$2116</definedName>
    <definedName name="Z_7C457E47_2881_4BA1_9296_D50F39E65890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7C457E47_2881_4BA1_9296_D50F39E65890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7C457E47_2881_4BA1_9296_D50F39E65890_.wvu.FilterData" localSheetId="3" hidden="1">MASTER!$A$1:$AK$2</definedName>
    <definedName name="Z_7C457E47_2881_4BA1_9296_D50F39E65890_.wvu.FilterData" localSheetId="1" hidden="1">采购件!$A$2:$AE$1053</definedName>
    <definedName name="Z_7C457E47_2881_4BA1_9296_D50F39E65890_.wvu.FilterData" localSheetId="2" hidden="1">'电气件（软件）'!$A$2:$AD$477</definedName>
    <definedName name="Z_7C457E47_2881_4BA1_9296_D50F39E65890_.wvu.FilterData" localSheetId="0" hidden="1">机加件!$A$2:$AT$2</definedName>
    <definedName name="Z_7C457E47_2881_4BA1_9296_D50F39E65890_.wvu.PrintArea" localSheetId="12" hidden="1">'7711091010压机'!$A$1:$L$3</definedName>
    <definedName name="Z_7C457E47_2881_4BA1_9296_D50F39E65890_.wvu.PrintArea" localSheetId="13" hidden="1">'7711091020压机'!$A$1:$L$3</definedName>
    <definedName name="Z_7C94031C_DEF7_4A1C_8270_C8A1271020A8_.wvu.Cols" localSheetId="0" hidden="1">机加件!$E:$I,机加件!$M:$M,机加件!$T:$X</definedName>
    <definedName name="Z_7C94031C_DEF7_4A1C_8270_C8A1271020A8_.wvu.FilterData" localSheetId="1" hidden="1">采购件!$A$2:$AA$5</definedName>
    <definedName name="Z_7C94031C_DEF7_4A1C_8270_C8A1271020A8_.wvu.FilterData" localSheetId="2" hidden="1">'电气件（软件）'!$A$2:$AB$2</definedName>
    <definedName name="Z_7C94031C_DEF7_4A1C_8270_C8A1271020A8_.wvu.FilterData" localSheetId="0" hidden="1">机加件!#REF!</definedName>
    <definedName name="Z_7D3CB3FA_97BD_4175_B8DE_0B5A25DD46C0_.wvu.FilterData" localSheetId="0" hidden="1">机加件!$A$1:$Q$2156</definedName>
    <definedName name="Z_7DA133DC_C09D_49BC_82A1_FE89806743C0_.wvu.Cols" localSheetId="1" hidden="1">采购件!$S:$W</definedName>
    <definedName name="Z_7DA133DC_C09D_49BC_82A1_FE89806743C0_.wvu.FilterData" localSheetId="1" hidden="1">采购件!$A$2:$AA$2</definedName>
    <definedName name="Z_7DA133DC_C09D_49BC_82A1_FE89806743C0_.wvu.FilterData" localSheetId="2" hidden="1">'电气件（软件）'!$A$2:$AB$279</definedName>
    <definedName name="Z_7DA133DC_C09D_49BC_82A1_FE89806743C0_.wvu.FilterData" localSheetId="0" hidden="1">机加件!#REF!</definedName>
    <definedName name="Z_7E513B77_56B4_4EA7_8115_A9157A91F564_.wvu.FilterData" localSheetId="0" hidden="1">机加件!$A$2:$AT$1690</definedName>
    <definedName name="Z_7EC7D164_DB52_49BD_B36C_403B5D96CB45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7EC7D164_DB52_49BD_B36C_403B5D96CB45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7EC7D164_DB52_49BD_B36C_403B5D96CB45_.wvu.Cols" localSheetId="2" hidden="1">'电气件（软件）'!$N:$O,'电气件（软件）'!$U:$Z</definedName>
    <definedName name="Z_7EC7D164_DB52_49BD_B36C_403B5D96CB45_.wvu.Cols" localSheetId="0" hidden="1">机加件!$AF:$AL</definedName>
    <definedName name="Z_7EC7D164_DB52_49BD_B36C_403B5D96CB45_.wvu.FilterData" localSheetId="3" hidden="1">MASTER!$A$1:$AK$2</definedName>
    <definedName name="Z_7EC7D164_DB52_49BD_B36C_403B5D96CB45_.wvu.FilterData" localSheetId="1" hidden="1">采购件!$A$2:$AE$1079</definedName>
    <definedName name="Z_7EC7D164_DB52_49BD_B36C_403B5D96CB45_.wvu.FilterData" localSheetId="2" hidden="1">'电气件（软件）'!$A$2:$AD$498</definedName>
    <definedName name="Z_7EC7D164_DB52_49BD_B36C_403B5D96CB45_.wvu.FilterData" localSheetId="0" hidden="1">机加件!$A$2:$AT$2122</definedName>
    <definedName name="Z_7EC7D164_DB52_49BD_B36C_403B5D96CB45_.wvu.PrintArea" localSheetId="12" hidden="1">'7711091010压机'!$A$1:$L$3</definedName>
    <definedName name="Z_7EC7D164_DB52_49BD_B36C_403B5D96CB45_.wvu.PrintArea" localSheetId="13" hidden="1">'7711091020压机'!$A$1:$L$3</definedName>
    <definedName name="Z_7F23D894_F5F1_4B87_9553_DC4EC9A504FB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7F23D894_F5F1_4B87_9553_DC4EC9A504FB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7F23D894_F5F1_4B87_9553_DC4EC9A504FB_.wvu.Cols" localSheetId="1" hidden="1">采购件!$E:$E,采购件!$H:$H,采购件!$K:$L,采购件!$N:$N,采购件!$P:$Y</definedName>
    <definedName name="Z_7F23D894_F5F1_4B87_9553_DC4EC9A504FB_.wvu.FilterData" localSheetId="3" hidden="1">MASTER!$A$1:$AK$2</definedName>
    <definedName name="Z_7F23D894_F5F1_4B87_9553_DC4EC9A504FB_.wvu.FilterData" localSheetId="1" hidden="1">采购件!$A$2:$AE$1063</definedName>
    <definedName name="Z_7F23D894_F5F1_4B87_9553_DC4EC9A504FB_.wvu.FilterData" localSheetId="2" hidden="1">'电气件（软件）'!$A$2:$AD$495</definedName>
    <definedName name="Z_7F23D894_F5F1_4B87_9553_DC4EC9A504FB_.wvu.FilterData" localSheetId="0" hidden="1">机加件!$A$2:$AT$2</definedName>
    <definedName name="Z_7F23D894_F5F1_4B87_9553_DC4EC9A504FB_.wvu.PrintArea" localSheetId="12" hidden="1">'7711091010压机'!$A$1:$L$3</definedName>
    <definedName name="Z_7F23D894_F5F1_4B87_9553_DC4EC9A504FB_.wvu.PrintArea" localSheetId="13" hidden="1">'7711091020压机'!$A$1:$L$3</definedName>
    <definedName name="Z_7F8908F8_F615_41E7_BE17_B703265605E9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7F8908F8_F615_41E7_BE17_B703265605E9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7F8908F8_F615_41E7_BE17_B703265605E9_.wvu.FilterData" localSheetId="3" hidden="1">MASTER!$A$1:$AK$2</definedName>
    <definedName name="Z_7F8908F8_F615_41E7_BE17_B703265605E9_.wvu.FilterData" localSheetId="1" hidden="1">采购件!$A$2:$AE$1075</definedName>
    <definedName name="Z_7F8908F8_F615_41E7_BE17_B703265605E9_.wvu.FilterData" localSheetId="2" hidden="1">'电气件（软件）'!$A$2:$AD$495</definedName>
    <definedName name="Z_7F8908F8_F615_41E7_BE17_B703265605E9_.wvu.FilterData" localSheetId="0" hidden="1">机加件!$A$2:$AT$2</definedName>
    <definedName name="Z_7F8908F8_F615_41E7_BE17_B703265605E9_.wvu.PrintArea" localSheetId="12" hidden="1">'7711091010压机'!$A$1:$L$3</definedName>
    <definedName name="Z_7F8908F8_F615_41E7_BE17_B703265605E9_.wvu.PrintArea" localSheetId="13" hidden="1">'7711091020压机'!$A$1:$L$3</definedName>
    <definedName name="Z_7F947D67_05F7_48F5_AC24_81D7F9D3A4DF_.wvu.FilterData" localSheetId="2" hidden="1">'电气件（软件）'!$A$2:$AB$2</definedName>
    <definedName name="Z_7FCDECD0_85DD_459D_A3FC_F925ED7AB75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7FCDECD0_85DD_459D_A3FC_F925ED7AB75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7FCDECD0_85DD_459D_A3FC_F925ED7AB758_.wvu.FilterData" localSheetId="3" hidden="1">MASTER!$A$1:$AK$2</definedName>
    <definedName name="Z_7FCDECD0_85DD_459D_A3FC_F925ED7AB758_.wvu.FilterData" localSheetId="1" hidden="1">采购件!$A$2:$AE$1075</definedName>
    <definedName name="Z_7FCDECD0_85DD_459D_A3FC_F925ED7AB758_.wvu.FilterData" localSheetId="2" hidden="1">'电气件（软件）'!$A$2:$AD$2</definedName>
    <definedName name="Z_7FCDECD0_85DD_459D_A3FC_F925ED7AB758_.wvu.FilterData" localSheetId="0" hidden="1">机加件!$A$2:$AT$2</definedName>
    <definedName name="Z_7FCDECD0_85DD_459D_A3FC_F925ED7AB758_.wvu.PrintArea" localSheetId="12" hidden="1">'7711091010压机'!$A$1:$L$3</definedName>
    <definedName name="Z_7FCDECD0_85DD_459D_A3FC_F925ED7AB758_.wvu.PrintArea" localSheetId="13" hidden="1">'7711091020压机'!$A$1:$L$3</definedName>
    <definedName name="Z_8023FEA2_1557_4DB4_8870_9C344CE7BAE4_.wvu.FilterData" localSheetId="1" hidden="1">采购件!$A$2:$AE$1083</definedName>
    <definedName name="Z_8023FEA2_1557_4DB4_8870_9C344CE7BAE4_.wvu.FilterData" localSheetId="0" hidden="1">机加件!$A$2:$AU$2149</definedName>
    <definedName name="Z_80FD5EDF_A92E_4718_AACD_7BD60D7817C0_.wvu.FilterData" localSheetId="1" hidden="1">采购件!$A$2:$AE$1103</definedName>
    <definedName name="Z_810A721F_3B5B_4DBA_A6DC_0598044FEF78_.wvu.FilterData" localSheetId="0" hidden="1">机加件!#REF!</definedName>
    <definedName name="Z_82DC4CA8_5542_4FEC_97E2_90D9C7048105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82DC4CA8_5542_4FEC_97E2_90D9C7048105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82DC4CA8_5542_4FEC_97E2_90D9C7048105_.wvu.Cols" localSheetId="0" hidden="1">机加件!$B:$B,机加件!$E:$H,机加件!$N:$R</definedName>
    <definedName name="Z_82DC4CA8_5542_4FEC_97E2_90D9C7048105_.wvu.FilterData" localSheetId="3" hidden="1">MASTER!$A$1:$AK$2</definedName>
    <definedName name="Z_82DC4CA8_5542_4FEC_97E2_90D9C7048105_.wvu.FilterData" localSheetId="1" hidden="1">采购件!$A$2:$AE$2</definedName>
    <definedName name="Z_82DC4CA8_5542_4FEC_97E2_90D9C7048105_.wvu.FilterData" localSheetId="2" hidden="1">'电气件（软件）'!$A$2:$AD$498</definedName>
    <definedName name="Z_82DC4CA8_5542_4FEC_97E2_90D9C7048105_.wvu.FilterData" localSheetId="0" hidden="1">机加件!$A$2:$AT$2126</definedName>
    <definedName name="Z_82DC4CA8_5542_4FEC_97E2_90D9C7048105_.wvu.PrintArea" localSheetId="12" hidden="1">'7711091010压机'!$A$1:$L$3</definedName>
    <definedName name="Z_82DC4CA8_5542_4FEC_97E2_90D9C7048105_.wvu.PrintArea" localSheetId="13" hidden="1">'7711091020压机'!$A$1:$L$3</definedName>
    <definedName name="Z_83E3CD39_BE0D_4003_BA87_F5E607C4A80A_.wvu.FilterData" localSheetId="0" hidden="1">机加件!$A$2:$AU$2133</definedName>
    <definedName name="Z_841A182D_A3A8_4057_A765_609E792EED79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841A182D_A3A8_4057_A765_609E792EED79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841A182D_A3A8_4057_A765_609E792EED79_.wvu.Cols" localSheetId="1" hidden="1">采购件!$E:$E,采购件!$H:$H,采购件!#REF!</definedName>
    <definedName name="Z_841A182D_A3A8_4057_A765_609E792EED79_.wvu.Cols" localSheetId="2" hidden="1">'电气件（软件）'!$U:$Z</definedName>
    <definedName name="Z_841A182D_A3A8_4057_A765_609E792EED79_.wvu.FilterData" localSheetId="3" hidden="1">MASTER!$A$1:$AK$2</definedName>
    <definedName name="Z_841A182D_A3A8_4057_A765_609E792EED79_.wvu.FilterData" localSheetId="1" hidden="1">采购件!$A$2:$AE$1053</definedName>
    <definedName name="Z_841A182D_A3A8_4057_A765_609E792EED79_.wvu.FilterData" localSheetId="2" hidden="1">'电气件（软件）'!$A$2:$AD$477</definedName>
    <definedName name="Z_841A182D_A3A8_4057_A765_609E792EED79_.wvu.FilterData" localSheetId="0" hidden="1">机加件!$A$2:$AT$2</definedName>
    <definedName name="Z_841A182D_A3A8_4057_A765_609E792EED79_.wvu.PrintArea" localSheetId="12" hidden="1">'7711091010压机'!$A$1:$L$3</definedName>
    <definedName name="Z_841A182D_A3A8_4057_A765_609E792EED79_.wvu.PrintArea" localSheetId="13" hidden="1">'7711091020压机'!$A$1:$L$3</definedName>
    <definedName name="Z_841FCEF4_A716_4805_A590_0CCA4E4EFDC0_.wvu.FilterData" localSheetId="1" hidden="1">采购件!$A$2:$AE$2</definedName>
    <definedName name="Z_8683212B_E7EE_4BC4_BC0B_A7AB769BA750_.wvu.FilterData" localSheetId="0" hidden="1">机加件!$A$2:$AT$1906</definedName>
    <definedName name="Z_86CFAD57_4030_454F_A347_F8160737988B_.wvu.FilterData" localSheetId="0" hidden="1">机加件!$A$2:$AT$2</definedName>
    <definedName name="Z_86DE76EE_BFC4_4204_8EE7_383D66058A7D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86DE76EE_BFC4_4204_8EE7_383D66058A7D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86DE76EE_BFC4_4204_8EE7_383D66058A7D_.wvu.FilterData" localSheetId="3" hidden="1">MASTER!$A$1:$AK$2</definedName>
    <definedName name="Z_86DE76EE_BFC4_4204_8EE7_383D66058A7D_.wvu.FilterData" localSheetId="1" hidden="1">采购件!$A$2:$AD$2</definedName>
    <definedName name="Z_86DE76EE_BFC4_4204_8EE7_383D66058A7D_.wvu.FilterData" localSheetId="2" hidden="1">'电气件（软件）'!$A$2:$AD$477</definedName>
    <definedName name="Z_86DE76EE_BFC4_4204_8EE7_383D66058A7D_.wvu.FilterData" localSheetId="0" hidden="1">机加件!$A$2:$AT$2</definedName>
    <definedName name="Z_86DE76EE_BFC4_4204_8EE7_383D66058A7D_.wvu.PrintArea" localSheetId="12" hidden="1">'7711091010压机'!$A$1:$L$3</definedName>
    <definedName name="Z_86DE76EE_BFC4_4204_8EE7_383D66058A7D_.wvu.PrintArea" localSheetId="13" hidden="1">'7711091020压机'!$A$1:$L$3</definedName>
    <definedName name="Z_876C040A_B523_4F17_95B9_C07F21ED9E9A_.wvu.FilterData" localSheetId="2" hidden="1">'电气件（软件）'!$A$2:$AD$495</definedName>
    <definedName name="Z_876C040A_B523_4F17_95B9_C07F21ED9E9A_.wvu.FilterData" localSheetId="0" hidden="1">机加件!$A$2:$AT$2</definedName>
    <definedName name="Z_876DEA42_DA98_4065_8A4C_4F835DDB122E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876DEA42_DA98_4065_8A4C_4F835DDB122E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876DEA42_DA98_4065_8A4C_4F835DDB122E_.wvu.FilterData" localSheetId="3" hidden="1">MASTER!$A$1:$AK$2</definedName>
    <definedName name="Z_876DEA42_DA98_4065_8A4C_4F835DDB122E_.wvu.FilterData" localSheetId="1" hidden="1">采购件!$A$2:$AE$1053</definedName>
    <definedName name="Z_876DEA42_DA98_4065_8A4C_4F835DDB122E_.wvu.FilterData" localSheetId="2" hidden="1">'电气件（软件）'!$A$2:$AD$477</definedName>
    <definedName name="Z_876DEA42_DA98_4065_8A4C_4F835DDB122E_.wvu.FilterData" localSheetId="0" hidden="1">机加件!$A$2:$AT$2</definedName>
    <definedName name="Z_876DEA42_DA98_4065_8A4C_4F835DDB122E_.wvu.PrintArea" localSheetId="12" hidden="1">'7711091010压机'!$A$1:$L$3</definedName>
    <definedName name="Z_876DEA42_DA98_4065_8A4C_4F835DDB122E_.wvu.PrintArea" localSheetId="13" hidden="1">'7711091020压机'!$A$1:$L$3</definedName>
    <definedName name="Z_87FDAB91_6006_4F9F_A1C9_806C08061E46_.wvu.FilterData" localSheetId="1" hidden="1">采购件!$A$2:$AD$960</definedName>
    <definedName name="Z_87FDAB91_6006_4F9F_A1C9_806C08061E46_.wvu.FilterData" localSheetId="2" hidden="1">'电气件（软件）'!$A$1:$AD$477</definedName>
    <definedName name="Z_87FDAB91_6006_4F9F_A1C9_806C08061E46_.wvu.FilterData" localSheetId="0" hidden="1">机加件!$A$2:$XFC$1999</definedName>
    <definedName name="Z_883D66E4_C6C2_44FB_8BC3_711D739FA0E6_.wvu.FilterData" localSheetId="1" hidden="1">采购件!$A$1:$AE$1081</definedName>
    <definedName name="Z_88550A8E_DCD6_42E2_BF00_581F729FC5A1_.wvu.FilterData" localSheetId="0" hidden="1">机加件!#REF!</definedName>
    <definedName name="Z_88FDDD2B_395D_48F9_A82E_725B8BAA2BCA_.wvu.FilterData" localSheetId="1" hidden="1">采购件!$A$2:$AD$933</definedName>
    <definedName name="Z_89E5D887_F825_4BFE_9A0A_2FADA6A33487_.wvu.FilterData" localSheetId="0" hidden="1">机加件!$A$2:$AT$2</definedName>
    <definedName name="Z_8A998723_384F_41B6_A295_4484F7174B45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8A998723_384F_41B6_A295_4484F7174B45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8A998723_384F_41B6_A295_4484F7174B45_.wvu.Cols" localSheetId="0" hidden="1">机加件!$T:$Z</definedName>
    <definedName name="Z_8A998723_384F_41B6_A295_4484F7174B45_.wvu.FilterData" localSheetId="3" hidden="1">MASTER!$A$1:$AK$2</definedName>
    <definedName name="Z_8A998723_384F_41B6_A295_4484F7174B45_.wvu.FilterData" localSheetId="1" hidden="1">采购件!$A$2:$AD$986</definedName>
    <definedName name="Z_8A998723_384F_41B6_A295_4484F7174B45_.wvu.FilterData" localSheetId="2" hidden="1">'电气件（软件）'!$A$2:$AD$477</definedName>
    <definedName name="Z_8A998723_384F_41B6_A295_4484F7174B45_.wvu.FilterData" localSheetId="0" hidden="1">机加件!$A$2:$AT$2</definedName>
    <definedName name="Z_8A998723_384F_41B6_A295_4484F7174B45_.wvu.PrintArea" localSheetId="12" hidden="1">'7711091010压机'!$A$1:$L$3</definedName>
    <definedName name="Z_8A998723_384F_41B6_A295_4484F7174B45_.wvu.PrintArea" localSheetId="13" hidden="1">'7711091020压机'!$A$1:$L$3</definedName>
    <definedName name="Z_8B1AA2EE_8D96_4024_8C68_B8EDB3F3B3CB_.wvu.FilterData" localSheetId="1" hidden="1">采购件!$A$1:$AE$1075</definedName>
    <definedName name="Z_8B1AA2EE_8D96_4024_8C68_B8EDB3F3B3CB_.wvu.FilterData" localSheetId="2" hidden="1">'电气件（软件）'!$A$2:$AD$495</definedName>
    <definedName name="Z_8B1AA2EE_8D96_4024_8C68_B8EDB3F3B3CB_.wvu.FilterData" localSheetId="0" hidden="1">机加件!$A$2:$AT$2122</definedName>
    <definedName name="Z_8C1B1E04_B415_46BB_8C83_070E7AED4F98_.wvu.FilterData" localSheetId="0" hidden="1">机加件!$A$2:$AU$2148</definedName>
    <definedName name="Z_8D35638B_6FE1_4461_8FAC_A684FFD6F25C_.wvu.FilterData" localSheetId="1" hidden="1">采购件!$A$1:$AD$1009</definedName>
    <definedName name="Z_8D35638B_6FE1_4461_8FAC_A684FFD6F25C_.wvu.FilterData" localSheetId="0" hidden="1">机加件!$A$2:$AT$2072</definedName>
    <definedName name="Z_8D386A14_0E11_41DC_BE72_BD7DC52C52B4_.wvu.FilterData" localSheetId="1" hidden="1">采购件!$A$2:$AE$2</definedName>
    <definedName name="Z_8F320052_1299_4EC5_A61B_3633E5066ADC_.wvu.FilterData" localSheetId="0" hidden="1">机加件!$A$2:$AT$2</definedName>
    <definedName name="Z_8FD1D4FB_6113_44F1_B742_2BD66FB053C2_.wvu.FilterData" localSheetId="1" hidden="1">采购件!$A$2:$AA$5</definedName>
    <definedName name="Z_8FD1D4FB_6113_44F1_B742_2BD66FB053C2_.wvu.FilterData" localSheetId="0" hidden="1">机加件!#REF!</definedName>
    <definedName name="Z_9255EBED_9DB4_4AF8_B37B_39B13473BEDE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9255EBED_9DB4_4AF8_B37B_39B13473BEDE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9255EBED_9DB4_4AF8_B37B_39B13473BEDE_.wvu.Cols" localSheetId="1" hidden="1">采购件!#REF!</definedName>
    <definedName name="Z_9255EBED_9DB4_4AF8_B37B_39B13473BEDE_.wvu.Cols" localSheetId="0" hidden="1">机加件!$U:$V</definedName>
    <definedName name="Z_9255EBED_9DB4_4AF8_B37B_39B13473BEDE_.wvu.FilterData" localSheetId="3" hidden="1">MASTER!$A$1:$AK$2</definedName>
    <definedName name="Z_9255EBED_9DB4_4AF8_B37B_39B13473BEDE_.wvu.FilterData" localSheetId="1" hidden="1">采购件!$A$2:$AE$2</definedName>
    <definedName name="Z_9255EBED_9DB4_4AF8_B37B_39B13473BEDE_.wvu.FilterData" localSheetId="2" hidden="1">'电气件（软件）'!$A$2:$AD$2</definedName>
    <definedName name="Z_9255EBED_9DB4_4AF8_B37B_39B13473BEDE_.wvu.FilterData" localSheetId="0" hidden="1">机加件!$A$2:$AT$2</definedName>
    <definedName name="Z_9255EBED_9DB4_4AF8_B37B_39B13473BEDE_.wvu.PrintArea" localSheetId="12" hidden="1">'7711091010压机'!$A$1:$L$3</definedName>
    <definedName name="Z_9255EBED_9DB4_4AF8_B37B_39B13473BEDE_.wvu.PrintArea" localSheetId="13" hidden="1">'7711091020压机'!$A$1:$L$3</definedName>
    <definedName name="Z_930B8102_268B_433C_8126_E08AA4DC9309_.wvu.FilterData" localSheetId="1" hidden="1">采购件!$A$1:$AE$1056</definedName>
    <definedName name="Z_939F1C50_9D06_4554_A1FC_9A1A897BB9F1_.wvu.FilterData" localSheetId="1" hidden="1">采购件!$A$1:$AE$1053</definedName>
    <definedName name="Z_939F1C50_9D06_4554_A1FC_9A1A897BB9F1_.wvu.FilterData" localSheetId="0" hidden="1">机加件!$A$1:$P$2116</definedName>
    <definedName name="Z_940F1E75_7C0A_4661_80DA_489FA833E298_.wvu.FilterData" localSheetId="1" hidden="1">采购件!$A$2:$AA$2</definedName>
    <definedName name="Z_940F1E75_7C0A_4661_80DA_489FA833E298_.wvu.FilterData" localSheetId="2" hidden="1">'电气件（软件）'!$A$2:$AB$2</definedName>
    <definedName name="Z_940F1E75_7C0A_4661_80DA_489FA833E298_.wvu.FilterData" localSheetId="0" hidden="1">机加件!#REF!</definedName>
    <definedName name="Z_94ED242A_2816_4B22_9DFA_DFC3E4185753_.wvu.Cols" localSheetId="0" hidden="1">机加件!$E:$I,机加件!$M:$M</definedName>
    <definedName name="Z_94ED242A_2816_4B22_9DFA_DFC3E4185753_.wvu.FilterData" localSheetId="1" hidden="1">采购件!$A$2:$AA$5</definedName>
    <definedName name="Z_94ED242A_2816_4B22_9DFA_DFC3E4185753_.wvu.FilterData" localSheetId="2" hidden="1">'电气件（软件）'!$A$2:$AB$279</definedName>
    <definedName name="Z_94ED242A_2816_4B22_9DFA_DFC3E4185753_.wvu.FilterData" localSheetId="0" hidden="1">机加件!#REF!</definedName>
    <definedName name="Z_972B1306_F5E7_418F_8B6F_9049AC5FC98C_.wvu.FilterData" localSheetId="0" hidden="1">机加件!$A$2:$AU$2149</definedName>
    <definedName name="Z_986B6ACC_D9ED_4C05_9D52_F4A8DA3DA450_.wvu.FilterData" localSheetId="1" hidden="1">采购件!$A$2:$AA$2</definedName>
    <definedName name="Z_986B6ACC_D9ED_4C05_9D52_F4A8DA3DA450_.wvu.FilterData" localSheetId="2" hidden="1">'电气件（软件）'!$A$2:$AB$2</definedName>
    <definedName name="Z_986B6ACC_D9ED_4C05_9D52_F4A8DA3DA450_.wvu.FilterData" localSheetId="0" hidden="1">机加件!#REF!</definedName>
    <definedName name="Z_99F64F5C_3EB4_4584_B821_5DD22F2660C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99F64F5C_3EB4_4584_B821_5DD22F2660C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99F64F5C_3EB4_4584_B821_5DD22F2660C8_.wvu.Cols" localSheetId="0" hidden="1">机加件!$E:$G,机加件!$V:$Z</definedName>
    <definedName name="Z_99F64F5C_3EB4_4584_B821_5DD22F2660C8_.wvu.FilterData" localSheetId="3" hidden="1">MASTER!$A$1:$AK$2</definedName>
    <definedName name="Z_99F64F5C_3EB4_4584_B821_5DD22F2660C8_.wvu.FilterData" localSheetId="1" hidden="1">采购件!$A$1:$AE$1060</definedName>
    <definedName name="Z_99F64F5C_3EB4_4584_B821_5DD22F2660C8_.wvu.FilterData" localSheetId="2" hidden="1">'电气件（软件）'!$A$2:$AD$477</definedName>
    <definedName name="Z_99F64F5C_3EB4_4584_B821_5DD22F2660C8_.wvu.FilterData" localSheetId="0" hidden="1">机加件!$A$2:$AT$2</definedName>
    <definedName name="Z_99F64F5C_3EB4_4584_B821_5DD22F2660C8_.wvu.PrintArea" localSheetId="12" hidden="1">'7711091010压机'!$A$1:$L$3</definedName>
    <definedName name="Z_99F64F5C_3EB4_4584_B821_5DD22F2660C8_.wvu.PrintArea" localSheetId="13" hidden="1">'7711091020压机'!$A$1:$L$3</definedName>
    <definedName name="Z_9B29E04A_7381_414C_A164_E4BEF9BCE6D5_.wvu.FilterData" localSheetId="0" hidden="1">机加件!$A$2:$AT$2116</definedName>
    <definedName name="Z_9F071CF0_27A1_4F20_9867_AB385C82006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9F071CF0_27A1_4F20_9867_AB385C82006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9F071CF0_27A1_4F20_9867_AB385C820068_.wvu.Cols" localSheetId="2" hidden="1">'电气件（软件）'!$N:$P,'电气件（软件）'!$U:$Z</definedName>
    <definedName name="Z_9F071CF0_27A1_4F20_9867_AB385C820068_.wvu.Cols" localSheetId="0" hidden="1">机加件!$D:$I,机加件!$K:$L,机加件!$N:$R,机加件!$T:$U</definedName>
    <definedName name="Z_9F071CF0_27A1_4F20_9867_AB385C820068_.wvu.FilterData" localSheetId="3" hidden="1">MASTER!$A$1:$AK$2</definedName>
    <definedName name="Z_9F071CF0_27A1_4F20_9867_AB385C820068_.wvu.FilterData" localSheetId="1" hidden="1">采购件!$A$2:$AE$2</definedName>
    <definedName name="Z_9F071CF0_27A1_4F20_9867_AB385C820068_.wvu.FilterData" localSheetId="2" hidden="1">'电气件（软件）'!$A$1:$AD$498</definedName>
    <definedName name="Z_9F071CF0_27A1_4F20_9867_AB385C820068_.wvu.FilterData" localSheetId="0" hidden="1">机加件!$A$2:$AT$2122</definedName>
    <definedName name="Z_9F071CF0_27A1_4F20_9867_AB385C820068_.wvu.PrintArea" localSheetId="12" hidden="1">'7711091010压机'!$A$1:$L$3</definedName>
    <definedName name="Z_9F071CF0_27A1_4F20_9867_AB385C820068_.wvu.PrintArea" localSheetId="13" hidden="1">'7711091020压机'!$A$1:$L$3</definedName>
    <definedName name="Z_A35E7DF5_FABB_4EBD_B70A_AC410283A80B_.wvu.FilterData" localSheetId="1" hidden="1">采购件!$A$2:$AA$5</definedName>
    <definedName name="Z_A35E7DF5_FABB_4EBD_B70A_AC410283A80B_.wvu.FilterData" localSheetId="2" hidden="1">'电气件（软件）'!$A$2:$AB$2</definedName>
    <definedName name="Z_A35E7DF5_FABB_4EBD_B70A_AC410283A80B_.wvu.FilterData" localSheetId="0" hidden="1">机加件!#REF!</definedName>
    <definedName name="Z_A39DC133_38CF_49EA_BC51_0C950F9CC496_.wvu.FilterData" localSheetId="0" hidden="1">机加件!$A$1:$AT$2116</definedName>
    <definedName name="Z_A3CD99AC_5741_4397_BB54_5337416572BE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A3CD99AC_5741_4397_BB54_5337416572BE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A3CD99AC_5741_4397_BB54_5337416572BE_.wvu.Cols" localSheetId="1" hidden="1">采购件!$N:$Q,采购件!$U:$Z</definedName>
    <definedName name="Z_A3CD99AC_5741_4397_BB54_5337416572BE_.wvu.Cols" localSheetId="2" hidden="1">'电气件（软件）'!$K:$Z</definedName>
    <definedName name="Z_A3CD99AC_5741_4397_BB54_5337416572BE_.wvu.Cols" localSheetId="0" hidden="1">机加件!$E:$H,机加件!$T:$U</definedName>
    <definedName name="Z_A3CD99AC_5741_4397_BB54_5337416572BE_.wvu.FilterData" localSheetId="3" hidden="1">MASTER!$A$1:$AK$2</definedName>
    <definedName name="Z_A3CD99AC_5741_4397_BB54_5337416572BE_.wvu.FilterData" localSheetId="1" hidden="1">采购件!$A$2:$AD$1017</definedName>
    <definedName name="Z_A3CD99AC_5741_4397_BB54_5337416572BE_.wvu.FilterData" localSheetId="2" hidden="1">'电气件（软件）'!$A$1:$AD$477</definedName>
    <definedName name="Z_A3CD99AC_5741_4397_BB54_5337416572BE_.wvu.FilterData" localSheetId="0" hidden="1">机加件!$A$2:$AT$2</definedName>
    <definedName name="Z_A3CD99AC_5741_4397_BB54_5337416572BE_.wvu.PrintArea" localSheetId="12" hidden="1">'7711091010压机'!$A$1:$L$3</definedName>
    <definedName name="Z_A3CD99AC_5741_4397_BB54_5337416572BE_.wvu.PrintArea" localSheetId="13" hidden="1">'7711091020压机'!$A$1:$L$3</definedName>
    <definedName name="Z_A5168D9F_3911_478C_8A49_7A07D4F6494D_.wvu.FilterData" localSheetId="1" hidden="1">采购件!$A$2:$AA$5</definedName>
    <definedName name="Z_A5168D9F_3911_478C_8A49_7A07D4F6494D_.wvu.FilterData" localSheetId="2" hidden="1">'电气件（软件）'!$A$2:$AB$2</definedName>
    <definedName name="Z_A5168D9F_3911_478C_8A49_7A07D4F6494D_.wvu.FilterData" localSheetId="0" hidden="1">机加件!#REF!</definedName>
    <definedName name="Z_A6BA5599_16E3_457E_B6CB_F1DCAD5F8C07_.wvu.FilterData" localSheetId="0" hidden="1">机加件!$A$2:$AT$1995</definedName>
    <definedName name="Z_A6F917EA_375D_409B_93FD_541B6A45906F_.wvu.FilterData" localSheetId="0" hidden="1">机加件!$A$2:$AT$2119</definedName>
    <definedName name="Z_A7EFA98C_50E2_4333_9278_13F135B3FB8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A7EFA98C_50E2_4333_9278_13F135B3FB8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A7EFA98C_50E2_4333_9278_13F135B3FB88_.wvu.Cols" localSheetId="0" hidden="1">机加件!$U:$U,机加件!$X:$Z</definedName>
    <definedName name="Z_A7EFA98C_50E2_4333_9278_13F135B3FB88_.wvu.FilterData" localSheetId="3" hidden="1">MASTER!$A$1:$AK$2</definedName>
    <definedName name="Z_A7EFA98C_50E2_4333_9278_13F135B3FB88_.wvu.FilterData" localSheetId="1" hidden="1">采购件!$A$1:$AD$919</definedName>
    <definedName name="Z_A7EFA98C_50E2_4333_9278_13F135B3FB88_.wvu.FilterData" localSheetId="2" hidden="1">'电气件（软件）'!$A$2:$AD$477</definedName>
    <definedName name="Z_A7EFA98C_50E2_4333_9278_13F135B3FB88_.wvu.FilterData" localSheetId="0" hidden="1">机加件!$A$2:$AT$1941</definedName>
    <definedName name="Z_A7EFA98C_50E2_4333_9278_13F135B3FB88_.wvu.PrintArea" localSheetId="12" hidden="1">'7711091010压机'!$A$1:$L$3</definedName>
    <definedName name="Z_A7EFA98C_50E2_4333_9278_13F135B3FB88_.wvu.PrintArea" localSheetId="13" hidden="1">'7711091020压机'!$A$1:$L$3</definedName>
    <definedName name="Z_A83D3A0F_14DA_4401_BC5E_0F6347226182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A83D3A0F_14DA_4401_BC5E_0F6347226182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A83D3A0F_14DA_4401_BC5E_0F6347226182_.wvu.Cols" localSheetId="0" hidden="1">机加件!$E:$I,机加件!$N:$R,机加件!$T:$Z</definedName>
    <definedName name="Z_A83D3A0F_14DA_4401_BC5E_0F6347226182_.wvu.FilterData" localSheetId="3" hidden="1">MASTER!$A$1:$AK$2</definedName>
    <definedName name="Z_A83D3A0F_14DA_4401_BC5E_0F6347226182_.wvu.FilterData" localSheetId="1" hidden="1">采购件!$A$2:$AD$1009</definedName>
    <definedName name="Z_A83D3A0F_14DA_4401_BC5E_0F6347226182_.wvu.FilterData" localSheetId="2" hidden="1">'电气件（软件）'!$A$2:$AD$477</definedName>
    <definedName name="Z_A83D3A0F_14DA_4401_BC5E_0F6347226182_.wvu.FilterData" localSheetId="0" hidden="1">机加件!$A$2:$AT$2072</definedName>
    <definedName name="Z_A83D3A0F_14DA_4401_BC5E_0F6347226182_.wvu.PrintArea" localSheetId="12" hidden="1">'7711091010压机'!$A$1:$L$3</definedName>
    <definedName name="Z_A83D3A0F_14DA_4401_BC5E_0F6347226182_.wvu.PrintArea" localSheetId="13" hidden="1">'7711091020压机'!$A$1:$L$3</definedName>
    <definedName name="Z_A97C3D1C_18FB_4A5B_A793_253EE7F8805B_.wvu.FilterData" localSheetId="0" hidden="1">机加件!$A$2:$AT$1906</definedName>
    <definedName name="Z_AC89904E_A96F_4505_8D10_551E3B4930C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AC89904E_A96F_4505_8D10_551E3B4930C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AC89904E_A96F_4505_8D10_551E3B4930C8_.wvu.Cols" localSheetId="0" hidden="1">机加件!$T:$Z,机加件!$AF:$AL</definedName>
    <definedName name="Z_AC89904E_A96F_4505_8D10_551E3B4930C8_.wvu.FilterData" localSheetId="1" hidden="1">采购件!$A$2:$AD$772</definedName>
    <definedName name="Z_AC89904E_A96F_4505_8D10_551E3B4930C8_.wvu.FilterData" localSheetId="2" hidden="1">'电气件（软件）'!$A$2:$AD$477</definedName>
    <definedName name="Z_AC89904E_A96F_4505_8D10_551E3B4930C8_.wvu.FilterData" localSheetId="0" hidden="1">机加件!$A$2:$AT$1571</definedName>
    <definedName name="Z_AC89904E_A96F_4505_8D10_551E3B4930C8_.wvu.PrintArea" localSheetId="12" hidden="1">'7711091010压机'!$A$1:$L$3</definedName>
    <definedName name="Z_AC89904E_A96F_4505_8D10_551E3B4930C8_.wvu.PrintArea" localSheetId="13" hidden="1">'7711091020压机'!$A$1:$L$3</definedName>
    <definedName name="Z_ACA4AC19_D28C_4953_8E0F_3DB37C3F217C_.wvu.FilterData" localSheetId="1" hidden="1">采购件!$A$2:$AE$2</definedName>
    <definedName name="Z_AD5294F6_8809_4CB6_B621_AADBC79F487F_.wvu.FilterData" localSheetId="1" hidden="1">采购件!$A$2:$AA$2</definedName>
    <definedName name="Z_AD5294F6_8809_4CB6_B621_AADBC79F487F_.wvu.FilterData" localSheetId="2" hidden="1">'电气件（软件）'!$A$2:$AB$2</definedName>
    <definedName name="Z_AD5294F6_8809_4CB6_B621_AADBC79F487F_.wvu.FilterData" localSheetId="0" hidden="1">机加件!#REF!</definedName>
    <definedName name="Z_ADD4178D_C387_4203_84E4_ED211E0BE4DB_.wvu.FilterData" localSheetId="1" hidden="1">采购件!$A$2:$AE$1088</definedName>
    <definedName name="Z_ADD4178D_C387_4203_84E4_ED211E0BE4DB_.wvu.FilterData" localSheetId="2" hidden="1">'电气件（软件）'!$A$2:$AD$498</definedName>
    <definedName name="Z_ADD4178D_C387_4203_84E4_ED211E0BE4DB_.wvu.FilterData" localSheetId="0" hidden="1">机加件!$A$1:$AT$2153</definedName>
    <definedName name="Z_B1AAD381_4E53_4A59_9CB8_105084A81C8B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1AAD381_4E53_4A59_9CB8_105084A81C8B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1AAD381_4E53_4A59_9CB8_105084A81C8B_.wvu.Cols" localSheetId="0" hidden="1">机加件!$E:$H</definedName>
    <definedName name="Z_B1AAD381_4E53_4A59_9CB8_105084A81C8B_.wvu.FilterData" localSheetId="3" hidden="1">MASTER!$A$1:$AK$2</definedName>
    <definedName name="Z_B1AAD381_4E53_4A59_9CB8_105084A81C8B_.wvu.FilterData" localSheetId="1" hidden="1">采购件!$A$2:$AE$2</definedName>
    <definedName name="Z_B1AAD381_4E53_4A59_9CB8_105084A81C8B_.wvu.FilterData" localSheetId="2" hidden="1">'电气件（软件）'!$A$2:$AD$498</definedName>
    <definedName name="Z_B1AAD381_4E53_4A59_9CB8_105084A81C8B_.wvu.FilterData" localSheetId="0" hidden="1">机加件!$A$2:$AT$2</definedName>
    <definedName name="Z_B1AAD381_4E53_4A59_9CB8_105084A81C8B_.wvu.PrintArea" localSheetId="12" hidden="1">'7711091010压机'!$A$1:$L$3</definedName>
    <definedName name="Z_B1AAD381_4E53_4A59_9CB8_105084A81C8B_.wvu.PrintArea" localSheetId="13" hidden="1">'7711091020压机'!$A$1:$L$3</definedName>
    <definedName name="Z_B26D1D22_7C78_45A5_B873_36E1FC0AC767_.wvu.FilterData" localSheetId="1" hidden="1">采购件!$A$2:$AA$2</definedName>
    <definedName name="Z_B26D1D22_7C78_45A5_B873_36E1FC0AC767_.wvu.FilterData" localSheetId="2" hidden="1">'电气件（软件）'!$A$2:$AB$2</definedName>
    <definedName name="Z_B26D1D22_7C78_45A5_B873_36E1FC0AC767_.wvu.FilterData" localSheetId="0" hidden="1">机加件!#REF!</definedName>
    <definedName name="Z_B4202DA7_31B5_47B0_95FD_80F6591AFBDD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4202DA7_31B5_47B0_95FD_80F6591AFBDD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4202DA7_31B5_47B0_95FD_80F6591AFBDD_.wvu.FilterData" localSheetId="3" hidden="1">MASTER!$A$1:$AK$2</definedName>
    <definedName name="Z_B4202DA7_31B5_47B0_95FD_80F6591AFBDD_.wvu.FilterData" localSheetId="1" hidden="1">采购件!$A$2:$AE$2</definedName>
    <definedName name="Z_B4202DA7_31B5_47B0_95FD_80F6591AFBDD_.wvu.FilterData" localSheetId="2" hidden="1">'电气件（软件）'!$A$2:$AD$477</definedName>
    <definedName name="Z_B4202DA7_31B5_47B0_95FD_80F6591AFBDD_.wvu.FilterData" localSheetId="0" hidden="1">机加件!$A$1:$AT$2116</definedName>
    <definedName name="Z_B4202DA7_31B5_47B0_95FD_80F6591AFBDD_.wvu.PrintArea" localSheetId="12" hidden="1">'7711091010压机'!$A$1:$L$3</definedName>
    <definedName name="Z_B4202DA7_31B5_47B0_95FD_80F6591AFBDD_.wvu.PrintArea" localSheetId="13" hidden="1">'7711091020压机'!$A$1:$L$3</definedName>
    <definedName name="Z_B49B917C_6718_4B15_B1AF_6B799E1C1417_.wvu.FilterData" localSheetId="1" hidden="1">采购件!$A$2:$AE$1063</definedName>
    <definedName name="Z_B4F819A3_2B63_45CA_8EDC_216FADE7E577_.wvu.FilterData" localSheetId="0" hidden="1">机加件!$A$2:$AT$2072</definedName>
    <definedName name="Z_B6250BA3_9F61_4904_AF87_FF729D6822E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6250BA3_9F61_4904_AF87_FF729D6822E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6250BA3_9F61_4904_AF87_FF729D6822E8_.wvu.FilterData" localSheetId="3" hidden="1">MASTER!$A$1:$AK$2</definedName>
    <definedName name="Z_B6250BA3_9F61_4904_AF87_FF729D6822E8_.wvu.FilterData" localSheetId="1" hidden="1">采购件!$A$2:$AE$1063</definedName>
    <definedName name="Z_B6250BA3_9F61_4904_AF87_FF729D6822E8_.wvu.FilterData" localSheetId="2" hidden="1">'电气件（软件）'!$A$2:$AD$2</definedName>
    <definedName name="Z_B6250BA3_9F61_4904_AF87_FF729D6822E8_.wvu.FilterData" localSheetId="0" hidden="1">机加件!$A$2:$AT$2</definedName>
    <definedName name="Z_B6250BA3_9F61_4904_AF87_FF729D6822E8_.wvu.PrintArea" localSheetId="12" hidden="1">'7711091010压机'!$A$1:$L$3</definedName>
    <definedName name="Z_B6250BA3_9F61_4904_AF87_FF729D6822E8_.wvu.PrintArea" localSheetId="13" hidden="1">'7711091020压机'!$A$1:$L$3</definedName>
    <definedName name="Z_B67D7397_4FE9_4D76_B7B9_55FF3D518C00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67D7397_4FE9_4D76_B7B9_55FF3D518C00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67D7397_4FE9_4D76_B7B9_55FF3D518C00_.wvu.Cols" localSheetId="1" hidden="1">采购件!$N:$Q,采购件!$U:$Z</definedName>
    <definedName name="Z_B67D7397_4FE9_4D76_B7B9_55FF3D518C00_.wvu.FilterData" localSheetId="3" hidden="1">MASTER!$A$1:$AK$2</definedName>
    <definedName name="Z_B67D7397_4FE9_4D76_B7B9_55FF3D518C00_.wvu.FilterData" localSheetId="1" hidden="1">采购件!$A$2:$AE$1063</definedName>
    <definedName name="Z_B67D7397_4FE9_4D76_B7B9_55FF3D518C00_.wvu.FilterData" localSheetId="2" hidden="1">'电气件（软件）'!$A$2:$AD$495</definedName>
    <definedName name="Z_B67D7397_4FE9_4D76_B7B9_55FF3D518C00_.wvu.FilterData" localSheetId="0" hidden="1">机加件!$A$2:$AT$2119</definedName>
    <definedName name="Z_B67D7397_4FE9_4D76_B7B9_55FF3D518C00_.wvu.PrintArea" localSheetId="12" hidden="1">'7711091010压机'!$A$1:$L$3</definedName>
    <definedName name="Z_B67D7397_4FE9_4D76_B7B9_55FF3D518C00_.wvu.PrintArea" localSheetId="13" hidden="1">'7711091020压机'!$A$1:$L$3</definedName>
    <definedName name="Z_B8B3A979_2166_42F7_A1BF_A01D58661787_.wvu.Cols" localSheetId="0" hidden="1">机加件!$E:$I,机加件!$M:$M</definedName>
    <definedName name="Z_B8B3A979_2166_42F7_A1BF_A01D58661787_.wvu.FilterData" localSheetId="1" hidden="1">采购件!$A$2:$AA$5</definedName>
    <definedName name="Z_B8B3A979_2166_42F7_A1BF_A01D58661787_.wvu.FilterData" localSheetId="2" hidden="1">'电气件（软件）'!$A$2:$AB$279</definedName>
    <definedName name="Z_B8B3A979_2166_42F7_A1BF_A01D58661787_.wvu.FilterData" localSheetId="0" hidden="1">机加件!#REF!</definedName>
    <definedName name="Z_B8C61820_B764_438A_B6D1_DF5F84E8D05B_.wvu.FilterData" localSheetId="1" hidden="1">采购件!$A$2:$AE$1053</definedName>
    <definedName name="Z_B9686EB6_13B2_4942_90D0_CE49C9549461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9686EB6_13B2_4942_90D0_CE49C9549461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9686EB6_13B2_4942_90D0_CE49C9549461_.wvu.Cols" localSheetId="1" hidden="1">采购件!$H:$H,采购件!$M:$Z</definedName>
    <definedName name="Z_B9686EB6_13B2_4942_90D0_CE49C9549461_.wvu.Cols" localSheetId="0" hidden="1">机加件!$U:$U,机加件!$X:$Z</definedName>
    <definedName name="Z_B9686EB6_13B2_4942_90D0_CE49C9549461_.wvu.FilterData" localSheetId="3" hidden="1">MASTER!$A$1:$AK$2</definedName>
    <definedName name="Z_B9686EB6_13B2_4942_90D0_CE49C9549461_.wvu.FilterData" localSheetId="1" hidden="1">采购件!$A$1:$AD$878</definedName>
    <definedName name="Z_B9686EB6_13B2_4942_90D0_CE49C9549461_.wvu.FilterData" localSheetId="2" hidden="1">'电气件（软件）'!$A$2:$AD$477</definedName>
    <definedName name="Z_B9686EB6_13B2_4942_90D0_CE49C9549461_.wvu.FilterData" localSheetId="0" hidden="1">机加件!$A$2:$AT$1906</definedName>
    <definedName name="Z_B9686EB6_13B2_4942_90D0_CE49C9549461_.wvu.PrintArea" localSheetId="12" hidden="1">'7711091010压机'!$A$1:$L$3</definedName>
    <definedName name="Z_B9686EB6_13B2_4942_90D0_CE49C9549461_.wvu.PrintArea" localSheetId="13" hidden="1">'7711091020压机'!$A$1:$L$3</definedName>
    <definedName name="Z_B9D7830C_0B21_4A20_B890_DC183F23B34C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9D7830C_0B21_4A20_B890_DC183F23B34C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9D7830C_0B21_4A20_B890_DC183F23B34C_.wvu.Cols" localSheetId="2" hidden="1">'电气件（软件）'!$U:$Z</definedName>
    <definedName name="Z_B9D7830C_0B21_4A20_B890_DC183F23B34C_.wvu.Cols" localSheetId="0" hidden="1">机加件!$U:$W</definedName>
    <definedName name="Z_B9D7830C_0B21_4A20_B890_DC183F23B34C_.wvu.FilterData" localSheetId="3" hidden="1">MASTER!$A$1:$AK$2</definedName>
    <definedName name="Z_B9D7830C_0B21_4A20_B890_DC183F23B34C_.wvu.FilterData" localSheetId="1" hidden="1">采购件!$A$2:$AE$2</definedName>
    <definedName name="Z_B9D7830C_0B21_4A20_B890_DC183F23B34C_.wvu.FilterData" localSheetId="2" hidden="1">'电气件（软件）'!$A$2:$AD$2</definedName>
    <definedName name="Z_B9D7830C_0B21_4A20_B890_DC183F23B34C_.wvu.FilterData" localSheetId="0" hidden="1">机加件!$A$2:$AT$2116</definedName>
    <definedName name="Z_B9D7830C_0B21_4A20_B890_DC183F23B34C_.wvu.PrintArea" localSheetId="12" hidden="1">'7711091010压机'!$A$1:$L$3</definedName>
    <definedName name="Z_B9D7830C_0B21_4A20_B890_DC183F23B34C_.wvu.PrintArea" localSheetId="13" hidden="1">'7711091020压机'!$A$1:$L$3</definedName>
    <definedName name="Z_BA40151D_88B6_4125_B854_AF4555077F6E_.wvu.FilterData" localSheetId="1" hidden="1">采购件!$A$2:$AE$1103</definedName>
    <definedName name="Z_BA40151D_88B6_4125_B854_AF4555077F6E_.wvu.FilterData" localSheetId="0" hidden="1">机加件!$A$2:$AU$2192</definedName>
    <definedName name="Z_BAAAD13F_CE1D_4B54_8109_2737157DE5F0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AAAD13F_CE1D_4B54_8109_2737157DE5F0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AAAD13F_CE1D_4B54_8109_2737157DE5F0_.wvu.Cols" localSheetId="0" hidden="1">机加件!$U:$Z</definedName>
    <definedName name="Z_BAAAD13F_CE1D_4B54_8109_2737157DE5F0_.wvu.FilterData" localSheetId="3" hidden="1">MASTER!$A$1:$AK$2</definedName>
    <definedName name="Z_BAAAD13F_CE1D_4B54_8109_2737157DE5F0_.wvu.FilterData" localSheetId="1" hidden="1">采购件!$A$1:$AD$1017</definedName>
    <definedName name="Z_BAAAD13F_CE1D_4B54_8109_2737157DE5F0_.wvu.FilterData" localSheetId="2" hidden="1">'电气件（软件）'!$A$1:$AD$477</definedName>
    <definedName name="Z_BAAAD13F_CE1D_4B54_8109_2737157DE5F0_.wvu.FilterData" localSheetId="0" hidden="1">机加件!$A$2:$AT$2</definedName>
    <definedName name="Z_BAAAD13F_CE1D_4B54_8109_2737157DE5F0_.wvu.PrintArea" localSheetId="12" hidden="1">'7711091010压机'!$A$1:$L$3</definedName>
    <definedName name="Z_BAAAD13F_CE1D_4B54_8109_2737157DE5F0_.wvu.PrintArea" localSheetId="13" hidden="1">'7711091020压机'!$A$1:$L$3</definedName>
    <definedName name="Z_BCACBEAE_E0D7_4CE3_96B3_CF32D31ACABF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CACBEAE_E0D7_4CE3_96B3_CF32D31ACABF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CACBEAE_E0D7_4CE3_96B3_CF32D31ACABF_.wvu.Cols" localSheetId="1" hidden="1">采购件!$S:$Z</definedName>
    <definedName name="Z_BCACBEAE_E0D7_4CE3_96B3_CF32D31ACABF_.wvu.Cols" localSheetId="0" hidden="1">机加件!$F:$H,机加件!#REF!,机加件!$N:$Z,机加件!$AF:$AL</definedName>
    <definedName name="Z_BCACBEAE_E0D7_4CE3_96B3_CF32D31ACABF_.wvu.FilterData" localSheetId="3" hidden="1">MASTER!$A$1:$AK$2</definedName>
    <definedName name="Z_BCACBEAE_E0D7_4CE3_96B3_CF32D31ACABF_.wvu.FilterData" localSheetId="1" hidden="1">采购件!$A$2:$AE$2</definedName>
    <definedName name="Z_BCACBEAE_E0D7_4CE3_96B3_CF32D31ACABF_.wvu.FilterData" localSheetId="2" hidden="1">'电气件（软件）'!$A$2:$AD$477</definedName>
    <definedName name="Z_BCACBEAE_E0D7_4CE3_96B3_CF32D31ACABF_.wvu.FilterData" localSheetId="0" hidden="1">机加件!$A$2:$AT$2</definedName>
    <definedName name="Z_BCACBEAE_E0D7_4CE3_96B3_CF32D31ACABF_.wvu.PrintArea" localSheetId="12" hidden="1">'7711091010压机'!$A$1:$L$3</definedName>
    <definedName name="Z_BCACBEAE_E0D7_4CE3_96B3_CF32D31ACABF_.wvu.PrintArea" localSheetId="13" hidden="1">'7711091020压机'!$A$1:$L$3</definedName>
    <definedName name="Z_BCACBEAE_E0D7_4CE3_96B3_CF32D31ACABF_.wvu.Rows" localSheetId="0" hidden="1">机加件!$3:$496,机加件!$500:$1908,机加件!$1911:$1912,机加件!$1914:$2115</definedName>
    <definedName name="Z_BCDA3438_A7CB_41E7_A32A_FCB270CEECE7_.wvu.FilterData" localSheetId="0" hidden="1">机加件!$A$2:$AT$2119</definedName>
    <definedName name="Z_BD8C9B60_79FA_4577_A2B2_BEDD0F737903_.wvu.FilterData" localSheetId="1" hidden="1">采购件!$A$2:$AA$2</definedName>
    <definedName name="Z_BD8C9B60_79FA_4577_A2B2_BEDD0F737903_.wvu.FilterData" localSheetId="2" hidden="1">'电气件（软件）'!$A$2:$AB$2</definedName>
    <definedName name="Z_BD8C9B60_79FA_4577_A2B2_BEDD0F737903_.wvu.FilterData" localSheetId="0" hidden="1">机加件!#REF!</definedName>
    <definedName name="Z_BEF4D986_1105_4D04_9029_4589DBF4748A_.wvu.FilterData" localSheetId="2" hidden="1">'电气件（软件）'!$A$1:$AD$477</definedName>
    <definedName name="Z_BEF75565_A0EE_4A27_92A0_9B5D96E63F66_.wvu.FilterData" localSheetId="2" hidden="1">'电气件（软件）'!$A$2:$AB$2</definedName>
    <definedName name="Z_BEFBA28B_9B31_4F4A_8163_0B9D1B490A29_.wvu.Cols" localSheetId="0" hidden="1">机加件!$T:$X</definedName>
    <definedName name="Z_BEFBA28B_9B31_4F4A_8163_0B9D1B490A29_.wvu.FilterData" localSheetId="1" hidden="1">采购件!$A$2:$AA$5</definedName>
    <definedName name="Z_BEFBA28B_9B31_4F4A_8163_0B9D1B490A29_.wvu.FilterData" localSheetId="2" hidden="1">'电气件（软件）'!$A$2:$AB$2</definedName>
    <definedName name="Z_BF7A609B_92C0_4D1D_ACAB_843E9CDB19C7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F7A609B_92C0_4D1D_ACAB_843E9CDB19C7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F7A609B_92C0_4D1D_ACAB_843E9CDB19C7_.wvu.FilterData" localSheetId="3" hidden="1">MASTER!$A$1:$AK$2</definedName>
    <definedName name="Z_BF7A609B_92C0_4D1D_ACAB_843E9CDB19C7_.wvu.FilterData" localSheetId="1" hidden="1">采购件!$A$2:$AE$1103</definedName>
    <definedName name="Z_BF7A609B_92C0_4D1D_ACAB_843E9CDB19C7_.wvu.FilterData" localSheetId="2" hidden="1">'电气件（软件）'!$A$2:$AD$498</definedName>
    <definedName name="Z_BF7A609B_92C0_4D1D_ACAB_843E9CDB19C7_.wvu.FilterData" localSheetId="0" hidden="1">机加件!$A$2:$AU$2192</definedName>
    <definedName name="Z_BF7A609B_92C0_4D1D_ACAB_843E9CDB19C7_.wvu.PrintArea" localSheetId="12" hidden="1">'7711091010压机'!$A$1:$L$3</definedName>
    <definedName name="Z_BF7A609B_92C0_4D1D_ACAB_843E9CDB19C7_.wvu.PrintArea" localSheetId="13" hidden="1">'7711091020压机'!$A$1:$L$3</definedName>
    <definedName name="Z_BFF115BB_64D5_4996_8AC8_2DF957A911A5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BFF115BB_64D5_4996_8AC8_2DF957A911A5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BFF115BB_64D5_4996_8AC8_2DF957A911A5_.wvu.Cols" localSheetId="1" hidden="1">采购件!$U:$Z</definedName>
    <definedName name="Z_BFF115BB_64D5_4996_8AC8_2DF957A911A5_.wvu.Cols" localSheetId="2" hidden="1">'电气件（软件）'!$N:$P,'电气件（软件）'!$U:$Z</definedName>
    <definedName name="Z_BFF115BB_64D5_4996_8AC8_2DF957A911A5_.wvu.Cols" localSheetId="0" hidden="1">机加件!$D:$I,机加件!$K:$L,机加件!$N:$R,机加件!$T:$AB</definedName>
    <definedName name="Z_BFF115BB_64D5_4996_8AC8_2DF957A911A5_.wvu.FilterData" localSheetId="3" hidden="1">MASTER!$A$1:$AK$2</definedName>
    <definedName name="Z_BFF115BB_64D5_4996_8AC8_2DF957A911A5_.wvu.FilterData" localSheetId="1" hidden="1">采购件!$A$2:$AE$2</definedName>
    <definedName name="Z_BFF115BB_64D5_4996_8AC8_2DF957A911A5_.wvu.FilterData" localSheetId="2" hidden="1">'电气件（软件）'!$A$1:$AD$498</definedName>
    <definedName name="Z_BFF115BB_64D5_4996_8AC8_2DF957A911A5_.wvu.FilterData" localSheetId="0" hidden="1">机加件!$A$2:$AT$2122</definedName>
    <definedName name="Z_BFF115BB_64D5_4996_8AC8_2DF957A911A5_.wvu.PrintArea" localSheetId="12" hidden="1">'7711091010压机'!$A$1:$L$3</definedName>
    <definedName name="Z_BFF115BB_64D5_4996_8AC8_2DF957A911A5_.wvu.PrintArea" localSheetId="13" hidden="1">'7711091020压机'!$A$1:$L$3</definedName>
    <definedName name="Z_C0AB505F_C964_4951_8016_8789A517909C_.wvu.FilterData" localSheetId="1" hidden="1">采购件!$A$2:$AA$2</definedName>
    <definedName name="Z_C0AB505F_C964_4951_8016_8789A517909C_.wvu.FilterData" localSheetId="2" hidden="1">'电气件（软件）'!$A$2:$AB$2</definedName>
    <definedName name="Z_C0AB505F_C964_4951_8016_8789A517909C_.wvu.FilterData" localSheetId="0" hidden="1">机加件!#REF!</definedName>
    <definedName name="Z_C2B1B6F2_B0C4_4E3B_9328_D4ED3C5979B8_.wvu.FilterData" localSheetId="0" hidden="1">机加件!$A$2:$AT$1995</definedName>
    <definedName name="Z_C2EF906F_00EE_4299_BE71_05A200F9D5ED_.wvu.FilterData" localSheetId="0" hidden="1">机加件!$A$2:$AT$2119</definedName>
    <definedName name="Z_C30C089D_231D_49D2_B119_E814129EA4DD_.wvu.FilterData" localSheetId="1" hidden="1">采购件!$A$2:$AE$2</definedName>
    <definedName name="Z_C30C089D_231D_49D2_B119_E814129EA4DD_.wvu.FilterData" localSheetId="0" hidden="1">机加件!$A$2:$AU$2156</definedName>
    <definedName name="Z_C4F7CCBE_5047_4745_81B5_EA0AE1AEC12F_.wvu.FilterData" localSheetId="1" hidden="1">采购件!$A$2:$AD$877</definedName>
    <definedName name="Z_C4F7CCBE_5047_4745_81B5_EA0AE1AEC12F_.wvu.FilterData" localSheetId="0" hidden="1">机加件!$A$2:$AT$2</definedName>
    <definedName name="Z_C68FD0E7_284A_4C60_82D4_707F49E747F0_.wvu.Cols" localSheetId="0" hidden="1">机加件!$E:$I,机加件!$M:$M</definedName>
    <definedName name="Z_C68FD0E7_284A_4C60_82D4_707F49E747F0_.wvu.FilterData" localSheetId="1" hidden="1">采购件!$A$2:$AA$5</definedName>
    <definedName name="Z_C68FD0E7_284A_4C60_82D4_707F49E747F0_.wvu.FilterData" localSheetId="2" hidden="1">'电气件（软件）'!$A$2:$AB$279</definedName>
    <definedName name="Z_C68FD0E7_284A_4C60_82D4_707F49E747F0_.wvu.FilterData" localSheetId="0" hidden="1">机加件!#REF!</definedName>
    <definedName name="Z_C7888483_CF34_4E1C_86EC_896696EFEEDC_.wvu.FilterData" localSheetId="1" hidden="1">采购件!$A$1:$AD$893</definedName>
    <definedName name="Z_C7888483_CF34_4E1C_86EC_896696EFEEDC_.wvu.FilterData" localSheetId="0" hidden="1">机加件!$A$1:$AT$1939</definedName>
    <definedName name="Z_C85C5965_4F23_4901_9610_EBC0DB0A18CB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C85C5965_4F23_4901_9610_EBC0DB0A18CB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C85C5965_4F23_4901_9610_EBC0DB0A18CB_.wvu.Cols" localSheetId="1" hidden="1">采购件!$E:$E,采购件!$H:$H</definedName>
    <definedName name="Z_C85C5965_4F23_4901_9610_EBC0DB0A18CB_.wvu.Cols" localSheetId="0" hidden="1">机加件!$T:$Y</definedName>
    <definedName name="Z_C85C5965_4F23_4901_9610_EBC0DB0A18CB_.wvu.FilterData" localSheetId="3" hidden="1">MASTER!$A$1:$AK$2</definedName>
    <definedName name="Z_C85C5965_4F23_4901_9610_EBC0DB0A18CB_.wvu.FilterData" localSheetId="1" hidden="1">采购件!$A$2:$AE$2</definedName>
    <definedName name="Z_C85C5965_4F23_4901_9610_EBC0DB0A18CB_.wvu.FilterData" localSheetId="2" hidden="1">'电气件（软件）'!$A$2:$AD$2</definedName>
    <definedName name="Z_C85C5965_4F23_4901_9610_EBC0DB0A18CB_.wvu.FilterData" localSheetId="0" hidden="1">机加件!$A$2:$AT$2</definedName>
    <definedName name="Z_C85C5965_4F23_4901_9610_EBC0DB0A18CB_.wvu.PrintArea" localSheetId="12" hidden="1">'7711091010压机'!$A$1:$L$3</definedName>
    <definedName name="Z_C85C5965_4F23_4901_9610_EBC0DB0A18CB_.wvu.PrintArea" localSheetId="13" hidden="1">'7711091020压机'!$A$1:$L$3</definedName>
    <definedName name="Z_C878D391_E16C_4027_B868_57DB7CF1473D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C878D391_E16C_4027_B868_57DB7CF1473D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C878D391_E16C_4027_B868_57DB7CF1473D_.wvu.Cols" localSheetId="1" hidden="1">采购件!$M:$Z</definedName>
    <definedName name="Z_C878D391_E16C_4027_B868_57DB7CF1473D_.wvu.Cols" localSheetId="0" hidden="1">机加件!$E:$H,机加件!$N:$R,机加件!$T:$Z</definedName>
    <definedName name="Z_C878D391_E16C_4027_B868_57DB7CF1473D_.wvu.FilterData" localSheetId="1" hidden="1">采购件!$A$1:$AD$602</definedName>
    <definedName name="Z_C878D391_E16C_4027_B868_57DB7CF1473D_.wvu.FilterData" localSheetId="2" hidden="1">'电气件（软件）'!$A$2:$AD$475</definedName>
    <definedName name="Z_C878D391_E16C_4027_B868_57DB7CF1473D_.wvu.FilterData" localSheetId="0" hidden="1">机加件!$A$2:$AT$1448</definedName>
    <definedName name="Z_C878D391_E16C_4027_B868_57DB7CF1473D_.wvu.PrintArea" localSheetId="12" hidden="1">'7711091010压机'!$A$1:$L$3</definedName>
    <definedName name="Z_C878D391_E16C_4027_B868_57DB7CF1473D_.wvu.PrintArea" localSheetId="13" hidden="1">'7711091020压机'!$A$1:$L$3</definedName>
    <definedName name="Z_C886516E_4757_433A_82BD_0C2499D77448_.wvu.FilterData" localSheetId="1" hidden="1">采购件!$A$2:$AA$2</definedName>
    <definedName name="Z_C8C61BCA_D48A_4964_8EB4_6FA72B89DDAA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C8C61BCA_D48A_4964_8EB4_6FA72B89DDAA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C8C61BCA_D48A_4964_8EB4_6FA72B89DDAA_.wvu.Cols" localSheetId="2" hidden="1">'电气件（软件）'!$E:$I</definedName>
    <definedName name="Z_C8C61BCA_D48A_4964_8EB4_6FA72B89DDAA_.wvu.FilterData" localSheetId="3" hidden="1">MASTER!$A$1:$AK$2</definedName>
    <definedName name="Z_C8C61BCA_D48A_4964_8EB4_6FA72B89DDAA_.wvu.FilterData" localSheetId="1" hidden="1">采购件!$A$2:$AD$1009</definedName>
    <definedName name="Z_C8C61BCA_D48A_4964_8EB4_6FA72B89DDAA_.wvu.FilterData" localSheetId="2" hidden="1">'电气件（软件）'!$A$2:$AD$2</definedName>
    <definedName name="Z_C8C61BCA_D48A_4964_8EB4_6FA72B89DDAA_.wvu.FilterData" localSheetId="0" hidden="1">机加件!$A$2:$AT$2072</definedName>
    <definedName name="Z_C8C61BCA_D48A_4964_8EB4_6FA72B89DDAA_.wvu.PrintArea" localSheetId="12" hidden="1">'7711091010压机'!$A$1:$L$3</definedName>
    <definedName name="Z_C8C61BCA_D48A_4964_8EB4_6FA72B89DDAA_.wvu.PrintArea" localSheetId="13" hidden="1">'7711091020压机'!$A$1:$L$3</definedName>
    <definedName name="Z_CBE08FD9_3C26_4FDD_A547_A77421A08E25_.wvu.FilterData" localSheetId="1" hidden="1">采购件!$A$1:$AE$1052</definedName>
    <definedName name="Z_CBE08FD9_3C26_4FDD_A547_A77421A08E25_.wvu.FilterData" localSheetId="0" hidden="1">机加件!$A$2:$AT$2115</definedName>
    <definedName name="Z_CCCF2CEC_1CF0_4730_B4CA_798D669596B0_.wvu.FilterData" localSheetId="0" hidden="1">机加件!$A$2:$AT$1941</definedName>
    <definedName name="Z_CCD2CF48_B122_48EC_A4E0_1A7228FCD5D2_.wvu.FilterData" localSheetId="0" hidden="1">机加件!#REF!</definedName>
    <definedName name="Z_CCE5E60F_844F_4C16_AA1D_5CA8D614BBED_.wvu.FilterData" localSheetId="1" hidden="1">采购件!$A$2:$AA$2</definedName>
    <definedName name="Z_CCE5E60F_844F_4C16_AA1D_5CA8D614BBED_.wvu.FilterData" localSheetId="2" hidden="1">'电气件（软件）'!$A$2:$AB$2</definedName>
    <definedName name="Z_CCE5E60F_844F_4C16_AA1D_5CA8D614BBED_.wvu.FilterData" localSheetId="0" hidden="1">机加件!#REF!</definedName>
    <definedName name="Z_CDA4F836_8394_43AD_ABEA_FA28E77D5C9B_.wvu.FilterData" localSheetId="0" hidden="1">机加件!$A$2:$AT$2119</definedName>
    <definedName name="Z_D059DC1B_13F5_4D3D_85E8_DA794B1DAB9D_.wvu.Cols" localSheetId="0" hidden="1">机加件!$E:$I,机加件!$M:$M</definedName>
    <definedName name="Z_D059DC1B_13F5_4D3D_85E8_DA794B1DAB9D_.wvu.FilterData" localSheetId="1" hidden="1">采购件!$A$2:$AA$5</definedName>
    <definedName name="Z_D059DC1B_13F5_4D3D_85E8_DA794B1DAB9D_.wvu.FilterData" localSheetId="2" hidden="1">'电气件（软件）'!$A$2:$AB$279</definedName>
    <definedName name="Z_D059DC1B_13F5_4D3D_85E8_DA794B1DAB9D_.wvu.FilterData" localSheetId="0" hidden="1">机加件!#REF!</definedName>
    <definedName name="Z_D2D63082_AA0E_4958_9A59_BC59E7958738_.wvu.Cols" localSheetId="0" hidden="1">机加件!$M:$X</definedName>
    <definedName name="Z_D2D63082_AA0E_4958_9A59_BC59E7958738_.wvu.FilterData" localSheetId="1" hidden="1">采购件!$A$2:$AA$5</definedName>
    <definedName name="Z_D2D63082_AA0E_4958_9A59_BC59E7958738_.wvu.FilterData" localSheetId="2" hidden="1">'电气件（软件）'!$A$2:$AB$2</definedName>
    <definedName name="Z_D2D63082_AA0E_4958_9A59_BC59E7958738_.wvu.FilterData" localSheetId="0" hidden="1">机加件!#REF!</definedName>
    <definedName name="Z_D6035B59_E77B_4A36_BCEE_825FE13CC088_.wvu.FilterData" localSheetId="1" hidden="1">采购件!$A$2:$AD$933</definedName>
    <definedName name="Z_D6035B59_E77B_4A36_BCEE_825FE13CC088_.wvu.FilterData" localSheetId="0" hidden="1">机加件!$A$1:$AT$1995</definedName>
    <definedName name="Z_D8B870AE_9486_4906_9721_AED8E77B1BAB_.wvu.FilterData" localSheetId="2" hidden="1">'电气件（软件）'!$A$2:$AB$279</definedName>
    <definedName name="Z_D8FABD60_5C5B_4033_A064_D6AF34E5CEC9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D8FABD60_5C5B_4033_A064_D6AF34E5CEC9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D8FABD60_5C5B_4033_A064_D6AF34E5CEC9_.wvu.FilterData" localSheetId="3" hidden="1">MASTER!$A$1:$AK$2</definedName>
    <definedName name="Z_D8FABD60_5C5B_4033_A064_D6AF34E5CEC9_.wvu.FilterData" localSheetId="1" hidden="1">采购件!$A$2:$AE$2</definedName>
    <definedName name="Z_D8FABD60_5C5B_4033_A064_D6AF34E5CEC9_.wvu.FilterData" localSheetId="2" hidden="1">'电气件（软件）'!$A$2:$AD$2</definedName>
    <definedName name="Z_D8FABD60_5C5B_4033_A064_D6AF34E5CEC9_.wvu.FilterData" localSheetId="0" hidden="1">机加件!$A$2:$AT$2119</definedName>
    <definedName name="Z_D8FABD60_5C5B_4033_A064_D6AF34E5CEC9_.wvu.PrintArea" localSheetId="12" hidden="1">'7711091010压机'!$A$1:$L$3</definedName>
    <definedName name="Z_D8FABD60_5C5B_4033_A064_D6AF34E5CEC9_.wvu.PrintArea" localSheetId="13" hidden="1">'7711091020压机'!$A$1:$L$3</definedName>
    <definedName name="Z_DA126D71_7485_48E6_B470_70284A423C3E_.wvu.FilterData" localSheetId="0" hidden="1">机加件!$A$2:$AU$2156</definedName>
    <definedName name="Z_DB71B7B7_146A_40F5_884F_96B2EFB7E7DA_.wvu.Cols" localSheetId="0" hidden="1">机加件!$M:$X</definedName>
    <definedName name="Z_DB71B7B7_146A_40F5_884F_96B2EFB7E7DA_.wvu.FilterData" localSheetId="1" hidden="1">采购件!$A$2:$AA$5</definedName>
    <definedName name="Z_DB71B7B7_146A_40F5_884F_96B2EFB7E7DA_.wvu.FilterData" localSheetId="2" hidden="1">'电气件（软件）'!$A$2:$AB$2</definedName>
    <definedName name="Z_DB71B7B7_146A_40F5_884F_96B2EFB7E7DA_.wvu.FilterData" localSheetId="0" hidden="1">机加件!#REF!</definedName>
    <definedName name="Z_DC520815_4E45_4D48_BF8A_2A9246E35346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DC520815_4E45_4D48_BF8A_2A9246E35346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DC520815_4E45_4D48_BF8A_2A9246E35346_.wvu.FilterData" localSheetId="3" hidden="1">MASTER!$A$1:$AK$2</definedName>
    <definedName name="Z_DC520815_4E45_4D48_BF8A_2A9246E35346_.wvu.FilterData" localSheetId="1" hidden="1">采购件!$A$2:$AE$2</definedName>
    <definedName name="Z_DC520815_4E45_4D48_BF8A_2A9246E35346_.wvu.FilterData" localSheetId="2" hidden="1">'电气件（软件）'!$A$2:$AD$2</definedName>
    <definedName name="Z_DC520815_4E45_4D48_BF8A_2A9246E35346_.wvu.FilterData" localSheetId="0" hidden="1">机加件!$A$2:$AT$2</definedName>
    <definedName name="Z_DC520815_4E45_4D48_BF8A_2A9246E35346_.wvu.PrintArea" localSheetId="12" hidden="1">'7711091010压机'!$A$1:$L$3</definedName>
    <definedName name="Z_DC520815_4E45_4D48_BF8A_2A9246E35346_.wvu.PrintArea" localSheetId="13" hidden="1">'7711091020压机'!$A$1:$L$3</definedName>
    <definedName name="Z_DCBB0485_BE90_4FBE_A29C_38D437224189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DCBB0485_BE90_4FBE_A29C_38D437224189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DCBB0485_BE90_4FBE_A29C_38D437224189_.wvu.Cols" localSheetId="2" hidden="1">'电气件（软件）'!$K:$Z</definedName>
    <definedName name="Z_DCBB0485_BE90_4FBE_A29C_38D437224189_.wvu.FilterData" localSheetId="3" hidden="1">MASTER!$A$1:$AK$2</definedName>
    <definedName name="Z_DCBB0485_BE90_4FBE_A29C_38D437224189_.wvu.FilterData" localSheetId="1" hidden="1">采购件!$A$2:$AD$772</definedName>
    <definedName name="Z_DCBB0485_BE90_4FBE_A29C_38D437224189_.wvu.FilterData" localSheetId="2" hidden="1">'电气件（软件）'!$A$1:$AD$477</definedName>
    <definedName name="Z_DCBB0485_BE90_4FBE_A29C_38D437224189_.wvu.FilterData" localSheetId="0" hidden="1">机加件!$A$2:$AT$1571</definedName>
    <definedName name="Z_DCBB0485_BE90_4FBE_A29C_38D437224189_.wvu.PrintArea" localSheetId="12" hidden="1">'7711091010压机'!$A$1:$L$3</definedName>
    <definedName name="Z_DCBB0485_BE90_4FBE_A29C_38D437224189_.wvu.PrintArea" localSheetId="13" hidden="1">'7711091020压机'!$A$1:$L$3</definedName>
    <definedName name="Z_DCCE9821_5E76_4BCF_BDEF_360FCC5AA679_.wvu.FilterData" localSheetId="1" hidden="1">采购件!$A$2:$AE$1052</definedName>
    <definedName name="Z_DCCE9821_5E76_4BCF_BDEF_360FCC5AA679_.wvu.FilterData" localSheetId="0" hidden="1">机加件!$A$2:$AT$2115</definedName>
    <definedName name="Z_DE0131EA_ACC6_4C8F_B87E_586EE1C58B47_.wvu.FilterData" localSheetId="0" hidden="1">机加件!$A$1:$AT$2120</definedName>
    <definedName name="Z_DF23744E_8F82_403A_B521_D4A089D538CB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DF23744E_8F82_403A_B521_D4A089D538CB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DF23744E_8F82_403A_B521_D4A089D538CB_.wvu.Cols" localSheetId="0" hidden="1">机加件!$U:$U,机加件!$X:$Z</definedName>
    <definedName name="Z_DF23744E_8F82_403A_B521_D4A089D538CB_.wvu.FilterData" localSheetId="3" hidden="1">MASTER!$A$1:$AK$2</definedName>
    <definedName name="Z_DF23744E_8F82_403A_B521_D4A089D538CB_.wvu.FilterData" localSheetId="1" hidden="1">采购件!$A$1:$AD$919</definedName>
    <definedName name="Z_DF23744E_8F82_403A_B521_D4A089D538CB_.wvu.FilterData" localSheetId="2" hidden="1">'电气件（软件）'!$A$2:$AD$477</definedName>
    <definedName name="Z_DF23744E_8F82_403A_B521_D4A089D538CB_.wvu.FilterData" localSheetId="0" hidden="1">机加件!$A$2:$AT$1941</definedName>
    <definedName name="Z_DF23744E_8F82_403A_B521_D4A089D538CB_.wvu.PrintArea" localSheetId="12" hidden="1">'7711091010压机'!$A$1:$L$3</definedName>
    <definedName name="Z_DF23744E_8F82_403A_B521_D4A089D538CB_.wvu.PrintArea" localSheetId="13" hidden="1">'7711091020压机'!$A$1:$L$3</definedName>
    <definedName name="Z_DF2E04F3_4BF0_4751_BA6B_2C6AE222909C_.wvu.FilterData" localSheetId="1" hidden="1">采购件!$A$2:$AA$2</definedName>
    <definedName name="Z_DF2E04F3_4BF0_4751_BA6B_2C6AE222909C_.wvu.FilterData" localSheetId="2" hidden="1">'电气件（软件）'!$A$2:$AB$2</definedName>
    <definedName name="Z_DF2E04F3_4BF0_4751_BA6B_2C6AE222909C_.wvu.FilterData" localSheetId="0" hidden="1">机加件!#REF!</definedName>
    <definedName name="Z_DF718210_5000_4322_B1DD_5321F879F5E3_.wvu.FilterData" localSheetId="1" hidden="1">采购件!$A$2:$AD$2</definedName>
    <definedName name="Z_DFA2CAD7_AE06_477D_8B73_504FCD62CBD8_.wvu.FilterData" localSheetId="1" hidden="1">采购件!$A$2:$AD$288</definedName>
    <definedName name="Z_E010931A_E07B_48EF_83D9_283A2DE0427F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E010931A_E07B_48EF_83D9_283A2DE0427F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E010931A_E07B_48EF_83D9_283A2DE0427F_.wvu.FilterData" localSheetId="3" hidden="1">MASTER!$A$1:$AK$2</definedName>
    <definedName name="Z_E010931A_E07B_48EF_83D9_283A2DE0427F_.wvu.FilterData" localSheetId="1" hidden="1">采购件!$A$2:$AE$2</definedName>
    <definedName name="Z_E010931A_E07B_48EF_83D9_283A2DE0427F_.wvu.FilterData" localSheetId="2" hidden="1">'电气件（软件）'!$A$2:$AD$2</definedName>
    <definedName name="Z_E010931A_E07B_48EF_83D9_283A2DE0427F_.wvu.FilterData" localSheetId="0" hidden="1">机加件!$A$2:$AT$2119</definedName>
    <definedName name="Z_E010931A_E07B_48EF_83D9_283A2DE0427F_.wvu.PrintArea" localSheetId="12" hidden="1">'7711091010压机'!$A$1:$L$3</definedName>
    <definedName name="Z_E010931A_E07B_48EF_83D9_283A2DE0427F_.wvu.PrintArea" localSheetId="13" hidden="1">'7711091020压机'!$A$1:$L$3</definedName>
    <definedName name="Z_E0F57035_1120_45B7_86D9_2255E2511B90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E0F57035_1120_45B7_86D9_2255E2511B90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E0F57035_1120_45B7_86D9_2255E2511B90_.wvu.FilterData" localSheetId="3" hidden="1">MASTER!$A$1:$AK$2</definedName>
    <definedName name="Z_E0F57035_1120_45B7_86D9_2255E2511B90_.wvu.FilterData" localSheetId="1" hidden="1">采购件!$A$2:$AE$1053</definedName>
    <definedName name="Z_E0F57035_1120_45B7_86D9_2255E2511B90_.wvu.FilterData" localSheetId="2" hidden="1">'电气件（软件）'!$A$2:$AD$2</definedName>
    <definedName name="Z_E0F57035_1120_45B7_86D9_2255E2511B90_.wvu.FilterData" localSheetId="0" hidden="1">机加件!$A$2:$AT$2</definedName>
    <definedName name="Z_E0F57035_1120_45B7_86D9_2255E2511B90_.wvu.PrintArea" localSheetId="12" hidden="1">'7711091010压机'!$A$1:$L$3</definedName>
    <definedName name="Z_E0F57035_1120_45B7_86D9_2255E2511B90_.wvu.PrintArea" localSheetId="13" hidden="1">'7711091020压机'!$A$1:$L$3</definedName>
    <definedName name="Z_E1A475C9_729F_405A_9DBA_A098E178B901_.wvu.FilterData" localSheetId="0" hidden="1">机加件!$A$2:$AT$2072</definedName>
    <definedName name="Z_E1D459FA_7418_4EE5_A329_1E02D70F4466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E1D459FA_7418_4EE5_A329_1E02D70F4466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E1D459FA_7418_4EE5_A329_1E02D70F4466_.wvu.Cols" localSheetId="0" hidden="1">机加件!$AF:$AL</definedName>
    <definedName name="Z_E1D459FA_7418_4EE5_A329_1E02D70F4466_.wvu.FilterData" localSheetId="3" hidden="1">MASTER!$A$1:$AK$2</definedName>
    <definedName name="Z_E1D459FA_7418_4EE5_A329_1E02D70F4466_.wvu.FilterData" localSheetId="1" hidden="1">采购件!$A$2:$AE$2</definedName>
    <definedName name="Z_E1D459FA_7418_4EE5_A329_1E02D70F4466_.wvu.FilterData" localSheetId="2" hidden="1">'电气件（软件）'!$A$2:$AD$498</definedName>
    <definedName name="Z_E1D459FA_7418_4EE5_A329_1E02D70F4466_.wvu.FilterData" localSheetId="0" hidden="1">机加件!$A$2:$AT$2</definedName>
    <definedName name="Z_E1D459FA_7418_4EE5_A329_1E02D70F4466_.wvu.PrintArea" localSheetId="12" hidden="1">'7711091010压机'!$A$1:$L$3</definedName>
    <definedName name="Z_E1D459FA_7418_4EE5_A329_1E02D70F4466_.wvu.PrintArea" localSheetId="13" hidden="1">'7711091020压机'!$A$1:$L$3</definedName>
    <definedName name="Z_E229F657_5FBD_4DEF_9D18_E0EB7EA141A0_.wvu.FilterData" localSheetId="1" hidden="1">采购件!$A$2:$AA$5</definedName>
    <definedName name="Z_E229F657_5FBD_4DEF_9D18_E0EB7EA141A0_.wvu.FilterData" localSheetId="2" hidden="1">'电气件（软件）'!$A$2:$AB$2</definedName>
    <definedName name="Z_E229F657_5FBD_4DEF_9D18_E0EB7EA141A0_.wvu.FilterData" localSheetId="0" hidden="1">机加件!#REF!</definedName>
    <definedName name="Z_E325C74B_8F61_47FA_9757_640D8B5AE707_.wvu.FilterData" localSheetId="0" hidden="1">机加件!$A$1:$AT$2116</definedName>
    <definedName name="Z_E4B3968A_EC54_4D18_8184_029407694D1D_.wvu.FilterData" localSheetId="1" hidden="1">采购件!$A$2:$AA$2</definedName>
    <definedName name="Z_E4B3968A_EC54_4D18_8184_029407694D1D_.wvu.FilterData" localSheetId="2" hidden="1">'电气件（软件）'!$A$2:$AB$2</definedName>
    <definedName name="Z_E4B3968A_EC54_4D18_8184_029407694D1D_.wvu.FilterData" localSheetId="0" hidden="1">机加件!#REF!</definedName>
    <definedName name="Z_E6ECF50A_F78E_4463_9015_FB3C328BEF3F_.wvu.FilterData" localSheetId="0" hidden="1">机加件!$A$2:$AT$2</definedName>
    <definedName name="Z_E7CF6E1A_85BB_48CF_9E4B_85B47DDB8016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E7CF6E1A_85BB_48CF_9E4B_85B47DDB8016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E7CF6E1A_85BB_48CF_9E4B_85B47DDB8016_.wvu.FilterData" localSheetId="3" hidden="1">MASTER!$A$1:$AK$2</definedName>
    <definedName name="Z_E7CF6E1A_85BB_48CF_9E4B_85B47DDB8016_.wvu.FilterData" localSheetId="1" hidden="1">采购件!$A$2:$AE$1075</definedName>
    <definedName name="Z_E7CF6E1A_85BB_48CF_9E4B_85B47DDB8016_.wvu.FilterData" localSheetId="2" hidden="1">'电气件（软件）'!$A$2:$AD$495</definedName>
    <definedName name="Z_E7CF6E1A_85BB_48CF_9E4B_85B47DDB8016_.wvu.FilterData" localSheetId="0" hidden="1">机加件!$A$2:$AT$2122</definedName>
    <definedName name="Z_E7CF6E1A_85BB_48CF_9E4B_85B47DDB8016_.wvu.PrintArea" localSheetId="12" hidden="1">'7711091010压机'!$A$1:$L$3</definedName>
    <definedName name="Z_E7CF6E1A_85BB_48CF_9E4B_85B47DDB8016_.wvu.PrintArea" localSheetId="13" hidden="1">'7711091020压机'!$A$1:$L$3</definedName>
    <definedName name="Z_E812661D_C698_47CC_9DAE_DFE57BB54591_.wvu.Cols" localSheetId="0" hidden="1">机加件!$E:$I,机加件!$M:$M,机加件!$T:$X</definedName>
    <definedName name="Z_E812661D_C698_47CC_9DAE_DFE57BB54591_.wvu.FilterData" localSheetId="1" hidden="1">采购件!$A$2:$AA$2</definedName>
    <definedName name="Z_E812661D_C698_47CC_9DAE_DFE57BB54591_.wvu.FilterData" localSheetId="2" hidden="1">'电气件（软件）'!$A$2:$AB$2</definedName>
    <definedName name="Z_E812661D_C698_47CC_9DAE_DFE57BB54591_.wvu.FilterData" localSheetId="0" hidden="1">机加件!#REF!</definedName>
    <definedName name="Z_E82E1806_0E66_4FF7_9164_2AB9A34A3CA5_.wvu.FilterData" localSheetId="1" hidden="1">采购件!$A$2:$AA$2</definedName>
    <definedName name="Z_E82E1806_0E66_4FF7_9164_2AB9A34A3CA5_.wvu.FilterData" localSheetId="2" hidden="1">'电气件（软件）'!$A$2:$AB$2</definedName>
    <definedName name="Z_E82E1806_0E66_4FF7_9164_2AB9A34A3CA5_.wvu.FilterData" localSheetId="0" hidden="1">机加件!#REF!</definedName>
    <definedName name="Z_E8605A91_DE9D_4B84_AFF9_3176185AFF14_.wvu.FilterData" localSheetId="1" hidden="1">采购件!$A$2:$AD$877</definedName>
    <definedName name="Z_E87D1192_528A_43FF_AF4E_CFC97338A3AA_.wvu.FilterData" localSheetId="0" hidden="1">机加件!$A$2:$AT$1757</definedName>
    <definedName name="Z_E87DBA43_9594_4E91_90D2_4701EB124188_.wvu.FilterData" localSheetId="1" hidden="1">采购件!$A$2:$AA$5</definedName>
    <definedName name="Z_E87DBA43_9594_4E91_90D2_4701EB124188_.wvu.FilterData" localSheetId="2" hidden="1">'电气件（软件）'!$A$2:$AB$2</definedName>
    <definedName name="Z_E8AE5B6E_A886_44BC_90BC_B2590CED7BBC_.wvu.FilterData" localSheetId="1" hidden="1">采购件!$A$2:$AA$5</definedName>
    <definedName name="Z_E8AE5B6E_A886_44BC_90BC_B2590CED7BBC_.wvu.FilterData" localSheetId="2" hidden="1">'电气件（软件）'!$A$2:$AB$2</definedName>
    <definedName name="Z_E8AE5B6E_A886_44BC_90BC_B2590CED7BBC_.wvu.FilterData" localSheetId="0" hidden="1">机加件!#REF!</definedName>
    <definedName name="Z_E9824CA8_B103_4B81_8835_51B5D5D33CA4_.wvu.FilterData" localSheetId="1" hidden="1">采购件!$A$2:$AA$2</definedName>
    <definedName name="Z_E9824CA8_B103_4B81_8835_51B5D5D33CA4_.wvu.FilterData" localSheetId="2" hidden="1">'电气件（软件）'!$A$2:$AB$2</definedName>
    <definedName name="Z_EA79ADD2_7817_495D_A49B_3B48B68127C8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EA79ADD2_7817_495D_A49B_3B48B68127C8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EA79ADD2_7817_495D_A49B_3B48B68127C8_.wvu.Cols" localSheetId="1" hidden="1">采购件!$E:$E,采购件!#REF!,采购件!$N:$Q</definedName>
    <definedName name="Z_EA79ADD2_7817_495D_A49B_3B48B68127C8_.wvu.Cols" localSheetId="0" hidden="1">机加件!$E:$H,机加件!#REF!,机加件!$N:$R,机加件!$T:$Z,机加件!$AD:$AL</definedName>
    <definedName name="Z_EA79ADD2_7817_495D_A49B_3B48B68127C8_.wvu.FilterData" localSheetId="3" hidden="1">MASTER!$A$1:$AK$2</definedName>
    <definedName name="Z_EA79ADD2_7817_495D_A49B_3B48B68127C8_.wvu.FilterData" localSheetId="1" hidden="1">采购件!$A$2:$AE$1024</definedName>
    <definedName name="Z_EA79ADD2_7817_495D_A49B_3B48B68127C8_.wvu.FilterData" localSheetId="2" hidden="1">'电气件（软件）'!$A$2:$AD$477</definedName>
    <definedName name="Z_EA79ADD2_7817_495D_A49B_3B48B68127C8_.wvu.FilterData" localSheetId="0" hidden="1">机加件!$A$1:$AT$2115</definedName>
    <definedName name="Z_EA79ADD2_7817_495D_A49B_3B48B68127C8_.wvu.PrintArea" localSheetId="12" hidden="1">'7711091010压机'!$A$1:$L$3</definedName>
    <definedName name="Z_EA79ADD2_7817_495D_A49B_3B48B68127C8_.wvu.PrintArea" localSheetId="13" hidden="1">'7711091020压机'!$A$1:$L$3</definedName>
    <definedName name="Z_EB1AB357_DC8B_43C1_8A83_605EE8F1847D_.wvu.FilterData" localSheetId="0" hidden="1">机加件!$A$1:$AT$2115</definedName>
    <definedName name="Z_EB2ED654_0607_41C7_A4DE_4F85F2297046_.wvu.FilterData" localSheetId="1" hidden="1">采购件!$A$2:$AA$2</definedName>
    <definedName name="Z_EB2ED654_0607_41C7_A4DE_4F85F2297046_.wvu.FilterData" localSheetId="2" hidden="1">'电气件（软件）'!$A$2:$AB$2</definedName>
    <definedName name="Z_EB2ED654_0607_41C7_A4DE_4F85F2297046_.wvu.FilterData" localSheetId="0" hidden="1">机加件!#REF!</definedName>
    <definedName name="Z_EB889AA6_9B64_4246_86FD_B776D1A506C0_.wvu.FilterData" localSheetId="1" hidden="1">采购件!$A$1:$AD$893</definedName>
    <definedName name="Z_EC284DA2_EDF1_4104_879E_AC01D31D89BE_.wvu.FilterData" localSheetId="0" hidden="1">机加件!$A$2:$AT$2</definedName>
    <definedName name="Z_EC32ED4A_B3B5_42D6_9ACE_2A0B9E137618_.wvu.FilterData" localSheetId="1" hidden="1">采购件!$A$2:$AA$2</definedName>
    <definedName name="Z_EC32ED4A_B3B5_42D6_9ACE_2A0B9E137618_.wvu.FilterData" localSheetId="2" hidden="1">'电气件（软件）'!$A$2:$AB$2</definedName>
    <definedName name="Z_EC32ED4A_B3B5_42D6_9ACE_2A0B9E137618_.wvu.FilterData" localSheetId="0" hidden="1">机加件!#REF!</definedName>
    <definedName name="Z_EF1BDBBB_2868_4ECE_B0BE_F212A72BEFFB_.wvu.FilterData" localSheetId="0" hidden="1">机加件!$A$1:$Q$2122</definedName>
    <definedName name="Z_F05425BC_4C66_4809_B4DB_85D2CA89058B_.wvu.FilterData" localSheetId="0" hidden="1">机加件!$A$2:$AT$2120</definedName>
    <definedName name="Z_F0E9F111_3316_45A2_A74A_CEF8AAC0B5A1_.wvu.FilterData" localSheetId="1" hidden="1">采购件!$A$2:$AA$2</definedName>
    <definedName name="Z_F15AC2F9_BADC_4347_9403_8FD59C41657D_.wvu.FilterData" localSheetId="1" hidden="1">采购件!$A$2:$AA$2</definedName>
    <definedName name="Z_F15AC2F9_BADC_4347_9403_8FD59C41657D_.wvu.FilterData" localSheetId="2" hidden="1">'电气件（软件）'!$A$2:$AB$2</definedName>
    <definedName name="Z_F15AC2F9_BADC_4347_9403_8FD59C41657D_.wvu.FilterData" localSheetId="0" hidden="1">机加件!#REF!</definedName>
    <definedName name="Z_F15BD7A8_917A_49EE_9AC4_0D1788457ED9_.wvu.FilterData" localSheetId="0" hidden="1">机加件!$A$2:$AT$2119</definedName>
    <definedName name="Z_F28B9BCA_E82C_4C6F_B94F_BA2F5A439C7E_.wvu.Cols" localSheetId="0" hidden="1">机加件!$E:$I,机加件!$M:$M</definedName>
    <definedName name="Z_F28B9BCA_E82C_4C6F_B94F_BA2F5A439C7E_.wvu.FilterData" localSheetId="1" hidden="1">采购件!$A$2:$AA$5</definedName>
    <definedName name="Z_F28B9BCA_E82C_4C6F_B94F_BA2F5A439C7E_.wvu.FilterData" localSheetId="2" hidden="1">'电气件（软件）'!$A$2:$AB$279</definedName>
    <definedName name="Z_F28B9BCA_E82C_4C6F_B94F_BA2F5A439C7E_.wvu.FilterData" localSheetId="0" hidden="1">机加件!#REF!</definedName>
    <definedName name="Z_F2A47F2A_0727_424F_BC4C_7934AFCA7919_.wvu.FilterData" localSheetId="1" hidden="1">采购件!$A$2:$AD$361</definedName>
    <definedName name="Z_F344AA15_A72F_420D_B8DB_970AA542F94C_.wvu.FilterData" localSheetId="0" hidden="1">机加件!$A$2:$AT$2116</definedName>
    <definedName name="Z_F72180C1_959F_4E1B_A4BB_25092560A1EC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F72180C1_959F_4E1B_A4BB_25092560A1EC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F72180C1_959F_4E1B_A4BB_25092560A1EC_.wvu.Cols" localSheetId="0" hidden="1">机加件!$V:$Z</definedName>
    <definedName name="Z_F72180C1_959F_4E1B_A4BB_25092560A1EC_.wvu.FilterData" localSheetId="3" hidden="1">MASTER!$A$1:$AK$2</definedName>
    <definedName name="Z_F72180C1_959F_4E1B_A4BB_25092560A1EC_.wvu.FilterData" localSheetId="1" hidden="1">采购件!$A$2:$AD$878</definedName>
    <definedName name="Z_F72180C1_959F_4E1B_A4BB_25092560A1EC_.wvu.FilterData" localSheetId="2" hidden="1">'电气件（软件）'!$A$2:$AD$477</definedName>
    <definedName name="Z_F72180C1_959F_4E1B_A4BB_25092560A1EC_.wvu.FilterData" localSheetId="0" hidden="1">机加件!$A$2:$AT$1906</definedName>
    <definedName name="Z_F72180C1_959F_4E1B_A4BB_25092560A1EC_.wvu.PrintArea" localSheetId="12" hidden="1">'7711091010压机'!$A$1:$L$3</definedName>
    <definedName name="Z_F72180C1_959F_4E1B_A4BB_25092560A1EC_.wvu.PrintArea" localSheetId="13" hidden="1">'7711091020压机'!$A$1:$L$3</definedName>
    <definedName name="Z_F87A45FD_F60B_4C04_A83A_B17779CDB88F_.wvu.FilterData" localSheetId="1" hidden="1">采购件!$A$2:$AA$2</definedName>
    <definedName name="Z_F87A45FD_F60B_4C04_A83A_B17779CDB88F_.wvu.FilterData" localSheetId="2" hidden="1">'电气件（软件）'!$A$2:$AB$2</definedName>
    <definedName name="Z_F87A45FD_F60B_4C04_A83A_B17779CDB88F_.wvu.FilterData" localSheetId="0" hidden="1">机加件!#REF!</definedName>
    <definedName name="Z_F8E5CFD0_A345_4E3F_A16A_B6ACAD91C89A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F8E5CFD0_A345_4E3F_A16A_B6ACAD91C89A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F8E5CFD0_A345_4E3F_A16A_B6ACAD91C89A_.wvu.Cols" localSheetId="2" hidden="1">'电气件（软件）'!$U:$Z</definedName>
    <definedName name="Z_F8E5CFD0_A345_4E3F_A16A_B6ACAD91C89A_.wvu.Cols" localSheetId="0" hidden="1">机加件!$U:$W</definedName>
    <definedName name="Z_F8E5CFD0_A345_4E3F_A16A_B6ACAD91C89A_.wvu.FilterData" localSheetId="3" hidden="1">MASTER!$A$1:$AK$2</definedName>
    <definedName name="Z_F8E5CFD0_A345_4E3F_A16A_B6ACAD91C89A_.wvu.FilterData" localSheetId="1" hidden="1">采购件!$A$2:$AE$2</definedName>
    <definedName name="Z_F8E5CFD0_A345_4E3F_A16A_B6ACAD91C89A_.wvu.FilterData" localSheetId="2" hidden="1">'电气件（软件）'!$A$2:$AD$2</definedName>
    <definedName name="Z_F8E5CFD0_A345_4E3F_A16A_B6ACAD91C89A_.wvu.FilterData" localSheetId="0" hidden="1">机加件!$A$2:$AT$2</definedName>
    <definedName name="Z_F8E5CFD0_A345_4E3F_A16A_B6ACAD91C89A_.wvu.PrintArea" localSheetId="12" hidden="1">'7711091010压机'!$A$1:$L$3</definedName>
    <definedName name="Z_F8E5CFD0_A345_4E3F_A16A_B6ACAD91C89A_.wvu.PrintArea" localSheetId="13" hidden="1">'7711091020压机'!$A$1:$L$3</definedName>
    <definedName name="Z_F9094D9B_133D_4E6F_9EE3_2A1A2C3B51FB_.wvu.FilterData" localSheetId="0" hidden="1">机加件!$A$2:$AT$1995</definedName>
    <definedName name="Z_FB8252F9_F500_4592_8DD1_765DB4314924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FB8252F9_F500_4592_8DD1_765DB4314924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FB8252F9_F500_4592_8DD1_765DB4314924_.wvu.Cols" localSheetId="0" hidden="1">机加件!$E:$H,机加件!#REF!,机加件!$N:$R,机加件!$V:$AL</definedName>
    <definedName name="Z_FB8252F9_F500_4592_8DD1_765DB4314924_.wvu.FilterData" localSheetId="1" hidden="1">采购件!$A$2:$AD$2</definedName>
    <definedName name="Z_FB8252F9_F500_4592_8DD1_765DB4314924_.wvu.FilterData" localSheetId="2" hidden="1">'电气件（软件）'!$A$2:$AD$477</definedName>
    <definedName name="Z_FB8252F9_F500_4592_8DD1_765DB4314924_.wvu.FilterData" localSheetId="0" hidden="1">机加件!$A$2:$AT$1448</definedName>
    <definedName name="Z_FB8252F9_F500_4592_8DD1_765DB4314924_.wvu.PrintArea" localSheetId="12" hidden="1">'7711091010压机'!$A$1:$L$3</definedName>
    <definedName name="Z_FB8252F9_F500_4592_8DD1_765DB4314924_.wvu.PrintArea" localSheetId="13" hidden="1">'7711091020压机'!$A$1:$L$3</definedName>
    <definedName name="Z_FBEFFDCC_8ABE_42BD_9C07_B66D7949CD38_.wvu.FilterData" localSheetId="1" hidden="1">采购件!$A$2:$AD$933</definedName>
    <definedName name="Z_FBEFFDCC_8ABE_42BD_9C07_B66D7949CD38_.wvu.FilterData" localSheetId="2" hidden="1">'电气件（软件）'!$A$2:$AD$477</definedName>
    <definedName name="Z_FE7865A3_1A6D_4D15_B518_621C1D448517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FE7865A3_1A6D_4D15_B518_621C1D448517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FE7865A3_1A6D_4D15_B518_621C1D448517_.wvu.FilterData" localSheetId="3" hidden="1">MASTER!$A$1:$AK$2</definedName>
    <definedName name="Z_FE7865A3_1A6D_4D15_B518_621C1D448517_.wvu.FilterData" localSheetId="1" hidden="1">采购件!$A$2:$AE$1075</definedName>
    <definedName name="Z_FE7865A3_1A6D_4D15_B518_621C1D448517_.wvu.FilterData" localSheetId="2" hidden="1">'电气件（软件）'!$A$2:$AD$495</definedName>
    <definedName name="Z_FE7865A3_1A6D_4D15_B518_621C1D448517_.wvu.FilterData" localSheetId="0" hidden="1">机加件!$A$2:$AT$2</definedName>
    <definedName name="Z_FE7865A3_1A6D_4D15_B518_621C1D448517_.wvu.PrintArea" localSheetId="12" hidden="1">'7711091010压机'!$A$1:$L$3</definedName>
    <definedName name="Z_FE7865A3_1A6D_4D15_B518_621C1D448517_.wvu.PrintArea" localSheetId="13" hidden="1">'7711091020压机'!$A$1:$L$3</definedName>
    <definedName name="Z_FE9BB257_25D5_4C13_AB0C_3A27E28589C2_.wvu.Cols" localSheetId="12" hidden="1"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definedName>
    <definedName name="Z_FE9BB257_25D5_4C13_AB0C_3A27E28589C2_.wvu.Cols" localSheetId="13" hidden="1"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definedName>
    <definedName name="Z_FE9BB257_25D5_4C13_AB0C_3A27E28589C2_.wvu.Cols" localSheetId="1" hidden="1">采购件!$M:$Z</definedName>
    <definedName name="Z_FE9BB257_25D5_4C13_AB0C_3A27E28589C2_.wvu.FilterData" localSheetId="3" hidden="1">MASTER!$A$1:$AK$2</definedName>
    <definedName name="Z_FE9BB257_25D5_4C13_AB0C_3A27E28589C2_.wvu.FilterData" localSheetId="1" hidden="1">采购件!$A$1:$AD$1009</definedName>
    <definedName name="Z_FE9BB257_25D5_4C13_AB0C_3A27E28589C2_.wvu.FilterData" localSheetId="2" hidden="1">'电气件（软件）'!$A$2:$AD$477</definedName>
    <definedName name="Z_FE9BB257_25D5_4C13_AB0C_3A27E28589C2_.wvu.FilterData" localSheetId="0" hidden="1">机加件!$A$2:$AT$2072</definedName>
    <definedName name="Z_FE9BB257_25D5_4C13_AB0C_3A27E28589C2_.wvu.PrintArea" localSheetId="12" hidden="1">'7711091010压机'!$A$1:$L$3</definedName>
    <definedName name="Z_FE9BB257_25D5_4C13_AB0C_3A27E28589C2_.wvu.PrintArea" localSheetId="13" hidden="1">'7711091020压机'!$A$1:$L$3</definedName>
  </definedNames>
  <calcPr calcId="191029"/>
  <customWorkbookViews>
    <customWorkbookView name="许洁清 - 个人视图" guid="{BF7A609B-92C0-4D1D-ACAB-843E9CDB19C7}" mergeInterval="0" personalView="1" maximized="1" xWindow="-8" yWindow="-8" windowWidth="1936" windowHeight="1056" activeSheetId="2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454" i="2" l="1"/>
  <c r="V378" i="2"/>
  <c r="V371" i="2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T10" i="1"/>
  <c r="AR10" i="1"/>
  <c r="AR9" i="1"/>
  <c r="AR8" i="1"/>
  <c r="AR7" i="1"/>
  <c r="AR6" i="1"/>
  <c r="AT5" i="1"/>
  <c r="AR5" i="1"/>
  <c r="AT4" i="1"/>
  <c r="AR4" i="1"/>
  <c r="AR3" i="1"/>
  <c r="AT7" i="1" l="1"/>
  <c r="AT6" i="1"/>
  <c r="AT8" i="1" s="1"/>
  <c r="AT11" i="1"/>
  <c r="AT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王伟-质检</author>
    <author>潘文祥</author>
    <author>panwenxiang</author>
    <author>朱家荣</author>
    <author>一楼仓库--01机</author>
    <author>Administrator</author>
    <author>admin</author>
    <author/>
  </authors>
  <commentList>
    <comment ref="AF96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德正到
</t>
        </r>
      </text>
    </comment>
    <comment ref="AD228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王信钢领走（机加直发）
</t>
        </r>
      </text>
    </comment>
    <comment ref="AD230" authorId="0" shapeId="0" xr:uid="{00000000-0006-0000-0000-000003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F236" authorId="0" shapeId="0" xr:uid="{00000000-0006-0000-0000-000004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精永锐到
</t>
        </r>
      </text>
    </comment>
    <comment ref="AF238" authorId="0" shapeId="0" xr:uid="{00000000-0006-0000-0000-000005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精永锐到
</t>
        </r>
      </text>
    </comment>
    <comment ref="AF239" authorId="0" shapeId="0" xr:uid="{00000000-0006-0000-0000-000006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精永锐到
</t>
        </r>
      </text>
    </comment>
    <comment ref="AF240" authorId="0" shapeId="0" xr:uid="{00000000-0006-0000-0000-000007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精永锐到
</t>
        </r>
      </text>
    </comment>
    <comment ref="AD244" authorId="0" shapeId="0" xr:uid="{00000000-0006-0000-0000-000008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王信钢领走（机加直发）
</t>
        </r>
      </text>
    </comment>
    <comment ref="AD251" authorId="0" shapeId="0" xr:uid="{00000000-0006-0000-0000-000009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王信钢领走（机加直发）
</t>
        </r>
      </text>
    </comment>
    <comment ref="AD266" authorId="0" shapeId="0" xr:uid="{00000000-0006-0000-0000-00000A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王信钢领走（机加直发）
</t>
        </r>
      </text>
    </comment>
    <comment ref="AM304" authorId="1" shapeId="0" xr:uid="{00000000-0006-0000-0000-00000B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2022-07-13  1  张洋洋
</t>
        </r>
      </text>
    </comment>
    <comment ref="AM397" authorId="1" shapeId="0" xr:uid="{00000000-0006-0000-0000-00000C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2022-06-09  1  徐卫国
</t>
        </r>
      </text>
    </comment>
    <comment ref="AM467" authorId="2" shapeId="0" xr:uid="{00000000-0006-0000-0000-00000D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7-8入库2个，何领走
</t>
        </r>
      </text>
    </comment>
    <comment ref="AD565" authorId="0" shapeId="0" xr:uid="{00000000-0006-0000-0000-00000E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C570" authorId="3" shapeId="0" xr:uid="{00000000-0006-0000-0000-00000F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F570" authorId="0" shapeId="0" xr:uid="{00000000-0006-0000-0000-000010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570" authorId="4" shapeId="0" xr:uid="{00000000-0006-0000-0000-000011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5-16 1 张洋洋
</t>
        </r>
      </text>
    </comment>
    <comment ref="AC613" authorId="3" shapeId="0" xr:uid="{00000000-0006-0000-0000-000012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5.7鑫昊宇到3
</t>
        </r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5.16鑫昊宇到3
</t>
        </r>
      </text>
    </comment>
    <comment ref="AF613" authorId="0" shapeId="0" xr:uid="{00000000-0006-0000-0000-000013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H613" authorId="0" shapeId="0" xr:uid="{00000000-0006-0000-0000-000014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613" authorId="1" shapeId="0" xr:uid="{00000000-0006-0000-0000-000015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2022-05-27  3  张洋洋
</t>
        </r>
      </text>
    </comment>
    <comment ref="AF619" authorId="0" shapeId="0" xr:uid="{00000000-0006-0000-0000-000016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619" authorId="2" shapeId="0" xr:uid="{00000000-0006-0000-0000-000017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5-11入库1个
</t>
        </r>
      </text>
    </comment>
    <comment ref="AC629" authorId="3" shapeId="0" xr:uid="{00000000-0006-0000-0000-000018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M629" authorId="2" shapeId="0" xr:uid="{00000000-0006-0000-0000-000019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5-11入库1个
</t>
        </r>
      </text>
    </comment>
    <comment ref="AF670" authorId="0" shapeId="0" xr:uid="{00000000-0006-0000-0000-00001A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670" authorId="2" shapeId="0" xr:uid="{00000000-0006-0000-0000-00001B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5-5入库4个
</t>
        </r>
      </text>
    </comment>
    <comment ref="AF671" authorId="0" shapeId="0" xr:uid="{00000000-0006-0000-0000-00001C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C679" authorId="3" shapeId="0" xr:uid="{00000000-0006-0000-0000-00001D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F679" authorId="0" shapeId="0" xr:uid="{00000000-0006-0000-0000-00001E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679" authorId="4" shapeId="0" xr:uid="{00000000-0006-0000-0000-00001F000000}">
      <text/>
    </comment>
    <comment ref="AF680" authorId="0" shapeId="0" xr:uid="{00000000-0006-0000-0000-000020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D681" authorId="0" shapeId="0" xr:uid="{00000000-0006-0000-0000-000021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鑫昊宇到2件
</t>
        </r>
      </text>
    </comment>
    <comment ref="AF681" authorId="0" shapeId="0" xr:uid="{00000000-0006-0000-0000-000022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艾琦艺到
</t>
        </r>
      </text>
    </comment>
    <comment ref="AC682" authorId="3" shapeId="0" xr:uid="{00000000-0006-0000-0000-000023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5.7鑫昊宇共到3件
</t>
        </r>
      </text>
    </comment>
    <comment ref="AD682" authorId="0" shapeId="0" xr:uid="{00000000-0006-0000-0000-000024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艾琦艺到
</t>
        </r>
      </text>
    </comment>
    <comment ref="AF682" authorId="0" shapeId="0" xr:uid="{00000000-0006-0000-0000-000025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682" authorId="2" shapeId="0" xr:uid="{00000000-0006-0000-0000-000026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5-11入库1个
</t>
        </r>
      </text>
    </comment>
    <comment ref="AC686" authorId="3" shapeId="0" xr:uid="{00000000-0006-0000-0000-000027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F686" authorId="0" shapeId="0" xr:uid="{00000000-0006-0000-0000-000028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686" authorId="4" shapeId="0" xr:uid="{00000000-0006-0000-0000-000029000000}">
      <text/>
    </comment>
    <comment ref="AC987" authorId="3" shapeId="0" xr:uid="{00000000-0006-0000-0000-00002A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5.13鑫号宇到1
</t>
        </r>
      </text>
    </comment>
    <comment ref="AM987" authorId="2" shapeId="0" xr:uid="{00000000-0006-0000-0000-00002B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5-18入库1个
</t>
        </r>
      </text>
    </comment>
    <comment ref="AC993" authorId="3" shapeId="0" xr:uid="{00000000-0006-0000-0000-00002C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鑫昊宇
</t>
        </r>
      </text>
    </comment>
    <comment ref="AC1007" authorId="3" shapeId="0" xr:uid="{00000000-0006-0000-0000-00002D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5.9 鑫昊宇到1
</t>
        </r>
      </text>
    </comment>
    <comment ref="AF1007" authorId="0" shapeId="0" xr:uid="{00000000-0006-0000-0000-00002E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007" authorId="4" shapeId="0" xr:uid="{00000000-0006-0000-0000-00002F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5-17  1
</t>
        </r>
      </text>
    </comment>
    <comment ref="AC1079" authorId="3" shapeId="0" xr:uid="{00000000-0006-0000-0000-000030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6.8到1
</t>
        </r>
      </text>
    </comment>
    <comment ref="AM1079" authorId="4" shapeId="0" xr:uid="{00000000-0006-0000-0000-000031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2022-06-18   1  张洋洋
</t>
        </r>
      </text>
    </comment>
    <comment ref="AC1129" authorId="3" shapeId="0" xr:uid="{00000000-0006-0000-0000-000032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鑫昊宇
</t>
        </r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5.21艾琦艺到4
</t>
        </r>
      </text>
    </comment>
    <comment ref="AD1129" authorId="0" shapeId="0" xr:uid="{00000000-0006-0000-0000-000033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艾琦艺到
</t>
        </r>
      </text>
    </comment>
    <comment ref="AC1134" authorId="3" shapeId="0" xr:uid="{00000000-0006-0000-0000-000034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5.7鑫昊宇到3
</t>
        </r>
      </text>
    </comment>
    <comment ref="AD1134" authorId="0" shapeId="0" xr:uid="{00000000-0006-0000-0000-000035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134" authorId="2" shapeId="0" xr:uid="{00000000-0006-0000-0000-000036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5-16入库3个
</t>
        </r>
      </text>
    </comment>
    <comment ref="AC1135" authorId="3" shapeId="0" xr:uid="{00000000-0006-0000-0000-000037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5.7鑫昊宇到3
</t>
        </r>
      </text>
    </comment>
    <comment ref="AD1135" authorId="0" shapeId="0" xr:uid="{00000000-0006-0000-0000-000038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135" authorId="2" shapeId="0" xr:uid="{00000000-0006-0000-0000-000039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5-16入库3个
</t>
        </r>
      </text>
    </comment>
    <comment ref="AC1146" authorId="3" shapeId="0" xr:uid="{00000000-0006-0000-0000-00003A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5.13鑫昊宇到1
</t>
        </r>
      </text>
    </comment>
    <comment ref="AM1146" authorId="2" shapeId="0" xr:uid="{00000000-0006-0000-0000-00003B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5-19入库1个
</t>
        </r>
      </text>
    </comment>
    <comment ref="AC1151" authorId="3" shapeId="0" xr:uid="{00000000-0006-0000-0000-00003C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F1151" authorId="0" shapeId="0" xr:uid="{00000000-0006-0000-0000-00003D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C1163" authorId="3" shapeId="0" xr:uid="{00000000-0006-0000-0000-00003E000000}">
      <text>
        <r>
          <rPr>
            <b/>
            <sz val="9"/>
            <rFont val="宋体"/>
            <family val="3"/>
            <charset val="134"/>
          </rPr>
          <t>朱家荣:5.18鑫昊宇到3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H1163" authorId="0" shapeId="0" xr:uid="{00000000-0006-0000-0000-00003F000000}">
      <text>
        <r>
          <rPr>
            <b/>
            <sz val="9"/>
            <rFont val="宋体"/>
            <family val="3"/>
            <charset val="134"/>
          </rPr>
          <t xml:space="preserve">王伟-质检:
</t>
        </r>
        <r>
          <rPr>
            <sz val="9"/>
            <rFont val="宋体"/>
            <family val="3"/>
            <charset val="134"/>
          </rPr>
          <t xml:space="preserve">鑫昊宇到
</t>
        </r>
      </text>
    </comment>
    <comment ref="AC1165" authorId="3" shapeId="0" xr:uid="{00000000-0006-0000-0000-000040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C1177" authorId="3" shapeId="0" xr:uid="{00000000-0006-0000-0000-000041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5.7鑫昊宇到1
</t>
        </r>
      </text>
    </comment>
    <comment ref="AF1177" authorId="0" shapeId="0" xr:uid="{00000000-0006-0000-0000-000042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177" authorId="2" shapeId="0" xr:uid="{00000000-0006-0000-0000-000043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5-11入库1个
</t>
        </r>
      </text>
    </comment>
    <comment ref="AC1178" authorId="3" shapeId="0" xr:uid="{00000000-0006-0000-0000-000044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5.9鑫昊宇到
</t>
        </r>
      </text>
    </comment>
    <comment ref="AF1178" authorId="0" shapeId="0" xr:uid="{00000000-0006-0000-0000-000045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178" authorId="2" shapeId="0" xr:uid="{00000000-0006-0000-0000-000046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5-10入库2个
</t>
        </r>
      </text>
    </comment>
    <comment ref="AC1179" authorId="3" shapeId="0" xr:uid="{00000000-0006-0000-0000-000047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5.9鑫昊宇到1
</t>
        </r>
      </text>
    </comment>
    <comment ref="AF1179" authorId="0" shapeId="0" xr:uid="{00000000-0006-0000-0000-000048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C1326" authorId="5" shapeId="0" xr:uid="{00000000-0006-0000-0000-00004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5/17鑫昊宇
</t>
        </r>
      </text>
    </comment>
    <comment ref="AD1349" authorId="0" shapeId="0" xr:uid="{00000000-0006-0000-0000-00004A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7.8号现场返工不合格
</t>
        </r>
      </text>
    </comment>
    <comment ref="AJ1349" authorId="6" shapeId="0" xr:uid="{00000000-0006-0000-0000-00004B000000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
7-14
</t>
        </r>
      </text>
    </comment>
    <comment ref="AM1349" authorId="7" shapeId="0" xr:uid="{00000000-0006-0000-0000-00004C000000}">
      <text/>
    </comment>
    <comment ref="AC1364" authorId="3" shapeId="0" xr:uid="{00000000-0006-0000-0000-00004D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4件
</t>
        </r>
      </text>
    </comment>
    <comment ref="AC1381" authorId="3" shapeId="0" xr:uid="{00000000-0006-0000-0000-00004E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38件
</t>
        </r>
      </text>
    </comment>
    <comment ref="AC1388" authorId="3" shapeId="0" xr:uid="{00000000-0006-0000-0000-00004F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6.2重新做1件
</t>
        </r>
      </text>
    </comment>
    <comment ref="AM1388" authorId="1" shapeId="0" xr:uid="{00000000-0006-0000-0000-000050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2022-06-09  1  徐卫国
</t>
        </r>
      </text>
    </comment>
    <comment ref="AC1487" authorId="5" shapeId="0" xr:uid="{00000000-0006-0000-0000-00005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5/17
</t>
        </r>
      </text>
    </comment>
    <comment ref="AF1488" authorId="0" shapeId="0" xr:uid="{00000000-0006-0000-0000-000052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金迈到
</t>
        </r>
      </text>
    </comment>
    <comment ref="AM1488" authorId="2" shapeId="0" xr:uid="{00000000-0006-0000-0000-000053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5-16入库2个，出库2个蔡家瑞
</t>
        </r>
      </text>
    </comment>
    <comment ref="AM1493" authorId="4" shapeId="0" xr:uid="{00000000-0006-0000-0000-000054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2022-06-24  1  李守印
</t>
        </r>
      </text>
    </comment>
    <comment ref="AM1513" authorId="2" shapeId="0" xr:uid="{00000000-0006-0000-0000-000055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6-25入库2个，田原
</t>
        </r>
      </text>
    </comment>
    <comment ref="AD1517" authorId="0" shapeId="0" xr:uid="{00000000-0006-0000-0000-000056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王信钢领走（机加直发）
</t>
        </r>
      </text>
    </comment>
    <comment ref="AM1538" authorId="4" shapeId="0" xr:uid="{00000000-0006-0000-0000-000057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6-29  10  蔡
</t>
        </r>
      </text>
    </comment>
    <comment ref="AM1559" authorId="1" shapeId="0" xr:uid="{00000000-0006-0000-0000-000058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6-18入库1个，蔡家瑞
</t>
        </r>
      </text>
    </comment>
    <comment ref="AM1566" authorId="1" shapeId="0" xr:uid="{00000000-0006-0000-0000-000059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2022-06-03 1  蔡家瑞 
</t>
        </r>
      </text>
    </comment>
    <comment ref="AC1625" authorId="3" shapeId="0" xr:uid="{00000000-0006-0000-0000-00005A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5.9鑫昊宇到2
</t>
        </r>
      </text>
    </comment>
    <comment ref="AF1625" authorId="0" shapeId="0" xr:uid="{00000000-0006-0000-0000-00005B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625" authorId="4" shapeId="0" xr:uid="{00000000-0006-0000-0000-00005C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5-17  2
</t>
        </r>
      </text>
    </comment>
    <comment ref="AC1626" authorId="3" shapeId="0" xr:uid="{00000000-0006-0000-0000-00005D000000}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5.9鑫昊宇到1
</t>
        </r>
      </text>
    </comment>
    <comment ref="AF1626" authorId="0" shapeId="0" xr:uid="{00000000-0006-0000-0000-00005E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鑫昊宇到
</t>
        </r>
      </text>
    </comment>
    <comment ref="AM1696" authorId="1" shapeId="0" xr:uid="{00000000-0006-0000-0000-00005F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2022-06-03   1  徐卫国
</t>
        </r>
      </text>
    </comment>
    <comment ref="AF1933" authorId="0" shapeId="0" xr:uid="{00000000-0006-0000-0000-000060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7.9号装配返工不合格
</t>
        </r>
      </text>
    </comment>
    <comment ref="AM1940" authorId="4" shapeId="0" xr:uid="{00000000-0006-0000-0000-000061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2022-05-31  1  蔡家瑞
</t>
        </r>
      </text>
    </comment>
    <comment ref="AJ2032" authorId="6" shapeId="0" xr:uid="{00000000-0006-0000-0000-000062000000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2
7-1
</t>
        </r>
      </text>
    </comment>
    <comment ref="AM2032" authorId="7" shapeId="0" xr:uid="{00000000-0006-0000-0000-000063000000}">
      <text/>
    </comment>
    <comment ref="AD2074" authorId="0" shapeId="0" xr:uid="{00000000-0006-0000-0000-000064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7.1装配返工不合格
</t>
        </r>
      </text>
    </comment>
    <comment ref="AM2074" authorId="2" shapeId="0" xr:uid="{00000000-0006-0000-0000-000065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7-6认可个，徐卫国
</t>
        </r>
      </text>
    </comment>
    <comment ref="AD2075" authorId="0" shapeId="0" xr:uid="{00000000-0006-0000-0000-000066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7.1装配返工不合格
</t>
        </r>
      </text>
    </comment>
    <comment ref="AD2076" authorId="0" shapeId="0" xr:uid="{00000000-0006-0000-0000-000067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7.1装配返工不合格
</t>
        </r>
      </text>
    </comment>
    <comment ref="AD2090" authorId="0" shapeId="0" xr:uid="{00000000-0006-0000-0000-000068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7.1装配返工不合格
</t>
        </r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7.6号返工已回
</t>
        </r>
      </text>
    </comment>
    <comment ref="AD2127" authorId="0" shapeId="0" xr:uid="{00000000-0006-0000-0000-000069000000}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送检单T22002项目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一楼仓库--01机</author>
    <author>panwenxiang</author>
    <author>ad</author>
    <author>潘文祥</author>
  </authors>
  <commentList>
    <comment ref="AA4" authorId="0" shapeId="0" xr:uid="{00000000-0006-0000-0100-000001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6-30  1 张洋洋
</t>
        </r>
      </text>
    </comment>
    <comment ref="AC22" authorId="1" shapeId="0" xr:uid="{00000000-0006-0000-0100-000002000000}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出库2件，张洋洋
</t>
        </r>
      </text>
    </comment>
    <comment ref="AA34" authorId="2" shapeId="0" xr:uid="{00000000-0006-0000-0100-00000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5" authorId="2" shapeId="0" xr:uid="{00000000-0006-0000-0100-00000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" authorId="2" shapeId="0" xr:uid="{00000000-0006-0000-0100-000005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" authorId="2" shapeId="0" xr:uid="{00000000-0006-0000-0100-000006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14" authorId="2" shapeId="0" xr:uid="{00000000-0006-0000-0100-000007000000}">
      <text/>
    </comment>
    <comment ref="AA115" authorId="2" shapeId="0" xr:uid="{00000000-0006-0000-0100-000008000000}">
      <text/>
    </comment>
    <comment ref="AA116" authorId="2" shapeId="0" xr:uid="{00000000-0006-0000-0100-000009000000}">
      <text/>
    </comment>
    <comment ref="AA117" authorId="2" shapeId="0" xr:uid="{00000000-0006-0000-0100-00000A000000}">
      <text/>
    </comment>
    <comment ref="AA118" authorId="2" shapeId="0" xr:uid="{00000000-0006-0000-0100-00000B000000}">
      <text/>
    </comment>
    <comment ref="AA119" authorId="2" shapeId="0" xr:uid="{00000000-0006-0000-0100-00000C000000}">
      <text/>
    </comment>
    <comment ref="AA120" authorId="2" shapeId="0" xr:uid="{00000000-0006-0000-0100-00000D000000}">
      <text/>
    </comment>
    <comment ref="AA121" authorId="2" shapeId="0" xr:uid="{00000000-0006-0000-0100-00000E000000}">
      <text/>
    </comment>
    <comment ref="AA122" authorId="2" shapeId="0" xr:uid="{00000000-0006-0000-0100-00000F000000}">
      <text/>
    </comment>
    <comment ref="AA123" authorId="2" shapeId="0" xr:uid="{00000000-0006-0000-0100-000010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124" authorId="2" shapeId="0" xr:uid="{00000000-0006-0000-0100-00001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125" authorId="2" shapeId="0" xr:uid="{00000000-0006-0000-0100-000012000000}">
      <text/>
    </comment>
    <comment ref="AA199" authorId="2" shapeId="0" xr:uid="{00000000-0006-0000-0100-000013000000}">
      <text/>
    </comment>
    <comment ref="AA200" authorId="2" shapeId="0" xr:uid="{00000000-0006-0000-0100-000014000000}">
      <text/>
    </comment>
    <comment ref="AA201" authorId="2" shapeId="0" xr:uid="{00000000-0006-0000-0100-000015000000}">
      <text/>
    </comment>
    <comment ref="AA202" authorId="2" shapeId="0" xr:uid="{00000000-0006-0000-0100-000016000000}">
      <text/>
    </comment>
    <comment ref="AA203" authorId="2" shapeId="0" xr:uid="{00000000-0006-0000-0100-000017000000}">
      <text/>
    </comment>
    <comment ref="AA204" authorId="2" shapeId="0" xr:uid="{00000000-0006-0000-0100-000018000000}">
      <text/>
    </comment>
    <comment ref="AA205" authorId="2" shapeId="0" xr:uid="{00000000-0006-0000-0100-000019000000}">
      <text/>
    </comment>
    <comment ref="AA206" authorId="2" shapeId="0" xr:uid="{00000000-0006-0000-0100-00001A000000}">
      <text/>
    </comment>
    <comment ref="AA207" authorId="2" shapeId="0" xr:uid="{00000000-0006-0000-0100-00001B000000}">
      <text/>
    </comment>
    <comment ref="AA208" authorId="2" shapeId="0" xr:uid="{00000000-0006-0000-0100-00001C000000}">
      <text/>
    </comment>
    <comment ref="AA213" authorId="2" shapeId="0" xr:uid="{00000000-0006-0000-0100-00001D000000}">
      <text/>
    </comment>
    <comment ref="AA214" authorId="2" shapeId="0" xr:uid="{00000000-0006-0000-0100-00001E000000}">
      <text/>
    </comment>
    <comment ref="AA215" authorId="2" shapeId="0" xr:uid="{00000000-0006-0000-0100-00001F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16" authorId="2" shapeId="0" xr:uid="{00000000-0006-0000-0100-000020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17" authorId="2" shapeId="0" xr:uid="{00000000-0006-0000-0100-00002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18" authorId="2" shapeId="0" xr:uid="{00000000-0006-0000-0100-000022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19" authorId="2" shapeId="0" xr:uid="{00000000-0006-0000-0100-00002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20" authorId="2" shapeId="0" xr:uid="{00000000-0006-0000-0100-00002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21" authorId="2" shapeId="0" xr:uid="{00000000-0006-0000-0100-000025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</text>
    </comment>
    <comment ref="AA222" authorId="2" shapeId="0" xr:uid="{00000000-0006-0000-0100-000026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到货转库
</t>
        </r>
        <r>
          <rPr>
            <b/>
            <sz val="9"/>
            <rFont val="宋体"/>
            <family val="3"/>
            <charset val="134"/>
          </rPr>
          <t>许洁清: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A223" authorId="2" shapeId="0" xr:uid="{00000000-0006-0000-0100-000027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5" authorId="2" shapeId="0" xr:uid="{00000000-0006-0000-0100-000028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6" authorId="2" shapeId="0" xr:uid="{00000000-0006-0000-0100-000029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7" authorId="2" shapeId="0" xr:uid="{00000000-0006-0000-0100-00002A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8" authorId="2" shapeId="0" xr:uid="{00000000-0006-0000-0100-00002B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9" authorId="2" shapeId="0" xr:uid="{00000000-0006-0000-0100-00002C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0" authorId="2" shapeId="0" xr:uid="{00000000-0006-0000-0100-00002D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1" authorId="2" shapeId="0" xr:uid="{00000000-0006-0000-0100-00002E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2" authorId="2" shapeId="0" xr:uid="{00000000-0006-0000-0100-00002F000000}">
      <text/>
    </comment>
    <comment ref="AA313" authorId="2" shapeId="0" xr:uid="{00000000-0006-0000-0100-000030000000}">
      <text/>
    </comment>
    <comment ref="AA314" authorId="2" shapeId="0" xr:uid="{00000000-0006-0000-0100-00003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5" authorId="2" shapeId="0" xr:uid="{00000000-0006-0000-0100-000032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6" authorId="2" shapeId="0" xr:uid="{00000000-0006-0000-0100-00003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7" authorId="2" shapeId="0" xr:uid="{00000000-0006-0000-0100-00003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97" authorId="2" shapeId="0" xr:uid="{00000000-0006-0000-0100-000035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98" authorId="2" shapeId="0" xr:uid="{00000000-0006-0000-0100-000036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99" authorId="2" shapeId="0" xr:uid="{00000000-0006-0000-0100-000037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0" authorId="2" shapeId="0" xr:uid="{00000000-0006-0000-0100-000038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1" authorId="2" shapeId="0" xr:uid="{00000000-0006-0000-0100-000039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2" authorId="2" shapeId="0" xr:uid="{00000000-0006-0000-0100-00003A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3" authorId="2" shapeId="0" xr:uid="{00000000-0006-0000-0100-00003B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4" authorId="2" shapeId="0" xr:uid="{00000000-0006-0000-0100-00003C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5" authorId="2" shapeId="0" xr:uid="{00000000-0006-0000-0100-00003D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6" authorId="2" shapeId="0" xr:uid="{00000000-0006-0000-0100-00003E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7" authorId="2" shapeId="0" xr:uid="{00000000-0006-0000-0100-00003F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8" authorId="2" shapeId="0" xr:uid="{00000000-0006-0000-0100-000040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9" authorId="2" shapeId="0" xr:uid="{00000000-0006-0000-0100-00004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62" authorId="2" shapeId="0" xr:uid="{00000000-0006-0000-0100-000042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63" authorId="2" shapeId="0" xr:uid="{00000000-0006-0000-0100-00004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03" authorId="2" shapeId="0" xr:uid="{00000000-0006-0000-0100-00004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04" authorId="2" shapeId="0" xr:uid="{00000000-0006-0000-0100-000045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05" authorId="2" shapeId="0" xr:uid="{00000000-0006-0000-0100-000046000000}">
      <text/>
    </comment>
    <comment ref="AA506" authorId="2" shapeId="0" xr:uid="{00000000-0006-0000-0100-000047000000}">
      <text/>
    </comment>
    <comment ref="AA507" authorId="2" shapeId="0" xr:uid="{00000000-0006-0000-0100-000048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08" authorId="2" shapeId="0" xr:uid="{00000000-0006-0000-0100-000049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09" authorId="2" shapeId="0" xr:uid="{00000000-0006-0000-0100-00004A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55" authorId="2" shapeId="0" xr:uid="{00000000-0006-0000-0100-00004B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56" authorId="2" shapeId="0" xr:uid="{00000000-0006-0000-0100-00004C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57" authorId="2" shapeId="0" xr:uid="{00000000-0006-0000-0100-00004D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58" authorId="2" shapeId="0" xr:uid="{00000000-0006-0000-0100-00004E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59" authorId="2" shapeId="0" xr:uid="{00000000-0006-0000-0100-00004F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60" authorId="2" shapeId="0" xr:uid="{00000000-0006-0000-0100-000050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61" authorId="2" shapeId="0" xr:uid="{00000000-0006-0000-0100-00005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62" authorId="2" shapeId="0" xr:uid="{00000000-0006-0000-0100-000052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63" authorId="2" shapeId="0" xr:uid="{00000000-0006-0000-0100-00005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27" authorId="2" shapeId="0" xr:uid="{00000000-0006-0000-0100-00005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28" authorId="2" shapeId="0" xr:uid="{00000000-0006-0000-0100-000055000000}">
      <text/>
    </comment>
    <comment ref="AA729" authorId="2" shapeId="0" xr:uid="{00000000-0006-0000-0100-000056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0" authorId="2" shapeId="0" xr:uid="{00000000-0006-0000-0100-000057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1" authorId="2" shapeId="0" xr:uid="{00000000-0006-0000-0100-000058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2" authorId="2" shapeId="0" xr:uid="{00000000-0006-0000-0100-000059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4" authorId="2" shapeId="0" xr:uid="{00000000-0006-0000-0100-00005A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5" authorId="0" shapeId="0" xr:uid="{00000000-0006-0000-0100-00005B000000}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6-23  35   蔡
</t>
        </r>
      </text>
    </comment>
    <comment ref="AA878" authorId="2" shapeId="0" xr:uid="{00000000-0006-0000-0100-00005C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80" authorId="2" shapeId="0" xr:uid="{00000000-0006-0000-0100-00005D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81" authorId="2" shapeId="0" xr:uid="{00000000-0006-0000-0100-00005E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0" authorId="2" shapeId="0" xr:uid="{00000000-0006-0000-0100-00005F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1" authorId="2" shapeId="0" xr:uid="{00000000-0006-0000-0100-000060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2" authorId="2" shapeId="0" xr:uid="{00000000-0006-0000-0100-00006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3" authorId="2" shapeId="0" xr:uid="{00000000-0006-0000-0100-000062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7" authorId="2" shapeId="0" xr:uid="{00000000-0006-0000-0100-00006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8" authorId="2" shapeId="0" xr:uid="{00000000-0006-0000-0100-00006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29" authorId="2" shapeId="0" xr:uid="{00000000-0006-0000-0100-000065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30" authorId="2" shapeId="0" xr:uid="{00000000-0006-0000-0100-000066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86" authorId="2" shapeId="0" xr:uid="{00000000-0006-0000-0100-000067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88" authorId="2" shapeId="0" xr:uid="{00000000-0006-0000-0100-000068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89" authorId="2" shapeId="0" xr:uid="{00000000-0006-0000-0100-000069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96" authorId="2" shapeId="0" xr:uid="{00000000-0006-0000-0100-00006A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97" authorId="2" shapeId="0" xr:uid="{00000000-0006-0000-0100-00006B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57" authorId="3" shapeId="0" xr:uid="{00000000-0006-0000-0100-00006C000000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</author>
    <author>潘文祥</author>
  </authors>
  <commentList>
    <comment ref="AA6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" authorId="0" shapeId="0" xr:uid="{00000000-0006-0000-0200-000002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6" authorId="0" shapeId="0" xr:uid="{00000000-0006-0000-0200-000003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0" authorId="0" shapeId="0" xr:uid="{00000000-0006-0000-0200-000004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61" authorId="1" shapeId="0" xr:uid="{00000000-0006-0000-0200-000005000000}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领1个
</t>
        </r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5-26出6个，季生先
</t>
        </r>
      </text>
    </comment>
    <comment ref="AA102" authorId="0" shapeId="0" xr:uid="{00000000-0006-0000-0200-000006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6" authorId="0" shapeId="0" xr:uid="{00000000-0006-0000-0200-000007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2" authorId="0" shapeId="0" xr:uid="{00000000-0006-0000-0200-000008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6" authorId="0" shapeId="0" xr:uid="{00000000-0006-0000-0200-000009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94" authorId="0" shapeId="0" xr:uid="{00000000-0006-0000-0200-00000A000000}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</commentList>
</comments>
</file>

<file path=xl/sharedStrings.xml><?xml version="1.0" encoding="utf-8"?>
<sst xmlns="http://schemas.openxmlformats.org/spreadsheetml/2006/main" count="49363" uniqueCount="3944">
  <si>
    <t>计划维护</t>
  </si>
  <si>
    <t>确认到货</t>
  </si>
  <si>
    <r>
      <rPr>
        <b/>
        <sz val="10"/>
        <color indexed="8"/>
        <rFont val="宋体"/>
        <family val="3"/>
        <charset val="134"/>
      </rPr>
      <t>质检员维护</t>
    </r>
  </si>
  <si>
    <t>外发表处</t>
  </si>
  <si>
    <r>
      <rPr>
        <b/>
        <sz val="10"/>
        <color indexed="8"/>
        <rFont val="宋体"/>
        <family val="3"/>
        <charset val="134"/>
      </rPr>
      <t>库管员维护</t>
    </r>
  </si>
  <si>
    <t>项目号：</t>
  </si>
  <si>
    <t>T21041</t>
  </si>
  <si>
    <t>序号</t>
  </si>
  <si>
    <t>所属部件</t>
  </si>
  <si>
    <t>零件号</t>
  </si>
  <si>
    <t>名称</t>
  </si>
  <si>
    <r>
      <rPr>
        <b/>
        <sz val="10"/>
        <rFont val="宋体"/>
        <family val="3"/>
        <charset val="134"/>
      </rPr>
      <t>材料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规格</t>
    </r>
  </si>
  <si>
    <r>
      <rPr>
        <b/>
        <sz val="10"/>
        <rFont val="宋体"/>
        <family val="3"/>
        <charset val="134"/>
      </rPr>
      <t>热处理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品牌</t>
    </r>
  </si>
  <si>
    <r>
      <rPr>
        <b/>
        <sz val="10"/>
        <rFont val="宋体"/>
        <family val="3"/>
        <charset val="134"/>
      </rPr>
      <t>标准号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型号</t>
    </r>
  </si>
  <si>
    <r>
      <rPr>
        <b/>
        <sz val="10"/>
        <rFont val="宋体"/>
        <family val="3"/>
        <charset val="134"/>
      </rPr>
      <t>备件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易损件</t>
    </r>
  </si>
  <si>
    <r>
      <rPr>
        <b/>
        <sz val="10"/>
        <rFont val="宋体"/>
        <family val="3"/>
        <charset val="134"/>
      </rPr>
      <t>单位</t>
    </r>
  </si>
  <si>
    <t>数量</t>
  </si>
  <si>
    <t>下图日期</t>
  </si>
  <si>
    <t>需求日期</t>
  </si>
  <si>
    <r>
      <rPr>
        <b/>
        <sz val="10"/>
        <rFont val="宋体"/>
        <family val="3"/>
        <charset val="134"/>
      </rPr>
      <t>项目号</t>
    </r>
  </si>
  <si>
    <r>
      <rPr>
        <b/>
        <sz val="10"/>
        <rFont val="Arial"/>
        <family val="2"/>
      </rPr>
      <t>U8</t>
    </r>
    <r>
      <rPr>
        <b/>
        <sz val="10"/>
        <rFont val="宋体"/>
        <family val="3"/>
        <charset val="134"/>
      </rPr>
      <t>单据号</t>
    </r>
  </si>
  <si>
    <r>
      <rPr>
        <b/>
        <sz val="10"/>
        <rFont val="宋体"/>
        <family val="3"/>
        <charset val="134"/>
      </rPr>
      <t>备注</t>
    </r>
  </si>
  <si>
    <r>
      <rPr>
        <b/>
        <sz val="10"/>
        <rFont val="宋体"/>
        <family val="3"/>
        <charset val="134"/>
      </rPr>
      <t>物料状态</t>
    </r>
  </si>
  <si>
    <t>防错</t>
  </si>
  <si>
    <r>
      <rPr>
        <b/>
        <sz val="10"/>
        <rFont val="宋体"/>
        <family val="3"/>
        <charset val="134"/>
      </rPr>
      <t>分类</t>
    </r>
  </si>
  <si>
    <t>供应商</t>
  </si>
  <si>
    <t>采购员</t>
  </si>
  <si>
    <t>合同号</t>
  </si>
  <si>
    <r>
      <rPr>
        <b/>
        <sz val="10"/>
        <rFont val="宋体"/>
        <family val="3"/>
        <charset val="134"/>
      </rPr>
      <t>订单日期</t>
    </r>
  </si>
  <si>
    <r>
      <rPr>
        <b/>
        <sz val="10"/>
        <rFont val="宋体"/>
        <family val="3"/>
        <charset val="134"/>
      </rPr>
      <t>订单交货期</t>
    </r>
  </si>
  <si>
    <r>
      <rPr>
        <b/>
        <sz val="10"/>
        <rFont val="宋体"/>
        <family val="3"/>
        <charset val="134"/>
      </rPr>
      <t>第一次延期</t>
    </r>
  </si>
  <si>
    <r>
      <rPr>
        <b/>
        <sz val="10"/>
        <rFont val="宋体"/>
        <family val="3"/>
        <charset val="134"/>
      </rPr>
      <t>第二次延期</t>
    </r>
  </si>
  <si>
    <t>第三次延期</t>
  </si>
  <si>
    <t>第四次延期</t>
  </si>
  <si>
    <t>第五次延期</t>
  </si>
  <si>
    <r>
      <rPr>
        <b/>
        <sz val="10"/>
        <rFont val="宋体"/>
        <family val="3"/>
        <charset val="134"/>
      </rPr>
      <t>确认到货</t>
    </r>
  </si>
  <si>
    <r>
      <rPr>
        <b/>
        <sz val="10"/>
        <rFont val="宋体"/>
        <family val="3"/>
        <charset val="134"/>
      </rPr>
      <t>第一次送检</t>
    </r>
  </si>
  <si>
    <r>
      <rPr>
        <b/>
        <sz val="10"/>
        <rFont val="宋体"/>
        <family val="3"/>
        <charset val="134"/>
      </rPr>
      <t>第二次送检</t>
    </r>
  </si>
  <si>
    <r>
      <rPr>
        <b/>
        <sz val="10"/>
        <rFont val="宋体"/>
        <family val="3"/>
        <charset val="134"/>
      </rPr>
      <t>数量</t>
    </r>
  </si>
  <si>
    <r>
      <rPr>
        <b/>
        <sz val="10"/>
        <rFont val="宋体"/>
        <family val="3"/>
        <charset val="134"/>
      </rPr>
      <t>第三次送检</t>
    </r>
  </si>
  <si>
    <t>处理数量</t>
  </si>
  <si>
    <t>外发时间</t>
  </si>
  <si>
    <t>到货时间</t>
  </si>
  <si>
    <r>
      <rPr>
        <b/>
        <sz val="10"/>
        <rFont val="宋体"/>
        <family val="3"/>
        <charset val="134"/>
      </rPr>
      <t>入库日期</t>
    </r>
  </si>
  <si>
    <t>出库日期</t>
  </si>
  <si>
    <r>
      <rPr>
        <b/>
        <sz val="10"/>
        <rFont val="宋体"/>
        <family val="3"/>
        <charset val="134"/>
      </rPr>
      <t>领用人</t>
    </r>
  </si>
  <si>
    <t>清点数据</t>
  </si>
  <si>
    <r>
      <rPr>
        <sz val="10"/>
        <color rgb="FFFF0000"/>
        <rFont val="宋体"/>
        <family val="3"/>
        <charset val="134"/>
      </rPr>
      <t>未到货：</t>
    </r>
  </si>
  <si>
    <t>下图日期：</t>
  </si>
  <si>
    <t>1</t>
  </si>
  <si>
    <t>Y轴安装板</t>
  </si>
  <si>
    <t>Q235-A</t>
  </si>
  <si>
    <t>件</t>
  </si>
  <si>
    <t>T2200203</t>
  </si>
  <si>
    <t>OK</t>
  </si>
  <si>
    <t>workshop-2/28</t>
  </si>
  <si>
    <t>蔡家瑞</t>
  </si>
  <si>
    <t>到货日期：</t>
  </si>
  <si>
    <t>2</t>
  </si>
  <si>
    <t>气缸拨块1</t>
  </si>
  <si>
    <t>王春巧</t>
  </si>
  <si>
    <r>
      <rPr>
        <b/>
        <sz val="10"/>
        <color indexed="8"/>
        <rFont val="宋体"/>
        <family val="3"/>
        <charset val="134"/>
      </rPr>
      <t>总件数</t>
    </r>
    <r>
      <rPr>
        <b/>
        <sz val="10"/>
        <color indexed="8"/>
        <rFont val="Arial"/>
        <family val="2"/>
      </rPr>
      <t>:</t>
    </r>
  </si>
  <si>
    <t>3</t>
  </si>
  <si>
    <t>X轴安装板</t>
  </si>
  <si>
    <r>
      <rPr>
        <b/>
        <sz val="10"/>
        <color indexed="8"/>
        <rFont val="宋体"/>
        <family val="3"/>
        <charset val="134"/>
      </rPr>
      <t>入库件</t>
    </r>
    <r>
      <rPr>
        <b/>
        <sz val="10"/>
        <color indexed="8"/>
        <rFont val="Arial"/>
        <family val="2"/>
      </rPr>
      <t>:</t>
    </r>
  </si>
  <si>
    <t>4</t>
  </si>
  <si>
    <t>固定座安装块</t>
  </si>
  <si>
    <r>
      <rPr>
        <b/>
        <sz val="10"/>
        <color indexed="8"/>
        <rFont val="宋体"/>
        <family val="3"/>
        <charset val="134"/>
      </rPr>
      <t>未到件</t>
    </r>
    <r>
      <rPr>
        <b/>
        <sz val="10"/>
        <color indexed="8"/>
        <rFont val="Arial"/>
        <family val="2"/>
      </rPr>
      <t>:</t>
    </r>
  </si>
  <si>
    <t>5</t>
  </si>
  <si>
    <t>螺母套</t>
  </si>
  <si>
    <r>
      <rPr>
        <b/>
        <sz val="10"/>
        <color indexed="8"/>
        <rFont val="宋体"/>
        <family val="3"/>
        <charset val="134"/>
      </rPr>
      <t>到货入库率</t>
    </r>
    <r>
      <rPr>
        <b/>
        <sz val="10"/>
        <color indexed="8"/>
        <rFont val="Arial"/>
        <family val="2"/>
      </rPr>
      <t>:</t>
    </r>
  </si>
  <si>
    <t>6</t>
  </si>
  <si>
    <t>气缸拨块2</t>
  </si>
  <si>
    <t>202203067</t>
  </si>
  <si>
    <t>板</t>
  </si>
  <si>
    <t>鑫昊宇</t>
  </si>
  <si>
    <t>徐勇</t>
  </si>
  <si>
    <t>TOPS-T22002-WX20220303001</t>
  </si>
  <si>
    <r>
      <rPr>
        <b/>
        <sz val="10"/>
        <color indexed="8"/>
        <rFont val="宋体"/>
        <family val="3"/>
        <charset val="134"/>
      </rPr>
      <t>未到货率</t>
    </r>
    <r>
      <rPr>
        <b/>
        <sz val="10"/>
        <color indexed="8"/>
        <rFont val="Arial"/>
        <family val="2"/>
      </rPr>
      <t>:</t>
    </r>
  </si>
  <si>
    <t>7</t>
  </si>
  <si>
    <t>T型块</t>
  </si>
  <si>
    <r>
      <rPr>
        <b/>
        <sz val="10"/>
        <rFont val="宋体"/>
        <family val="3"/>
        <charset val="134"/>
      </rPr>
      <t>未到货率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除钣金</t>
    </r>
    <r>
      <rPr>
        <b/>
        <sz val="10"/>
        <rFont val="Arial"/>
        <family val="2"/>
      </rPr>
      <t>):</t>
    </r>
  </si>
  <si>
    <t>8</t>
  </si>
  <si>
    <t>块1</t>
  </si>
  <si>
    <t>钣金件</t>
  </si>
  <si>
    <t>9</t>
  </si>
  <si>
    <t>Z轴安装板</t>
  </si>
  <si>
    <t>钣金未到</t>
  </si>
  <si>
    <t>10</t>
  </si>
  <si>
    <t>横拉切换轴</t>
  </si>
  <si>
    <t>40Cr</t>
  </si>
  <si>
    <t>HRC50~55</t>
  </si>
  <si>
    <t>圆</t>
  </si>
  <si>
    <t>德正</t>
  </si>
  <si>
    <t>TOPS-T22002-WX20220304003</t>
  </si>
  <si>
    <t>11</t>
  </si>
  <si>
    <t>压块1</t>
  </si>
  <si>
    <t>求鼎</t>
  </si>
  <si>
    <t>TOPS-T22002-WX20220304004</t>
  </si>
  <si>
    <t>12</t>
  </si>
  <si>
    <t>销套8料筒</t>
  </si>
  <si>
    <t>调质HRC28~32</t>
  </si>
  <si>
    <t>13</t>
  </si>
  <si>
    <t>销套8切料块1</t>
  </si>
  <si>
    <t>14</t>
  </si>
  <si>
    <t>内六角平端紧定螺钉</t>
  </si>
  <si>
    <t>15</t>
  </si>
  <si>
    <t>销套8导向桶</t>
  </si>
  <si>
    <t>HRC48~52</t>
  </si>
  <si>
    <t>16</t>
  </si>
  <si>
    <t>挡块1</t>
  </si>
  <si>
    <t>17</t>
  </si>
  <si>
    <t>销套8切料块2</t>
  </si>
  <si>
    <t>18</t>
  </si>
  <si>
    <t>销套8活塞压杆</t>
  </si>
  <si>
    <t>40CrNiMoA</t>
  </si>
  <si>
    <t>氮化HRC58~62</t>
  </si>
  <si>
    <t>19</t>
  </si>
  <si>
    <t>销套8气缸浮动板</t>
  </si>
  <si>
    <t>20</t>
  </si>
  <si>
    <t>销套8气缸安装板</t>
  </si>
  <si>
    <t>21</t>
  </si>
  <si>
    <t>传感器安装块1</t>
  </si>
  <si>
    <t>22</t>
  </si>
  <si>
    <t>销套11切料块1</t>
  </si>
  <si>
    <t>23</t>
  </si>
  <si>
    <t>24</t>
  </si>
  <si>
    <t>压杆活塞套筒</t>
  </si>
  <si>
    <t>HRC55~58</t>
  </si>
  <si>
    <t>25</t>
  </si>
  <si>
    <t>气缸浮动块</t>
  </si>
  <si>
    <t>26</t>
  </si>
  <si>
    <t>传感器安装块3</t>
  </si>
  <si>
    <t>27</t>
  </si>
  <si>
    <t>挡块2</t>
  </si>
  <si>
    <t>28</t>
  </si>
  <si>
    <t>销套11料筒</t>
  </si>
  <si>
    <t>29</t>
  </si>
  <si>
    <t>销套11导向桶</t>
  </si>
  <si>
    <t>30</t>
  </si>
  <si>
    <t>销套11切料块2</t>
  </si>
  <si>
    <t>31</t>
  </si>
  <si>
    <t>导向轴</t>
  </si>
  <si>
    <t>32</t>
  </si>
  <si>
    <t>销套11活塞压杆</t>
  </si>
  <si>
    <t>33</t>
  </si>
  <si>
    <t>传感器安装块4</t>
  </si>
  <si>
    <t>34</t>
  </si>
  <si>
    <t>传感器安装块2</t>
  </si>
  <si>
    <t>35</t>
  </si>
  <si>
    <t>通气快</t>
  </si>
  <si>
    <t>NG3-22</t>
  </si>
  <si>
    <t>36</t>
  </si>
  <si>
    <t>销套11气缸安装板</t>
  </si>
  <si>
    <t>37</t>
  </si>
  <si>
    <t>销套11气缸浮动板</t>
  </si>
  <si>
    <t>38</t>
  </si>
  <si>
    <t>L块</t>
  </si>
  <si>
    <t>NG2022-3-22</t>
  </si>
  <si>
    <t>39</t>
  </si>
  <si>
    <t>气缸安装板</t>
  </si>
  <si>
    <t>40</t>
  </si>
  <si>
    <t>安装座</t>
  </si>
  <si>
    <t>41</t>
  </si>
  <si>
    <t>凸轮随动器安装座</t>
  </si>
  <si>
    <t>42</t>
  </si>
  <si>
    <t>死挡块1</t>
  </si>
  <si>
    <t>43</t>
  </si>
  <si>
    <t>压块2</t>
  </si>
  <si>
    <r>
      <rPr>
        <sz val="11"/>
        <color theme="1"/>
        <rFont val="等线"/>
        <family val="3"/>
        <charset val="134"/>
        <scheme val="minor"/>
      </rPr>
      <t>氮化HRC58</t>
    </r>
    <r>
      <rPr>
        <sz val="11"/>
        <color indexed="8"/>
        <rFont val="等线"/>
        <family val="3"/>
        <charset val="134"/>
        <scheme val="minor"/>
      </rPr>
      <t>~62</t>
    </r>
  </si>
  <si>
    <t>44</t>
  </si>
  <si>
    <t>传感器安装盒</t>
  </si>
  <si>
    <t>Cr12MoV</t>
  </si>
  <si>
    <t>45</t>
  </si>
  <si>
    <t>HALF块</t>
  </si>
  <si>
    <t>46</t>
  </si>
  <si>
    <t>电感安装座</t>
  </si>
  <si>
    <t>47</t>
  </si>
  <si>
    <t>压块3</t>
  </si>
  <si>
    <t>48</t>
  </si>
  <si>
    <t>电缸安装中间座</t>
  </si>
  <si>
    <t>军诚</t>
  </si>
  <si>
    <t>TOPS-T22002-WX20220304002</t>
  </si>
  <si>
    <t>49</t>
  </si>
  <si>
    <t>标定件</t>
  </si>
  <si>
    <t>50</t>
  </si>
  <si>
    <t>支撑座安装块</t>
  </si>
  <si>
    <t>51</t>
  </si>
  <si>
    <t>拖链支座</t>
  </si>
  <si>
    <t>52</t>
  </si>
  <si>
    <t>死挡块2</t>
  </si>
  <si>
    <t>53</t>
  </si>
  <si>
    <t>死挡块3</t>
  </si>
  <si>
    <t>54</t>
  </si>
  <si>
    <t>死挡块4</t>
  </si>
  <si>
    <t>55</t>
  </si>
  <si>
    <t>死挡块5</t>
  </si>
  <si>
    <t>56</t>
  </si>
  <si>
    <t>57</t>
  </si>
  <si>
    <t>翻转主板</t>
  </si>
  <si>
    <r>
      <rPr>
        <sz val="11"/>
        <color theme="1"/>
        <rFont val="等线"/>
        <family val="3"/>
        <charset val="134"/>
        <scheme val="minor"/>
      </rPr>
      <t>调质HRC28</t>
    </r>
    <r>
      <rPr>
        <sz val="11"/>
        <color indexed="8"/>
        <rFont val="等线"/>
        <family val="3"/>
        <charset val="134"/>
        <scheme val="minor"/>
      </rPr>
      <t>~32</t>
    </r>
  </si>
  <si>
    <t>58</t>
  </si>
  <si>
    <t>圆销座</t>
  </si>
  <si>
    <t>59</t>
  </si>
  <si>
    <t>平面基准1</t>
  </si>
  <si>
    <t>60</t>
  </si>
  <si>
    <t>7711099200</t>
  </si>
  <si>
    <t>圆销</t>
  </si>
  <si>
    <t>9Cr18</t>
  </si>
  <si>
    <t>HRC58~62</t>
  </si>
  <si>
    <t>圆1</t>
  </si>
  <si>
    <t>61</t>
  </si>
  <si>
    <t>平面座1</t>
  </si>
  <si>
    <t>62</t>
  </si>
  <si>
    <t>平面基准2</t>
  </si>
  <si>
    <t>63</t>
  </si>
  <si>
    <t>平面座2</t>
  </si>
  <si>
    <t>64</t>
  </si>
  <si>
    <t>平面基准3</t>
  </si>
  <si>
    <t>65</t>
  </si>
  <si>
    <t>菱销</t>
  </si>
  <si>
    <t>66</t>
  </si>
  <si>
    <t>菱销座</t>
  </si>
  <si>
    <t>67</t>
  </si>
  <si>
    <t>变位板</t>
  </si>
  <si>
    <t>68</t>
  </si>
  <si>
    <t>压板</t>
  </si>
  <si>
    <t>69</t>
  </si>
  <si>
    <t>限位座1</t>
  </si>
  <si>
    <t>70</t>
  </si>
  <si>
    <t>限位座2</t>
  </si>
  <si>
    <t>71</t>
  </si>
  <si>
    <t>下旋转支座</t>
  </si>
  <si>
    <r>
      <rPr>
        <sz val="11"/>
        <color theme="1"/>
        <rFont val="等线"/>
        <family val="3"/>
        <charset val="134"/>
        <scheme val="minor"/>
      </rPr>
      <t xml:space="preserve">T235 </t>
    </r>
    <r>
      <rPr>
        <sz val="11"/>
        <color indexed="8"/>
        <rFont val="等线"/>
        <family val="3"/>
        <charset val="134"/>
        <scheme val="minor"/>
      </rPr>
      <t xml:space="preserve">
局部高频淬火G45-48</t>
    </r>
  </si>
  <si>
    <t>72</t>
  </si>
  <si>
    <t>73</t>
  </si>
  <si>
    <t>旋转轴</t>
  </si>
  <si>
    <t>74</t>
  </si>
  <si>
    <t>翻转硬点</t>
  </si>
  <si>
    <t>NG2022-4-10</t>
  </si>
  <si>
    <t>75</t>
  </si>
  <si>
    <t>支座</t>
  </si>
  <si>
    <t>76</t>
  </si>
  <si>
    <t>反力支撑基板</t>
  </si>
  <si>
    <t>77</t>
  </si>
  <si>
    <t>支撑块</t>
  </si>
  <si>
    <t>NG2022-3-24</t>
  </si>
  <si>
    <t>78</t>
  </si>
  <si>
    <t>压块</t>
  </si>
  <si>
    <t>79</t>
  </si>
  <si>
    <t>限位硬块</t>
  </si>
  <si>
    <t>80</t>
  </si>
  <si>
    <t>配磨垫片</t>
  </si>
  <si>
    <t>81</t>
  </si>
  <si>
    <t>82</t>
  </si>
  <si>
    <t>气缸接头</t>
  </si>
  <si>
    <t>83</t>
  </si>
  <si>
    <t>限位板</t>
  </si>
  <si>
    <t>84</t>
  </si>
  <si>
    <t>感应块</t>
  </si>
  <si>
    <t>85</t>
  </si>
  <si>
    <t>托板</t>
  </si>
  <si>
    <t>86</t>
  </si>
  <si>
    <t>浮动接头1</t>
  </si>
  <si>
    <t>87</t>
  </si>
  <si>
    <t>弹簧导向杆</t>
  </si>
  <si>
    <r>
      <rPr>
        <sz val="11"/>
        <color theme="1"/>
        <rFont val="等线"/>
        <family val="3"/>
        <charset val="134"/>
        <scheme val="minor"/>
      </rPr>
      <t>调质HRC35</t>
    </r>
    <r>
      <rPr>
        <sz val="11"/>
        <color indexed="8"/>
        <rFont val="等线"/>
        <family val="3"/>
        <charset val="134"/>
        <scheme val="minor"/>
      </rPr>
      <t>~40</t>
    </r>
  </si>
  <si>
    <t>88</t>
  </si>
  <si>
    <t>浮动接头2</t>
  </si>
  <si>
    <t>NG2022-4-7</t>
  </si>
  <si>
    <t>89</t>
  </si>
  <si>
    <t>90</t>
  </si>
  <si>
    <t>支撑座</t>
  </si>
  <si>
    <r>
      <rPr>
        <sz val="11"/>
        <color theme="1"/>
        <rFont val="等线"/>
        <family val="3"/>
        <charset val="134"/>
        <scheme val="minor"/>
      </rPr>
      <t>调质HRC40</t>
    </r>
    <r>
      <rPr>
        <sz val="11"/>
        <color indexed="8"/>
        <rFont val="等线"/>
        <family val="3"/>
        <charset val="134"/>
        <scheme val="minor"/>
      </rPr>
      <t xml:space="preserve">
~45</t>
    </r>
  </si>
  <si>
    <t>91</t>
  </si>
  <si>
    <t>导向杆</t>
  </si>
  <si>
    <t>92</t>
  </si>
  <si>
    <t>块</t>
  </si>
  <si>
    <t>93</t>
  </si>
  <si>
    <t>导线轴</t>
  </si>
  <si>
    <t>调质HRC35-40</t>
  </si>
  <si>
    <t>94</t>
  </si>
  <si>
    <t>调质HRC35~40</t>
  </si>
  <si>
    <t>95</t>
  </si>
  <si>
    <t>96</t>
  </si>
  <si>
    <t>H62</t>
  </si>
  <si>
    <t>97</t>
  </si>
  <si>
    <t>98</t>
  </si>
  <si>
    <t>99</t>
  </si>
  <si>
    <t>L型板1</t>
  </si>
  <si>
    <t>100</t>
  </si>
  <si>
    <t>顶板</t>
  </si>
  <si>
    <t>101</t>
  </si>
  <si>
    <t>L型板2</t>
  </si>
  <si>
    <t>102</t>
  </si>
  <si>
    <t>圆棒</t>
  </si>
  <si>
    <t>103</t>
  </si>
  <si>
    <t>定位环</t>
  </si>
  <si>
    <t>104</t>
  </si>
  <si>
    <t>伺服电机座1</t>
  </si>
  <si>
    <t>退火</t>
  </si>
  <si>
    <t>小焊接件</t>
  </si>
  <si>
    <t>天力</t>
  </si>
  <si>
    <t>李春林</t>
  </si>
  <si>
    <t>TOPS-T22001-WX20220307020</t>
  </si>
  <si>
    <t>105</t>
  </si>
  <si>
    <t>压头组件安装板</t>
  </si>
  <si>
    <t>已发装配</t>
  </si>
  <si>
    <t>106</t>
  </si>
  <si>
    <t>螺母座连接板</t>
  </si>
  <si>
    <t>107</t>
  </si>
  <si>
    <t>机架顶</t>
  </si>
  <si>
    <t>大焊接件</t>
  </si>
  <si>
    <t>108</t>
  </si>
  <si>
    <t>伺服电机座2</t>
  </si>
  <si>
    <t>109</t>
  </si>
  <si>
    <t>6111099229</t>
  </si>
  <si>
    <t>焊接底座</t>
  </si>
  <si>
    <t>瑞孚制作中0301</t>
  </si>
  <si>
    <t>110</t>
  </si>
  <si>
    <t>基座</t>
  </si>
  <si>
    <t>111</t>
  </si>
  <si>
    <t>机架支撑板</t>
  </si>
  <si>
    <t>112</t>
  </si>
  <si>
    <t>焊接基座</t>
  </si>
  <si>
    <t>113</t>
  </si>
  <si>
    <t>焊接立柱</t>
  </si>
  <si>
    <t>114</t>
  </si>
  <si>
    <t>传感器支架2</t>
  </si>
  <si>
    <t>钣金</t>
  </si>
  <si>
    <t>钣金车间</t>
  </si>
  <si>
    <t>115</t>
  </si>
  <si>
    <t>拖链支架1</t>
  </si>
  <si>
    <t>116</t>
  </si>
  <si>
    <t>拖链支架2</t>
  </si>
  <si>
    <t>117</t>
  </si>
  <si>
    <t>销套8铭牌</t>
  </si>
  <si>
    <t>USU304</t>
  </si>
  <si>
    <t>备库</t>
  </si>
  <si>
    <t>标牌</t>
  </si>
  <si>
    <t>118</t>
  </si>
  <si>
    <t>销套11铭牌</t>
  </si>
  <si>
    <t>119</t>
  </si>
  <si>
    <t>拖链支架3</t>
  </si>
  <si>
    <t>120</t>
  </si>
  <si>
    <t>传感器安装板</t>
  </si>
  <si>
    <t>121</t>
  </si>
  <si>
    <t>拖链支架4</t>
  </si>
  <si>
    <t>已回</t>
  </si>
  <si>
    <t>5月6</t>
  </si>
  <si>
    <t>122</t>
  </si>
  <si>
    <t>拖链安装板支架</t>
  </si>
  <si>
    <t>123</t>
  </si>
  <si>
    <t>拖链支架5</t>
  </si>
  <si>
    <t>NG2022-4-16</t>
  </si>
  <si>
    <t>124</t>
  </si>
  <si>
    <t>传感器支架1</t>
  </si>
  <si>
    <t>125</t>
  </si>
  <si>
    <t>拖链支架6</t>
  </si>
  <si>
    <t>126</t>
  </si>
  <si>
    <t>弹簧导杆</t>
  </si>
  <si>
    <t>127</t>
  </si>
  <si>
    <t>压装深度调整垫片</t>
  </si>
  <si>
    <r>
      <rPr>
        <sz val="11"/>
        <color theme="1"/>
        <rFont val="等线"/>
        <family val="3"/>
        <charset val="134"/>
        <scheme val="minor"/>
      </rPr>
      <t>淬火HRC40</t>
    </r>
    <r>
      <rPr>
        <sz val="11"/>
        <color indexed="8"/>
        <rFont val="等线"/>
        <family val="3"/>
        <charset val="134"/>
        <scheme val="minor"/>
      </rPr>
      <t>~45</t>
    </r>
  </si>
  <si>
    <t>128</t>
  </si>
  <si>
    <t>129</t>
  </si>
  <si>
    <t>130</t>
  </si>
  <si>
    <t>131</t>
  </si>
  <si>
    <t>132</t>
  </si>
  <si>
    <t>133</t>
  </si>
  <si>
    <t>传感器安装支架2</t>
  </si>
  <si>
    <t>134</t>
  </si>
  <si>
    <t>传感器安装支架3</t>
  </si>
  <si>
    <t>135</t>
  </si>
  <si>
    <t>传感器安装支架1</t>
  </si>
  <si>
    <t>136</t>
  </si>
  <si>
    <t>传感器安装版1</t>
  </si>
  <si>
    <t>137</t>
  </si>
  <si>
    <t>传感器安装版2</t>
  </si>
  <si>
    <t>138</t>
  </si>
  <si>
    <t>L板</t>
  </si>
  <si>
    <t>4月15</t>
  </si>
  <si>
    <t>139</t>
  </si>
  <si>
    <t>地脚组件</t>
  </si>
  <si>
    <t>挡圈</t>
  </si>
  <si>
    <t>45 GB/T699</t>
  </si>
  <si>
    <t>调质,HRC28-32</t>
  </si>
  <si>
    <t>磷化</t>
  </si>
  <si>
    <t xml:space="preserve"> </t>
  </si>
  <si>
    <t>T2200201</t>
  </si>
  <si>
    <t>辊道</t>
  </si>
  <si>
    <t>弹簧</t>
  </si>
  <si>
    <t>65Mn GB/T699</t>
  </si>
  <si>
    <t>HRC40-45</t>
  </si>
  <si>
    <t>外隔圈</t>
  </si>
  <si>
    <t>内隔圈</t>
  </si>
  <si>
    <t>链轮</t>
  </si>
  <si>
    <t>调质,HRC28-32 发黑</t>
  </si>
  <si>
    <t>W</t>
  </si>
  <si>
    <t>转备库</t>
  </si>
  <si>
    <t>1.0垫圈</t>
  </si>
  <si>
    <t xml:space="preserve"> 非晶镀</t>
  </si>
  <si>
    <t>1.2垫圈</t>
  </si>
  <si>
    <t>1.5垫圈</t>
  </si>
  <si>
    <t>安装板</t>
  </si>
  <si>
    <t>Q235A GB/T700</t>
  </si>
  <si>
    <t>艾琦艺</t>
  </si>
  <si>
    <t>TOPS-T22002-WX20220309002</t>
  </si>
  <si>
    <t>张洋洋</t>
  </si>
  <si>
    <t>电机链轮</t>
  </si>
  <si>
    <t>端面摩擦套</t>
  </si>
  <si>
    <t>聚甲醛</t>
  </si>
  <si>
    <t xml:space="preserve"> 黑色</t>
  </si>
  <si>
    <t>隔套</t>
  </si>
  <si>
    <t>地脚</t>
  </si>
  <si>
    <t>人工时效</t>
  </si>
  <si>
    <t>人工时效 喷设备漆</t>
  </si>
  <si>
    <t>TOPS-T22002-WX20220307022</t>
  </si>
  <si>
    <t>王信刚</t>
  </si>
  <si>
    <t>盖板</t>
  </si>
  <si>
    <t/>
  </si>
  <si>
    <t xml:space="preserve"> 本色阳极氧化</t>
  </si>
  <si>
    <t>连接头</t>
  </si>
  <si>
    <t>3Cr13 GB/T1220</t>
  </si>
  <si>
    <t>调质,HRC28-32 喷砂</t>
  </si>
  <si>
    <t>接头连接板</t>
  </si>
  <si>
    <t>托架</t>
  </si>
  <si>
    <t>螺杆</t>
  </si>
  <si>
    <t>挡块</t>
  </si>
  <si>
    <t>φ3探杆</t>
  </si>
  <si>
    <t>HRC28-32</t>
  </si>
  <si>
    <t>HRC28-32 磷化</t>
  </si>
  <si>
    <t>HRC28-32 磨前喷砂</t>
  </si>
  <si>
    <t>垫片</t>
  </si>
  <si>
    <t xml:space="preserve"> 磷化</t>
  </si>
  <si>
    <t>φ6探杆</t>
  </si>
  <si>
    <t>调整垫</t>
  </si>
  <si>
    <t>开关板</t>
  </si>
  <si>
    <t>黄铜H62</t>
  </si>
  <si>
    <t>连接轴</t>
  </si>
  <si>
    <t>Workshop-3/3</t>
  </si>
  <si>
    <t>左支架</t>
  </si>
  <si>
    <t xml:space="preserve"> 发黑</t>
  </si>
  <si>
    <t>把手</t>
  </si>
  <si>
    <t>HRC28-32 发黑</t>
  </si>
  <si>
    <t>右支架</t>
  </si>
  <si>
    <t>销轴</t>
  </si>
  <si>
    <t xml:space="preserve">HRC28-32 </t>
  </si>
  <si>
    <t>轴座</t>
  </si>
  <si>
    <t>轴</t>
  </si>
  <si>
    <t>调质,HRC28-32 磷化</t>
  </si>
  <si>
    <t>调整垫片</t>
  </si>
  <si>
    <t>立柱</t>
  </si>
  <si>
    <r>
      <rPr>
        <sz val="11"/>
        <color theme="1"/>
        <rFont val="等线"/>
        <family val="3"/>
        <charset val="134"/>
        <scheme val="minor"/>
      </rPr>
      <t>20220304原部件号</t>
    </r>
    <r>
      <rPr>
        <sz val="11"/>
        <color rgb="FF000000"/>
        <rFont val="Arial"/>
        <family val="2"/>
      </rPr>
      <t>7710665510</t>
    </r>
  </si>
  <si>
    <t>夹套</t>
  </si>
  <si>
    <t>杆</t>
  </si>
  <si>
    <t xml:space="preserve"> 喷漆(固定件)</t>
  </si>
  <si>
    <t>座板</t>
  </si>
  <si>
    <t>垫板</t>
  </si>
  <si>
    <t>感应片</t>
  </si>
  <si>
    <t>传感器支架</t>
  </si>
  <si>
    <t>NG2022-3-29</t>
  </si>
  <si>
    <t>连接杆固定座</t>
  </si>
  <si>
    <t>HRC32-36</t>
  </si>
  <si>
    <t>HRC32-36 磷化</t>
  </si>
  <si>
    <t>导柱连接板</t>
  </si>
  <si>
    <t>信号支架</t>
  </si>
  <si>
    <t>开关支架</t>
  </si>
  <si>
    <t>纵梁2400</t>
  </si>
  <si>
    <t>纵梁侧盖板</t>
  </si>
  <si>
    <t>田原</t>
  </si>
  <si>
    <t>导向条</t>
  </si>
  <si>
    <t>304不锈钢</t>
  </si>
  <si>
    <t xml:space="preserve"> 抛光</t>
  </si>
  <si>
    <t>外发抛光</t>
  </si>
  <si>
    <t>5.月6</t>
  </si>
  <si>
    <t>NG2022-5-30</t>
  </si>
  <si>
    <t>2套4件</t>
  </si>
  <si>
    <t>5套10件</t>
  </si>
  <si>
    <t>1套2件</t>
  </si>
  <si>
    <t>导杆</t>
  </si>
  <si>
    <t>标准光轴改制</t>
  </si>
  <si>
    <t>抬起板</t>
  </si>
  <si>
    <t>纵梁</t>
  </si>
  <si>
    <t>轴套</t>
  </si>
  <si>
    <t>9Cr18 GB/T1220</t>
  </si>
  <si>
    <t>HRC58-62</t>
  </si>
  <si>
    <t>HRC58-62 磨前喷砂</t>
  </si>
  <si>
    <t>连接板</t>
  </si>
  <si>
    <t>挡块座</t>
  </si>
  <si>
    <t>限位头</t>
  </si>
  <si>
    <t>HRC50-54</t>
  </si>
  <si>
    <t>HRC50-54 磨前喷砂</t>
  </si>
  <si>
    <t>军城</t>
  </si>
  <si>
    <t>支撑杆</t>
  </si>
  <si>
    <t>菱形销</t>
  </si>
  <si>
    <t>圆柱定位销</t>
  </si>
  <si>
    <t>检测头安装板</t>
  </si>
  <si>
    <t>挡板</t>
  </si>
  <si>
    <t xml:space="preserve"> 白色</t>
  </si>
  <si>
    <t>电机安装板</t>
  </si>
  <si>
    <t>Q235A</t>
  </si>
  <si>
    <t>人工时效 喷漆(固定件)</t>
  </si>
  <si>
    <t>目前少1件</t>
  </si>
  <si>
    <t>连接轴座</t>
  </si>
  <si>
    <t>安装架</t>
  </si>
  <si>
    <t>Q235A 焊接件</t>
  </si>
  <si>
    <t>气缸安装座</t>
  </si>
  <si>
    <t>人工时效 磷化</t>
  </si>
  <si>
    <t>接油盘</t>
  </si>
  <si>
    <t>Q235焊接件</t>
  </si>
  <si>
    <t xml:space="preserve"> 喷漆</t>
  </si>
  <si>
    <t xml:space="preserve"> 拉丝</t>
  </si>
  <si>
    <t>滚子</t>
  </si>
  <si>
    <t>HRC40-45 磨前喷砂</t>
  </si>
  <si>
    <t>齐藤、求鼎</t>
  </si>
  <si>
    <t>齐腾</t>
  </si>
  <si>
    <t>TOPS-T22002-WX20220309001</t>
  </si>
  <si>
    <t>176</t>
  </si>
  <si>
    <t>导向条支块</t>
  </si>
  <si>
    <t>支撑腿</t>
  </si>
  <si>
    <t>人工时效 喷塑</t>
  </si>
  <si>
    <t>瑞孚</t>
  </si>
  <si>
    <t>固定座</t>
  </si>
  <si>
    <t>140</t>
  </si>
  <si>
    <t>抬起安装座</t>
  </si>
  <si>
    <t>Q235A焊接件</t>
  </si>
  <si>
    <t>141</t>
  </si>
  <si>
    <t>连接座</t>
  </si>
  <si>
    <t>142</t>
  </si>
  <si>
    <t>143</t>
  </si>
  <si>
    <t>气缸连接座</t>
  </si>
  <si>
    <t>144</t>
  </si>
  <si>
    <t>判型组件安装座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</si>
  <si>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</si>
  <si>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</si>
  <si>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</si>
  <si>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</si>
  <si>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</si>
  <si>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</si>
  <si>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</si>
  <si>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</si>
  <si>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</si>
  <si>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</si>
  <si>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</si>
  <si>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</si>
  <si>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</si>
  <si>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</si>
  <si>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防护罩</t>
  </si>
  <si>
    <t xml:space="preserve"> 喷漆(活动件)</t>
  </si>
  <si>
    <t>159</t>
  </si>
  <si>
    <t>保护罩</t>
  </si>
  <si>
    <t>160</t>
  </si>
  <si>
    <t>支架</t>
  </si>
  <si>
    <t>161</t>
  </si>
  <si>
    <t>安装支架</t>
  </si>
  <si>
    <t>162</t>
  </si>
  <si>
    <t>相机护罩</t>
  </si>
  <si>
    <t>163</t>
  </si>
  <si>
    <t>感应支架</t>
  </si>
  <si>
    <t>徐卫国</t>
  </si>
  <si>
    <t>164</t>
  </si>
  <si>
    <t>拖链支架</t>
  </si>
  <si>
    <t>165</t>
  </si>
  <si>
    <t>166</t>
  </si>
  <si>
    <t>167</t>
  </si>
  <si>
    <t>套</t>
  </si>
  <si>
    <t>168</t>
  </si>
  <si>
    <t>7710574295</t>
  </si>
  <si>
    <t>杆套</t>
  </si>
  <si>
    <t>NG2022-4-6</t>
  </si>
  <si>
    <t>169</t>
  </si>
  <si>
    <t>170</t>
  </si>
  <si>
    <t>7811096300</t>
  </si>
  <si>
    <t>顶丝块</t>
  </si>
  <si>
    <t>T2200202</t>
  </si>
  <si>
    <t>7711096580</t>
  </si>
  <si>
    <t>气缸接头-M8</t>
  </si>
  <si>
    <t>7711096590</t>
  </si>
  <si>
    <t>7811096500</t>
  </si>
  <si>
    <t>气缸接头-M18*1.5</t>
  </si>
  <si>
    <t>7711096530</t>
  </si>
  <si>
    <t>7811096200</t>
  </si>
  <si>
    <t>7711096520</t>
  </si>
  <si>
    <t>死档</t>
  </si>
  <si>
    <t>重做，待13-14号发出</t>
  </si>
  <si>
    <r>
      <rPr>
        <sz val="10"/>
        <color theme="1"/>
        <rFont val="Arial"/>
        <family val="2"/>
      </rPr>
      <t>4-6</t>
    </r>
    <r>
      <rPr>
        <sz val="10"/>
        <color theme="1"/>
        <rFont val="宋体"/>
        <family val="3"/>
        <charset val="134"/>
      </rPr>
      <t>检验</t>
    </r>
  </si>
  <si>
    <t>7711096360</t>
  </si>
  <si>
    <t>气缸座</t>
  </si>
  <si>
    <t>链接杆</t>
  </si>
  <si>
    <t>链接块</t>
  </si>
  <si>
    <t>铜套</t>
  </si>
  <si>
    <t>锡青铜QSn6.5-0.1</t>
  </si>
  <si>
    <t>挡头</t>
  </si>
  <si>
    <t>销</t>
  </si>
  <si>
    <t>硬化,HRC58-63</t>
  </si>
  <si>
    <t>硬化,HRC58-63 喷砂</t>
  </si>
  <si>
    <t>垫高块</t>
  </si>
  <si>
    <t>导向板</t>
  </si>
  <si>
    <t>连接块</t>
  </si>
  <si>
    <t>盒子</t>
  </si>
  <si>
    <t>7711003275</t>
  </si>
  <si>
    <t>拖链连接板</t>
  </si>
  <si>
    <t>座</t>
  </si>
  <si>
    <t>铰链销</t>
  </si>
  <si>
    <t>HRC40-45 磷化</t>
  </si>
  <si>
    <t>链接板</t>
  </si>
  <si>
    <t>7711096010</t>
  </si>
  <si>
    <t>死挡座</t>
  </si>
  <si>
    <t>7711096110</t>
  </si>
  <si>
    <t>侧面安装板</t>
  </si>
  <si>
    <t>大板</t>
  </si>
  <si>
    <t>压缸安装板</t>
  </si>
  <si>
    <t>垫块</t>
  </si>
  <si>
    <t>转台托盘</t>
  </si>
  <si>
    <t>压缸接头</t>
  </si>
  <si>
    <t>压缸接头座</t>
  </si>
  <si>
    <t>7711096570</t>
  </si>
  <si>
    <t>顶块</t>
  </si>
  <si>
    <t>7711096210</t>
  </si>
  <si>
    <t>7711096230</t>
  </si>
  <si>
    <t>7711096240</t>
  </si>
  <si>
    <t>7711096250</t>
  </si>
  <si>
    <t>轴套座</t>
  </si>
  <si>
    <t>座圈座</t>
  </si>
  <si>
    <t>夹指</t>
  </si>
  <si>
    <t>死挡</t>
  </si>
  <si>
    <t>HRC28-32 喷砂</t>
  </si>
  <si>
    <t>压片</t>
  </si>
  <si>
    <t>背板</t>
  </si>
  <si>
    <t>7711096310</t>
  </si>
  <si>
    <t>增高座</t>
  </si>
  <si>
    <t>NG2022-4-27</t>
  </si>
  <si>
    <t xml:space="preserve"> 磨前喷砂</t>
  </si>
  <si>
    <t>7711096320</t>
  </si>
  <si>
    <t>座圈积料板A</t>
  </si>
  <si>
    <t>封板</t>
  </si>
  <si>
    <t>7711096330</t>
  </si>
  <si>
    <t>7711096340</t>
  </si>
  <si>
    <t>座圈进料块</t>
  </si>
  <si>
    <t>NG2022-4-20</t>
  </si>
  <si>
    <t>7711096350</t>
  </si>
  <si>
    <t>20220415图纸更新</t>
  </si>
  <si>
    <t>座圈积料板B</t>
  </si>
  <si>
    <t>座圈积料板C</t>
  </si>
  <si>
    <t>座圈积料板D</t>
  </si>
  <si>
    <t>7711096370</t>
  </si>
  <si>
    <t>过渡板</t>
  </si>
  <si>
    <t xml:space="preserve"> 喷砂</t>
  </si>
  <si>
    <t>NG2022-4-12</t>
  </si>
  <si>
    <t>赵有强</t>
  </si>
  <si>
    <t>座圈进料板</t>
  </si>
  <si>
    <t>7711096510</t>
  </si>
  <si>
    <t>基板</t>
  </si>
  <si>
    <t>侧面板</t>
  </si>
  <si>
    <t>顶部安装板</t>
  </si>
  <si>
    <t>导管料道</t>
  </si>
  <si>
    <t>料道板</t>
  </si>
  <si>
    <t>调质,HRC28-32 磨前喷砂</t>
  </si>
  <si>
    <t>挡片</t>
  </si>
  <si>
    <t>安装块</t>
  </si>
  <si>
    <t>面板</t>
  </si>
  <si>
    <t>有机玻璃</t>
  </si>
  <si>
    <t>7711096535</t>
  </si>
  <si>
    <t>导向块</t>
  </si>
  <si>
    <t>7711096550</t>
  </si>
  <si>
    <t>7711096555</t>
  </si>
  <si>
    <t>送料块</t>
  </si>
  <si>
    <t>进料口</t>
  </si>
  <si>
    <t>7711096560</t>
  </si>
  <si>
    <t>导轨安装板</t>
  </si>
  <si>
    <t>顶杆</t>
  </si>
  <si>
    <t>改制螺钉</t>
  </si>
  <si>
    <t>随动器安装座</t>
  </si>
  <si>
    <t>进料腔</t>
  </si>
  <si>
    <t>与6011096592配做</t>
  </si>
  <si>
    <t>奔达制作中0316</t>
  </si>
  <si>
    <t>38CrmoAl</t>
  </si>
  <si>
    <t>渗氮0.8-1.2 HRC50-60</t>
  </si>
  <si>
    <t xml:space="preserve">渗碳淬火  </t>
  </si>
  <si>
    <t>与6011096591配做</t>
  </si>
  <si>
    <t>涂油块</t>
  </si>
  <si>
    <t>聚氨酯</t>
  </si>
  <si>
    <t>邵氏A70</t>
  </si>
  <si>
    <t xml:space="preserve">邵氏A70  </t>
  </si>
  <si>
    <t>料腔安装座</t>
  </si>
  <si>
    <t>171</t>
  </si>
  <si>
    <t>172</t>
  </si>
  <si>
    <t>气缸连接板</t>
  </si>
  <si>
    <t>173</t>
  </si>
  <si>
    <t>174</t>
  </si>
  <si>
    <t>175</t>
  </si>
  <si>
    <t>与6011096582配做</t>
  </si>
  <si>
    <t>177</t>
  </si>
  <si>
    <t>与6011096581配做</t>
  </si>
  <si>
    <t>178</t>
  </si>
  <si>
    <t>179</t>
  </si>
  <si>
    <t>180</t>
  </si>
  <si>
    <t>拖链安装板</t>
  </si>
  <si>
    <t>181</t>
  </si>
  <si>
    <t>182</t>
  </si>
  <si>
    <t>183</t>
  </si>
  <si>
    <t>接油盒</t>
  </si>
  <si>
    <t>184</t>
  </si>
  <si>
    <t>7811096100</t>
  </si>
  <si>
    <t>底板</t>
  </si>
  <si>
    <t>185</t>
  </si>
  <si>
    <t>待下</t>
  </si>
  <si>
    <t>186</t>
  </si>
  <si>
    <t>187</t>
  </si>
  <si>
    <t>188</t>
  </si>
  <si>
    <t>189</t>
  </si>
  <si>
    <t>20220425图纸更新</t>
  </si>
  <si>
    <t>190</t>
  </si>
  <si>
    <t>转台安装架</t>
  </si>
  <si>
    <t>191</t>
  </si>
  <si>
    <t>导轨安装座</t>
  </si>
  <si>
    <t>192</t>
  </si>
  <si>
    <t>193</t>
  </si>
  <si>
    <t>进料口安装板</t>
  </si>
  <si>
    <t xml:space="preserve">王信刚 </t>
  </si>
  <si>
    <t>194</t>
  </si>
  <si>
    <t>195</t>
  </si>
  <si>
    <t>196</t>
  </si>
  <si>
    <t>接头座</t>
  </si>
  <si>
    <t>197</t>
  </si>
  <si>
    <t>拦板</t>
  </si>
  <si>
    <t>秦正佳</t>
  </si>
  <si>
    <t>198</t>
  </si>
  <si>
    <t>气缸支架</t>
  </si>
  <si>
    <t>199</t>
  </si>
  <si>
    <t>NG2022-5-10</t>
  </si>
  <si>
    <t>NG2022/5/14</t>
  </si>
  <si>
    <t>200</t>
  </si>
  <si>
    <t>201</t>
  </si>
  <si>
    <t>202</t>
  </si>
  <si>
    <t>203</t>
  </si>
  <si>
    <t>204</t>
  </si>
  <si>
    <t>205</t>
  </si>
  <si>
    <t>206</t>
  </si>
  <si>
    <t>207</t>
  </si>
  <si>
    <t>接近开关支架</t>
  </si>
  <si>
    <t>208</t>
  </si>
  <si>
    <t>209</t>
  </si>
  <si>
    <t>210</t>
  </si>
  <si>
    <t>死挡螺钉</t>
  </si>
  <si>
    <t>标准螺栓改制</t>
  </si>
  <si>
    <t>GB/T5789</t>
  </si>
  <si>
    <t>211</t>
  </si>
  <si>
    <t>6400047008</t>
  </si>
  <si>
    <t>死档螺钉</t>
  </si>
  <si>
    <t>212</t>
  </si>
  <si>
    <t>调整环</t>
  </si>
  <si>
    <t>213</t>
  </si>
  <si>
    <t>7710020020</t>
  </si>
  <si>
    <t>T2200204</t>
  </si>
  <si>
    <t>89A3111103</t>
  </si>
  <si>
    <t>鑫昊宇制作中0317</t>
  </si>
  <si>
    <t>TOPS-T22002-WX20220525033</t>
  </si>
  <si>
    <t>校零块</t>
  </si>
  <si>
    <t>手柄</t>
  </si>
  <si>
    <t>军诚制作中0316</t>
  </si>
  <si>
    <t>链</t>
  </si>
  <si>
    <t>外购件</t>
  </si>
  <si>
    <t>转采购，备库</t>
  </si>
  <si>
    <t>定位杆</t>
  </si>
  <si>
    <t>HRC58-62 喷砂</t>
  </si>
  <si>
    <t>衬套</t>
  </si>
  <si>
    <t xml:space="preserve">HRC58-62 </t>
  </si>
  <si>
    <t>轴承外圈固定盖</t>
  </si>
  <si>
    <t>HRC28-32 非晶镀</t>
  </si>
  <si>
    <t>隔圈</t>
  </si>
  <si>
    <t>限位螺钉</t>
  </si>
  <si>
    <t>伺服电机安装座</t>
  </si>
  <si>
    <t>鑫昊宇转艾琦艺</t>
  </si>
  <si>
    <t>TOPS-T22002-WX20220701033</t>
  </si>
  <si>
    <t>丝杠螺母安装座</t>
  </si>
  <si>
    <t>TOPS-TB模块公共-WX20220525035</t>
  </si>
  <si>
    <t>丝杆支撑座</t>
  </si>
  <si>
    <t>隔料器支座</t>
  </si>
  <si>
    <t>连杆</t>
  </si>
  <si>
    <t>调质,HRC28-32 非晶镀</t>
  </si>
  <si>
    <t>料道盖板</t>
  </si>
  <si>
    <t>连接块安装件</t>
  </si>
  <si>
    <t>隔料杆</t>
  </si>
  <si>
    <t xml:space="preserve">调质,HRC28-32 </t>
  </si>
  <si>
    <t>接头</t>
  </si>
  <si>
    <t>汽缸接头</t>
  </si>
  <si>
    <t>滑筒</t>
  </si>
  <si>
    <t>固定套</t>
  </si>
  <si>
    <t>钢球压杆</t>
  </si>
  <si>
    <t>40CrNiMoA GB/T3077</t>
  </si>
  <si>
    <t>S0.3-0.4,HRC58-62</t>
  </si>
  <si>
    <t xml:space="preserve">S0.3-0.4,HRC58-62 </t>
  </si>
  <si>
    <t>NG2022-4-14</t>
  </si>
  <si>
    <t>定向销</t>
  </si>
  <si>
    <t>块料道</t>
  </si>
  <si>
    <t>接料口</t>
  </si>
  <si>
    <t>NG2022-4-11</t>
  </si>
  <si>
    <t>φ30压头</t>
  </si>
  <si>
    <t>氮化,HRC58-62</t>
  </si>
  <si>
    <t xml:space="preserve">氮化,HRC58-62 </t>
  </si>
  <si>
    <t>φ20压头</t>
  </si>
  <si>
    <t>接料头</t>
  </si>
  <si>
    <t>滑台</t>
  </si>
  <si>
    <t>创达</t>
  </si>
  <si>
    <t>TOPS-T22002-WX20220406023</t>
  </si>
  <si>
    <t>压机安装板</t>
  </si>
  <si>
    <t>压机接头</t>
  </si>
  <si>
    <t>滑槽</t>
  </si>
  <si>
    <t>TOPS-T21043-WX20220516008</t>
  </si>
  <si>
    <t>滑台板</t>
  </si>
  <si>
    <t>拖链托板</t>
  </si>
  <si>
    <t>喷漆</t>
  </si>
  <si>
    <t>支撑</t>
  </si>
  <si>
    <t>料道</t>
  </si>
  <si>
    <t>NG2022-5-19</t>
  </si>
  <si>
    <t>NG2022-3-26</t>
  </si>
  <si>
    <t>定位块</t>
  </si>
  <si>
    <t>20220309图纸更新</t>
  </si>
  <si>
    <t>压头</t>
  </si>
  <si>
    <t>连接杆</t>
  </si>
  <si>
    <t>定位销</t>
  </si>
  <si>
    <t>支撑销</t>
  </si>
  <si>
    <t>\</t>
  </si>
  <si>
    <t>Q235A焊接</t>
  </si>
  <si>
    <t xml:space="preserve"> 喷漆(活动防护罩)</t>
  </si>
  <si>
    <t>天力制作中0615</t>
  </si>
  <si>
    <t>压装座</t>
  </si>
  <si>
    <t>机器人安装底座</t>
  </si>
  <si>
    <t xml:space="preserve">人工时效 </t>
  </si>
  <si>
    <t>大底板</t>
  </si>
  <si>
    <t xml:space="preserve"> 按项目号规范做漆</t>
  </si>
  <si>
    <t>图纸更新-20220318</t>
  </si>
  <si>
    <t>滑台座</t>
  </si>
  <si>
    <t>护罩</t>
  </si>
  <si>
    <t xml:space="preserve"> 喷漆(固定防护罩)</t>
  </si>
  <si>
    <t>图号更新取消-20220318</t>
  </si>
  <si>
    <t>拖链护板</t>
  </si>
  <si>
    <t>NG2022-5-5</t>
  </si>
  <si>
    <t>NG2022-5-7</t>
  </si>
  <si>
    <t>固定板</t>
  </si>
  <si>
    <t>图纸更新取消-20220318</t>
  </si>
  <si>
    <t>感应板</t>
  </si>
  <si>
    <t>GB/T5790</t>
  </si>
  <si>
    <t>T2200204辊道</t>
  </si>
  <si>
    <t> 磷化</t>
  </si>
  <si>
    <t> 非晶镀</t>
  </si>
  <si>
    <t>TOPS-T22002-WX20220420001</t>
  </si>
  <si>
    <t> 黑色</t>
  </si>
  <si>
    <t> 本色阳极氧化</t>
  </si>
  <si>
    <t>舜翌</t>
  </si>
  <si>
    <t> 发黑</t>
  </si>
  <si>
    <t>家里有备库</t>
  </si>
  <si>
    <t>志明</t>
  </si>
  <si>
    <t>HRC40-45 非晶镀</t>
  </si>
  <si>
    <t>南京盛嵘</t>
  </si>
  <si>
    <t>王洁茹</t>
  </si>
  <si>
    <t>换型限位块</t>
  </si>
  <si>
    <t>主动链轮</t>
  </si>
  <si>
    <t>孟庆松</t>
  </si>
  <si>
    <t>HRC28-32 </t>
  </si>
  <si>
    <t>限位块</t>
  </si>
  <si>
    <t>检测块</t>
  </si>
  <si>
    <t>HRC55-58</t>
  </si>
  <si>
    <t>HRC55-58 磨前喷砂</t>
  </si>
  <si>
    <t>机器人连接座</t>
  </si>
  <si>
    <t>新增 2021-06-28</t>
  </si>
  <si>
    <t>机器人零位</t>
  </si>
  <si>
    <t>弹簧限位块</t>
  </si>
  <si>
    <t>导向杆销座</t>
  </si>
  <si>
    <t>导套</t>
  </si>
  <si>
    <t>轴套 </t>
  </si>
  <si>
    <t> 白色</t>
  </si>
  <si>
    <t>workshop-4/20</t>
  </si>
  <si>
    <t>TOPS-T22002-WX20220419006</t>
  </si>
  <si>
    <r>
      <rPr>
        <sz val="10"/>
        <rFont val="Arial"/>
        <family val="2"/>
      </rPr>
      <t>2022-5-19</t>
    </r>
    <r>
      <rPr>
        <sz val="10"/>
        <rFont val="宋体"/>
        <family val="3"/>
        <charset val="134"/>
      </rPr>
      <t>到</t>
    </r>
    <r>
      <rPr>
        <sz val="10"/>
        <rFont val="Arial"/>
        <family val="2"/>
      </rPr>
      <t>42</t>
    </r>
  </si>
  <si>
    <t>42+25</t>
  </si>
  <si>
    <t>导向支撑板</t>
  </si>
  <si>
    <t>导向杆1</t>
  </si>
  <si>
    <t>调质,HRC28-32 抛光</t>
  </si>
  <si>
    <t> 抛光</t>
  </si>
  <si>
    <t>TOPS-T22002-WX20220419005</t>
  </si>
  <si>
    <t>支撑柱</t>
  </si>
  <si>
    <t>支撑调整垫</t>
  </si>
  <si>
    <t>连接板 g</t>
  </si>
  <si>
    <t>挡块 </t>
  </si>
  <si>
    <t> 喷漆(固定件)</t>
  </si>
  <si>
    <t>悬臂轴2</t>
  </si>
  <si>
    <t>20220527图纸更新</t>
  </si>
  <si>
    <t> 滚轮</t>
  </si>
  <si>
    <t>轴承座 </t>
  </si>
  <si>
    <t>滚筒</t>
  </si>
  <si>
    <t>请添加材料</t>
  </si>
  <si>
    <t>扶正块</t>
  </si>
  <si>
    <t>天力制作中0329</t>
  </si>
  <si>
    <t>喷枪安装座</t>
  </si>
  <si>
    <t>Q235</t>
  </si>
  <si>
    <t> 喷漆</t>
  </si>
  <si>
    <t>田源</t>
  </si>
  <si>
    <t>天力制作中0425</t>
  </si>
  <si>
    <t> 喷漆(活动件)</t>
  </si>
  <si>
    <t> 拉丝</t>
  </si>
  <si>
    <t>接胶盘</t>
  </si>
  <si>
    <t>拉丝304不锈钢</t>
  </si>
  <si>
    <t> 喷漆(固定防护罩)</t>
  </si>
  <si>
    <t>变更图号 6210669202 20220318</t>
  </si>
  <si>
    <t>新增 20220318</t>
  </si>
  <si>
    <t>喷漆(固定防护罩)</t>
  </si>
  <si>
    <t>20220318 变更图号 6211103402</t>
  </si>
  <si>
    <t>89A3111093</t>
  </si>
  <si>
    <t>GCr15 GB/T18254</t>
  </si>
  <si>
    <t>HRC58-62 非晶镀</t>
  </si>
  <si>
    <t>滑动销</t>
  </si>
  <si>
    <t>枪头护罩</t>
  </si>
  <si>
    <t>NG2022-4-29</t>
  </si>
  <si>
    <t>涂胶安装板</t>
  </si>
  <si>
    <r>
      <rPr>
        <sz val="10"/>
        <color theme="1"/>
        <rFont val="宋体"/>
        <family val="3"/>
        <charset val="134"/>
      </rPr>
      <t>钣金</t>
    </r>
    <r>
      <rPr>
        <sz val="10"/>
        <color theme="1"/>
        <rFont val="Arial"/>
        <family val="2"/>
      </rPr>
      <t xml:space="preserve"> </t>
    </r>
  </si>
  <si>
    <t>S0.3-0.4,HRC58-62 </t>
  </si>
  <si>
    <t>φ18压头</t>
  </si>
  <si>
    <t>氮化,HRC58-62 </t>
  </si>
  <si>
    <t>NG2022/5/16</t>
  </si>
  <si>
    <t>NG2022-6-9</t>
  </si>
  <si>
    <t>NG2022-5-9</t>
  </si>
  <si>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圆</t>
    </r>
  </si>
  <si>
    <t>机器人连接件</t>
  </si>
  <si>
    <t>NG2022-4-24</t>
  </si>
  <si>
    <t>导向座</t>
  </si>
  <si>
    <t>铰链板</t>
  </si>
  <si>
    <t> 磨前喷砂</t>
  </si>
  <si>
    <t>NG2022-6-11</t>
  </si>
  <si>
    <t>人工时效 </t>
  </si>
  <si>
    <t>23DM000263</t>
  </si>
  <si>
    <t>65MN</t>
  </si>
  <si>
    <t>淬火后回火,HRC38-40</t>
  </si>
  <si>
    <t> MOLLACOMPR.D12720ACCIAIODIM</t>
  </si>
  <si>
    <t>T2200201(TY22003)</t>
  </si>
  <si>
    <t>HRC58-62 </t>
  </si>
  <si>
    <t>调质,HRC28-32 </t>
  </si>
  <si>
    <t>油漆中</t>
  </si>
  <si>
    <t>NG2022/5/13</t>
  </si>
  <si>
    <t> 喷漆(活动防护罩)</t>
  </si>
  <si>
    <t> 按项目号规范做漆</t>
  </si>
  <si>
    <t>BD2200201L</t>
  </si>
  <si>
    <t>DGWECAP095</t>
  </si>
  <si>
    <t>主开关支架</t>
  </si>
  <si>
    <t>施耐德EZD主开关支架</t>
  </si>
  <si>
    <t>TOPS</t>
  </si>
  <si>
    <t>T2200201短周期</t>
  </si>
  <si>
    <t>T2200202辊道</t>
  </si>
  <si>
    <t>TOPS-T22002-WX20220420007</t>
  </si>
  <si>
    <t>NG2022-4-21</t>
  </si>
  <si>
    <t>金迈</t>
  </si>
  <si>
    <t>TOPS-T22002-WX20220423003</t>
  </si>
  <si>
    <t>TOPS-T22002-WX20220420008</t>
  </si>
  <si>
    <t>TOPS-T22002-WX20220420009</t>
  </si>
  <si>
    <t>NG2022-4-22</t>
  </si>
  <si>
    <t>TOPS-T22002-WX20220420006</t>
  </si>
  <si>
    <t>入库</t>
  </si>
  <si>
    <t>TOPS-T2200704-WX20220518001</t>
  </si>
  <si>
    <t>完</t>
  </si>
  <si>
    <t>2022-5-19.</t>
  </si>
  <si>
    <t>1-48</t>
  </si>
  <si>
    <t>NG2022-4-15</t>
  </si>
  <si>
    <t>T2200203辊道</t>
  </si>
  <si>
    <t>艾琦艺制作中0331</t>
  </si>
  <si>
    <t>TOPS-T22002-WX20220423012</t>
  </si>
  <si>
    <t>原部装7711092145</t>
  </si>
  <si>
    <t>线体侧封板</t>
  </si>
  <si>
    <t>SUS304</t>
  </si>
  <si>
    <t>德正制作中0331</t>
  </si>
  <si>
    <t>TOPS-T22002-WX20220510026</t>
  </si>
  <si>
    <t>鑫昊宇制作中0331</t>
  </si>
  <si>
    <t>探杆</t>
  </si>
  <si>
    <t>原部装7710291085</t>
  </si>
  <si>
    <t>转采购，原部装7710291085</t>
  </si>
  <si>
    <t>外购</t>
  </si>
  <si>
    <t>转采购</t>
  </si>
  <si>
    <t>巨合制作中0331</t>
  </si>
  <si>
    <t>TOPS-T2200203-WX20220523034</t>
  </si>
  <si>
    <t>线体拉杆</t>
  </si>
  <si>
    <t>NG2022-4-18</t>
  </si>
  <si>
    <t>TOPS-T22002-WX20220423013</t>
  </si>
  <si>
    <t>浮动接头</t>
  </si>
  <si>
    <t>定位销8法兰块</t>
  </si>
  <si>
    <t>定位销8接料块</t>
  </si>
  <si>
    <t>滑块1</t>
  </si>
  <si>
    <t>NG2022-5-13</t>
  </si>
  <si>
    <t>定位销11法兰块</t>
  </si>
  <si>
    <t>滑块安装版</t>
  </si>
  <si>
    <t>滑块2</t>
  </si>
  <si>
    <t>死档调节块1</t>
  </si>
  <si>
    <t>死档调节块3</t>
  </si>
  <si>
    <t>切料平台</t>
  </si>
  <si>
    <t>死档调节块2</t>
  </si>
  <si>
    <t>定位销11接料块</t>
  </si>
  <si>
    <t>气缸接头1</t>
  </si>
  <si>
    <t>浮动连接件1</t>
  </si>
  <si>
    <t>压垫板</t>
  </si>
  <si>
    <t>磨前喷砂</t>
  </si>
  <si>
    <t>轴向盖板1</t>
  </si>
  <si>
    <t>轴端盖板2</t>
  </si>
  <si>
    <t>压机段线体型材</t>
  </si>
  <si>
    <t>6061-T3</t>
  </si>
  <si>
    <t>压机段线体型材护罩</t>
  </si>
  <si>
    <t>压机段导向杆</t>
  </si>
  <si>
    <t>TOPS-T22002-WX20220423008</t>
  </si>
  <si>
    <t>线体型材</t>
  </si>
  <si>
    <t>线体型材护罩</t>
  </si>
  <si>
    <t>导线条</t>
  </si>
  <si>
    <t>检测套</t>
  </si>
  <si>
    <t>HALF触件</t>
  </si>
  <si>
    <t>检测滑板</t>
  </si>
  <si>
    <t>积油盘</t>
  </si>
  <si>
    <t>对射开关支架钣金</t>
  </si>
  <si>
    <t>信号安装板</t>
  </si>
  <si>
    <t>6061-T6 (GB)</t>
  </si>
  <si>
    <t>求鼎制作中0331</t>
  </si>
  <si>
    <t>TOPS-T22007-WX20220527032</t>
  </si>
  <si>
    <t>NG2022/5/12</t>
  </si>
  <si>
    <t>气缸垫板</t>
  </si>
  <si>
    <t>安装垫板</t>
  </si>
  <si>
    <t>TOPS-T21047-WX20220403021</t>
  </si>
  <si>
    <t>瑞孚制作中0401</t>
  </si>
  <si>
    <t>斜撑支架</t>
  </si>
  <si>
    <t>喷漆（固定件）</t>
  </si>
  <si>
    <r>
      <rPr>
        <sz val="10"/>
        <color theme="1"/>
        <rFont val="Arial"/>
        <family val="2"/>
      </rPr>
      <t>5/31</t>
    </r>
    <r>
      <rPr>
        <sz val="10"/>
        <color theme="1"/>
        <rFont val="宋体"/>
        <family val="3"/>
        <charset val="134"/>
      </rPr>
      <t>到</t>
    </r>
  </si>
  <si>
    <t>气缸推板连接件</t>
  </si>
  <si>
    <t>接近开关支架1</t>
  </si>
  <si>
    <t>拖链固定端钣金</t>
  </si>
  <si>
    <t>安装版板</t>
  </si>
  <si>
    <t>T2200201防护</t>
  </si>
  <si>
    <t>TOPS-T2200201-WX20220424033</t>
  </si>
  <si>
    <t>悬臂吊安装板</t>
  </si>
  <si>
    <t>三色灯支架</t>
  </si>
  <si>
    <t>插销板</t>
  </si>
  <si>
    <t> 喷塑黄色</t>
  </si>
  <si>
    <t>插销</t>
  </si>
  <si>
    <t> 镀白锌</t>
  </si>
  <si>
    <t>导向板2</t>
  </si>
  <si>
    <t>锁舌</t>
  </si>
  <si>
    <t>AL6061</t>
  </si>
  <si>
    <t>锁扣</t>
  </si>
  <si>
    <t>显示器安装板</t>
  </si>
  <si>
    <t>组装成7710493930</t>
  </si>
  <si>
    <t>显示器护罩</t>
  </si>
  <si>
    <t>罩壳</t>
  </si>
  <si>
    <t>组装成7710493935</t>
  </si>
  <si>
    <t>TOPS-T2104701-WX20220424032</t>
  </si>
  <si>
    <t>TOPS-T2200201-WX20220424031</t>
  </si>
  <si>
    <t>有机玻璃板</t>
  </si>
  <si>
    <t>三鸿政</t>
  </si>
  <si>
    <t>杨村民</t>
  </si>
  <si>
    <t>4.21到</t>
  </si>
  <si>
    <t>钢球导向板</t>
  </si>
  <si>
    <t>捣杆</t>
  </si>
  <si>
    <t>钢球管道</t>
  </si>
  <si>
    <t>提升块</t>
  </si>
  <si>
    <t>导轨连接板</t>
  </si>
  <si>
    <t>浮动连接板</t>
  </si>
  <si>
    <t>旋转块</t>
  </si>
  <si>
    <t>心轴</t>
  </si>
  <si>
    <t>TOPS-T2104905-WX20220419030</t>
  </si>
  <si>
    <t>弹簧挡板</t>
  </si>
  <si>
    <t>连接定位板</t>
  </si>
  <si>
    <t>支撑板</t>
  </si>
  <si>
    <t>支撑立板</t>
  </si>
  <si>
    <t>支撑底板</t>
  </si>
  <si>
    <t>加强筋</t>
  </si>
  <si>
    <t>球道安装板</t>
  </si>
  <si>
    <t>有机玻璃盖板</t>
  </si>
  <si>
    <t>螺母安装板</t>
  </si>
  <si>
    <t>外协转车间</t>
  </si>
  <si>
    <t>workshop-4/30</t>
  </si>
  <si>
    <t>螺母安装块</t>
  </si>
  <si>
    <t>缓冲器安装座</t>
  </si>
  <si>
    <t>快拆网片连接件</t>
  </si>
  <si>
    <t>料盒</t>
  </si>
  <si>
    <t>防护钣金</t>
  </si>
  <si>
    <t>胶桶支架</t>
  </si>
  <si>
    <t>HMI吊臂组件(侧面安装)</t>
  </si>
  <si>
    <t> 德斯泰60-85型</t>
  </si>
  <si>
    <t>整体外包</t>
  </si>
  <si>
    <t>待装配通知</t>
  </si>
  <si>
    <t>机器人控制柜组件</t>
  </si>
  <si>
    <t>/</t>
  </si>
  <si>
    <t> /</t>
  </si>
  <si>
    <t>型材支架</t>
  </si>
  <si>
    <t>45X45型材</t>
  </si>
  <si>
    <t>门开关组件（右开）</t>
  </si>
  <si>
    <t>门开关组件（左开）</t>
  </si>
  <si>
    <t>压装显示器安装组件</t>
  </si>
  <si>
    <t>压机控制器组件</t>
  </si>
  <si>
    <t>门组件</t>
  </si>
  <si>
    <t>门框架</t>
  </si>
  <si>
    <t>防护框架</t>
  </si>
  <si>
    <t>前门组件</t>
  </si>
  <si>
    <t>快拆门1</t>
  </si>
  <si>
    <t>快拆门2</t>
  </si>
  <si>
    <t>快拆门3</t>
  </si>
  <si>
    <t>快拆门4</t>
  </si>
  <si>
    <t>20220602数量2件更改为1件，整体外包</t>
  </si>
  <si>
    <t>快拆门5</t>
  </si>
  <si>
    <t>快拆门6</t>
  </si>
  <si>
    <t>快拆门7</t>
  </si>
  <si>
    <t>快拆网</t>
  </si>
  <si>
    <t>快拆门8</t>
  </si>
  <si>
    <t>快拆门9</t>
  </si>
  <si>
    <t>快拆门10</t>
  </si>
  <si>
    <t>7700000170</t>
  </si>
  <si>
    <t>6000000176</t>
  </si>
  <si>
    <t>T2200202防护</t>
  </si>
  <si>
    <t>TOPS-T22023-WX20220425031</t>
  </si>
  <si>
    <t>6000000179</t>
  </si>
  <si>
    <t>7811095900</t>
  </si>
  <si>
    <t>6000009804</t>
  </si>
  <si>
    <t>7710493930</t>
  </si>
  <si>
    <t>6010493931</t>
  </si>
  <si>
    <t>6010493932</t>
  </si>
  <si>
    <t>7710493935</t>
  </si>
  <si>
    <t>6010493936</t>
  </si>
  <si>
    <t>7710959976</t>
  </si>
  <si>
    <t>6100009801</t>
  </si>
  <si>
    <t>7711095990</t>
  </si>
  <si>
    <t>7711095930</t>
  </si>
  <si>
    <t>7711095940</t>
  </si>
  <si>
    <t>7711095950</t>
  </si>
  <si>
    <t>7711095955</t>
  </si>
  <si>
    <t>7711095976</t>
  </si>
  <si>
    <t>7711095977</t>
  </si>
  <si>
    <t>7711095979</t>
  </si>
  <si>
    <t>7711095980</t>
  </si>
  <si>
    <t>7711095981</t>
  </si>
  <si>
    <t>7711095982</t>
  </si>
  <si>
    <t>7711095983</t>
  </si>
  <si>
    <t>7711095984</t>
  </si>
  <si>
    <t>7711095985</t>
  </si>
  <si>
    <t>7711095995</t>
  </si>
  <si>
    <t>7711095996</t>
  </si>
  <si>
    <t>6100009802</t>
  </si>
  <si>
    <t>6111092901</t>
  </si>
  <si>
    <t xml:space="preserve"> 德斯泰60-85型</t>
  </si>
  <si>
    <t>防护整体外包</t>
  </si>
  <si>
    <t>7700009001</t>
  </si>
  <si>
    <t xml:space="preserve"> /</t>
  </si>
  <si>
    <t>7711095970</t>
  </si>
  <si>
    <t>7700009030</t>
  </si>
  <si>
    <t>7711095975</t>
  </si>
  <si>
    <t>7700009040</t>
  </si>
  <si>
    <t>7711095910</t>
  </si>
  <si>
    <t>防护框架 g</t>
  </si>
  <si>
    <t>快拆门4g</t>
  </si>
  <si>
    <t>快拆门6g</t>
  </si>
  <si>
    <t>快拆门7g</t>
  </si>
  <si>
    <t>快拆门3g</t>
  </si>
  <si>
    <t>快拆门11</t>
  </si>
  <si>
    <t>T2200204防护</t>
  </si>
  <si>
    <t>20220602由T2200202防护转到T2200204防护，防护整体外包</t>
  </si>
  <si>
    <t>T2200203防护</t>
  </si>
  <si>
    <t>7711092945</t>
  </si>
  <si>
    <t>7711092965</t>
  </si>
  <si>
    <t>7711092975</t>
  </si>
  <si>
    <t>7711092980</t>
  </si>
  <si>
    <t>7711099902</t>
  </si>
  <si>
    <t>7711099903</t>
  </si>
  <si>
    <t>7711099904</t>
  </si>
  <si>
    <t>7711099905</t>
  </si>
  <si>
    <t>7711099906</t>
  </si>
  <si>
    <t>7711099907</t>
  </si>
  <si>
    <t>7711099908</t>
  </si>
  <si>
    <t>7711099900</t>
  </si>
  <si>
    <t>铝型材护网组件</t>
  </si>
  <si>
    <t>组件</t>
  </si>
  <si>
    <t>7711092920</t>
  </si>
  <si>
    <t>KISTLER压力位移屏组件</t>
  </si>
  <si>
    <t>KISTLER压力位移驱动组件</t>
  </si>
  <si>
    <t>安全门</t>
  </si>
  <si>
    <t>7711099901</t>
  </si>
  <si>
    <t>铝型材护网构架</t>
  </si>
  <si>
    <t>缸盖定位销压装快拆门02</t>
  </si>
  <si>
    <t>缸盖定位销压装快拆门03</t>
  </si>
  <si>
    <t>缸盖定位销压装快拆门04</t>
  </si>
  <si>
    <t>缸盖定位销压装快拆门05</t>
  </si>
  <si>
    <t>缸盖定位销压装快拆门06</t>
  </si>
  <si>
    <t>缸盖定位销压装快拆门07</t>
  </si>
  <si>
    <t>缸盖定位销压装快拆门08</t>
  </si>
  <si>
    <t>7811102900</t>
  </si>
  <si>
    <t>7811021400</t>
  </si>
  <si>
    <t>6000030002</t>
  </si>
  <si>
    <t>6010683335</t>
  </si>
  <si>
    <t>6010683336</t>
  </si>
  <si>
    <t>7710728955</t>
  </si>
  <si>
    <t>6010728957</t>
  </si>
  <si>
    <t>6011021400</t>
  </si>
  <si>
    <t>6011021401</t>
  </si>
  <si>
    <t>6011021402</t>
  </si>
  <si>
    <t>6011021403</t>
  </si>
  <si>
    <t>6011021404</t>
  </si>
  <si>
    <t>6011021405</t>
  </si>
  <si>
    <t>6011021406</t>
  </si>
  <si>
    <t>6011021407</t>
  </si>
  <si>
    <t>6011021408</t>
  </si>
  <si>
    <t>6011021409</t>
  </si>
  <si>
    <t>6011021410</t>
  </si>
  <si>
    <t>6011021411</t>
  </si>
  <si>
    <t>6011021412</t>
  </si>
  <si>
    <t>6011021413</t>
  </si>
  <si>
    <t>TOPS-T22023-WX20220414030</t>
  </si>
  <si>
    <t>6011021414</t>
  </si>
  <si>
    <t>6011021415</t>
  </si>
  <si>
    <t>6011021416</t>
  </si>
  <si>
    <t>6011021417</t>
  </si>
  <si>
    <t>6011021418</t>
  </si>
  <si>
    <t>6011021419</t>
  </si>
  <si>
    <t>6061</t>
  </si>
  <si>
    <t>6011021420</t>
  </si>
  <si>
    <t>6011021421</t>
  </si>
  <si>
    <t>6011021422</t>
  </si>
  <si>
    <t>6011021423</t>
  </si>
  <si>
    <t>6011021424</t>
  </si>
  <si>
    <t>6011021425</t>
  </si>
  <si>
    <t>6011021426</t>
  </si>
  <si>
    <t>6011021429</t>
  </si>
  <si>
    <t>6011021430</t>
  </si>
  <si>
    <t>6011021431</t>
  </si>
  <si>
    <t>7711102996</t>
  </si>
  <si>
    <t>7711092925</t>
  </si>
  <si>
    <t>7711092930</t>
  </si>
  <si>
    <t>7711092960</t>
  </si>
  <si>
    <t>7711092970</t>
  </si>
  <si>
    <t>7711092982</t>
  </si>
  <si>
    <t>7711102935</t>
  </si>
  <si>
    <t>7711102940</t>
  </si>
  <si>
    <t>7711102950</t>
  </si>
  <si>
    <t>7711102955</t>
  </si>
  <si>
    <t>7711102990</t>
  </si>
  <si>
    <t>7711102993</t>
  </si>
  <si>
    <t>7711102995</t>
  </si>
  <si>
    <t>6211021400</t>
  </si>
  <si>
    <t>6211021401</t>
  </si>
  <si>
    <t>6211092902</t>
  </si>
  <si>
    <t>7711092985</t>
  </si>
  <si>
    <t>7710728956</t>
  </si>
  <si>
    <t>快拆门2G</t>
  </si>
  <si>
    <t>7711102910</t>
  </si>
  <si>
    <t>20220602图纸更新，防护整体外包</t>
  </si>
  <si>
    <t>快拆门3G</t>
  </si>
  <si>
    <t>快拆门4 G</t>
  </si>
  <si>
    <t>快拆门6G</t>
  </si>
  <si>
    <t>7711096120</t>
  </si>
  <si>
    <t>6010687124</t>
  </si>
  <si>
    <t>6010687129</t>
  </si>
  <si>
    <t>TOPS-T2104301-WX20220426034</t>
  </si>
  <si>
    <t>6010988602</t>
  </si>
  <si>
    <t>观察窗</t>
  </si>
  <si>
    <t xml:space="preserve"> 透明</t>
  </si>
  <si>
    <t>6010988604</t>
  </si>
  <si>
    <t>透明</t>
  </si>
  <si>
    <t>6010988606</t>
  </si>
  <si>
    <t>硅胶发泡密封条</t>
  </si>
  <si>
    <t>淘宝</t>
  </si>
  <si>
    <t xml:space="preserve"> 硅胶发泡密封条6mmX6mm</t>
  </si>
  <si>
    <t>S</t>
  </si>
  <si>
    <t>6010988607</t>
  </si>
  <si>
    <t>6011096123</t>
  </si>
  <si>
    <t>TOPS-T2200805-WX20220425033</t>
  </si>
  <si>
    <t>7711096125</t>
  </si>
  <si>
    <t>6011096124</t>
  </si>
  <si>
    <t>TOPS-T21043-WX20220421027</t>
  </si>
  <si>
    <t>6011096125</t>
  </si>
  <si>
    <t>6011096126</t>
  </si>
  <si>
    <t xml:space="preserve"> 镀硬铬,铬层不＜0.02</t>
  </si>
  <si>
    <t>6011096127</t>
  </si>
  <si>
    <t>6011096128</t>
  </si>
  <si>
    <t>6011096130</t>
  </si>
  <si>
    <t>6011096131</t>
  </si>
  <si>
    <t>6011096132</t>
  </si>
  <si>
    <t>泰科勒</t>
  </si>
  <si>
    <t>TOPS-T2104301-WX20220426035</t>
  </si>
  <si>
    <t>6011096134</t>
  </si>
  <si>
    <t>6011096135</t>
  </si>
  <si>
    <t>TOPS-T2104603-WX20220426030</t>
  </si>
  <si>
    <t>6011096136</t>
  </si>
  <si>
    <t>6011096137</t>
  </si>
  <si>
    <t>6011096138</t>
  </si>
  <si>
    <t>6011096139</t>
  </si>
  <si>
    <t>6110043101</t>
  </si>
  <si>
    <t>型材地脚（45X45）</t>
  </si>
  <si>
    <t>6111096102</t>
  </si>
  <si>
    <t>下图20220411</t>
  </si>
  <si>
    <t>6111096122</t>
  </si>
  <si>
    <t>油箱</t>
  </si>
  <si>
    <t>304</t>
  </si>
  <si>
    <t>人工时效 抛光</t>
  </si>
  <si>
    <t>6111096129</t>
  </si>
  <si>
    <t>NG2022-5-28</t>
  </si>
  <si>
    <t>NG2022-7-6</t>
  </si>
  <si>
    <t>6111096133</t>
  </si>
  <si>
    <t>TOPS-T2104603-WX20220425034</t>
  </si>
  <si>
    <t>7811096400</t>
  </si>
  <si>
    <t>6111096401</t>
  </si>
  <si>
    <t>夹爪</t>
  </si>
  <si>
    <t>人工时效 喷漆(活动件)</t>
  </si>
  <si>
    <t>6111096402</t>
  </si>
  <si>
    <t xml:space="preserve"> 磨前发黑</t>
  </si>
  <si>
    <t>6211096125</t>
  </si>
  <si>
    <t>气动面板</t>
  </si>
  <si>
    <t>按项目规范处理</t>
  </si>
  <si>
    <r>
      <rPr>
        <sz val="11"/>
        <color rgb="FF000000"/>
        <rFont val="等线"/>
        <family val="3"/>
        <charset val="134"/>
      </rPr>
      <t>T2200203</t>
    </r>
    <r>
      <rPr>
        <sz val="10"/>
        <color rgb="FF000000"/>
        <rFont val="宋体"/>
        <family val="3"/>
        <charset val="134"/>
      </rPr>
      <t>气路</t>
    </r>
  </si>
  <si>
    <r>
      <rPr>
        <sz val="10"/>
        <color rgb="FF000000"/>
        <rFont val="宋体"/>
        <family val="3"/>
        <charset val="134"/>
      </rPr>
      <t>20220412</t>
    </r>
    <r>
      <rPr>
        <sz val="10"/>
        <color rgb="FF000000"/>
        <rFont val="宋体"/>
        <family val="3"/>
        <charset val="134"/>
      </rPr>
      <t>新增</t>
    </r>
  </si>
  <si>
    <r>
      <rPr>
        <sz val="11"/>
        <color rgb="FF000000"/>
        <rFont val="等线"/>
        <family val="3"/>
        <charset val="134"/>
      </rPr>
      <t>T2200201</t>
    </r>
    <r>
      <rPr>
        <sz val="10"/>
        <color rgb="FF000000"/>
        <rFont val="宋体"/>
        <family val="3"/>
        <charset val="134"/>
      </rPr>
      <t>气路</t>
    </r>
  </si>
  <si>
    <t>7711102926</t>
  </si>
  <si>
    <t>6010510181</t>
  </si>
  <si>
    <t>T2200201-7711092990</t>
  </si>
  <si>
    <t>TOPS-T2200703-WX20220427031</t>
  </si>
  <si>
    <t>6010510184</t>
  </si>
  <si>
    <t>发表面处理</t>
  </si>
  <si>
    <t>TOPS-T2200703-WX20220427032</t>
  </si>
  <si>
    <t>6010510185</t>
  </si>
  <si>
    <t>淬火后回火HRC48-52</t>
  </si>
  <si>
    <t>许洁清</t>
  </si>
  <si>
    <t>6010510186</t>
  </si>
  <si>
    <t>信号块</t>
  </si>
  <si>
    <t>泓特川</t>
  </si>
  <si>
    <t>TOPS-T2200703-WX20220427041</t>
  </si>
  <si>
    <t>7710728755</t>
  </si>
  <si>
    <t>6010728757</t>
  </si>
  <si>
    <t>分气块</t>
  </si>
  <si>
    <t>7710728760</t>
  </si>
  <si>
    <t>7711092988</t>
  </si>
  <si>
    <t>7711092987</t>
  </si>
  <si>
    <t>6011022101</t>
  </si>
  <si>
    <t>圆柱销</t>
  </si>
  <si>
    <t>NG2022-5-31</t>
  </si>
  <si>
    <t>7711092995</t>
  </si>
  <si>
    <t>6011022103</t>
  </si>
  <si>
    <t>平面销</t>
  </si>
  <si>
    <t>6011022105</t>
  </si>
  <si>
    <t>6011022106</t>
  </si>
  <si>
    <t>NG2022-5-26</t>
  </si>
  <si>
    <t>NG2022-6-14</t>
  </si>
  <si>
    <t>6011092986</t>
  </si>
  <si>
    <t>放置板</t>
  </si>
  <si>
    <t>6011092996</t>
  </si>
  <si>
    <t>6011102927</t>
  </si>
  <si>
    <t>滑杆</t>
  </si>
  <si>
    <t>7711092990</t>
  </si>
  <si>
    <t>6111092991</t>
  </si>
  <si>
    <t>底座</t>
  </si>
  <si>
    <t>瑞孚制作中0416</t>
  </si>
  <si>
    <t>6210510182</t>
  </si>
  <si>
    <t>6210728756</t>
  </si>
  <si>
    <t>吹气支架</t>
  </si>
  <si>
    <t>6210728761</t>
  </si>
  <si>
    <t>7711022130</t>
  </si>
  <si>
    <t>6211022100</t>
  </si>
  <si>
    <t>6211022102</t>
  </si>
  <si>
    <t>反射板支架</t>
  </si>
  <si>
    <t>6211092988</t>
  </si>
  <si>
    <t>6211092989</t>
  </si>
  <si>
    <t>开个支架</t>
  </si>
  <si>
    <t>7710000022</t>
  </si>
  <si>
    <t>T2200204-7711102920</t>
  </si>
  <si>
    <t>7711102928</t>
  </si>
  <si>
    <t>7711102925</t>
  </si>
  <si>
    <t>7711102930</t>
  </si>
  <si>
    <t>6011102926</t>
  </si>
  <si>
    <t>6011102931</t>
  </si>
  <si>
    <t>7711102920</t>
  </si>
  <si>
    <t>6111102921</t>
  </si>
  <si>
    <t>6211102928</t>
  </si>
  <si>
    <t>T2200202气路</t>
  </si>
  <si>
    <t>20220414新增</t>
  </si>
  <si>
    <t>T2200204气路</t>
  </si>
  <si>
    <t>20220415新增</t>
  </si>
  <si>
    <t>TOPS-T2104904-WX20220428035</t>
  </si>
  <si>
    <t>7710776455</t>
  </si>
  <si>
    <t>6010776447</t>
  </si>
  <si>
    <t>调整杆</t>
  </si>
  <si>
    <t>TOPS-T2104907-WX20220428032</t>
  </si>
  <si>
    <t>6010776448</t>
  </si>
  <si>
    <t>锁紧块</t>
  </si>
  <si>
    <t>6010776449</t>
  </si>
  <si>
    <t>开关罩</t>
  </si>
  <si>
    <t>T2200201-7811091900</t>
  </si>
  <si>
    <t>巨合</t>
  </si>
  <si>
    <t>TOPS-T2200114-WX20220422033</t>
  </si>
  <si>
    <t>缓冲器支架</t>
  </si>
  <si>
    <t>垫圈</t>
  </si>
  <si>
    <t>TOPS-T2201104-WX20220430031</t>
  </si>
  <si>
    <t>底板2</t>
  </si>
  <si>
    <t>TOPS-T2201104-WX20220424030</t>
  </si>
  <si>
    <t>传感器感应支架</t>
  </si>
  <si>
    <t>护板</t>
  </si>
  <si>
    <t>顶紧螺帽</t>
  </si>
  <si>
    <t>45#</t>
  </si>
  <si>
    <t>调质28HRC-32HRC</t>
  </si>
  <si>
    <t>TOPS-T2201104-WX20220430030</t>
  </si>
  <si>
    <t>加长螺钉</t>
  </si>
  <si>
    <t>托盘</t>
  </si>
  <si>
    <t>固定轴</t>
  </si>
  <si>
    <t>导轨支架</t>
  </si>
  <si>
    <t>TOPS-T21049-WX20220427023</t>
  </si>
  <si>
    <t xml:space="preserve"> 喷设备漆</t>
  </si>
  <si>
    <t>支架腿</t>
  </si>
  <si>
    <t>汽缸连接板</t>
  </si>
  <si>
    <t>拖链支撑板</t>
  </si>
  <si>
    <t>T2200204-7811101900</t>
  </si>
  <si>
    <t>7811096600</t>
  </si>
  <si>
    <t>6010096054</t>
  </si>
  <si>
    <t>EB0B/0K进气侧对正工装</t>
  </si>
  <si>
    <t>T2200202-7811096600</t>
  </si>
  <si>
    <t>鲁弘</t>
  </si>
  <si>
    <t>TOPS-T2200202-WX20220506030</t>
  </si>
  <si>
    <t>7711096610</t>
  </si>
  <si>
    <t>6010687712</t>
  </si>
  <si>
    <t>夹具衬套</t>
  </si>
  <si>
    <t>祥骏转舜翌</t>
  </si>
  <si>
    <t>TOPS-T2200702-WX20220507031</t>
  </si>
  <si>
    <t>NG2022-6-13</t>
  </si>
  <si>
    <t>7711096630</t>
  </si>
  <si>
    <t>7711096650</t>
  </si>
  <si>
    <t>7711096655</t>
  </si>
  <si>
    <t>6010687715</t>
  </si>
  <si>
    <t>压头螺母</t>
  </si>
  <si>
    <t>TOPS-T2200202-WX20220506031</t>
  </si>
  <si>
    <t>7711096620</t>
  </si>
  <si>
    <t>6010687732</t>
  </si>
  <si>
    <t>7711096640</t>
  </si>
  <si>
    <t>7711096660</t>
  </si>
  <si>
    <t>7711096670</t>
  </si>
  <si>
    <t>6011096051</t>
  </si>
  <si>
    <t>EB75进气侧基套</t>
  </si>
  <si>
    <t>6011096052</t>
  </si>
  <si>
    <t>EB75排气侧对正工装</t>
  </si>
  <si>
    <t>6011096053</t>
  </si>
  <si>
    <t>6011096611</t>
  </si>
  <si>
    <t>EB75排气侧导管压头套</t>
  </si>
  <si>
    <t>调质HRC28-32</t>
  </si>
  <si>
    <t>调质HRC28-32 磷化</t>
  </si>
  <si>
    <t>6011096612</t>
  </si>
  <si>
    <t>EB75排气侧导管压头</t>
  </si>
  <si>
    <t>6011096613</t>
  </si>
  <si>
    <t>调整垫圈</t>
  </si>
  <si>
    <t>6011096614</t>
  </si>
  <si>
    <t>套杆</t>
  </si>
  <si>
    <t>20cr</t>
  </si>
  <si>
    <t>调质HRC55-58</t>
  </si>
  <si>
    <t>HRC55-58 表面淬硬层1-2mm</t>
  </si>
  <si>
    <t>调质,HRC55-58</t>
  </si>
  <si>
    <t>6011096621</t>
  </si>
  <si>
    <t>EB75排气侧座圈压头</t>
  </si>
  <si>
    <t>罗海峰</t>
  </si>
  <si>
    <t>6011096622</t>
  </si>
  <si>
    <t>HRC55-58 渗碳淬火 表面淬硬层1-2mm</t>
  </si>
  <si>
    <t>6011096631</t>
  </si>
  <si>
    <t>EB75进气导管压头套</t>
  </si>
  <si>
    <t>6011096632</t>
  </si>
  <si>
    <t>EB75进气侧导管压头</t>
  </si>
  <si>
    <t>6011096641</t>
  </si>
  <si>
    <t>6011096651</t>
  </si>
  <si>
    <t>EB0B/0K排气侧导管压头套</t>
  </si>
  <si>
    <t>6011096652</t>
  </si>
  <si>
    <t>EB0B/0K排气侧导管压头</t>
  </si>
  <si>
    <t>6011096654</t>
  </si>
  <si>
    <t>6011096655</t>
  </si>
  <si>
    <t>6011096656</t>
  </si>
  <si>
    <t>EB0B/0K进气侧导管压头套</t>
  </si>
  <si>
    <t>6011096657</t>
  </si>
  <si>
    <t>EB0B/0K进气侧导管压头</t>
  </si>
  <si>
    <t>6011096661</t>
  </si>
  <si>
    <t>EB0B/0K排气侧座圈压头</t>
  </si>
  <si>
    <t>6011096671</t>
  </si>
  <si>
    <t>EB0B/0K进气侧座圈压头</t>
  </si>
  <si>
    <t>TOPS-T2200202-WX20220507030</t>
  </si>
  <si>
    <t>原图号6010291086补充加工</t>
  </si>
  <si>
    <t>20220516新增</t>
  </si>
  <si>
    <t>workshop</t>
  </si>
  <si>
    <t>20220530新增</t>
  </si>
  <si>
    <t>TOPS-T20003-WX20220607039</t>
  </si>
  <si>
    <t>20220531现场损坏</t>
  </si>
  <si>
    <t>TOPS-T21045-WX20220606035</t>
  </si>
  <si>
    <t>20220602在7711092940上补加工，由原7711092940更改为7711092941，整体外包</t>
  </si>
  <si>
    <t>TOPS-T19013-WX20220707031</t>
  </si>
  <si>
    <r>
      <rPr>
        <sz val="10"/>
        <rFont val="宋体"/>
        <family val="3"/>
        <charset val="134"/>
      </rPr>
      <t>安装到</t>
    </r>
    <r>
      <rPr>
        <sz val="10"/>
        <rFont val="Arial"/>
        <family val="2"/>
      </rPr>
      <t>7700009002</t>
    </r>
    <r>
      <rPr>
        <sz val="10"/>
        <rFont val="宋体"/>
        <family val="3"/>
        <charset val="134"/>
      </rPr>
      <t>上</t>
    </r>
  </si>
  <si>
    <t>4545落地自制地脚</t>
  </si>
  <si>
    <t>OK-QA</t>
  </si>
  <si>
    <t>抛光</t>
  </si>
  <si>
    <t>T22002</t>
  </si>
  <si>
    <r>
      <rPr>
        <sz val="10"/>
        <color theme="1"/>
        <rFont val="Arial"/>
        <family val="2"/>
      </rPr>
      <t>20220628</t>
    </r>
    <r>
      <rPr>
        <sz val="10"/>
        <color theme="1"/>
        <rFont val="宋体"/>
        <family val="3"/>
        <charset val="134"/>
      </rPr>
      <t>转外协</t>
    </r>
  </si>
  <si>
    <t>精永锐制作中0628</t>
  </si>
  <si>
    <t>89A3111096</t>
  </si>
  <si>
    <t>对中轴</t>
  </si>
  <si>
    <t>倒角小，不影响装配</t>
  </si>
  <si>
    <t>NG2022-6-30</t>
  </si>
  <si>
    <t>丢失</t>
  </si>
  <si>
    <t>89A3111099</t>
  </si>
  <si>
    <t>MOLLACOMPR.D12720ACCIAIODIM</t>
  </si>
  <si>
    <t>20220702新增</t>
  </si>
  <si>
    <t>20220707丢失增补</t>
  </si>
  <si>
    <t>曹伟</t>
  </si>
  <si>
    <t>零位指针</t>
  </si>
  <si>
    <t>拉丝</t>
  </si>
  <si>
    <t>20220708新增</t>
  </si>
  <si>
    <t>放大器支架</t>
  </si>
  <si>
    <t>20220713新增</t>
  </si>
  <si>
    <t>20220718损坏增补，取消</t>
  </si>
  <si>
    <t>7711093092</t>
  </si>
  <si>
    <t>6010683601</t>
  </si>
  <si>
    <t>冲杆</t>
  </si>
  <si>
    <t>T2200201-补压工装</t>
  </si>
  <si>
    <t>7711093094</t>
  </si>
  <si>
    <t>7711093097</t>
  </si>
  <si>
    <t>6010683604</t>
  </si>
  <si>
    <t>冲杆尾</t>
  </si>
  <si>
    <t>6011093093</t>
  </si>
  <si>
    <t>φ18冲头</t>
  </si>
  <si>
    <t>20CrNi2Mo GB/T3077</t>
  </si>
  <si>
    <t>渗碳淬火</t>
  </si>
  <si>
    <t xml:space="preserve">渗碳淬火 </t>
  </si>
  <si>
    <t>6011093095</t>
  </si>
  <si>
    <t>φ20冲头</t>
  </si>
  <si>
    <t>6011093097</t>
  </si>
  <si>
    <t>6011093098</t>
  </si>
  <si>
    <t>球冲头</t>
  </si>
  <si>
    <t>6011093099</t>
  </si>
  <si>
    <t>7711100120</t>
  </si>
  <si>
    <t>6011100121</t>
  </si>
  <si>
    <t>T2200203-补压工装</t>
  </si>
  <si>
    <t>6011100122</t>
  </si>
  <si>
    <t>6011100123</t>
  </si>
  <si>
    <t>保护套</t>
  </si>
  <si>
    <t>6011100124</t>
  </si>
  <si>
    <t>7711100130</t>
  </si>
  <si>
    <t>6011100125</t>
  </si>
  <si>
    <t>6011100131</t>
  </si>
  <si>
    <t>6011100132</t>
  </si>
  <si>
    <t>6011100133</t>
  </si>
  <si>
    <t>6011100134</t>
  </si>
  <si>
    <t>7711103091</t>
  </si>
  <si>
    <t>T2200204-补压工装</t>
  </si>
  <si>
    <t>7711103094</t>
  </si>
  <si>
    <t>7711103097</t>
  </si>
  <si>
    <t>6011103092</t>
  </si>
  <si>
    <t>6011103093</t>
  </si>
  <si>
    <t>6011103095</t>
  </si>
  <si>
    <t>6011103096</t>
  </si>
  <si>
    <t>6011103098</t>
  </si>
  <si>
    <r>
      <rPr>
        <sz val="10"/>
        <color theme="1"/>
        <rFont val="Arial"/>
        <family val="2"/>
      </rPr>
      <t>T2200204</t>
    </r>
    <r>
      <rPr>
        <sz val="10"/>
        <color theme="1"/>
        <rFont val="宋体"/>
        <family val="3"/>
        <charset val="134"/>
      </rPr>
      <t>辊道</t>
    </r>
  </si>
  <si>
    <t>20220719新增</t>
  </si>
  <si>
    <t>采购员维护</t>
  </si>
  <si>
    <r>
      <rPr>
        <b/>
        <sz val="12"/>
        <color indexed="8"/>
        <rFont val="宋体"/>
        <family val="3"/>
        <charset val="134"/>
      </rPr>
      <t>库管员维护</t>
    </r>
  </si>
  <si>
    <r>
      <rPr>
        <b/>
        <sz val="10"/>
        <rFont val="宋体"/>
        <family val="3"/>
        <charset val="134"/>
      </rPr>
      <t>序号</t>
    </r>
  </si>
  <si>
    <r>
      <rPr>
        <b/>
        <sz val="10"/>
        <rFont val="宋体"/>
        <family val="3"/>
        <charset val="134"/>
      </rPr>
      <t>零件号</t>
    </r>
  </si>
  <si>
    <r>
      <rPr>
        <b/>
        <sz val="10"/>
        <rFont val="宋体"/>
        <family val="3"/>
        <charset val="134"/>
      </rPr>
      <t>名称</t>
    </r>
  </si>
  <si>
    <r>
      <rPr>
        <b/>
        <sz val="10"/>
        <rFont val="宋体"/>
        <family val="3"/>
        <charset val="134"/>
      </rPr>
      <t>下图日期</t>
    </r>
  </si>
  <si>
    <r>
      <rPr>
        <b/>
        <sz val="10"/>
        <rFont val="宋体"/>
        <family val="3"/>
        <charset val="134"/>
      </rPr>
      <t>需求日期</t>
    </r>
  </si>
  <si>
    <t>项目号</t>
  </si>
  <si>
    <t>物料状态</t>
  </si>
  <si>
    <r>
      <rPr>
        <b/>
        <sz val="10"/>
        <rFont val="宋体"/>
        <family val="3"/>
        <charset val="134"/>
      </rPr>
      <t>供应商</t>
    </r>
  </si>
  <si>
    <r>
      <rPr>
        <b/>
        <sz val="10"/>
        <rFont val="宋体"/>
        <family val="3"/>
        <charset val="134"/>
      </rPr>
      <t>出库日期</t>
    </r>
  </si>
  <si>
    <t>89A3411078</t>
  </si>
  <si>
    <t>压机</t>
  </si>
  <si>
    <t>KISTLER</t>
  </si>
  <si>
    <t>2151B30154002700</t>
  </si>
  <si>
    <r>
      <rPr>
        <sz val="9"/>
        <rFont val="Arial"/>
        <family val="2"/>
      </rPr>
      <t>T22002</t>
    </r>
    <r>
      <rPr>
        <sz val="9"/>
        <rFont val="宋体"/>
        <family val="3"/>
        <charset val="134"/>
      </rPr>
      <t>长周期</t>
    </r>
  </si>
  <si>
    <t>2022-1-22更换新号段，取消。详见导管座圈压机</t>
  </si>
  <si>
    <t>苏州忠仕</t>
  </si>
  <si>
    <t>明梦菲</t>
  </si>
  <si>
    <t>TOPS-T22002-CG20220108321</t>
  </si>
  <si>
    <t>清关中，预计7-15</t>
  </si>
  <si>
    <t>1套2台</t>
  </si>
  <si>
    <t>搬运机器人</t>
  </si>
  <si>
    <t>FANUC</t>
  </si>
  <si>
    <t>R-2000iC/210F</t>
  </si>
  <si>
    <r>
      <rPr>
        <sz val="9"/>
        <color theme="1"/>
        <rFont val="Arial"/>
        <family val="2"/>
      </rPr>
      <t>T22002</t>
    </r>
    <r>
      <rPr>
        <sz val="9"/>
        <color theme="1"/>
        <rFont val="宋体"/>
        <family val="3"/>
        <charset val="134"/>
      </rPr>
      <t>长周期</t>
    </r>
  </si>
  <si>
    <t>详见清单，01、02、04各一套</t>
  </si>
  <si>
    <t>6-8剩余1台清关中，预计月底</t>
  </si>
  <si>
    <t>发那科</t>
  </si>
  <si>
    <t>TOPS-T22002-CG20220126386</t>
  </si>
  <si>
    <t>M-20iD/25</t>
  </si>
  <si>
    <t>详见清单，T2200204一套</t>
  </si>
  <si>
    <t>解封后提货</t>
  </si>
  <si>
    <t>待解封后排单发货</t>
  </si>
  <si>
    <t>销上料系统</t>
  </si>
  <si>
    <t>正进</t>
  </si>
  <si>
    <t>2022-1-21更新品牌。详见技术协议，T2200203项目</t>
  </si>
  <si>
    <t>合肥广骅</t>
  </si>
  <si>
    <t>TOPS-T22002-CG20220210322</t>
  </si>
  <si>
    <t>待提货</t>
  </si>
  <si>
    <t>缸体碗形塞上料系统</t>
  </si>
  <si>
    <t>2022-1-21更新品牌。详见技术协议，T2200201项目</t>
  </si>
  <si>
    <t>缸盖碗形塞上料系统</t>
  </si>
  <si>
    <t>2022-1-21更新品牌。详见技术协议，T2200204项目</t>
  </si>
  <si>
    <t>导管座圈上料系统</t>
  </si>
  <si>
    <t>2022-1-21更新品牌。详见技术协议，T2200202项目</t>
  </si>
  <si>
    <t>涂胶系统</t>
  </si>
  <si>
    <t>乐泰</t>
  </si>
  <si>
    <t>单轴含配件</t>
  </si>
  <si>
    <t>详见清单，01、04各一套</t>
  </si>
  <si>
    <t>7-8已申请提货</t>
  </si>
  <si>
    <t>烟台雷泰</t>
  </si>
  <si>
    <t>TOPS-T22002-CG20220124375</t>
  </si>
  <si>
    <t>23SE000094</t>
  </si>
  <si>
    <t>伺服电机</t>
  </si>
  <si>
    <t>SIEMENS</t>
  </si>
  <si>
    <t xml:space="preserve"> 1FL6062-1AC61-2LB1</t>
  </si>
  <si>
    <t>01、04各两套</t>
  </si>
  <si>
    <t>西电</t>
  </si>
  <si>
    <t>TOPS-T22002-CG20220114350</t>
  </si>
  <si>
    <t>已到货</t>
  </si>
  <si>
    <t>23SE000090</t>
  </si>
  <si>
    <t>1FL6044-1AF61-2LH1</t>
  </si>
  <si>
    <t>T2200203项目</t>
  </si>
  <si>
    <t>拓峰</t>
  </si>
  <si>
    <t>TOPS-T22002-CG20220114351</t>
  </si>
  <si>
    <t>机器人拖链</t>
  </si>
  <si>
    <t>简易回弹</t>
  </si>
  <si>
    <r>
      <rPr>
        <sz val="11"/>
        <color theme="1"/>
        <rFont val="等线"/>
        <family val="3"/>
        <charset val="134"/>
        <scheme val="minor"/>
      </rPr>
      <t>R-2000iC/210F</t>
    </r>
    <r>
      <rPr>
        <sz val="10"/>
        <rFont val="宋体"/>
        <family val="3"/>
        <charset val="134"/>
      </rPr>
      <t>机器人专用第三到第六轴（管径</t>
    </r>
    <r>
      <rPr>
        <sz val="11"/>
        <color theme="1"/>
        <rFont val="等线"/>
        <family val="3"/>
        <charset val="134"/>
        <scheme val="minor"/>
      </rPr>
      <t>70mm</t>
    </r>
    <r>
      <rPr>
        <sz val="10"/>
        <rFont val="宋体"/>
        <family val="3"/>
        <charset val="134"/>
      </rPr>
      <t>）</t>
    </r>
  </si>
  <si>
    <t>01、02、04各一套</t>
  </si>
  <si>
    <t>常州博瑞</t>
  </si>
  <si>
    <t>TOPS-T22002-CG20220118359</t>
  </si>
  <si>
    <t>读码器</t>
  </si>
  <si>
    <t>COGNEX</t>
  </si>
  <si>
    <t>DM262X-1120（15米线）</t>
  </si>
  <si>
    <r>
      <rPr>
        <sz val="9"/>
        <color rgb="FFFF0000"/>
        <rFont val="Arial"/>
        <family val="2"/>
      </rPr>
      <t>T22002</t>
    </r>
    <r>
      <rPr>
        <sz val="9"/>
        <color rgb="FFFF0000"/>
        <rFont val="宋体"/>
        <family val="3"/>
        <charset val="134"/>
      </rPr>
      <t>长周期</t>
    </r>
  </si>
  <si>
    <t>2022-1-21取消 详见清单。T2200203项目</t>
  </si>
  <si>
    <t>DM362X-MAX（20米线）</t>
  </si>
  <si>
    <t>2022-1-21更新型号。详见清单，01、02、04各一套</t>
  </si>
  <si>
    <t>货已好</t>
  </si>
  <si>
    <t>贝特威</t>
  </si>
  <si>
    <t>孙洁</t>
  </si>
  <si>
    <t>TOPS-T22002-CG20220119695</t>
  </si>
  <si>
    <t>6-8周</t>
  </si>
  <si>
    <r>
      <rPr>
        <sz val="9"/>
        <color theme="1"/>
        <rFont val="宋体"/>
        <family val="3"/>
        <charset val="134"/>
      </rPr>
      <t>货已好，和计划确认</t>
    </r>
    <r>
      <rPr>
        <sz val="9"/>
        <color theme="1"/>
        <rFont val="Arial"/>
        <family val="2"/>
      </rPr>
      <t>6</t>
    </r>
    <r>
      <rPr>
        <sz val="9"/>
        <color theme="1"/>
        <rFont val="宋体"/>
        <family val="3"/>
        <charset val="134"/>
      </rPr>
      <t>月份提货</t>
    </r>
  </si>
  <si>
    <t>姜波</t>
  </si>
  <si>
    <t>一套完整单轴</t>
  </si>
  <si>
    <t>砺星</t>
  </si>
  <si>
    <t>PCSL030400250</t>
  </si>
  <si>
    <t>2022-2-10更新品牌励星2022-2-9更新品牌。单轴详见清单，01、04各一套(原品牌为砺星)</t>
  </si>
  <si>
    <t>6-6已申请提货</t>
  </si>
  <si>
    <t>砺星工业</t>
  </si>
  <si>
    <t>TOPS-T22002-CG20220212325</t>
  </si>
  <si>
    <r>
      <rPr>
        <sz val="9"/>
        <color theme="1"/>
        <rFont val="宋体"/>
        <family val="3"/>
        <charset val="134"/>
      </rPr>
      <t>解封后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周</t>
    </r>
  </si>
  <si>
    <t>5月底</t>
  </si>
  <si>
    <t>PCSS015400250</t>
  </si>
  <si>
    <t>2022-2-24更新型号原型号PCSS015200250。2022-2-10更新品牌励星2022-2-9更新品牌。单轴详见清单，T2200203项目(原品牌为砺星)</t>
  </si>
  <si>
    <t>丝杆</t>
  </si>
  <si>
    <t>THK</t>
  </si>
  <si>
    <t>BTK2510V-5.3ZZ+644L</t>
  </si>
  <si>
    <t>2022-1-21更新品牌。详见图纸，T2200203项目</t>
  </si>
  <si>
    <t>BTK2510V-5.3ZZ+844L</t>
  </si>
  <si>
    <t>HIWIN</t>
  </si>
  <si>
    <t>2022-1-21取消。详见图纸，01、04各两套</t>
  </si>
  <si>
    <t>DM362X-MAX（15米线）</t>
  </si>
  <si>
    <t>2022-1-21替换7710667030.T2200203项目</t>
  </si>
  <si>
    <t>BTK3210V-5.3ZZ+1400L</t>
  </si>
  <si>
    <t>2022-1-21替换7711091130.详见图纸，01、04各两套</t>
  </si>
  <si>
    <t>快换盘</t>
  </si>
  <si>
    <t>SCHUNK</t>
  </si>
  <si>
    <t>2022-1-21新增。01、04各一套</t>
  </si>
  <si>
    <t>已申请提货</t>
  </si>
  <si>
    <t>南京协威</t>
  </si>
  <si>
    <t>TOPS-T22002-CG20220208309</t>
  </si>
  <si>
    <r>
      <rPr>
        <sz val="9"/>
        <color theme="1"/>
        <rFont val="Arial"/>
        <family val="2"/>
      </rPr>
      <t>5-15</t>
    </r>
    <r>
      <rPr>
        <sz val="9"/>
        <color theme="1"/>
        <rFont val="宋体"/>
        <family val="3"/>
        <charset val="134"/>
      </rPr>
      <t>（目前在海关仓库）</t>
    </r>
  </si>
  <si>
    <t>2022-1-22替换原号段7711078010，详见导管座圈压机</t>
  </si>
  <si>
    <t>喷油系统</t>
  </si>
  <si>
    <t>SKF</t>
  </si>
  <si>
    <t>2022-1-22新增</t>
  </si>
  <si>
    <t>少SMC电磁阀，预计延至7月份</t>
  </si>
  <si>
    <t>上海润祥</t>
  </si>
  <si>
    <t>陈春露</t>
  </si>
  <si>
    <t>TOPS-T22002-CG20220218171</t>
  </si>
  <si>
    <t>待上海解封后重新给货期</t>
  </si>
  <si>
    <t>预计7月中旬（喷嘴需到9月底）</t>
  </si>
  <si>
    <t>23GC003219</t>
  </si>
  <si>
    <t>六工位回转台</t>
  </si>
  <si>
    <t>WEISS</t>
  </si>
  <si>
    <t>TC220T-6-G</t>
  </si>
  <si>
    <t>威驷</t>
  </si>
  <si>
    <t>TOPS-T22002-CG20220126387</t>
  </si>
  <si>
    <t>待解封提货</t>
  </si>
  <si>
    <t>电缸</t>
  </si>
  <si>
    <t>SMC</t>
  </si>
  <si>
    <t>LEFSH32EB-650-RBCP17</t>
  </si>
  <si>
    <r>
      <rPr>
        <sz val="9"/>
        <color theme="1"/>
        <rFont val="Arial"/>
        <family val="2"/>
      </rPr>
      <t>2022-2-7</t>
    </r>
    <r>
      <rPr>
        <sz val="9"/>
        <color theme="1"/>
        <rFont val="宋体"/>
        <family val="3"/>
        <charset val="134"/>
      </rPr>
      <t>新增</t>
    </r>
  </si>
  <si>
    <t>预计4月，日本已发货</t>
  </si>
  <si>
    <t>TOPS-T22001-CG20220208121</t>
  </si>
  <si>
    <t>从3月中旬开始，受到上海疫情严重的影响，抵达上海的空运和海运货物在通关后，均滞留机场仓库（空）/港口（海），目前无交期</t>
  </si>
  <si>
    <t>零点定位夹爪</t>
  </si>
  <si>
    <t>TOPS-T22002-CG20220215327</t>
  </si>
  <si>
    <r>
      <rPr>
        <sz val="9"/>
        <color theme="1"/>
        <rFont val="Arial"/>
        <family val="2"/>
      </rPr>
      <t>18</t>
    </r>
    <r>
      <rPr>
        <sz val="9"/>
        <color theme="1"/>
        <rFont val="宋体"/>
        <family val="3"/>
        <charset val="134"/>
      </rPr>
      <t>周左右</t>
    </r>
  </si>
  <si>
    <r>
      <rPr>
        <sz val="9"/>
        <color theme="1"/>
        <rFont val="Arial"/>
        <family val="2"/>
      </rPr>
      <t>2022-7-30</t>
    </r>
    <r>
      <rPr>
        <sz val="9"/>
        <color theme="1"/>
        <rFont val="宋体"/>
        <family val="3"/>
        <charset val="134"/>
      </rPr>
      <t>（</t>
    </r>
    <r>
      <rPr>
        <sz val="9"/>
        <color theme="1"/>
        <rFont val="Arial"/>
        <family val="2"/>
      </rPr>
      <t>7-15</t>
    </r>
    <r>
      <rPr>
        <sz val="9"/>
        <color theme="1"/>
        <rFont val="宋体"/>
        <family val="3"/>
        <charset val="134"/>
      </rPr>
      <t>国外发出）</t>
    </r>
  </si>
  <si>
    <t>23KO000016</t>
  </si>
  <si>
    <t>支撑缸</t>
  </si>
  <si>
    <t>KOSMEK</t>
  </si>
  <si>
    <t>LC0652-C-D</t>
  </si>
  <si>
    <t>T2200204(2022.02.10下单)</t>
  </si>
  <si>
    <t>5月初</t>
  </si>
  <si>
    <t>无锡悦轩</t>
  </si>
  <si>
    <t>TOPS-T22002-CG20220211141</t>
  </si>
  <si>
    <t>23KO020002</t>
  </si>
  <si>
    <t>液压泵站</t>
  </si>
  <si>
    <t>CV2B40-0-5AR</t>
  </si>
  <si>
    <t>伺服电缸</t>
  </si>
  <si>
    <t>已提前采购</t>
  </si>
  <si>
    <t>滚珠丝杆</t>
  </si>
  <si>
    <r>
      <rPr>
        <sz val="11"/>
        <color theme="1"/>
        <rFont val="等线"/>
        <family val="3"/>
        <charset val="134"/>
        <scheme val="minor"/>
      </rPr>
      <t>BTK2510V-</t>
    </r>
    <r>
      <rPr>
        <sz val="11"/>
        <color indexed="8"/>
        <rFont val="等线"/>
        <family val="3"/>
        <charset val="134"/>
        <scheme val="minor"/>
      </rPr>
      <t>5.3ZZ+644L</t>
    </r>
  </si>
  <si>
    <r>
      <rPr>
        <sz val="11"/>
        <color theme="1"/>
        <rFont val="等线"/>
        <family val="3"/>
        <charset val="134"/>
        <scheme val="minor"/>
      </rPr>
      <t>BTK2510V-</t>
    </r>
    <r>
      <rPr>
        <sz val="11"/>
        <color indexed="8"/>
        <rFont val="等线"/>
        <family val="3"/>
        <charset val="134"/>
        <scheme val="minor"/>
      </rPr>
      <t>5.3ZZ+844L</t>
    </r>
  </si>
  <si>
    <t>23BA000005</t>
  </si>
  <si>
    <t>接近开关</t>
  </si>
  <si>
    <t>巴鲁夫</t>
  </si>
  <si>
    <r>
      <rPr>
        <sz val="11"/>
        <color theme="1"/>
        <rFont val="等线"/>
        <family val="3"/>
        <charset val="134"/>
        <scheme val="minor"/>
      </rPr>
      <t>BES M12ME-PSC40B-</t>
    </r>
    <r>
      <rPr>
        <sz val="11"/>
        <color indexed="8"/>
        <rFont val="等线"/>
        <family val="3"/>
        <charset val="134"/>
        <scheme val="minor"/>
      </rPr>
      <t>S04G-003</t>
    </r>
  </si>
  <si>
    <t>转库</t>
  </si>
  <si>
    <t>BES M12ME-PSC40B-S04G-003</t>
  </si>
  <si>
    <t>BES M12ME-PSC40B-
S04G-003</t>
  </si>
  <si>
    <t>23BA050022</t>
  </si>
  <si>
    <t>对射开关</t>
  </si>
  <si>
    <r>
      <rPr>
        <sz val="11"/>
        <color theme="1"/>
        <rFont val="等线"/>
        <family val="3"/>
        <charset val="134"/>
        <scheme val="minor"/>
      </rPr>
      <t>BFO D22-LAH-BK-</t>
    </r>
    <r>
      <rPr>
        <sz val="11"/>
        <color indexed="8"/>
        <rFont val="等线"/>
        <family val="3"/>
        <charset val="134"/>
        <scheme val="minor"/>
      </rPr>
      <t>EAK-10-02</t>
    </r>
  </si>
  <si>
    <t>预计7月底，货期不定</t>
  </si>
  <si>
    <t>TOPS-T2200203-CG20220301104</t>
  </si>
  <si>
    <t>待上海解封后重新确认货期</t>
  </si>
  <si>
    <t>目前无货期</t>
  </si>
  <si>
    <t>23GC003335</t>
  </si>
  <si>
    <r>
      <rPr>
        <sz val="11"/>
        <color theme="1"/>
        <rFont val="等线"/>
        <family val="3"/>
        <charset val="134"/>
        <scheme val="minor"/>
      </rPr>
      <t>12-1.8-</t>
    </r>
    <r>
      <rPr>
        <sz val="11"/>
        <color indexed="8"/>
        <rFont val="等线"/>
        <family val="3"/>
        <charset val="134"/>
        <scheme val="minor"/>
      </rPr>
      <t>200（外径12，线径1.8，高度200）</t>
    </r>
  </si>
  <si>
    <t>https://detail.tmall.com/item.htm?spm=a220o.1000855.0.0.4b707865Z2CXzs&amp;id=555535249478&amp;rn=bc1b12131f856c35571d713971a377a6&amp;abbucket=13&amp;skuId=3594557410527</t>
  </si>
  <si>
    <t>捷哈</t>
  </si>
  <si>
    <t>TOPS-T22002-CG20220302604</t>
  </si>
  <si>
    <t>23HN000114</t>
  </si>
  <si>
    <t>导轨</t>
  </si>
  <si>
    <t>上银</t>
  </si>
  <si>
    <t>HGR15R100C</t>
  </si>
  <si>
    <t>乐为</t>
  </si>
  <si>
    <t>TOPS-T22002-CG20220304632</t>
  </si>
  <si>
    <t>23HN000116</t>
  </si>
  <si>
    <t>HGR30R1420C (E1=40，E2=20)</t>
  </si>
  <si>
    <t>23HN010050</t>
  </si>
  <si>
    <t>滑块</t>
  </si>
  <si>
    <t>HGH15CAZ0C</t>
  </si>
  <si>
    <t>23HN050023</t>
  </si>
  <si>
    <r>
      <rPr>
        <sz val="11"/>
        <color theme="1"/>
        <rFont val="等线"/>
        <family val="3"/>
        <charset val="134"/>
        <scheme val="minor"/>
      </rPr>
      <t xml:space="preserve">HGR30R620C </t>
    </r>
    <r>
      <rPr>
        <sz val="11"/>
        <color indexed="8"/>
        <rFont val="等线"/>
        <family val="3"/>
        <charset val="134"/>
        <scheme val="minor"/>
      </rPr>
      <t>(E1=E2=30)</t>
    </r>
  </si>
  <si>
    <t>23HN050024</t>
  </si>
  <si>
    <t>HGH30CAZ0C</t>
  </si>
  <si>
    <t>23HN050026</t>
  </si>
  <si>
    <r>
      <rPr>
        <sz val="11"/>
        <color theme="1"/>
        <rFont val="等线"/>
        <family val="3"/>
        <charset val="134"/>
        <scheme val="minor"/>
      </rPr>
      <t xml:space="preserve">HGR25R340C </t>
    </r>
    <r>
      <rPr>
        <sz val="11"/>
        <color indexed="8"/>
        <rFont val="等线"/>
        <family val="3"/>
        <charset val="134"/>
        <scheme val="minor"/>
      </rPr>
      <t>(E1=E2=20)</t>
    </r>
  </si>
  <si>
    <t>23HN050027</t>
  </si>
  <si>
    <t>HGH25CAZ0C</t>
  </si>
  <si>
    <t>23HN050028</t>
  </si>
  <si>
    <r>
      <rPr>
        <sz val="11"/>
        <color theme="1"/>
        <rFont val="等线"/>
        <family val="3"/>
        <charset val="134"/>
        <scheme val="minor"/>
      </rPr>
      <t xml:space="preserve">HGR25R220C </t>
    </r>
    <r>
      <rPr>
        <sz val="11"/>
        <color indexed="8"/>
        <rFont val="等线"/>
        <family val="3"/>
        <charset val="134"/>
        <scheme val="minor"/>
      </rPr>
      <t>(E1=E2=20)</t>
    </r>
  </si>
  <si>
    <t>23MS020092</t>
  </si>
  <si>
    <t>无油衬套</t>
  </si>
  <si>
    <t>米思米</t>
  </si>
  <si>
    <t>MFIKW30</t>
  </si>
  <si>
    <t>2022-3-29取消</t>
  </si>
  <si>
    <t>23MS060015</t>
  </si>
  <si>
    <t>缓冲器</t>
  </si>
  <si>
    <t>MAKC1412M</t>
  </si>
  <si>
    <t>TOPS-T22002-CG20220303616</t>
  </si>
  <si>
    <t>23MS090088</t>
  </si>
  <si>
    <t>MFCKW25</t>
  </si>
  <si>
    <t>23MS140008</t>
  </si>
  <si>
    <t>蘑菇型旋钮</t>
  </si>
  <si>
    <t>NMM6-25</t>
  </si>
  <si>
    <t>23MS190056</t>
  </si>
  <si>
    <t>止动销</t>
  </si>
  <si>
    <t>SSTEH13</t>
  </si>
  <si>
    <t>23MS190204</t>
  </si>
  <si>
    <t>扁型材</t>
  </si>
  <si>
    <r>
      <rPr>
        <sz val="11"/>
        <color theme="1"/>
        <rFont val="等线"/>
        <family val="3"/>
        <charset val="134"/>
        <scheme val="minor"/>
      </rPr>
      <t>HFSFIN6-1530-520-</t>
    </r>
    <r>
      <rPr>
        <sz val="11"/>
        <color indexed="8"/>
        <rFont val="等线"/>
        <family val="3"/>
        <charset val="134"/>
        <scheme val="minor"/>
      </rPr>
      <t>Z6-XA20-XB500</t>
    </r>
  </si>
  <si>
    <t>23MS190205</t>
  </si>
  <si>
    <r>
      <rPr>
        <sz val="11"/>
        <color theme="1"/>
        <rFont val="等线"/>
        <family val="3"/>
        <charset val="134"/>
        <scheme val="minor"/>
      </rPr>
      <t>HFSFIN6-1530-720-</t>
    </r>
    <r>
      <rPr>
        <sz val="11"/>
        <color indexed="8"/>
        <rFont val="等线"/>
        <family val="3"/>
        <charset val="134"/>
        <scheme val="minor"/>
      </rPr>
      <t>Z6-XA20-XB700</t>
    </r>
  </si>
  <si>
    <t>23MS190206</t>
  </si>
  <si>
    <t>凸轮轴承随动器</t>
  </si>
  <si>
    <t>C-CFR12-30</t>
  </si>
  <si>
    <t>23MS190207</t>
  </si>
  <si>
    <t>LLKA5</t>
  </si>
  <si>
    <t>23MS190208</t>
  </si>
  <si>
    <t>LLKB5</t>
  </si>
  <si>
    <t>23MS190210</t>
  </si>
  <si>
    <t>拖链</t>
  </si>
  <si>
    <t>SZ08F-20-028-12</t>
  </si>
  <si>
    <t>TOPS-T22002-CG20220307637</t>
  </si>
  <si>
    <t>23MS190211</t>
  </si>
  <si>
    <t>SZ16F-4-100-30</t>
  </si>
  <si>
    <t>23MS190212</t>
  </si>
  <si>
    <t>MHPUS412-100-28-A</t>
  </si>
  <si>
    <t>23MS190213</t>
  </si>
  <si>
    <t>LPT5-10</t>
  </si>
  <si>
    <t>23MS190214</t>
  </si>
  <si>
    <t>LPT6-15</t>
  </si>
  <si>
    <t>23MS190215</t>
  </si>
  <si>
    <t>LPT8-20</t>
  </si>
  <si>
    <t>23MS190216</t>
  </si>
  <si>
    <t>联轴器</t>
  </si>
  <si>
    <t>C-SCPW55-15-19</t>
  </si>
  <si>
    <t>23MS190217</t>
  </si>
  <si>
    <t>调整螺丝组件</t>
  </si>
  <si>
    <t>ANBM12-60</t>
  </si>
  <si>
    <t>23MS190218</t>
  </si>
  <si>
    <t>定位螺栓</t>
  </si>
  <si>
    <t>STBB12-60</t>
  </si>
  <si>
    <t>23MS190219</t>
  </si>
  <si>
    <t>MSTM5-15</t>
  </si>
  <si>
    <t>23MS190220</t>
  </si>
  <si>
    <t>MSTM6-20</t>
  </si>
  <si>
    <t>23MS190221</t>
  </si>
  <si>
    <t>MSTM8-20</t>
  </si>
  <si>
    <t>23MS190222</t>
  </si>
  <si>
    <t>MSTM6-15</t>
  </si>
  <si>
    <t>23MS190223</t>
  </si>
  <si>
    <t>直线导轨简易定位销</t>
  </si>
  <si>
    <t>LLTA3</t>
  </si>
  <si>
    <t>23MS190224</t>
  </si>
  <si>
    <t>SSTEH10</t>
  </si>
  <si>
    <t>23MS190225</t>
  </si>
  <si>
    <t>STBBM8-40</t>
  </si>
  <si>
    <t>23MS190232</t>
  </si>
  <si>
    <t>SZ08F-20-028-24</t>
  </si>
  <si>
    <t>23MS480091</t>
  </si>
  <si>
    <t>矩形弹簧</t>
  </si>
  <si>
    <t>SWR37-140</t>
  </si>
  <si>
    <t>23MS540031</t>
  </si>
  <si>
    <t xml:space="preserve">止动销 </t>
  </si>
  <si>
    <t>STEHN13</t>
  </si>
  <si>
    <t>TOPS-T22003-CG202203256175</t>
  </si>
  <si>
    <t>23MS700076</t>
  </si>
  <si>
    <t>球头柱塞</t>
  </si>
  <si>
    <t>BPJF4</t>
  </si>
  <si>
    <t>西门子</t>
  </si>
  <si>
    <t>23SM000929</t>
  </si>
  <si>
    <t>气动滑台</t>
  </si>
  <si>
    <t>MXQ6L-20CS</t>
  </si>
  <si>
    <t>TOPS-T2200203-CG202202281131</t>
  </si>
  <si>
    <t>23SM000930</t>
  </si>
  <si>
    <t>气缸</t>
  </si>
  <si>
    <t>CDQSB16-55DCM-M9P</t>
  </si>
  <si>
    <t>待解封后发货</t>
  </si>
  <si>
    <t>抽取上海特注工厂，因疫情工厂关闭</t>
  </si>
  <si>
    <t>23SM000931</t>
  </si>
  <si>
    <t>无杆气缸</t>
  </si>
  <si>
    <t>CY3R20-75</t>
  </si>
  <si>
    <t>预计4月底，工厂未回复货期</t>
  </si>
  <si>
    <t>23SM000932</t>
  </si>
  <si>
    <t>KQ2V06-M5N</t>
  </si>
  <si>
    <t>23SM000933</t>
  </si>
  <si>
    <t>CDQ2A32-50DZ</t>
  </si>
  <si>
    <t>23SM000934</t>
  </si>
  <si>
    <r>
      <rPr>
        <sz val="11"/>
        <color theme="1"/>
        <rFont val="等线"/>
        <family val="3"/>
        <charset val="134"/>
        <scheme val="minor"/>
      </rPr>
      <t>MDBL32-25</t>
    </r>
    <r>
      <rPr>
        <sz val="11"/>
        <color indexed="8"/>
        <rFont val="等线"/>
        <family val="3"/>
        <charset val="134"/>
        <scheme val="minor"/>
      </rPr>
      <t>Z</t>
    </r>
  </si>
  <si>
    <t>23SM000935</t>
  </si>
  <si>
    <t>CDQ2D63-30DMZ-W</t>
  </si>
  <si>
    <t>23SM000936</t>
  </si>
  <si>
    <t>CDQ2G100-25DZ</t>
  </si>
  <si>
    <t>23SM000937</t>
  </si>
  <si>
    <t>RZQA32-100-75</t>
  </si>
  <si>
    <t>日本已发出</t>
  </si>
  <si>
    <t>6-13回复因疫情滞留上海海关处</t>
  </si>
  <si>
    <t>23SM220002</t>
  </si>
  <si>
    <t>JA30-10-125</t>
  </si>
  <si>
    <t>23SM220029</t>
  </si>
  <si>
    <t>KQ2V08-02AS</t>
  </si>
  <si>
    <t>23SM220030</t>
  </si>
  <si>
    <t>KQ2V06-01AS1</t>
  </si>
  <si>
    <t>23SM300010</t>
  </si>
  <si>
    <t>磁性开关</t>
  </si>
  <si>
    <t xml:space="preserve">D-M9PMDPC </t>
  </si>
  <si>
    <t>直型    PNP常开  M12螺纹 四针</t>
  </si>
  <si>
    <t>23SM700006</t>
  </si>
  <si>
    <t>速度控制阀</t>
  </si>
  <si>
    <t>AS2201F-01-06SA</t>
  </si>
  <si>
    <t>23SM700009</t>
  </si>
  <si>
    <t>AS2201F-02-08SA</t>
  </si>
  <si>
    <t>23SM740001</t>
  </si>
  <si>
    <t>AS1201F-M5-06A</t>
  </si>
  <si>
    <t>23SM740101</t>
  </si>
  <si>
    <t>KQ2H06-M5A1</t>
  </si>
  <si>
    <t>23SM740104</t>
  </si>
  <si>
    <t>23SM740105</t>
  </si>
  <si>
    <t>MXQ6-20CS</t>
  </si>
  <si>
    <t>23TH050006</t>
  </si>
  <si>
    <t>BK 17</t>
  </si>
  <si>
    <t>征一</t>
  </si>
  <si>
    <t>TOPS-T22002-CG20220303622</t>
  </si>
  <si>
    <t>23TH050021</t>
  </si>
  <si>
    <t>BF 17</t>
  </si>
  <si>
    <t xml:space="preserve">内螺纹圆柱销 </t>
  </si>
  <si>
    <t>钢</t>
  </si>
  <si>
    <t>GB/T 120.1-2000 10*22</t>
  </si>
  <si>
    <t>冠赫嘉</t>
  </si>
  <si>
    <t>葛立莉</t>
  </si>
  <si>
    <t>TOPS-T22002-CG20220228806</t>
  </si>
  <si>
    <t xml:space="preserve">轴用弹性挡圈A型 </t>
  </si>
  <si>
    <t>G/T 894-2017 30</t>
  </si>
  <si>
    <t>吊环螺钉</t>
  </si>
  <si>
    <t>GB825-88 M16*28</t>
  </si>
  <si>
    <t>全金属六角法兰面锁紧螺母</t>
  </si>
  <si>
    <t>市场件</t>
  </si>
  <si>
    <t>GB／T6187-2000  M16</t>
  </si>
  <si>
    <t>链条</t>
  </si>
  <si>
    <t>GB/T1243</t>
  </si>
  <si>
    <t xml:space="preserve"> GB/T124308B-1-30</t>
  </si>
  <si>
    <t>丰正</t>
  </si>
  <si>
    <t>TOPS-T22002-CG20220307639</t>
  </si>
  <si>
    <t xml:space="preserve"> GB/T124308B-1-28</t>
  </si>
  <si>
    <t xml:space="preserve"> GB/T124308B-1-32</t>
  </si>
  <si>
    <t>08B-1-48</t>
  </si>
  <si>
    <t>万向地脚</t>
  </si>
  <si>
    <t>怡合达</t>
  </si>
  <si>
    <t xml:space="preserve"> WAG46-D75-M16-L100</t>
  </si>
  <si>
    <t>按图制作</t>
  </si>
  <si>
    <t>TOPS-T22002-CG20220303619</t>
  </si>
  <si>
    <t>金福隆</t>
  </si>
  <si>
    <t>TOPS-T22002-CG20220304630</t>
  </si>
  <si>
    <t>23BA000017</t>
  </si>
  <si>
    <t>BALLUFF</t>
  </si>
  <si>
    <t xml:space="preserve"> PROX BES M12MI-PSC40B-S04G  BALLUF</t>
  </si>
  <si>
    <t>23BA030006</t>
  </si>
  <si>
    <t>开关座</t>
  </si>
  <si>
    <t xml:space="preserve"> BES12,0-KH-2LBOCCOLABALLUFF</t>
  </si>
  <si>
    <t>23BA190001</t>
  </si>
  <si>
    <t>对射光电开关</t>
  </si>
  <si>
    <t xml:space="preserve"> BOS 5K-PO-IX10-S75-S</t>
  </si>
  <si>
    <t>23CG000026</t>
  </si>
  <si>
    <t>康耐视</t>
  </si>
  <si>
    <t xml:space="preserve"> BW-DM262X-1120</t>
  </si>
  <si>
    <t>20220304取消</t>
  </si>
  <si>
    <t>23GC001121</t>
  </si>
  <si>
    <t>内丝铜制球阀</t>
  </si>
  <si>
    <t>国标</t>
  </si>
  <si>
    <t xml:space="preserve"> 1"</t>
  </si>
  <si>
    <t>TOPS-T22002-CG20220304810</t>
  </si>
  <si>
    <t>23MS000016</t>
  </si>
  <si>
    <t>MGPM50-150Z</t>
  </si>
  <si>
    <t>TOPS-T22002-CG20220303108</t>
  </si>
  <si>
    <t>23MS020041</t>
  </si>
  <si>
    <t>直线轴承</t>
  </si>
  <si>
    <t>MISUMI</t>
  </si>
  <si>
    <t>LHMRW-MX40</t>
  </si>
  <si>
    <t>TOPS-T22002-CG20220304628</t>
  </si>
  <si>
    <t>23MS090025</t>
  </si>
  <si>
    <t xml:space="preserve"> MPBZ8-10</t>
  </si>
  <si>
    <t>23MS090090</t>
  </si>
  <si>
    <t>C-MUBZ25-30</t>
  </si>
  <si>
    <t>23SD000002</t>
  </si>
  <si>
    <t>SCHNEIDER</t>
  </si>
  <si>
    <t xml:space="preserve"> XSZ-B112SUPP.PROXTEL.QUE</t>
  </si>
  <si>
    <t>23SM000010</t>
  </si>
  <si>
    <t xml:space="preserve"> MGPM25-30Z</t>
  </si>
  <si>
    <t>23SM000019</t>
  </si>
  <si>
    <t>MDNBB63-50</t>
  </si>
  <si>
    <t>23SM000116</t>
  </si>
  <si>
    <t xml:space="preserve"> MDBB32-25Z</t>
  </si>
  <si>
    <t>利旧1件，买1件</t>
  </si>
  <si>
    <t>23SM000317</t>
  </si>
  <si>
    <t xml:space="preserve"> D-M9P</t>
  </si>
  <si>
    <t>23SM000407</t>
  </si>
  <si>
    <t>MGPM25-50Z</t>
  </si>
  <si>
    <t>23SM000773</t>
  </si>
  <si>
    <t>MGPM25-125Z</t>
  </si>
  <si>
    <t>23SW000420</t>
  </si>
  <si>
    <t>减速电机</t>
  </si>
  <si>
    <t>SEW</t>
  </si>
  <si>
    <t> SF37DR2S63M4 0.25kw Na=45 Ma=42 i=28.76 IM=M1A/180(L)/2 D=120 IP=55/F 220V-380V/</t>
  </si>
  <si>
    <t>23YD060083</t>
  </si>
  <si>
    <t>压缩弹簧</t>
  </si>
  <si>
    <t xml:space="preserve"> YWFH-D10-L50</t>
  </si>
  <si>
    <t>2204005006</t>
  </si>
  <si>
    <t>-</t>
  </si>
  <si>
    <t>GB/T77</t>
  </si>
  <si>
    <t xml:space="preserve"> GB/T77 M5X6 发黑 8.8级</t>
  </si>
  <si>
    <t xml:space="preserve"> GB/T77 M6X10 发黑</t>
  </si>
  <si>
    <t>调节螺栓</t>
  </si>
  <si>
    <t>M16-150</t>
  </si>
  <si>
    <t>镀锌外六角全牙螺栓</t>
  </si>
  <si>
    <t xml:space="preserve"> M16X150 GB/T 5783-8.8级</t>
  </si>
  <si>
    <t>2211005000</t>
  </si>
  <si>
    <t>六角薄螺母</t>
  </si>
  <si>
    <t>GB/T6172.1</t>
  </si>
  <si>
    <t xml:space="preserve"> GB/T6172.1 M5发黑 8级</t>
  </si>
  <si>
    <t>2211006000</t>
  </si>
  <si>
    <t xml:space="preserve"> GB/T6172.1 M6发黑 8级</t>
  </si>
  <si>
    <t>GB/T6172.1 M16发黑 8级</t>
  </si>
  <si>
    <t>A型轴用弹性挡圈</t>
  </si>
  <si>
    <t>GB/T894.1</t>
  </si>
  <si>
    <t xml:space="preserve"> GB/T894.1 12</t>
  </si>
  <si>
    <t xml:space="preserve"> GB/T894.1 20</t>
  </si>
  <si>
    <t>双面密封带止动槽轴承</t>
  </si>
  <si>
    <t>GB/T276</t>
  </si>
  <si>
    <t xml:space="preserve"> GB/T276 6204-2ZNR</t>
  </si>
  <si>
    <t>2022-3-21取消</t>
  </si>
  <si>
    <t>三友</t>
  </si>
  <si>
    <t>TOPS-T22002-CG20220304629</t>
  </si>
  <si>
    <t>单列滚针轴承</t>
  </si>
  <si>
    <t>GB/T5801</t>
  </si>
  <si>
    <t xml:space="preserve"> GB/T5801 NKI 20/20</t>
  </si>
  <si>
    <t>开槽沉头螺钉</t>
  </si>
  <si>
    <t>GB/T68</t>
  </si>
  <si>
    <t xml:space="preserve"> GB/T68 M4X1012.9</t>
  </si>
  <si>
    <t>弹性销</t>
  </si>
  <si>
    <t xml:space="preserve"> GB/T879.1 5X24  </t>
  </si>
  <si>
    <t xml:space="preserve"> GB/T879.1 5X30  </t>
  </si>
  <si>
    <t>2256005010</t>
  </si>
  <si>
    <t>内六角圆柱端紧定螺钉</t>
  </si>
  <si>
    <t>GB/T79</t>
  </si>
  <si>
    <t xml:space="preserve"> GB/T79 M5X10</t>
  </si>
  <si>
    <t>2201010120</t>
  </si>
  <si>
    <t>内六角圆柱头螺钉</t>
  </si>
  <si>
    <t>GB/T70.1</t>
  </si>
  <si>
    <t xml:space="preserve"> GB/T70.1 M10X120 发黑 8.8级</t>
  </si>
  <si>
    <t>2203003012</t>
  </si>
  <si>
    <t>内六角沉头螺钉</t>
  </si>
  <si>
    <t>GB/T70.3</t>
  </si>
  <si>
    <t xml:space="preserve"> GB/T70.3 M3X12 发黑 8.8级</t>
  </si>
  <si>
    <t>2203005016</t>
  </si>
  <si>
    <t xml:space="preserve"> GB/T70.3 M5X16 发黑 8.8级</t>
  </si>
  <si>
    <t> GB/T70.3 M10X20 不锈钢</t>
  </si>
  <si>
    <t> GB/T70.3 M5X16 镀锌 12.9级</t>
  </si>
  <si>
    <t> GB/T77 M4X5 发黑 8.8级</t>
  </si>
  <si>
    <t> GB/T77 M4X6 发黑 8.8级</t>
  </si>
  <si>
    <t> GB/T77 M6X25 不锈钢</t>
  </si>
  <si>
    <t> GB/T77 M8X10 不锈钢</t>
  </si>
  <si>
    <t> GB/T77 M4X5 发黑 12.9级</t>
  </si>
  <si>
    <t> GB/T77 M4X8 发黑 12.9级</t>
  </si>
  <si>
    <t>内六角锥端紧定螺钉</t>
  </si>
  <si>
    <t>GB/T78</t>
  </si>
  <si>
    <t> GB/T78 M6X8 发黑 8.8级</t>
  </si>
  <si>
    <t>2217006024</t>
  </si>
  <si>
    <t>GB/T119.2</t>
  </si>
  <si>
    <t xml:space="preserve"> GB/T119.2 6X24</t>
  </si>
  <si>
    <t>2217008055</t>
  </si>
  <si>
    <t xml:space="preserve"> GB/T119.2 8X55</t>
  </si>
  <si>
    <t>2221000060</t>
  </si>
  <si>
    <t xml:space="preserve"> GB/T894.1 6</t>
  </si>
  <si>
    <t xml:space="preserve"> PROX BES M12ME-PSC40B-S04G-003 BAL</t>
  </si>
  <si>
    <t>23BA050009</t>
  </si>
  <si>
    <t>光电开关</t>
  </si>
  <si>
    <t xml:space="preserve"> BFO D22-LAH-KB-EAK-10-02</t>
  </si>
  <si>
    <t>预计5月底，货期不定</t>
  </si>
  <si>
    <t>TOPS-T2200202-CG20220307121</t>
  </si>
  <si>
    <t>23BA050010</t>
  </si>
  <si>
    <t>光纤放大器</t>
  </si>
  <si>
    <t xml:space="preserve"> BOS 18KF-PA-1FR-S4-C</t>
  </si>
  <si>
    <t>23BA180031</t>
  </si>
  <si>
    <t>BALLUFFF</t>
  </si>
  <si>
    <t xml:space="preserve"> PROXBES516-3005-G-E4-C-S4-002BALL</t>
  </si>
  <si>
    <t>已转</t>
  </si>
  <si>
    <t>23DK000002</t>
  </si>
  <si>
    <t>德泰克</t>
  </si>
  <si>
    <t xml:space="preserve"> DTS0806-2-B(M8X1)</t>
  </si>
  <si>
    <t>TOPS-T2200202-CG20220303109</t>
  </si>
  <si>
    <t>6工位分度台</t>
  </si>
  <si>
    <t xml:space="preserve"> TC220T-6-G</t>
  </si>
  <si>
    <t>23HN000112</t>
  </si>
  <si>
    <t>直线导轨</t>
  </si>
  <si>
    <t xml:space="preserve"> HGW30CA1R440ZAC+ZZ</t>
  </si>
  <si>
    <t>TOPS-T22002-CG20220307640</t>
  </si>
  <si>
    <t>23HN020142</t>
  </si>
  <si>
    <t xml:space="preserve"> EGH25CA2R580ZAC+ZZG20/G20</t>
  </si>
  <si>
    <t>23HN050030</t>
  </si>
  <si>
    <t xml:space="preserve"> HGW30CA2R650ZAC+ZZG45/G45</t>
  </si>
  <si>
    <t>23MR150008</t>
  </si>
  <si>
    <t>欧姆龙</t>
  </si>
  <si>
    <t xml:space="preserve"> PROXE2B-M12KS04-M1-C1OMRON</t>
  </si>
  <si>
    <t>合辕</t>
  </si>
  <si>
    <t>TOPS-T22002-CG20220303803</t>
  </si>
  <si>
    <t>23MS190113</t>
  </si>
  <si>
    <t>强力磁铁</t>
  </si>
  <si>
    <t xml:space="preserve"> HXNN3-4</t>
  </si>
  <si>
    <t>23MS190149</t>
  </si>
  <si>
    <t>凸轮随动器</t>
  </si>
  <si>
    <t xml:space="preserve"> C-CFUA8-19</t>
  </si>
  <si>
    <t>23MS550019</t>
  </si>
  <si>
    <t xml:space="preserve"> CJ-M8x1.25</t>
  </si>
  <si>
    <t>23PA010037</t>
  </si>
  <si>
    <t>密封圈</t>
  </si>
  <si>
    <t>PARKER</t>
  </si>
  <si>
    <t xml:space="preserve"> 2-011PARK.OR-2031NBR(7,66X1,78)</t>
  </si>
  <si>
    <t>常辉</t>
  </si>
  <si>
    <t>TOPS-T2200202-CG20220303112</t>
  </si>
  <si>
    <t>23PA150009</t>
  </si>
  <si>
    <t>O形圈</t>
  </si>
  <si>
    <t xml:space="preserve"> O-Ring,7.59x2.62,2-109,N0674-70</t>
  </si>
  <si>
    <t>23PA150011</t>
  </si>
  <si>
    <t xml:space="preserve"> O-Ring,10.77x2.62,2-111,N0674-70</t>
  </si>
  <si>
    <t xml:space="preserve"> XSZ-B112</t>
  </si>
  <si>
    <t>23SM000375</t>
  </si>
  <si>
    <t xml:space="preserve"> CDQ2B32-5DZ</t>
  </si>
  <si>
    <t>23SM000546</t>
  </si>
  <si>
    <t xml:space="preserve"> CDQ2D16-15DMZ-W</t>
  </si>
  <si>
    <t>23SM000625</t>
  </si>
  <si>
    <t xml:space="preserve"> CQ2B20-30DM</t>
  </si>
  <si>
    <t>23SM000672</t>
  </si>
  <si>
    <t xml:space="preserve"> CDM2B20_100AZ</t>
  </si>
  <si>
    <t>23SM000925</t>
  </si>
  <si>
    <t xml:space="preserve"> MDBB50-200Z</t>
  </si>
  <si>
    <t>23SM300001</t>
  </si>
  <si>
    <t xml:space="preserve"> PROX D-M9P-L </t>
  </si>
  <si>
    <t xml:space="preserve"> SMC  D-M9PMDPC (PNP常开)</t>
  </si>
  <si>
    <t>D-M9PMDPC (PNP常开)</t>
  </si>
  <si>
    <t>23SM300019</t>
  </si>
  <si>
    <t>磁环开关组件</t>
  </si>
  <si>
    <t xml:space="preserve"> BM5-020</t>
  </si>
  <si>
    <t>23YD000126</t>
  </si>
  <si>
    <t xml:space="preserve"> PAC06-D16</t>
  </si>
  <si>
    <t>23YD000127</t>
  </si>
  <si>
    <t>磁铁</t>
  </si>
  <si>
    <t xml:space="preserve"> BLS01-D6-L5</t>
  </si>
  <si>
    <t>23YD000139</t>
  </si>
  <si>
    <t xml:space="preserve"> PAC56-B10</t>
  </si>
  <si>
    <t>23YD000660</t>
  </si>
  <si>
    <t xml:space="preserve"> PAC56-B5.5</t>
  </si>
  <si>
    <t>23YD060092</t>
  </si>
  <si>
    <t>YWFH-D6-L15</t>
  </si>
  <si>
    <t>23YD060126</t>
  </si>
  <si>
    <t>拉簧</t>
  </si>
  <si>
    <t xml:space="preserve"> YAWU-D6-L35</t>
  </si>
  <si>
    <t>23YD090059</t>
  </si>
  <si>
    <t xml:space="preserve"> OFL03-D6-L10</t>
  </si>
  <si>
    <t>23YD090078</t>
  </si>
  <si>
    <t xml:space="preserve"> E-OFK01-D10-L16</t>
  </si>
  <si>
    <t>7700031002</t>
  </si>
  <si>
    <t>查标准化库</t>
  </si>
  <si>
    <t>7700031007</t>
  </si>
  <si>
    <t>7710687405</t>
  </si>
  <si>
    <t>7711091030</t>
  </si>
  <si>
    <t>机器人组件</t>
  </si>
  <si>
    <t xml:space="preserve"> R-2000iC/210F</t>
  </si>
  <si>
    <t>7711096030</t>
  </si>
  <si>
    <t xml:space="preserve"> LEFSH32EB-650-RBCP17</t>
  </si>
  <si>
    <t> GB/T70.1 M20X70 发黑10.9级</t>
  </si>
  <si>
    <t>TOPS-T21046-CG20220308801</t>
  </si>
  <si>
    <t xml:space="preserve"> GB/T77 M5X12 发黑 8.8级</t>
  </si>
  <si>
    <t xml:space="preserve"> GB/T6172.1 M8发黑 8级</t>
  </si>
  <si>
    <t xml:space="preserve"> GB/T6172.1 M5发黑 12级</t>
  </si>
  <si>
    <t>孔用弹性挡圈</t>
  </si>
  <si>
    <t>GB/T893.1</t>
  </si>
  <si>
    <t xml:space="preserve"> GB/T893.1 21</t>
  </si>
  <si>
    <t>内螺纹圆柱销</t>
  </si>
  <si>
    <t>GB/T120.2</t>
  </si>
  <si>
    <t xml:space="preserve"> GB/T120.2 8X60</t>
  </si>
  <si>
    <t xml:space="preserve"> GB/T120.2 20X80</t>
  </si>
  <si>
    <t xml:space="preserve"> GB/T894.1 25</t>
  </si>
  <si>
    <t>化学螺栓</t>
  </si>
  <si>
    <t>GB6170</t>
  </si>
  <si>
    <t xml:space="preserve"> M16X190</t>
  </si>
  <si>
    <t>TOPS-T21046-CG20220308647</t>
  </si>
  <si>
    <t>滚珠丝杠</t>
  </si>
  <si>
    <t xml:space="preserve">   </t>
  </si>
  <si>
    <t>拖链订货图</t>
  </si>
  <si>
    <t>IGUS</t>
  </si>
  <si>
    <t>23BA180030</t>
  </si>
  <si>
    <t xml:space="preserve"> PROXBES516-3005-G-E4-C-S4-005BALL</t>
  </si>
  <si>
    <t>23BA190002</t>
  </si>
  <si>
    <t xml:space="preserve"> BOS 12M-PA-RE10-S4</t>
  </si>
  <si>
    <t>使用1件，14件做备库</t>
  </si>
  <si>
    <t>TOPS-T2200204-CG20220309138</t>
  </si>
  <si>
    <t>23BA190003</t>
  </si>
  <si>
    <t xml:space="preserve"> BOS12M-X-RS10-S4</t>
  </si>
  <si>
    <t>23HN010051</t>
  </si>
  <si>
    <t xml:space="preserve">直线导轨 </t>
  </si>
  <si>
    <t xml:space="preserve">  HIWIN  </t>
  </si>
  <si>
    <t>HGH35CA3R1530ZAC+ZZG45/G45</t>
  </si>
  <si>
    <t>TOPS-T21046-CG20220309662</t>
  </si>
  <si>
    <t>23HN010052</t>
  </si>
  <si>
    <t xml:space="preserve"> HIWIN</t>
  </si>
  <si>
    <t xml:space="preserve">HGH35CA2R1530ZAC+ZZG45/G45  </t>
  </si>
  <si>
    <t>23HN050029</t>
  </si>
  <si>
    <t xml:space="preserve"> HGW25HA2R720ZAC+ZZG30/G30  </t>
  </si>
  <si>
    <t xml:space="preserve"> LC0652-C-D</t>
  </si>
  <si>
    <t>23MS050051</t>
  </si>
  <si>
    <t xml:space="preserve"> LMU-12</t>
  </si>
  <si>
    <t>TOPS-T22002-CG202203156105</t>
  </si>
  <si>
    <t>23MS190228</t>
  </si>
  <si>
    <t>随动器</t>
  </si>
  <si>
    <t xml:space="preserve"> MISUMI</t>
  </si>
  <si>
    <t xml:space="preserve">  C-CFUR12-30</t>
  </si>
  <si>
    <t>23SF000132</t>
  </si>
  <si>
    <t>深沟球轴承</t>
  </si>
  <si>
    <t xml:space="preserve"> CUSCINETTOSKF6205-2Z</t>
  </si>
  <si>
    <t>TOPS-T22002-CG20220310669</t>
  </si>
  <si>
    <t>23SF130042</t>
  </si>
  <si>
    <t xml:space="preserve"> CUSCINETTOSKF3205A-2RS1TN9</t>
  </si>
  <si>
    <t>23SM000255</t>
  </si>
  <si>
    <t xml:space="preserve"> CDQ2B32-10DZ</t>
  </si>
  <si>
    <t>TOPS-T2200204-CG20220308128</t>
  </si>
  <si>
    <t>23SM000500</t>
  </si>
  <si>
    <t xml:space="preserve"> CDQ2WB20-50DMZ</t>
  </si>
  <si>
    <t>因疫情无法发出</t>
  </si>
  <si>
    <t>上海特注因疫情没有回复</t>
  </si>
  <si>
    <t>23SM000943</t>
  </si>
  <si>
    <t xml:space="preserve"> SMC </t>
  </si>
  <si>
    <t xml:space="preserve">  CDLQB32-30D-F</t>
  </si>
  <si>
    <t>预计4月底，目前工厂无回复</t>
  </si>
  <si>
    <t>日本已经发出，未收到具体到港信息</t>
  </si>
  <si>
    <t>23SM000944</t>
  </si>
  <si>
    <t xml:space="preserve"> CDLQB32-15D-F</t>
  </si>
  <si>
    <t>23SM230023</t>
  </si>
  <si>
    <t>带导杆气缸</t>
  </si>
  <si>
    <t xml:space="preserve"> MGPM32-75Z</t>
  </si>
  <si>
    <t>23SM300008</t>
  </si>
  <si>
    <t xml:space="preserve"> SMC  D-M9PL (PNP常开)</t>
  </si>
  <si>
    <t>23YD020022</t>
  </si>
  <si>
    <t xml:space="preserve"> DEG01-D56-D20-E22</t>
  </si>
  <si>
    <t>TOPS-T21048-CG20220311680</t>
  </si>
  <si>
    <t>23YD040017</t>
  </si>
  <si>
    <t>弹簧柱塞</t>
  </si>
  <si>
    <t xml:space="preserve"> ZAJ01-M5</t>
  </si>
  <si>
    <t>23YD050005</t>
  </si>
  <si>
    <t>锁紧螺母</t>
  </si>
  <si>
    <t xml:space="preserve"> BKE01-M25-1.5</t>
  </si>
  <si>
    <t>23YD060082</t>
  </si>
  <si>
    <t xml:space="preserve"> YSWY-D30-L65</t>
  </si>
  <si>
    <t>23YD090008</t>
  </si>
  <si>
    <t xml:space="preserve"> OFK01-D8-L10</t>
  </si>
  <si>
    <t>23YD090040</t>
  </si>
  <si>
    <t xml:space="preserve"> OFG65-D10-L25</t>
  </si>
  <si>
    <t>23YD090053</t>
  </si>
  <si>
    <t xml:space="preserve"> OFL01-d20-L10</t>
  </si>
  <si>
    <t>23YD130006</t>
  </si>
  <si>
    <t>平键</t>
  </si>
  <si>
    <t xml:space="preserve"> BLD01-B16-L60</t>
  </si>
  <si>
    <t> GB/T77 M5X6 发黑 8.8级</t>
  </si>
  <si>
    <t>TOPS-T21049-CG20220321801</t>
  </si>
  <si>
    <t> GB/T77 M6X10 发黑</t>
  </si>
  <si>
    <t> M16X150 GB/T 5783-8.8级</t>
  </si>
  <si>
    <t>六角螺母</t>
  </si>
  <si>
    <t>GB/T6170</t>
  </si>
  <si>
    <t> GB/T6170 M8发黑 8级</t>
  </si>
  <si>
    <t> GB/T6170 M8</t>
  </si>
  <si>
    <t> GB/T6172.1 M5发黑 8级</t>
  </si>
  <si>
    <t> GB/T6172.1 M6发黑 8级</t>
  </si>
  <si>
    <t> GB/T6172.1 M8发黑 8级</t>
  </si>
  <si>
    <t> GB/T120.2 6X24</t>
  </si>
  <si>
    <t> GB/T894.1 12</t>
  </si>
  <si>
    <t> M16X190</t>
  </si>
  <si>
    <t>3.22取消</t>
  </si>
  <si>
    <t>需要替换后使用新零件</t>
  </si>
  <si>
    <t>哈轴</t>
  </si>
  <si>
    <t> 6204-2ZNR</t>
  </si>
  <si>
    <t> GB/T68 M4X1012.9</t>
  </si>
  <si>
    <t>TOPS-T22002-CG202203226143</t>
  </si>
  <si>
    <t> GB/T124308B-1-30</t>
  </si>
  <si>
    <t> GB/T124308B-1-28</t>
  </si>
  <si>
    <t> GB/T79 M5X10</t>
  </si>
  <si>
    <t>内20外26高30mm</t>
  </si>
  <si>
    <t>https://m.tb.cn/h.4JYBOCJ?sm=1e44fc</t>
  </si>
  <si>
    <t>调质,HRC28-32 外购件补充加工</t>
  </si>
  <si>
    <t> WAG46-D75-M16-L100</t>
  </si>
  <si>
    <t>TOPS-T22008-CG202203226146</t>
  </si>
  <si>
    <t>发货日期待定</t>
  </si>
  <si>
    <t>TOPS-T22002-CG202203226151</t>
  </si>
  <si>
    <t>机器人</t>
  </si>
  <si>
    <t> M-20iD/25</t>
  </si>
  <si>
    <t>读码部件</t>
  </si>
  <si>
    <t> PROX BES M12MI-PSC40B-S04G  BALLUF</t>
  </si>
  <si>
    <t> BES12,0-KH-2LBOCCOLABALLUFF</t>
  </si>
  <si>
    <t> BOS 5K-PO-IX10-S75-S</t>
  </si>
  <si>
    <t> 1"</t>
  </si>
  <si>
    <t>23GC002782</t>
  </si>
  <si>
    <t>止推垫片</t>
  </si>
  <si>
    <t>中达</t>
  </si>
  <si>
    <t> DP20SF</t>
  </si>
  <si>
    <t>23GC002807</t>
  </si>
  <si>
    <t>65锰钢波形垫</t>
  </si>
  <si>
    <t>国产优质</t>
  </si>
  <si>
    <t>https://m.tb.cn/h.4rqiZtk?sm=851899 21X27X0.3</t>
  </si>
  <si>
    <t>https://m.tb.cn/h.4rqiZtk?sm=851899</t>
  </si>
  <si>
    <t>23HN000117</t>
  </si>
  <si>
    <t>HGH20CA1R170Z0CG25/G25</t>
  </si>
  <si>
    <t>TOPS-T21046-CG202203236157</t>
  </si>
  <si>
    <t> MPBZ8-10</t>
  </si>
  <si>
    <t>TOPS-T22002-CG202203226147</t>
  </si>
  <si>
    <t>23MS090032</t>
  </si>
  <si>
    <t> C-MUBZU40-30</t>
  </si>
  <si>
    <t>TOPS-T22002-CG202203296200</t>
  </si>
  <si>
    <t>5.20发货</t>
  </si>
  <si>
    <t>23SC000011</t>
  </si>
  <si>
    <t>光电传感器</t>
  </si>
  <si>
    <t>SICK</t>
  </si>
  <si>
    <t> GTB6L-P4211</t>
  </si>
  <si>
    <t>7-14申请提货</t>
  </si>
  <si>
    <t>南京铭赫</t>
  </si>
  <si>
    <t>TOPS-T22002-CG20220322394</t>
  </si>
  <si>
    <t>23SC000012</t>
  </si>
  <si>
    <t>荧光传感器</t>
  </si>
  <si>
    <t> LUT3-890</t>
  </si>
  <si>
    <t> XSZ-B112SUPP.PROXTEL.QUE</t>
  </si>
  <si>
    <t>23SF000051</t>
  </si>
  <si>
    <t> 6004-2Z</t>
  </si>
  <si>
    <t>TOPS-T22008-CG202203236161</t>
  </si>
  <si>
    <t>23SF000697</t>
  </si>
  <si>
    <t>带止动环槽单列深沟球轴</t>
  </si>
  <si>
    <t> CUSCINETTOSKF6204-2ZNR</t>
  </si>
  <si>
    <t>23SF160505</t>
  </si>
  <si>
    <t>滚针轴承</t>
  </si>
  <si>
    <t> SKF</t>
  </si>
  <si>
    <t>NKI 20/20</t>
  </si>
  <si>
    <t> NKI 20/20</t>
  </si>
  <si>
    <t>23SM000050</t>
  </si>
  <si>
    <t>MGPM40-25Z</t>
  </si>
  <si>
    <t>TOPS-T2200204-CG202203211118</t>
  </si>
  <si>
    <t> MDBB32-25Z</t>
  </si>
  <si>
    <t>23SM000224</t>
  </si>
  <si>
    <t> MGPM16-100Z</t>
  </si>
  <si>
    <t>23SM000643</t>
  </si>
  <si>
    <t>摆缸</t>
  </si>
  <si>
    <t> MSQB200R</t>
  </si>
  <si>
    <t>23SM000760</t>
  </si>
  <si>
    <t> CDM2L32-25Z</t>
  </si>
  <si>
    <t>23SM000824</t>
  </si>
  <si>
    <t>MGPM40-100Z</t>
  </si>
  <si>
    <t>23SM000860</t>
  </si>
  <si>
    <t>MDNBB80-200-D</t>
  </si>
  <si>
    <t>预计4月底，工厂目前无回复</t>
  </si>
  <si>
    <t>23SM270001</t>
  </si>
  <si>
    <t> RB0805</t>
  </si>
  <si>
    <t>D-M9PMDPC</t>
  </si>
  <si>
    <t>TOPS-T22002-CG20220323396</t>
  </si>
  <si>
    <t>23YD030105</t>
  </si>
  <si>
    <t>HAD12-M8-L20</t>
  </si>
  <si>
    <t> YWFH-D10-L50</t>
  </si>
  <si>
    <t>内六角平圆头螺钉</t>
  </si>
  <si>
    <t>GB/T70.2</t>
  </si>
  <si>
    <t> GB/T70.2 M3X6 发黑 12.9级</t>
  </si>
  <si>
    <t> GB/T6172.1 M6不锈钢</t>
  </si>
  <si>
    <t> GB/T6172.1 M5发黑 12级</t>
  </si>
  <si>
    <t> GB/T120.2 20X80</t>
  </si>
  <si>
    <t>碟簧 </t>
  </si>
  <si>
    <t>GB/T1972 B12.5X6.2</t>
  </si>
  <si>
    <t> GB/T894.1 10</t>
  </si>
  <si>
    <t> GB/T894.1 15</t>
  </si>
  <si>
    <t> GB/T894.1 25</t>
  </si>
  <si>
    <t>开口销</t>
  </si>
  <si>
    <t>GB/T91 2X12</t>
  </si>
  <si>
    <t>   </t>
  </si>
  <si>
    <t> PROXBES516-3005-G-E4-C-S4-002BALL</t>
  </si>
  <si>
    <t>23BA190018</t>
  </si>
  <si>
    <t>漫反射光电</t>
  </si>
  <si>
    <t> BOS 18M-PA-RH22-S4</t>
  </si>
  <si>
    <t>询价，货期不定</t>
  </si>
  <si>
    <t>TOPS-T22002-CG202203241148</t>
  </si>
  <si>
    <t>23GC002405</t>
  </si>
  <si>
    <t> TUJIAO</t>
  </si>
  <si>
    <t>23GC003440</t>
  </si>
  <si>
    <t> GB/T882 B5X40</t>
  </si>
  <si>
    <t>直线导轨 </t>
  </si>
  <si>
    <t> HIWIN</t>
  </si>
  <si>
    <t>23MS480015</t>
  </si>
  <si>
    <t>圆线螺旋压缩弹簧</t>
  </si>
  <si>
    <t> WR14-45</t>
  </si>
  <si>
    <t> 1FL6062-1AC61-2LB1</t>
  </si>
  <si>
    <t> CUSCINETTOSKF6205-2Z</t>
  </si>
  <si>
    <t> CUSCINETTOSKF3205A-2RS1TN9</t>
  </si>
  <si>
    <t>TOPS-T22002-CG202203211119</t>
  </si>
  <si>
    <t>23SM000964</t>
  </si>
  <si>
    <t>锁紧气缸</t>
  </si>
  <si>
    <t> CDLQA50-30D-F</t>
  </si>
  <si>
    <t>2022-4-6取消</t>
  </si>
  <si>
    <t> MGPM32-75Z</t>
  </si>
  <si>
    <t> SMC  D-M9PMDPC (PNP常开)</t>
  </si>
  <si>
    <t> DEG01-D56-D20-E22</t>
  </si>
  <si>
    <t> ZAJ01-M5</t>
  </si>
  <si>
    <t> BKE01-M25-1.5</t>
  </si>
  <si>
    <t> YSWY-D30-L65</t>
  </si>
  <si>
    <t> OFL01-d20-L10</t>
  </si>
  <si>
    <t> BLD01-B16-L60</t>
  </si>
  <si>
    <t> GB/T70.3 M5X16 发黑 8.8级</t>
  </si>
  <si>
    <t> GB/T70.3 M6X20 发黑 8.8级</t>
  </si>
  <si>
    <t> GB/T77 M4X10 发黑 8.8级</t>
  </si>
  <si>
    <t> GB/T77 M5X12 发黑 8.8级</t>
  </si>
  <si>
    <t> GB/T893.1 21</t>
  </si>
  <si>
    <t> GB/T120.2 8X60</t>
  </si>
  <si>
    <t> PROXBES516-3005-G-E4-C-S4-005BALL</t>
  </si>
  <si>
    <t>HGH35CA2R1530ZAC+ZZG45/G45  </t>
  </si>
  <si>
    <t> HGW25HA2R720ZAC+ZZG30/G30  </t>
  </si>
  <si>
    <t>台银</t>
  </si>
  <si>
    <t>TOPS-T21046-CG202203236158</t>
  </si>
  <si>
    <t>款到发货</t>
  </si>
  <si>
    <t>由于疫情货期暂时不定，预计5月中旬</t>
  </si>
  <si>
    <t> LMU-12</t>
  </si>
  <si>
    <t> MISUMI</t>
  </si>
  <si>
    <t>  C-CFUR12-30</t>
  </si>
  <si>
    <t> CDQ2B32-10DZ</t>
  </si>
  <si>
    <t> CDQ2B32-5DZ</t>
  </si>
  <si>
    <t> OFK01-D8-L10</t>
  </si>
  <si>
    <t> OFG65-D10-L25</t>
  </si>
  <si>
    <t>T2200201辊道</t>
  </si>
  <si>
    <t>20220319-GB/T276品牌更换为SKF</t>
  </si>
  <si>
    <t>20220319-GB/T5801品牌更换为SKF</t>
  </si>
  <si>
    <t>CUSCINETTOSKF6204-2ZNR</t>
  </si>
  <si>
    <r>
      <rPr>
        <sz val="11"/>
        <rFont val="等线"/>
        <family val="3"/>
        <charset val="134"/>
        <scheme val="minor"/>
      </rPr>
      <t>20220321-品牌哈轴更换为</t>
    </r>
    <r>
      <rPr>
        <sz val="11"/>
        <rFont val="Arial"/>
        <family val="2"/>
      </rPr>
      <t>SKF</t>
    </r>
  </si>
  <si>
    <t>TOPS-T22002-CG20220324802</t>
  </si>
  <si>
    <t>A型平键</t>
  </si>
  <si>
    <t> GB/T1096 6X22</t>
  </si>
  <si>
    <t>TOPS-T22008-CG202203296198</t>
  </si>
  <si>
    <t>TOPS-T22008-CG202203286190</t>
  </si>
  <si>
    <t>TOPS-T22003-CG202203266184</t>
  </si>
  <si>
    <t>由于疫情原因快递卡在路上</t>
  </si>
  <si>
    <t>23CG030010</t>
  </si>
  <si>
    <t>DMR-362X-MAX</t>
  </si>
  <si>
    <t>龙创</t>
  </si>
  <si>
    <t>TOPS-T22012-CG202203296206</t>
  </si>
  <si>
    <t>已发货</t>
  </si>
  <si>
    <t>TOPS-T22003-CG202203256172</t>
  </si>
  <si>
    <t>01、04辊道转入49件，需51件，下2件</t>
  </si>
  <si>
    <t>TOPS-T22002-CG202203251154</t>
  </si>
  <si>
    <t>已发货，因疫情卡在北京</t>
  </si>
  <si>
    <t>黄金鹏</t>
  </si>
  <si>
    <t>日本4/13入库，发出时间待定</t>
  </si>
  <si>
    <t> SF37DRN71MS4 0.25kw Na=45 Ma=42 i=28.76 IM=M1A/180(L)/2 D=120 IP=55/F 220V-380V/</t>
  </si>
  <si>
    <t>TOPS-T22002-CG202203243108</t>
  </si>
  <si>
    <r>
      <rPr>
        <sz val="9"/>
        <color theme="1"/>
        <rFont val="宋体"/>
        <family val="3"/>
        <charset val="134"/>
      </rPr>
      <t>5-15，尾款后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周</t>
    </r>
  </si>
  <si>
    <t>23SM740021</t>
  </si>
  <si>
    <t>快插螺纹接头</t>
  </si>
  <si>
    <t>KQ2S08-02AS</t>
  </si>
  <si>
    <t>T2200201气路</t>
  </si>
  <si>
    <t>TOPS-T22002-CG202203291175</t>
  </si>
  <si>
    <t>23SM860052</t>
  </si>
  <si>
    <t>水滴分离器</t>
  </si>
  <si>
    <t>AMG350C-04D</t>
  </si>
  <si>
    <t>23SM870001</t>
  </si>
  <si>
    <t>压力开关</t>
  </si>
  <si>
    <t>ISE70-02-L2</t>
  </si>
  <si>
    <t>23SM820006</t>
  </si>
  <si>
    <t>带锁孔残压释放3通阀</t>
  </si>
  <si>
    <t>VHS40-04A</t>
  </si>
  <si>
    <t>23SM770004</t>
  </si>
  <si>
    <t>消声器</t>
  </si>
  <si>
    <t>AN30-03</t>
  </si>
  <si>
    <t>23SM850032</t>
  </si>
  <si>
    <t>过滤减压阀</t>
  </si>
  <si>
    <t>AW40K-04DM-2-B</t>
  </si>
  <si>
    <t>23SM880003</t>
  </si>
  <si>
    <t>软启动阀</t>
  </si>
  <si>
    <t>AV4000-04-5DZB-A</t>
  </si>
  <si>
    <t>23SM880002</t>
  </si>
  <si>
    <t>AV3000-03-5DZB-A</t>
  </si>
  <si>
    <t>23SM830004</t>
  </si>
  <si>
    <t>带托架隔板</t>
  </si>
  <si>
    <t>Y400T-A</t>
  </si>
  <si>
    <t>23SM830010</t>
  </si>
  <si>
    <t>隔板</t>
  </si>
  <si>
    <t>Y400-A</t>
  </si>
  <si>
    <t>23SM770005</t>
  </si>
  <si>
    <t>AN40-04</t>
  </si>
  <si>
    <t>23SM830040</t>
  </si>
  <si>
    <t>T形隔板</t>
  </si>
  <si>
    <t>Y410-F02-A</t>
  </si>
  <si>
    <t>已发出</t>
  </si>
  <si>
    <t>23SM830036</t>
  </si>
  <si>
    <t>配管连接件</t>
  </si>
  <si>
    <t>E400-04-A</t>
  </si>
  <si>
    <t>23SM830003</t>
  </si>
  <si>
    <t>Y300T-A</t>
  </si>
  <si>
    <t>23SM830035</t>
  </si>
  <si>
    <t>E300-03-A</t>
  </si>
  <si>
    <t>23SM830031</t>
  </si>
  <si>
    <t>四通隔板</t>
  </si>
  <si>
    <t>Y34-02-A</t>
  </si>
  <si>
    <t>23SM800058</t>
  </si>
  <si>
    <t>两位五通双电控阀</t>
  </si>
  <si>
    <r>
      <rPr>
        <sz val="11"/>
        <color rgb="FF000000"/>
        <rFont val="等线"/>
        <family val="3"/>
        <charset val="134"/>
      </rPr>
      <t>S</t>
    </r>
    <r>
      <rPr>
        <sz val="10"/>
        <rFont val="宋体"/>
        <family val="3"/>
        <charset val="134"/>
      </rPr>
      <t>MC</t>
    </r>
  </si>
  <si>
    <t>SY7200-5U1-NA</t>
  </si>
  <si>
    <t>23SM800062</t>
  </si>
  <si>
    <t>2X两位三通阀</t>
  </si>
  <si>
    <t>SY7A00-5U1-NA</t>
  </si>
  <si>
    <t>23SM800061</t>
  </si>
  <si>
    <t>三位五通中压阀</t>
  </si>
  <si>
    <t>SY7500-5U1-NA</t>
  </si>
  <si>
    <t>23SM800060</t>
  </si>
  <si>
    <t>三位五通中泄阀</t>
  </si>
  <si>
    <t>SY7400-5U1-NA</t>
  </si>
  <si>
    <t>23SM790051</t>
  </si>
  <si>
    <t>阀岛底座</t>
  </si>
  <si>
    <t>SS5Y7-10SFAN-16B-C10</t>
  </si>
  <si>
    <t>23SM790046</t>
  </si>
  <si>
    <t>SS5Y7-10SFAN-06B-C10</t>
  </si>
  <si>
    <t>23SM700004</t>
  </si>
  <si>
    <t>单向节流阀</t>
  </si>
  <si>
    <t>23SM770011</t>
  </si>
  <si>
    <t>AN30-C12</t>
  </si>
  <si>
    <t>23SM740034</t>
  </si>
  <si>
    <t>插管减径接头</t>
  </si>
  <si>
    <t>KQ2R06-10A</t>
  </si>
  <si>
    <t>23SM740035</t>
  </si>
  <si>
    <t>KQ2R08-10A</t>
  </si>
  <si>
    <t>23SM810003</t>
  </si>
  <si>
    <t>气隙位置传感器PNP</t>
  </si>
  <si>
    <t>ISA3-HCP-2B-L2</t>
  </si>
  <si>
    <t>23SM800163</t>
  </si>
  <si>
    <t>真空发生器</t>
  </si>
  <si>
    <t>ZL112A-K15LZD-DPL</t>
  </si>
  <si>
    <t>工厂未回复交期</t>
  </si>
  <si>
    <t>T2200203气路</t>
  </si>
  <si>
    <t>23SM700010</t>
  </si>
  <si>
    <t>AS3201F-03-08SA</t>
  </si>
  <si>
    <t>23SM710003</t>
  </si>
  <si>
    <t>气控单向节流阀</t>
  </si>
  <si>
    <t>ASP530F-03-08S</t>
  </si>
  <si>
    <t>4-13快递显示已签收SF1352543716355</t>
  </si>
  <si>
    <t>23YD010002</t>
  </si>
  <si>
    <t>OGF31-d30</t>
  </si>
  <si>
    <t>20220329替换米思米</t>
  </si>
  <si>
    <t>TOPS-T22002-CG202203296194</t>
  </si>
  <si>
    <t>23YD210011</t>
  </si>
  <si>
    <t> 定位销</t>
  </si>
  <si>
    <t>BLV61-m6-d6-L20</t>
  </si>
  <si>
    <t>23YD060243</t>
  </si>
  <si>
    <t>YSWR-d37-L140</t>
  </si>
  <si>
    <t>TOPS-T20047-CG20220330805</t>
  </si>
  <si>
    <t>GB/T124308B-1-30</t>
  </si>
  <si>
    <t>中心距101.5</t>
  </si>
  <si>
    <t>TOPS-T22008-CG202203316237</t>
  </si>
  <si>
    <t>GB/T124308B-1-36</t>
  </si>
  <si>
    <t>中心距139.6</t>
  </si>
  <si>
    <t>BES 516-3005-G-E4-C-S4-00,5</t>
  </si>
  <si>
    <t>BES M12ME-PSC40B-S04G-003 </t>
  </si>
  <si>
    <t>23BA050019</t>
  </si>
  <si>
    <t>BOS 5K-PS-IX10-S75</t>
  </si>
  <si>
    <t>20220407更新型号，使用4件，备库46件</t>
  </si>
  <si>
    <t>TOPS-T2200203-CG202203301190</t>
  </si>
  <si>
    <t>23BA220014</t>
  </si>
  <si>
    <t>遮光板</t>
  </si>
  <si>
    <t>BOS 5-BL-7</t>
  </si>
  <si>
    <t>使用4件，备库46件</t>
  </si>
  <si>
    <t>23HN000115</t>
  </si>
  <si>
    <t>HGR15R240C（E1=E2=30）</t>
  </si>
  <si>
    <t>TOPS-T22002-CG20220406620</t>
  </si>
  <si>
    <t>发货时间待定</t>
  </si>
  <si>
    <t>23MS060005</t>
  </si>
  <si>
    <t>MAKC1210A</t>
  </si>
  <si>
    <t>TOPS-T22002-CG202203316241</t>
  </si>
  <si>
    <t>23MS090089</t>
  </si>
  <si>
    <t>MFIKS-S35</t>
  </si>
  <si>
    <t>23MS090094</t>
  </si>
  <si>
    <t>MFCKW16</t>
  </si>
  <si>
    <t>23MS110016</t>
  </si>
  <si>
    <t>PSFG12-200</t>
  </si>
  <si>
    <t>23MS110017</t>
  </si>
  <si>
    <t>PSFG30-500</t>
  </si>
  <si>
    <t>23MS110018</t>
  </si>
  <si>
    <t>PSFPA16-320-F4-P12-M6-N6-SC10</t>
  </si>
  <si>
    <t>23MS190241</t>
  </si>
  <si>
    <t>STEHN5.5</t>
  </si>
  <si>
    <t>23MS190242</t>
  </si>
  <si>
    <t>CUG6-10</t>
  </si>
  <si>
    <t>23MS190243</t>
  </si>
  <si>
    <t>抱箍</t>
  </si>
  <si>
    <t>HOSBS13N</t>
  </si>
  <si>
    <t>23MS190244</t>
  </si>
  <si>
    <t>支柱固定夹</t>
  </si>
  <si>
    <t>C-ALKDE12</t>
  </si>
  <si>
    <t>23MS190245</t>
  </si>
  <si>
    <t>导向轴支座</t>
  </si>
  <si>
    <t>C-SHFMQ12</t>
  </si>
  <si>
    <t>23MS190246</t>
  </si>
  <si>
    <t>C-SHFMQ30</t>
  </si>
  <si>
    <t>23MS380003</t>
  </si>
  <si>
    <t>SZ08F-40-038-20</t>
  </si>
  <si>
    <t>4.30到货</t>
  </si>
  <si>
    <t>23MS550021</t>
  </si>
  <si>
    <t>米思米 </t>
  </si>
  <si>
    <t>FJR6-1.0-8</t>
  </si>
  <si>
    <t>TOPS-T21047-CG202203316232</t>
  </si>
  <si>
    <t>由于疫情原因延期，预计5月初到货</t>
  </si>
  <si>
    <t>导杆气缸</t>
  </si>
  <si>
    <t>TOPS-T22002-CG202203301189</t>
  </si>
  <si>
    <t>23SM000622</t>
  </si>
  <si>
    <t>CDQ2A50-100DZ</t>
  </si>
  <si>
    <t>日本4-12入库，排队等待发货</t>
  </si>
  <si>
    <t>23SM000942</t>
  </si>
  <si>
    <t>CDQSB16-175DCM</t>
  </si>
  <si>
    <t>23SM000995</t>
  </si>
  <si>
    <t>CDQ2A80-75DZ</t>
  </si>
  <si>
    <t>23SM000996</t>
  </si>
  <si>
    <t>MXQ6-20CS-M9PL</t>
  </si>
  <si>
    <t>23SM070068</t>
  </si>
  <si>
    <t>调速阀</t>
  </si>
  <si>
    <t>KQ2V06-02AS1</t>
  </si>
  <si>
    <t>23SM700011</t>
  </si>
  <si>
    <t>AS3201F-03-10SA</t>
  </si>
  <si>
    <t>TOPS-T22002-CG20220406313</t>
  </si>
  <si>
    <t>树脂固定把手</t>
  </si>
  <si>
    <t>TOPS-T22008-CG202203316238</t>
  </si>
  <si>
    <t>YWFH-D10-L50</t>
  </si>
  <si>
    <t>23CM760001</t>
  </si>
  <si>
    <t>尼龙管</t>
  </si>
  <si>
    <t>Camozzi</t>
  </si>
  <si>
    <t>TRN15/12.5</t>
  </si>
  <si>
    <t>米</t>
  </si>
  <si>
    <t>康茂胜</t>
  </si>
  <si>
    <t>TOPS-T22002-CG20220406134</t>
  </si>
  <si>
    <t>待解封后发货（滚动库存）</t>
  </si>
  <si>
    <t>秦</t>
  </si>
  <si>
    <t>23DS000008</t>
  </si>
  <si>
    <t>90°转角</t>
  </si>
  <si>
    <t>德斯泰</t>
  </si>
  <si>
    <t> 600.8.100.00</t>
  </si>
  <si>
    <t>德思泰</t>
  </si>
  <si>
    <t>TOPS-T22002-CG20220406320</t>
  </si>
  <si>
    <t>工厂封控，暂时无法发货</t>
  </si>
  <si>
    <t>23DS000010</t>
  </si>
  <si>
    <t>60-85铝管</t>
  </si>
  <si>
    <t> 600.8.015.70</t>
  </si>
  <si>
    <t>23DS000011</t>
  </si>
  <si>
    <t>德私泰</t>
  </si>
  <si>
    <t> 600.8.030.70</t>
  </si>
  <si>
    <t>23DS000012</t>
  </si>
  <si>
    <t>水平墙座</t>
  </si>
  <si>
    <t> 600.8.110.00</t>
  </si>
  <si>
    <t>23DS000013</t>
  </si>
  <si>
    <t>箱体链接件</t>
  </si>
  <si>
    <t> 600.8.090.00</t>
  </si>
  <si>
    <t>TOPS-T21048-CG20220407801</t>
  </si>
  <si>
    <t>23HN010053</t>
  </si>
  <si>
    <t> HGH15CA1R125ZAC+ZZ</t>
  </si>
  <si>
    <t>TOPS-T22002-CG20220418693</t>
  </si>
  <si>
    <t>款到一周发货</t>
  </si>
  <si>
    <t>23MR150011</t>
  </si>
  <si>
    <t> PROXE2B-M12KS04-M1-B1OMRON</t>
  </si>
  <si>
    <t>合辕（上海）科技有限公司</t>
  </si>
  <si>
    <t>TOPS-T22002-CG20220406805</t>
  </si>
  <si>
    <t>23MR150078</t>
  </si>
  <si>
    <t>OMRON</t>
  </si>
  <si>
    <t> E2E-S05S12-CJ-B1 0.3M</t>
  </si>
  <si>
    <t>23MS060014</t>
  </si>
  <si>
    <t> C-AC1412M</t>
  </si>
  <si>
    <t>TOPS-T21047-CG20220406612</t>
  </si>
  <si>
    <t>23MS190041</t>
  </si>
  <si>
    <t>拉手</t>
  </si>
  <si>
    <t> HPU-120AL</t>
  </si>
  <si>
    <t>23MS190237</t>
  </si>
  <si>
    <t>门吸</t>
  </si>
  <si>
    <t>C-MGCEN1</t>
  </si>
  <si>
    <t>23MS360005</t>
  </si>
  <si>
    <t> HANDLEUPCN26-B-57(BLACK)MISUMI</t>
  </si>
  <si>
    <t>23MS680007</t>
  </si>
  <si>
    <t>蝶形铰链</t>
  </si>
  <si>
    <t> C-SHHPSD36</t>
  </si>
  <si>
    <t>23SM000115</t>
  </si>
  <si>
    <t> MGPM20-75Z</t>
  </si>
  <si>
    <t>TOPS-T2200201-CG20220406125</t>
  </si>
  <si>
    <t>23SM000428</t>
  </si>
  <si>
    <t> CM2B25-50AZ</t>
  </si>
  <si>
    <t> GIUN.SNOD.JA30-10-125SMC</t>
  </si>
  <si>
    <t>23SQ010127</t>
  </si>
  <si>
    <t>铰链</t>
  </si>
  <si>
    <t>晟翔</t>
  </si>
  <si>
    <t> SX-H4545-10</t>
  </si>
  <si>
    <t>23SQ010191</t>
  </si>
  <si>
    <t>4545型材地脚</t>
  </si>
  <si>
    <t>链接:请查TOPS库标准模板.xls</t>
  </si>
  <si>
    <t>国产优质 4545（乳白色）（参考价格19元）</t>
  </si>
  <si>
    <t>23YD000011</t>
  </si>
  <si>
    <t> hfy51-l90</t>
  </si>
  <si>
    <t>TOPS-T21049-CG20220406627</t>
  </si>
  <si>
    <t>23YD060145</t>
  </si>
  <si>
    <t>扭簧</t>
  </si>
  <si>
    <t> M-1033A-210409</t>
  </si>
  <si>
    <t>有库存</t>
  </si>
  <si>
    <t>货已给计划和生产</t>
  </si>
  <si>
    <t>23SM001011</t>
  </si>
  <si>
    <t>CDLQA50-30D-B</t>
  </si>
  <si>
    <t>替换型号CDLQA50-30D-F</t>
  </si>
  <si>
    <t>TOPS-T2200201-CG20220406136</t>
  </si>
  <si>
    <r>
      <rPr>
        <sz val="9"/>
        <color theme="1"/>
        <rFont val="Arial"/>
        <family val="2"/>
      </rPr>
      <t xml:space="preserve">4-22SMC </t>
    </r>
    <r>
      <rPr>
        <sz val="9"/>
        <color theme="1"/>
        <rFont val="Arial"/>
        <family val="2"/>
      </rPr>
      <t>已入库，目前待解封发货</t>
    </r>
  </si>
  <si>
    <t>4-22SMC 已入库，目前待解封发货</t>
  </si>
  <si>
    <t>23SM930001</t>
  </si>
  <si>
    <t>气枪</t>
  </si>
  <si>
    <t>VMG11W-02-38</t>
  </si>
  <si>
    <t>20220407新增</t>
  </si>
  <si>
    <t>TOPS-T22002-CG20220408156</t>
  </si>
  <si>
    <t>23SM910113</t>
  </si>
  <si>
    <t>螺旋管</t>
  </si>
  <si>
    <t>TCU0805B-1</t>
  </si>
  <si>
    <t>23SM800086</t>
  </si>
  <si>
    <t>阀片</t>
  </si>
  <si>
    <t>SY7101-5U1-NA</t>
  </si>
  <si>
    <t>在设计处.备库</t>
  </si>
  <si>
    <t>23SM800133</t>
  </si>
  <si>
    <t>空位板</t>
  </si>
  <si>
    <t>SY70M-26-1A</t>
  </si>
  <si>
    <t>23SM740012</t>
  </si>
  <si>
    <t>L型快插式螺纹接头</t>
  </si>
  <si>
    <t>KQ2L12-03AS</t>
  </si>
  <si>
    <t>23SM740010</t>
  </si>
  <si>
    <t>KQ2L08-03AS</t>
  </si>
  <si>
    <t>23SM740014</t>
  </si>
  <si>
    <t>KQ2L12-04AS</t>
  </si>
  <si>
    <t>23SM740005</t>
  </si>
  <si>
    <t>KQ2L08-01AS</t>
  </si>
  <si>
    <t>23SM740011</t>
  </si>
  <si>
    <t>KQ2L10-03AS</t>
  </si>
  <si>
    <t>23SM740008</t>
  </si>
  <si>
    <t>KQ2L10-02AS</t>
  </si>
  <si>
    <t>23SM740002</t>
  </si>
  <si>
    <t>KQ2L06-M5A</t>
  </si>
  <si>
    <t>23SM740004</t>
  </si>
  <si>
    <t>KQ2L06-01AS</t>
  </si>
  <si>
    <t>23SM740055</t>
  </si>
  <si>
    <t>T型异径快插接头</t>
  </si>
  <si>
    <t>KQ2T10-08A</t>
  </si>
  <si>
    <t>23SM740054</t>
  </si>
  <si>
    <t>KQ2T08-06A</t>
  </si>
  <si>
    <t>23SM740040</t>
  </si>
  <si>
    <t>Y型快插接头</t>
  </si>
  <si>
    <t>KQ2U06-00A</t>
  </si>
  <si>
    <t>23SM740041</t>
  </si>
  <si>
    <t>KQ2U08-00A</t>
  </si>
  <si>
    <t>23SM740046</t>
  </si>
  <si>
    <t>Y型异径快插接头</t>
  </si>
  <si>
    <t>KQ2U08-10A</t>
  </si>
  <si>
    <t>23SM720004</t>
  </si>
  <si>
    <t>快速排气阀</t>
  </si>
  <si>
    <t>ASV410F-02-08S</t>
  </si>
  <si>
    <t>23SM710001</t>
  </si>
  <si>
    <t>ASP330F-01-06S</t>
  </si>
  <si>
    <t>23SM710002</t>
  </si>
  <si>
    <t>ASP430F-02-08S</t>
  </si>
  <si>
    <t>23SM750011</t>
  </si>
  <si>
    <t>插管堵头</t>
  </si>
  <si>
    <t>KQ2P-12</t>
  </si>
  <si>
    <t>23SM750010</t>
  </si>
  <si>
    <t>KQ2P-10</t>
  </si>
  <si>
    <t>23SM750009</t>
  </si>
  <si>
    <t>KQ2P-08</t>
  </si>
  <si>
    <t>23SM770002</t>
  </si>
  <si>
    <t>消音器</t>
  </si>
  <si>
    <t>AN10-01</t>
  </si>
  <si>
    <t>23SM910053</t>
  </si>
  <si>
    <t>聚氨酯蓝色气管</t>
  </si>
  <si>
    <t>TU0604BU-100</t>
  </si>
  <si>
    <t>23SM910056</t>
  </si>
  <si>
    <t>TU0805BU-100</t>
  </si>
  <si>
    <t>23SM910059</t>
  </si>
  <si>
    <t>TU1065BU-100</t>
  </si>
  <si>
    <t>23SM910061</t>
  </si>
  <si>
    <t>TU1208BU-100</t>
  </si>
  <si>
    <t>23SM910068</t>
  </si>
  <si>
    <t>聚氨酯红色气管</t>
  </si>
  <si>
    <t>TU0604R-100</t>
  </si>
  <si>
    <t>23SM910071</t>
  </si>
  <si>
    <t>TU0805R-100</t>
  </si>
  <si>
    <t>23SM910074</t>
  </si>
  <si>
    <t>TU1065R-100</t>
  </si>
  <si>
    <t>23CM740014</t>
  </si>
  <si>
    <t>2510 1/4-3/8</t>
  </si>
  <si>
    <t>TOPS-T22002-CG20220407154</t>
  </si>
  <si>
    <t>23CM740004</t>
  </si>
  <si>
    <t>2500_1/2</t>
  </si>
  <si>
    <t xml:space="preserve"> 600.8.100.00</t>
  </si>
  <si>
    <t>TOPS-T22002-CG20220408330</t>
  </si>
  <si>
    <t xml:space="preserve"> 600.8.015.70</t>
  </si>
  <si>
    <t xml:space="preserve"> 600.8.030.70</t>
  </si>
  <si>
    <t xml:space="preserve"> 600.8.110.00</t>
  </si>
  <si>
    <t xml:space="preserve"> 600.8.090.00</t>
  </si>
  <si>
    <t>TOPS-T22008-CG20220411809</t>
  </si>
  <si>
    <t xml:space="preserve"> SX-H4545-10</t>
  </si>
  <si>
    <t>铝型材地脚</t>
  </si>
  <si>
    <t>TOPS-T22002-CG20220411168</t>
  </si>
  <si>
    <t xml:space="preserve"> HGH15CA1R125ZAC+ZZ</t>
  </si>
  <si>
    <t>TOPS-T22002-CG20220409643</t>
  </si>
  <si>
    <t xml:space="preserve"> PROXE2B-M12KS04-M1-B1OMRON</t>
  </si>
  <si>
    <t>TOPS-T22002-CG20220409801</t>
  </si>
  <si>
    <t xml:space="preserve"> E2E-S05S12-CJ-B1 0.3M</t>
  </si>
  <si>
    <t xml:space="preserve"> C-AC1412M</t>
  </si>
  <si>
    <t>TOPS-T21048-CG20220409647</t>
  </si>
  <si>
    <r>
      <rPr>
        <sz val="9"/>
        <color theme="1"/>
        <rFont val="Arial"/>
        <family val="2"/>
      </rPr>
      <t>5.11</t>
    </r>
    <r>
      <rPr>
        <sz val="9"/>
        <color theme="1"/>
        <rFont val="宋体"/>
        <family val="3"/>
        <charset val="134"/>
      </rPr>
      <t>发货</t>
    </r>
  </si>
  <si>
    <t xml:space="preserve"> HANDLEUPCN26-B-57(BLACK)MISUMI</t>
  </si>
  <si>
    <t xml:space="preserve"> C-SHHPSD36</t>
  </si>
  <si>
    <t xml:space="preserve"> MGPM20-75Z</t>
  </si>
  <si>
    <t>TOPS-T2200204-CG20220408163</t>
  </si>
  <si>
    <t xml:space="preserve"> CM2B25-50AZ</t>
  </si>
  <si>
    <t xml:space="preserve"> GIUN.SNOD.JA30-10-125SMC</t>
  </si>
  <si>
    <t xml:space="preserve"> hfy51-l90</t>
  </si>
  <si>
    <t>TOPS-T22008-CG20220413664</t>
  </si>
  <si>
    <t>发货日期12天</t>
  </si>
  <si>
    <t xml:space="preserve"> M-1033A-210409</t>
  </si>
  <si>
    <t>7711096040</t>
  </si>
  <si>
    <t xml:space="preserve"> ERROR</t>
  </si>
  <si>
    <t>TOPS-T22008-CG20220412812</t>
  </si>
  <si>
    <t>23SM000336</t>
  </si>
  <si>
    <t xml:space="preserve"> CDQ2A16-10DZ</t>
  </si>
  <si>
    <t>TOPS-T22002-CG20220412188</t>
  </si>
  <si>
    <t>TOPS-T21043-CG20220413665</t>
  </si>
  <si>
    <t>23YD060160</t>
  </si>
  <si>
    <t xml:space="preserve"> YSWY-D12.5-L55</t>
  </si>
  <si>
    <t>23YD090079</t>
  </si>
  <si>
    <t xml:space="preserve"> OFG02-D10-L10</t>
  </si>
  <si>
    <t>23YD090088</t>
  </si>
  <si>
    <t xml:space="preserve"> OFG31-D6-L10</t>
  </si>
  <si>
    <t>23YD090089</t>
  </si>
  <si>
    <t xml:space="preserve"> OFG31-D8-L10</t>
  </si>
  <si>
    <t>23YD190007</t>
  </si>
  <si>
    <t xml:space="preserve"> SEN01-D8-L80-E8-M6-H6</t>
  </si>
  <si>
    <t>https://detail.tmall.com/item.htm?spm=a220m.1000858.1000725.116.4306107cploTKq&amp;id=637643261100&amp;skuId=4774537674535&amp;areaId=320100&amp;user_id=2210532971344&amp;cat_id=2&amp;is_b=1&amp;rn=2c7713fe70172c2b54ce5eeb1a0b1e21</t>
  </si>
  <si>
    <t>TOPS-T22008-CG20220414673</t>
  </si>
  <si>
    <r>
      <rPr>
        <sz val="11"/>
        <color theme="1"/>
        <rFont val="等线"/>
        <family val="3"/>
        <charset val="134"/>
        <scheme val="minor"/>
      </rPr>
      <t>T2200203</t>
    </r>
    <r>
      <rPr>
        <sz val="10"/>
        <color rgb="FF000000"/>
        <rFont val="宋体"/>
        <family val="3"/>
        <charset val="134"/>
      </rPr>
      <t>气路</t>
    </r>
  </si>
  <si>
    <r>
      <rPr>
        <sz val="11"/>
        <rFont val="等线"/>
        <family val="3"/>
        <charset val="134"/>
        <scheme val="minor"/>
      </rPr>
      <t>20220412</t>
    </r>
    <r>
      <rPr>
        <sz val="10"/>
        <color rgb="FF000000"/>
        <rFont val="宋体"/>
        <family val="3"/>
        <charset val="134"/>
      </rPr>
      <t>新增</t>
    </r>
  </si>
  <si>
    <t>L型快插接头</t>
  </si>
  <si>
    <t>23SM700033</t>
  </si>
  <si>
    <t>管式单向节流阀</t>
  </si>
  <si>
    <t>AS3002F-08A</t>
  </si>
  <si>
    <t>23SM800098</t>
  </si>
  <si>
    <t>单独供气模块</t>
  </si>
  <si>
    <t>SY7000-38-16A</t>
  </si>
  <si>
    <t>23CM700001</t>
  </si>
  <si>
    <t>双向封闭阀</t>
  </si>
  <si>
    <t>VBO_1/8</t>
  </si>
  <si>
    <t>TOPS-T22002-CG20220413194</t>
  </si>
  <si>
    <r>
      <rPr>
        <sz val="11"/>
        <color theme="1"/>
        <rFont val="等线"/>
        <family val="3"/>
        <charset val="134"/>
        <scheme val="minor"/>
      </rPr>
      <t>T2200201</t>
    </r>
    <r>
      <rPr>
        <sz val="10"/>
        <color rgb="FF000000"/>
        <rFont val="宋体"/>
        <family val="3"/>
        <charset val="134"/>
      </rPr>
      <t>气路</t>
    </r>
  </si>
  <si>
    <r>
      <rPr>
        <sz val="11"/>
        <rFont val="等线"/>
        <family val="3"/>
        <charset val="134"/>
        <scheme val="minor"/>
      </rPr>
      <t>20220412</t>
    </r>
    <r>
      <rPr>
        <sz val="10"/>
        <color rgb="FF000000"/>
        <rFont val="宋体"/>
        <family val="3"/>
        <charset val="134"/>
      </rPr>
      <t>新增</t>
    </r>
    <r>
      <rPr>
        <sz val="11"/>
        <rFont val="等线"/>
        <family val="3"/>
        <charset val="134"/>
        <scheme val="minor"/>
      </rPr>
      <t>，先用备库，到货后转备库</t>
    </r>
  </si>
  <si>
    <t>23BA050011</t>
  </si>
  <si>
    <t>镜面反射光电</t>
  </si>
  <si>
    <t xml:space="preserve"> BOS 5K-PO-RR10-S75-S</t>
  </si>
  <si>
    <t>23BA130053</t>
  </si>
  <si>
    <t>反射板</t>
  </si>
  <si>
    <t xml:space="preserve"> BOSR-9</t>
  </si>
  <si>
    <t>23YD000100</t>
  </si>
  <si>
    <t>喷嘴</t>
  </si>
  <si>
    <t xml:space="preserve"> NHR21-1-D4-L15</t>
  </si>
  <si>
    <t>TOPS-T21049-CG20220414675</t>
  </si>
  <si>
    <t>TOPS-T22002-CG202204151109</t>
  </si>
  <si>
    <t>23SM700032</t>
  </si>
  <si>
    <t>AS2002F-06A</t>
  </si>
  <si>
    <t>23SM740042</t>
  </si>
  <si>
    <t>KQ2U10-00A</t>
  </si>
  <si>
    <t>23SM740043</t>
  </si>
  <si>
    <t>KQ2U12-00A</t>
  </si>
  <si>
    <t>23SM740013</t>
  </si>
  <si>
    <t>KQ2L10-04AS</t>
  </si>
  <si>
    <t>23SM810033</t>
  </si>
  <si>
    <t>连接用螺钉</t>
  </si>
  <si>
    <t>ISA-16-4</t>
  </si>
  <si>
    <t>23SM810030</t>
  </si>
  <si>
    <t>增连用密封圈</t>
  </si>
  <si>
    <t>ISA-15</t>
  </si>
  <si>
    <t>23SM740033</t>
  </si>
  <si>
    <t>KQ2R04-10A</t>
  </si>
  <si>
    <t>23SM770003</t>
  </si>
  <si>
    <t>AN20-02</t>
  </si>
  <si>
    <t>TOPS-T22002-CG202204191137</t>
  </si>
  <si>
    <t>TOPS-T22002-CG202204181124</t>
  </si>
  <si>
    <t>抽取K30，因疫情无法发货</t>
  </si>
  <si>
    <t>排气节流阀</t>
  </si>
  <si>
    <t>23SM720002</t>
  </si>
  <si>
    <t>ASV310F-01-06S</t>
  </si>
  <si>
    <t>23SM740018</t>
  </si>
  <si>
    <t>直通快插接头</t>
  </si>
  <si>
    <t>KQ2S06-01AS</t>
  </si>
  <si>
    <t>巴鲁夫 BOS 5K-PO-IX10-S75-S</t>
  </si>
  <si>
    <t>TOPS-T22011-CG202204256143</t>
  </si>
  <si>
    <t>23FE410003</t>
  </si>
  <si>
    <t>液压缓冲器</t>
  </si>
  <si>
    <t>FESTO</t>
  </si>
  <si>
    <t xml:space="preserve"> YSR-16-20-C</t>
  </si>
  <si>
    <t>费斯托</t>
  </si>
  <si>
    <t>TOPS-T22002-CG202204191144</t>
  </si>
  <si>
    <t>23HN020154</t>
  </si>
  <si>
    <t>EGH25CA2R1300ZAC+ZZG20/G20</t>
  </si>
  <si>
    <t>TOPS-T22011-CG202204256136</t>
  </si>
  <si>
    <t>由于此规格缺货，预计5月下旬到货</t>
  </si>
  <si>
    <t>23TB000512</t>
  </si>
  <si>
    <t>固定座直线光轴立式支撑架</t>
  </si>
  <si>
    <t>https://item.taobao.com/item.htm?&amp;id=596913543142</t>
  </si>
  <si>
    <t xml:space="preserve"> SK10（孔径10MM）</t>
  </si>
  <si>
    <t>TOPS-T22011-CG202204276169</t>
  </si>
  <si>
    <t>23YF100001</t>
  </si>
  <si>
    <t>柱形夹具</t>
  </si>
  <si>
    <t>IFM</t>
  </si>
  <si>
    <t xml:space="preserve"> E21272</t>
  </si>
  <si>
    <t>易福门</t>
  </si>
  <si>
    <t>TOPS-T22002-CG202204191143</t>
  </si>
  <si>
    <t>7700031003</t>
  </si>
  <si>
    <t xml:space="preserve"> EGH25CA2R1300ZAC+ZZG20/G20</t>
  </si>
  <si>
    <t>23MR150010</t>
  </si>
  <si>
    <t xml:space="preserve"> PROXE2B-M12KS02-M1-B1OMRON</t>
  </si>
  <si>
    <t>TOPS-T22002-CG20220419809</t>
  </si>
  <si>
    <t xml:space="preserve"> CDM2L32-25Z</t>
  </si>
  <si>
    <t>TOPS-T22002-CG202204191140</t>
  </si>
  <si>
    <t>23SM000974</t>
  </si>
  <si>
    <t> MY1B50-1000</t>
  </si>
  <si>
    <t>T2200201-7811101900</t>
  </si>
  <si>
    <t xml:space="preserve"> RB0805</t>
  </si>
  <si>
    <t>23PA700037</t>
  </si>
  <si>
    <t>端直通接头(1/4")</t>
  </si>
  <si>
    <t>parker</t>
  </si>
  <si>
    <t>GE08ZLREDCF</t>
  </si>
  <si>
    <t>20220418新增</t>
  </si>
  <si>
    <t>TOPS-T22002-CG20220421158</t>
  </si>
  <si>
    <t>23PA700038</t>
  </si>
  <si>
    <t>端直通接头</t>
  </si>
  <si>
    <t>GE08ZLR1/8EDCF</t>
  </si>
  <si>
    <t>23PA700178</t>
  </si>
  <si>
    <t>T型三通接头</t>
  </si>
  <si>
    <t>T08ZLCF</t>
  </si>
  <si>
    <t>23YD000623</t>
  </si>
  <si>
    <t>钕磁铁</t>
  </si>
  <si>
    <t xml:space="preserve"> BLS02-D2-L3</t>
  </si>
  <si>
    <t>TOPS-T22007-CG202204286176</t>
  </si>
  <si>
    <t>发货日期1天</t>
  </si>
  <si>
    <t>23YD040026</t>
  </si>
  <si>
    <t xml:space="preserve"> ZAF51-M4</t>
  </si>
  <si>
    <t>23SM790115</t>
  </si>
  <si>
    <t>通讯模块</t>
  </si>
  <si>
    <t>EX260-SPN1</t>
  </si>
  <si>
    <t>https://shop184486450.taobao.com/shop/view_shop.htm?shop_id=184486450</t>
  </si>
  <si>
    <t>超亿</t>
  </si>
  <si>
    <t>TOPS-T22002-CG202204291241</t>
  </si>
  <si>
    <t>23SM800050</t>
  </si>
  <si>
    <t>SY5200-5U1-NA</t>
  </si>
  <si>
    <t>23SM790154</t>
  </si>
  <si>
    <t xml:space="preserve"> 亭兴五金机电（SMC）</t>
  </si>
  <si>
    <t>SS5Y5-10S0-16B-C8</t>
  </si>
  <si>
    <t>https://smc-china.taobao.com/shop/view_shop.htm?spm=a1z0k.7385961.0.0.43d737dePVtKkU&amp;shop_id=106820396</t>
  </si>
  <si>
    <t>23SM800134</t>
  </si>
  <si>
    <t>阀岛空位板</t>
  </si>
  <si>
    <t>SY50M-26-1A</t>
  </si>
  <si>
    <t>23SM800136</t>
  </si>
  <si>
    <t>SY50M-38-1A-C8</t>
  </si>
  <si>
    <t>23SM800052</t>
  </si>
  <si>
    <t>SY5400-5U1-NA</t>
  </si>
  <si>
    <t>23SM800053</t>
  </si>
  <si>
    <t>SY5500-5U1-NA</t>
  </si>
  <si>
    <t>23SM790003</t>
  </si>
  <si>
    <t>阀组底座</t>
  </si>
  <si>
    <t>SS5Y5-20-06</t>
  </si>
  <si>
    <t>20220430新增</t>
  </si>
  <si>
    <t>TOPS-T22002-CG20220505115</t>
  </si>
  <si>
    <t>23SM800009</t>
  </si>
  <si>
    <t>SY5420-5DZ-01</t>
  </si>
  <si>
    <t>23SM800006</t>
  </si>
  <si>
    <t>SY5120-5DZ-01</t>
  </si>
  <si>
    <t>23SM800074</t>
  </si>
  <si>
    <t>SY5000-26-20A</t>
  </si>
  <si>
    <r>
      <rPr>
        <sz val="9"/>
        <color theme="1"/>
        <rFont val="Arial"/>
        <family val="2"/>
      </rPr>
      <t>5-30</t>
    </r>
    <r>
      <rPr>
        <sz val="9"/>
        <color theme="1"/>
        <rFont val="宋体"/>
        <family val="3"/>
        <charset val="134"/>
      </rPr>
      <t>已到库房，待点货</t>
    </r>
  </si>
  <si>
    <t>23SM740015</t>
  </si>
  <si>
    <t>KQ2S04-M5A</t>
  </si>
  <si>
    <t>23SM750002</t>
  </si>
  <si>
    <t>1分堵头</t>
  </si>
  <si>
    <t>PLUG1/8</t>
  </si>
  <si>
    <t>日本工厂未回复交货期</t>
  </si>
  <si>
    <t>23SM770010</t>
  </si>
  <si>
    <t>AN20-C10</t>
  </si>
  <si>
    <t>23SM740031</t>
  </si>
  <si>
    <t>KQ2R04-06A</t>
  </si>
  <si>
    <t>23SM740032</t>
  </si>
  <si>
    <t>KQ2R06-08A</t>
  </si>
  <si>
    <t>23TB000193</t>
  </si>
  <si>
    <t>M8*60*100(含挡板螺母）</t>
  </si>
  <si>
    <t>https://detail.tmall.com/item.htm?spm=a1z10.1-b.w20166435-22198062516.23.57af60d7MV91lx&amp;id=599984217242</t>
  </si>
  <si>
    <t>利宏</t>
  </si>
  <si>
    <t>TOPS-T22008-CG20220510678</t>
  </si>
  <si>
    <t>款到1周发货</t>
  </si>
  <si>
    <t>南京固越标准件有限公司</t>
  </si>
  <si>
    <t>TOPS-T22007-CG20220521815</t>
  </si>
  <si>
    <t>GB/T894.1 6</t>
  </si>
  <si>
    <t>润滑组件</t>
  </si>
  <si>
    <t>贝奇尔</t>
  </si>
  <si>
    <t>20220518新增</t>
  </si>
  <si>
    <t>OK-1</t>
  </si>
  <si>
    <t>4-6周</t>
  </si>
  <si>
    <t>悦欣工业</t>
  </si>
  <si>
    <t>TOPS-T22002-CG202205231185</t>
  </si>
  <si>
    <t>待提货，已先发100米高压树脂软管</t>
  </si>
  <si>
    <t>GB/T119.2 8X55</t>
  </si>
  <si>
    <t>20220525新增</t>
  </si>
  <si>
    <t>TOPS-T22005-CG20220526813</t>
  </si>
  <si>
    <t>LJ20002043</t>
  </si>
  <si>
    <t>沉头螺钉</t>
  </si>
  <si>
    <t>M10*45</t>
  </si>
  <si>
    <t>TOPS-T22002-CG202205266194</t>
  </si>
  <si>
    <t>TOPS-T22002-CG20220601605</t>
  </si>
  <si>
    <r>
      <rPr>
        <sz val="9"/>
        <color theme="1"/>
        <rFont val="Arial"/>
        <family val="2"/>
      </rPr>
      <t>6.15</t>
    </r>
    <r>
      <rPr>
        <sz val="9"/>
        <color theme="1"/>
        <rFont val="宋体"/>
        <family val="3"/>
        <charset val="134"/>
      </rPr>
      <t>已经发货</t>
    </r>
  </si>
  <si>
    <t>08B链条</t>
  </si>
  <si>
    <t>GB/T1243-1997</t>
  </si>
  <si>
    <t xml:space="preserve"> GB/T1243-1997 08B-1-30</t>
  </si>
  <si>
    <t xml:space="preserve"> GB/T1243 08B-1-26</t>
  </si>
  <si>
    <t xml:space="preserve"> GB/T1243 08B-1-34</t>
  </si>
  <si>
    <t>LJ20002096</t>
  </si>
  <si>
    <t> 亭兴五金机电（SMC）</t>
  </si>
  <si>
    <t>SY5A00-5U1</t>
  </si>
  <si>
    <t>https://smc-china.taobao.com/shop/view_shop.htm?spm=a1z0k.1000777.0.0.177e37dezlAF7r&amp;shop_id=106820396</t>
  </si>
  <si>
    <t>TOPS-T22002-CG202205311269</t>
  </si>
  <si>
    <t>20220601新增</t>
  </si>
  <si>
    <t>TOPS-T21046-CG20220602110</t>
  </si>
  <si>
    <t>20220610新增</t>
  </si>
  <si>
    <t>TOPS-T22002-CG20220613181</t>
  </si>
  <si>
    <t>6-15回复排队等待发货</t>
  </si>
  <si>
    <t>已发出，目前未到货</t>
  </si>
  <si>
    <t>6-23已到货</t>
  </si>
  <si>
    <t>23MS380007</t>
  </si>
  <si>
    <t>SZ08F-30-028-24</t>
  </si>
  <si>
    <t>2022-6-16取消</t>
  </si>
  <si>
    <t>https://item.taobao.com/item.htm?id=596910367507</t>
  </si>
  <si>
    <t>扁法兰STHC（孔径10MM）</t>
  </si>
  <si>
    <t>TOPS-T22019-CG202206166113</t>
  </si>
  <si>
    <t>23YD070050</t>
  </si>
  <si>
    <t>VAC32-F30-R28-N23-VDC32</t>
  </si>
  <si>
    <t>TOPS-T22022-CG202206176115</t>
  </si>
  <si>
    <t>BOS 18KF-PA-1FR-S4-C</t>
  </si>
  <si>
    <t>TOPS-T22002-CG202206231175</t>
  </si>
  <si>
    <t>BM5-020</t>
  </si>
  <si>
    <t>TOPS-T22002-CG20220711153</t>
  </si>
  <si>
    <t>SMCD-M9PMDPC (PNP常开)</t>
  </si>
  <si>
    <t>23SM070061</t>
  </si>
  <si>
    <t>磁性开关安装件</t>
  </si>
  <si>
    <t>BA7-040</t>
  </si>
  <si>
    <t xml:space="preserve">7711099100	</t>
  </si>
  <si>
    <t>23TB000531</t>
  </si>
  <si>
    <t>刻度尺 20-0-20 竖款</t>
  </si>
  <si>
    <t>https://item.taobao.com/item.htm?id=581616470561&amp;</t>
  </si>
  <si>
    <t>20-0-20 竖款</t>
  </si>
  <si>
    <t>王雨晗</t>
  </si>
  <si>
    <t>TOPS-T22002-CG20220713765</t>
  </si>
  <si>
    <t>LJ20002385</t>
  </si>
  <si>
    <t>在位传感器</t>
  </si>
  <si>
    <t>INK 8-SL 货号0302456</t>
  </si>
  <si>
    <t>20220715新增</t>
  </si>
  <si>
    <t>TOPS-T22002-CG20220718338</t>
  </si>
  <si>
    <t>TOPS-T22022-CG20220718195</t>
  </si>
  <si>
    <t>23SM780015</t>
  </si>
  <si>
    <t>减压阀</t>
  </si>
  <si>
    <t>ARP30K-03BG-3</t>
  </si>
  <si>
    <t>外六角头螺栓</t>
  </si>
  <si>
    <t>GB/T5782</t>
  </si>
  <si>
    <t>GB/T5782 M6X60 发黑 12.9级</t>
  </si>
  <si>
    <r>
      <rPr>
        <sz val="9"/>
        <color theme="1"/>
        <rFont val="Arial"/>
        <family val="2"/>
      </rPr>
      <t>20220718</t>
    </r>
    <r>
      <rPr>
        <sz val="9"/>
        <color theme="1"/>
        <rFont val="宋体"/>
        <family val="3"/>
        <charset val="134"/>
      </rPr>
      <t>损坏新增</t>
    </r>
  </si>
  <si>
    <t>彭瑞倩</t>
  </si>
  <si>
    <t>TOPS-20000-CG20220719201</t>
  </si>
  <si>
    <t>23PA010502</t>
  </si>
  <si>
    <t>O型圈</t>
  </si>
  <si>
    <t xml:space="preserve"> OR 2100 VITON 25,12X1,78 PARK.2-022</t>
  </si>
  <si>
    <t>TOPS-T22002-CG20220718198</t>
  </si>
  <si>
    <t>TOPS-T22002-CG20220719797</t>
  </si>
  <si>
    <t>BC22002011</t>
  </si>
  <si>
    <r>
      <rPr>
        <sz val="10"/>
        <rFont val="等线"/>
        <family val="3"/>
        <charset val="134"/>
        <scheme val="minor"/>
      </rPr>
      <t>DGNEDD0061</t>
    </r>
  </si>
  <si>
    <t>安全继电器</t>
  </si>
  <si>
    <t>PNOZ  S4 X2.8P 自复位，DC24,3NO,1NC</t>
  </si>
  <si>
    <t>PILZ</t>
  </si>
  <si>
    <t>777301</t>
  </si>
  <si>
    <t>智赫</t>
  </si>
  <si>
    <t>TOPS-T22002-CG20220118805</t>
  </si>
  <si>
    <t>姚思冰</t>
  </si>
  <si>
    <t>BE22002011</t>
  </si>
  <si>
    <t>DGNEGAA058</t>
  </si>
  <si>
    <t>安装导轨</t>
  </si>
  <si>
    <t>482 MM</t>
  </si>
  <si>
    <t>6ES7 590-1AE80-0AA0</t>
  </si>
  <si>
    <t>南京拓峰</t>
  </si>
  <si>
    <t>TOPS-T22002-CG20220124376</t>
  </si>
  <si>
    <t>DGNEGAA061</t>
  </si>
  <si>
    <t>存储卡</t>
  </si>
  <si>
    <t>24MB</t>
  </si>
  <si>
    <t>6ES7 954-8LF03-0AA0</t>
  </si>
  <si>
    <r>
      <rPr>
        <sz val="10"/>
        <rFont val="等线"/>
        <family val="3"/>
        <charset val="134"/>
        <scheme val="minor"/>
      </rPr>
      <t>DGNEGAA064</t>
    </r>
  </si>
  <si>
    <t>CPU</t>
  </si>
  <si>
    <t>CPU 1515-2PN</t>
  </si>
  <si>
    <t>6ES7 515-2AM01-0AB0</t>
  </si>
  <si>
    <t>DGNEGAA067</t>
  </si>
  <si>
    <t>输入模块</t>
  </si>
  <si>
    <t>数字量输入，DI 32x24VDC HF</t>
  </si>
  <si>
    <t>6ES7 521-1BL00-0AB0</t>
  </si>
  <si>
    <t>8月份</t>
  </si>
  <si>
    <t>DGNEGAA069</t>
  </si>
  <si>
    <t>输出模块</t>
  </si>
  <si>
    <t>数字量输出，DQ 32x24VDC/0.5A HF</t>
  </si>
  <si>
    <t>6ES7 522-1BL01-0AB0</t>
  </si>
  <si>
    <t>DGNEGAA074</t>
  </si>
  <si>
    <t>前连接器</t>
  </si>
  <si>
    <t>前连接器，适用于 35mm 模块的螺钉型端，40 针</t>
  </si>
  <si>
    <t>6ES7 592-1AM00-0XB0</t>
  </si>
  <si>
    <t xml:space="preserve">BE22002013 </t>
  </si>
  <si>
    <t>DGNEGAE022</t>
  </si>
  <si>
    <t>IO-LINK主站模块</t>
  </si>
  <si>
    <t>profinet,8*i/olink ,16xDI/DO</t>
  </si>
  <si>
    <t>BNI PNT-508-105-Z015</t>
  </si>
  <si>
    <t>季生先</t>
  </si>
  <si>
    <t>DGNEGAI003</t>
  </si>
  <si>
    <t>IO-LINK扩展模块</t>
  </si>
  <si>
    <t xml:space="preserve">16DI/DO可配置 </t>
  </si>
  <si>
    <t>精奇</t>
  </si>
  <si>
    <t>IOLD-PA-DIO16P</t>
  </si>
  <si>
    <t>疫情，协调中，货期待定</t>
  </si>
  <si>
    <t>麦威</t>
  </si>
  <si>
    <t>TOPS-T22002-CG20220118803</t>
  </si>
  <si>
    <t>DGNEGAI004</t>
  </si>
  <si>
    <t>16DIO模块</t>
  </si>
  <si>
    <t>16xDI/DO可配置 IP20等级</t>
  </si>
  <si>
    <t>MT20-PN-DIO16P-0.5A</t>
  </si>
  <si>
    <t>DGNEGBD001</t>
  </si>
  <si>
    <t>以太网交换机</t>
  </si>
  <si>
    <t>带有8 个百兆RJ45 端口（不带网管）</t>
  </si>
  <si>
    <t>MOXA</t>
  </si>
  <si>
    <t>EDS-108</t>
  </si>
  <si>
    <t>磐众</t>
  </si>
  <si>
    <t>TOPS-T22002-CG20220118804</t>
  </si>
  <si>
    <t>BE22002012</t>
  </si>
  <si>
    <r>
      <rPr>
        <sz val="10"/>
        <rFont val="等线"/>
        <family val="3"/>
        <charset val="134"/>
        <scheme val="minor"/>
      </rPr>
      <t>DGNEHA0017</t>
    </r>
  </si>
  <si>
    <t>V90 电源电缆</t>
  </si>
  <si>
    <t>15M 1KW以下可用</t>
  </si>
  <si>
    <t xml:space="preserve">SIEMENS </t>
  </si>
  <si>
    <t>6FX3002-5CL02-1BF0</t>
  </si>
  <si>
    <t>苏州西电</t>
  </si>
  <si>
    <t>TOPS-T22002-CG20220124377</t>
  </si>
  <si>
    <r>
      <rPr>
        <sz val="10"/>
        <rFont val="等线"/>
        <family val="3"/>
        <charset val="134"/>
        <scheme val="minor"/>
      </rPr>
      <t>DGNEHA0018</t>
    </r>
  </si>
  <si>
    <t>V90 编码器电缆</t>
  </si>
  <si>
    <t>15M</t>
  </si>
  <si>
    <t>6FX3002-2DB10-1BF0</t>
  </si>
  <si>
    <r>
      <rPr>
        <sz val="10"/>
        <rFont val="等线"/>
        <family val="3"/>
        <charset val="134"/>
        <scheme val="minor"/>
      </rPr>
      <t>DGNEHA0019</t>
    </r>
  </si>
  <si>
    <t>V90 抱闸电缆</t>
  </si>
  <si>
    <t>6FX3002-5BL03-1BF0</t>
  </si>
  <si>
    <t>DGNEHA0062</t>
  </si>
  <si>
    <t>V90 伺服驱动器</t>
  </si>
  <si>
    <t>3AC 380V 1.00KW</t>
  </si>
  <si>
    <t>6SL3210-5FE11-0UF0</t>
  </si>
  <si>
    <t>DGWECAA007</t>
  </si>
  <si>
    <t>分线端子</t>
  </si>
  <si>
    <t>WPD 104 1x25+1x16/2x16+3x10 GY</t>
  </si>
  <si>
    <t>Weidmuller</t>
  </si>
  <si>
    <t>1562000000</t>
  </si>
  <si>
    <t>BD22002012</t>
  </si>
  <si>
    <t>DGWECAB006</t>
  </si>
  <si>
    <t>面板接口套件</t>
  </si>
  <si>
    <t>1路透明， 中国灰色多功能插座，1路1xRJ45接口</t>
  </si>
  <si>
    <t>MULL</t>
  </si>
  <si>
    <t>4000-68713-8060001</t>
  </si>
  <si>
    <t>货调YZ-Y21004-CG20220309809先发使用，货期延长，疫情严重，暂时发不了货，货期待定</t>
  </si>
  <si>
    <r>
      <rPr>
        <sz val="9"/>
        <color theme="1"/>
        <rFont val="Arial"/>
        <family val="2"/>
      </rPr>
      <t>7.12</t>
    </r>
    <r>
      <rPr>
        <sz val="9"/>
        <color theme="1"/>
        <rFont val="宋体"/>
        <family val="3"/>
        <charset val="134"/>
      </rPr>
      <t>发货</t>
    </r>
  </si>
  <si>
    <t>BD2200201M</t>
  </si>
  <si>
    <t>DGWECAJ001</t>
  </si>
  <si>
    <t>安全门锁</t>
  </si>
  <si>
    <t>TP3-4131A024M</t>
  </si>
  <si>
    <t>EUCHNER</t>
  </si>
  <si>
    <t>084 129</t>
  </si>
  <si>
    <t>欧士纳</t>
  </si>
  <si>
    <t>TOPS-T22002-CG20220118802</t>
  </si>
  <si>
    <t>DGWECAJ012</t>
  </si>
  <si>
    <t>TP右开门门栓</t>
  </si>
  <si>
    <t>RIEGEL TP-A，内附触发块</t>
  </si>
  <si>
    <t>084 430</t>
  </si>
  <si>
    <t>DGWECAM019</t>
  </si>
  <si>
    <t>M12圆形连接器 4针</t>
  </si>
  <si>
    <t>4针公头 A-编码</t>
  </si>
  <si>
    <t>SVL</t>
  </si>
  <si>
    <t>阀岛网线接头</t>
  </si>
  <si>
    <t>兴威联</t>
  </si>
  <si>
    <t>TOPS-T22002-CG20220118806</t>
  </si>
  <si>
    <t>1.25系统已入库</t>
  </si>
  <si>
    <t>快递单号：DPK331027708588</t>
  </si>
  <si>
    <t>DGWECAM020</t>
  </si>
  <si>
    <t>4针公母 A-编码</t>
  </si>
  <si>
    <t>DGWECAM021</t>
  </si>
  <si>
    <t xml:space="preserve">M12圆形连接器 5针  </t>
  </si>
  <si>
    <t>5针公头 A-编码</t>
  </si>
  <si>
    <t>912761</t>
  </si>
  <si>
    <t>阀岛供电</t>
  </si>
  <si>
    <t>DGWECAM052</t>
  </si>
  <si>
    <t>RJ45全金属活接座</t>
  </si>
  <si>
    <t>RJ45/HM</t>
  </si>
  <si>
    <t>GSEE</t>
  </si>
  <si>
    <t>DGWECAM058</t>
  </si>
  <si>
    <t>以太网线缆</t>
  </si>
  <si>
    <t>黄绿色</t>
  </si>
  <si>
    <t>CS042290</t>
  </si>
  <si>
    <t>DGWEKB0011</t>
  </si>
  <si>
    <t>TP1500</t>
  </si>
  <si>
    <t>PROFINET 接口， MPI/PROFIBUS-DP 接口， 24MByte 项目组态存储器</t>
  </si>
  <si>
    <t>6AV2124-0QC02-0AX1</t>
  </si>
  <si>
    <t>南京耀航</t>
  </si>
  <si>
    <t>TOPS-T22002-CG20220124378</t>
  </si>
  <si>
    <t>等西门子分货</t>
  </si>
  <si>
    <t>DGWEMA0004</t>
  </si>
  <si>
    <t>蓝色平头按钮头</t>
  </si>
  <si>
    <t>平头按钮（复位）</t>
  </si>
  <si>
    <t>ZB2BA6C</t>
  </si>
  <si>
    <t>海得电气科技南京有限公司</t>
  </si>
  <si>
    <t>TOPS-T22002-CG20220118811</t>
  </si>
  <si>
    <t>6.3已入库</t>
  </si>
  <si>
    <t>DGWEMA0005</t>
  </si>
  <si>
    <t>红色平头按钮头</t>
  </si>
  <si>
    <t>平头按钮（立即停止）</t>
  </si>
  <si>
    <t>ZB2BA4C</t>
  </si>
  <si>
    <t>海得</t>
  </si>
  <si>
    <t>DGWEMA0006</t>
  </si>
  <si>
    <t>黑色平头按钮头</t>
  </si>
  <si>
    <t>黑色平头（断电/试灯）</t>
  </si>
  <si>
    <t>ZB2BA2C</t>
  </si>
  <si>
    <t>DGWEMA0010</t>
  </si>
  <si>
    <t>红色蘑菇头按钮头</t>
  </si>
  <si>
    <t>转动复位直径40</t>
  </si>
  <si>
    <t>ZB2BS54C</t>
  </si>
  <si>
    <t>DGWEMA0015</t>
  </si>
  <si>
    <t>白色平头带灯按钮</t>
  </si>
  <si>
    <t>带灯按钮头（上电）</t>
  </si>
  <si>
    <t>ZB2BW31C</t>
  </si>
  <si>
    <t>DGWEMA0016</t>
  </si>
  <si>
    <t>红色带灯按钮头</t>
  </si>
  <si>
    <t>带灯按钮头（循环停止）</t>
  </si>
  <si>
    <t>ZB2BW34C</t>
  </si>
  <si>
    <t>DGWEMA0017</t>
  </si>
  <si>
    <t>绿色平头带灯按钮</t>
  </si>
  <si>
    <t>带灯按钮头（循环启动/回原点/开门请求）</t>
  </si>
  <si>
    <t>ZB2BW33C</t>
  </si>
  <si>
    <t>DGWEMA0024</t>
  </si>
  <si>
    <t>常闭触点</t>
  </si>
  <si>
    <t>常闭触点 XB2系列使用 1NC</t>
  </si>
  <si>
    <t>ZB2BE102C</t>
  </si>
  <si>
    <t>DGWEMA0025</t>
  </si>
  <si>
    <t>带白灯按钮基座</t>
  </si>
  <si>
    <t>交直流24V，含LED灯泡，1常开点</t>
  </si>
  <si>
    <t>ZB2BWB11C</t>
  </si>
  <si>
    <t>DGWEMA0026</t>
  </si>
  <si>
    <t>带绿灯按钮基座</t>
  </si>
  <si>
    <t>ZB2BWB31C</t>
  </si>
  <si>
    <t>DGWEMA0027</t>
  </si>
  <si>
    <t>带红灯按钮基座</t>
  </si>
  <si>
    <t>交直流24V，含LED灯泡，1NC</t>
  </si>
  <si>
    <t>ZB2BWB41C</t>
  </si>
  <si>
    <t>DGWEMA0030</t>
  </si>
  <si>
    <t>触点基座</t>
  </si>
  <si>
    <t>带触点模块的基座，1NO</t>
  </si>
  <si>
    <t>ZB2BZ101C</t>
  </si>
  <si>
    <t>DGWEMA0031</t>
  </si>
  <si>
    <t>带触点模块的基座，1NC</t>
  </si>
  <si>
    <t>ZB2BZ102C</t>
  </si>
  <si>
    <t>DGWEMA0037</t>
  </si>
  <si>
    <t>急停标签</t>
  </si>
  <si>
    <t>英文文字：Emergency stop</t>
  </si>
  <si>
    <t>ZB2BY9330C</t>
  </si>
  <si>
    <t>DGWEMA0046</t>
  </si>
  <si>
    <t>3挡选择开关头</t>
  </si>
  <si>
    <t>3挡选择开关头（手动/空循环/自动）</t>
  </si>
  <si>
    <t>ZB2BD5C</t>
  </si>
  <si>
    <t>DGWEMBA020</t>
  </si>
  <si>
    <t>绿色信号灯柱</t>
  </si>
  <si>
    <t>AC/DC24V,绿灯</t>
  </si>
  <si>
    <t>XVB-C2B3</t>
  </si>
  <si>
    <t>DGWEMBA021</t>
  </si>
  <si>
    <t>红色信号灯柱</t>
  </si>
  <si>
    <t>AC/DC24V,红灯</t>
  </si>
  <si>
    <t>XVB-C2B4</t>
  </si>
  <si>
    <t>DGWEMBA022</t>
  </si>
  <si>
    <t>黄色信号灯柱</t>
  </si>
  <si>
    <t>AC/DC24V,黄灯</t>
  </si>
  <si>
    <t>XVB-C2B8</t>
  </si>
  <si>
    <t>DGWEMBA024</t>
  </si>
  <si>
    <t>蜂鸣器</t>
  </si>
  <si>
    <t>AC/DC24V（声音、音调可调）</t>
  </si>
  <si>
    <t>XVB-C9B</t>
  </si>
  <si>
    <t>DGWEMBA025</t>
  </si>
  <si>
    <t>电源基座</t>
  </si>
  <si>
    <t>灯座+盖</t>
  </si>
  <si>
    <t>XVB-C21</t>
  </si>
  <si>
    <t>DGWEMBA026</t>
  </si>
  <si>
    <t>支管 + 固定座 l=400 mm - 铝 黑色 - XVB</t>
  </si>
  <si>
    <t>XVB-Z03</t>
  </si>
  <si>
    <t>DGWEMBD002</t>
  </si>
  <si>
    <t>LED灯</t>
  </si>
  <si>
    <t>BLT32W500</t>
  </si>
  <si>
    <t>B0111000</t>
  </si>
  <si>
    <t>BC22002021</t>
  </si>
  <si>
    <t>BE22002021</t>
  </si>
  <si>
    <t xml:space="preserve">BE22002023 </t>
  </si>
  <si>
    <t>BD22002022</t>
  </si>
  <si>
    <t>BD2200202M</t>
  </si>
  <si>
    <t>BC22002031</t>
  </si>
  <si>
    <t>BE22002031</t>
  </si>
  <si>
    <t xml:space="preserve">BE22002033 </t>
  </si>
  <si>
    <t>BE22002032</t>
  </si>
  <si>
    <r>
      <rPr>
        <sz val="10"/>
        <rFont val="等线"/>
        <family val="3"/>
        <charset val="134"/>
        <scheme val="minor"/>
      </rPr>
      <t>DGNEHA0016</t>
    </r>
  </si>
  <si>
    <t>3AC 380V 0.75KW</t>
  </si>
  <si>
    <t>6SL3210-5FE10-8UF0</t>
  </si>
  <si>
    <r>
      <rPr>
        <sz val="10"/>
        <rFont val="等线"/>
        <family val="3"/>
        <charset val="134"/>
        <scheme val="minor"/>
      </rPr>
      <t>DGNEHA0020</t>
    </r>
  </si>
  <si>
    <t>10M</t>
  </si>
  <si>
    <t>6FX3002-5CL02-1BA0</t>
  </si>
  <si>
    <r>
      <rPr>
        <sz val="10"/>
        <rFont val="等线"/>
        <family val="3"/>
        <charset val="134"/>
        <scheme val="minor"/>
      </rPr>
      <t>DGNEHA0021</t>
    </r>
  </si>
  <si>
    <t>6FX3002-2DB10-1BA0</t>
  </si>
  <si>
    <r>
      <rPr>
        <sz val="10"/>
        <rFont val="等线"/>
        <family val="3"/>
        <charset val="134"/>
        <scheme val="minor"/>
      </rPr>
      <t>DGNEHA0022</t>
    </r>
  </si>
  <si>
    <t>6FX3002-5BL03-1BA0</t>
  </si>
  <si>
    <t>BD22002032</t>
  </si>
  <si>
    <t>BD2200203M</t>
  </si>
  <si>
    <t>BC22002041</t>
  </si>
  <si>
    <t>BE22002041</t>
  </si>
  <si>
    <t xml:space="preserve">BE22002043 </t>
  </si>
  <si>
    <t>BE22002042</t>
  </si>
  <si>
    <t>BD22002042</t>
  </si>
  <si>
    <t>BD2200204M</t>
  </si>
  <si>
    <t>BD22002011</t>
  </si>
  <si>
    <t>DGWCA11209</t>
  </si>
  <si>
    <t>研华15寸一体机TPC-1551T（J9-4G-2T）</t>
  </si>
  <si>
    <t>Celeron J1900/4GB内存/2T机械/15寸触摸屏/WIN7 64位</t>
  </si>
  <si>
    <t>研华 Advantech</t>
  </si>
  <si>
    <t>TPC-1551T（J9-4G-2T机械）</t>
  </si>
  <si>
    <t>20220521取消</t>
  </si>
  <si>
    <t>目前交期不定，还在核实中</t>
  </si>
  <si>
    <t>圣界</t>
  </si>
  <si>
    <t>TOPS-T22002-CG202202216107</t>
  </si>
  <si>
    <t>缺货，工厂未回复交期，预计延期至6月份以后</t>
  </si>
  <si>
    <t>DGWCA42002</t>
  </si>
  <si>
    <t>金士顿32G优盘</t>
  </si>
  <si>
    <t>金士顿（Kingston）DT 100G3 32GB USB3.0 优盘 黑色</t>
  </si>
  <si>
    <t>金士顿 Kingston</t>
  </si>
  <si>
    <t>DT 100G3-32G</t>
  </si>
  <si>
    <t>备件</t>
  </si>
  <si>
    <t>DGWCA50001</t>
  </si>
  <si>
    <t>罗技无线触控式键盘K400 PLUS</t>
  </si>
  <si>
    <t>罗技无线触控式键盘</t>
  </si>
  <si>
    <t>罗技 Logitech</t>
  </si>
  <si>
    <t>K400 PLUS</t>
  </si>
  <si>
    <t>DGWCD60003</t>
  </si>
  <si>
    <t>明纬电源适配器(24V 2.5A)</t>
  </si>
  <si>
    <t>明纬GST60A24-P1J 24V,2.5A电源适配器</t>
  </si>
  <si>
    <t>明纬</t>
  </si>
  <si>
    <t>GST60A24-P1J</t>
  </si>
  <si>
    <t>https://i-item.jd.com/100018727756.html</t>
  </si>
  <si>
    <t>江苏乐兹网络电子科技有限公司</t>
  </si>
  <si>
    <t>TOPS-T22002-CG20220210803</t>
  </si>
  <si>
    <t>DGWCA40004</t>
  </si>
  <si>
    <t>希捷1TB机械硬盘</t>
  </si>
  <si>
    <t>希捷(SEAGATE)酷鱼2.5英寸 1T 5400转 128M</t>
  </si>
  <si>
    <t>希捷 Seagate</t>
  </si>
  <si>
    <t>ST1000LM048</t>
  </si>
  <si>
    <t>https://item.jd.com/4104742.html#crumb-wrap</t>
  </si>
  <si>
    <t>南京文奇文具用品有限公司</t>
  </si>
  <si>
    <t>TOPS-T22002-CG20220210804</t>
  </si>
  <si>
    <r>
      <rPr>
        <sz val="9"/>
        <color theme="1"/>
        <rFont val="宋体"/>
        <family val="3"/>
        <charset val="134"/>
      </rPr>
      <t>DGWCE2000</t>
    </r>
    <r>
      <rPr>
        <sz val="9"/>
        <color indexed="8"/>
        <rFont val="宋体"/>
        <family val="3"/>
        <charset val="134"/>
      </rPr>
      <t>4</t>
    </r>
  </si>
  <si>
    <t>APC UPS不间断电源BP1000CH</t>
  </si>
  <si>
    <t>APC 施耐德 BP1000CH ups不间断电源 600W/1000VA</t>
  </si>
  <si>
    <t>APC</t>
  </si>
  <si>
    <t>BP1000CH</t>
  </si>
  <si>
    <t>https://item.jd.com/12465297447.html</t>
  </si>
  <si>
    <t>广州市胜富力电子科技有限公司</t>
  </si>
  <si>
    <t>TOPS-T22002-CG20220210810</t>
  </si>
  <si>
    <t>BD22002021</t>
  </si>
  <si>
    <t>BD22002031</t>
  </si>
  <si>
    <t>BD22002041</t>
  </si>
  <si>
    <t>DGNEDA0010</t>
  </si>
  <si>
    <t>主开关</t>
  </si>
  <si>
    <t>3P，100A</t>
  </si>
  <si>
    <t>EZD100E3100N</t>
  </si>
  <si>
    <t>海格曼商贸有限公司</t>
  </si>
  <si>
    <t>TOPS-T22002-CG20220323801</t>
  </si>
  <si>
    <t>DGNEDA0026</t>
  </si>
  <si>
    <t>直接旋转手柄+B28:L28</t>
  </si>
  <si>
    <t>用于 EZD100/CVS100E</t>
  </si>
  <si>
    <t>TOPS-T22002-CG20220323802</t>
  </si>
  <si>
    <t>DGNEDB0017</t>
  </si>
  <si>
    <r>
      <rPr>
        <sz val="9"/>
        <rFont val="宋体"/>
        <family val="3"/>
        <charset val="134"/>
      </rPr>
      <t>iC65N</t>
    </r>
    <r>
      <rPr>
        <sz val="10"/>
        <rFont val="宋体"/>
        <family val="3"/>
        <charset val="134"/>
      </rPr>
      <t>微型断路器</t>
    </r>
  </si>
  <si>
    <r>
      <rPr>
        <sz val="9"/>
        <rFont val="宋体"/>
        <family val="3"/>
        <charset val="134"/>
      </rPr>
      <t>1P 2A</t>
    </r>
    <r>
      <rPr>
        <sz val="10"/>
        <rFont val="宋体"/>
        <family val="3"/>
        <charset val="134"/>
      </rPr>
      <t>（电柜照明）</t>
    </r>
  </si>
  <si>
    <t>A9F19102</t>
  </si>
  <si>
    <t>DGNEDB0020</t>
  </si>
  <si>
    <r>
      <rPr>
        <sz val="9"/>
        <rFont val="宋体"/>
        <family val="3"/>
        <charset val="134"/>
      </rPr>
      <t>1P 6A</t>
    </r>
    <r>
      <rPr>
        <sz val="10"/>
        <rFont val="宋体"/>
        <family val="3"/>
        <charset val="134"/>
      </rPr>
      <t>（设备照明/</t>
    </r>
    <r>
      <rPr>
        <sz val="10"/>
        <rFont val="Tahoma"/>
        <family val="2"/>
      </rPr>
      <t>CPU</t>
    </r>
    <r>
      <rPr>
        <sz val="10"/>
        <rFont val="宋体"/>
        <family val="3"/>
        <charset val="134"/>
      </rPr>
      <t>交换机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输入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输出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受急停控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非受控）</t>
    </r>
  </si>
  <si>
    <t>A9F19106</t>
  </si>
  <si>
    <t>DGNEDB0026</t>
  </si>
  <si>
    <r>
      <rPr>
        <sz val="9"/>
        <rFont val="宋体"/>
        <family val="3"/>
        <charset val="134"/>
      </rPr>
      <t>1P, 25A</t>
    </r>
    <r>
      <rPr>
        <sz val="10"/>
        <rFont val="宋体"/>
        <family val="3"/>
        <charset val="134"/>
      </rPr>
      <t>（开关电源）</t>
    </r>
  </si>
  <si>
    <t>A9F19125</t>
  </si>
  <si>
    <t>DGNEDB0048</t>
  </si>
  <si>
    <r>
      <rPr>
        <sz val="9"/>
        <rFont val="宋体"/>
        <family val="3"/>
        <charset val="134"/>
      </rPr>
      <t>2P 6A</t>
    </r>
    <r>
      <rPr>
        <sz val="10"/>
        <rFont val="宋体"/>
        <family val="3"/>
        <charset val="134"/>
      </rPr>
      <t>（变压器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工控机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空调/涂胶机）</t>
    </r>
  </si>
  <si>
    <t>A9F19206</t>
  </si>
  <si>
    <t>DGNEDB0052</t>
  </si>
  <si>
    <t>iC65N微型断路器</t>
  </si>
  <si>
    <r>
      <rPr>
        <sz val="9"/>
        <rFont val="宋体"/>
        <family val="3"/>
        <charset val="134"/>
      </rPr>
      <t>2P,16A</t>
    </r>
    <r>
      <rPr>
        <sz val="10"/>
        <rFont val="宋体"/>
        <family val="3"/>
        <charset val="134"/>
      </rPr>
      <t>（上料机）</t>
    </r>
  </si>
  <si>
    <t>A9F19216</t>
  </si>
  <si>
    <t>DGNEDB0119</t>
  </si>
  <si>
    <t>辅助触头</t>
  </si>
  <si>
    <t>IOF</t>
  </si>
  <si>
    <t>A9A26924</t>
  </si>
  <si>
    <t>DGNEDB0122</t>
  </si>
  <si>
    <t>漏电保护断路器</t>
  </si>
  <si>
    <t>C16A 30mA</t>
  </si>
  <si>
    <t>A9D93616</t>
  </si>
  <si>
    <t>DGNEDB0137</t>
  </si>
  <si>
    <t>电动机断路器</t>
  </si>
  <si>
    <r>
      <rPr>
        <sz val="9"/>
        <rFont val="宋体"/>
        <family val="3"/>
        <charset val="134"/>
      </rPr>
      <t>3P,0.6…1 A</t>
    </r>
    <r>
      <rPr>
        <sz val="10"/>
        <rFont val="宋体"/>
        <family val="3"/>
        <charset val="134"/>
      </rPr>
      <t>（滚道电机）</t>
    </r>
  </si>
  <si>
    <t>GV2-ME05C</t>
  </si>
  <si>
    <t>DGNEDB0140</t>
  </si>
  <si>
    <t>3P,2.5…4.0 A</t>
  </si>
  <si>
    <t>GV2-ME08C</t>
  </si>
  <si>
    <t>DGNEDB0142</t>
  </si>
  <si>
    <t>3P,6.0…10.0 A（伺服控制器）</t>
  </si>
  <si>
    <t>GV2-ME14C</t>
  </si>
  <si>
    <t>南京居上电子科技有限公司</t>
  </si>
  <si>
    <t>TOPS-T22002-CG20220323811</t>
  </si>
  <si>
    <t>DGNEDB0144</t>
  </si>
  <si>
    <r>
      <rPr>
        <sz val="9"/>
        <rFont val="宋体"/>
        <family val="3"/>
        <charset val="134"/>
      </rPr>
      <t>3P,13.0…18.0 A</t>
    </r>
    <r>
      <rPr>
        <sz val="10"/>
        <rFont val="宋体"/>
        <family val="3"/>
        <charset val="134"/>
      </rPr>
      <t>（伺服压机）</t>
    </r>
  </si>
  <si>
    <t>GV2-ME20C</t>
  </si>
  <si>
    <t>DGNEDB0160</t>
  </si>
  <si>
    <r>
      <rPr>
        <sz val="9"/>
        <rFont val="宋体"/>
        <family val="3"/>
        <charset val="134"/>
      </rPr>
      <t>3P,17.0…23.0 A</t>
    </r>
    <r>
      <rPr>
        <sz val="10"/>
        <rFont val="宋体"/>
        <family val="3"/>
        <charset val="134"/>
      </rPr>
      <t>（机器人）</t>
    </r>
  </si>
  <si>
    <t>GV2-PM21C</t>
  </si>
  <si>
    <t>江波</t>
  </si>
  <si>
    <t>DGNEDB0163</t>
  </si>
  <si>
    <t>电机断路器触点</t>
  </si>
  <si>
    <t>1NC+1NO</t>
  </si>
  <si>
    <t>GV-AE11</t>
  </si>
  <si>
    <t>DGNEDC0004</t>
  </si>
  <si>
    <t>接触器</t>
  </si>
  <si>
    <t> 3P- 32 A - 24 V DC</t>
  </si>
  <si>
    <t>LC1D32BDC</t>
  </si>
  <si>
    <t>DGNEDD0004</t>
  </si>
  <si>
    <t>中间继电器底座</t>
  </si>
  <si>
    <t>用于RXM2/4有插件接口电流10A混合式结构,.压线框连接</t>
  </si>
  <si>
    <t>RXZE2M114M</t>
  </si>
  <si>
    <t>DGNEDD0012</t>
  </si>
  <si>
    <t>中间继电器</t>
  </si>
  <si>
    <t>RXM小型继电器,4C/O 24 DC,6A ,带LED</t>
  </si>
  <si>
    <t>RXM4AB2BD</t>
  </si>
  <si>
    <t>DGNEDD0123</t>
  </si>
  <si>
    <t>插座</t>
  </si>
  <si>
    <t>10A/250V 3P</t>
  </si>
  <si>
    <t>A9A06216</t>
  </si>
  <si>
    <t>DGNEDD0124</t>
  </si>
  <si>
    <t>10A 2P</t>
  </si>
  <si>
    <t>A9A06110</t>
  </si>
  <si>
    <t>DGNEFAB039</t>
  </si>
  <si>
    <t>开关电源</t>
  </si>
  <si>
    <t>AC380V~DC24V,480W</t>
  </si>
  <si>
    <t>MEAN WELL</t>
  </si>
  <si>
    <t>TDR-480-24</t>
  </si>
  <si>
    <t>TOPS-T22002-CG20220322805</t>
  </si>
  <si>
    <t>DGNEFB0012</t>
  </si>
  <si>
    <t>变压器</t>
  </si>
  <si>
    <t>单绕组电压变压器 - 230 V..400 V - 1 x 230 V - 630 VA</t>
  </si>
  <si>
    <t>ABL6TS63U</t>
  </si>
  <si>
    <t>DGWEAA0049</t>
  </si>
  <si>
    <t>主电柜</t>
  </si>
  <si>
    <r>
      <rPr>
        <sz val="10"/>
        <rFont val="宋体"/>
        <family val="3"/>
        <charset val="134"/>
      </rPr>
      <t>1800(</t>
    </r>
    <r>
      <rPr>
        <sz val="10"/>
        <rFont val="Tahoma"/>
        <family val="2"/>
      </rPr>
      <t>W</t>
    </r>
    <r>
      <rPr>
        <sz val="10"/>
        <rFont val="宋体"/>
        <family val="3"/>
        <charset val="134"/>
      </rPr>
      <t>）</t>
    </r>
    <r>
      <rPr>
        <sz val="10"/>
        <rFont val="Tahoma"/>
        <family val="2"/>
      </rPr>
      <t>*</t>
    </r>
    <r>
      <rPr>
        <sz val="10"/>
        <rFont val="宋体"/>
        <family val="3"/>
        <charset val="134"/>
      </rPr>
      <t>(</t>
    </r>
    <r>
      <rPr>
        <sz val="10"/>
        <rFont val="Tahoma"/>
        <family val="2"/>
      </rPr>
      <t>2000+200)  (H)*  500(D)</t>
    </r>
  </si>
  <si>
    <t>东安</t>
  </si>
  <si>
    <t>TOPS-T22002-CG202203253109</t>
  </si>
  <si>
    <t>背板已到</t>
  </si>
  <si>
    <t>姜元军</t>
  </si>
  <si>
    <t>DGWEAAF018</t>
  </si>
  <si>
    <t>OP操作箱</t>
  </si>
  <si>
    <r>
      <rPr>
        <sz val="9"/>
        <rFont val="宋体"/>
        <family val="3"/>
        <charset val="134"/>
      </rPr>
      <t>600</t>
    </r>
    <r>
      <rPr>
        <sz val="10"/>
        <rFont val="宋体"/>
        <family val="3"/>
        <charset val="134"/>
      </rPr>
      <t>（</t>
    </r>
    <r>
      <rPr>
        <sz val="10"/>
        <rFont val="Tahoma"/>
        <family val="2"/>
      </rPr>
      <t>W</t>
    </r>
    <r>
      <rPr>
        <sz val="10"/>
        <rFont val="宋体"/>
        <family val="3"/>
        <charset val="134"/>
      </rPr>
      <t>）</t>
    </r>
    <r>
      <rPr>
        <sz val="10"/>
        <rFont val="Tahoma"/>
        <family val="2"/>
      </rPr>
      <t>*600(H)*210(D)</t>
    </r>
  </si>
  <si>
    <t>BD2200201A</t>
  </si>
  <si>
    <t>DGWEAC0001</t>
  </si>
  <si>
    <t>三孔按钮盒</t>
  </si>
  <si>
    <t>80*175*80 铝合金</t>
  </si>
  <si>
    <t>上海宝置</t>
  </si>
  <si>
    <t>FAL081708</t>
  </si>
  <si>
    <t>待上海解封</t>
  </si>
  <si>
    <t>上海宝置机电设备有限公司</t>
  </si>
  <si>
    <t>TOPS-T22002-CG20220322815</t>
  </si>
  <si>
    <t>DGWEAC0020</t>
  </si>
  <si>
    <t>主电柜柜内照明</t>
  </si>
  <si>
    <t>LED 220V</t>
  </si>
  <si>
    <t>DGWEAC0021</t>
  </si>
  <si>
    <t>主电柜柜内门开关</t>
  </si>
  <si>
    <t>门碰开关</t>
  </si>
  <si>
    <t>DGWEAC0022</t>
  </si>
  <si>
    <t>档案袋</t>
  </si>
  <si>
    <t>DGWEAF0016</t>
  </si>
  <si>
    <t>柜外空冷</t>
  </si>
  <si>
    <t>220V,0.43A,64W，水冷热交换型,热交换能力1000w</t>
  </si>
  <si>
    <t>雷博</t>
  </si>
  <si>
    <t>LAW-10</t>
  </si>
  <si>
    <t>宝鸡雷博</t>
  </si>
  <si>
    <t>TOPS-T22002-CG202203283118</t>
  </si>
  <si>
    <t>荆山</t>
  </si>
  <si>
    <t>BE22002013 </t>
  </si>
  <si>
    <t>DGWEBAK003</t>
  </si>
  <si>
    <t>双端M12，3芯，3米</t>
  </si>
  <si>
    <t>M12弯头孔座，M12直头针座，3芯，3米</t>
  </si>
  <si>
    <t>EWAF3-3-EAM3/C00/HBK</t>
  </si>
  <si>
    <t>麦威（南京）智能科技有限公司</t>
  </si>
  <si>
    <t>TOPS-T22002-CG20220322808</t>
  </si>
  <si>
    <t>何鑫</t>
  </si>
  <si>
    <t>DGWEBAK004</t>
  </si>
  <si>
    <t>双端M12，3芯，5米</t>
  </si>
  <si>
    <t>M12弯头孔座，M12直头针座，3芯，5米</t>
  </si>
  <si>
    <t>EWAF3-5-EAM3/C00/HBK</t>
  </si>
  <si>
    <t>DGWEBAK006</t>
  </si>
  <si>
    <t>双端M12，3芯，10米</t>
  </si>
  <si>
    <t>M12弯头孔座，M12直头针座，3芯，10米</t>
  </si>
  <si>
    <t>EWAF3-10-EAM3/C00/HBK</t>
  </si>
  <si>
    <t>DGWEBAK008</t>
  </si>
  <si>
    <t>双端M12，4芯，3米</t>
  </si>
  <si>
    <t>M12弯头孔座，M12直头针座，4芯，3米</t>
  </si>
  <si>
    <t>EWAF4-3-EAM4/C00/HBK</t>
  </si>
  <si>
    <t>DGWEBAK009</t>
  </si>
  <si>
    <t>双端M12，4芯，5米</t>
  </si>
  <si>
    <t>M12弯头孔座，M12直头针座，4芯，5米</t>
  </si>
  <si>
    <t>EWAF4-5-EAM4/C00/HBK</t>
  </si>
  <si>
    <t>DGWEBAK011</t>
  </si>
  <si>
    <t>双端M12，4芯，10米</t>
  </si>
  <si>
    <t>M12弯头孔座，M12直头针座，4芯，10米</t>
  </si>
  <si>
    <t>EWAF4-10-EAM4/C00/HBK</t>
  </si>
  <si>
    <t>DGWEBAK017</t>
  </si>
  <si>
    <t>M8-M12，4芯，2米</t>
  </si>
  <si>
    <t>M8弯头孔座，M12直头针座，4芯，2米</t>
  </si>
  <si>
    <t>SWAF4-2-EAM4/C00/HBK</t>
  </si>
  <si>
    <t>DGWEBAK018</t>
  </si>
  <si>
    <t>M8-M12，4芯，5米</t>
  </si>
  <si>
    <t>M8弯头孔座，M12直头针座，4芯，5米</t>
  </si>
  <si>
    <t>SWAF4-5-EAM4/C00/HBK</t>
  </si>
  <si>
    <t>DGWEBAK024</t>
  </si>
  <si>
    <t>拖链，双端M12，4芯，8米</t>
  </si>
  <si>
    <t>拖链，M12弯头孔座，M12直头针座，4芯，8米</t>
  </si>
  <si>
    <t>EWAF4-8-EAM4/C13/HBK</t>
  </si>
  <si>
    <t>DGWEBAK028</t>
  </si>
  <si>
    <t>单端M12孔座，3芯，5米</t>
  </si>
  <si>
    <t>单端弯头M12孔座，3芯，5米</t>
  </si>
  <si>
    <t>EWAF3-5/C00/HBK</t>
  </si>
  <si>
    <t>DGWEBAK029</t>
  </si>
  <si>
    <t>单端M12孔座，3芯，8米</t>
  </si>
  <si>
    <t>单端弯头M12孔座，3芯，8米</t>
  </si>
  <si>
    <t>EWAF3-8/C00/HBK</t>
  </si>
  <si>
    <t>DGWEBAK049</t>
  </si>
  <si>
    <t>拖链，M12弯头孔座，M12直头针座，3芯，5米</t>
  </si>
  <si>
    <t>EWAF3-5-EAM3/C13/HBK</t>
  </si>
  <si>
    <t>DGWEBAK050</t>
  </si>
  <si>
    <t>拖链，M12弯头孔座，M12直头针座，3芯，10米</t>
  </si>
  <si>
    <t>EWAF3-10-EAM3/C13/HBK</t>
  </si>
  <si>
    <t>DGWECA0035</t>
  </si>
  <si>
    <t>线槽</t>
  </si>
  <si>
    <t>45*80</t>
  </si>
  <si>
    <t>RCCN</t>
  </si>
  <si>
    <t>HVDR4580F </t>
  </si>
  <si>
    <t>M</t>
  </si>
  <si>
    <t>DGWECA0036</t>
  </si>
  <si>
    <t>60*80</t>
  </si>
  <si>
    <t>HVDR6080F </t>
  </si>
  <si>
    <t>DGWECA0037</t>
  </si>
  <si>
    <t>80*80</t>
  </si>
  <si>
    <t>HVDR8080F </t>
  </si>
  <si>
    <t>DGWECA0040</t>
  </si>
  <si>
    <t>25*80</t>
  </si>
  <si>
    <t>HVDR2580F </t>
  </si>
  <si>
    <t>DGWECAF008</t>
  </si>
  <si>
    <t>电线</t>
  </si>
  <si>
    <r>
      <rPr>
        <sz val="9"/>
        <rFont val="宋体"/>
        <family val="3"/>
        <charset val="134"/>
      </rPr>
      <t>COLAN-FLEX 213  18G</t>
    </r>
    <r>
      <rPr>
        <sz val="11"/>
        <rFont val="等线"/>
        <family val="3"/>
        <charset val="134"/>
      </rPr>
      <t> 0.5 GY</t>
    </r>
  </si>
  <si>
    <t>COLAN</t>
  </si>
  <si>
    <t>上海科览电气有限公司</t>
  </si>
  <si>
    <t>TOPS-T22002-CG20220322817</t>
  </si>
  <si>
    <t>DGWECAF012</t>
  </si>
  <si>
    <r>
      <rPr>
        <sz val="9"/>
        <rFont val="宋体"/>
        <family val="3"/>
        <charset val="134"/>
      </rPr>
      <t>COLAN-FLEX 213  12G</t>
    </r>
    <r>
      <rPr>
        <sz val="11"/>
        <rFont val="等线"/>
        <family val="3"/>
        <charset val="134"/>
      </rPr>
      <t> 0.5 GY</t>
    </r>
  </si>
  <si>
    <t>DGWECAF014</t>
  </si>
  <si>
    <r>
      <rPr>
        <sz val="9"/>
        <rFont val="宋体"/>
        <family val="3"/>
        <charset val="134"/>
      </rPr>
      <t>COLAN-FLEX 213  4G</t>
    </r>
    <r>
      <rPr>
        <sz val="11"/>
        <rFont val="等线"/>
        <family val="3"/>
        <charset val="134"/>
      </rPr>
      <t> 0.75 GY</t>
    </r>
  </si>
  <si>
    <t>DGWECAF016</t>
  </si>
  <si>
    <r>
      <rPr>
        <sz val="9"/>
        <rFont val="宋体"/>
        <family val="3"/>
        <charset val="134"/>
      </rPr>
      <t>COLAN-FLEX 213  3G</t>
    </r>
    <r>
      <rPr>
        <sz val="11"/>
        <rFont val="等线"/>
        <family val="3"/>
        <charset val="134"/>
      </rPr>
      <t> 0.75 GY</t>
    </r>
  </si>
  <si>
    <t>DGWECAF019</t>
  </si>
  <si>
    <r>
      <rPr>
        <sz val="9"/>
        <rFont val="宋体"/>
        <family val="3"/>
        <charset val="134"/>
      </rPr>
      <t>COLAN-FLEX 213  4G</t>
    </r>
    <r>
      <rPr>
        <sz val="11"/>
        <rFont val="等线"/>
        <family val="3"/>
        <charset val="134"/>
      </rPr>
      <t> 1.5GY</t>
    </r>
  </si>
  <si>
    <t>DGWECAF021</t>
  </si>
  <si>
    <r>
      <rPr>
        <sz val="9"/>
        <rFont val="宋体"/>
        <family val="3"/>
        <charset val="134"/>
      </rPr>
      <t>COLAN-FLEX 213  7G</t>
    </r>
    <r>
      <rPr>
        <sz val="11"/>
        <rFont val="等线"/>
        <family val="3"/>
        <charset val="134"/>
      </rPr>
      <t> 0.75 GY</t>
    </r>
  </si>
  <si>
    <t>DGWECAF028</t>
  </si>
  <si>
    <t>60227IEC06(RV)  1x0.75 BU</t>
  </si>
  <si>
    <t>DGWECAF030</t>
  </si>
  <si>
    <r>
      <rPr>
        <sz val="9"/>
        <rFont val="宋体"/>
        <family val="3"/>
        <charset val="134"/>
      </rPr>
      <t>60227IEC02(RV)  1x.075</t>
    </r>
    <r>
      <rPr>
        <sz val="10"/>
        <rFont val="宋体"/>
        <family val="3"/>
        <charset val="134"/>
      </rPr>
      <t>（黄绿）</t>
    </r>
  </si>
  <si>
    <t>DGWECAF033</t>
  </si>
  <si>
    <t>60227IEC06(RV)  1x0.75 BN</t>
  </si>
  <si>
    <t>DGWECAF043</t>
  </si>
  <si>
    <r>
      <rPr>
        <sz val="9"/>
        <rFont val="宋体"/>
        <family val="3"/>
        <charset val="134"/>
      </rPr>
      <t>60227IEC02(RV)  1x1.5  RD</t>
    </r>
    <r>
      <rPr>
        <sz val="10"/>
        <rFont val="宋体"/>
        <family val="3"/>
        <charset val="134"/>
      </rPr>
      <t>红</t>
    </r>
  </si>
  <si>
    <t>DGWECAF046</t>
  </si>
  <si>
    <r>
      <rPr>
        <sz val="9"/>
        <rFont val="宋体"/>
        <family val="3"/>
        <charset val="134"/>
      </rPr>
      <t>60227IEC02(RV)  1x1.5</t>
    </r>
    <r>
      <rPr>
        <sz val="10"/>
        <rFont val="宋体"/>
        <family val="3"/>
        <charset val="134"/>
      </rPr>
      <t>（黄绿）</t>
    </r>
  </si>
  <si>
    <t>DGWECAF047</t>
  </si>
  <si>
    <t>60227IEC02(RV)  1x1.5 BK</t>
  </si>
  <si>
    <t>DGWECAF048</t>
  </si>
  <si>
    <t>60227IEC02(RV)  1x1.5 BU</t>
  </si>
  <si>
    <t>DGWECAF049</t>
  </si>
  <si>
    <t>60227IEC02(RV)  1x1.5 BN</t>
  </si>
  <si>
    <t>DGWECAF050</t>
  </si>
  <si>
    <t>60227IEC02(RV)  1x1.5 OG</t>
  </si>
  <si>
    <t>DGWECAF051</t>
  </si>
  <si>
    <r>
      <rPr>
        <sz val="9"/>
        <rFont val="宋体"/>
        <family val="3"/>
        <charset val="134"/>
      </rPr>
      <t>60227IEC02(RV)  1x2.5</t>
    </r>
    <r>
      <rPr>
        <sz val="10"/>
        <rFont val="宋体"/>
        <family val="3"/>
        <charset val="134"/>
      </rPr>
      <t>（黄绿）</t>
    </r>
  </si>
  <si>
    <t>DGWECAF053</t>
  </si>
  <si>
    <t>60227IEC02(RV)  1x2.5 BU</t>
  </si>
  <si>
    <t>DGWECAF054</t>
  </si>
  <si>
    <t>60227IEC02(RV)  1x2.5 BK</t>
  </si>
  <si>
    <t>DGWECAF055</t>
  </si>
  <si>
    <t>60227IEC02(RV)  1x2.5 OG</t>
  </si>
  <si>
    <t>DGWECAF057</t>
  </si>
  <si>
    <t>60227IEC02(RV)  1x2.5 LTBU</t>
  </si>
  <si>
    <t>DGWECAF060</t>
  </si>
  <si>
    <t>60227IEC02(RV)  1x4.0 BK</t>
  </si>
  <si>
    <t>DGWECAF062</t>
  </si>
  <si>
    <t>60227IEC02(RV)  1x4.0 BU</t>
  </si>
  <si>
    <t>DGWECAF063</t>
  </si>
  <si>
    <t>60227IEC02(RV)  1x4.0 LTBU</t>
  </si>
  <si>
    <t>DGWECAF065</t>
  </si>
  <si>
    <r>
      <rPr>
        <sz val="9"/>
        <rFont val="宋体"/>
        <family val="3"/>
        <charset val="134"/>
      </rPr>
      <t>60227IEC02(RV)  1x4.0</t>
    </r>
    <r>
      <rPr>
        <sz val="10"/>
        <rFont val="宋体"/>
        <family val="3"/>
        <charset val="134"/>
      </rPr>
      <t>（黄绿）</t>
    </r>
  </si>
  <si>
    <t>DGWECAF066</t>
  </si>
  <si>
    <t>60227IEC02(RV)  1x6.0 BK</t>
  </si>
  <si>
    <t>DGWECAF067</t>
  </si>
  <si>
    <t>60227IEC02(RV)  1x6.0 BU</t>
  </si>
  <si>
    <t>DGWECAF068</t>
  </si>
  <si>
    <t>60227IEC02(RV)  1x6.0 LTBU</t>
  </si>
  <si>
    <t>DGWECAF076</t>
  </si>
  <si>
    <r>
      <rPr>
        <sz val="9"/>
        <rFont val="宋体"/>
        <family val="3"/>
        <charset val="134"/>
      </rPr>
      <t>60227IEC02(RV)  1x6.0</t>
    </r>
    <r>
      <rPr>
        <sz val="10"/>
        <rFont val="宋体"/>
        <family val="3"/>
        <charset val="134"/>
      </rPr>
      <t>（黄绿）</t>
    </r>
  </si>
  <si>
    <t>DGWECAF077</t>
  </si>
  <si>
    <r>
      <rPr>
        <sz val="9"/>
        <rFont val="宋体"/>
        <family val="3"/>
        <charset val="134"/>
      </rPr>
      <t>60227IEC02(RV)  1x1.0</t>
    </r>
    <r>
      <rPr>
        <sz val="10"/>
        <rFont val="宋体"/>
        <family val="3"/>
        <charset val="134"/>
      </rPr>
      <t>（黄绿）</t>
    </r>
  </si>
  <si>
    <t>DGWECAF091</t>
  </si>
  <si>
    <r>
      <rPr>
        <sz val="9"/>
        <rFont val="宋体"/>
        <family val="3"/>
        <charset val="134"/>
      </rPr>
      <t>60227IEC02(RV)  1x2.5  RD</t>
    </r>
    <r>
      <rPr>
        <sz val="10"/>
        <rFont val="宋体"/>
        <family val="3"/>
        <charset val="134"/>
      </rPr>
      <t>红</t>
    </r>
  </si>
  <si>
    <t>DGWECAF110</t>
  </si>
  <si>
    <t>60227IEC06(RV)  1x4.0 BN</t>
  </si>
  <si>
    <t>DGWECAF117</t>
  </si>
  <si>
    <r>
      <rPr>
        <sz val="9"/>
        <rFont val="宋体"/>
        <family val="3"/>
        <charset val="134"/>
      </rPr>
      <t>60227IEC02(RV)  1x2.5  YE</t>
    </r>
    <r>
      <rPr>
        <sz val="10"/>
        <rFont val="宋体"/>
        <family val="3"/>
        <charset val="134"/>
      </rPr>
      <t>黄</t>
    </r>
  </si>
  <si>
    <t>DGWECAF118</t>
  </si>
  <si>
    <r>
      <rPr>
        <sz val="9"/>
        <rFont val="宋体"/>
        <family val="3"/>
        <charset val="134"/>
      </rPr>
      <t>60227IEC02(RV)  1x2.5  GR</t>
    </r>
    <r>
      <rPr>
        <sz val="10"/>
        <rFont val="宋体"/>
        <family val="3"/>
        <charset val="134"/>
      </rPr>
      <t>绿</t>
    </r>
  </si>
  <si>
    <t>DGWECAF130</t>
  </si>
  <si>
    <r>
      <rPr>
        <sz val="9"/>
        <rFont val="宋体"/>
        <family val="3"/>
        <charset val="134"/>
      </rPr>
      <t>60227IEC02(RV)  1x1.5  YE</t>
    </r>
    <r>
      <rPr>
        <sz val="10"/>
        <rFont val="宋体"/>
        <family val="3"/>
        <charset val="134"/>
      </rPr>
      <t>黄</t>
    </r>
  </si>
  <si>
    <t>DGWECAF131</t>
  </si>
  <si>
    <r>
      <rPr>
        <sz val="9"/>
        <rFont val="宋体"/>
        <family val="3"/>
        <charset val="134"/>
      </rPr>
      <t>60227IEC02(RV)  1x1.5  GR</t>
    </r>
    <r>
      <rPr>
        <sz val="10"/>
        <rFont val="宋体"/>
        <family val="3"/>
        <charset val="134"/>
      </rPr>
      <t>绿</t>
    </r>
  </si>
  <si>
    <t>DGWECAM203</t>
  </si>
  <si>
    <t>profinet柔性网线</t>
  </si>
  <si>
    <t>黄绿色，柔性拖链</t>
  </si>
  <si>
    <t>DGWECAM250 </t>
  </si>
  <si>
    <t>M12-M12 Y型分支器</t>
  </si>
  <si>
    <t>M12 YV型分支器</t>
  </si>
  <si>
    <t>YV-EAM4-2EAF3</t>
  </si>
  <si>
    <t>DGWECAP004</t>
  </si>
  <si>
    <t>OP箱滤网</t>
  </si>
  <si>
    <t>FK6621.300单过滤网开孔92*92</t>
  </si>
  <si>
    <t>FK6621.300</t>
  </si>
  <si>
    <t>https://detail.tmall.com/item.htm?id=541167983110&amp;ali_refid=a3_430583_1006:1124366711:N:UovlaMFDfoH7+oFj9s75Wa2VHd6rIm3E:1d5cee41bd154da11e07a1ef610443d9&amp;ali_trackid=1_1d5cee41bd154da11e07a1ef610443d9&amp;spm=a230r.1.14.1&amp;skuId=3262619553075</t>
  </si>
  <si>
    <t>南京捷哈</t>
  </si>
  <si>
    <t>TOPS-T22002-CG202203283116</t>
  </si>
  <si>
    <t>DGWECAP061</t>
  </si>
  <si>
    <t>电表</t>
  </si>
  <si>
    <t>带以太网</t>
  </si>
  <si>
    <t>Acrel</t>
  </si>
  <si>
    <t>ACR220ELH/CE</t>
  </si>
  <si>
    <t>2022-4-13，待付款</t>
  </si>
  <si>
    <t>安科瑞电子商务（上海）有限公司</t>
  </si>
  <si>
    <t>TOPS-T22002-CG20220322801</t>
  </si>
  <si>
    <t>DGWECAP079</t>
  </si>
  <si>
    <t>测量型互感器</t>
  </si>
  <si>
    <t>最大外径Φ44</t>
  </si>
  <si>
    <t>AKH-0.66 60I 150/5（1）</t>
  </si>
  <si>
    <t>带灯按钮头（开门请求）</t>
  </si>
  <si>
    <t>带灯按钮头（门上锁）</t>
  </si>
  <si>
    <t>BD2200202L</t>
  </si>
  <si>
    <t>T2200202短周期</t>
  </si>
  <si>
    <r>
      <rPr>
        <sz val="9"/>
        <rFont val="宋体"/>
        <family val="3"/>
        <charset val="134"/>
      </rPr>
      <t>1P 6A</t>
    </r>
    <r>
      <rPr>
        <sz val="10"/>
        <rFont val="宋体"/>
        <family val="3"/>
        <charset val="134"/>
      </rPr>
      <t>（设备照明</t>
    </r>
    <r>
      <rPr>
        <sz val="10"/>
        <rFont val="Tahoma"/>
        <family val="2"/>
      </rPr>
      <t>/CPU</t>
    </r>
    <r>
      <rPr>
        <sz val="10"/>
        <rFont val="宋体"/>
        <family val="3"/>
        <charset val="134"/>
      </rPr>
      <t>交换机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输入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输出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受急停控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非受控）</t>
    </r>
  </si>
  <si>
    <r>
      <rPr>
        <sz val="9"/>
        <rFont val="宋体"/>
        <family val="3"/>
        <charset val="134"/>
      </rPr>
      <t>2P 6A</t>
    </r>
    <r>
      <rPr>
        <sz val="10"/>
        <rFont val="宋体"/>
        <family val="3"/>
        <charset val="134"/>
      </rPr>
      <t>（变压器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工控机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空调）</t>
    </r>
  </si>
  <si>
    <t>DGNEDB0138</t>
  </si>
  <si>
    <t>3P,1.0…1.6 A(六位转台)</t>
  </si>
  <si>
    <t>GV2-ME06C</t>
  </si>
  <si>
    <t>BC21033011</t>
  </si>
  <si>
    <r>
      <rPr>
        <sz val="9"/>
        <rFont val="宋体"/>
        <family val="3"/>
        <charset val="134"/>
      </rPr>
      <t>用于RXM2/4有插件接口电流10A混合式结构</t>
    </r>
    <r>
      <rPr>
        <sz val="11"/>
        <rFont val="等线"/>
        <family val="3"/>
        <charset val="134"/>
      </rPr>
      <t>,.压线框连接</t>
    </r>
  </si>
  <si>
    <t>BD2200202A</t>
  </si>
  <si>
    <t>BE22002023 </t>
  </si>
  <si>
    <t>BD2200203L</t>
  </si>
  <si>
    <t>DGNEDA0005</t>
  </si>
  <si>
    <r>
      <rPr>
        <sz val="9"/>
        <rFont val="宋体"/>
        <family val="3"/>
        <charset val="134"/>
      </rPr>
      <t>3P</t>
    </r>
    <r>
      <rPr>
        <sz val="10"/>
        <rFont val="宋体"/>
        <family val="3"/>
        <charset val="134"/>
      </rPr>
      <t>，40A</t>
    </r>
  </si>
  <si>
    <t>EZD100E3040N</t>
  </si>
  <si>
    <t>T2200203短周期</t>
  </si>
  <si>
    <t>3P,6.0…10.0 A（伺服控制器/拧紧控制器）</t>
  </si>
  <si>
    <t>BD2200203A</t>
  </si>
  <si>
    <t>BE22002033 </t>
  </si>
  <si>
    <t>BD2200204L</t>
  </si>
  <si>
    <t>T2200204短周期</t>
  </si>
  <si>
    <r>
      <rPr>
        <sz val="9"/>
        <rFont val="宋体"/>
        <family val="3"/>
        <charset val="134"/>
      </rPr>
      <t>3P,13.0…18.0 A</t>
    </r>
    <r>
      <rPr>
        <sz val="10"/>
        <rFont val="宋体"/>
        <family val="3"/>
        <charset val="134"/>
      </rPr>
      <t>（小机器人/伺服压机）</t>
    </r>
  </si>
  <si>
    <r>
      <rPr>
        <sz val="9"/>
        <rFont val="宋体"/>
        <family val="3"/>
        <charset val="134"/>
      </rPr>
      <t>3P,13.0…18.0 A</t>
    </r>
    <r>
      <rPr>
        <sz val="10"/>
        <rFont val="宋体"/>
        <family val="3"/>
        <charset val="134"/>
      </rPr>
      <t>（液压站）</t>
    </r>
  </si>
  <si>
    <t>DGNEDD0070</t>
  </si>
  <si>
    <t>RSL接口继电器</t>
  </si>
  <si>
    <r>
      <rPr>
        <sz val="9"/>
        <rFont val="宋体"/>
        <family val="3"/>
        <charset val="134"/>
      </rPr>
      <t>24 V AC/DC,6 A,</t>
    </r>
    <r>
      <rPr>
        <sz val="10"/>
        <rFont val="宋体"/>
        <family val="3"/>
        <charset val="134"/>
      </rPr>
      <t>螺钉接线（电机</t>
    </r>
    <r>
      <rPr>
        <sz val="10"/>
        <rFont val="Tahoma"/>
        <family val="2"/>
      </rPr>
      <t>/</t>
    </r>
    <r>
      <rPr>
        <sz val="10"/>
        <rFont val="宋体"/>
        <family val="3"/>
        <charset val="134"/>
      </rPr>
      <t>液压站）</t>
    </r>
  </si>
  <si>
    <t>RSL1PVBU</t>
  </si>
  <si>
    <t>BD2200204A</t>
  </si>
  <si>
    <t>BE22002043 </t>
  </si>
  <si>
    <t>带灯按钮头（合格放行）</t>
  </si>
  <si>
    <t>DGNEGAI005</t>
  </si>
  <si>
    <t>32DI模块</t>
  </si>
  <si>
    <t>32xDI可配置   IP20等级</t>
  </si>
  <si>
    <t>MT20-PN-DI32P </t>
  </si>
  <si>
    <t>20220328新增临时替换品</t>
  </si>
  <si>
    <t>TOPS-T22002-CG20220328807</t>
  </si>
  <si>
    <t>DGNEGAI006</t>
  </si>
  <si>
    <t>32DO模块</t>
  </si>
  <si>
    <t>32xDO可配置   IP20等级</t>
  </si>
  <si>
    <t>MT20-PN-DO32P-0.5A </t>
  </si>
  <si>
    <t>LD20000242</t>
  </si>
  <si>
    <t>1x1.5RD 红色</t>
  </si>
  <si>
    <t>远东</t>
  </si>
  <si>
    <t>20220519新增</t>
  </si>
  <si>
    <t>TOPS-T22002-CG20220519805</t>
  </si>
  <si>
    <t>直发姜工</t>
  </si>
  <si>
    <t>LD20000243</t>
  </si>
  <si>
    <t>1x1.5 GN绿</t>
  </si>
  <si>
    <t>LD20000244</t>
  </si>
  <si>
    <t>1x1.5  YE黄</t>
  </si>
  <si>
    <t>m</t>
  </si>
  <si>
    <t>DGWCA11224</t>
  </si>
  <si>
    <r>
      <rPr>
        <sz val="9"/>
        <rFont val="宋体"/>
        <family val="3"/>
        <charset val="134"/>
      </rPr>
      <t>研华</t>
    </r>
    <r>
      <rPr>
        <sz val="9"/>
        <rFont val="Arial"/>
        <family val="2"/>
      </rPr>
      <t>15</t>
    </r>
    <r>
      <rPr>
        <sz val="9"/>
        <rFont val="宋体"/>
        <family val="3"/>
        <charset val="134"/>
      </rPr>
      <t>寸一体机</t>
    </r>
    <r>
      <rPr>
        <sz val="9"/>
        <rFont val="Arial"/>
        <family val="2"/>
      </rPr>
      <t>PPC-3150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J9-4G-2T HDD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Win7</t>
    </r>
  </si>
  <si>
    <t>Celeron J1900/4GB内存/2T HDD/15寸触摸屏/WIN7 64位/无电源</t>
  </si>
  <si>
    <t>PPC-3150-RJ90A（J9-4G-2T）Win7</t>
  </si>
  <si>
    <t>20220521替换TPC-1551T</t>
  </si>
  <si>
    <t>现货，滚动库存</t>
  </si>
  <si>
    <t>DGNEDB0141</t>
  </si>
  <si>
    <t>3P,4.0…6.3 A</t>
  </si>
  <si>
    <t>GV2-ME10C</t>
  </si>
  <si>
    <t>无锡中苏创自动化系统有限公司</t>
  </si>
  <si>
    <t>TOPS-T22002-CG20220526819</t>
  </si>
  <si>
    <t>3P,1.0…1.6 A</t>
  </si>
  <si>
    <t>TOPS-T22002-CG20220526815</t>
  </si>
  <si>
    <t>2P 6A</t>
  </si>
  <si>
    <t>DGNEDB0143</t>
  </si>
  <si>
    <t>3P,9.0…14.0 A</t>
  </si>
  <si>
    <t>GV2-ME16C</t>
  </si>
  <si>
    <t>3P,17.0…23.0 A</t>
  </si>
  <si>
    <t>DGNEDD0061</t>
  </si>
  <si>
    <t>PNOZ S4 X2.8P 自复位，DC24,3NO,1NC</t>
  </si>
  <si>
    <t>南京智赫自动化工程有限公司</t>
  </si>
  <si>
    <t>TOPS-T22002-CG20220527814</t>
  </si>
  <si>
    <t>DGNEDB0158</t>
  </si>
  <si>
    <t>GV2-PM16C</t>
  </si>
  <si>
    <t>3P,0.6…1 A</t>
  </si>
  <si>
    <t>转库20220525新增</t>
  </si>
  <si>
    <t>16DI/DO可配置</t>
  </si>
  <si>
    <t>TOPS-T22002-CG20220527808</t>
  </si>
  <si>
    <t>预计7.15</t>
  </si>
  <si>
    <t>DGWEAC0002</t>
  </si>
  <si>
    <t>单孔按钮盒</t>
  </si>
  <si>
    <t>75*80*80 铝合金</t>
  </si>
  <si>
    <t>DA142</t>
  </si>
  <si>
    <t>TOPS-T22002-CG20220610328</t>
  </si>
  <si>
    <t>TOPS-T22002-CG20220611806</t>
  </si>
  <si>
    <t>DGWEMBJ004</t>
  </si>
  <si>
    <t>手持照明灯</t>
  </si>
  <si>
    <r>
      <rPr>
        <sz val="11"/>
        <color theme="1"/>
        <rFont val="等线"/>
        <family val="3"/>
        <charset val="134"/>
        <scheme val="minor"/>
      </rPr>
      <t>8米</t>
    </r>
    <r>
      <rPr>
        <sz val="11"/>
        <color theme="1"/>
        <rFont val="等线"/>
        <family val="3"/>
        <charset val="134"/>
        <scheme val="minor"/>
      </rPr>
      <t xml:space="preserve"> 40W </t>
    </r>
  </si>
  <si>
    <t>other</t>
  </si>
  <si>
    <t>8米 40W 铜线</t>
  </si>
  <si>
    <t>https://item.taobao.com/item.htm?spm=a230r.1.14.31.6a7d472bi8Fdg8&amp;id=632388153537&amp;ns=1&amp;abbucket=14#detail</t>
  </si>
  <si>
    <t>南京捷哈五金机电有限公司</t>
  </si>
  <si>
    <t>TOPS-20000-CG20220611814</t>
  </si>
  <si>
    <r>
      <rPr>
        <b/>
        <sz val="10"/>
        <color theme="1"/>
        <rFont val="宋体"/>
        <family val="3"/>
        <charset val="134"/>
      </rPr>
      <t>计划维护</t>
    </r>
  </si>
  <si>
    <r>
      <rPr>
        <b/>
        <sz val="10"/>
        <color indexed="8"/>
        <rFont val="宋体"/>
        <family val="3"/>
        <charset val="134"/>
      </rPr>
      <t>采购员维护</t>
    </r>
  </si>
  <si>
    <r>
      <rPr>
        <b/>
        <i/>
        <sz val="12"/>
        <color indexed="12"/>
        <rFont val="楷体_GB2312"/>
        <charset val="134"/>
      </rPr>
      <t xml:space="preserve">南京泰普森自动化设备有限公司       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T21046</t>
    </r>
    <r>
      <rPr>
        <b/>
        <i/>
        <sz val="14"/>
        <color indexed="12"/>
        <rFont val="楷体_GB2312"/>
        <charset val="134"/>
      </rPr>
      <t>项目雄克快换明细表</t>
    </r>
  </si>
  <si>
    <r>
      <rPr>
        <b/>
        <sz val="9"/>
        <rFont val="宋体"/>
        <family val="3"/>
        <charset val="134"/>
      </rPr>
      <t>序号</t>
    </r>
    <r>
      <rPr>
        <b/>
        <sz val="8"/>
        <rFont val="Arial"/>
        <family val="2"/>
      </rPr>
      <t>No.</t>
    </r>
  </si>
  <si>
    <r>
      <rPr>
        <b/>
        <sz val="9"/>
        <rFont val="宋体"/>
        <family val="3"/>
        <charset val="134"/>
      </rPr>
      <t xml:space="preserve">名称                             </t>
    </r>
    <r>
      <rPr>
        <b/>
        <sz val="8"/>
        <rFont val="Arial"/>
        <family val="2"/>
      </rPr>
      <t xml:space="preserve">Part Name </t>
    </r>
  </si>
  <si>
    <r>
      <rPr>
        <b/>
        <sz val="9"/>
        <rFont val="宋体"/>
        <family val="3"/>
        <charset val="134"/>
      </rPr>
      <t>数量</t>
    </r>
    <r>
      <rPr>
        <b/>
        <sz val="9"/>
        <rFont val="Arial"/>
        <family val="2"/>
      </rPr>
      <t xml:space="preserve">  </t>
    </r>
    <r>
      <rPr>
        <b/>
        <sz val="8"/>
        <rFont val="Arial"/>
        <family val="2"/>
      </rPr>
      <t>Qty.</t>
    </r>
  </si>
  <si>
    <r>
      <rPr>
        <b/>
        <sz val="9"/>
        <rFont val="宋体"/>
        <family val="3"/>
        <charset val="134"/>
      </rPr>
      <t xml:space="preserve">材料/规格
</t>
    </r>
    <r>
      <rPr>
        <b/>
        <sz val="8"/>
        <rFont val="Arial"/>
        <family val="2"/>
      </rPr>
      <t>Material/type</t>
    </r>
  </si>
  <si>
    <r>
      <rPr>
        <b/>
        <sz val="9"/>
        <rFont val="宋体"/>
        <family val="3"/>
        <charset val="134"/>
      </rPr>
      <t xml:space="preserve">热处理/品牌
</t>
    </r>
    <r>
      <rPr>
        <b/>
        <sz val="8"/>
        <rFont val="Arial"/>
        <family val="2"/>
      </rPr>
      <t>Heat-treat/Manu.</t>
    </r>
  </si>
  <si>
    <r>
      <rPr>
        <b/>
        <sz val="9"/>
        <rFont val="宋体"/>
        <family val="3"/>
        <charset val="134"/>
      </rPr>
      <t xml:space="preserve">标准号/型号
</t>
    </r>
    <r>
      <rPr>
        <b/>
        <sz val="8"/>
        <rFont val="Arial"/>
        <family val="2"/>
      </rPr>
      <t>Spec.</t>
    </r>
  </si>
  <si>
    <r>
      <rPr>
        <b/>
        <sz val="9"/>
        <rFont val="宋体"/>
        <family val="3"/>
        <charset val="134"/>
      </rPr>
      <t>测试</t>
    </r>
    <r>
      <rPr>
        <b/>
        <sz val="8"/>
        <color indexed="10"/>
        <rFont val="宋体"/>
        <family val="3"/>
        <charset val="134"/>
      </rPr>
      <t xml:space="preserve">
</t>
    </r>
    <r>
      <rPr>
        <b/>
        <sz val="8"/>
        <rFont val="Arial"/>
        <family val="2"/>
      </rPr>
      <t>TEST</t>
    </r>
  </si>
  <si>
    <r>
      <rPr>
        <b/>
        <sz val="9"/>
        <rFont val="宋体"/>
        <family val="3"/>
        <charset val="134"/>
      </rPr>
      <t>备件/易损件</t>
    </r>
    <r>
      <rPr>
        <b/>
        <sz val="8"/>
        <rFont val="Arial"/>
        <family val="2"/>
      </rPr>
      <t>SPARE/WEAR PART</t>
    </r>
  </si>
  <si>
    <r>
      <rPr>
        <b/>
        <sz val="9"/>
        <rFont val="宋体"/>
        <family val="3"/>
        <charset val="134"/>
      </rPr>
      <t xml:space="preserve">图号
</t>
    </r>
    <r>
      <rPr>
        <b/>
        <sz val="8"/>
        <rFont val="宋体"/>
        <family val="3"/>
        <charset val="134"/>
      </rPr>
      <t xml:space="preserve">TOPS </t>
    </r>
    <r>
      <rPr>
        <b/>
        <sz val="8"/>
        <rFont val="Arial"/>
        <family val="2"/>
      </rPr>
      <t>Code</t>
    </r>
  </si>
  <si>
    <r>
      <rPr>
        <b/>
        <sz val="9"/>
        <rFont val="宋体"/>
        <family val="3"/>
        <charset val="134"/>
      </rPr>
      <t xml:space="preserve">所属部件
</t>
    </r>
    <r>
      <rPr>
        <b/>
        <sz val="8"/>
        <rFont val="Arial"/>
        <family val="2"/>
      </rPr>
      <t>ASM.No.</t>
    </r>
  </si>
  <si>
    <r>
      <rPr>
        <b/>
        <sz val="9"/>
        <rFont val="宋体"/>
        <family val="3"/>
        <charset val="134"/>
      </rPr>
      <t>单位</t>
    </r>
    <r>
      <rPr>
        <b/>
        <sz val="9"/>
        <rFont val="Arial"/>
        <family val="2"/>
      </rPr>
      <t xml:space="preserve"> 
 </t>
    </r>
    <r>
      <rPr>
        <b/>
        <sz val="8"/>
        <rFont val="Arial"/>
        <family val="2"/>
      </rPr>
      <t>Unit</t>
    </r>
  </si>
  <si>
    <r>
      <rPr>
        <b/>
        <sz val="9"/>
        <rFont val="宋体"/>
        <family val="3"/>
        <charset val="134"/>
      </rPr>
      <t xml:space="preserve"> 备注       
  </t>
    </r>
    <r>
      <rPr>
        <b/>
        <sz val="8"/>
        <rFont val="宋体"/>
        <family val="3"/>
        <charset val="134"/>
      </rPr>
      <t xml:space="preserve"> </t>
    </r>
    <r>
      <rPr>
        <b/>
        <sz val="8"/>
        <rFont val="Arial"/>
        <family val="2"/>
      </rPr>
      <t>Remark</t>
    </r>
  </si>
  <si>
    <t>一</t>
  </si>
  <si>
    <t>雄克快换系统</t>
  </si>
  <si>
    <t>SWS-160</t>
  </si>
  <si>
    <r>
      <rPr>
        <sz val="11"/>
        <color theme="1"/>
        <rFont val="等线"/>
        <family val="3"/>
        <charset val="134"/>
        <scheme val="minor"/>
      </rPr>
      <t>SWS-160</t>
    </r>
    <r>
      <rPr>
        <sz val="12"/>
        <rFont val="宋体"/>
        <family val="3"/>
        <charset val="134"/>
      </rPr>
      <t>（基本配置)</t>
    </r>
  </si>
  <si>
    <t>型号</t>
  </si>
  <si>
    <t>货号</t>
  </si>
  <si>
    <t xml:space="preserve">单位 </t>
  </si>
  <si>
    <t>产品描述</t>
  </si>
  <si>
    <r>
      <rPr>
        <sz val="12"/>
        <rFont val="宋体"/>
        <family val="3"/>
        <charset val="134"/>
      </rPr>
      <t>SWK-160FM-0R190-000</t>
    </r>
    <r>
      <rPr>
        <sz val="11"/>
        <color theme="1"/>
        <rFont val="等线"/>
        <family val="3"/>
        <charset val="134"/>
        <scheme val="minor"/>
      </rPr>
      <t>-SM</t>
    </r>
  </si>
  <si>
    <t>CN300000366</t>
  </si>
  <si>
    <t>快换系统机器人侧</t>
  </si>
  <si>
    <r>
      <rPr>
        <sz val="12"/>
        <rFont val="宋体"/>
        <family val="3"/>
        <charset val="134"/>
      </rPr>
      <t>SWA-160-0R190-</t>
    </r>
    <r>
      <rPr>
        <sz val="12"/>
        <rFont val="宋体"/>
        <family val="3"/>
        <charset val="134"/>
      </rPr>
      <t>000</t>
    </r>
  </si>
  <si>
    <t>快换系统工具侧</t>
  </si>
  <si>
    <r>
      <rPr>
        <sz val="12"/>
        <rFont val="宋体"/>
        <family val="3"/>
        <charset val="134"/>
      </rPr>
      <t>K</t>
    </r>
    <r>
      <rPr>
        <sz val="12"/>
        <rFont val="宋体"/>
        <family val="3"/>
        <charset val="134"/>
      </rPr>
      <t>AS-19B-K-90-C</t>
    </r>
  </si>
  <si>
    <t>弯头301294</t>
  </si>
  <si>
    <t>机器人侧用插头（弯头）</t>
  </si>
  <si>
    <r>
      <rPr>
        <sz val="12"/>
        <rFont val="宋体"/>
        <family val="3"/>
        <charset val="134"/>
      </rPr>
      <t>K</t>
    </r>
    <r>
      <rPr>
        <sz val="12"/>
        <rFont val="宋体"/>
        <family val="3"/>
        <charset val="134"/>
      </rPr>
      <t>AS-19B-A-90-C</t>
    </r>
  </si>
  <si>
    <t>弯头301295</t>
  </si>
  <si>
    <t>工具侧用插头（弯头）</t>
  </si>
  <si>
    <t>伺服电缸配置清单</t>
  </si>
  <si>
    <t>400mm行程高速压机（700mm/s）30&amp;15KN 400mm行程</t>
  </si>
  <si>
    <t>5847B0</t>
  </si>
  <si>
    <t>监控仪</t>
  </si>
  <si>
    <t>5700A31</t>
  </si>
  <si>
    <t>监控仪安装附件</t>
  </si>
  <si>
    <t>2180ANCFH0060SB</t>
  </si>
  <si>
    <t>伺服控制器</t>
  </si>
  <si>
    <t>KSM333010-15</t>
  </si>
  <si>
    <t>动力电缆15米</t>
  </si>
  <si>
    <t>KSM333010-20</t>
  </si>
  <si>
    <t>动力电缆20米</t>
  </si>
  <si>
    <t>KSM18028885-15</t>
  </si>
  <si>
    <t>位移编码器信号电缆15米</t>
  </si>
  <si>
    <t>KSM18028885-20</t>
  </si>
  <si>
    <t>位移编码器信号电缆20米</t>
  </si>
  <si>
    <t>KSM18028884-15</t>
  </si>
  <si>
    <t>力信号电缆15米</t>
  </si>
  <si>
    <t>KSM18028884-20</t>
  </si>
  <si>
    <t>力信号电缆20米</t>
  </si>
  <si>
    <t>KSM18029160-15</t>
  </si>
  <si>
    <t>SERCOSIII总线电缆15米</t>
  </si>
  <si>
    <t>KSM18029160-20</t>
  </si>
  <si>
    <t>SERCOSIII总线电缆20米</t>
  </si>
  <si>
    <t>KSM18029161-1</t>
  </si>
  <si>
    <t>安全盒电缆1米</t>
  </si>
  <si>
    <t>5877AZ000</t>
  </si>
  <si>
    <t>显示屏</t>
  </si>
  <si>
    <t>1200A161A5</t>
  </si>
  <si>
    <t>显示屏连接电缆</t>
  </si>
  <si>
    <t>MODEL/机型: R-2000iC/210F</t>
  </si>
  <si>
    <t>规格/Type: 标准机型/Standard Type</t>
  </si>
  <si>
    <t>安装方式/Installation：底面安装/Floor</t>
  </si>
  <si>
    <t>No./序号</t>
  </si>
  <si>
    <t>Specification</t>
  </si>
  <si>
    <t>规格</t>
  </si>
  <si>
    <t>Notes/备注</t>
  </si>
  <si>
    <t>Mechanical Unit/机械本体规格</t>
  </si>
  <si>
    <t>R-2000iC/210F Mechanical unit</t>
  </si>
  <si>
    <t>R-2000iC/210F机械本体</t>
  </si>
  <si>
    <t>Wrist flange(ISO)</t>
  </si>
  <si>
    <t>ISO法兰</t>
  </si>
  <si>
    <t>Vernier mark seal</t>
  </si>
  <si>
    <t>各轴零位标示</t>
  </si>
  <si>
    <t>Transport equipment(multi direction forklift bracket)</t>
  </si>
  <si>
    <t>搬运附件</t>
  </si>
  <si>
    <t>Dummy connector for over travel switch</t>
  </si>
  <si>
    <t>超程检测短接</t>
  </si>
  <si>
    <t>Mechanical unit cable with EE,AIRx2</t>
  </si>
  <si>
    <t>机器人机构内置电缆、气管</t>
  </si>
  <si>
    <t>Robot connection cable Non-flex 7m/STD</t>
  </si>
  <si>
    <t>机器人连接电缆,7米非柔性</t>
  </si>
  <si>
    <t>Controller Unit / 控制器规格</t>
  </si>
  <si>
    <t>R-30iB Plus controller/stand alone A cabinet/STD</t>
  </si>
  <si>
    <t>R-30iB Plus控制器 / A型机箱 /标准</t>
  </si>
  <si>
    <t>Main board A(Standard)</t>
  </si>
  <si>
    <t>标准主扳</t>
  </si>
  <si>
    <t>CPU card Standard(DRAM 1GB)</t>
  </si>
  <si>
    <t>标准CPU卡(含1GB DRAM)</t>
  </si>
  <si>
    <t>Axes control card 6 axes(Standard)</t>
  </si>
  <si>
    <t>6轴伺服卡</t>
  </si>
  <si>
    <t>FROM64MB/SRAM3MB</t>
  </si>
  <si>
    <t>Backplane 2 slots</t>
  </si>
  <si>
    <t>2槽背板</t>
  </si>
  <si>
    <t>iPendant</t>
  </si>
  <si>
    <t>彩色示教盒</t>
  </si>
  <si>
    <t>Power transformer Type E 7.5KVA(380-415VAC)</t>
  </si>
  <si>
    <t>7.5KVA标准转换变压器</t>
  </si>
  <si>
    <t>Resistor Discharge Servo AMP cable</t>
  </si>
  <si>
    <t>伺服放大器电缆(带放电电阻)</t>
  </si>
  <si>
    <t>Teach pendant cable for iPendant(Z key)10m</t>
  </si>
  <si>
    <t>示教盒连接电缆，10m</t>
  </si>
  <si>
    <t>Operator's Panel(English/3 mode/for A cabinet )</t>
  </si>
  <si>
    <t>操作面板</t>
  </si>
  <si>
    <t>Operator's Panel connection cable(Inside A cabinet)</t>
  </si>
  <si>
    <t>操作面板连接电缆</t>
  </si>
  <si>
    <t>Breaker 7.5KVA/Type E Trans/380-500V 20A/star cable</t>
  </si>
  <si>
    <t>7.5KVA断路器</t>
  </si>
  <si>
    <t>USB BLIND PLATE</t>
  </si>
  <si>
    <t>USB接口盲板</t>
  </si>
  <si>
    <t>HOOK FOR TP</t>
  </si>
  <si>
    <t>示教盒挂钩</t>
  </si>
  <si>
    <t>Profinet Mother Board</t>
  </si>
  <si>
    <t>Profinet通讯接口母板模块</t>
  </si>
  <si>
    <t>Profinet Daughter Board</t>
  </si>
  <si>
    <t>Profinet通讯接口子板模块</t>
  </si>
  <si>
    <t>Input power voltage 380-415V</t>
  </si>
  <si>
    <t>使用380~415V电压输入</t>
  </si>
  <si>
    <t>Software / 软件</t>
  </si>
  <si>
    <t>Basic Software</t>
  </si>
  <si>
    <t>基本软件</t>
  </si>
  <si>
    <t>Basic Dictionary(English)</t>
  </si>
  <si>
    <t>基本语言(英文)</t>
  </si>
  <si>
    <t>Option Dictionary(Chinese)</t>
  </si>
  <si>
    <t>可选语言（中文）</t>
  </si>
  <si>
    <t>Handling Tool</t>
  </si>
  <si>
    <t>搬运应用软件</t>
  </si>
  <si>
    <t>Standard Setting</t>
  </si>
  <si>
    <t>机器人标准设定</t>
  </si>
  <si>
    <t>High Sensitive Collision Detection Package</t>
  </si>
  <si>
    <t>高性能碰撞检测功能</t>
  </si>
  <si>
    <t>Digital Servo Function</t>
  </si>
  <si>
    <t>数字伺服功能</t>
  </si>
  <si>
    <t>Modbus TCP I/O Interface(Mini slot)</t>
  </si>
  <si>
    <t>Modbus TCP通讯功能</t>
  </si>
  <si>
    <t>SoftFloat</t>
  </si>
  <si>
    <t>软浮动功能</t>
  </si>
  <si>
    <t>MODEL/机型: M-20iD/25</t>
  </si>
  <si>
    <t>M-20iD/25 Mechanical unit</t>
  </si>
  <si>
    <t>M-20iD/25机械本体</t>
  </si>
  <si>
    <r>
      <rPr>
        <b/>
        <i/>
        <sz val="12"/>
        <color rgb="FF0000FF"/>
        <rFont val="宋体"/>
        <family val="3"/>
        <charset val="134"/>
      </rPr>
      <t>南京泰普森自动化设备有限公司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family val="2"/>
      </rPr>
      <t xml:space="preserve">7710667040  </t>
    </r>
    <r>
      <rPr>
        <b/>
        <sz val="12"/>
        <color indexed="12"/>
        <rFont val="宋体"/>
        <family val="3"/>
        <charset val="134"/>
      </rPr>
      <t>-乐泰涂胶系统</t>
    </r>
    <r>
      <rPr>
        <b/>
        <sz val="12"/>
        <color indexed="12"/>
        <rFont val="Arial"/>
        <family val="2"/>
      </rPr>
      <t xml:space="preserve">  BOM</t>
    </r>
    <r>
      <rPr>
        <b/>
        <sz val="12"/>
        <color indexed="12"/>
        <rFont val="宋体"/>
        <family val="3"/>
        <charset val="134"/>
      </rPr>
      <t>明细表</t>
    </r>
  </si>
  <si>
    <t>材料/规格</t>
  </si>
  <si>
    <t>热处理/品牌</t>
  </si>
  <si>
    <t>标准号/型号</t>
  </si>
  <si>
    <t>易损件</t>
  </si>
  <si>
    <t>图号</t>
  </si>
  <si>
    <t>单位</t>
  </si>
  <si>
    <t>备注</t>
  </si>
  <si>
    <t>储胶罐 2L</t>
  </si>
  <si>
    <t>Henkel</t>
  </si>
  <si>
    <t>厌氧胶专用胶管 1/4"</t>
  </si>
  <si>
    <t>甩胶器</t>
  </si>
  <si>
    <t>控制器</t>
  </si>
  <si>
    <t>涂胶阀</t>
  </si>
  <si>
    <t>甩胶碗φ12</t>
  </si>
  <si>
    <t>97242-35</t>
  </si>
  <si>
    <r>
      <rPr>
        <b/>
        <i/>
        <sz val="12"/>
        <color indexed="12"/>
        <rFont val="楷体_GB2312"/>
        <charset val="134"/>
      </rPr>
      <t xml:space="preserve">南京泰普森自动化设备有限公司       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
7710667030</t>
    </r>
    <r>
      <rPr>
        <b/>
        <i/>
        <sz val="14"/>
        <color indexed="12"/>
        <rFont val="楷体_GB2312"/>
        <charset val="134"/>
      </rPr>
      <t>读码器订货清单明细表</t>
    </r>
  </si>
  <si>
    <t>DM262X-1120</t>
  </si>
  <si>
    <t>？</t>
  </si>
  <si>
    <t>以太网线</t>
  </si>
  <si>
    <t>CCB-84901-2001-15</t>
  </si>
  <si>
    <t>10M的价格为882</t>
  </si>
  <si>
    <t>IO线</t>
  </si>
  <si>
    <t>CCB-PWRIO-15</t>
  </si>
  <si>
    <t>10M的价格是940</t>
  </si>
  <si>
    <r>
      <rPr>
        <b/>
        <i/>
        <sz val="12"/>
        <color indexed="12"/>
        <rFont val="楷体_GB2312"/>
        <charset val="134"/>
      </rPr>
      <t>南京泰普森自动化设备有限公司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i/>
        <sz val="14"/>
        <color indexed="12"/>
        <rFont val="Arial"/>
        <family val="2"/>
      </rPr>
      <t>7710493010</t>
    </r>
    <r>
      <rPr>
        <b/>
        <i/>
        <sz val="14"/>
        <color indexed="12"/>
        <rFont val="楷体_GB2312"/>
        <charset val="134"/>
      </rPr>
      <t>相机明细表</t>
    </r>
  </si>
  <si>
    <t>康耐视相机</t>
  </si>
  <si>
    <t>按附件康耐视相机清单采购</t>
  </si>
  <si>
    <t>固定读码器配置清单</t>
  </si>
  <si>
    <r>
      <rPr>
        <sz val="12"/>
        <rFont val="宋体"/>
        <family val="3"/>
        <charset val="134"/>
      </rPr>
      <t>N</t>
    </r>
    <r>
      <rPr>
        <sz val="12"/>
        <rFont val="宋体"/>
        <family val="3"/>
        <charset val="134"/>
      </rPr>
      <t>O.</t>
    </r>
  </si>
  <si>
    <t>产品型号</t>
  </si>
  <si>
    <t>ID Reader</t>
  </si>
  <si>
    <t>IO CABLE</t>
  </si>
  <si>
    <t>ENET Cable</t>
  </si>
  <si>
    <t>CCB-84901-1005-15</t>
  </si>
  <si>
    <r>
      <rPr>
        <b/>
        <i/>
        <sz val="12"/>
        <color rgb="FF0000FF"/>
        <rFont val="楷体_GB2312"/>
        <charset val="134"/>
      </rPr>
      <t xml:space="preserve">南京泰普森自动化设备有限公司       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
7711091100</t>
    </r>
    <r>
      <rPr>
        <b/>
        <i/>
        <sz val="14"/>
        <color indexed="12"/>
        <rFont val="楷体_GB2312"/>
        <charset val="134"/>
      </rPr>
      <t>读码器订货清单明细表</t>
    </r>
  </si>
  <si>
    <t>原型号DM262X-1120</t>
  </si>
  <si>
    <t>CCB-84901-1006-20</t>
  </si>
  <si>
    <t>原型号CCB-84901-2001-20</t>
  </si>
  <si>
    <t>CCB-PWRIO-20</t>
  </si>
  <si>
    <r>
      <rPr>
        <b/>
        <i/>
        <sz val="12"/>
        <color rgb="FF0000FF"/>
        <rFont val="宋体"/>
        <family val="3"/>
        <charset val="134"/>
      </rPr>
      <t>南京泰普森自动化设备有限公司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family val="2"/>
      </rPr>
      <t xml:space="preserve">7711091010  </t>
    </r>
    <r>
      <rPr>
        <b/>
        <sz val="12"/>
        <color indexed="12"/>
        <rFont val="宋体"/>
        <family val="3"/>
        <charset val="134"/>
      </rPr>
      <t>压机采购清单</t>
    </r>
    <r>
      <rPr>
        <b/>
        <sz val="12"/>
        <color indexed="12"/>
        <rFont val="Arial"/>
        <family val="2"/>
      </rPr>
      <t xml:space="preserve">  BOM</t>
    </r>
    <r>
      <rPr>
        <b/>
        <sz val="12"/>
        <color indexed="12"/>
        <rFont val="宋体"/>
        <family val="3"/>
        <charset val="134"/>
      </rPr>
      <t>明细表</t>
    </r>
  </si>
  <si>
    <t>Setting MACRO</t>
  </si>
  <si>
    <t>ColumnMacro</t>
  </si>
  <si>
    <t>EPSL030400250</t>
  </si>
  <si>
    <t>包含压机本体、滤波器、驱动器、控制器及显示屏，以及所有连接线缆（包含完整的一套配件）</t>
  </si>
  <si>
    <t>通讯方式： ProfiNet，压机到电柜的线缆长度20米，到显示屏控制器的15米</t>
  </si>
  <si>
    <t>可提供免费培训3次，货到时技术人员上门协助安装调试，有任何产品方面问题，将在24小时回复</t>
  </si>
  <si>
    <t>ITEM NO.</t>
  </si>
  <si>
    <t>MODEL</t>
  </si>
  <si>
    <t>DESCRIPTION</t>
  </si>
  <si>
    <t>QTY</t>
  </si>
  <si>
    <r>
      <rPr>
        <sz val="10"/>
        <color rgb="FF000000"/>
        <rFont val="Century Gothic"/>
        <family val="2"/>
      </rPr>
      <t>EPS</t>
    </r>
    <r>
      <rPr>
        <sz val="10"/>
        <color indexed="10"/>
        <rFont val="Century Gothic"/>
        <family val="2"/>
      </rPr>
      <t>L</t>
    </r>
    <r>
      <rPr>
        <sz val="10"/>
        <color indexed="8"/>
        <rFont val="Century Gothic"/>
        <family val="2"/>
      </rPr>
      <t>030400250</t>
    </r>
  </si>
  <si>
    <t>拉/压力量程30kN，行程400mm</t>
  </si>
  <si>
    <t>EPCE2000</t>
  </si>
  <si>
    <t>采集评估系统</t>
  </si>
  <si>
    <t>EPTS2000</t>
  </si>
  <si>
    <t>触摸显示交互系统</t>
  </si>
  <si>
    <t>EPSA030T25</t>
  </si>
  <si>
    <t>伺服驱动器</t>
  </si>
  <si>
    <t>EPMC030T25-20</t>
  </si>
  <si>
    <t>动力线缆,20m</t>
  </si>
  <si>
    <t>EPFC2000-20</t>
  </si>
  <si>
    <r>
      <rPr>
        <sz val="10"/>
        <color indexed="8"/>
        <rFont val="宋体"/>
        <family val="3"/>
        <charset val="134"/>
      </rPr>
      <t>编码器反馈信号线缆</t>
    </r>
    <r>
      <rPr>
        <sz val="10"/>
        <color indexed="8"/>
        <rFont val="Century Gothic"/>
        <family val="2"/>
      </rPr>
      <t>,20m</t>
    </r>
  </si>
  <si>
    <t>EPSC2000-20</t>
  </si>
  <si>
    <r>
      <rPr>
        <sz val="10"/>
        <color indexed="8"/>
        <rFont val="宋体"/>
        <family val="3"/>
        <charset val="134"/>
      </rPr>
      <t>力传感器线缆</t>
    </r>
    <r>
      <rPr>
        <sz val="10"/>
        <color indexed="8"/>
        <rFont val="Century Gothic"/>
        <family val="2"/>
      </rPr>
      <t>, 20m</t>
    </r>
  </si>
  <si>
    <r>
      <rPr>
        <b/>
        <i/>
        <sz val="12"/>
        <color rgb="FF0000FF"/>
        <rFont val="宋体"/>
        <family val="3"/>
        <charset val="134"/>
      </rPr>
      <t>南京泰普森自动化设备有限公司</t>
    </r>
    <r>
      <rPr>
        <b/>
        <i/>
        <sz val="12"/>
        <color indexed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family val="2"/>
      </rPr>
      <t xml:space="preserve">7711091020  </t>
    </r>
    <r>
      <rPr>
        <b/>
        <sz val="12"/>
        <color indexed="12"/>
        <rFont val="宋体"/>
        <family val="3"/>
        <charset val="134"/>
      </rPr>
      <t>压机采购清单</t>
    </r>
    <r>
      <rPr>
        <b/>
        <sz val="12"/>
        <color indexed="12"/>
        <rFont val="Arial"/>
        <family val="2"/>
      </rPr>
      <t xml:space="preserve">  BOM</t>
    </r>
    <r>
      <rPr>
        <b/>
        <sz val="12"/>
        <color indexed="12"/>
        <rFont val="宋体"/>
        <family val="3"/>
        <charset val="134"/>
      </rPr>
      <t>明细表</t>
    </r>
  </si>
  <si>
    <t>EPSS015200250</t>
  </si>
  <si>
    <t>通讯方式： ProfiNet，压机到电柜的线缆长度15米，到显示屏控制器的10米</t>
  </si>
  <si>
    <t>拉/压力量程15kN，行程400mm</t>
  </si>
  <si>
    <t>EPSA015T25</t>
  </si>
  <si>
    <t>EPMC015T25-15</t>
  </si>
  <si>
    <t>动力线缆,15m</t>
  </si>
  <si>
    <t>EPFC2000-15</t>
  </si>
  <si>
    <r>
      <rPr>
        <sz val="10"/>
        <color indexed="8"/>
        <rFont val="宋体"/>
        <family val="3"/>
        <charset val="134"/>
      </rPr>
      <t>编码器反馈信号线缆</t>
    </r>
    <r>
      <rPr>
        <sz val="10"/>
        <color indexed="8"/>
        <rFont val="Century Gothic"/>
        <family val="2"/>
      </rPr>
      <t>,15m</t>
    </r>
  </si>
  <si>
    <t>EPSC2000-15</t>
  </si>
  <si>
    <r>
      <rPr>
        <sz val="10"/>
        <color indexed="8"/>
        <rFont val="宋体"/>
        <family val="3"/>
        <charset val="134"/>
      </rPr>
      <t>力传感器线缆</t>
    </r>
    <r>
      <rPr>
        <sz val="10"/>
        <color indexed="8"/>
        <rFont val="Century Gothic"/>
        <family val="2"/>
      </rPr>
      <t>, 15m</t>
    </r>
  </si>
  <si>
    <t>OK</t>
    <phoneticPr fontId="4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</si>
</sst>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8" formatCode="0_);[Red]\(0\)"/>
    <numFmt numFmtId="179" formatCode="0.00_ "/>
    <numFmt numFmtId="180" formatCode="\¥#,##0.00_);\(\¥#,##0.00\)"/>
    <numFmt numFmtId="181" formatCode="#,##0.0\ [$€-1]"/>
    <numFmt numFmtId="182" formatCode="m&quot;月&quot;d&quot;日&quot;;@"/>
    <numFmt numFmtId="183" formatCode="yyyy/m/d;@"/>
    <numFmt numFmtId="184" formatCode="0_ "/>
    <numFmt numFmtId="185" formatCode="0.0%"/>
  </numFmts>
  <fonts count="104">
    <font>
      <sz val="11"/>
      <color theme="1"/>
      <name val="等线"/>
      <charset val="134"/>
      <scheme val="minor"/>
    </font>
    <font>
      <b/>
      <sz val="9"/>
      <name val="宋体"/>
      <family val="3"/>
      <charset val="134"/>
    </font>
    <font>
      <sz val="10"/>
      <color indexed="10"/>
      <name val="Arial"/>
      <family val="2"/>
    </font>
    <font>
      <sz val="10"/>
      <name val="Arial"/>
      <family val="2"/>
    </font>
    <font>
      <b/>
      <i/>
      <sz val="12"/>
      <color rgb="FF0000FF"/>
      <name val="宋体"/>
      <family val="3"/>
      <charset val="134"/>
    </font>
    <font>
      <b/>
      <i/>
      <sz val="12"/>
      <color indexed="12"/>
      <name val="Arial"/>
      <family val="2"/>
    </font>
    <font>
      <sz val="10"/>
      <name val="宋体"/>
      <family val="3"/>
      <charset val="134"/>
    </font>
    <font>
      <sz val="8"/>
      <color theme="4" tint="-0.499984740745262"/>
      <name val="Century Gothic"/>
      <family val="2"/>
    </font>
    <font>
      <sz val="10"/>
      <color rgb="FF000000"/>
      <name val="Century Gothic"/>
      <family val="2"/>
    </font>
    <font>
      <sz val="10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indexed="18"/>
      <name val="Arial"/>
      <family val="2"/>
    </font>
    <font>
      <b/>
      <sz val="10"/>
      <color indexed="10"/>
      <name val="Arial"/>
      <family val="2"/>
    </font>
    <font>
      <sz val="12"/>
      <name val="宋体"/>
      <family val="3"/>
      <charset val="134"/>
    </font>
    <font>
      <b/>
      <i/>
      <sz val="12"/>
      <color rgb="FF0000FF"/>
      <name val="楷体_GB2312"/>
      <charset val="134"/>
    </font>
    <font>
      <b/>
      <sz val="8"/>
      <color indexed="10"/>
      <name val="Arial"/>
      <family val="2"/>
    </font>
    <font>
      <b/>
      <sz val="8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sz val="10"/>
      <color theme="1"/>
      <name val="等线"/>
      <family val="3"/>
      <charset val="134"/>
      <scheme val="minor"/>
    </font>
    <font>
      <b/>
      <sz val="11"/>
      <name val="宋体"/>
      <family val="3"/>
      <charset val="134"/>
    </font>
    <font>
      <b/>
      <sz val="11"/>
      <name val="Arial"/>
      <family val="2"/>
    </font>
    <font>
      <sz val="11"/>
      <color rgb="FF000000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2"/>
      <name val="Arial Unicode MS"/>
      <family val="2"/>
      <charset val="134"/>
    </font>
    <font>
      <sz val="12"/>
      <name val="Arial"/>
      <family val="2"/>
    </font>
    <font>
      <sz val="11"/>
      <color rgb="FF0070C0"/>
      <name val="等线"/>
      <family val="3"/>
      <charset val="134"/>
      <scheme val="minor"/>
    </font>
    <font>
      <strike/>
      <sz val="12"/>
      <color rgb="FFFF0000"/>
      <name val="Arial Unicode MS"/>
      <family val="2"/>
      <charset val="134"/>
    </font>
    <font>
      <strike/>
      <sz val="12"/>
      <color rgb="FFFF0000"/>
      <name val="Arial"/>
      <family val="2"/>
    </font>
    <font>
      <strike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2"/>
      <color rgb="FFFF0000"/>
      <name val="Arial Unicode MS"/>
      <family val="2"/>
      <charset val="134"/>
    </font>
    <font>
      <sz val="12"/>
      <color rgb="FFFF0000"/>
      <name val="Arial"/>
      <family val="2"/>
    </font>
    <font>
      <b/>
      <sz val="10"/>
      <name val="宋体"/>
      <family val="3"/>
      <charset val="134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宋体"/>
      <family val="3"/>
      <charset val="134"/>
    </font>
    <font>
      <sz val="9"/>
      <color theme="1"/>
      <name val="Arial"/>
      <family val="2"/>
    </font>
    <font>
      <sz val="9"/>
      <name val="Arial"/>
      <family val="2"/>
    </font>
    <font>
      <sz val="10"/>
      <name val="等线"/>
      <family val="3"/>
      <charset val="134"/>
      <scheme val="minor"/>
    </font>
    <font>
      <sz val="9"/>
      <color theme="1"/>
      <name val="宋体"/>
      <family val="3"/>
      <charset val="134"/>
    </font>
    <font>
      <sz val="9"/>
      <color rgb="FF000000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12"/>
      <color theme="1"/>
      <name val="Arial"/>
      <family val="2"/>
    </font>
    <font>
      <sz val="9"/>
      <color rgb="FFFF0000"/>
      <name val="宋体"/>
      <family val="3"/>
      <charset val="134"/>
    </font>
    <font>
      <sz val="9"/>
      <color rgb="FFFF0000"/>
      <name val="Arial"/>
      <family val="2"/>
    </font>
    <font>
      <u/>
      <sz val="10"/>
      <color rgb="FF800080"/>
      <name val="Arial"/>
      <family val="2"/>
    </font>
    <font>
      <sz val="9"/>
      <name val="等线"/>
      <family val="3"/>
      <charset val="134"/>
      <scheme val="minor"/>
    </font>
    <font>
      <sz val="10"/>
      <color rgb="FF000000"/>
      <name val="Arial"/>
      <family val="2"/>
    </font>
    <font>
      <sz val="10"/>
      <color rgb="FFFF0000"/>
      <name val="宋体"/>
      <family val="3"/>
      <charset val="134"/>
    </font>
    <font>
      <sz val="1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  <font>
      <sz val="11"/>
      <color rgb="FF0000FF"/>
      <name val="等线"/>
      <family val="3"/>
      <charset val="134"/>
    </font>
    <font>
      <sz val="11"/>
      <color theme="1"/>
      <name val="宋体"/>
      <family val="3"/>
      <charset val="134"/>
    </font>
    <font>
      <sz val="9"/>
      <color rgb="FFFF0000"/>
      <name val="等线"/>
      <family val="3"/>
      <charset val="134"/>
      <scheme val="minor"/>
    </font>
    <font>
      <b/>
      <sz val="10"/>
      <color rgb="FFFF0000"/>
      <name val="宋体"/>
      <family val="3"/>
      <charset val="134"/>
    </font>
    <font>
      <sz val="10"/>
      <color rgb="FFFF0000"/>
      <name val="Arial"/>
      <family val="2"/>
    </font>
    <font>
      <b/>
      <sz val="9"/>
      <color theme="1"/>
      <name val="Arial"/>
      <family val="2"/>
    </font>
    <font>
      <sz val="11"/>
      <color rgb="FFFF000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FA7D0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  <font>
      <b/>
      <sz val="11"/>
      <color theme="3"/>
      <name val="等线"/>
      <family val="3"/>
      <charset val="134"/>
      <scheme val="minor"/>
    </font>
    <font>
      <i/>
      <sz val="11"/>
      <color rgb="FF7F7F7F"/>
      <name val="等线"/>
      <family val="3"/>
      <charset val="134"/>
      <scheme val="minor"/>
    </font>
    <font>
      <b/>
      <sz val="15"/>
      <color theme="3"/>
      <name val="等线"/>
      <family val="3"/>
      <charset val="134"/>
      <scheme val="minor"/>
    </font>
    <font>
      <b/>
      <sz val="13"/>
      <color theme="3"/>
      <name val="等线"/>
      <family val="3"/>
      <charset val="134"/>
      <scheme val="minor"/>
    </font>
    <font>
      <sz val="11"/>
      <name val="ＭＳ Ｐゴシック"/>
      <charset val="134"/>
    </font>
    <font>
      <sz val="11"/>
      <color rgb="FF9C6500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8"/>
      <name val="Arial"/>
      <family val="2"/>
    </font>
    <font>
      <sz val="11"/>
      <color rgb="FF3F3F76"/>
      <name val="等线"/>
      <family val="3"/>
      <charset val="134"/>
      <scheme val="minor"/>
    </font>
    <font>
      <sz val="10"/>
      <name val="MS Sans Serif"/>
      <family val="2"/>
    </font>
    <font>
      <b/>
      <sz val="18"/>
      <color theme="3"/>
      <name val="等线 Light"/>
      <family val="3"/>
      <charset val="134"/>
      <scheme val="major"/>
    </font>
    <font>
      <sz val="11"/>
      <color rgb="FF9C0006"/>
      <name val="等线"/>
      <family val="3"/>
      <charset val="134"/>
      <scheme val="minor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2"/>
      <color indexed="12"/>
      <name val="Arial"/>
      <family val="2"/>
    </font>
    <font>
      <b/>
      <sz val="12"/>
      <color indexed="12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Century Gothic"/>
      <family val="2"/>
    </font>
    <font>
      <sz val="10"/>
      <color indexed="10"/>
      <name val="Century Gothic"/>
      <family val="2"/>
    </font>
    <font>
      <b/>
      <i/>
      <sz val="14"/>
      <color indexed="12"/>
      <name val="楷体_GB2312"/>
      <charset val="134"/>
    </font>
    <font>
      <b/>
      <sz val="9"/>
      <name val="Arial"/>
      <family val="2"/>
    </font>
    <font>
      <b/>
      <sz val="8"/>
      <color indexed="10"/>
      <name val="宋体"/>
      <family val="3"/>
      <charset val="134"/>
    </font>
    <font>
      <b/>
      <sz val="8"/>
      <name val="宋体"/>
      <family val="3"/>
      <charset val="134"/>
    </font>
    <font>
      <b/>
      <i/>
      <sz val="12"/>
      <color indexed="12"/>
      <name val="楷体_GB2312"/>
      <charset val="134"/>
    </font>
    <font>
      <b/>
      <i/>
      <sz val="14"/>
      <color indexed="12"/>
      <name val="Arial"/>
      <family val="2"/>
    </font>
    <font>
      <b/>
      <sz val="10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sz val="10"/>
      <name val="Tahoma"/>
      <family val="2"/>
    </font>
    <font>
      <b/>
      <sz val="10"/>
      <color indexed="8"/>
      <name val="Arial"/>
      <family val="2"/>
    </font>
    <font>
      <sz val="11"/>
      <color rgb="FF000000"/>
      <name val="Arial"/>
      <family val="2"/>
    </font>
    <font>
      <sz val="11"/>
      <color theme="1"/>
      <name val="等线"/>
      <family val="3"/>
      <charset val="134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2F62A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66490676595355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5" tint="0.3993041779839472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6649067659535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6" tint="0.3966490676595355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7" tint="0.3966490676595355"/>
        <bgColor indexed="64"/>
      </patternFill>
    </fill>
    <fill>
      <patternFill patternType="solid">
        <fgColor theme="7" tint="0.39930417798394724"/>
        <bgColor indexed="64"/>
      </patternFill>
    </fill>
    <fill>
      <patternFill patternType="solid">
        <fgColor theme="4" tint="0.39930417798394724"/>
        <bgColor indexed="64"/>
      </patternFill>
    </fill>
    <fill>
      <patternFill patternType="solid">
        <fgColor theme="6" tint="0.39930417798394724"/>
        <bgColor indexed="64"/>
      </patternFill>
    </fill>
    <fill>
      <patternFill patternType="solid">
        <fgColor theme="8" tint="0.3966490676595355"/>
        <bgColor indexed="64"/>
      </patternFill>
    </fill>
    <fill>
      <patternFill patternType="solid">
        <fgColor theme="8" tint="0.39930417798394724"/>
        <bgColor indexed="64"/>
      </patternFill>
    </fill>
    <fill>
      <patternFill patternType="solid">
        <fgColor theme="9" tint="0.3966490676595355"/>
        <bgColor indexed="64"/>
      </patternFill>
    </fill>
    <fill>
      <patternFill patternType="solid">
        <fgColor theme="9" tint="0.39930417798394724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66490676595355"/>
      </bottom>
      <diagonal/>
    </border>
    <border>
      <left/>
      <right/>
      <top/>
      <bottom style="medium">
        <color theme="4" tint="0.399304177983947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82">
    <xf numFmtId="0" fontId="0" fillId="0" borderId="0"/>
    <xf numFmtId="0" fontId="66" fillId="18" borderId="30" applyNumberFormat="0" applyAlignment="0" applyProtection="0">
      <alignment vertical="center"/>
    </xf>
    <xf numFmtId="0" fontId="67" fillId="0" borderId="31" applyNumberFormat="0" applyFill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0" borderId="0">
      <alignment vertical="center"/>
    </xf>
    <xf numFmtId="0" fontId="68" fillId="18" borderId="32" applyNumberFormat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3" fillId="0" borderId="0"/>
    <xf numFmtId="0" fontId="69" fillId="26" borderId="0" applyNumberFormat="0" applyBorder="0" applyAlignment="0" applyProtection="0">
      <alignment vertical="center"/>
    </xf>
    <xf numFmtId="0" fontId="103" fillId="27" borderId="0" applyNumberFormat="0" applyBorder="0" applyAlignment="0" applyProtection="0">
      <alignment vertical="center"/>
    </xf>
    <xf numFmtId="0" fontId="70" fillId="25" borderId="33" applyNumberFormat="0" applyFon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13" fillId="0" borderId="0"/>
    <xf numFmtId="0" fontId="69" fillId="28" borderId="0" applyNumberFormat="0" applyBorder="0" applyAlignment="0" applyProtection="0">
      <alignment vertical="center"/>
    </xf>
    <xf numFmtId="0" fontId="13" fillId="0" borderId="0"/>
    <xf numFmtId="181" fontId="103" fillId="0" borderId="0"/>
    <xf numFmtId="0" fontId="103" fillId="29" borderId="0" applyNumberFormat="0" applyBorder="0" applyAlignment="0" applyProtection="0">
      <alignment vertical="center"/>
    </xf>
    <xf numFmtId="0" fontId="103" fillId="0" borderId="0">
      <alignment vertical="center"/>
    </xf>
    <xf numFmtId="0" fontId="103" fillId="32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75" fillId="0" borderId="0"/>
    <xf numFmtId="0" fontId="66" fillId="18" borderId="30" applyNumberFormat="0" applyAlignment="0" applyProtection="0">
      <alignment vertical="center"/>
    </xf>
    <xf numFmtId="0" fontId="67" fillId="0" borderId="31" applyNumberFormat="0" applyFill="0" applyAlignment="0" applyProtection="0">
      <alignment vertical="center"/>
    </xf>
    <xf numFmtId="0" fontId="67" fillId="0" borderId="31" applyNumberFormat="0" applyFill="0" applyAlignment="0" applyProtection="0">
      <alignment vertical="center"/>
    </xf>
    <xf numFmtId="0" fontId="66" fillId="18" borderId="30" applyNumberFormat="0" applyAlignment="0" applyProtection="0">
      <alignment vertical="center"/>
    </xf>
    <xf numFmtId="0" fontId="66" fillId="18" borderId="30" applyNumberFormat="0" applyAlignment="0" applyProtection="0">
      <alignment vertical="center"/>
    </xf>
    <xf numFmtId="0" fontId="68" fillId="18" borderId="32" applyNumberFormat="0" applyAlignment="0" applyProtection="0">
      <alignment vertical="center"/>
    </xf>
    <xf numFmtId="0" fontId="68" fillId="18" borderId="32" applyNumberFormat="0" applyAlignment="0" applyProtection="0">
      <alignment vertical="center"/>
    </xf>
    <xf numFmtId="0" fontId="68" fillId="18" borderId="32" applyNumberFormat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77" fillId="33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66" fillId="18" borderId="30" applyNumberFormat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69" fillId="42" borderId="0" applyNumberFormat="0" applyBorder="0" applyAlignment="0" applyProtection="0">
      <alignment vertical="center"/>
    </xf>
    <xf numFmtId="181" fontId="103" fillId="0" borderId="23">
      <alignment horizontal="left"/>
    </xf>
    <xf numFmtId="0" fontId="103" fillId="23" borderId="0" applyNumberFormat="0" applyBorder="0" applyAlignment="0" applyProtection="0">
      <alignment vertical="center"/>
    </xf>
    <xf numFmtId="0" fontId="69" fillId="42" borderId="0" applyNumberFormat="0" applyBorder="0" applyAlignment="0" applyProtection="0">
      <alignment vertical="center"/>
    </xf>
    <xf numFmtId="0" fontId="103" fillId="27" borderId="0" applyNumberFormat="0" applyBorder="0" applyAlignment="0" applyProtection="0">
      <alignment vertical="center"/>
    </xf>
    <xf numFmtId="0" fontId="3" fillId="0" borderId="0"/>
    <xf numFmtId="0" fontId="103" fillId="27" borderId="0" applyNumberFormat="0" applyBorder="0" applyAlignment="0" applyProtection="0">
      <alignment vertical="center"/>
    </xf>
    <xf numFmtId="0" fontId="13" fillId="0" borderId="0">
      <alignment vertical="center"/>
    </xf>
    <xf numFmtId="0" fontId="103" fillId="27" borderId="0" applyNumberFormat="0" applyBorder="0" applyAlignment="0" applyProtection="0">
      <alignment vertical="center"/>
    </xf>
    <xf numFmtId="0" fontId="75" fillId="0" borderId="0"/>
    <xf numFmtId="0" fontId="13" fillId="0" borderId="0"/>
    <xf numFmtId="0" fontId="103" fillId="27" borderId="0" applyNumberFormat="0" applyBorder="0" applyAlignment="0" applyProtection="0">
      <alignment vertical="center"/>
    </xf>
    <xf numFmtId="0" fontId="69" fillId="26" borderId="0" applyNumberFormat="0" applyBorder="0" applyAlignment="0" applyProtection="0">
      <alignment vertical="center"/>
    </xf>
    <xf numFmtId="0" fontId="13" fillId="0" borderId="0"/>
    <xf numFmtId="0" fontId="103" fillId="43" borderId="0" applyNumberFormat="0" applyBorder="0" applyAlignment="0" applyProtection="0">
      <alignment vertical="center"/>
    </xf>
    <xf numFmtId="0" fontId="103" fillId="0" borderId="0">
      <alignment vertical="center"/>
    </xf>
    <xf numFmtId="0" fontId="103" fillId="43" borderId="0" applyNumberFormat="0" applyBorder="0" applyAlignment="0" applyProtection="0">
      <alignment vertical="center"/>
    </xf>
    <xf numFmtId="0" fontId="103" fillId="43" borderId="0" applyNumberFormat="0" applyBorder="0" applyAlignment="0" applyProtection="0">
      <alignment vertical="center"/>
    </xf>
    <xf numFmtId="0" fontId="103" fillId="43" borderId="0" applyNumberFormat="0" applyBorder="0" applyAlignment="0" applyProtection="0">
      <alignment vertical="center"/>
    </xf>
    <xf numFmtId="0" fontId="69" fillId="44" borderId="0" applyNumberFormat="0" applyBorder="0" applyAlignment="0" applyProtection="0">
      <alignment vertical="center"/>
    </xf>
    <xf numFmtId="0" fontId="103" fillId="43" borderId="0" applyNumberFormat="0" applyBorder="0" applyAlignment="0" applyProtection="0">
      <alignment vertical="center"/>
    </xf>
    <xf numFmtId="0" fontId="69" fillId="44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29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1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75" fillId="0" borderId="0"/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7" borderId="0" applyNumberFormat="0" applyBorder="0" applyAlignment="0" applyProtection="0">
      <alignment vertical="center"/>
    </xf>
    <xf numFmtId="0" fontId="103" fillId="37" borderId="0" applyNumberFormat="0" applyBorder="0" applyAlignment="0" applyProtection="0">
      <alignment vertical="center"/>
    </xf>
    <xf numFmtId="0" fontId="103" fillId="37" borderId="0" applyNumberFormat="0" applyBorder="0" applyAlignment="0" applyProtection="0">
      <alignment vertical="center"/>
    </xf>
    <xf numFmtId="0" fontId="103" fillId="37" borderId="0" applyNumberFormat="0" applyBorder="0" applyAlignment="0" applyProtection="0">
      <alignment vertical="center"/>
    </xf>
    <xf numFmtId="0" fontId="103" fillId="37" borderId="0" applyNumberFormat="0" applyBorder="0" applyAlignment="0" applyProtection="0">
      <alignment vertical="center"/>
    </xf>
    <xf numFmtId="0" fontId="103" fillId="21" borderId="0" applyNumberFormat="0" applyBorder="0" applyAlignment="0" applyProtection="0">
      <alignment vertical="center"/>
    </xf>
    <xf numFmtId="0" fontId="68" fillId="18" borderId="32" applyNumberFormat="0" applyAlignment="0" applyProtection="0">
      <alignment vertical="center"/>
    </xf>
    <xf numFmtId="0" fontId="103" fillId="21" borderId="0" applyNumberFormat="0" applyBorder="0" applyAlignment="0" applyProtection="0">
      <alignment vertical="center"/>
    </xf>
    <xf numFmtId="0" fontId="103" fillId="21" borderId="0" applyNumberFormat="0" applyBorder="0" applyAlignment="0" applyProtection="0">
      <alignment vertical="center"/>
    </xf>
    <xf numFmtId="0" fontId="103" fillId="21" borderId="0" applyNumberFormat="0" applyBorder="0" applyAlignment="0" applyProtection="0">
      <alignment vertical="center"/>
    </xf>
    <xf numFmtId="0" fontId="103" fillId="21" borderId="0" applyNumberFormat="0" applyBorder="0" applyAlignment="0" applyProtection="0">
      <alignment vertical="center"/>
    </xf>
    <xf numFmtId="0" fontId="103" fillId="2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8" fillId="30" borderId="34" applyNumberFormat="0" applyAlignment="0" applyProtection="0">
      <alignment vertical="center"/>
    </xf>
    <xf numFmtId="0" fontId="103" fillId="29" borderId="0" applyNumberFormat="0" applyBorder="0" applyAlignment="0" applyProtection="0">
      <alignment vertical="center"/>
    </xf>
    <xf numFmtId="0" fontId="103" fillId="29" borderId="0" applyNumberFormat="0" applyBorder="0" applyAlignment="0" applyProtection="0">
      <alignment vertical="center"/>
    </xf>
    <xf numFmtId="0" fontId="103" fillId="41" borderId="0" applyNumberFormat="0" applyBorder="0" applyAlignment="0" applyProtection="0">
      <alignment vertical="center"/>
    </xf>
    <xf numFmtId="0" fontId="103" fillId="41" borderId="0" applyNumberFormat="0" applyBorder="0" applyAlignment="0" applyProtection="0">
      <alignment vertical="center"/>
    </xf>
    <xf numFmtId="0" fontId="103" fillId="41" borderId="0" applyNumberFormat="0" applyBorder="0" applyAlignment="0" applyProtection="0">
      <alignment vertical="center"/>
    </xf>
    <xf numFmtId="0" fontId="103" fillId="41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69" fillId="42" borderId="0" applyNumberFormat="0" applyBorder="0" applyAlignment="0" applyProtection="0">
      <alignment vertical="center"/>
    </xf>
    <xf numFmtId="0" fontId="69" fillId="4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9" fillId="26" borderId="0" applyNumberFormat="0" applyBorder="0" applyAlignment="0" applyProtection="0">
      <alignment vertical="center"/>
    </xf>
    <xf numFmtId="0" fontId="75" fillId="0" borderId="0"/>
    <xf numFmtId="0" fontId="69" fillId="26" borderId="0" applyNumberFormat="0" applyBorder="0" applyAlignment="0" applyProtection="0">
      <alignment vertical="center"/>
    </xf>
    <xf numFmtId="0" fontId="103" fillId="0" borderId="0">
      <alignment vertical="center"/>
    </xf>
    <xf numFmtId="0" fontId="69" fillId="49" borderId="0" applyNumberFormat="0" applyBorder="0" applyAlignment="0" applyProtection="0">
      <alignment vertical="center"/>
    </xf>
    <xf numFmtId="0" fontId="69" fillId="44" borderId="0" applyNumberFormat="0" applyBorder="0" applyAlignment="0" applyProtection="0">
      <alignment vertical="center"/>
    </xf>
    <xf numFmtId="0" fontId="69" fillId="44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69" fillId="51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69" fillId="52" borderId="0" applyNumberFormat="0" applyBorder="0" applyAlignment="0" applyProtection="0">
      <alignment vertical="center"/>
    </xf>
    <xf numFmtId="0" fontId="69" fillId="53" borderId="0" applyNumberFormat="0" applyBorder="0" applyAlignment="0" applyProtection="0">
      <alignment vertical="center"/>
    </xf>
    <xf numFmtId="0" fontId="69" fillId="52" borderId="0" applyNumberFormat="0" applyBorder="0" applyAlignment="0" applyProtection="0">
      <alignment vertical="center"/>
    </xf>
    <xf numFmtId="0" fontId="69" fillId="52" borderId="0" applyNumberFormat="0" applyBorder="0" applyAlignment="0" applyProtection="0">
      <alignment vertical="center"/>
    </xf>
    <xf numFmtId="0" fontId="69" fillId="52" borderId="0" applyNumberFormat="0" applyBorder="0" applyAlignment="0" applyProtection="0">
      <alignment vertical="center"/>
    </xf>
    <xf numFmtId="0" fontId="79" fillId="0" borderId="0">
      <alignment horizontal="center" vertical="center" wrapText="1"/>
    </xf>
    <xf numFmtId="0" fontId="79" fillId="0" borderId="0">
      <alignment horizontal="center" vertical="center" wrapText="1"/>
    </xf>
    <xf numFmtId="0" fontId="79" fillId="0" borderId="0">
      <alignment horizontal="center" vertical="center" wrapText="1"/>
    </xf>
    <xf numFmtId="0" fontId="79" fillId="0" borderId="0">
      <alignment horizontal="center" vertical="center" wrapText="1"/>
    </xf>
    <xf numFmtId="0" fontId="3" fillId="0" borderId="0"/>
    <xf numFmtId="0" fontId="80" fillId="20" borderId="32" applyNumberFormat="0" applyAlignment="0" applyProtection="0">
      <alignment vertical="center"/>
    </xf>
    <xf numFmtId="0" fontId="81" fillId="0" borderId="0"/>
    <xf numFmtId="0" fontId="73" fillId="0" borderId="36" applyNumberFormat="0" applyFill="0" applyAlignment="0" applyProtection="0">
      <alignment vertical="center"/>
    </xf>
    <xf numFmtId="0" fontId="73" fillId="0" borderId="36" applyNumberFormat="0" applyFill="0" applyAlignment="0" applyProtection="0">
      <alignment vertical="center"/>
    </xf>
    <xf numFmtId="0" fontId="73" fillId="0" borderId="36" applyNumberFormat="0" applyFill="0" applyAlignment="0" applyProtection="0">
      <alignment vertical="center"/>
    </xf>
    <xf numFmtId="0" fontId="73" fillId="0" borderId="36" applyNumberFormat="0" applyFill="0" applyAlignment="0" applyProtection="0">
      <alignment vertical="center"/>
    </xf>
    <xf numFmtId="0" fontId="73" fillId="0" borderId="36" applyNumberFormat="0" applyFill="0" applyAlignment="0" applyProtection="0">
      <alignment vertical="center"/>
    </xf>
    <xf numFmtId="0" fontId="74" fillId="0" borderId="37" applyNumberFormat="0" applyFill="0" applyAlignment="0" applyProtection="0">
      <alignment vertical="center"/>
    </xf>
    <xf numFmtId="0" fontId="13" fillId="0" borderId="0"/>
    <xf numFmtId="0" fontId="74" fillId="0" borderId="37" applyNumberFormat="0" applyFill="0" applyAlignment="0" applyProtection="0">
      <alignment vertical="center"/>
    </xf>
    <xf numFmtId="0" fontId="74" fillId="0" borderId="37" applyNumberFormat="0" applyFill="0" applyAlignment="0" applyProtection="0">
      <alignment vertical="center"/>
    </xf>
    <xf numFmtId="0" fontId="74" fillId="0" borderId="37" applyNumberFormat="0" applyFill="0" applyAlignment="0" applyProtection="0">
      <alignment vertical="center"/>
    </xf>
    <xf numFmtId="0" fontId="74" fillId="0" borderId="37" applyNumberFormat="0" applyFill="0" applyAlignment="0" applyProtection="0">
      <alignment vertical="center"/>
    </xf>
    <xf numFmtId="0" fontId="71" fillId="0" borderId="38" applyNumberFormat="0" applyFill="0" applyAlignment="0" applyProtection="0">
      <alignment vertical="center"/>
    </xf>
    <xf numFmtId="0" fontId="71" fillId="0" borderId="39" applyNumberFormat="0" applyFill="0" applyAlignment="0" applyProtection="0">
      <alignment vertical="center"/>
    </xf>
    <xf numFmtId="0" fontId="77" fillId="33" borderId="0" applyNumberFormat="0" applyBorder="0" applyAlignment="0" applyProtection="0">
      <alignment vertical="center"/>
    </xf>
    <xf numFmtId="0" fontId="71" fillId="0" borderId="38" applyNumberFormat="0" applyFill="0" applyAlignment="0" applyProtection="0">
      <alignment vertical="center"/>
    </xf>
    <xf numFmtId="0" fontId="71" fillId="0" borderId="38" applyNumberFormat="0" applyFill="0" applyAlignment="0" applyProtection="0">
      <alignment vertical="center"/>
    </xf>
    <xf numFmtId="0" fontId="71" fillId="0" borderId="38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8" fillId="30" borderId="34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5" fillId="0" borderId="0"/>
    <xf numFmtId="0" fontId="13" fillId="0" borderId="0">
      <alignment vertical="center"/>
    </xf>
    <xf numFmtId="0" fontId="83" fillId="22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83" fillId="22" borderId="0" applyNumberFormat="0" applyBorder="0" applyAlignment="0" applyProtection="0">
      <alignment vertical="center"/>
    </xf>
    <xf numFmtId="0" fontId="83" fillId="22" borderId="0" applyNumberFormat="0" applyBorder="0" applyAlignment="0" applyProtection="0">
      <alignment vertical="center"/>
    </xf>
    <xf numFmtId="0" fontId="83" fillId="22" borderId="0" applyNumberFormat="0" applyBorder="0" applyAlignment="0" applyProtection="0">
      <alignment vertical="center"/>
    </xf>
    <xf numFmtId="0" fontId="83" fillId="22" borderId="0" applyNumberFormat="0" applyBorder="0" applyAlignment="0" applyProtection="0">
      <alignment vertical="center"/>
    </xf>
    <xf numFmtId="0" fontId="75" fillId="0" borderId="0"/>
    <xf numFmtId="0" fontId="103" fillId="0" borderId="0">
      <alignment vertical="center"/>
    </xf>
    <xf numFmtId="0" fontId="75" fillId="0" borderId="0"/>
    <xf numFmtId="0" fontId="75" fillId="0" borderId="0"/>
    <xf numFmtId="0" fontId="103" fillId="0" borderId="0">
      <alignment vertical="center"/>
    </xf>
    <xf numFmtId="0" fontId="103" fillId="0" borderId="0">
      <alignment vertical="center"/>
    </xf>
    <xf numFmtId="0" fontId="103" fillId="0" borderId="0"/>
    <xf numFmtId="181" fontId="103" fillId="0" borderId="0"/>
    <xf numFmtId="0" fontId="103" fillId="0" borderId="0">
      <alignment vertical="center"/>
    </xf>
    <xf numFmtId="181" fontId="103" fillId="0" borderId="0">
      <alignment vertical="center"/>
    </xf>
    <xf numFmtId="0" fontId="103" fillId="0" borderId="0"/>
    <xf numFmtId="0" fontId="103" fillId="0" borderId="0"/>
    <xf numFmtId="0" fontId="103" fillId="0" borderId="0"/>
    <xf numFmtId="0" fontId="13" fillId="0" borderId="0"/>
    <xf numFmtId="0" fontId="13" fillId="0" borderId="0"/>
    <xf numFmtId="0" fontId="13" fillId="0" borderId="0">
      <alignment vertical="center"/>
    </xf>
    <xf numFmtId="0" fontId="13" fillId="0" borderId="0"/>
    <xf numFmtId="181" fontId="103" fillId="0" borderId="0"/>
    <xf numFmtId="0" fontId="13" fillId="0" borderId="0">
      <alignment vertical="center"/>
    </xf>
    <xf numFmtId="0" fontId="76" fillId="34" borderId="0" applyNumberFormat="0" applyBorder="0" applyAlignment="0" applyProtection="0">
      <alignment vertical="center"/>
    </xf>
    <xf numFmtId="0" fontId="13" fillId="0" borderId="0">
      <alignment vertical="center"/>
    </xf>
    <xf numFmtId="0" fontId="103" fillId="0" borderId="0">
      <alignment vertical="center"/>
    </xf>
    <xf numFmtId="181" fontId="3" fillId="0" borderId="0"/>
    <xf numFmtId="0" fontId="69" fillId="40" borderId="0" applyNumberFormat="0" applyBorder="0" applyAlignment="0" applyProtection="0">
      <alignment vertical="center"/>
    </xf>
    <xf numFmtId="0" fontId="103" fillId="0" borderId="0">
      <alignment vertical="center"/>
    </xf>
    <xf numFmtId="0" fontId="69" fillId="40" borderId="0" applyNumberFormat="0" applyBorder="0" applyAlignment="0" applyProtection="0">
      <alignment vertical="center"/>
    </xf>
    <xf numFmtId="0" fontId="103" fillId="0" borderId="0"/>
    <xf numFmtId="0" fontId="103" fillId="0" borderId="0"/>
    <xf numFmtId="0" fontId="103" fillId="0" borderId="0"/>
    <xf numFmtId="0" fontId="103" fillId="0" borderId="0"/>
    <xf numFmtId="0" fontId="13" fillId="0" borderId="0">
      <alignment vertical="center"/>
    </xf>
    <xf numFmtId="0" fontId="13" fillId="0" borderId="0">
      <alignment vertical="center"/>
    </xf>
    <xf numFmtId="0" fontId="103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5" fillId="0" borderId="0"/>
    <xf numFmtId="0" fontId="70" fillId="25" borderId="33" applyNumberFormat="0" applyFont="0" applyAlignment="0" applyProtection="0">
      <alignment vertical="center"/>
    </xf>
    <xf numFmtId="0" fontId="103" fillId="0" borderId="0">
      <alignment vertical="center"/>
    </xf>
    <xf numFmtId="0" fontId="70" fillId="25" borderId="33" applyNumberFormat="0" applyFont="0" applyAlignment="0" applyProtection="0">
      <alignment vertical="center"/>
    </xf>
    <xf numFmtId="0" fontId="103" fillId="0" borderId="0">
      <alignment vertical="center"/>
    </xf>
    <xf numFmtId="0" fontId="70" fillId="25" borderId="33" applyNumberFormat="0" applyFont="0" applyAlignment="0" applyProtection="0">
      <alignment vertical="center"/>
    </xf>
    <xf numFmtId="0" fontId="103" fillId="0" borderId="0">
      <alignment vertical="center"/>
    </xf>
    <xf numFmtId="0" fontId="103" fillId="0" borderId="0">
      <alignment vertical="center"/>
    </xf>
    <xf numFmtId="0" fontId="103" fillId="0" borderId="0">
      <alignment vertical="center"/>
    </xf>
    <xf numFmtId="0" fontId="69" fillId="15" borderId="0" applyNumberFormat="0" applyBorder="0" applyAlignment="0" applyProtection="0">
      <alignment vertical="center"/>
    </xf>
    <xf numFmtId="0" fontId="103" fillId="0" borderId="0">
      <alignment vertical="center"/>
    </xf>
    <xf numFmtId="0" fontId="10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77" fillId="33" borderId="0" applyNumberFormat="0" applyBorder="0" applyAlignment="0" applyProtection="0">
      <alignment vertical="center"/>
    </xf>
    <xf numFmtId="0" fontId="77" fillId="33" borderId="0" applyNumberFormat="0" applyBorder="0" applyAlignment="0" applyProtection="0">
      <alignment vertical="center"/>
    </xf>
    <xf numFmtId="0" fontId="77" fillId="33" borderId="0" applyNumberFormat="0" applyBorder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23" fillId="0" borderId="35" applyNumberFormat="0" applyFill="0" applyAlignment="0" applyProtection="0">
      <alignment vertical="center"/>
    </xf>
    <xf numFmtId="0" fontId="78" fillId="30" borderId="34" applyNumberFormat="0" applyAlignment="0" applyProtection="0">
      <alignment vertical="center"/>
    </xf>
    <xf numFmtId="0" fontId="78" fillId="30" borderId="34" applyNumberFormat="0" applyAlignment="0" applyProtection="0">
      <alignment vertical="center"/>
    </xf>
    <xf numFmtId="0" fontId="78" fillId="30" borderId="34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7" fillId="0" borderId="31" applyNumberFormat="0" applyFill="0" applyAlignment="0" applyProtection="0">
      <alignment vertical="center"/>
    </xf>
    <xf numFmtId="0" fontId="67" fillId="0" borderId="31" applyNumberFormat="0" applyFill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80" fillId="20" borderId="32" applyNumberFormat="0" applyAlignment="0" applyProtection="0">
      <alignment vertical="center"/>
    </xf>
    <xf numFmtId="0" fontId="69" fillId="40" borderId="0" applyNumberFormat="0" applyBorder="0" applyAlignment="0" applyProtection="0">
      <alignment vertical="center"/>
    </xf>
    <xf numFmtId="0" fontId="69" fillId="40" borderId="0" applyNumberFormat="0" applyBorder="0" applyAlignment="0" applyProtection="0">
      <alignment vertical="center"/>
    </xf>
    <xf numFmtId="0" fontId="69" fillId="40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80" fillId="20" borderId="32" applyNumberFormat="0" applyAlignment="0" applyProtection="0">
      <alignment vertical="center"/>
    </xf>
    <xf numFmtId="0" fontId="80" fillId="20" borderId="32" applyNumberFormat="0" applyAlignment="0" applyProtection="0">
      <alignment vertical="center"/>
    </xf>
    <xf numFmtId="0" fontId="80" fillId="20" borderId="32" applyNumberFormat="0" applyAlignment="0" applyProtection="0">
      <alignment vertical="center"/>
    </xf>
    <xf numFmtId="0" fontId="70" fillId="25" borderId="33" applyNumberFormat="0" applyFont="0" applyAlignment="0" applyProtection="0">
      <alignment vertical="center"/>
    </xf>
  </cellStyleXfs>
  <cellXfs count="582">
    <xf numFmtId="0" fontId="0" fillId="0" borderId="0" xfId="0"/>
    <xf numFmtId="0" fontId="1" fillId="0" borderId="0" xfId="49" applyFont="1" applyAlignment="1">
      <alignment vertical="center" wrapText="1"/>
    </xf>
    <xf numFmtId="0" fontId="2" fillId="0" borderId="0" xfId="49" applyFont="1" applyAlignment="1">
      <alignment horizontal="center"/>
    </xf>
    <xf numFmtId="0" fontId="3" fillId="0" borderId="0" xfId="49" applyAlignment="1">
      <alignment horizontal="center"/>
    </xf>
    <xf numFmtId="0" fontId="3" fillId="0" borderId="0" xfId="49"/>
    <xf numFmtId="0" fontId="1" fillId="2" borderId="1" xfId="49" applyFont="1" applyFill="1" applyBorder="1" applyAlignment="1">
      <alignment horizontal="center" vertical="center" wrapText="1"/>
    </xf>
    <xf numFmtId="0" fontId="3" fillId="0" borderId="1" xfId="49" applyBorder="1" applyAlignment="1">
      <alignment horizontal="center" vertical="center"/>
    </xf>
    <xf numFmtId="0" fontId="6" fillId="0" borderId="1" xfId="49" applyFont="1" applyBorder="1" applyAlignment="1">
      <alignment horizontal="center" vertical="center"/>
    </xf>
    <xf numFmtId="0" fontId="103" fillId="0" borderId="0" xfId="221">
      <alignment vertical="center"/>
    </xf>
    <xf numFmtId="0" fontId="7" fillId="0" borderId="1" xfId="49" applyFont="1" applyBorder="1" applyAlignment="1">
      <alignment horizontal="center" vertical="center"/>
    </xf>
    <xf numFmtId="0" fontId="7" fillId="0" borderId="2" xfId="49" applyFont="1" applyBorder="1" applyAlignment="1">
      <alignment horizontal="center" vertical="center"/>
    </xf>
    <xf numFmtId="0" fontId="8" fillId="0" borderId="1" xfId="49" applyFont="1" applyBorder="1" applyAlignment="1">
      <alignment horizontal="center" vertical="center" wrapText="1"/>
    </xf>
    <xf numFmtId="0" fontId="8" fillId="0" borderId="1" xfId="49" applyFont="1" applyBorder="1" applyAlignment="1">
      <alignment horizontal="left" vertical="center"/>
    </xf>
    <xf numFmtId="180" fontId="9" fillId="3" borderId="1" xfId="188" applyNumberFormat="1" applyFont="1" applyFill="1" applyBorder="1" applyAlignment="1">
      <alignment horizontal="left" vertical="center" wrapText="1"/>
    </xf>
    <xf numFmtId="0" fontId="8" fillId="0" borderId="1" xfId="49" applyFont="1" applyBorder="1" applyAlignment="1">
      <alignment horizontal="center" vertical="center"/>
    </xf>
    <xf numFmtId="0" fontId="10" fillId="0" borderId="1" xfId="49" applyFont="1" applyBorder="1" applyAlignment="1">
      <alignment horizontal="left" vertical="center"/>
    </xf>
    <xf numFmtId="0" fontId="3" fillId="0" borderId="0" xfId="49" applyAlignment="1">
      <alignment vertical="center"/>
    </xf>
    <xf numFmtId="0" fontId="11" fillId="4" borderId="1" xfId="49" applyFont="1" applyFill="1" applyBorder="1"/>
    <xf numFmtId="0" fontId="11" fillId="4" borderId="1" xfId="49" applyFont="1" applyFill="1" applyBorder="1" applyAlignment="1">
      <alignment horizontal="center"/>
    </xf>
    <xf numFmtId="0" fontId="11" fillId="0" borderId="1" xfId="49" applyFont="1" applyBorder="1" applyAlignment="1">
      <alignment horizontal="center"/>
    </xf>
    <xf numFmtId="0" fontId="12" fillId="0" borderId="1" xfId="49" applyFont="1" applyBorder="1" applyAlignment="1">
      <alignment horizontal="center"/>
    </xf>
    <xf numFmtId="0" fontId="13" fillId="0" borderId="0" xfId="190">
      <alignment vertical="center"/>
    </xf>
    <xf numFmtId="0" fontId="13" fillId="0" borderId="0" xfId="190" applyAlignment="1">
      <alignment horizontal="left" vertical="center"/>
    </xf>
    <xf numFmtId="0" fontId="3" fillId="0" borderId="0" xfId="190" applyFont="1">
      <alignment vertical="center"/>
    </xf>
    <xf numFmtId="0" fontId="1" fillId="5" borderId="2" xfId="0" applyFont="1" applyFill="1" applyBorder="1" applyAlignment="1">
      <alignment horizontal="center" wrapText="1"/>
    </xf>
    <xf numFmtId="0" fontId="15" fillId="5" borderId="2" xfId="0" applyFont="1" applyFill="1" applyBorder="1" applyAlignment="1">
      <alignment horizontal="center" wrapText="1"/>
    </xf>
    <xf numFmtId="0" fontId="16" fillId="5" borderId="2" xfId="0" applyFont="1" applyFill="1" applyBorder="1" applyAlignment="1">
      <alignment horizontal="center" wrapText="1"/>
    </xf>
    <xf numFmtId="0" fontId="1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190" applyFont="1" applyAlignment="1">
      <alignment horizontal="center" vertical="center"/>
    </xf>
    <xf numFmtId="0" fontId="6" fillId="0" borderId="0" xfId="190" applyFont="1" applyAlignment="1">
      <alignment horizontal="left" vertical="center"/>
    </xf>
    <xf numFmtId="49" fontId="6" fillId="0" borderId="0" xfId="190" applyNumberFormat="1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190" applyFont="1" applyAlignment="1">
      <alignment vertical="center" wrapText="1"/>
    </xf>
    <xf numFmtId="0" fontId="1" fillId="5" borderId="2" xfId="190" applyFont="1" applyFill="1" applyBorder="1" applyAlignment="1">
      <alignment horizontal="center" wrapText="1"/>
    </xf>
    <xf numFmtId="0" fontId="15" fillId="5" borderId="2" xfId="190" applyFont="1" applyFill="1" applyBorder="1" applyAlignment="1">
      <alignment horizontal="center" wrapText="1"/>
    </xf>
    <xf numFmtId="0" fontId="16" fillId="5" borderId="2" xfId="190" applyFont="1" applyFill="1" applyBorder="1" applyAlignment="1">
      <alignment horizontal="center" wrapText="1"/>
    </xf>
    <xf numFmtId="0" fontId="19" fillId="7" borderId="1" xfId="190" applyFont="1" applyFill="1" applyBorder="1" applyAlignment="1">
      <alignment horizontal="center" vertical="center"/>
    </xf>
    <xf numFmtId="0" fontId="20" fillId="0" borderId="0" xfId="190" applyFont="1" applyAlignment="1">
      <alignment horizontal="center" vertical="center"/>
    </xf>
    <xf numFmtId="0" fontId="21" fillId="0" borderId="0" xfId="190" applyFont="1" applyAlignment="1">
      <alignment horizontal="center" vertical="center"/>
    </xf>
    <xf numFmtId="0" fontId="13" fillId="0" borderId="7" xfId="190" applyBorder="1" applyAlignment="1">
      <alignment horizontal="center" vertical="center"/>
    </xf>
    <xf numFmtId="0" fontId="6" fillId="0" borderId="1" xfId="190" applyFont="1" applyBorder="1" applyAlignment="1">
      <alignment horizontal="center" vertical="center"/>
    </xf>
    <xf numFmtId="0" fontId="6" fillId="0" borderId="8" xfId="190" applyFont="1" applyBorder="1" applyAlignment="1">
      <alignment horizontal="center" vertical="center"/>
    </xf>
    <xf numFmtId="0" fontId="13" fillId="0" borderId="9" xfId="190" applyBorder="1" applyAlignment="1">
      <alignment horizontal="center" vertical="center"/>
    </xf>
    <xf numFmtId="0" fontId="6" fillId="0" borderId="10" xfId="190" applyFont="1" applyBorder="1" applyAlignment="1">
      <alignment horizontal="center" vertical="center"/>
    </xf>
    <xf numFmtId="0" fontId="6" fillId="0" borderId="11" xfId="190" applyFont="1" applyBorder="1" applyAlignment="1">
      <alignment horizontal="center" vertical="center"/>
    </xf>
    <xf numFmtId="0" fontId="17" fillId="0" borderId="1" xfId="190" applyFont="1" applyBorder="1" applyAlignment="1">
      <alignment horizontal="center" vertical="center"/>
    </xf>
    <xf numFmtId="0" fontId="3" fillId="0" borderId="1" xfId="190" applyFont="1" applyBorder="1" applyAlignment="1">
      <alignment horizontal="center" vertical="center"/>
    </xf>
    <xf numFmtId="0" fontId="18" fillId="0" borderId="1" xfId="190" applyFont="1" applyBorder="1" applyAlignment="1">
      <alignment horizontal="center" vertical="center"/>
    </xf>
    <xf numFmtId="0" fontId="13" fillId="0" borderId="0" xfId="227" applyAlignment="1">
      <alignment horizontal="left" vertical="center" wrapText="1"/>
    </xf>
    <xf numFmtId="0" fontId="13" fillId="0" borderId="1" xfId="190" applyBorder="1" applyAlignment="1">
      <alignment horizontal="center" vertical="center"/>
    </xf>
    <xf numFmtId="0" fontId="13" fillId="0" borderId="0" xfId="49" applyFont="1" applyAlignment="1">
      <alignment vertical="center"/>
    </xf>
    <xf numFmtId="0" fontId="1" fillId="8" borderId="1" xfId="49" applyFont="1" applyFill="1" applyBorder="1" applyAlignment="1">
      <alignment horizontal="center" vertical="center" wrapText="1"/>
    </xf>
    <xf numFmtId="0" fontId="1" fillId="8" borderId="15" xfId="49" applyFont="1" applyFill="1" applyBorder="1" applyAlignment="1">
      <alignment horizontal="center" vertical="center" wrapText="1"/>
    </xf>
    <xf numFmtId="0" fontId="1" fillId="8" borderId="16" xfId="49" applyFont="1" applyFill="1" applyBorder="1" applyAlignment="1">
      <alignment horizontal="center" vertical="center" wrapText="1"/>
    </xf>
    <xf numFmtId="0" fontId="22" fillId="0" borderId="1" xfId="49" applyFont="1" applyBorder="1" applyAlignment="1">
      <alignment horizontal="center" vertical="center"/>
    </xf>
    <xf numFmtId="0" fontId="22" fillId="0" borderId="15" xfId="49" applyFont="1" applyBorder="1" applyAlignment="1">
      <alignment horizontal="center" vertical="center"/>
    </xf>
    <xf numFmtId="0" fontId="22" fillId="0" borderId="17" xfId="49" applyFont="1" applyBorder="1" applyAlignment="1">
      <alignment horizontal="center" vertical="center"/>
    </xf>
    <xf numFmtId="0" fontId="22" fillId="0" borderId="18" xfId="49" applyFont="1" applyBorder="1" applyAlignment="1">
      <alignment horizontal="center" vertical="center"/>
    </xf>
    <xf numFmtId="0" fontId="22" fillId="0" borderId="19" xfId="49" applyFont="1" applyBorder="1" applyAlignment="1">
      <alignment horizontal="center" vertical="center"/>
    </xf>
    <xf numFmtId="0" fontId="22" fillId="0" borderId="3" xfId="49" applyFont="1" applyBorder="1" applyAlignment="1">
      <alignment horizontal="center" vertical="center"/>
    </xf>
    <xf numFmtId="0" fontId="13" fillId="0" borderId="1" xfId="49" applyFont="1" applyBorder="1" applyAlignment="1">
      <alignment vertical="center"/>
    </xf>
    <xf numFmtId="0" fontId="22" fillId="0" borderId="20" xfId="49" applyFont="1" applyBorder="1" applyAlignment="1">
      <alignment horizontal="center" vertical="center"/>
    </xf>
    <xf numFmtId="0" fontId="10" fillId="0" borderId="1" xfId="49" applyFont="1" applyBorder="1" applyAlignment="1">
      <alignment horizontal="center" vertical="center" wrapText="1"/>
    </xf>
    <xf numFmtId="0" fontId="22" fillId="0" borderId="0" xfId="49" applyFont="1" applyAlignment="1">
      <alignment horizontal="center" vertical="center"/>
    </xf>
    <xf numFmtId="0" fontId="103" fillId="9" borderId="0" xfId="180" applyFill="1">
      <alignment vertical="center"/>
    </xf>
    <xf numFmtId="0" fontId="23" fillId="9" borderId="1" xfId="180" applyFont="1" applyFill="1" applyBorder="1" applyAlignment="1">
      <alignment vertical="center" wrapText="1"/>
    </xf>
    <xf numFmtId="0" fontId="23" fillId="9" borderId="1" xfId="180" applyFont="1" applyFill="1" applyBorder="1">
      <alignment vertical="center"/>
    </xf>
    <xf numFmtId="0" fontId="24" fillId="0" borderId="1" xfId="205" applyFont="1" applyBorder="1">
      <alignment vertical="center"/>
    </xf>
    <xf numFmtId="0" fontId="24" fillId="0" borderId="1" xfId="180" applyFont="1" applyBorder="1">
      <alignment vertical="center"/>
    </xf>
    <xf numFmtId="0" fontId="103" fillId="9" borderId="1" xfId="180" applyFill="1" applyBorder="1">
      <alignment vertical="center"/>
    </xf>
    <xf numFmtId="0" fontId="25" fillId="0" borderId="1" xfId="180" applyFont="1" applyBorder="1">
      <alignment vertical="center"/>
    </xf>
    <xf numFmtId="0" fontId="24" fillId="0" borderId="1" xfId="190" applyFont="1" applyBorder="1">
      <alignment vertical="center"/>
    </xf>
    <xf numFmtId="0" fontId="26" fillId="9" borderId="1" xfId="180" applyFont="1" applyFill="1" applyBorder="1">
      <alignment vertical="center"/>
    </xf>
    <xf numFmtId="0" fontId="27" fillId="0" borderId="1" xfId="205" applyFont="1" applyBorder="1">
      <alignment vertical="center"/>
    </xf>
    <xf numFmtId="0" fontId="28" fillId="0" borderId="1" xfId="180" applyFont="1" applyBorder="1">
      <alignment vertical="center"/>
    </xf>
    <xf numFmtId="0" fontId="29" fillId="9" borderId="1" xfId="180" applyFont="1" applyFill="1" applyBorder="1">
      <alignment vertical="center"/>
    </xf>
    <xf numFmtId="0" fontId="30" fillId="9" borderId="1" xfId="180" applyFont="1" applyFill="1" applyBorder="1">
      <alignment vertical="center"/>
    </xf>
    <xf numFmtId="0" fontId="26" fillId="9" borderId="0" xfId="180" applyFont="1" applyFill="1">
      <alignment vertical="center"/>
    </xf>
    <xf numFmtId="0" fontId="31" fillId="0" borderId="1" xfId="190" applyFont="1" applyBorder="1">
      <alignment vertical="center"/>
    </xf>
    <xf numFmtId="0" fontId="32" fillId="0" borderId="1" xfId="180" applyFont="1" applyBorder="1">
      <alignment vertical="center"/>
    </xf>
    <xf numFmtId="0" fontId="31" fillId="0" borderId="1" xfId="205" applyFont="1" applyBorder="1">
      <alignment vertical="center"/>
    </xf>
    <xf numFmtId="0" fontId="31" fillId="0" borderId="1" xfId="206" applyFont="1" applyBorder="1">
      <alignment vertical="center"/>
    </xf>
    <xf numFmtId="0" fontId="32" fillId="0" borderId="1" xfId="217" applyFont="1" applyBorder="1">
      <alignment vertical="center"/>
    </xf>
    <xf numFmtId="0" fontId="30" fillId="9" borderId="1" xfId="180" applyFont="1" applyFill="1" applyBorder="1" applyAlignment="1">
      <alignment horizontal="center" vertical="center"/>
    </xf>
    <xf numFmtId="0" fontId="26" fillId="9" borderId="1" xfId="180" applyFont="1" applyFill="1" applyBorder="1" applyAlignment="1">
      <alignment horizontal="center" vertical="center"/>
    </xf>
    <xf numFmtId="0" fontId="20" fillId="0" borderId="1" xfId="49" applyFont="1" applyFill="1" applyBorder="1" applyAlignment="1">
      <alignment horizontal="center" vertical="center"/>
    </xf>
    <xf numFmtId="0" fontId="13" fillId="0" borderId="1" xfId="227" applyFont="1" applyFill="1" applyBorder="1" applyAlignment="1">
      <alignment horizontal="center" vertical="center" wrapText="1"/>
    </xf>
    <xf numFmtId="0" fontId="33" fillId="0" borderId="1" xfId="227" applyFont="1" applyFill="1" applyBorder="1" applyAlignment="1">
      <alignment horizontal="center" vertical="center" wrapText="1"/>
    </xf>
    <xf numFmtId="0" fontId="3" fillId="0" borderId="0" xfId="49" applyFill="1"/>
    <xf numFmtId="0" fontId="0" fillId="0" borderId="1" xfId="49" applyFont="1" applyFill="1" applyBorder="1" applyAlignment="1"/>
    <xf numFmtId="0" fontId="0" fillId="3" borderId="1" xfId="49" applyFont="1" applyFill="1" applyBorder="1" applyAlignment="1">
      <alignment vertical="center"/>
    </xf>
    <xf numFmtId="0" fontId="3" fillId="0" borderId="1" xfId="49" applyBorder="1"/>
    <xf numFmtId="0" fontId="20" fillId="0" borderId="22" xfId="190" applyFont="1" applyBorder="1" applyAlignment="1">
      <alignment horizontal="center" vertical="center"/>
    </xf>
    <xf numFmtId="0" fontId="20" fillId="0" borderId="23" xfId="190" applyFont="1" applyBorder="1" applyAlignment="1">
      <alignment horizontal="center" vertical="center"/>
    </xf>
    <xf numFmtId="0" fontId="21" fillId="0" borderId="23" xfId="190" applyFont="1" applyBorder="1" applyAlignment="1">
      <alignment horizontal="center" vertical="center"/>
    </xf>
    <xf numFmtId="0" fontId="33" fillId="0" borderId="18" xfId="227" applyFont="1" applyBorder="1" applyAlignment="1">
      <alignment horizontal="center" vertical="center" wrapText="1"/>
    </xf>
    <xf numFmtId="0" fontId="13" fillId="0" borderId="1" xfId="227" applyBorder="1" applyAlignment="1">
      <alignment horizontal="center" vertical="center" wrapText="1"/>
    </xf>
    <xf numFmtId="0" fontId="21" fillId="0" borderId="24" xfId="190" applyFont="1" applyBorder="1" applyAlignment="1">
      <alignment horizontal="center" vertical="center"/>
    </xf>
    <xf numFmtId="0" fontId="6" fillId="0" borderId="1" xfId="227" applyFont="1" applyBorder="1" applyAlignment="1">
      <alignment horizontal="center" vertical="center" wrapText="1"/>
    </xf>
    <xf numFmtId="0" fontId="13" fillId="0" borderId="1" xfId="228" applyBorder="1" applyAlignment="1">
      <alignment horizontal="center" vertical="center" wrapText="1"/>
    </xf>
    <xf numFmtId="0" fontId="34" fillId="0" borderId="0" xfId="0" applyFont="1"/>
    <xf numFmtId="0" fontId="35" fillId="0" borderId="0" xfId="0" applyFont="1"/>
    <xf numFmtId="0" fontId="36" fillId="6" borderId="17" xfId="0" applyNumberFormat="1" applyFont="1" applyFill="1" applyBorder="1" applyAlignment="1">
      <alignment horizontal="center" vertical="center"/>
    </xf>
    <xf numFmtId="0" fontId="37" fillId="2" borderId="1" xfId="0" applyNumberFormat="1" applyFont="1" applyFill="1" applyBorder="1" applyAlignment="1">
      <alignment horizontal="center" vertical="center" wrapText="1"/>
    </xf>
    <xf numFmtId="0" fontId="33" fillId="2" borderId="1" xfId="0" applyNumberFormat="1" applyFont="1" applyFill="1" applyBorder="1" applyAlignment="1">
      <alignment horizontal="center" vertical="center"/>
    </xf>
    <xf numFmtId="0" fontId="3" fillId="0" borderId="1" xfId="188" applyNumberFormat="1" applyFont="1" applyFill="1" applyBorder="1" applyAlignment="1">
      <alignment horizontal="center" vertical="center"/>
    </xf>
    <xf numFmtId="0" fontId="3" fillId="0" borderId="1" xfId="49" applyNumberFormat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 wrapText="1"/>
    </xf>
    <xf numFmtId="14" fontId="35" fillId="0" borderId="1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 wrapText="1"/>
    </xf>
    <xf numFmtId="0" fontId="37" fillId="10" borderId="1" xfId="0" applyFont="1" applyFill="1" applyBorder="1" applyAlignment="1">
      <alignment horizontal="center" vertical="center" wrapText="1"/>
    </xf>
    <xf numFmtId="0" fontId="37" fillId="10" borderId="1" xfId="0" applyFont="1" applyFill="1" applyBorder="1" applyAlignment="1">
      <alignment horizontal="center" vertical="center"/>
    </xf>
    <xf numFmtId="0" fontId="33" fillId="10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181" fontId="38" fillId="10" borderId="1" xfId="0" applyNumberFormat="1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 wrapText="1"/>
    </xf>
    <xf numFmtId="58" fontId="3" fillId="10" borderId="1" xfId="0" applyNumberFormat="1" applyFont="1" applyFill="1" applyBorder="1" applyAlignment="1">
      <alignment horizontal="center" vertical="center" wrapText="1"/>
    </xf>
    <xf numFmtId="0" fontId="35" fillId="10" borderId="1" xfId="0" applyFont="1" applyFill="1" applyBorder="1" applyAlignment="1">
      <alignment horizontal="center" vertical="center"/>
    </xf>
    <xf numFmtId="0" fontId="33" fillId="10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49" fontId="37" fillId="11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58" fontId="3" fillId="11" borderId="1" xfId="0" applyNumberFormat="1" applyFont="1" applyFill="1" applyBorder="1" applyAlignment="1">
      <alignment horizontal="center" vertical="center" wrapText="1"/>
    </xf>
    <xf numFmtId="49" fontId="3" fillId="11" borderId="1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6" fillId="12" borderId="15" xfId="0" applyFont="1" applyFill="1" applyBorder="1" applyAlignment="1">
      <alignment horizontal="center" vertical="center"/>
    </xf>
    <xf numFmtId="0" fontId="37" fillId="12" borderId="1" xfId="0" applyFont="1" applyFill="1" applyBorder="1" applyAlignment="1">
      <alignment horizontal="center" vertical="center" wrapText="1"/>
    </xf>
    <xf numFmtId="49" fontId="37" fillId="12" borderId="1" xfId="0" applyNumberFormat="1" applyFont="1" applyFill="1" applyBorder="1" applyAlignment="1">
      <alignment horizontal="center" vertical="center" wrapText="1"/>
    </xf>
    <xf numFmtId="14" fontId="3" fillId="12" borderId="1" xfId="0" applyNumberFormat="1" applyFont="1" applyFill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9" fillId="0" borderId="0" xfId="0" applyFont="1" applyFill="1" applyAlignment="1">
      <alignment horizontal="center" vertical="center" wrapText="1"/>
    </xf>
    <xf numFmtId="0" fontId="40" fillId="0" borderId="0" xfId="0" applyFont="1" applyAlignment="1">
      <alignment wrapText="1"/>
    </xf>
    <xf numFmtId="0" fontId="39" fillId="0" borderId="0" xfId="0" applyFont="1" applyAlignment="1">
      <alignment wrapText="1"/>
    </xf>
    <xf numFmtId="0" fontId="39" fillId="0" borderId="0" xfId="0" applyFont="1" applyAlignment="1">
      <alignment vertical="center" wrapText="1"/>
    </xf>
    <xf numFmtId="0" fontId="39" fillId="0" borderId="0" xfId="0" applyFont="1" applyAlignment="1">
      <alignment horizontal="center" wrapText="1"/>
    </xf>
    <xf numFmtId="0" fontId="38" fillId="6" borderId="17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vertical="center" wrapText="1"/>
    </xf>
    <xf numFmtId="0" fontId="41" fillId="0" borderId="1" xfId="115" applyFont="1" applyFill="1" applyBorder="1" applyAlignment="1">
      <alignment vertical="center"/>
    </xf>
    <xf numFmtId="49" fontId="41" fillId="0" borderId="1" xfId="0" applyNumberFormat="1" applyFont="1" applyFill="1" applyBorder="1" applyAlignment="1">
      <alignment vertical="center"/>
    </xf>
    <xf numFmtId="0" fontId="41" fillId="0" borderId="1" xfId="0" applyFont="1" applyFill="1" applyBorder="1" applyAlignment="1">
      <alignment vertical="center"/>
    </xf>
    <xf numFmtId="181" fontId="41" fillId="0" borderId="1" xfId="45" applyFont="1" applyFill="1" applyBorder="1" applyAlignment="1">
      <alignment vertical="center" wrapText="1"/>
    </xf>
    <xf numFmtId="0" fontId="41" fillId="0" borderId="1" xfId="225" applyFont="1" applyFill="1" applyBorder="1" applyAlignment="1">
      <alignment vertical="center"/>
    </xf>
    <xf numFmtId="0" fontId="41" fillId="0" borderId="1" xfId="225" applyFont="1" applyFill="1" applyBorder="1" applyAlignment="1">
      <alignment vertical="center" wrapText="1"/>
    </xf>
    <xf numFmtId="49" fontId="41" fillId="0" borderId="1" xfId="0" applyNumberFormat="1" applyFont="1" applyFill="1" applyBorder="1" applyAlignment="1">
      <alignment vertical="center" wrapText="1"/>
    </xf>
    <xf numFmtId="49" fontId="41" fillId="0" borderId="0" xfId="0" applyNumberFormat="1" applyFont="1" applyFill="1" applyAlignment="1">
      <alignment vertical="center"/>
    </xf>
    <xf numFmtId="0" fontId="38" fillId="6" borderId="15" xfId="0" applyFont="1" applyFill="1" applyBorder="1" applyAlignment="1">
      <alignment horizontal="center" vertical="center" wrapText="1"/>
    </xf>
    <xf numFmtId="0" fontId="37" fillId="2" borderId="1" xfId="0" applyFont="1" applyFill="1" applyBorder="1" applyAlignment="1">
      <alignment vertical="center" wrapText="1"/>
    </xf>
    <xf numFmtId="14" fontId="41" fillId="0" borderId="1" xfId="0" applyNumberFormat="1" applyFont="1" applyFill="1" applyBorder="1" applyAlignment="1">
      <alignment vertical="center" wrapText="1"/>
    </xf>
    <xf numFmtId="0" fontId="41" fillId="0" borderId="1" xfId="0" applyNumberFormat="1" applyFont="1" applyFill="1" applyBorder="1" applyAlignment="1">
      <alignment vertical="center" wrapText="1"/>
    </xf>
    <xf numFmtId="14" fontId="41" fillId="0" borderId="1" xfId="0" applyNumberFormat="1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41" fillId="0" borderId="1" xfId="115" applyNumberFormat="1" applyFont="1" applyFill="1" applyBorder="1" applyAlignment="1">
      <alignment vertical="center"/>
    </xf>
    <xf numFmtId="0" fontId="41" fillId="0" borderId="1" xfId="225" applyNumberFormat="1" applyFont="1" applyFill="1" applyBorder="1" applyAlignment="1">
      <alignment vertical="center"/>
    </xf>
    <xf numFmtId="58" fontId="9" fillId="10" borderId="1" xfId="0" applyNumberFormat="1" applyFont="1" applyFill="1" applyBorder="1" applyAlignment="1">
      <alignment horizontal="left" vertical="center" wrapText="1"/>
    </xf>
    <xf numFmtId="0" fontId="39" fillId="10" borderId="1" xfId="0" applyFont="1" applyFill="1" applyBorder="1" applyAlignment="1">
      <alignment horizontal="center" vertical="center" wrapText="1"/>
    </xf>
    <xf numFmtId="58" fontId="42" fillId="10" borderId="1" xfId="0" applyNumberFormat="1" applyFont="1" applyFill="1" applyBorder="1" applyAlignment="1">
      <alignment horizontal="center" vertical="center" wrapText="1"/>
    </xf>
    <xf numFmtId="58" fontId="39" fillId="10" borderId="1" xfId="0" applyNumberFormat="1" applyFont="1" applyFill="1" applyBorder="1" applyAlignment="1">
      <alignment horizontal="center" vertical="center" wrapText="1"/>
    </xf>
    <xf numFmtId="182" fontId="43" fillId="0" borderId="25" xfId="0" applyNumberFormat="1" applyFont="1" applyFill="1" applyBorder="1" applyAlignment="1">
      <alignment horizontal="left" wrapText="1"/>
    </xf>
    <xf numFmtId="0" fontId="42" fillId="10" borderId="1" xfId="0" applyFont="1" applyFill="1" applyBorder="1" applyAlignment="1">
      <alignment horizontal="center" vertical="center" wrapText="1"/>
    </xf>
    <xf numFmtId="0" fontId="39" fillId="10" borderId="1" xfId="0" applyFont="1" applyFill="1" applyBorder="1" applyAlignment="1">
      <alignment horizontal="left" vertical="center" wrapText="1"/>
    </xf>
    <xf numFmtId="58" fontId="39" fillId="10" borderId="1" xfId="0" applyNumberFormat="1" applyFont="1" applyFill="1" applyBorder="1" applyAlignment="1">
      <alignment horizontal="left" vertical="center" wrapText="1"/>
    </xf>
    <xf numFmtId="0" fontId="42" fillId="10" borderId="1" xfId="0" applyFont="1" applyFill="1" applyBorder="1" applyAlignment="1">
      <alignment horizontal="left" vertical="center" wrapText="1"/>
    </xf>
    <xf numFmtId="58" fontId="42" fillId="10" borderId="1" xfId="0" applyNumberFormat="1" applyFont="1" applyFill="1" applyBorder="1" applyAlignment="1">
      <alignment horizontal="left" vertical="center" wrapText="1"/>
    </xf>
    <xf numFmtId="0" fontId="44" fillId="3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14" fontId="19" fillId="12" borderId="1" xfId="0" applyNumberFormat="1" applyFont="1" applyFill="1" applyBorder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58" fontId="19" fillId="12" borderId="1" xfId="0" applyNumberFormat="1" applyFont="1" applyFill="1" applyBorder="1" applyAlignment="1">
      <alignment horizontal="center" vertical="center" wrapText="1"/>
    </xf>
    <xf numFmtId="0" fontId="41" fillId="0" borderId="0" xfId="0" applyFont="1" applyFill="1" applyAlignment="1">
      <alignment vertical="center"/>
    </xf>
    <xf numFmtId="0" fontId="39" fillId="0" borderId="1" xfId="0" applyFont="1" applyBorder="1" applyAlignment="1">
      <alignment horizontal="center" vertical="center" wrapText="1"/>
    </xf>
    <xf numFmtId="0" fontId="46" fillId="3" borderId="1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vertical="center" shrinkToFit="1"/>
    </xf>
    <xf numFmtId="0" fontId="46" fillId="3" borderId="1" xfId="0" applyFont="1" applyFill="1" applyBorder="1" applyAlignment="1">
      <alignment horizontal="left" vertical="center" shrinkToFit="1"/>
    </xf>
    <xf numFmtId="0" fontId="47" fillId="0" borderId="1" xfId="0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vertical="center" shrinkToFit="1"/>
    </xf>
    <xf numFmtId="0" fontId="44" fillId="0" borderId="1" xfId="0" applyFont="1" applyBorder="1" applyAlignment="1">
      <alignment horizontal="left" vertical="center" shrinkToFit="1"/>
    </xf>
    <xf numFmtId="0" fontId="44" fillId="3" borderId="1" xfId="0" applyFont="1" applyFill="1" applyBorder="1" applyAlignment="1">
      <alignment horizontal="center" vertical="center"/>
    </xf>
    <xf numFmtId="0" fontId="42" fillId="0" borderId="1" xfId="0" applyFont="1" applyBorder="1" applyAlignment="1">
      <alignment vertical="center" shrinkToFit="1"/>
    </xf>
    <xf numFmtId="0" fontId="42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left" vertical="center" shrinkToFit="1"/>
    </xf>
    <xf numFmtId="0" fontId="40" fillId="0" borderId="1" xfId="0" applyFont="1" applyBorder="1" applyAlignment="1">
      <alignment horizontal="center" vertical="center" wrapText="1"/>
    </xf>
    <xf numFmtId="0" fontId="44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44" fillId="6" borderId="1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 shrinkToFit="1"/>
    </xf>
    <xf numFmtId="14" fontId="47" fillId="0" borderId="1" xfId="0" applyNumberFormat="1" applyFont="1" applyBorder="1" applyAlignment="1">
      <alignment horizontal="center" vertical="center" wrapText="1"/>
    </xf>
    <xf numFmtId="0" fontId="47" fillId="0" borderId="1" xfId="0" applyNumberFormat="1" applyFont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/>
    </xf>
    <xf numFmtId="14" fontId="39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shrinkToFit="1"/>
    </xf>
    <xf numFmtId="0" fontId="44" fillId="0" borderId="1" xfId="229" applyFont="1" applyBorder="1" applyAlignment="1" applyProtection="1">
      <alignment horizontal="center" vertical="center"/>
    </xf>
    <xf numFmtId="0" fontId="42" fillId="0" borderId="1" xfId="0" applyFont="1" applyBorder="1" applyAlignment="1">
      <alignment horizontal="center" vertical="center" shrinkToFit="1"/>
    </xf>
    <xf numFmtId="0" fontId="39" fillId="0" borderId="1" xfId="0" applyNumberFormat="1" applyFont="1" applyBorder="1" applyAlignment="1">
      <alignment horizontal="center" vertical="center" wrapText="1"/>
    </xf>
    <xf numFmtId="0" fontId="48" fillId="0" borderId="1" xfId="229" applyFont="1" applyBorder="1" applyAlignment="1" applyProtection="1">
      <alignment horizontal="center"/>
    </xf>
    <xf numFmtId="0" fontId="48" fillId="0" borderId="1" xfId="229" applyFont="1" applyBorder="1" applyAlignment="1" applyProtection="1">
      <alignment horizontal="center" vertical="center" wrapText="1"/>
    </xf>
    <xf numFmtId="14" fontId="40" fillId="0" borderId="1" xfId="0" applyNumberFormat="1" applyFont="1" applyBorder="1" applyAlignment="1">
      <alignment horizontal="center" vertical="center" wrapText="1"/>
    </xf>
    <xf numFmtId="182" fontId="43" fillId="13" borderId="25" xfId="0" applyNumberFormat="1" applyFont="1" applyFill="1" applyBorder="1" applyAlignment="1">
      <alignment horizontal="left" wrapText="1"/>
    </xf>
    <xf numFmtId="14" fontId="39" fillId="0" borderId="1" xfId="0" applyNumberFormat="1" applyFont="1" applyBorder="1" applyAlignment="1">
      <alignment horizontal="left" vertical="center" wrapText="1"/>
    </xf>
    <xf numFmtId="58" fontId="39" fillId="10" borderId="1" xfId="0" applyNumberFormat="1" applyFont="1" applyFill="1" applyBorder="1" applyAlignment="1">
      <alignment horizontal="left" vertical="center"/>
    </xf>
    <xf numFmtId="0" fontId="44" fillId="0" borderId="1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left" vertical="center"/>
    </xf>
    <xf numFmtId="0" fontId="44" fillId="3" borderId="1" xfId="0" applyFont="1" applyFill="1" applyBorder="1" applyAlignment="1">
      <alignment vertical="center" shrinkToFit="1"/>
    </xf>
    <xf numFmtId="0" fontId="44" fillId="3" borderId="1" xfId="0" applyFont="1" applyFill="1" applyBorder="1" applyAlignment="1">
      <alignment horizontal="left" vertical="center" shrinkToFit="1"/>
    </xf>
    <xf numFmtId="0" fontId="40" fillId="0" borderId="1" xfId="0" applyNumberFormat="1" applyFont="1" applyBorder="1" applyAlignment="1">
      <alignment horizontal="center" vertical="center" wrapText="1"/>
    </xf>
    <xf numFmtId="0" fontId="42" fillId="0" borderId="1" xfId="0" applyNumberFormat="1" applyFont="1" applyBorder="1" applyAlignment="1">
      <alignment horizontal="center" vertical="center"/>
    </xf>
    <xf numFmtId="0" fontId="44" fillId="0" borderId="1" xfId="0" applyNumberFormat="1" applyFont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 shrinkToFit="1"/>
    </xf>
    <xf numFmtId="0" fontId="39" fillId="0" borderId="1" xfId="0" applyFont="1" applyBorder="1" applyAlignment="1">
      <alignment vertical="center" wrapText="1"/>
    </xf>
    <xf numFmtId="182" fontId="49" fillId="0" borderId="25" xfId="0" applyNumberFormat="1" applyFont="1" applyFill="1" applyBorder="1" applyAlignment="1">
      <alignment horizontal="left" wrapText="1"/>
    </xf>
    <xf numFmtId="0" fontId="44" fillId="10" borderId="1" xfId="0" applyFont="1" applyFill="1" applyBorder="1" applyAlignment="1">
      <alignment horizontal="left" vertical="center" wrapText="1"/>
    </xf>
    <xf numFmtId="0" fontId="40" fillId="10" borderId="1" xfId="0" applyFont="1" applyFill="1" applyBorder="1" applyAlignment="1">
      <alignment horizontal="left" vertical="center" wrapText="1"/>
    </xf>
    <xf numFmtId="0" fontId="41" fillId="10" borderId="1" xfId="0" applyFont="1" applyFill="1" applyBorder="1" applyAlignment="1">
      <alignment horizontal="center" vertical="center" wrapText="1"/>
    </xf>
    <xf numFmtId="14" fontId="41" fillId="12" borderId="1" xfId="0" applyNumberFormat="1" applyFont="1" applyFill="1" applyBorder="1" applyAlignment="1">
      <alignment horizontal="center" vertical="center" wrapText="1"/>
    </xf>
    <xf numFmtId="0" fontId="41" fillId="12" borderId="1" xfId="0" applyFont="1" applyFill="1" applyBorder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38" fillId="6" borderId="21" xfId="0" applyFont="1" applyFill="1" applyBorder="1" applyAlignment="1">
      <alignment vertical="center" wrapText="1"/>
    </xf>
    <xf numFmtId="0" fontId="33" fillId="2" borderId="1" xfId="0" applyNumberFormat="1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4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7" fillId="0" borderId="1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50" fillId="9" borderId="1" xfId="0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14" fontId="44" fillId="0" borderId="1" xfId="0" applyNumberFormat="1" applyFont="1" applyFill="1" applyBorder="1" applyAlignment="1">
      <alignment horizontal="center" vertical="center" wrapText="1"/>
    </xf>
    <xf numFmtId="14" fontId="40" fillId="0" borderId="1" xfId="0" applyNumberFormat="1" applyFont="1" applyFill="1" applyBorder="1" applyAlignment="1">
      <alignment horizontal="center" vertical="center" wrapText="1"/>
    </xf>
    <xf numFmtId="0" fontId="52" fillId="6" borderId="0" xfId="0" applyFont="1" applyFill="1" applyAlignment="1">
      <alignment horizontal="center" vertical="center" wrapText="1"/>
    </xf>
    <xf numFmtId="14" fontId="39" fillId="0" borderId="1" xfId="0" applyNumberFormat="1" applyFont="1" applyFill="1" applyBorder="1" applyAlignment="1">
      <alignment horizontal="center" vertical="center" wrapText="1"/>
    </xf>
    <xf numFmtId="0" fontId="39" fillId="0" borderId="1" xfId="0" applyNumberFormat="1" applyFont="1" applyFill="1" applyBorder="1" applyAlignment="1">
      <alignment horizontal="center" vertical="center" wrapText="1"/>
    </xf>
    <xf numFmtId="14" fontId="42" fillId="0" borderId="1" xfId="0" applyNumberFormat="1" applyFont="1" applyFill="1" applyBorder="1" applyAlignment="1">
      <alignment horizontal="center" vertical="center" wrapText="1"/>
    </xf>
    <xf numFmtId="14" fontId="47" fillId="0" borderId="1" xfId="0" applyNumberFormat="1" applyFont="1" applyFill="1" applyBorder="1" applyAlignment="1">
      <alignment horizontal="center" vertical="center" wrapText="1"/>
    </xf>
    <xf numFmtId="0" fontId="47" fillId="0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53" fillId="0" borderId="1" xfId="7" applyFill="1" applyBorder="1" applyAlignment="1">
      <alignment horizontal="center" vertical="center"/>
    </xf>
    <xf numFmtId="14" fontId="30" fillId="0" borderId="1" xfId="0" applyNumberFormat="1" applyFont="1" applyBorder="1" applyAlignment="1">
      <alignment horizontal="center" vertical="center" wrapText="1"/>
    </xf>
    <xf numFmtId="14" fontId="30" fillId="0" borderId="1" xfId="0" applyNumberFormat="1" applyFont="1" applyFill="1" applyBorder="1" applyAlignment="1">
      <alignment horizontal="center" vertical="center" wrapText="1"/>
    </xf>
    <xf numFmtId="0" fontId="30" fillId="0" borderId="1" xfId="0" applyNumberFormat="1" applyFont="1" applyFill="1" applyBorder="1" applyAlignment="1">
      <alignment horizontal="center" vertical="center" wrapText="1"/>
    </xf>
    <xf numFmtId="182" fontId="43" fillId="0" borderId="25" xfId="0" applyNumberFormat="1" applyFont="1" applyFill="1" applyBorder="1" applyAlignment="1">
      <alignment horizontal="center" vertical="center" wrapText="1"/>
    </xf>
    <xf numFmtId="58" fontId="54" fillId="10" borderId="1" xfId="0" applyNumberFormat="1" applyFont="1" applyFill="1" applyBorder="1" applyAlignment="1">
      <alignment horizontal="center" vertical="center" wrapText="1"/>
    </xf>
    <xf numFmtId="58" fontId="19" fillId="10" borderId="1" xfId="0" applyNumberFormat="1" applyFont="1" applyFill="1" applyBorder="1" applyAlignment="1">
      <alignment horizontal="center" vertical="center" wrapText="1"/>
    </xf>
    <xf numFmtId="58" fontId="43" fillId="0" borderId="25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52" fillId="0" borderId="27" xfId="0" applyFont="1" applyFill="1" applyBorder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5" fillId="9" borderId="1" xfId="0" applyFont="1" applyFill="1" applyBorder="1" applyAlignment="1">
      <alignment horizontal="right" vertical="center"/>
    </xf>
    <xf numFmtId="0" fontId="55" fillId="9" borderId="1" xfId="0" applyFont="1" applyFill="1" applyBorder="1" applyAlignment="1">
      <alignment vertical="center" wrapText="1"/>
    </xf>
    <xf numFmtId="0" fontId="56" fillId="9" borderId="1" xfId="0" applyFont="1" applyFill="1" applyBorder="1" applyAlignment="1">
      <alignment vertical="center"/>
    </xf>
    <xf numFmtId="0" fontId="55" fillId="9" borderId="1" xfId="0" applyFont="1" applyFill="1" applyBorder="1" applyAlignment="1">
      <alignment horizontal="right" vertical="center" wrapText="1"/>
    </xf>
    <xf numFmtId="0" fontId="55" fillId="9" borderId="1" xfId="0" applyFont="1" applyFill="1" applyBorder="1" applyAlignment="1">
      <alignment horizontal="center" vertical="center"/>
    </xf>
    <xf numFmtId="0" fontId="55" fillId="9" borderId="1" xfId="0" applyFont="1" applyFill="1" applyBorder="1" applyAlignment="1">
      <alignment horizontal="center" vertical="center" wrapText="1"/>
    </xf>
    <xf numFmtId="0" fontId="56" fillId="9" borderId="1" xfId="0" applyFont="1" applyFill="1" applyBorder="1" applyAlignment="1">
      <alignment horizontal="center" vertical="center"/>
    </xf>
    <xf numFmtId="0" fontId="55" fillId="9" borderId="1" xfId="0" applyFont="1" applyFill="1" applyBorder="1" applyAlignment="1">
      <alignment vertical="center"/>
    </xf>
    <xf numFmtId="14" fontId="55" fillId="9" borderId="1" xfId="0" applyNumberFormat="1" applyFont="1" applyFill="1" applyBorder="1" applyAlignment="1">
      <alignment horizontal="right" vertical="center" wrapText="1"/>
    </xf>
    <xf numFmtId="14" fontId="55" fillId="9" borderId="1" xfId="0" applyNumberFormat="1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58" fontId="9" fillId="10" borderId="1" xfId="0" applyNumberFormat="1" applyFont="1" applyFill="1" applyBorder="1" applyAlignment="1">
      <alignment horizontal="center" vertical="center" wrapText="1"/>
    </xf>
    <xf numFmtId="14" fontId="57" fillId="0" borderId="1" xfId="0" applyNumberFormat="1" applyFont="1" applyFill="1" applyBorder="1" applyAlignment="1">
      <alignment horizontal="center" vertical="center" wrapText="1"/>
    </xf>
    <xf numFmtId="14" fontId="50" fillId="9" borderId="1" xfId="0" applyNumberFormat="1" applyFont="1" applyFill="1" applyBorder="1" applyAlignment="1">
      <alignment horizontal="center" vertical="center"/>
    </xf>
    <xf numFmtId="0" fontId="0" fillId="9" borderId="1" xfId="0" applyFill="1" applyBorder="1"/>
    <xf numFmtId="0" fontId="0" fillId="9" borderId="1" xfId="0" applyFill="1" applyBorder="1" applyAlignment="1">
      <alignment horizontal="center" vertical="center"/>
    </xf>
    <xf numFmtId="0" fontId="0" fillId="9" borderId="0" xfId="0" applyFill="1"/>
    <xf numFmtId="0" fontId="50" fillId="9" borderId="1" xfId="0" applyFont="1" applyFill="1" applyBorder="1" applyAlignment="1">
      <alignment horizontal="center" vertical="center"/>
    </xf>
    <xf numFmtId="0" fontId="56" fillId="9" borderId="1" xfId="0" applyFont="1" applyFill="1" applyBorder="1" applyAlignment="1">
      <alignment horizontal="center" vertical="center" wrapText="1"/>
    </xf>
    <xf numFmtId="14" fontId="56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0" fontId="58" fillId="9" borderId="1" xfId="0" applyFont="1" applyFill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0" fontId="22" fillId="9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0" fillId="0" borderId="27" xfId="0" applyFont="1" applyBorder="1" applyAlignment="1">
      <alignment horizontal="center" vertical="center"/>
    </xf>
    <xf numFmtId="14" fontId="30" fillId="0" borderId="2" xfId="0" applyNumberFormat="1" applyFont="1" applyFill="1" applyBorder="1" applyAlignment="1">
      <alignment horizontal="center" vertical="center" wrapText="1"/>
    </xf>
    <xf numFmtId="14" fontId="55" fillId="9" borderId="2" xfId="0" applyNumberFormat="1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4" fontId="57" fillId="0" borderId="1" xfId="0" applyNumberFormat="1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 wrapText="1"/>
    </xf>
    <xf numFmtId="182" fontId="60" fillId="0" borderId="28" xfId="0" applyNumberFormat="1" applyFont="1" applyFill="1" applyBorder="1" applyAlignment="1">
      <alignment horizontal="left" wrapText="1"/>
    </xf>
    <xf numFmtId="58" fontId="39" fillId="10" borderId="2" xfId="0" applyNumberFormat="1" applyFont="1" applyFill="1" applyBorder="1" applyAlignment="1">
      <alignment horizontal="center" vertical="center" wrapText="1"/>
    </xf>
    <xf numFmtId="58" fontId="42" fillId="10" borderId="2" xfId="0" applyNumberFormat="1" applyFont="1" applyFill="1" applyBorder="1" applyAlignment="1">
      <alignment horizontal="center" vertical="center" wrapText="1"/>
    </xf>
    <xf numFmtId="0" fontId="42" fillId="10" borderId="2" xfId="0" applyFont="1" applyFill="1" applyBorder="1" applyAlignment="1">
      <alignment horizontal="center" vertical="center" wrapText="1"/>
    </xf>
    <xf numFmtId="0" fontId="39" fillId="10" borderId="2" xfId="0" applyFont="1" applyFill="1" applyBorder="1" applyAlignment="1">
      <alignment horizontal="center" vertical="center" wrapText="1"/>
    </xf>
    <xf numFmtId="182" fontId="43" fillId="0" borderId="1" xfId="0" applyNumberFormat="1" applyFont="1" applyFill="1" applyBorder="1" applyAlignment="1">
      <alignment horizontal="left" wrapText="1"/>
    </xf>
    <xf numFmtId="0" fontId="0" fillId="10" borderId="1" xfId="0" applyFill="1" applyBorder="1"/>
    <xf numFmtId="0" fontId="19" fillId="10" borderId="2" xfId="0" applyFont="1" applyFill="1" applyBorder="1" applyAlignment="1">
      <alignment horizontal="center" vertical="center" wrapText="1"/>
    </xf>
    <xf numFmtId="14" fontId="19" fillId="12" borderId="2" xfId="0" applyNumberFormat="1" applyFont="1" applyFill="1" applyBorder="1" applyAlignment="1">
      <alignment horizontal="center" vertical="center" wrapText="1"/>
    </xf>
    <xf numFmtId="0" fontId="19" fillId="12" borderId="2" xfId="0" applyFont="1" applyFill="1" applyBorder="1" applyAlignment="1">
      <alignment horizontal="center" vertical="center" wrapText="1"/>
    </xf>
    <xf numFmtId="0" fontId="54" fillId="10" borderId="1" xfId="0" applyFont="1" applyFill="1" applyBorder="1" applyAlignment="1">
      <alignment horizontal="center" vertical="center" wrapText="1"/>
    </xf>
    <xf numFmtId="14" fontId="54" fillId="12" borderId="1" xfId="0" applyNumberFormat="1" applyFont="1" applyFill="1" applyBorder="1" applyAlignment="1">
      <alignment horizontal="center" vertical="center" wrapText="1"/>
    </xf>
    <xf numFmtId="0" fontId="54" fillId="12" borderId="1" xfId="0" applyFont="1" applyFill="1" applyBorder="1" applyAlignment="1">
      <alignment horizontal="center" vertical="center" wrapText="1"/>
    </xf>
    <xf numFmtId="0" fontId="39" fillId="0" borderId="1" xfId="0" applyNumberFormat="1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182" fontId="39" fillId="0" borderId="25" xfId="0" applyNumberFormat="1" applyFont="1" applyBorder="1" applyAlignment="1">
      <alignment horizontal="center" vertical="center" wrapText="1"/>
    </xf>
    <xf numFmtId="14" fontId="39" fillId="12" borderId="1" xfId="0" applyNumberFormat="1" applyFont="1" applyFill="1" applyBorder="1" applyAlignment="1">
      <alignment horizontal="center" vertical="center" wrapText="1"/>
    </xf>
    <xf numFmtId="0" fontId="39" fillId="12" borderId="1" xfId="0" applyFont="1" applyFill="1" applyBorder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0" fontId="0" fillId="6" borderId="0" xfId="0" applyFill="1"/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/>
    </xf>
    <xf numFmtId="183" fontId="35" fillId="0" borderId="0" xfId="0" applyNumberFormat="1" applyFont="1" applyAlignment="1">
      <alignment horizontal="center"/>
    </xf>
    <xf numFmtId="0" fontId="37" fillId="2" borderId="1" xfId="0" applyNumberFormat="1" applyFont="1" applyFill="1" applyBorder="1" applyAlignment="1">
      <alignment horizontal="center" vertical="center"/>
    </xf>
    <xf numFmtId="49" fontId="3" fillId="6" borderId="1" xfId="188" applyNumberFormat="1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 wrapText="1"/>
    </xf>
    <xf numFmtId="0" fontId="3" fillId="6" borderId="1" xfId="49" applyFont="1" applyFill="1" applyBorder="1" applyAlignment="1">
      <alignment horizontal="center" vertical="center"/>
    </xf>
    <xf numFmtId="0" fontId="52" fillId="6" borderId="1" xfId="0" applyFont="1" applyFill="1" applyBorder="1" applyAlignment="1">
      <alignment horizontal="center" vertical="center"/>
    </xf>
    <xf numFmtId="49" fontId="3" fillId="3" borderId="1" xfId="188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3" fillId="3" borderId="1" xfId="49" applyFont="1" applyFill="1" applyBorder="1" applyAlignment="1">
      <alignment horizontal="center" vertical="center"/>
    </xf>
    <xf numFmtId="49" fontId="3" fillId="0" borderId="1" xfId="188" applyNumberFormat="1" applyFont="1" applyFill="1" applyBorder="1" applyAlignment="1">
      <alignment horizontal="center" vertical="center"/>
    </xf>
    <xf numFmtId="0" fontId="3" fillId="0" borderId="1" xfId="49" applyFont="1" applyBorder="1" applyAlignment="1">
      <alignment horizontal="center" vertical="center"/>
    </xf>
    <xf numFmtId="0" fontId="3" fillId="6" borderId="1" xfId="49" applyNumberFormat="1" applyFont="1" applyFill="1" applyBorder="1" applyAlignment="1">
      <alignment horizontal="center" vertical="center"/>
    </xf>
    <xf numFmtId="49" fontId="0" fillId="6" borderId="1" xfId="0" applyNumberFormat="1" applyFont="1" applyFill="1" applyBorder="1" applyAlignment="1">
      <alignment horizontal="center" vertical="center" wrapText="1"/>
    </xf>
    <xf numFmtId="49" fontId="3" fillId="6" borderId="1" xfId="49" applyNumberFormat="1" applyFont="1" applyFill="1" applyBorder="1" applyAlignment="1">
      <alignment horizontal="center" vertical="center"/>
    </xf>
    <xf numFmtId="14" fontId="35" fillId="6" borderId="1" xfId="0" applyNumberFormat="1" applyFont="1" applyFill="1" applyBorder="1" applyAlignment="1">
      <alignment horizontal="center" vertical="center"/>
    </xf>
    <xf numFmtId="49" fontId="35" fillId="6" borderId="1" xfId="0" applyNumberFormat="1" applyFont="1" applyFill="1" applyBorder="1" applyAlignment="1">
      <alignment horizontal="center" vertical="center"/>
    </xf>
    <xf numFmtId="14" fontId="9" fillId="6" borderId="1" xfId="0" applyNumberFormat="1" applyFont="1" applyFill="1" applyBorder="1" applyAlignment="1">
      <alignment horizontal="center" vertical="center"/>
    </xf>
    <xf numFmtId="49" fontId="3" fillId="3" borderId="1" xfId="49" applyNumberFormat="1" applyFont="1" applyFill="1" applyBorder="1" applyAlignment="1">
      <alignment horizontal="center" vertical="center"/>
    </xf>
    <xf numFmtId="14" fontId="35" fillId="3" borderId="1" xfId="0" applyNumberFormat="1" applyFont="1" applyFill="1" applyBorder="1" applyAlignment="1">
      <alignment horizontal="center" vertical="center"/>
    </xf>
    <xf numFmtId="49" fontId="35" fillId="0" borderId="1" xfId="0" applyNumberFormat="1" applyFont="1" applyBorder="1" applyAlignment="1">
      <alignment horizontal="center" vertical="center"/>
    </xf>
    <xf numFmtId="49" fontId="3" fillId="0" borderId="1" xfId="49" applyNumberFormat="1" applyFont="1" applyBorder="1" applyAlignment="1">
      <alignment horizontal="center" vertical="center"/>
    </xf>
    <xf numFmtId="0" fontId="35" fillId="6" borderId="1" xfId="0" applyFont="1" applyFill="1" applyBorder="1" applyAlignment="1">
      <alignment horizontal="center" vertical="center"/>
    </xf>
    <xf numFmtId="181" fontId="61" fillId="6" borderId="1" xfId="0" applyNumberFormat="1" applyFont="1" applyFill="1" applyBorder="1" applyAlignment="1">
      <alignment horizontal="center" vertical="center"/>
    </xf>
    <xf numFmtId="181" fontId="36" fillId="10" borderId="1" xfId="0" applyNumberFormat="1" applyFont="1" applyFill="1" applyBorder="1" applyAlignment="1">
      <alignment horizontal="center" vertical="center"/>
    </xf>
    <xf numFmtId="0" fontId="37" fillId="11" borderId="1" xfId="0" applyNumberFormat="1" applyFont="1" applyFill="1" applyBorder="1" applyAlignment="1">
      <alignment horizontal="center" vertical="center" wrapText="1"/>
    </xf>
    <xf numFmtId="183" fontId="3" fillId="11" borderId="1" xfId="0" applyNumberFormat="1" applyFont="1" applyFill="1" applyBorder="1" applyAlignment="1">
      <alignment horizontal="center" vertical="center" wrapText="1"/>
    </xf>
    <xf numFmtId="184" fontId="3" fillId="11" borderId="1" xfId="0" applyNumberFormat="1" applyFont="1" applyFill="1" applyBorder="1" applyAlignment="1">
      <alignment horizontal="center" vertical="center" wrapText="1"/>
    </xf>
    <xf numFmtId="58" fontId="62" fillId="11" borderId="1" xfId="0" applyNumberFormat="1" applyFont="1" applyFill="1" applyBorder="1" applyAlignment="1">
      <alignment horizontal="center" vertical="center" wrapText="1"/>
    </xf>
    <xf numFmtId="49" fontId="62" fillId="11" borderId="1" xfId="0" applyNumberFormat="1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 wrapText="1"/>
    </xf>
    <xf numFmtId="183" fontId="33" fillId="11" borderId="1" xfId="0" applyNumberFormat="1" applyFont="1" applyFill="1" applyBorder="1" applyAlignment="1">
      <alignment horizontal="center" vertical="center" wrapText="1"/>
    </xf>
    <xf numFmtId="14" fontId="6" fillId="12" borderId="1" xfId="0" applyNumberFormat="1" applyFont="1" applyFill="1" applyBorder="1" applyAlignment="1">
      <alignment horizontal="center" vertical="center" wrapText="1"/>
    </xf>
    <xf numFmtId="0" fontId="3" fillId="12" borderId="1" xfId="0" applyNumberFormat="1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49" fontId="3" fillId="6" borderId="1" xfId="0" applyNumberFormat="1" applyFont="1" applyFill="1" applyBorder="1" applyAlignment="1">
      <alignment horizontal="center" vertical="center" wrapText="1"/>
    </xf>
    <xf numFmtId="179" fontId="62" fillId="12" borderId="1" xfId="0" applyNumberFormat="1" applyFont="1" applyFill="1" applyBorder="1" applyAlignment="1">
      <alignment vertical="center"/>
    </xf>
    <xf numFmtId="0" fontId="38" fillId="0" borderId="1" xfId="0" applyFont="1" applyBorder="1"/>
    <xf numFmtId="14" fontId="36" fillId="0" borderId="1" xfId="0" applyNumberFormat="1" applyFont="1" applyBorder="1" applyAlignment="1">
      <alignment horizontal="left"/>
    </xf>
    <xf numFmtId="0" fontId="33" fillId="12" borderId="1" xfId="0" applyFont="1" applyFill="1" applyBorder="1" applyAlignment="1">
      <alignment horizontal="center" vertical="center" wrapText="1"/>
    </xf>
    <xf numFmtId="0" fontId="33" fillId="12" borderId="29" xfId="0" applyFont="1" applyFill="1" applyBorder="1" applyAlignment="1">
      <alignment horizontal="center" vertical="center" wrapText="1"/>
    </xf>
    <xf numFmtId="179" fontId="62" fillId="12" borderId="29" xfId="0" applyNumberFormat="1" applyFont="1" applyFill="1" applyBorder="1" applyAlignment="1">
      <alignment vertical="center"/>
    </xf>
    <xf numFmtId="0" fontId="6" fillId="12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top"/>
    </xf>
    <xf numFmtId="183" fontId="3" fillId="12" borderId="1" xfId="0" applyNumberFormat="1" applyFont="1" applyFill="1" applyBorder="1" applyAlignment="1">
      <alignment horizontal="center" vertical="center" wrapText="1"/>
    </xf>
    <xf numFmtId="0" fontId="36" fillId="0" borderId="1" xfId="0" applyFont="1" applyBorder="1"/>
    <xf numFmtId="0" fontId="36" fillId="0" borderId="1" xfId="0" applyFont="1" applyBorder="1" applyAlignment="1">
      <alignment horizontal="center"/>
    </xf>
    <xf numFmtId="179" fontId="36" fillId="0" borderId="1" xfId="0" applyNumberFormat="1" applyFont="1" applyBorder="1" applyAlignment="1">
      <alignment horizontal="center"/>
    </xf>
    <xf numFmtId="185" fontId="36" fillId="0" borderId="1" xfId="0" applyNumberFormat="1" applyFont="1" applyBorder="1" applyAlignment="1">
      <alignment horizontal="center"/>
    </xf>
    <xf numFmtId="10" fontId="36" fillId="0" borderId="1" xfId="0" applyNumberFormat="1" applyFont="1" applyBorder="1" applyAlignment="1">
      <alignment horizontal="center"/>
    </xf>
    <xf numFmtId="0" fontId="13" fillId="12" borderId="1" xfId="0" applyFont="1" applyFill="1" applyBorder="1" applyAlignment="1">
      <alignment horizontal="center" vertical="center" wrapText="1"/>
    </xf>
    <xf numFmtId="0" fontId="37" fillId="0" borderId="1" xfId="0" applyFont="1" applyBorder="1"/>
    <xf numFmtId="0" fontId="25" fillId="12" borderId="1" xfId="0" applyFont="1" applyFill="1" applyBorder="1" applyAlignment="1">
      <alignment horizontal="center" vertical="center" wrapText="1"/>
    </xf>
    <xf numFmtId="0" fontId="38" fillId="0" borderId="1" xfId="0" applyFont="1" applyBorder="1" applyAlignment="1">
      <alignment horizontal="left"/>
    </xf>
    <xf numFmtId="0" fontId="38" fillId="0" borderId="1" xfId="0" applyFont="1" applyBorder="1" applyAlignment="1">
      <alignment horizontal="center" vertical="center"/>
    </xf>
    <xf numFmtId="178" fontId="63" fillId="0" borderId="1" xfId="0" applyNumberFormat="1" applyFont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14" fontId="35" fillId="0" borderId="1" xfId="0" applyNumberFormat="1" applyFont="1" applyFill="1" applyBorder="1" applyAlignment="1">
      <alignment horizontal="center" vertical="center"/>
    </xf>
    <xf numFmtId="181" fontId="38" fillId="6" borderId="1" xfId="0" applyNumberFormat="1" applyFont="1" applyFill="1" applyBorder="1" applyAlignment="1">
      <alignment horizontal="center" vertical="center"/>
    </xf>
    <xf numFmtId="58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58" fontId="62" fillId="6" borderId="1" xfId="0" applyNumberFormat="1" applyFont="1" applyFill="1" applyBorder="1" applyAlignment="1">
      <alignment horizontal="center" vertical="center" wrapText="1"/>
    </xf>
    <xf numFmtId="49" fontId="62" fillId="6" borderId="1" xfId="0" applyNumberFormat="1" applyFont="1" applyFill="1" applyBorder="1" applyAlignment="1">
      <alignment horizontal="center" vertical="center" wrapText="1"/>
    </xf>
    <xf numFmtId="49" fontId="6" fillId="12" borderId="1" xfId="0" applyNumberFormat="1" applyFont="1" applyFill="1" applyBorder="1" applyAlignment="1">
      <alignment horizontal="center" vertical="center" wrapText="1"/>
    </xf>
    <xf numFmtId="183" fontId="3" fillId="6" borderId="1" xfId="0" applyNumberFormat="1" applyFont="1" applyFill="1" applyBorder="1" applyAlignment="1">
      <alignment horizontal="center" vertical="center" wrapText="1"/>
    </xf>
    <xf numFmtId="58" fontId="3" fillId="12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top"/>
    </xf>
    <xf numFmtId="0" fontId="35" fillId="0" borderId="1" xfId="0" applyNumberFormat="1" applyFont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14" fontId="6" fillId="6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6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35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 wrapText="1"/>
    </xf>
    <xf numFmtId="0" fontId="0" fillId="6" borderId="1" xfId="0" applyNumberFormat="1" applyFont="1" applyFill="1" applyBorder="1" applyAlignment="1">
      <alignment horizontal="center" vertical="center" wrapText="1"/>
    </xf>
    <xf numFmtId="0" fontId="0" fillId="14" borderId="1" xfId="0" applyNumberFormat="1" applyFont="1" applyFill="1" applyBorder="1" applyAlignment="1">
      <alignment horizontal="center" vertical="center" wrapText="1"/>
    </xf>
    <xf numFmtId="0" fontId="62" fillId="6" borderId="1" xfId="0" applyFont="1" applyFill="1" applyBorder="1" applyAlignment="1">
      <alignment horizontal="center" vertical="center" wrapText="1"/>
    </xf>
    <xf numFmtId="0" fontId="38" fillId="6" borderId="1" xfId="0" applyFont="1" applyFill="1" applyBorder="1" applyAlignment="1">
      <alignment horizontal="center" vertical="center"/>
    </xf>
    <xf numFmtId="0" fontId="35" fillId="10" borderId="1" xfId="0" applyNumberFormat="1" applyFont="1" applyFill="1" applyBorder="1" applyAlignment="1">
      <alignment horizontal="center" vertical="center"/>
    </xf>
    <xf numFmtId="0" fontId="62" fillId="11" borderId="1" xfId="0" applyFont="1" applyFill="1" applyBorder="1" applyAlignment="1">
      <alignment horizontal="center" vertical="center" wrapText="1"/>
    </xf>
    <xf numFmtId="58" fontId="35" fillId="11" borderId="1" xfId="0" applyNumberFormat="1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30" fillId="6" borderId="1" xfId="0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 wrapText="1"/>
    </xf>
    <xf numFmtId="0" fontId="62" fillId="6" borderId="1" xfId="49" applyNumberFormat="1" applyFont="1" applyFill="1" applyBorder="1" applyAlignment="1">
      <alignment horizontal="center" vertical="center"/>
    </xf>
    <xf numFmtId="14" fontId="62" fillId="6" borderId="1" xfId="0" applyNumberFormat="1" applyFont="1" applyFill="1" applyBorder="1" applyAlignment="1">
      <alignment horizontal="center" vertical="center"/>
    </xf>
    <xf numFmtId="0" fontId="62" fillId="6" borderId="1" xfId="0" applyNumberFormat="1" applyFont="1" applyFill="1" applyBorder="1" applyAlignment="1">
      <alignment horizontal="center" vertical="center"/>
    </xf>
    <xf numFmtId="0" fontId="51" fillId="6" borderId="0" xfId="0" applyFont="1" applyFill="1"/>
    <xf numFmtId="0" fontId="3" fillId="9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55" fillId="6" borderId="1" xfId="0" applyFont="1" applyFill="1" applyBorder="1" applyAlignment="1">
      <alignment horizontal="center" vertical="center"/>
    </xf>
    <xf numFmtId="0" fontId="55" fillId="6" borderId="1" xfId="0" applyFont="1" applyFill="1" applyBorder="1" applyAlignment="1">
      <alignment horizontal="center" vertical="center" wrapText="1"/>
    </xf>
    <xf numFmtId="0" fontId="56" fillId="6" borderId="1" xfId="0" applyFont="1" applyFill="1" applyBorder="1" applyAlignment="1">
      <alignment horizontal="center" vertical="center"/>
    </xf>
    <xf numFmtId="14" fontId="51" fillId="6" borderId="1" xfId="0" applyNumberFormat="1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/>
    </xf>
    <xf numFmtId="14" fontId="50" fillId="6" borderId="1" xfId="0" applyNumberFormat="1" applyFont="1" applyFill="1" applyBorder="1" applyAlignment="1">
      <alignment horizontal="center" vertical="center"/>
    </xf>
    <xf numFmtId="0" fontId="50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58" fontId="6" fillId="10" borderId="1" xfId="0" applyNumberFormat="1" applyFont="1" applyFill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/>
    </xf>
    <xf numFmtId="183" fontId="6" fillId="11" borderId="1" xfId="0" applyNumberFormat="1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0" fontId="55" fillId="3" borderId="1" xfId="0" applyFont="1" applyFill="1" applyBorder="1" applyAlignment="1">
      <alignment horizontal="center" vertical="center"/>
    </xf>
    <xf numFmtId="0" fontId="55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50" fillId="3" borderId="1" xfId="0" applyFont="1" applyFill="1" applyBorder="1" applyAlignment="1">
      <alignment horizontal="center" vertical="center"/>
    </xf>
    <xf numFmtId="0" fontId="50" fillId="0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38" fillId="3" borderId="1" xfId="0" applyFont="1" applyFill="1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0" fontId="57" fillId="6" borderId="1" xfId="0" applyFont="1" applyFill="1" applyBorder="1" applyAlignment="1">
      <alignment horizontal="center" vertical="center"/>
    </xf>
    <xf numFmtId="0" fontId="57" fillId="6" borderId="1" xfId="0" applyFont="1" applyFill="1" applyBorder="1" applyAlignment="1">
      <alignment horizontal="center" vertical="center" wrapText="1"/>
    </xf>
    <xf numFmtId="49" fontId="35" fillId="11" borderId="1" xfId="0" applyNumberFormat="1" applyFont="1" applyFill="1" applyBorder="1" applyAlignment="1">
      <alignment horizontal="center" vertical="center" wrapText="1"/>
    </xf>
    <xf numFmtId="0" fontId="57" fillId="14" borderId="1" xfId="0" applyFont="1" applyFill="1" applyBorder="1" applyAlignment="1">
      <alignment horizontal="center" vertical="center" wrapText="1"/>
    </xf>
    <xf numFmtId="0" fontId="64" fillId="6" borderId="1" xfId="0" applyFont="1" applyFill="1" applyBorder="1" applyAlignment="1">
      <alignment horizontal="center" vertical="center" wrapText="1"/>
    </xf>
    <xf numFmtId="181" fontId="38" fillId="6" borderId="2" xfId="0" applyNumberFormat="1" applyFont="1" applyFill="1" applyBorder="1" applyAlignment="1">
      <alignment horizontal="center" vertical="center"/>
    </xf>
    <xf numFmtId="14" fontId="3" fillId="6" borderId="2" xfId="0" applyNumberFormat="1" applyFont="1" applyFill="1" applyBorder="1" applyAlignment="1">
      <alignment horizontal="center" vertical="center" wrapText="1"/>
    </xf>
    <xf numFmtId="181" fontId="38" fillId="6" borderId="18" xfId="0" applyNumberFormat="1" applyFont="1" applyFill="1" applyBorder="1" applyAlignment="1">
      <alignment horizontal="center" vertical="center"/>
    </xf>
    <xf numFmtId="14" fontId="3" fillId="6" borderId="18" xfId="0" applyNumberFormat="1" applyFont="1" applyFill="1" applyBorder="1" applyAlignment="1">
      <alignment horizontal="center" vertical="center" wrapText="1"/>
    </xf>
    <xf numFmtId="0" fontId="57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81" fontId="38" fillId="10" borderId="2" xfId="0" applyNumberFormat="1" applyFont="1" applyFill="1" applyBorder="1" applyAlignment="1">
      <alignment horizontal="center" vertical="center"/>
    </xf>
    <xf numFmtId="181" fontId="38" fillId="10" borderId="18" xfId="0" applyNumberFormat="1" applyFont="1" applyFill="1" applyBorder="1" applyAlignment="1">
      <alignment horizontal="center" vertical="center"/>
    </xf>
    <xf numFmtId="0" fontId="57" fillId="10" borderId="0" xfId="0" applyNumberFormat="1" applyFont="1" applyFill="1" applyBorder="1" applyAlignment="1">
      <alignment horizontal="center" vertical="center" wrapText="1"/>
    </xf>
    <xf numFmtId="181" fontId="38" fillId="10" borderId="0" xfId="0" applyNumberFormat="1" applyFont="1" applyFill="1" applyBorder="1" applyAlignment="1">
      <alignment horizontal="center" vertical="center"/>
    </xf>
    <xf numFmtId="181" fontId="38" fillId="6" borderId="0" xfId="0" applyNumberFormat="1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 wrapText="1"/>
    </xf>
    <xf numFmtId="14" fontId="3" fillId="10" borderId="2" xfId="0" applyNumberFormat="1" applyFont="1" applyFill="1" applyBorder="1" applyAlignment="1">
      <alignment horizontal="center" vertical="center" wrapText="1"/>
    </xf>
    <xf numFmtId="181" fontId="38" fillId="10" borderId="20" xfId="0" applyNumberFormat="1" applyFont="1" applyFill="1" applyBorder="1" applyAlignment="1">
      <alignment horizontal="center" vertical="center"/>
    </xf>
    <xf numFmtId="14" fontId="3" fillId="10" borderId="20" xfId="0" applyNumberFormat="1" applyFont="1" applyFill="1" applyBorder="1" applyAlignment="1">
      <alignment horizontal="center" vertical="center" wrapText="1"/>
    </xf>
    <xf numFmtId="14" fontId="3" fillId="10" borderId="18" xfId="0" applyNumberFormat="1" applyFont="1" applyFill="1" applyBorder="1" applyAlignment="1">
      <alignment horizontal="center" vertical="center" wrapText="1"/>
    </xf>
    <xf numFmtId="0" fontId="38" fillId="10" borderId="1" xfId="0" applyFont="1" applyFill="1" applyBorder="1" applyAlignment="1">
      <alignment horizontal="center" vertical="center"/>
    </xf>
    <xf numFmtId="0" fontId="35" fillId="15" borderId="1" xfId="183" applyFont="1" applyFill="1" applyBorder="1" applyAlignment="1">
      <alignment horizontal="center" vertical="center"/>
    </xf>
    <xf numFmtId="0" fontId="61" fillId="6" borderId="1" xfId="0" applyFont="1" applyFill="1" applyBorder="1" applyAlignment="1">
      <alignment horizontal="center" vertical="center"/>
    </xf>
    <xf numFmtId="0" fontId="3" fillId="11" borderId="1" xfId="0" applyNumberFormat="1" applyFont="1" applyFill="1" applyBorder="1" applyAlignment="1">
      <alignment horizontal="center" vertical="center" wrapText="1"/>
    </xf>
    <xf numFmtId="0" fontId="55" fillId="6" borderId="1" xfId="0" applyNumberFormat="1" applyFont="1" applyFill="1" applyBorder="1" applyAlignment="1">
      <alignment horizontal="center" vertical="center"/>
    </xf>
    <xf numFmtId="0" fontId="55" fillId="6" borderId="1" xfId="0" applyNumberFormat="1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/>
    </xf>
    <xf numFmtId="0" fontId="56" fillId="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 wrapText="1"/>
    </xf>
    <xf numFmtId="14" fontId="6" fillId="6" borderId="18" xfId="0" applyNumberFormat="1" applyFont="1" applyFill="1" applyBorder="1" applyAlignment="1">
      <alignment horizontal="center" vertical="center" wrapText="1"/>
    </xf>
    <xf numFmtId="0" fontId="3" fillId="6" borderId="1" xfId="0" applyNumberFormat="1" applyFont="1" applyFill="1" applyBorder="1" applyAlignment="1">
      <alignment horizontal="center" vertical="center" wrapText="1"/>
    </xf>
    <xf numFmtId="0" fontId="38" fillId="10" borderId="1" xfId="0" applyNumberFormat="1" applyFont="1" applyFill="1" applyBorder="1" applyAlignment="1">
      <alignment horizontal="center" vertical="center"/>
    </xf>
    <xf numFmtId="0" fontId="35" fillId="6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horizontal="center" vertical="center" wrapText="1"/>
    </xf>
    <xf numFmtId="0" fontId="56" fillId="0" borderId="1" xfId="0" applyFont="1" applyFill="1" applyBorder="1" applyAlignment="1">
      <alignment horizontal="center" vertical="center"/>
    </xf>
    <xf numFmtId="0" fontId="35" fillId="3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 wrapText="1"/>
    </xf>
    <xf numFmtId="0" fontId="50" fillId="3" borderId="1" xfId="0" applyFont="1" applyFill="1" applyBorder="1" applyAlignment="1">
      <alignment horizontal="center" vertical="center" wrapText="1"/>
    </xf>
    <xf numFmtId="0" fontId="50" fillId="3" borderId="1" xfId="0" applyFont="1" applyFill="1" applyBorder="1" applyAlignment="1">
      <alignment horizontal="center" wrapText="1"/>
    </xf>
    <xf numFmtId="0" fontId="10" fillId="3" borderId="1" xfId="0" applyFont="1" applyFill="1" applyBorder="1" applyAlignment="1">
      <alignment horizontal="center" wrapText="1"/>
    </xf>
    <xf numFmtId="0" fontId="52" fillId="3" borderId="1" xfId="0" applyFont="1" applyFill="1" applyBorder="1" applyAlignment="1">
      <alignment horizontal="center" vertical="center"/>
    </xf>
    <xf numFmtId="0" fontId="3" fillId="3" borderId="1" xfId="49" applyNumberFormat="1" applyFont="1" applyFill="1" applyBorder="1" applyAlignment="1">
      <alignment horizontal="center" vertical="center"/>
    </xf>
    <xf numFmtId="0" fontId="0" fillId="0" borderId="1" xfId="49" applyFont="1" applyFill="1" applyBorder="1" applyAlignment="1">
      <alignment horizontal="center" vertical="center"/>
    </xf>
    <xf numFmtId="0" fontId="0" fillId="6" borderId="1" xfId="49" applyFont="1" applyFill="1" applyBorder="1" applyAlignment="1">
      <alignment horizontal="center" vertical="center"/>
    </xf>
    <xf numFmtId="0" fontId="30" fillId="0" borderId="1" xfId="0" applyNumberFormat="1" applyFont="1" applyBorder="1" applyAlignment="1">
      <alignment horizontal="center" vertical="center" wrapText="1"/>
    </xf>
    <xf numFmtId="0" fontId="62" fillId="0" borderId="1" xfId="49" applyNumberFormat="1" applyFont="1" applyBorder="1" applyAlignment="1">
      <alignment horizontal="center" vertical="center"/>
    </xf>
    <xf numFmtId="14" fontId="5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22" fillId="3" borderId="1" xfId="0" applyFont="1" applyFill="1" applyBorder="1" applyAlignment="1">
      <alignment horizontal="left" vertical="center" wrapText="1"/>
    </xf>
    <xf numFmtId="0" fontId="3" fillId="0" borderId="1" xfId="49" applyBorder="1" applyAlignment="1">
      <alignment horizontal="center"/>
    </xf>
    <xf numFmtId="0" fontId="9" fillId="0" borderId="15" xfId="0" applyFont="1" applyBorder="1" applyAlignment="1">
      <alignment horizontal="center" vertical="center"/>
    </xf>
    <xf numFmtId="0" fontId="3" fillId="6" borderId="1" xfId="49" applyFill="1" applyBorder="1"/>
    <xf numFmtId="0" fontId="6" fillId="6" borderId="1" xfId="49" applyFont="1" applyFill="1" applyBorder="1"/>
    <xf numFmtId="0" fontId="3" fillId="6" borderId="1" xfId="49" applyFill="1" applyBorder="1" applyAlignment="1">
      <alignment horizontal="center" vertical="center"/>
    </xf>
    <xf numFmtId="0" fontId="6" fillId="6" borderId="1" xfId="49" applyFont="1" applyFill="1" applyBorder="1" applyAlignment="1">
      <alignment horizontal="center" vertical="center"/>
    </xf>
    <xf numFmtId="14" fontId="62" fillId="0" borderId="1" xfId="0" applyNumberFormat="1" applyFont="1" applyBorder="1" applyAlignment="1">
      <alignment horizontal="center" vertical="center"/>
    </xf>
    <xf numFmtId="0" fontId="62" fillId="0" borderId="1" xfId="0" applyNumberFormat="1" applyFont="1" applyBorder="1" applyAlignment="1">
      <alignment horizontal="center" vertical="center"/>
    </xf>
    <xf numFmtId="14" fontId="51" fillId="0" borderId="1" xfId="0" applyNumberFormat="1" applyFont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14" fontId="6" fillId="10" borderId="1" xfId="0" applyNumberFormat="1" applyFont="1" applyFill="1" applyBorder="1" applyAlignment="1">
      <alignment horizontal="center" vertical="center" wrapText="1"/>
    </xf>
    <xf numFmtId="14" fontId="9" fillId="6" borderId="1" xfId="49" applyNumberFormat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 wrapText="1"/>
    </xf>
    <xf numFmtId="0" fontId="6" fillId="10" borderId="1" xfId="0" applyNumberFormat="1" applyFont="1" applyFill="1" applyBorder="1" applyAlignment="1">
      <alignment horizontal="center" vertical="center" wrapText="1"/>
    </xf>
    <xf numFmtId="0" fontId="6" fillId="6" borderId="1" xfId="0" applyNumberFormat="1" applyFont="1" applyFill="1" applyBorder="1" applyAlignment="1">
      <alignment horizontal="center" vertical="center" wrapText="1"/>
    </xf>
    <xf numFmtId="58" fontId="3" fillId="17" borderId="1" xfId="0" applyNumberFormat="1" applyFont="1" applyFill="1" applyBorder="1" applyAlignment="1">
      <alignment horizontal="center" vertical="center" wrapText="1"/>
    </xf>
    <xf numFmtId="49" fontId="3" fillId="17" borderId="1" xfId="0" applyNumberFormat="1" applyFont="1" applyFill="1" applyBorder="1" applyAlignment="1">
      <alignment horizontal="center" vertical="center" wrapText="1"/>
    </xf>
    <xf numFmtId="0" fontId="3" fillId="17" borderId="1" xfId="0" applyFont="1" applyFill="1" applyBorder="1" applyAlignment="1">
      <alignment horizontal="center" vertical="center" wrapText="1"/>
    </xf>
    <xf numFmtId="183" fontId="3" fillId="17" borderId="1" xfId="0" applyNumberFormat="1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/>
    </xf>
    <xf numFmtId="0" fontId="38" fillId="6" borderId="21" xfId="0" applyNumberFormat="1" applyFont="1" applyFill="1" applyBorder="1" applyAlignment="1">
      <alignment horizontal="center" vertical="center"/>
    </xf>
    <xf numFmtId="0" fontId="38" fillId="6" borderId="17" xfId="0" applyNumberFormat="1" applyFont="1" applyFill="1" applyBorder="1" applyAlignment="1">
      <alignment horizontal="center" vertical="center"/>
    </xf>
    <xf numFmtId="0" fontId="38" fillId="10" borderId="17" xfId="0" applyFont="1" applyFill="1" applyBorder="1" applyAlignment="1">
      <alignment horizontal="center" vertical="center"/>
    </xf>
    <xf numFmtId="0" fontId="36" fillId="10" borderId="17" xfId="0" applyFont="1" applyFill="1" applyBorder="1" applyAlignment="1">
      <alignment horizontal="center" vertical="center"/>
    </xf>
    <xf numFmtId="0" fontId="36" fillId="10" borderId="15" xfId="0" applyFont="1" applyFill="1" applyBorder="1" applyAlignment="1">
      <alignment horizontal="center" vertical="center"/>
    </xf>
    <xf numFmtId="0" fontId="36" fillId="11" borderId="21" xfId="0" applyFont="1" applyFill="1" applyBorder="1" applyAlignment="1">
      <alignment horizontal="center" vertical="center" wrapText="1"/>
    </xf>
    <xf numFmtId="0" fontId="36" fillId="11" borderId="17" xfId="0" applyFont="1" applyFill="1" applyBorder="1" applyAlignment="1">
      <alignment horizontal="center" vertical="center" wrapText="1"/>
    </xf>
    <xf numFmtId="0" fontId="36" fillId="11" borderId="15" xfId="0" applyFont="1" applyFill="1" applyBorder="1" applyAlignment="1">
      <alignment horizontal="center" vertical="center" wrapText="1"/>
    </xf>
    <xf numFmtId="0" fontId="38" fillId="11" borderId="21" xfId="0" applyFont="1" applyFill="1" applyBorder="1" applyAlignment="1">
      <alignment horizontal="center" vertical="center" wrapText="1"/>
    </xf>
    <xf numFmtId="183" fontId="38" fillId="11" borderId="17" xfId="0" applyNumberFormat="1" applyFont="1" applyFill="1" applyBorder="1" applyAlignment="1">
      <alignment horizontal="center" vertical="center" wrapText="1"/>
    </xf>
    <xf numFmtId="183" fontId="38" fillId="11" borderId="15" xfId="0" applyNumberFormat="1" applyFont="1" applyFill="1" applyBorder="1" applyAlignment="1">
      <alignment horizontal="center" vertical="center" wrapText="1"/>
    </xf>
    <xf numFmtId="0" fontId="36" fillId="12" borderId="21" xfId="0" applyFont="1" applyFill="1" applyBorder="1" applyAlignment="1">
      <alignment horizontal="center" vertical="center"/>
    </xf>
    <xf numFmtId="0" fontId="36" fillId="12" borderId="17" xfId="0" applyFont="1" applyFill="1" applyBorder="1" applyAlignment="1">
      <alignment horizontal="center" vertical="center"/>
    </xf>
    <xf numFmtId="0" fontId="36" fillId="12" borderId="15" xfId="0" applyFont="1" applyFill="1" applyBorder="1" applyAlignment="1">
      <alignment horizontal="center" vertical="center"/>
    </xf>
    <xf numFmtId="0" fontId="38" fillId="10" borderId="17" xfId="0" applyFont="1" applyFill="1" applyBorder="1" applyAlignment="1">
      <alignment horizontal="center" vertical="center" wrapText="1"/>
    </xf>
    <xf numFmtId="0" fontId="38" fillId="10" borderId="15" xfId="0" applyFont="1" applyFill="1" applyBorder="1" applyAlignment="1">
      <alignment horizontal="center" vertical="center" wrapText="1"/>
    </xf>
    <xf numFmtId="0" fontId="45" fillId="12" borderId="26" xfId="0" applyFont="1" applyFill="1" applyBorder="1" applyAlignment="1">
      <alignment horizontal="center" vertical="center" wrapText="1"/>
    </xf>
    <xf numFmtId="0" fontId="45" fillId="12" borderId="3" xfId="0" applyFont="1" applyFill="1" applyBorder="1" applyAlignment="1">
      <alignment horizontal="center" vertical="center" wrapText="1"/>
    </xf>
    <xf numFmtId="0" fontId="38" fillId="6" borderId="21" xfId="0" applyFont="1" applyFill="1" applyBorder="1" applyAlignment="1">
      <alignment horizontal="center" vertical="center" wrapText="1"/>
    </xf>
    <xf numFmtId="0" fontId="38" fillId="6" borderId="17" xfId="0" applyFont="1" applyFill="1" applyBorder="1" applyAlignment="1">
      <alignment horizontal="center" vertical="center" wrapText="1"/>
    </xf>
    <xf numFmtId="0" fontId="38" fillId="6" borderId="15" xfId="0" applyFont="1" applyFill="1" applyBorder="1" applyAlignment="1">
      <alignment horizontal="center" vertical="center" wrapText="1"/>
    </xf>
    <xf numFmtId="0" fontId="36" fillId="6" borderId="21" xfId="0" applyNumberFormat="1" applyFont="1" applyFill="1" applyBorder="1" applyAlignment="1">
      <alignment horizontal="center" vertical="center"/>
    </xf>
    <xf numFmtId="0" fontId="36" fillId="6" borderId="17" xfId="0" applyNumberFormat="1" applyFont="1" applyFill="1" applyBorder="1" applyAlignment="1">
      <alignment horizontal="center" vertical="center"/>
    </xf>
    <xf numFmtId="0" fontId="5" fillId="0" borderId="3" xfId="190" applyFont="1" applyBorder="1" applyAlignment="1">
      <alignment horizontal="center" vertical="center" wrapText="1"/>
    </xf>
    <xf numFmtId="0" fontId="33" fillId="0" borderId="18" xfId="227" applyFont="1" applyBorder="1" applyAlignment="1">
      <alignment horizontal="center" vertical="center" wrapText="1"/>
    </xf>
    <xf numFmtId="0" fontId="0" fillId="0" borderId="1" xfId="227" applyFont="1" applyBorder="1" applyAlignment="1">
      <alignment horizontal="center" vertical="center" wrapText="1"/>
    </xf>
    <xf numFmtId="0" fontId="13" fillId="0" borderId="1" xfId="227" applyBorder="1" applyAlignment="1">
      <alignment horizontal="center" vertical="center" wrapText="1"/>
    </xf>
    <xf numFmtId="0" fontId="13" fillId="0" borderId="21" xfId="227" applyBorder="1" applyAlignment="1">
      <alignment horizontal="center" vertical="center" wrapText="1"/>
    </xf>
    <xf numFmtId="0" fontId="13" fillId="0" borderId="17" xfId="227" applyBorder="1" applyAlignment="1">
      <alignment horizontal="center" vertical="center" wrapText="1"/>
    </xf>
    <xf numFmtId="0" fontId="13" fillId="0" borderId="15" xfId="227" applyBorder="1" applyAlignment="1">
      <alignment horizontal="center" vertical="center" wrapText="1"/>
    </xf>
    <xf numFmtId="0" fontId="13" fillId="0" borderId="20" xfId="227" applyBorder="1" applyAlignment="1">
      <alignment horizontal="center" vertical="center" wrapText="1"/>
    </xf>
    <xf numFmtId="0" fontId="0" fillId="0" borderId="20" xfId="227" applyFont="1" applyBorder="1" applyAlignment="1">
      <alignment horizontal="center" vertical="center" wrapText="1"/>
    </xf>
    <xf numFmtId="0" fontId="33" fillId="0" borderId="15" xfId="227" applyFont="1" applyFill="1" applyBorder="1" applyAlignment="1">
      <alignment horizontal="center" vertical="center" wrapText="1"/>
    </xf>
    <xf numFmtId="0" fontId="33" fillId="0" borderId="1" xfId="227" applyFont="1" applyFill="1" applyBorder="1" applyAlignment="1">
      <alignment horizontal="center" vertical="center" wrapText="1"/>
    </xf>
    <xf numFmtId="0" fontId="13" fillId="0" borderId="15" xfId="227" applyFont="1" applyFill="1" applyBorder="1" applyAlignment="1">
      <alignment horizontal="center" vertical="center" wrapText="1"/>
    </xf>
    <xf numFmtId="0" fontId="13" fillId="0" borderId="1" xfId="227" applyFont="1" applyFill="1" applyBorder="1" applyAlignment="1">
      <alignment horizontal="center" vertical="center" wrapText="1"/>
    </xf>
    <xf numFmtId="0" fontId="0" fillId="3" borderId="21" xfId="49" applyFont="1" applyFill="1" applyBorder="1" applyAlignment="1">
      <alignment horizontal="center" vertical="center"/>
    </xf>
    <xf numFmtId="0" fontId="0" fillId="3" borderId="17" xfId="49" applyFont="1" applyFill="1" applyBorder="1" applyAlignment="1">
      <alignment horizontal="center" vertical="center"/>
    </xf>
    <xf numFmtId="0" fontId="0" fillId="3" borderId="15" xfId="49" applyFont="1" applyFill="1" applyBorder="1" applyAlignment="1">
      <alignment horizontal="center" vertical="center"/>
    </xf>
    <xf numFmtId="0" fontId="23" fillId="9" borderId="0" xfId="180" applyFont="1" applyFill="1" applyAlignment="1">
      <alignment horizontal="left" vertical="center"/>
    </xf>
    <xf numFmtId="0" fontId="103" fillId="9" borderId="0" xfId="180" applyFill="1" applyAlignment="1">
      <alignment horizontal="center" vertical="center"/>
    </xf>
    <xf numFmtId="0" fontId="23" fillId="9" borderId="1" xfId="180" applyFont="1" applyFill="1" applyBorder="1" applyAlignment="1">
      <alignment horizontal="left" vertical="center"/>
    </xf>
    <xf numFmtId="0" fontId="4" fillId="0" borderId="0" xfId="49" applyFont="1" applyAlignment="1">
      <alignment horizontal="center" vertical="center" wrapText="1"/>
    </xf>
    <xf numFmtId="0" fontId="13" fillId="0" borderId="4" xfId="190" applyBorder="1" applyAlignment="1">
      <alignment horizontal="center" vertical="center"/>
    </xf>
    <xf numFmtId="0" fontId="13" fillId="0" borderId="5" xfId="190" applyBorder="1" applyAlignment="1">
      <alignment horizontal="center" vertical="center"/>
    </xf>
    <xf numFmtId="0" fontId="13" fillId="0" borderId="6" xfId="190" applyBorder="1" applyAlignment="1">
      <alignment horizontal="center" vertical="center"/>
    </xf>
    <xf numFmtId="0" fontId="13" fillId="0" borderId="12" xfId="190" applyBorder="1" applyAlignment="1">
      <alignment horizontal="center" vertical="center"/>
    </xf>
    <xf numFmtId="0" fontId="13" fillId="0" borderId="13" xfId="190" applyBorder="1" applyAlignment="1">
      <alignment horizontal="center" vertical="center"/>
    </xf>
    <xf numFmtId="0" fontId="13" fillId="0" borderId="14" xfId="190" applyBorder="1" applyAlignment="1">
      <alignment horizontal="center" vertical="center"/>
    </xf>
    <xf numFmtId="0" fontId="14" fillId="0" borderId="3" xfId="190" applyFont="1" applyBorder="1" applyAlignment="1">
      <alignment horizontal="center" vertical="center" wrapText="1"/>
    </xf>
    <xf numFmtId="0" fontId="5" fillId="0" borderId="0" xfId="49" applyFont="1" applyAlignment="1">
      <alignment horizontal="center" vertical="center" wrapText="1"/>
    </xf>
    <xf numFmtId="0" fontId="103" fillId="0" borderId="0" xfId="221" applyAlignment="1">
      <alignment horizontal="center" vertical="center"/>
    </xf>
    <xf numFmtId="0" fontId="56" fillId="9" borderId="40" xfId="0" applyFont="1" applyFill="1" applyBorder="1" applyAlignment="1">
      <alignment horizontal="center" vertical="center" wrapText="1"/>
    </xf>
    <xf numFmtId="0" fontId="56" fillId="9" borderId="40" xfId="0" applyFont="1" applyFill="1" applyBorder="1" applyAlignment="1">
      <alignment horizontal="center" vertical="center"/>
    </xf>
    <xf numFmtId="14" fontId="56" fillId="9" borderId="40" xfId="0" applyNumberFormat="1" applyFont="1" applyFill="1" applyBorder="1" applyAlignment="1">
      <alignment horizontal="center" vertical="center" wrapText="1"/>
    </xf>
    <xf numFmtId="0" fontId="55" fillId="9" borderId="40" xfId="0" applyFont="1" applyFill="1" applyBorder="1" applyAlignment="1">
      <alignment horizontal="center" vertical="center" wrapText="1"/>
    </xf>
    <xf numFmtId="0" fontId="55" fillId="9" borderId="40" xfId="0" applyFont="1" applyFill="1" applyBorder="1" applyAlignment="1">
      <alignment horizontal="center" vertical="center"/>
    </xf>
  </cellXfs>
  <cellStyles count="282">
    <cellStyle name="20% - 强调文字颜色 1 2" xfId="3" xr:uid="{00000000-0005-0000-0000-000005000000}"/>
    <cellStyle name="20% - 强调文字颜色 1 2 2" xfId="38" xr:uid="{00000000-0005-0000-0000-000055000000}"/>
    <cellStyle name="20% - 强调文字颜色 1 3" xfId="36" xr:uid="{00000000-0005-0000-0000-000053000000}"/>
    <cellStyle name="20% - 强调文字颜色 1 4" xfId="35" xr:uid="{00000000-0005-0000-0000-000052000000}"/>
    <cellStyle name="20% - 强调文字颜色 1 5" xfId="32" xr:uid="{00000000-0005-0000-0000-00004F000000}"/>
    <cellStyle name="20% - 强调文字颜色 2 2" xfId="39" xr:uid="{00000000-0005-0000-0000-000056000000}"/>
    <cellStyle name="20% - 强调文字颜色 2 2 2" xfId="8" xr:uid="{00000000-0005-0000-0000-000012000000}"/>
    <cellStyle name="20% - 强调文字颜色 2 3" xfId="34" xr:uid="{00000000-0005-0000-0000-000051000000}"/>
    <cellStyle name="20% - 强调文字颜色 2 4" xfId="41" xr:uid="{00000000-0005-0000-0000-000058000000}"/>
    <cellStyle name="20% - 强调文字颜色 2 5" xfId="42" xr:uid="{00000000-0005-0000-0000-000059000000}"/>
    <cellStyle name="20% - 强调文字颜色 3 2" xfId="37" xr:uid="{00000000-0005-0000-0000-000054000000}"/>
    <cellStyle name="20% - 强调文字颜色 3 2 2" xfId="6" xr:uid="{00000000-0005-0000-0000-00000E000000}"/>
    <cellStyle name="20% - 强调文字颜色 3 3" xfId="21" xr:uid="{00000000-0005-0000-0000-000033000000}"/>
    <cellStyle name="20% - 强调文字颜色 3 4" xfId="43" xr:uid="{00000000-0005-0000-0000-00005A000000}"/>
    <cellStyle name="20% - 强调文字颜色 3 5" xfId="46" xr:uid="{00000000-0005-0000-0000-00005D000000}"/>
    <cellStyle name="20% - 强调文字颜色 4 2" xfId="48" xr:uid="{00000000-0005-0000-0000-00005F000000}"/>
    <cellStyle name="20% - 强调文字颜色 4 2 2" xfId="50" xr:uid="{00000000-0005-0000-0000-000061000000}"/>
    <cellStyle name="20% - 强调文字颜色 4 3" xfId="52" xr:uid="{00000000-0005-0000-0000-000063000000}"/>
    <cellStyle name="20% - 强调文字颜色 4 4" xfId="55" xr:uid="{00000000-0005-0000-0000-000066000000}"/>
    <cellStyle name="20% - 强调文字颜色 4 5" xfId="11" xr:uid="{00000000-0005-0000-0000-000017000000}"/>
    <cellStyle name="20% - 强调文字颜色 5 2" xfId="58" xr:uid="{00000000-0005-0000-0000-000069000000}"/>
    <cellStyle name="20% - 强调文字颜色 5 2 2" xfId="60" xr:uid="{00000000-0005-0000-0000-00006B000000}"/>
    <cellStyle name="20% - 强调文字颜色 5 3" xfId="61" xr:uid="{00000000-0005-0000-0000-00006C000000}"/>
    <cellStyle name="20% - 强调文字颜色 5 4" xfId="62" xr:uid="{00000000-0005-0000-0000-00006D000000}"/>
    <cellStyle name="20% - 强调文字颜色 5 5" xfId="64" xr:uid="{00000000-0005-0000-0000-00006F000000}"/>
    <cellStyle name="20% - 强调文字颜色 6 2" xfId="66" xr:uid="{00000000-0005-0000-0000-000071000000}"/>
    <cellStyle name="20% - 强调文字颜色 6 2 2" xfId="67" xr:uid="{00000000-0005-0000-0000-000072000000}"/>
    <cellStyle name="20% - 强调文字颜色 6 3" xfId="69" xr:uid="{00000000-0005-0000-0000-000074000000}"/>
    <cellStyle name="20% - 强调文字颜色 6 4" xfId="70" xr:uid="{00000000-0005-0000-0000-000075000000}"/>
    <cellStyle name="20% - 强调文字颜色 6 5" xfId="72" xr:uid="{00000000-0005-0000-0000-000077000000}"/>
    <cellStyle name="40% - 强调文字颜色 1 2" xfId="75" xr:uid="{00000000-0005-0000-0000-00007A000000}"/>
    <cellStyle name="40% - 强调文字颜色 1 2 2" xfId="76" xr:uid="{00000000-0005-0000-0000-00007B000000}"/>
    <cellStyle name="40% - 强调文字颜色 1 3" xfId="77" xr:uid="{00000000-0005-0000-0000-00007C000000}"/>
    <cellStyle name="40% - 强调文字颜色 1 4" xfId="79" xr:uid="{00000000-0005-0000-0000-00007E000000}"/>
    <cellStyle name="40% - 强调文字颜色 1 5" xfId="80" xr:uid="{00000000-0005-0000-0000-00007F000000}"/>
    <cellStyle name="40% - 强调文字颜色 2 2" xfId="81" xr:uid="{00000000-0005-0000-0000-000080000000}"/>
    <cellStyle name="40% - 强调文字颜色 2 2 2" xfId="82" xr:uid="{00000000-0005-0000-0000-000081000000}"/>
    <cellStyle name="40% - 强调文字颜色 2 3" xfId="83" xr:uid="{00000000-0005-0000-0000-000082000000}"/>
    <cellStyle name="40% - 强调文字颜色 2 4" xfId="84" xr:uid="{00000000-0005-0000-0000-000083000000}"/>
    <cellStyle name="40% - 强调文字颜色 2 5" xfId="85" xr:uid="{00000000-0005-0000-0000-000084000000}"/>
    <cellStyle name="40% - 强调文字颜色 3 2" xfId="86" xr:uid="{00000000-0005-0000-0000-000085000000}"/>
    <cellStyle name="40% - 强调文字颜色 3 2 2" xfId="88" xr:uid="{00000000-0005-0000-0000-000087000000}"/>
    <cellStyle name="40% - 强调文字颜色 3 3" xfId="89" xr:uid="{00000000-0005-0000-0000-000088000000}"/>
    <cellStyle name="40% - 强调文字颜色 3 4" xfId="90" xr:uid="{00000000-0005-0000-0000-000089000000}"/>
    <cellStyle name="40% - 强调文字颜色 3 5" xfId="91" xr:uid="{00000000-0005-0000-0000-00008A000000}"/>
    <cellStyle name="40% - 强调文字颜色 4 2" xfId="18" xr:uid="{00000000-0005-0000-0000-00002A000000}"/>
    <cellStyle name="40% - 强调文字颜色 4 2 2" xfId="92" xr:uid="{00000000-0005-0000-0000-00008B000000}"/>
    <cellStyle name="40% - 强调文字颜色 4 3" xfId="95" xr:uid="{00000000-0005-0000-0000-00008E000000}"/>
    <cellStyle name="40% - 强调文字颜色 4 4" xfId="68" xr:uid="{00000000-0005-0000-0000-000073000000}"/>
    <cellStyle name="40% - 强调文字颜色 4 5" xfId="96" xr:uid="{00000000-0005-0000-0000-00008F000000}"/>
    <cellStyle name="40% - 强调文字颜色 5 2" xfId="97" xr:uid="{00000000-0005-0000-0000-000090000000}"/>
    <cellStyle name="40% - 强调文字颜色 5 2 2" xfId="73" xr:uid="{00000000-0005-0000-0000-000078000000}"/>
    <cellStyle name="40% - 强调文字颜色 5 3" xfId="98" xr:uid="{00000000-0005-0000-0000-000091000000}"/>
    <cellStyle name="40% - 强调文字颜色 5 4" xfId="99" xr:uid="{00000000-0005-0000-0000-000092000000}"/>
    <cellStyle name="40% - 强调文字颜色 5 5" xfId="100" xr:uid="{00000000-0005-0000-0000-000093000000}"/>
    <cellStyle name="40% - 强调文字颜色 6 2" xfId="101" xr:uid="{00000000-0005-0000-0000-000094000000}"/>
    <cellStyle name="40% - 强调文字颜色 6 2 2" xfId="103" xr:uid="{00000000-0005-0000-0000-000096000000}"/>
    <cellStyle name="40% - 强调文字颜色 6 3" xfId="104" xr:uid="{00000000-0005-0000-0000-000097000000}"/>
    <cellStyle name="40% - 强调文字颜色 6 4" xfId="106" xr:uid="{00000000-0005-0000-0000-000099000000}"/>
    <cellStyle name="40% - 强调文字颜色 6 5" xfId="20" xr:uid="{00000000-0005-0000-0000-000030000000}"/>
    <cellStyle name="60% - 强调文字颜色 1 2" xfId="44" xr:uid="{00000000-0005-0000-0000-00005B000000}"/>
    <cellStyle name="60% - 强调文字颜色 1 2 2" xfId="108" xr:uid="{00000000-0005-0000-0000-00009B000000}"/>
    <cellStyle name="60% - 强调文字颜色 1 3" xfId="47" xr:uid="{00000000-0005-0000-0000-00005E000000}"/>
    <cellStyle name="60% - 强调文字颜色 1 4" xfId="109" xr:uid="{00000000-0005-0000-0000-00009C000000}"/>
    <cellStyle name="60% - 强调文字颜色 1 5" xfId="110" xr:uid="{00000000-0005-0000-0000-00009D000000}"/>
    <cellStyle name="60% - 强调文字颜色 2 2" xfId="56" xr:uid="{00000000-0005-0000-0000-000067000000}"/>
    <cellStyle name="60% - 强调文字颜色 2 2 2" xfId="15" xr:uid="{00000000-0005-0000-0000-00001F000000}"/>
    <cellStyle name="60% - 强调文字颜色 2 3" xfId="10" xr:uid="{00000000-0005-0000-0000-000016000000}"/>
    <cellStyle name="60% - 强调文字颜色 2 4" xfId="112" xr:uid="{00000000-0005-0000-0000-00009F000000}"/>
    <cellStyle name="60% - 强调文字颜色 2 5" xfId="114" xr:uid="{00000000-0005-0000-0000-0000A1000000}"/>
    <cellStyle name="60% - 强调文字颜色 3 2" xfId="63" xr:uid="{00000000-0005-0000-0000-00006E000000}"/>
    <cellStyle name="60% - 强调文字颜色 3 2 2" xfId="116" xr:uid="{00000000-0005-0000-0000-0000A3000000}"/>
    <cellStyle name="60% - 强调文字颜色 3 3" xfId="65" xr:uid="{00000000-0005-0000-0000-000070000000}"/>
    <cellStyle name="60% - 强调文字颜色 3 4" xfId="117" xr:uid="{00000000-0005-0000-0000-0000A4000000}"/>
    <cellStyle name="60% - 强调文字颜色 3 5" xfId="118" xr:uid="{00000000-0005-0000-0000-0000A5000000}"/>
    <cellStyle name="60% - 强调文字颜色 4 2" xfId="71" xr:uid="{00000000-0005-0000-0000-000076000000}"/>
    <cellStyle name="60% - 强调文字颜色 4 2 2" xfId="107" xr:uid="{00000000-0005-0000-0000-00009A000000}"/>
    <cellStyle name="60% - 强调文字颜色 4 3" xfId="74" xr:uid="{00000000-0005-0000-0000-000079000000}"/>
    <cellStyle name="60% - 强调文字颜色 4 4" xfId="119" xr:uid="{00000000-0005-0000-0000-0000A6000000}"/>
    <cellStyle name="60% - 强调文字颜色 4 5" xfId="120" xr:uid="{00000000-0005-0000-0000-0000A7000000}"/>
    <cellStyle name="60% - 强调文字颜色 5 2" xfId="121" xr:uid="{00000000-0005-0000-0000-0000A8000000}"/>
    <cellStyle name="60% - 强调文字颜色 5 2 2" xfId="122" xr:uid="{00000000-0005-0000-0000-0000A9000000}"/>
    <cellStyle name="60% - 强调文字颜色 5 3" xfId="123" xr:uid="{00000000-0005-0000-0000-0000AA000000}"/>
    <cellStyle name="60% - 强调文字颜色 5 4" xfId="124" xr:uid="{00000000-0005-0000-0000-0000AB000000}"/>
    <cellStyle name="60% - 强调文字颜色 5 5" xfId="125" xr:uid="{00000000-0005-0000-0000-0000AC000000}"/>
    <cellStyle name="60% - 强调文字颜色 6 2" xfId="126" xr:uid="{00000000-0005-0000-0000-0000AD000000}"/>
    <cellStyle name="60% - 强调文字颜色 6 2 2" xfId="127" xr:uid="{00000000-0005-0000-0000-0000AE000000}"/>
    <cellStyle name="60% - 强调文字颜色 6 3" xfId="128" xr:uid="{00000000-0005-0000-0000-0000AF000000}"/>
    <cellStyle name="60% - 强调文字颜色 6 4" xfId="129" xr:uid="{00000000-0005-0000-0000-0000B0000000}"/>
    <cellStyle name="60% - 强调文字颜色 6 5" xfId="130" xr:uid="{00000000-0005-0000-0000-0000B1000000}"/>
    <cellStyle name="ColStyle3" xfId="131" xr:uid="{00000000-0005-0000-0000-0000B2000000}"/>
    <cellStyle name="ColStyle4" xfId="132" xr:uid="{00000000-0005-0000-0000-0000B3000000}"/>
    <cellStyle name="ColStyle5" xfId="133" xr:uid="{00000000-0005-0000-0000-0000B4000000}"/>
    <cellStyle name="ColStyle5 2 2" xfId="45" xr:uid="{00000000-0005-0000-0000-00005C000000}"/>
    <cellStyle name="ColStyle7" xfId="134" xr:uid="{00000000-0005-0000-0000-0000B5000000}"/>
    <cellStyle name="Normal 10 2" xfId="135" xr:uid="{00000000-0005-0000-0000-0000B6000000}"/>
    <cellStyle name="Normale_Distinta base" xfId="137" xr:uid="{00000000-0005-0000-0000-0000B8000000}"/>
    <cellStyle name="标题 1 2" xfId="138" xr:uid="{00000000-0005-0000-0000-0000B9000000}"/>
    <cellStyle name="标题 1 2 2" xfId="139" xr:uid="{00000000-0005-0000-0000-0000BA000000}"/>
    <cellStyle name="标题 1 3" xfId="140" xr:uid="{00000000-0005-0000-0000-0000BB000000}"/>
    <cellStyle name="标题 1 4" xfId="141" xr:uid="{00000000-0005-0000-0000-0000BC000000}"/>
    <cellStyle name="标题 1 5" xfId="142" xr:uid="{00000000-0005-0000-0000-0000BD000000}"/>
    <cellStyle name="标题 2 2" xfId="143" xr:uid="{00000000-0005-0000-0000-0000BE000000}"/>
    <cellStyle name="标题 2 2 2" xfId="145" xr:uid="{00000000-0005-0000-0000-0000C0000000}"/>
    <cellStyle name="标题 2 3" xfId="146" xr:uid="{00000000-0005-0000-0000-0000C1000000}"/>
    <cellStyle name="标题 2 4" xfId="147" xr:uid="{00000000-0005-0000-0000-0000C2000000}"/>
    <cellStyle name="标题 2 5" xfId="148" xr:uid="{00000000-0005-0000-0000-0000C3000000}"/>
    <cellStyle name="标题 3 2" xfId="149" xr:uid="{00000000-0005-0000-0000-0000C4000000}"/>
    <cellStyle name="标题 3 2 2" xfId="150" xr:uid="{00000000-0005-0000-0000-0000C5000000}"/>
    <cellStyle name="标题 3 3" xfId="152" xr:uid="{00000000-0005-0000-0000-0000C7000000}"/>
    <cellStyle name="标题 3 4" xfId="153" xr:uid="{00000000-0005-0000-0000-0000C8000000}"/>
    <cellStyle name="标题 3 5" xfId="154" xr:uid="{00000000-0005-0000-0000-0000C9000000}"/>
    <cellStyle name="标题 4 2" xfId="155" xr:uid="{00000000-0005-0000-0000-0000CA000000}"/>
    <cellStyle name="标题 4 2 2" xfId="156" xr:uid="{00000000-0005-0000-0000-0000CB000000}"/>
    <cellStyle name="标题 4 3" xfId="157" xr:uid="{00000000-0005-0000-0000-0000CC000000}"/>
    <cellStyle name="标题 4 4" xfId="93" xr:uid="{00000000-0005-0000-0000-00008C000000}"/>
    <cellStyle name="标题 4 5" xfId="159" xr:uid="{00000000-0005-0000-0000-0000CE000000}"/>
    <cellStyle name="标题 5" xfId="161" xr:uid="{00000000-0005-0000-0000-0000D0000000}"/>
    <cellStyle name="标题 5 2" xfId="162" xr:uid="{00000000-0005-0000-0000-0000D1000000}"/>
    <cellStyle name="标题 6" xfId="164" xr:uid="{00000000-0005-0000-0000-0000D3000000}"/>
    <cellStyle name="标题 7" xfId="165" xr:uid="{00000000-0005-0000-0000-0000D4000000}"/>
    <cellStyle name="标题 8" xfId="166" xr:uid="{00000000-0005-0000-0000-0000D5000000}"/>
    <cellStyle name="標準_Sheet1" xfId="168" xr:uid="{00000000-0005-0000-0000-0000D7000000}"/>
    <cellStyle name="差 2" xfId="169" xr:uid="{00000000-0005-0000-0000-0000D8000000}"/>
    <cellStyle name="差 2 2" xfId="171" xr:uid="{00000000-0005-0000-0000-0000DA000000}"/>
    <cellStyle name="差 3" xfId="172" xr:uid="{00000000-0005-0000-0000-0000DB000000}"/>
    <cellStyle name="差 4" xfId="173" xr:uid="{00000000-0005-0000-0000-0000DC000000}"/>
    <cellStyle name="差 5" xfId="174" xr:uid="{00000000-0005-0000-0000-0000DD000000}"/>
    <cellStyle name="常规" xfId="0" builtinId="0"/>
    <cellStyle name="常规 10" xfId="175" xr:uid="{00000000-0005-0000-0000-0000DE000000}"/>
    <cellStyle name="常规 10 2" xfId="167" xr:uid="{00000000-0005-0000-0000-0000D6000000}"/>
    <cellStyle name="常规 11" xfId="176" xr:uid="{00000000-0005-0000-0000-0000DF000000}"/>
    <cellStyle name="常规 11 2" xfId="177" xr:uid="{00000000-0005-0000-0000-0000E0000000}"/>
    <cellStyle name="常规 12" xfId="178" xr:uid="{00000000-0005-0000-0000-0000E1000000}"/>
    <cellStyle name="常规 13" xfId="179" xr:uid="{00000000-0005-0000-0000-0000E2000000}"/>
    <cellStyle name="常规 14" xfId="180" xr:uid="{00000000-0005-0000-0000-0000E3000000}"/>
    <cellStyle name="常规 14 2" xfId="181" xr:uid="{00000000-0005-0000-0000-0000E4000000}"/>
    <cellStyle name="常规 15" xfId="182" xr:uid="{00000000-0005-0000-0000-0000E5000000}"/>
    <cellStyle name="常规 16" xfId="183" xr:uid="{00000000-0005-0000-0000-0000E6000000}"/>
    <cellStyle name="常规 17" xfId="184" xr:uid="{00000000-0005-0000-0000-0000E7000000}"/>
    <cellStyle name="常规 19" xfId="185" xr:uid="{00000000-0005-0000-0000-0000E8000000}"/>
    <cellStyle name="常规 19 2" xfId="186" xr:uid="{00000000-0005-0000-0000-0000E9000000}"/>
    <cellStyle name="常规 2" xfId="187" xr:uid="{00000000-0005-0000-0000-0000EA000000}"/>
    <cellStyle name="常规 2 2" xfId="188" xr:uid="{00000000-0005-0000-0000-0000EB000000}"/>
    <cellStyle name="常规 2 2 2" xfId="189" xr:uid="{00000000-0005-0000-0000-0000EC000000}"/>
    <cellStyle name="常规 2 2 3" xfId="190" xr:uid="{00000000-0005-0000-0000-0000ED000000}"/>
    <cellStyle name="常规 2 3" xfId="191" xr:uid="{00000000-0005-0000-0000-0000EE000000}"/>
    <cellStyle name="常规 2 4" xfId="192" xr:uid="{00000000-0005-0000-0000-0000EF000000}"/>
    <cellStyle name="常规 3" xfId="49" xr:uid="{00000000-0005-0000-0000-000060000000}"/>
    <cellStyle name="常规 3 2" xfId="51" xr:uid="{00000000-0005-0000-0000-000062000000}"/>
    <cellStyle name="常规 3 2 2" xfId="193" xr:uid="{00000000-0005-0000-0000-0000F0000000}"/>
    <cellStyle name="常规 3 3" xfId="195" xr:uid="{00000000-0005-0000-0000-0000F2000000}"/>
    <cellStyle name="常规 3 4" xfId="196" xr:uid="{00000000-0005-0000-0000-0000F3000000}"/>
    <cellStyle name="常规 3 5" xfId="197" xr:uid="{00000000-0005-0000-0000-0000F4000000}"/>
    <cellStyle name="常规 3 6" xfId="199" xr:uid="{00000000-0005-0000-0000-0000F6000000}"/>
    <cellStyle name="常规 31" xfId="17" xr:uid="{00000000-0005-0000-0000-000028000000}"/>
    <cellStyle name="常规 32" xfId="201" xr:uid="{00000000-0005-0000-0000-0000F8000000}"/>
    <cellStyle name="常规 32 2" xfId="202" xr:uid="{00000000-0005-0000-0000-0000F9000000}"/>
    <cellStyle name="常规 33" xfId="203" xr:uid="{00000000-0005-0000-0000-0000FA000000}"/>
    <cellStyle name="常规 33 2" xfId="204" xr:uid="{00000000-0005-0000-0000-0000FB000000}"/>
    <cellStyle name="常规 4" xfId="53" xr:uid="{00000000-0005-0000-0000-000064000000}"/>
    <cellStyle name="常规 4 2" xfId="205" xr:uid="{00000000-0005-0000-0000-0000FC000000}"/>
    <cellStyle name="常规 4 3" xfId="206" xr:uid="{00000000-0005-0000-0000-0000FD000000}"/>
    <cellStyle name="常规 4 4" xfId="207" xr:uid="{00000000-0005-0000-0000-0000FE000000}"/>
    <cellStyle name="常规 5" xfId="57" xr:uid="{00000000-0005-0000-0000-000068000000}"/>
    <cellStyle name="常规 5 2" xfId="14" xr:uid="{00000000-0005-0000-0000-00001E000000}"/>
    <cellStyle name="常规 5 2 2" xfId="16" xr:uid="{00000000-0005-0000-0000-000023000000}"/>
    <cellStyle name="常规 5 2 2 2" xfId="144" xr:uid="{00000000-0005-0000-0000-0000BF000000}"/>
    <cellStyle name="常规 5 3" xfId="208" xr:uid="{00000000-0005-0000-0000-0000FF000000}"/>
    <cellStyle name="常规 5 3 2" xfId="209" xr:uid="{00000000-0005-0000-0000-000000010000}"/>
    <cellStyle name="常规 5 3 2 2" xfId="54" xr:uid="{00000000-0005-0000-0000-000065000000}"/>
    <cellStyle name="常规 5 4" xfId="210" xr:uid="{00000000-0005-0000-0000-000001010000}"/>
    <cellStyle name="常规 5 4 2" xfId="211" xr:uid="{00000000-0005-0000-0000-000002010000}"/>
    <cellStyle name="常规 5 4 2 2" xfId="212" xr:uid="{00000000-0005-0000-0000-000003010000}"/>
    <cellStyle name="常规 5 5" xfId="213" xr:uid="{00000000-0005-0000-0000-000004010000}"/>
    <cellStyle name="常规 5 5 2" xfId="214" xr:uid="{00000000-0005-0000-0000-000005010000}"/>
    <cellStyle name="常规 6" xfId="9" xr:uid="{00000000-0005-0000-0000-000015000000}"/>
    <cellStyle name="常规 6 2" xfId="215" xr:uid="{00000000-0005-0000-0000-000006010000}"/>
    <cellStyle name="常规 6 3" xfId="217" xr:uid="{00000000-0005-0000-0000-000008010000}"/>
    <cellStyle name="常规 6 4" xfId="219" xr:uid="{00000000-0005-0000-0000-00000A010000}"/>
    <cellStyle name="常规 7" xfId="113" xr:uid="{00000000-0005-0000-0000-0000A0000000}"/>
    <cellStyle name="常规 7 2" xfId="221" xr:uid="{00000000-0005-0000-0000-00000C010000}"/>
    <cellStyle name="常规 7 2 2" xfId="222" xr:uid="{00000000-0005-0000-0000-00000D010000}"/>
    <cellStyle name="常规 7 3" xfId="4" xr:uid="{00000000-0005-0000-0000-00000A000000}"/>
    <cellStyle name="常规 7 4" xfId="223" xr:uid="{00000000-0005-0000-0000-00000E010000}"/>
    <cellStyle name="常规 8" xfId="115" xr:uid="{00000000-0005-0000-0000-0000A2000000}"/>
    <cellStyle name="常规 8 16" xfId="225" xr:uid="{00000000-0005-0000-0000-000010010000}"/>
    <cellStyle name="常规 8 2" xfId="22" xr:uid="{00000000-0005-0000-0000-000035000000}"/>
    <cellStyle name="常规 8 2 2" xfId="59" xr:uid="{00000000-0005-0000-0000-00006A000000}"/>
    <cellStyle name="常规 8 3" xfId="19" xr:uid="{00000000-0005-0000-0000-00002C000000}"/>
    <cellStyle name="常规 9" xfId="226" xr:uid="{00000000-0005-0000-0000-000011010000}"/>
    <cellStyle name="常规 9 2" xfId="78" xr:uid="{00000000-0005-0000-0000-00007D000000}"/>
    <cellStyle name="常规_新K14B发动机多轴组合电动拧紧机报价" xfId="227" xr:uid="{00000000-0005-0000-0000-000012010000}"/>
    <cellStyle name="常规_新K14B发动机多轴组合电动拧紧机报价 2" xfId="228" xr:uid="{00000000-0005-0000-0000-000013010000}"/>
    <cellStyle name="超链接" xfId="7" builtinId="8"/>
    <cellStyle name="超链接 2" xfId="229" xr:uid="{00000000-0005-0000-0000-000014010000}"/>
    <cellStyle name="超链接 3" xfId="230" xr:uid="{00000000-0005-0000-0000-000015010000}"/>
    <cellStyle name="好 2" xfId="33" xr:uid="{00000000-0005-0000-0000-000050000000}"/>
    <cellStyle name="好 2 2" xfId="231" xr:uid="{00000000-0005-0000-0000-000016010000}"/>
    <cellStyle name="好 3" xfId="232" xr:uid="{00000000-0005-0000-0000-000017010000}"/>
    <cellStyle name="好 4" xfId="233" xr:uid="{00000000-0005-0000-0000-000018010000}"/>
    <cellStyle name="好 5" xfId="151" xr:uid="{00000000-0005-0000-0000-0000C6000000}"/>
    <cellStyle name="汇总 2" xfId="234" xr:uid="{00000000-0005-0000-0000-000019010000}"/>
    <cellStyle name="汇总 2 2" xfId="158" xr:uid="{00000000-0005-0000-0000-0000CD000000}"/>
    <cellStyle name="汇总 3" xfId="235" xr:uid="{00000000-0005-0000-0000-00001A010000}"/>
    <cellStyle name="汇总 4" xfId="236" xr:uid="{00000000-0005-0000-0000-00001B010000}"/>
    <cellStyle name="汇总 5" xfId="237" xr:uid="{00000000-0005-0000-0000-00001C010000}"/>
    <cellStyle name="计算 2" xfId="5" xr:uid="{00000000-0005-0000-0000-00000C000000}"/>
    <cellStyle name="计算 2 2" xfId="87" xr:uid="{00000000-0005-0000-0000-000086000000}"/>
    <cellStyle name="计算 3" xfId="28" xr:uid="{00000000-0005-0000-0000-000044000000}"/>
    <cellStyle name="计算 4" xfId="29" xr:uid="{00000000-0005-0000-0000-000047000000}"/>
    <cellStyle name="计算 5" xfId="30" xr:uid="{00000000-0005-0000-0000-00004B000000}"/>
    <cellStyle name="检查单元格 2" xfId="94" xr:uid="{00000000-0005-0000-0000-00008D000000}"/>
    <cellStyle name="检查单元格 2 2" xfId="238" xr:uid="{00000000-0005-0000-0000-00001D010000}"/>
    <cellStyle name="检查单元格 3" xfId="160" xr:uid="{00000000-0005-0000-0000-0000CF000000}"/>
    <cellStyle name="检查单元格 4" xfId="239" xr:uid="{00000000-0005-0000-0000-00001E010000}"/>
    <cellStyle name="检查单元格 5" xfId="240" xr:uid="{00000000-0005-0000-0000-00001F010000}"/>
    <cellStyle name="解释性文本 2" xfId="241" xr:uid="{00000000-0005-0000-0000-000020010000}"/>
    <cellStyle name="解释性文本 2 2" xfId="13" xr:uid="{00000000-0005-0000-0000-00001B000000}"/>
    <cellStyle name="解释性文本 3" xfId="242" xr:uid="{00000000-0005-0000-0000-000021010000}"/>
    <cellStyle name="解释性文本 4" xfId="243" xr:uid="{00000000-0005-0000-0000-000022010000}"/>
    <cellStyle name="解释性文本 5" xfId="170" xr:uid="{00000000-0005-0000-0000-0000D9000000}"/>
    <cellStyle name="警告文本 2" xfId="244" xr:uid="{00000000-0005-0000-0000-000023010000}"/>
    <cellStyle name="警告文本 2 2" xfId="111" xr:uid="{00000000-0005-0000-0000-00009E000000}"/>
    <cellStyle name="警告文本 3" xfId="245" xr:uid="{00000000-0005-0000-0000-000024010000}"/>
    <cellStyle name="警告文本 4" xfId="246" xr:uid="{00000000-0005-0000-0000-000025010000}"/>
    <cellStyle name="警告文本 5" xfId="247" xr:uid="{00000000-0005-0000-0000-000026010000}"/>
    <cellStyle name="链接单元格 2" xfId="248" xr:uid="{00000000-0005-0000-0000-000027010000}"/>
    <cellStyle name="链接单元格 2 2" xfId="249" xr:uid="{00000000-0005-0000-0000-000028010000}"/>
    <cellStyle name="链接单元格 3" xfId="24" xr:uid="{00000000-0005-0000-0000-000039000000}"/>
    <cellStyle name="链接单元格 4" xfId="25" xr:uid="{00000000-0005-0000-0000-00003C000000}"/>
    <cellStyle name="链接单元格 5" xfId="2" xr:uid="{00000000-0005-0000-0000-000004000000}"/>
    <cellStyle name="强调文字颜色 1 2" xfId="250" xr:uid="{00000000-0005-0000-0000-000029010000}"/>
    <cellStyle name="强调文字颜色 1 2 2" xfId="251" xr:uid="{00000000-0005-0000-0000-00002A010000}"/>
    <cellStyle name="强调文字颜色 1 3" xfId="252" xr:uid="{00000000-0005-0000-0000-00002B010000}"/>
    <cellStyle name="强调文字颜色 1 4" xfId="163" xr:uid="{00000000-0005-0000-0000-0000D2000000}"/>
    <cellStyle name="强调文字颜色 1 5" xfId="253" xr:uid="{00000000-0005-0000-0000-00002C010000}"/>
    <cellStyle name="强调文字颜色 2 2" xfId="254" xr:uid="{00000000-0005-0000-0000-00002D010000}"/>
    <cellStyle name="强调文字颜色 2 2 2" xfId="255" xr:uid="{00000000-0005-0000-0000-00002E010000}"/>
    <cellStyle name="强调文字颜色 2 3" xfId="256" xr:uid="{00000000-0005-0000-0000-00002F010000}"/>
    <cellStyle name="强调文字颜色 2 4" xfId="257" xr:uid="{00000000-0005-0000-0000-000030010000}"/>
    <cellStyle name="强调文字颜色 2 5" xfId="258" xr:uid="{00000000-0005-0000-0000-000031010000}"/>
    <cellStyle name="强调文字颜色 3 2" xfId="259" xr:uid="{00000000-0005-0000-0000-000032010000}"/>
    <cellStyle name="强调文字颜色 3 2 2" xfId="105" xr:uid="{00000000-0005-0000-0000-000098000000}"/>
    <cellStyle name="强调文字颜色 3 3" xfId="260" xr:uid="{00000000-0005-0000-0000-000033010000}"/>
    <cellStyle name="强调文字颜色 3 4" xfId="261" xr:uid="{00000000-0005-0000-0000-000034010000}"/>
    <cellStyle name="强调文字颜色 3 5" xfId="262" xr:uid="{00000000-0005-0000-0000-000035010000}"/>
    <cellStyle name="强调文字颜色 4 2" xfId="263" xr:uid="{00000000-0005-0000-0000-000036010000}"/>
    <cellStyle name="强调文字颜色 4 2 2" xfId="264" xr:uid="{00000000-0005-0000-0000-000037010000}"/>
    <cellStyle name="强调文字颜色 4 3" xfId="265" xr:uid="{00000000-0005-0000-0000-000038010000}"/>
    <cellStyle name="强调文字颜色 4 4" xfId="266" xr:uid="{00000000-0005-0000-0000-000039010000}"/>
    <cellStyle name="强调文字颜色 4 5" xfId="267" xr:uid="{00000000-0005-0000-0000-00003A010000}"/>
    <cellStyle name="强调文字颜色 5 2" xfId="198" xr:uid="{00000000-0005-0000-0000-0000F5000000}"/>
    <cellStyle name="强调文字颜色 5 2 2" xfId="269" xr:uid="{00000000-0005-0000-0000-00003C010000}"/>
    <cellStyle name="强调文字颜色 5 3" xfId="200" xr:uid="{00000000-0005-0000-0000-0000F7000000}"/>
    <cellStyle name="强调文字颜色 5 4" xfId="270" xr:uid="{00000000-0005-0000-0000-00003D010000}"/>
    <cellStyle name="强调文字颜色 5 5" xfId="271" xr:uid="{00000000-0005-0000-0000-00003E010000}"/>
    <cellStyle name="强调文字颜色 6 2" xfId="272" xr:uid="{00000000-0005-0000-0000-00003F010000}"/>
    <cellStyle name="强调文字颜色 6 2 2" xfId="224" xr:uid="{00000000-0005-0000-0000-00000F010000}"/>
    <cellStyle name="强调文字颜色 6 3" xfId="273" xr:uid="{00000000-0005-0000-0000-000040010000}"/>
    <cellStyle name="强调文字颜色 6 4" xfId="274" xr:uid="{00000000-0005-0000-0000-000041010000}"/>
    <cellStyle name="强调文字颜色 6 5" xfId="275" xr:uid="{00000000-0005-0000-0000-000042010000}"/>
    <cellStyle name="适中 2" xfId="31" xr:uid="{00000000-0005-0000-0000-00004C000000}"/>
    <cellStyle name="适中 2 2" xfId="102" xr:uid="{00000000-0005-0000-0000-000095000000}"/>
    <cellStyle name="适中 3" xfId="276" xr:uid="{00000000-0005-0000-0000-000043010000}"/>
    <cellStyle name="适中 4" xfId="194" xr:uid="{00000000-0005-0000-0000-0000F1000000}"/>
    <cellStyle name="适中 5" xfId="277" xr:uid="{00000000-0005-0000-0000-000044010000}"/>
    <cellStyle name="输出 2" xfId="26" xr:uid="{00000000-0005-0000-0000-00003D000000}"/>
    <cellStyle name="输出 2 2" xfId="40" xr:uid="{00000000-0005-0000-0000-000057000000}"/>
    <cellStyle name="输出 3" xfId="1" xr:uid="{00000000-0005-0000-0000-000003000000}"/>
    <cellStyle name="输出 4" xfId="27" xr:uid="{00000000-0005-0000-0000-000042000000}"/>
    <cellStyle name="输出 5" xfId="23" xr:uid="{00000000-0005-0000-0000-000036000000}"/>
    <cellStyle name="输入 2" xfId="268" xr:uid="{00000000-0005-0000-0000-00003B010000}"/>
    <cellStyle name="输入 2 2" xfId="278" xr:uid="{00000000-0005-0000-0000-000045010000}"/>
    <cellStyle name="输入 3" xfId="279" xr:uid="{00000000-0005-0000-0000-000046010000}"/>
    <cellStyle name="输入 4" xfId="136" xr:uid="{00000000-0005-0000-0000-0000B7000000}"/>
    <cellStyle name="输入 5" xfId="280" xr:uid="{00000000-0005-0000-0000-000047010000}"/>
    <cellStyle name="注释 2" xfId="216" xr:uid="{00000000-0005-0000-0000-000007010000}"/>
    <cellStyle name="注释 2 2" xfId="281" xr:uid="{00000000-0005-0000-0000-000048010000}"/>
    <cellStyle name="注释 3" xfId="218" xr:uid="{00000000-0005-0000-0000-000009010000}"/>
    <cellStyle name="注释 4" xfId="220" xr:uid="{00000000-0005-0000-0000-00000B010000}"/>
    <cellStyle name="注释 5" xfId="12" xr:uid="{00000000-0005-0000-0000-000019000000}"/>
  </cellStyles>
  <dxfs count="9">
    <dxf>
      <font>
        <b/>
        <i val="0"/>
        <color indexed="10"/>
      </font>
      <fill>
        <patternFill patternType="solid">
          <bgColor indexed="13"/>
        </patternFill>
      </fill>
    </dxf>
    <dxf>
      <font>
        <b/>
        <i val="0"/>
        <color indexed="10"/>
      </font>
      <fill>
        <patternFill patternType="solid">
          <bgColor indexed="13"/>
        </patternFill>
      </fill>
    </dxf>
    <dxf>
      <font>
        <b/>
        <i val="0"/>
        <color indexed="10"/>
      </font>
      <fill>
        <patternFill patternType="solid">
          <bgColor indexed="13"/>
        </patternFill>
      </fill>
    </dxf>
    <dxf>
      <font>
        <b/>
        <i val="0"/>
        <color indexed="10"/>
      </font>
      <fill>
        <patternFill patternType="solid">
          <bgColor indexed="13"/>
        </patternFill>
      </fill>
    </dxf>
    <dxf>
      <font>
        <b/>
        <i val="0"/>
        <color indexed="10"/>
      </font>
      <fill>
        <patternFill patternType="solid">
          <bgColor indexed="13"/>
        </patternFill>
      </fill>
    </dxf>
    <dxf>
      <font>
        <b/>
        <i val="0"/>
        <color indexed="10"/>
      </font>
      <fill>
        <patternFill patternType="solid">
          <bgColor indexed="13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FF00"/>
      <color rgb="FF42F62A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revisionHeaders" Target="revisions/revisionHeader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1</xdr:col>
      <xdr:colOff>657225</xdr:colOff>
      <xdr:row>0</xdr:row>
      <xdr:rowOff>619125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28575"/>
          <a:ext cx="10001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361950</xdr:rowOff>
    </xdr:to>
    <xdr:sp macro="" textlink="">
      <xdr:nvSp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spect="1"/>
        </xdr:cNvSpPr>
      </xdr:nvSpPr>
      <xdr:spPr>
        <a:xfrm>
          <a:off x="0" y="0"/>
          <a:ext cx="10287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1</xdr:col>
      <xdr:colOff>657225</xdr:colOff>
      <xdr:row>0</xdr:row>
      <xdr:rowOff>619125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28575"/>
          <a:ext cx="10001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1</xdr:col>
      <xdr:colOff>657225</xdr:colOff>
      <xdr:row>0</xdr:row>
      <xdr:rowOff>619125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28575"/>
          <a:ext cx="10001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1</xdr:col>
      <xdr:colOff>657225</xdr:colOff>
      <xdr:row>0</xdr:row>
      <xdr:rowOff>619125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28575"/>
          <a:ext cx="10001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38100</xdr:rowOff>
    </xdr:from>
    <xdr:to>
      <xdr:col>1</xdr:col>
      <xdr:colOff>714375</xdr:colOff>
      <xdr:row>0</xdr:row>
      <xdr:rowOff>628650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0" y="38100"/>
          <a:ext cx="9525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38100</xdr:rowOff>
    </xdr:from>
    <xdr:to>
      <xdr:col>1</xdr:col>
      <xdr:colOff>714375</xdr:colOff>
      <xdr:row>0</xdr:row>
      <xdr:rowOff>628650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0" y="38100"/>
          <a:ext cx="9525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299" Type="http://schemas.openxmlformats.org/officeDocument/2006/relationships/revisionLog" Target="revisionLog299.xml"/><Relationship Id="rId117" Type="http://schemas.openxmlformats.org/officeDocument/2006/relationships/revisionLog" Target="revisionLog117.xml"/><Relationship Id="rId63" Type="http://schemas.openxmlformats.org/officeDocument/2006/relationships/revisionLog" Target="revisionLog63.xml"/><Relationship Id="rId573" Type="http://schemas.openxmlformats.org/officeDocument/2006/relationships/revisionLog" Target="revisionLog573.xml"/><Relationship Id="rId531" Type="http://schemas.openxmlformats.org/officeDocument/2006/relationships/revisionLog" Target="revisionLog531.xml"/><Relationship Id="rId366" Type="http://schemas.openxmlformats.org/officeDocument/2006/relationships/revisionLog" Target="revisionLog366.xml"/><Relationship Id="rId324" Type="http://schemas.openxmlformats.org/officeDocument/2006/relationships/revisionLog" Target="revisionLog324.xml"/><Relationship Id="rId21" Type="http://schemas.openxmlformats.org/officeDocument/2006/relationships/revisionLog" Target="revisionLog21.xml"/><Relationship Id="rId159" Type="http://schemas.openxmlformats.org/officeDocument/2006/relationships/revisionLog" Target="revisionLog159.xml"/><Relationship Id="rId433" Type="http://schemas.openxmlformats.org/officeDocument/2006/relationships/revisionLog" Target="revisionLog433.xml"/><Relationship Id="rId226" Type="http://schemas.openxmlformats.org/officeDocument/2006/relationships/revisionLog" Target="revisionLog226.xml"/><Relationship Id="rId170" Type="http://schemas.openxmlformats.org/officeDocument/2006/relationships/revisionLog" Target="revisionLog170.xml"/><Relationship Id="rId475" Type="http://schemas.openxmlformats.org/officeDocument/2006/relationships/revisionLog" Target="revisionLog475.xml"/><Relationship Id="rId268" Type="http://schemas.openxmlformats.org/officeDocument/2006/relationships/revisionLog" Target="revisionLog268.xml"/><Relationship Id="rId74" Type="http://schemas.openxmlformats.org/officeDocument/2006/relationships/revisionLog" Target="revisionLog74.xml"/><Relationship Id="rId542" Type="http://schemas.openxmlformats.org/officeDocument/2006/relationships/revisionLog" Target="revisionLog542.xml"/><Relationship Id="rId500" Type="http://schemas.openxmlformats.org/officeDocument/2006/relationships/revisionLog" Target="revisionLog500.xml"/><Relationship Id="rId377" Type="http://schemas.openxmlformats.org/officeDocument/2006/relationships/revisionLog" Target="revisionLog377.xml"/><Relationship Id="rId335" Type="http://schemas.openxmlformats.org/officeDocument/2006/relationships/revisionLog" Target="revisionLog335.xml"/><Relationship Id="rId32" Type="http://schemas.openxmlformats.org/officeDocument/2006/relationships/revisionLog" Target="revisionLog32.xml"/><Relationship Id="rId128" Type="http://schemas.openxmlformats.org/officeDocument/2006/relationships/revisionLog" Target="revisionLog128.xml"/><Relationship Id="rId5" Type="http://schemas.openxmlformats.org/officeDocument/2006/relationships/revisionLog" Target="revisionLog5.xml"/><Relationship Id="rId402" Type="http://schemas.openxmlformats.org/officeDocument/2006/relationships/revisionLog" Target="revisionLog402.xml"/><Relationship Id="rId237" Type="http://schemas.openxmlformats.org/officeDocument/2006/relationships/revisionLog" Target="revisionLog237.xml"/><Relationship Id="rId181" Type="http://schemas.openxmlformats.org/officeDocument/2006/relationships/revisionLog" Target="revisionLog181.xml"/><Relationship Id="rId486" Type="http://schemas.openxmlformats.org/officeDocument/2006/relationships/revisionLog" Target="revisionLog486.xml"/><Relationship Id="rId444" Type="http://schemas.openxmlformats.org/officeDocument/2006/relationships/revisionLog" Target="revisionLog444.xml"/><Relationship Id="rId279" Type="http://schemas.openxmlformats.org/officeDocument/2006/relationships/revisionLog" Target="revisionLog279.xml"/><Relationship Id="rId553" Type="http://schemas.openxmlformats.org/officeDocument/2006/relationships/revisionLog" Target="revisionLog553.xml"/><Relationship Id="rId511" Type="http://schemas.openxmlformats.org/officeDocument/2006/relationships/revisionLog" Target="revisionLog511.xml"/><Relationship Id="rId43" Type="http://schemas.openxmlformats.org/officeDocument/2006/relationships/revisionLog" Target="revisionLog43.xml"/><Relationship Id="rId388" Type="http://schemas.openxmlformats.org/officeDocument/2006/relationships/revisionLog" Target="revisionLog388.xml"/><Relationship Id="rId346" Type="http://schemas.openxmlformats.org/officeDocument/2006/relationships/revisionLog" Target="revisionLog346.xml"/><Relationship Id="rId304" Type="http://schemas.openxmlformats.org/officeDocument/2006/relationships/revisionLog" Target="revisionLog304.xml"/><Relationship Id="rId290" Type="http://schemas.openxmlformats.org/officeDocument/2006/relationships/revisionLog" Target="revisionLog290.xml"/><Relationship Id="rId139" Type="http://schemas.openxmlformats.org/officeDocument/2006/relationships/revisionLog" Target="revisionLog139.xml"/><Relationship Id="rId85" Type="http://schemas.openxmlformats.org/officeDocument/2006/relationships/revisionLog" Target="revisionLog85.xml"/><Relationship Id="rId413" Type="http://schemas.openxmlformats.org/officeDocument/2006/relationships/revisionLog" Target="revisionLog413.xml"/><Relationship Id="rId206" Type="http://schemas.openxmlformats.org/officeDocument/2006/relationships/revisionLog" Target="revisionLog206.xml"/><Relationship Id="rId192" Type="http://schemas.openxmlformats.org/officeDocument/2006/relationships/revisionLog" Target="revisionLog192.xml"/><Relationship Id="rId150" Type="http://schemas.openxmlformats.org/officeDocument/2006/relationships/revisionLog" Target="revisionLog150.xml"/><Relationship Id="rId497" Type="http://schemas.openxmlformats.org/officeDocument/2006/relationships/revisionLog" Target="revisionLog497.xml"/><Relationship Id="rId455" Type="http://schemas.openxmlformats.org/officeDocument/2006/relationships/revisionLog" Target="revisionLog455.xml"/><Relationship Id="rId248" Type="http://schemas.openxmlformats.org/officeDocument/2006/relationships/revisionLog" Target="revisionLog248.xml"/><Relationship Id="rId522" Type="http://schemas.openxmlformats.org/officeDocument/2006/relationships/revisionLog" Target="revisionLog522.xml"/><Relationship Id="rId357" Type="http://schemas.openxmlformats.org/officeDocument/2006/relationships/revisionLog" Target="revisionLog357.xml"/><Relationship Id="rId315" Type="http://schemas.openxmlformats.org/officeDocument/2006/relationships/revisionLog" Target="revisionLog315.xml"/><Relationship Id="rId12" Type="http://schemas.openxmlformats.org/officeDocument/2006/relationships/revisionLog" Target="revisionLog12.xml"/><Relationship Id="rId108" Type="http://schemas.openxmlformats.org/officeDocument/2006/relationships/revisionLog" Target="revisionLog108.xml"/><Relationship Id="rId96" Type="http://schemas.openxmlformats.org/officeDocument/2006/relationships/revisionLog" Target="revisionLog96.xml"/><Relationship Id="rId564" Type="http://schemas.openxmlformats.org/officeDocument/2006/relationships/revisionLog" Target="revisionLog564.xml"/><Relationship Id="rId54" Type="http://schemas.openxmlformats.org/officeDocument/2006/relationships/revisionLog" Target="revisionLog54.xml"/><Relationship Id="rId399" Type="http://schemas.openxmlformats.org/officeDocument/2006/relationships/revisionLog" Target="revisionLog399.xml"/><Relationship Id="rId217" Type="http://schemas.openxmlformats.org/officeDocument/2006/relationships/revisionLog" Target="revisionLog217.xml"/><Relationship Id="rId161" Type="http://schemas.openxmlformats.org/officeDocument/2006/relationships/revisionLog" Target="revisionLog161.xml"/><Relationship Id="rId466" Type="http://schemas.openxmlformats.org/officeDocument/2006/relationships/revisionLog" Target="revisionLog466.xml"/><Relationship Id="rId424" Type="http://schemas.openxmlformats.org/officeDocument/2006/relationships/revisionLog" Target="revisionLog424.xml"/><Relationship Id="rId259" Type="http://schemas.openxmlformats.org/officeDocument/2006/relationships/revisionLog" Target="revisionLog259.xml"/><Relationship Id="rId533" Type="http://schemas.openxmlformats.org/officeDocument/2006/relationships/revisionLog" Target="revisionLog533.xml"/><Relationship Id="rId326" Type="http://schemas.openxmlformats.org/officeDocument/2006/relationships/revisionLog" Target="revisionLog326.xml"/><Relationship Id="rId270" Type="http://schemas.openxmlformats.org/officeDocument/2006/relationships/revisionLog" Target="revisionLog270.xml"/><Relationship Id="rId23" Type="http://schemas.openxmlformats.org/officeDocument/2006/relationships/revisionLog" Target="revisionLog23.xml"/><Relationship Id="rId119" Type="http://schemas.openxmlformats.org/officeDocument/2006/relationships/revisionLog" Target="revisionLog119.xml"/><Relationship Id="rId65" Type="http://schemas.openxmlformats.org/officeDocument/2006/relationships/revisionLog" Target="revisionLog65.xml"/><Relationship Id="rId575" Type="http://schemas.openxmlformats.org/officeDocument/2006/relationships/revisionLog" Target="revisionLog575.xml"/><Relationship Id="rId368" Type="http://schemas.openxmlformats.org/officeDocument/2006/relationships/revisionLog" Target="revisionLog368.xml"/><Relationship Id="rId130" Type="http://schemas.openxmlformats.org/officeDocument/2006/relationships/revisionLog" Target="revisionLog130.xml"/><Relationship Id="rId477" Type="http://schemas.openxmlformats.org/officeDocument/2006/relationships/revisionLog" Target="revisionLog477.xml"/><Relationship Id="rId435" Type="http://schemas.openxmlformats.org/officeDocument/2006/relationships/revisionLog" Target="revisionLog435.xml"/><Relationship Id="rId228" Type="http://schemas.openxmlformats.org/officeDocument/2006/relationships/revisionLog" Target="revisionLog228.xml"/><Relationship Id="rId172" Type="http://schemas.openxmlformats.org/officeDocument/2006/relationships/revisionLog" Target="revisionLog172.xml"/><Relationship Id="rId502" Type="http://schemas.openxmlformats.org/officeDocument/2006/relationships/revisionLog" Target="revisionLog502.xml"/><Relationship Id="rId337" Type="http://schemas.openxmlformats.org/officeDocument/2006/relationships/revisionLog" Target="revisionLog337.xml"/><Relationship Id="rId281" Type="http://schemas.openxmlformats.org/officeDocument/2006/relationships/revisionLog" Target="revisionLog281.xml"/><Relationship Id="rId76" Type="http://schemas.openxmlformats.org/officeDocument/2006/relationships/revisionLog" Target="revisionLog76.xml"/><Relationship Id="rId544" Type="http://schemas.openxmlformats.org/officeDocument/2006/relationships/revisionLog" Target="revisionLog544.xml"/><Relationship Id="rId379" Type="http://schemas.openxmlformats.org/officeDocument/2006/relationships/revisionLog" Target="revisionLog379.xml"/><Relationship Id="rId34" Type="http://schemas.openxmlformats.org/officeDocument/2006/relationships/revisionLog" Target="revisionLog34.xml"/><Relationship Id="rId141" Type="http://schemas.openxmlformats.org/officeDocument/2006/relationships/revisionLog" Target="revisionLog141.xml"/><Relationship Id="rId7" Type="http://schemas.openxmlformats.org/officeDocument/2006/relationships/revisionLog" Target="revisionLog7.xml"/><Relationship Id="rId446" Type="http://schemas.openxmlformats.org/officeDocument/2006/relationships/revisionLog" Target="revisionLog446.xml"/><Relationship Id="rId404" Type="http://schemas.openxmlformats.org/officeDocument/2006/relationships/revisionLog" Target="revisionLog404.xml"/><Relationship Id="rId390" Type="http://schemas.openxmlformats.org/officeDocument/2006/relationships/revisionLog" Target="revisionLog390.xml"/><Relationship Id="rId239" Type="http://schemas.openxmlformats.org/officeDocument/2006/relationships/revisionLog" Target="revisionLog239.xml"/><Relationship Id="rId183" Type="http://schemas.openxmlformats.org/officeDocument/2006/relationships/revisionLog" Target="revisionLog183.xml"/><Relationship Id="rId488" Type="http://schemas.openxmlformats.org/officeDocument/2006/relationships/revisionLog" Target="revisionLog488.xml"/><Relationship Id="rId306" Type="http://schemas.openxmlformats.org/officeDocument/2006/relationships/revisionLog" Target="revisionLog306.xml"/><Relationship Id="rId292" Type="http://schemas.openxmlformats.org/officeDocument/2006/relationships/revisionLog" Target="revisionLog292.xml"/><Relationship Id="rId250" Type="http://schemas.openxmlformats.org/officeDocument/2006/relationships/revisionLog" Target="revisionLog250.xml"/><Relationship Id="rId87" Type="http://schemas.openxmlformats.org/officeDocument/2006/relationships/revisionLog" Target="revisionLog87.xml"/><Relationship Id="rId555" Type="http://schemas.openxmlformats.org/officeDocument/2006/relationships/revisionLog" Target="revisionLog555.xml"/><Relationship Id="rId513" Type="http://schemas.openxmlformats.org/officeDocument/2006/relationships/revisionLog" Target="revisionLog513.xml"/><Relationship Id="rId45" Type="http://schemas.openxmlformats.org/officeDocument/2006/relationships/revisionLog" Target="revisionLog45.xml"/><Relationship Id="rId348" Type="http://schemas.openxmlformats.org/officeDocument/2006/relationships/revisionLog" Target="revisionLog348.xml"/><Relationship Id="rId110" Type="http://schemas.openxmlformats.org/officeDocument/2006/relationships/revisionLog" Target="revisionLog110.xml"/><Relationship Id="rId457" Type="http://schemas.openxmlformats.org/officeDocument/2006/relationships/revisionLog" Target="revisionLog457.xml"/><Relationship Id="rId415" Type="http://schemas.openxmlformats.org/officeDocument/2006/relationships/revisionLog" Target="revisionLog415.xml"/><Relationship Id="rId208" Type="http://schemas.openxmlformats.org/officeDocument/2006/relationships/revisionLog" Target="revisionLog208.xml"/><Relationship Id="rId194" Type="http://schemas.openxmlformats.org/officeDocument/2006/relationships/revisionLog" Target="revisionLog194.xml"/><Relationship Id="rId152" Type="http://schemas.openxmlformats.org/officeDocument/2006/relationships/revisionLog" Target="revisionLog152.xml"/><Relationship Id="rId499" Type="http://schemas.openxmlformats.org/officeDocument/2006/relationships/revisionLog" Target="revisionLog499.xml"/><Relationship Id="rId261" Type="http://schemas.openxmlformats.org/officeDocument/2006/relationships/revisionLog" Target="revisionLog261.xml"/><Relationship Id="rId566" Type="http://schemas.openxmlformats.org/officeDocument/2006/relationships/revisionLog" Target="revisionLog566.xml"/><Relationship Id="rId56" Type="http://schemas.openxmlformats.org/officeDocument/2006/relationships/revisionLog" Target="revisionLog56.xml"/><Relationship Id="rId524" Type="http://schemas.openxmlformats.org/officeDocument/2006/relationships/revisionLog" Target="revisionLog524.xml"/><Relationship Id="rId359" Type="http://schemas.openxmlformats.org/officeDocument/2006/relationships/revisionLog" Target="revisionLog359.xml"/><Relationship Id="rId317" Type="http://schemas.openxmlformats.org/officeDocument/2006/relationships/revisionLog" Target="revisionLog317.xml"/><Relationship Id="rId14" Type="http://schemas.openxmlformats.org/officeDocument/2006/relationships/revisionLog" Target="revisionLog14.xml"/><Relationship Id="rId98" Type="http://schemas.openxmlformats.org/officeDocument/2006/relationships/revisionLog" Target="revisionLog98.xml"/><Relationship Id="rId426" Type="http://schemas.openxmlformats.org/officeDocument/2006/relationships/revisionLog" Target="revisionLog426.xml"/><Relationship Id="rId370" Type="http://schemas.openxmlformats.org/officeDocument/2006/relationships/revisionLog" Target="revisionLog370.xml"/><Relationship Id="rId219" Type="http://schemas.openxmlformats.org/officeDocument/2006/relationships/revisionLog" Target="revisionLog219.xml"/><Relationship Id="rId163" Type="http://schemas.openxmlformats.org/officeDocument/2006/relationships/revisionLog" Target="revisionLog163.xml"/><Relationship Id="rId121" Type="http://schemas.openxmlformats.org/officeDocument/2006/relationships/revisionLog" Target="revisionLog121.xml"/><Relationship Id="rId468" Type="http://schemas.openxmlformats.org/officeDocument/2006/relationships/revisionLog" Target="revisionLog468.xml"/><Relationship Id="rId230" Type="http://schemas.openxmlformats.org/officeDocument/2006/relationships/revisionLog" Target="revisionLog230.xml"/><Relationship Id="rId67" Type="http://schemas.openxmlformats.org/officeDocument/2006/relationships/revisionLog" Target="revisionLog67.xml"/><Relationship Id="rId577" Type="http://schemas.openxmlformats.org/officeDocument/2006/relationships/revisionLog" Target="revisionLog577.xml"/><Relationship Id="rId535" Type="http://schemas.openxmlformats.org/officeDocument/2006/relationships/revisionLog" Target="revisionLog535.xml"/><Relationship Id="rId328" Type="http://schemas.openxmlformats.org/officeDocument/2006/relationships/revisionLog" Target="revisionLog328.xml"/><Relationship Id="rId272" Type="http://schemas.openxmlformats.org/officeDocument/2006/relationships/revisionLog" Target="revisionLog272.xml"/><Relationship Id="rId25" Type="http://schemas.openxmlformats.org/officeDocument/2006/relationships/revisionLog" Target="revisionLog25.xml"/><Relationship Id="rId381" Type="http://schemas.openxmlformats.org/officeDocument/2006/relationships/revisionLog" Target="revisionLog381.xml"/><Relationship Id="rId174" Type="http://schemas.openxmlformats.org/officeDocument/2006/relationships/revisionLog" Target="revisionLog174.xml"/><Relationship Id="rId132" Type="http://schemas.openxmlformats.org/officeDocument/2006/relationships/revisionLog" Target="revisionLog132.xml"/><Relationship Id="rId479" Type="http://schemas.openxmlformats.org/officeDocument/2006/relationships/revisionLog" Target="revisionLog479.xml"/><Relationship Id="rId437" Type="http://schemas.openxmlformats.org/officeDocument/2006/relationships/revisionLog" Target="revisionLog437.xml"/><Relationship Id="rId241" Type="http://schemas.openxmlformats.org/officeDocument/2006/relationships/revisionLog" Target="revisionLog241.xml"/><Relationship Id="rId546" Type="http://schemas.openxmlformats.org/officeDocument/2006/relationships/revisionLog" Target="revisionLog546.xml"/><Relationship Id="rId504" Type="http://schemas.openxmlformats.org/officeDocument/2006/relationships/revisionLog" Target="revisionLog504.xml"/><Relationship Id="rId490" Type="http://schemas.openxmlformats.org/officeDocument/2006/relationships/revisionLog" Target="revisionLog490.xml"/><Relationship Id="rId36" Type="http://schemas.openxmlformats.org/officeDocument/2006/relationships/revisionLog" Target="revisionLog36.xml"/><Relationship Id="rId339" Type="http://schemas.openxmlformats.org/officeDocument/2006/relationships/revisionLog" Target="revisionLog339.xml"/><Relationship Id="rId283" Type="http://schemas.openxmlformats.org/officeDocument/2006/relationships/revisionLog" Target="revisionLog283.xml"/><Relationship Id="rId78" Type="http://schemas.openxmlformats.org/officeDocument/2006/relationships/revisionLog" Target="revisionLog78.xml"/><Relationship Id="rId406" Type="http://schemas.openxmlformats.org/officeDocument/2006/relationships/revisionLog" Target="revisionLog406.xml"/><Relationship Id="rId350" Type="http://schemas.openxmlformats.org/officeDocument/2006/relationships/revisionLog" Target="revisionLog350.xml"/><Relationship Id="rId185" Type="http://schemas.openxmlformats.org/officeDocument/2006/relationships/revisionLog" Target="revisionLog185.xml"/><Relationship Id="rId143" Type="http://schemas.openxmlformats.org/officeDocument/2006/relationships/revisionLog" Target="revisionLog143.xml"/><Relationship Id="rId101" Type="http://schemas.openxmlformats.org/officeDocument/2006/relationships/revisionLog" Target="revisionLog101.xml"/><Relationship Id="rId9" Type="http://schemas.openxmlformats.org/officeDocument/2006/relationships/revisionLog" Target="revisionLog9.xml"/><Relationship Id="rId448" Type="http://schemas.openxmlformats.org/officeDocument/2006/relationships/revisionLog" Target="revisionLog448.xml"/><Relationship Id="rId392" Type="http://schemas.openxmlformats.org/officeDocument/2006/relationships/revisionLog" Target="revisionLog392.xml"/><Relationship Id="rId210" Type="http://schemas.openxmlformats.org/officeDocument/2006/relationships/revisionLog" Target="revisionLog210.xml"/><Relationship Id="rId515" Type="http://schemas.openxmlformats.org/officeDocument/2006/relationships/revisionLog" Target="revisionLog515.xml"/><Relationship Id="rId308" Type="http://schemas.openxmlformats.org/officeDocument/2006/relationships/revisionLog" Target="revisionLog308.xml"/><Relationship Id="rId294" Type="http://schemas.openxmlformats.org/officeDocument/2006/relationships/revisionLog" Target="revisionLog294.xml"/><Relationship Id="rId252" Type="http://schemas.openxmlformats.org/officeDocument/2006/relationships/revisionLog" Target="revisionLog252.xml"/><Relationship Id="rId89" Type="http://schemas.openxmlformats.org/officeDocument/2006/relationships/revisionLog" Target="revisionLog89.xml"/><Relationship Id="rId68" Type="http://schemas.openxmlformats.org/officeDocument/2006/relationships/revisionLog" Target="revisionLog68.xml"/><Relationship Id="rId578" Type="http://schemas.openxmlformats.org/officeDocument/2006/relationships/revisionLog" Target="revisionLog578.xml"/><Relationship Id="rId557" Type="http://schemas.openxmlformats.org/officeDocument/2006/relationships/revisionLog" Target="revisionLog557.xml"/><Relationship Id="rId47" Type="http://schemas.openxmlformats.org/officeDocument/2006/relationships/revisionLog" Target="revisionLog47.xml"/><Relationship Id="rId361" Type="http://schemas.openxmlformats.org/officeDocument/2006/relationships/revisionLog" Target="revisionLog361.xml"/><Relationship Id="rId340" Type="http://schemas.openxmlformats.org/officeDocument/2006/relationships/revisionLog" Target="revisionLog340.xml"/><Relationship Id="rId175" Type="http://schemas.openxmlformats.org/officeDocument/2006/relationships/revisionLog" Target="revisionLog175.xml"/><Relationship Id="rId154" Type="http://schemas.openxmlformats.org/officeDocument/2006/relationships/revisionLog" Target="revisionLog154.xml"/><Relationship Id="rId133" Type="http://schemas.openxmlformats.org/officeDocument/2006/relationships/revisionLog" Target="revisionLog133.xml"/><Relationship Id="rId112" Type="http://schemas.openxmlformats.org/officeDocument/2006/relationships/revisionLog" Target="revisionLog112.xml"/><Relationship Id="rId459" Type="http://schemas.openxmlformats.org/officeDocument/2006/relationships/revisionLog" Target="revisionLog459.xml"/><Relationship Id="rId438" Type="http://schemas.openxmlformats.org/officeDocument/2006/relationships/revisionLog" Target="revisionLog438.xml"/><Relationship Id="rId417" Type="http://schemas.openxmlformats.org/officeDocument/2006/relationships/revisionLog" Target="revisionLog417.xml"/><Relationship Id="rId382" Type="http://schemas.openxmlformats.org/officeDocument/2006/relationships/revisionLog" Target="revisionLog382.xml"/><Relationship Id="rId200" Type="http://schemas.openxmlformats.org/officeDocument/2006/relationships/revisionLog" Target="revisionLog200.xml"/><Relationship Id="rId196" Type="http://schemas.openxmlformats.org/officeDocument/2006/relationships/revisionLog" Target="revisionLog196.xml"/><Relationship Id="rId526" Type="http://schemas.openxmlformats.org/officeDocument/2006/relationships/revisionLog" Target="revisionLog526.xml"/><Relationship Id="rId505" Type="http://schemas.openxmlformats.org/officeDocument/2006/relationships/revisionLog" Target="revisionLog505.xml"/><Relationship Id="rId491" Type="http://schemas.openxmlformats.org/officeDocument/2006/relationships/revisionLog" Target="revisionLog491.xml"/><Relationship Id="rId470" Type="http://schemas.openxmlformats.org/officeDocument/2006/relationships/revisionLog" Target="revisionLog470.xml"/><Relationship Id="rId319" Type="http://schemas.openxmlformats.org/officeDocument/2006/relationships/revisionLog" Target="revisionLog319.xml"/><Relationship Id="rId284" Type="http://schemas.openxmlformats.org/officeDocument/2006/relationships/revisionLog" Target="revisionLog284.xml"/><Relationship Id="rId263" Type="http://schemas.openxmlformats.org/officeDocument/2006/relationships/revisionLog" Target="revisionLog263.xml"/><Relationship Id="rId242" Type="http://schemas.openxmlformats.org/officeDocument/2006/relationships/revisionLog" Target="revisionLog242.xml"/><Relationship Id="rId221" Type="http://schemas.openxmlformats.org/officeDocument/2006/relationships/revisionLog" Target="revisionLog221.xml"/><Relationship Id="rId16" Type="http://schemas.openxmlformats.org/officeDocument/2006/relationships/revisionLog" Target="revisionLog16.xml"/><Relationship Id="rId79" Type="http://schemas.openxmlformats.org/officeDocument/2006/relationships/revisionLog" Target="revisionLog79.xml"/><Relationship Id="rId58" Type="http://schemas.openxmlformats.org/officeDocument/2006/relationships/revisionLog" Target="revisionLog58.xml"/><Relationship Id="rId568" Type="http://schemas.openxmlformats.org/officeDocument/2006/relationships/revisionLog" Target="revisionLog568.xml"/><Relationship Id="rId547" Type="http://schemas.openxmlformats.org/officeDocument/2006/relationships/revisionLog" Target="revisionLog547.xml"/><Relationship Id="rId37" Type="http://schemas.openxmlformats.org/officeDocument/2006/relationships/revisionLog" Target="revisionLog37.xml"/><Relationship Id="rId330" Type="http://schemas.openxmlformats.org/officeDocument/2006/relationships/revisionLog" Target="revisionLog330.xml"/><Relationship Id="rId144" Type="http://schemas.openxmlformats.org/officeDocument/2006/relationships/revisionLog" Target="revisionLog144.xml"/><Relationship Id="rId123" Type="http://schemas.openxmlformats.org/officeDocument/2006/relationships/revisionLog" Target="revisionLog123.xml"/><Relationship Id="rId102" Type="http://schemas.openxmlformats.org/officeDocument/2006/relationships/revisionLog" Target="revisionLog102.xml"/><Relationship Id="rId90" Type="http://schemas.openxmlformats.org/officeDocument/2006/relationships/revisionLog" Target="revisionLog90.xml"/><Relationship Id="rId449" Type="http://schemas.openxmlformats.org/officeDocument/2006/relationships/revisionLog" Target="revisionLog449.xml"/><Relationship Id="rId428" Type="http://schemas.openxmlformats.org/officeDocument/2006/relationships/revisionLog" Target="revisionLog428.xml"/><Relationship Id="rId407" Type="http://schemas.openxmlformats.org/officeDocument/2006/relationships/revisionLog" Target="revisionLog407.xml"/><Relationship Id="rId393" Type="http://schemas.openxmlformats.org/officeDocument/2006/relationships/revisionLog" Target="revisionLog393.xml"/><Relationship Id="rId372" Type="http://schemas.openxmlformats.org/officeDocument/2006/relationships/revisionLog" Target="revisionLog372.xml"/><Relationship Id="rId351" Type="http://schemas.openxmlformats.org/officeDocument/2006/relationships/revisionLog" Target="revisionLog351.xml"/><Relationship Id="rId186" Type="http://schemas.openxmlformats.org/officeDocument/2006/relationships/revisionLog" Target="revisionLog186.xml"/><Relationship Id="rId165" Type="http://schemas.openxmlformats.org/officeDocument/2006/relationships/revisionLog" Target="revisionLog165.xml"/><Relationship Id="rId516" Type="http://schemas.openxmlformats.org/officeDocument/2006/relationships/revisionLog" Target="revisionLog516.xml"/><Relationship Id="rId481" Type="http://schemas.openxmlformats.org/officeDocument/2006/relationships/revisionLog" Target="revisionLog481.xml"/><Relationship Id="rId460" Type="http://schemas.openxmlformats.org/officeDocument/2006/relationships/revisionLog" Target="revisionLog460.xml"/><Relationship Id="rId309" Type="http://schemas.openxmlformats.org/officeDocument/2006/relationships/revisionLog" Target="revisionLog309.xml"/><Relationship Id="rId295" Type="http://schemas.openxmlformats.org/officeDocument/2006/relationships/revisionLog" Target="revisionLog295.xml"/><Relationship Id="rId274" Type="http://schemas.openxmlformats.org/officeDocument/2006/relationships/revisionLog" Target="revisionLog274.xml"/><Relationship Id="rId253" Type="http://schemas.openxmlformats.org/officeDocument/2006/relationships/revisionLog" Target="revisionLog253.xml"/><Relationship Id="rId232" Type="http://schemas.openxmlformats.org/officeDocument/2006/relationships/revisionLog" Target="revisionLog232.xml"/><Relationship Id="rId211" Type="http://schemas.openxmlformats.org/officeDocument/2006/relationships/revisionLog" Target="revisionLog211.xml"/><Relationship Id="rId69" Type="http://schemas.openxmlformats.org/officeDocument/2006/relationships/revisionLog" Target="revisionLog69.xml"/><Relationship Id="rId579" Type="http://schemas.openxmlformats.org/officeDocument/2006/relationships/revisionLog" Target="revisionLog579.xml"/><Relationship Id="rId558" Type="http://schemas.openxmlformats.org/officeDocument/2006/relationships/revisionLog" Target="revisionLog558.xml"/><Relationship Id="rId537" Type="http://schemas.openxmlformats.org/officeDocument/2006/relationships/revisionLog" Target="revisionLog537.xml"/><Relationship Id="rId48" Type="http://schemas.openxmlformats.org/officeDocument/2006/relationships/revisionLog" Target="revisionLog48.xml"/><Relationship Id="rId320" Type="http://schemas.openxmlformats.org/officeDocument/2006/relationships/revisionLog" Target="revisionLog320.xml"/><Relationship Id="rId27" Type="http://schemas.openxmlformats.org/officeDocument/2006/relationships/revisionLog" Target="revisionLog27.xml"/><Relationship Id="rId134" Type="http://schemas.openxmlformats.org/officeDocument/2006/relationships/revisionLog" Target="revisionLog134.xml"/><Relationship Id="rId113" Type="http://schemas.openxmlformats.org/officeDocument/2006/relationships/revisionLog" Target="revisionLog113.xml"/><Relationship Id="rId80" Type="http://schemas.openxmlformats.org/officeDocument/2006/relationships/revisionLog" Target="revisionLog80.xml"/><Relationship Id="rId439" Type="http://schemas.openxmlformats.org/officeDocument/2006/relationships/revisionLog" Target="revisionLog439.xml"/><Relationship Id="rId418" Type="http://schemas.openxmlformats.org/officeDocument/2006/relationships/revisionLog" Target="revisionLog418.xml"/><Relationship Id="rId383" Type="http://schemas.openxmlformats.org/officeDocument/2006/relationships/revisionLog" Target="revisionLog383.xml"/><Relationship Id="rId362" Type="http://schemas.openxmlformats.org/officeDocument/2006/relationships/revisionLog" Target="revisionLog362.xml"/><Relationship Id="rId341" Type="http://schemas.openxmlformats.org/officeDocument/2006/relationships/revisionLog" Target="revisionLog341.xml"/><Relationship Id="rId197" Type="http://schemas.openxmlformats.org/officeDocument/2006/relationships/revisionLog" Target="revisionLog197.xml"/><Relationship Id="rId176" Type="http://schemas.openxmlformats.org/officeDocument/2006/relationships/revisionLog" Target="revisionLog176.xml"/><Relationship Id="rId155" Type="http://schemas.openxmlformats.org/officeDocument/2006/relationships/revisionLog" Target="revisionLog155.xml"/><Relationship Id="rId506" Type="http://schemas.openxmlformats.org/officeDocument/2006/relationships/revisionLog" Target="revisionLog506.xml"/><Relationship Id="rId471" Type="http://schemas.openxmlformats.org/officeDocument/2006/relationships/revisionLog" Target="revisionLog471.xml"/><Relationship Id="rId450" Type="http://schemas.openxmlformats.org/officeDocument/2006/relationships/revisionLog" Target="revisionLog450.xml"/><Relationship Id="rId285" Type="http://schemas.openxmlformats.org/officeDocument/2006/relationships/revisionLog" Target="revisionLog285.xml"/><Relationship Id="rId264" Type="http://schemas.openxmlformats.org/officeDocument/2006/relationships/revisionLog" Target="revisionLog264.xml"/><Relationship Id="rId243" Type="http://schemas.openxmlformats.org/officeDocument/2006/relationships/revisionLog" Target="revisionLog243.xml"/><Relationship Id="rId222" Type="http://schemas.openxmlformats.org/officeDocument/2006/relationships/revisionLog" Target="revisionLog222.xml"/><Relationship Id="rId201" Type="http://schemas.openxmlformats.org/officeDocument/2006/relationships/revisionLog" Target="revisionLog201.xml"/><Relationship Id="rId59" Type="http://schemas.openxmlformats.org/officeDocument/2006/relationships/revisionLog" Target="revisionLog59.xml"/><Relationship Id="rId569" Type="http://schemas.openxmlformats.org/officeDocument/2006/relationships/revisionLog" Target="revisionLog569.xml"/><Relationship Id="rId548" Type="http://schemas.openxmlformats.org/officeDocument/2006/relationships/revisionLog" Target="revisionLog548.xml"/><Relationship Id="rId527" Type="http://schemas.openxmlformats.org/officeDocument/2006/relationships/revisionLog" Target="revisionLog527.xml"/><Relationship Id="rId492" Type="http://schemas.openxmlformats.org/officeDocument/2006/relationships/revisionLog" Target="revisionLog492.xml"/><Relationship Id="rId38" Type="http://schemas.openxmlformats.org/officeDocument/2006/relationships/revisionLog" Target="revisionLog38.xml"/><Relationship Id="rId310" Type="http://schemas.openxmlformats.org/officeDocument/2006/relationships/revisionLog" Target="revisionLog310.xml"/><Relationship Id="rId17" Type="http://schemas.openxmlformats.org/officeDocument/2006/relationships/revisionLog" Target="revisionLog17.xml"/><Relationship Id="rId124" Type="http://schemas.openxmlformats.org/officeDocument/2006/relationships/revisionLog" Target="revisionLog124.xml"/><Relationship Id="rId103" Type="http://schemas.openxmlformats.org/officeDocument/2006/relationships/revisionLog" Target="revisionLog103.xml"/><Relationship Id="rId91" Type="http://schemas.openxmlformats.org/officeDocument/2006/relationships/revisionLog" Target="revisionLog91.xml"/><Relationship Id="rId70" Type="http://schemas.openxmlformats.org/officeDocument/2006/relationships/revisionLog" Target="revisionLog70.xml"/><Relationship Id="rId580" Type="http://schemas.openxmlformats.org/officeDocument/2006/relationships/revisionLog" Target="revisionLog580.xml"/><Relationship Id="rId429" Type="http://schemas.openxmlformats.org/officeDocument/2006/relationships/revisionLog" Target="revisionLog429.xml"/><Relationship Id="rId408" Type="http://schemas.openxmlformats.org/officeDocument/2006/relationships/revisionLog" Target="revisionLog408.xml"/><Relationship Id="rId394" Type="http://schemas.openxmlformats.org/officeDocument/2006/relationships/revisionLog" Target="revisionLog394.xml"/><Relationship Id="rId373" Type="http://schemas.openxmlformats.org/officeDocument/2006/relationships/revisionLog" Target="revisionLog373.xml"/><Relationship Id="rId352" Type="http://schemas.openxmlformats.org/officeDocument/2006/relationships/revisionLog" Target="revisionLog352.xml"/><Relationship Id="rId331" Type="http://schemas.openxmlformats.org/officeDocument/2006/relationships/revisionLog" Target="revisionLog331.xml"/><Relationship Id="rId187" Type="http://schemas.openxmlformats.org/officeDocument/2006/relationships/revisionLog" Target="revisionLog187.xml"/><Relationship Id="rId166" Type="http://schemas.openxmlformats.org/officeDocument/2006/relationships/revisionLog" Target="revisionLog166.xml"/><Relationship Id="rId145" Type="http://schemas.openxmlformats.org/officeDocument/2006/relationships/revisionLog" Target="revisionLog145.xml"/><Relationship Id="rId440" Type="http://schemas.openxmlformats.org/officeDocument/2006/relationships/revisionLog" Target="revisionLog440.xml"/><Relationship Id="rId254" Type="http://schemas.openxmlformats.org/officeDocument/2006/relationships/revisionLog" Target="revisionLog254.xml"/><Relationship Id="rId233" Type="http://schemas.openxmlformats.org/officeDocument/2006/relationships/revisionLog" Target="revisionLog233.xml"/><Relationship Id="rId212" Type="http://schemas.openxmlformats.org/officeDocument/2006/relationships/revisionLog" Target="revisionLog212.xml"/><Relationship Id="rId1" Type="http://schemas.openxmlformats.org/officeDocument/2006/relationships/revisionLog" Target="revisionLog1.xml"/><Relationship Id="rId559" Type="http://schemas.openxmlformats.org/officeDocument/2006/relationships/revisionLog" Target="revisionLog559.xml"/><Relationship Id="rId538" Type="http://schemas.openxmlformats.org/officeDocument/2006/relationships/revisionLog" Target="revisionLog538.xml"/><Relationship Id="rId517" Type="http://schemas.openxmlformats.org/officeDocument/2006/relationships/revisionLog" Target="revisionLog517.xml"/><Relationship Id="rId49" Type="http://schemas.openxmlformats.org/officeDocument/2006/relationships/revisionLog" Target="revisionLog49.xml"/><Relationship Id="rId482" Type="http://schemas.openxmlformats.org/officeDocument/2006/relationships/revisionLog" Target="revisionLog482.xml"/><Relationship Id="rId461" Type="http://schemas.openxmlformats.org/officeDocument/2006/relationships/revisionLog" Target="revisionLog461.xml"/><Relationship Id="rId300" Type="http://schemas.openxmlformats.org/officeDocument/2006/relationships/revisionLog" Target="revisionLog300.xml"/><Relationship Id="rId296" Type="http://schemas.openxmlformats.org/officeDocument/2006/relationships/revisionLog" Target="revisionLog296.xml"/><Relationship Id="rId28" Type="http://schemas.openxmlformats.org/officeDocument/2006/relationships/revisionLog" Target="revisionLog28.xml"/><Relationship Id="rId275" Type="http://schemas.openxmlformats.org/officeDocument/2006/relationships/revisionLog" Target="revisionLog275.xml"/><Relationship Id="rId114" Type="http://schemas.openxmlformats.org/officeDocument/2006/relationships/revisionLog" Target="revisionLog114.xml"/><Relationship Id="rId81" Type="http://schemas.openxmlformats.org/officeDocument/2006/relationships/revisionLog" Target="revisionLog81.xml"/><Relationship Id="rId60" Type="http://schemas.openxmlformats.org/officeDocument/2006/relationships/revisionLog" Target="revisionLog60.xml"/><Relationship Id="rId570" Type="http://schemas.openxmlformats.org/officeDocument/2006/relationships/revisionLog" Target="revisionLog570.xml"/><Relationship Id="rId419" Type="http://schemas.openxmlformats.org/officeDocument/2006/relationships/revisionLog" Target="revisionLog419.xml"/><Relationship Id="rId384" Type="http://schemas.openxmlformats.org/officeDocument/2006/relationships/revisionLog" Target="revisionLog384.xml"/><Relationship Id="rId363" Type="http://schemas.openxmlformats.org/officeDocument/2006/relationships/revisionLog" Target="revisionLog363.xml"/><Relationship Id="rId342" Type="http://schemas.openxmlformats.org/officeDocument/2006/relationships/revisionLog" Target="revisionLog342.xml"/><Relationship Id="rId321" Type="http://schemas.openxmlformats.org/officeDocument/2006/relationships/revisionLog" Target="revisionLog321.xml"/><Relationship Id="rId198" Type="http://schemas.openxmlformats.org/officeDocument/2006/relationships/revisionLog" Target="revisionLog198.xml"/><Relationship Id="rId177" Type="http://schemas.openxmlformats.org/officeDocument/2006/relationships/revisionLog" Target="revisionLog177.xml"/><Relationship Id="rId156" Type="http://schemas.openxmlformats.org/officeDocument/2006/relationships/revisionLog" Target="revisionLog156.xml"/><Relationship Id="rId135" Type="http://schemas.openxmlformats.org/officeDocument/2006/relationships/revisionLog" Target="revisionLog135.xml"/><Relationship Id="rId430" Type="http://schemas.openxmlformats.org/officeDocument/2006/relationships/revisionLog" Target="revisionLog430.xml"/><Relationship Id="rId244" Type="http://schemas.openxmlformats.org/officeDocument/2006/relationships/revisionLog" Target="revisionLog244.xml"/><Relationship Id="rId223" Type="http://schemas.openxmlformats.org/officeDocument/2006/relationships/revisionLog" Target="revisionLog223.xml"/><Relationship Id="rId202" Type="http://schemas.openxmlformats.org/officeDocument/2006/relationships/revisionLog" Target="revisionLog202.xml"/><Relationship Id="rId549" Type="http://schemas.openxmlformats.org/officeDocument/2006/relationships/revisionLog" Target="revisionLog549.xml"/><Relationship Id="rId528" Type="http://schemas.openxmlformats.org/officeDocument/2006/relationships/revisionLog" Target="revisionLog528.xml"/><Relationship Id="rId507" Type="http://schemas.openxmlformats.org/officeDocument/2006/relationships/revisionLog" Target="revisionLog507.xml"/><Relationship Id="rId493" Type="http://schemas.openxmlformats.org/officeDocument/2006/relationships/revisionLog" Target="revisionLog493.xml"/><Relationship Id="rId472" Type="http://schemas.openxmlformats.org/officeDocument/2006/relationships/revisionLog" Target="revisionLog472.xml"/><Relationship Id="rId451" Type="http://schemas.openxmlformats.org/officeDocument/2006/relationships/revisionLog" Target="revisionLog451.xml"/><Relationship Id="rId39" Type="http://schemas.openxmlformats.org/officeDocument/2006/relationships/revisionLog" Target="revisionLog39.xml"/><Relationship Id="rId286" Type="http://schemas.openxmlformats.org/officeDocument/2006/relationships/revisionLog" Target="revisionLog286.xml"/><Relationship Id="rId265" Type="http://schemas.openxmlformats.org/officeDocument/2006/relationships/revisionLog" Target="revisionLog265.xml"/><Relationship Id="rId18" Type="http://schemas.openxmlformats.org/officeDocument/2006/relationships/revisionLog" Target="revisionLog18.xml"/><Relationship Id="rId581" Type="http://schemas.openxmlformats.org/officeDocument/2006/relationships/revisionLog" Target="revisionLog581.xml"/><Relationship Id="rId560" Type="http://schemas.openxmlformats.org/officeDocument/2006/relationships/revisionLog" Target="revisionLog560.xml"/><Relationship Id="rId50" Type="http://schemas.openxmlformats.org/officeDocument/2006/relationships/revisionLog" Target="revisionLog50.xml"/><Relationship Id="rId409" Type="http://schemas.openxmlformats.org/officeDocument/2006/relationships/revisionLog" Target="revisionLog409.xml"/><Relationship Id="rId395" Type="http://schemas.openxmlformats.org/officeDocument/2006/relationships/revisionLog" Target="revisionLog395.xml"/><Relationship Id="rId374" Type="http://schemas.openxmlformats.org/officeDocument/2006/relationships/revisionLog" Target="revisionLog374.xml"/><Relationship Id="rId353" Type="http://schemas.openxmlformats.org/officeDocument/2006/relationships/revisionLog" Target="revisionLog353.xml"/><Relationship Id="rId332" Type="http://schemas.openxmlformats.org/officeDocument/2006/relationships/revisionLog" Target="revisionLog332.xml"/><Relationship Id="rId311" Type="http://schemas.openxmlformats.org/officeDocument/2006/relationships/revisionLog" Target="revisionLog311.xml"/><Relationship Id="rId188" Type="http://schemas.openxmlformats.org/officeDocument/2006/relationships/revisionLog" Target="revisionLog188.xml"/><Relationship Id="rId167" Type="http://schemas.openxmlformats.org/officeDocument/2006/relationships/revisionLog" Target="revisionLog167.xml"/><Relationship Id="rId146" Type="http://schemas.openxmlformats.org/officeDocument/2006/relationships/revisionLog" Target="revisionLog146.xml"/><Relationship Id="rId125" Type="http://schemas.openxmlformats.org/officeDocument/2006/relationships/revisionLog" Target="revisionLog125.xml"/><Relationship Id="rId104" Type="http://schemas.openxmlformats.org/officeDocument/2006/relationships/revisionLog" Target="revisionLog104.xml"/><Relationship Id="rId92" Type="http://schemas.openxmlformats.org/officeDocument/2006/relationships/revisionLog" Target="revisionLog92.xml"/><Relationship Id="rId71" Type="http://schemas.openxmlformats.org/officeDocument/2006/relationships/revisionLog" Target="revisionLog71.xml"/><Relationship Id="rId420" Type="http://schemas.openxmlformats.org/officeDocument/2006/relationships/revisionLog" Target="revisionLog420.xml"/><Relationship Id="rId234" Type="http://schemas.openxmlformats.org/officeDocument/2006/relationships/revisionLog" Target="revisionLog234.xml"/><Relationship Id="rId213" Type="http://schemas.openxmlformats.org/officeDocument/2006/relationships/revisionLog" Target="revisionLog213.xml"/><Relationship Id="rId539" Type="http://schemas.openxmlformats.org/officeDocument/2006/relationships/revisionLog" Target="revisionLog539.xml"/><Relationship Id="rId518" Type="http://schemas.openxmlformats.org/officeDocument/2006/relationships/revisionLog" Target="revisionLog518.xml"/><Relationship Id="rId483" Type="http://schemas.openxmlformats.org/officeDocument/2006/relationships/revisionLog" Target="revisionLog483.xml"/><Relationship Id="rId462" Type="http://schemas.openxmlformats.org/officeDocument/2006/relationships/revisionLog" Target="revisionLog462.xml"/><Relationship Id="rId441" Type="http://schemas.openxmlformats.org/officeDocument/2006/relationships/revisionLog" Target="revisionLog441.xml"/><Relationship Id="rId297" Type="http://schemas.openxmlformats.org/officeDocument/2006/relationships/revisionLog" Target="revisionLog297.xml"/><Relationship Id="rId29" Type="http://schemas.openxmlformats.org/officeDocument/2006/relationships/revisionLog" Target="revisionLog29.xml"/><Relationship Id="rId276" Type="http://schemas.openxmlformats.org/officeDocument/2006/relationships/revisionLog" Target="revisionLog276.xml"/><Relationship Id="rId255" Type="http://schemas.openxmlformats.org/officeDocument/2006/relationships/revisionLog" Target="revisionLog255.xml"/><Relationship Id="rId2" Type="http://schemas.openxmlformats.org/officeDocument/2006/relationships/revisionLog" Target="revisionLog2.xml"/><Relationship Id="rId550" Type="http://schemas.openxmlformats.org/officeDocument/2006/relationships/revisionLog" Target="revisionLog550.xml"/><Relationship Id="rId40" Type="http://schemas.openxmlformats.org/officeDocument/2006/relationships/revisionLog" Target="revisionLog40.xml"/><Relationship Id="rId364" Type="http://schemas.openxmlformats.org/officeDocument/2006/relationships/revisionLog" Target="revisionLog364.xml"/><Relationship Id="rId343" Type="http://schemas.openxmlformats.org/officeDocument/2006/relationships/revisionLog" Target="revisionLog343.xml"/><Relationship Id="rId322" Type="http://schemas.openxmlformats.org/officeDocument/2006/relationships/revisionLog" Target="revisionLog322.xml"/><Relationship Id="rId301" Type="http://schemas.openxmlformats.org/officeDocument/2006/relationships/revisionLog" Target="revisionLog301.xml"/><Relationship Id="rId178" Type="http://schemas.openxmlformats.org/officeDocument/2006/relationships/revisionLog" Target="revisionLog178.xml"/><Relationship Id="rId157" Type="http://schemas.openxmlformats.org/officeDocument/2006/relationships/revisionLog" Target="revisionLog157.xml"/><Relationship Id="rId136" Type="http://schemas.openxmlformats.org/officeDocument/2006/relationships/revisionLog" Target="revisionLog136.xml"/><Relationship Id="rId115" Type="http://schemas.openxmlformats.org/officeDocument/2006/relationships/revisionLog" Target="revisionLog115.xml"/><Relationship Id="rId82" Type="http://schemas.openxmlformats.org/officeDocument/2006/relationships/revisionLog" Target="revisionLog82.xml"/><Relationship Id="rId61" Type="http://schemas.openxmlformats.org/officeDocument/2006/relationships/revisionLog" Target="revisionLog61.xml"/><Relationship Id="rId571" Type="http://schemas.openxmlformats.org/officeDocument/2006/relationships/revisionLog" Target="revisionLog571.xml"/><Relationship Id="rId385" Type="http://schemas.openxmlformats.org/officeDocument/2006/relationships/revisionLog" Target="revisionLog385.xml"/><Relationship Id="rId203" Type="http://schemas.openxmlformats.org/officeDocument/2006/relationships/revisionLog" Target="revisionLog203.xml"/><Relationship Id="rId199" Type="http://schemas.openxmlformats.org/officeDocument/2006/relationships/revisionLog" Target="revisionLog199.xml"/><Relationship Id="rId529" Type="http://schemas.openxmlformats.org/officeDocument/2006/relationships/revisionLog" Target="revisionLog529.xml"/><Relationship Id="rId508" Type="http://schemas.openxmlformats.org/officeDocument/2006/relationships/revisionLog" Target="revisionLog508.xml"/><Relationship Id="rId494" Type="http://schemas.openxmlformats.org/officeDocument/2006/relationships/revisionLog" Target="revisionLog494.xml"/><Relationship Id="rId473" Type="http://schemas.openxmlformats.org/officeDocument/2006/relationships/revisionLog" Target="revisionLog473.xml"/><Relationship Id="rId452" Type="http://schemas.openxmlformats.org/officeDocument/2006/relationships/revisionLog" Target="revisionLog452.xml"/><Relationship Id="rId431" Type="http://schemas.openxmlformats.org/officeDocument/2006/relationships/revisionLog" Target="revisionLog431.xml"/><Relationship Id="rId410" Type="http://schemas.openxmlformats.org/officeDocument/2006/relationships/revisionLog" Target="revisionLog410.xml"/><Relationship Id="rId287" Type="http://schemas.openxmlformats.org/officeDocument/2006/relationships/revisionLog" Target="revisionLog287.xml"/><Relationship Id="rId266" Type="http://schemas.openxmlformats.org/officeDocument/2006/relationships/revisionLog" Target="revisionLog266.xml"/><Relationship Id="rId245" Type="http://schemas.openxmlformats.org/officeDocument/2006/relationships/revisionLog" Target="revisionLog245.xml"/><Relationship Id="rId224" Type="http://schemas.openxmlformats.org/officeDocument/2006/relationships/revisionLog" Target="revisionLog224.xml"/><Relationship Id="rId19" Type="http://schemas.openxmlformats.org/officeDocument/2006/relationships/revisionLog" Target="revisionLog19.xml"/><Relationship Id="rId540" Type="http://schemas.openxmlformats.org/officeDocument/2006/relationships/revisionLog" Target="revisionLog540.xml"/><Relationship Id="rId354" Type="http://schemas.openxmlformats.org/officeDocument/2006/relationships/revisionLog" Target="revisionLog354.xml"/><Relationship Id="rId333" Type="http://schemas.openxmlformats.org/officeDocument/2006/relationships/revisionLog" Target="revisionLog333.xml"/><Relationship Id="rId312" Type="http://schemas.openxmlformats.org/officeDocument/2006/relationships/revisionLog" Target="revisionLog312.xml"/><Relationship Id="rId30" Type="http://schemas.openxmlformats.org/officeDocument/2006/relationships/revisionLog" Target="revisionLog30.xml"/><Relationship Id="rId168" Type="http://schemas.openxmlformats.org/officeDocument/2006/relationships/revisionLog" Target="revisionLog168.xml"/><Relationship Id="rId147" Type="http://schemas.openxmlformats.org/officeDocument/2006/relationships/revisionLog" Target="revisionLog147.xml"/><Relationship Id="rId126" Type="http://schemas.openxmlformats.org/officeDocument/2006/relationships/revisionLog" Target="revisionLog126.xml"/><Relationship Id="rId105" Type="http://schemas.openxmlformats.org/officeDocument/2006/relationships/revisionLog" Target="revisionLog105.xml"/><Relationship Id="rId93" Type="http://schemas.openxmlformats.org/officeDocument/2006/relationships/revisionLog" Target="revisionLog93.xml"/><Relationship Id="rId72" Type="http://schemas.openxmlformats.org/officeDocument/2006/relationships/revisionLog" Target="revisionLog72.xml"/><Relationship Id="rId561" Type="http://schemas.openxmlformats.org/officeDocument/2006/relationships/revisionLog" Target="revisionLog561.xml"/><Relationship Id="rId51" Type="http://schemas.openxmlformats.org/officeDocument/2006/relationships/revisionLog" Target="revisionLog51.xml"/><Relationship Id="rId396" Type="http://schemas.openxmlformats.org/officeDocument/2006/relationships/revisionLog" Target="revisionLog396.xml"/><Relationship Id="rId375" Type="http://schemas.openxmlformats.org/officeDocument/2006/relationships/revisionLog" Target="revisionLog375.xml"/><Relationship Id="rId189" Type="http://schemas.openxmlformats.org/officeDocument/2006/relationships/revisionLog" Target="revisionLog189.xml"/><Relationship Id="rId582" Type="http://schemas.openxmlformats.org/officeDocument/2006/relationships/revisionLog" Target="revisionLog582.xml"/><Relationship Id="rId519" Type="http://schemas.openxmlformats.org/officeDocument/2006/relationships/revisionLog" Target="revisionLog519.xml"/><Relationship Id="rId484" Type="http://schemas.openxmlformats.org/officeDocument/2006/relationships/revisionLog" Target="revisionLog484.xml"/><Relationship Id="rId463" Type="http://schemas.openxmlformats.org/officeDocument/2006/relationships/revisionLog" Target="revisionLog463.xml"/><Relationship Id="rId442" Type="http://schemas.openxmlformats.org/officeDocument/2006/relationships/revisionLog" Target="revisionLog442.xml"/><Relationship Id="rId421" Type="http://schemas.openxmlformats.org/officeDocument/2006/relationships/revisionLog" Target="revisionLog421.xml"/><Relationship Id="rId400" Type="http://schemas.openxmlformats.org/officeDocument/2006/relationships/revisionLog" Target="revisionLog400.xml"/><Relationship Id="rId3" Type="http://schemas.openxmlformats.org/officeDocument/2006/relationships/revisionLog" Target="revisionLog3.xml"/><Relationship Id="rId298" Type="http://schemas.openxmlformats.org/officeDocument/2006/relationships/revisionLog" Target="revisionLog298.xml"/><Relationship Id="rId277" Type="http://schemas.openxmlformats.org/officeDocument/2006/relationships/revisionLog" Target="revisionLog277.xml"/><Relationship Id="rId256" Type="http://schemas.openxmlformats.org/officeDocument/2006/relationships/revisionLog" Target="revisionLog256.xml"/><Relationship Id="rId235" Type="http://schemas.openxmlformats.org/officeDocument/2006/relationships/revisionLog" Target="revisionLog235.xml"/><Relationship Id="rId214" Type="http://schemas.openxmlformats.org/officeDocument/2006/relationships/revisionLog" Target="revisionLog214.xml"/><Relationship Id="rId530" Type="http://schemas.openxmlformats.org/officeDocument/2006/relationships/revisionLog" Target="revisionLog530.xml"/><Relationship Id="rId344" Type="http://schemas.openxmlformats.org/officeDocument/2006/relationships/revisionLog" Target="revisionLog344.xml"/><Relationship Id="rId323" Type="http://schemas.openxmlformats.org/officeDocument/2006/relationships/revisionLog" Target="revisionLog323.xml"/><Relationship Id="rId302" Type="http://schemas.openxmlformats.org/officeDocument/2006/relationships/revisionLog" Target="revisionLog302.xml"/><Relationship Id="rId158" Type="http://schemas.openxmlformats.org/officeDocument/2006/relationships/revisionLog" Target="revisionLog158.xml"/><Relationship Id="rId137" Type="http://schemas.openxmlformats.org/officeDocument/2006/relationships/revisionLog" Target="revisionLog137.xml"/><Relationship Id="rId116" Type="http://schemas.openxmlformats.org/officeDocument/2006/relationships/revisionLog" Target="revisionLog116.xml"/><Relationship Id="rId83" Type="http://schemas.openxmlformats.org/officeDocument/2006/relationships/revisionLog" Target="revisionLog83.xml"/><Relationship Id="rId62" Type="http://schemas.openxmlformats.org/officeDocument/2006/relationships/revisionLog" Target="revisionLog62.xml"/><Relationship Id="rId572" Type="http://schemas.openxmlformats.org/officeDocument/2006/relationships/revisionLog" Target="revisionLog572.xml"/><Relationship Id="rId551" Type="http://schemas.openxmlformats.org/officeDocument/2006/relationships/revisionLog" Target="revisionLog551.xml"/><Relationship Id="rId41" Type="http://schemas.openxmlformats.org/officeDocument/2006/relationships/revisionLog" Target="revisionLog41.xml"/><Relationship Id="rId386" Type="http://schemas.openxmlformats.org/officeDocument/2006/relationships/revisionLog" Target="revisionLog386.xml"/><Relationship Id="rId365" Type="http://schemas.openxmlformats.org/officeDocument/2006/relationships/revisionLog" Target="revisionLog365.xml"/><Relationship Id="rId20" Type="http://schemas.openxmlformats.org/officeDocument/2006/relationships/revisionLog" Target="revisionLog20.xml"/><Relationship Id="rId179" Type="http://schemas.openxmlformats.org/officeDocument/2006/relationships/revisionLog" Target="revisionLog179.xml"/><Relationship Id="rId509" Type="http://schemas.openxmlformats.org/officeDocument/2006/relationships/revisionLog" Target="revisionLog509.xml"/><Relationship Id="rId474" Type="http://schemas.openxmlformats.org/officeDocument/2006/relationships/revisionLog" Target="revisionLog474.xml"/><Relationship Id="rId453" Type="http://schemas.openxmlformats.org/officeDocument/2006/relationships/revisionLog" Target="revisionLog453.xml"/><Relationship Id="rId432" Type="http://schemas.openxmlformats.org/officeDocument/2006/relationships/revisionLog" Target="revisionLog432.xml"/><Relationship Id="rId411" Type="http://schemas.openxmlformats.org/officeDocument/2006/relationships/revisionLog" Target="revisionLog411.xml"/><Relationship Id="rId288" Type="http://schemas.openxmlformats.org/officeDocument/2006/relationships/revisionLog" Target="revisionLog288.xml"/><Relationship Id="rId267" Type="http://schemas.openxmlformats.org/officeDocument/2006/relationships/revisionLog" Target="revisionLog267.xml"/><Relationship Id="rId246" Type="http://schemas.openxmlformats.org/officeDocument/2006/relationships/revisionLog" Target="revisionLog246.xml"/><Relationship Id="rId225" Type="http://schemas.openxmlformats.org/officeDocument/2006/relationships/revisionLog" Target="revisionLog225.xml"/><Relationship Id="rId204" Type="http://schemas.openxmlformats.org/officeDocument/2006/relationships/revisionLog" Target="revisionLog204.xml"/><Relationship Id="rId190" Type="http://schemas.openxmlformats.org/officeDocument/2006/relationships/revisionLog" Target="revisionLog190.xml"/><Relationship Id="rId495" Type="http://schemas.openxmlformats.org/officeDocument/2006/relationships/revisionLog" Target="revisionLog495.xml"/><Relationship Id="rId313" Type="http://schemas.openxmlformats.org/officeDocument/2006/relationships/revisionLog" Target="revisionLog313.xml"/><Relationship Id="rId127" Type="http://schemas.openxmlformats.org/officeDocument/2006/relationships/revisionLog" Target="revisionLog127.xml"/><Relationship Id="rId106" Type="http://schemas.openxmlformats.org/officeDocument/2006/relationships/revisionLog" Target="revisionLog106.xml"/><Relationship Id="rId94" Type="http://schemas.openxmlformats.org/officeDocument/2006/relationships/revisionLog" Target="revisionLog94.xml"/><Relationship Id="rId73" Type="http://schemas.openxmlformats.org/officeDocument/2006/relationships/revisionLog" Target="revisionLog73.xml"/><Relationship Id="rId562" Type="http://schemas.openxmlformats.org/officeDocument/2006/relationships/revisionLog" Target="revisionLog562.xml"/><Relationship Id="rId541" Type="http://schemas.openxmlformats.org/officeDocument/2006/relationships/revisionLog" Target="revisionLog541.xml"/><Relationship Id="rId520" Type="http://schemas.openxmlformats.org/officeDocument/2006/relationships/revisionLog" Target="revisionLog520.xml"/><Relationship Id="rId52" Type="http://schemas.openxmlformats.org/officeDocument/2006/relationships/revisionLog" Target="revisionLog52.xml"/><Relationship Id="rId397" Type="http://schemas.openxmlformats.org/officeDocument/2006/relationships/revisionLog" Target="revisionLog397.xml"/><Relationship Id="rId376" Type="http://schemas.openxmlformats.org/officeDocument/2006/relationships/revisionLog" Target="revisionLog376.xml"/><Relationship Id="rId355" Type="http://schemas.openxmlformats.org/officeDocument/2006/relationships/revisionLog" Target="revisionLog355.xml"/><Relationship Id="rId334" Type="http://schemas.openxmlformats.org/officeDocument/2006/relationships/revisionLog" Target="revisionLog334.xml"/><Relationship Id="rId31" Type="http://schemas.openxmlformats.org/officeDocument/2006/relationships/revisionLog" Target="revisionLog31.xml"/><Relationship Id="rId169" Type="http://schemas.openxmlformats.org/officeDocument/2006/relationships/revisionLog" Target="revisionLog169.xml"/><Relationship Id="rId148" Type="http://schemas.openxmlformats.org/officeDocument/2006/relationships/revisionLog" Target="revisionLog148.xml"/><Relationship Id="rId10" Type="http://schemas.openxmlformats.org/officeDocument/2006/relationships/revisionLog" Target="revisionLog10.xml"/><Relationship Id="rId464" Type="http://schemas.openxmlformats.org/officeDocument/2006/relationships/revisionLog" Target="revisionLog464.xml"/><Relationship Id="rId443" Type="http://schemas.openxmlformats.org/officeDocument/2006/relationships/revisionLog" Target="revisionLog443.xml"/><Relationship Id="rId422" Type="http://schemas.openxmlformats.org/officeDocument/2006/relationships/revisionLog" Target="revisionLog422.xml"/><Relationship Id="rId401" Type="http://schemas.openxmlformats.org/officeDocument/2006/relationships/revisionLog" Target="revisionLog401.xml"/><Relationship Id="rId4" Type="http://schemas.openxmlformats.org/officeDocument/2006/relationships/revisionLog" Target="revisionLog4.xml"/><Relationship Id="rId278" Type="http://schemas.openxmlformats.org/officeDocument/2006/relationships/revisionLog" Target="revisionLog278.xml"/><Relationship Id="rId257" Type="http://schemas.openxmlformats.org/officeDocument/2006/relationships/revisionLog" Target="revisionLog257.xml"/><Relationship Id="rId236" Type="http://schemas.openxmlformats.org/officeDocument/2006/relationships/revisionLog" Target="revisionLog236.xml"/><Relationship Id="rId215" Type="http://schemas.openxmlformats.org/officeDocument/2006/relationships/revisionLog" Target="revisionLog215.xml"/><Relationship Id="rId180" Type="http://schemas.openxmlformats.org/officeDocument/2006/relationships/revisionLog" Target="revisionLog180.xml"/><Relationship Id="rId485" Type="http://schemas.openxmlformats.org/officeDocument/2006/relationships/revisionLog" Target="revisionLog485.xml"/><Relationship Id="rId303" Type="http://schemas.openxmlformats.org/officeDocument/2006/relationships/revisionLog" Target="revisionLog303.xml"/><Relationship Id="rId84" Type="http://schemas.openxmlformats.org/officeDocument/2006/relationships/revisionLog" Target="revisionLog84.xml"/><Relationship Id="rId552" Type="http://schemas.openxmlformats.org/officeDocument/2006/relationships/revisionLog" Target="revisionLog552.xml"/><Relationship Id="rId510" Type="http://schemas.openxmlformats.org/officeDocument/2006/relationships/revisionLog" Target="revisionLog510.xml"/><Relationship Id="rId42" Type="http://schemas.openxmlformats.org/officeDocument/2006/relationships/revisionLog" Target="revisionLog42.xml"/><Relationship Id="rId387" Type="http://schemas.openxmlformats.org/officeDocument/2006/relationships/revisionLog" Target="revisionLog387.xml"/><Relationship Id="rId345" Type="http://schemas.openxmlformats.org/officeDocument/2006/relationships/revisionLog" Target="revisionLog345.xml"/><Relationship Id="rId138" Type="http://schemas.openxmlformats.org/officeDocument/2006/relationships/revisionLog" Target="revisionLog138.xml"/><Relationship Id="rId412" Type="http://schemas.openxmlformats.org/officeDocument/2006/relationships/revisionLog" Target="revisionLog412.xml"/><Relationship Id="rId247" Type="http://schemas.openxmlformats.org/officeDocument/2006/relationships/revisionLog" Target="revisionLog247.xml"/><Relationship Id="rId205" Type="http://schemas.openxmlformats.org/officeDocument/2006/relationships/revisionLog" Target="revisionLog205.xml"/><Relationship Id="rId191" Type="http://schemas.openxmlformats.org/officeDocument/2006/relationships/revisionLog" Target="revisionLog191.xml"/><Relationship Id="rId496" Type="http://schemas.openxmlformats.org/officeDocument/2006/relationships/revisionLog" Target="revisionLog496.xml"/><Relationship Id="rId454" Type="http://schemas.openxmlformats.org/officeDocument/2006/relationships/revisionLog" Target="revisionLog454.xml"/><Relationship Id="rId289" Type="http://schemas.openxmlformats.org/officeDocument/2006/relationships/revisionLog" Target="revisionLog289.xml"/><Relationship Id="rId107" Type="http://schemas.openxmlformats.org/officeDocument/2006/relationships/revisionLog" Target="revisionLog107.xml"/><Relationship Id="rId563" Type="http://schemas.openxmlformats.org/officeDocument/2006/relationships/revisionLog" Target="revisionLog563.xml"/><Relationship Id="rId53" Type="http://schemas.openxmlformats.org/officeDocument/2006/relationships/revisionLog" Target="revisionLog53.xml"/><Relationship Id="rId521" Type="http://schemas.openxmlformats.org/officeDocument/2006/relationships/revisionLog" Target="revisionLog521.xml"/><Relationship Id="rId398" Type="http://schemas.openxmlformats.org/officeDocument/2006/relationships/revisionLog" Target="revisionLog398.xml"/><Relationship Id="rId356" Type="http://schemas.openxmlformats.org/officeDocument/2006/relationships/revisionLog" Target="revisionLog356.xml"/><Relationship Id="rId314" Type="http://schemas.openxmlformats.org/officeDocument/2006/relationships/revisionLog" Target="revisionLog314.xml"/><Relationship Id="rId149" Type="http://schemas.openxmlformats.org/officeDocument/2006/relationships/revisionLog" Target="revisionLog149.xml"/><Relationship Id="rId11" Type="http://schemas.openxmlformats.org/officeDocument/2006/relationships/revisionLog" Target="revisionLog11.xml"/><Relationship Id="rId95" Type="http://schemas.openxmlformats.org/officeDocument/2006/relationships/revisionLog" Target="revisionLog95.xml"/><Relationship Id="rId423" Type="http://schemas.openxmlformats.org/officeDocument/2006/relationships/revisionLog" Target="revisionLog423.xml"/><Relationship Id="rId216" Type="http://schemas.openxmlformats.org/officeDocument/2006/relationships/revisionLog" Target="revisionLog216.xml"/><Relationship Id="rId160" Type="http://schemas.openxmlformats.org/officeDocument/2006/relationships/revisionLog" Target="revisionLog160.xml"/><Relationship Id="rId465" Type="http://schemas.openxmlformats.org/officeDocument/2006/relationships/revisionLog" Target="revisionLog465.xml"/><Relationship Id="rId258" Type="http://schemas.openxmlformats.org/officeDocument/2006/relationships/revisionLog" Target="revisionLog258.xml"/><Relationship Id="rId64" Type="http://schemas.openxmlformats.org/officeDocument/2006/relationships/revisionLog" Target="revisionLog64.xml"/><Relationship Id="rId574" Type="http://schemas.openxmlformats.org/officeDocument/2006/relationships/revisionLog" Target="revisionLog574.xml"/><Relationship Id="rId532" Type="http://schemas.openxmlformats.org/officeDocument/2006/relationships/revisionLog" Target="revisionLog532.xml"/><Relationship Id="rId367" Type="http://schemas.openxmlformats.org/officeDocument/2006/relationships/revisionLog" Target="revisionLog367.xml"/><Relationship Id="rId325" Type="http://schemas.openxmlformats.org/officeDocument/2006/relationships/revisionLog" Target="revisionLog325.xml"/><Relationship Id="rId22" Type="http://schemas.openxmlformats.org/officeDocument/2006/relationships/revisionLog" Target="revisionLog22.xml"/><Relationship Id="rId118" Type="http://schemas.openxmlformats.org/officeDocument/2006/relationships/revisionLog" Target="revisionLog118.xml"/><Relationship Id="rId227" Type="http://schemas.openxmlformats.org/officeDocument/2006/relationships/revisionLog" Target="revisionLog227.xml"/><Relationship Id="rId171" Type="http://schemas.openxmlformats.org/officeDocument/2006/relationships/revisionLog" Target="revisionLog171.xml"/><Relationship Id="rId476" Type="http://schemas.openxmlformats.org/officeDocument/2006/relationships/revisionLog" Target="revisionLog476.xml"/><Relationship Id="rId434" Type="http://schemas.openxmlformats.org/officeDocument/2006/relationships/revisionLog" Target="revisionLog434.xml"/><Relationship Id="rId269" Type="http://schemas.openxmlformats.org/officeDocument/2006/relationships/revisionLog" Target="revisionLog269.xml"/><Relationship Id="rId543" Type="http://schemas.openxmlformats.org/officeDocument/2006/relationships/revisionLog" Target="revisionLog543.xml"/><Relationship Id="rId501" Type="http://schemas.openxmlformats.org/officeDocument/2006/relationships/revisionLog" Target="revisionLog501.xml"/><Relationship Id="rId336" Type="http://schemas.openxmlformats.org/officeDocument/2006/relationships/revisionLog" Target="revisionLog336.xml"/><Relationship Id="rId33" Type="http://schemas.openxmlformats.org/officeDocument/2006/relationships/revisionLog" Target="revisionLog33.xml"/><Relationship Id="rId280" Type="http://schemas.openxmlformats.org/officeDocument/2006/relationships/revisionLog" Target="revisionLog280.xml"/><Relationship Id="rId129" Type="http://schemas.openxmlformats.org/officeDocument/2006/relationships/revisionLog" Target="revisionLog129.xml"/><Relationship Id="rId75" Type="http://schemas.openxmlformats.org/officeDocument/2006/relationships/revisionLog" Target="revisionLog75.xml"/><Relationship Id="rId403" Type="http://schemas.openxmlformats.org/officeDocument/2006/relationships/revisionLog" Target="revisionLog403.xml"/><Relationship Id="rId378" Type="http://schemas.openxmlformats.org/officeDocument/2006/relationships/revisionLog" Target="revisionLog378.xml"/><Relationship Id="rId182" Type="http://schemas.openxmlformats.org/officeDocument/2006/relationships/revisionLog" Target="revisionLog182.xml"/><Relationship Id="rId140" Type="http://schemas.openxmlformats.org/officeDocument/2006/relationships/revisionLog" Target="revisionLog140.xml"/><Relationship Id="rId6" Type="http://schemas.openxmlformats.org/officeDocument/2006/relationships/revisionLog" Target="revisionLog6.xml"/><Relationship Id="rId487" Type="http://schemas.openxmlformats.org/officeDocument/2006/relationships/revisionLog" Target="revisionLog487.xml"/><Relationship Id="rId445" Type="http://schemas.openxmlformats.org/officeDocument/2006/relationships/revisionLog" Target="revisionLog445.xml"/><Relationship Id="rId238" Type="http://schemas.openxmlformats.org/officeDocument/2006/relationships/revisionLog" Target="revisionLog238.xml"/><Relationship Id="rId512" Type="http://schemas.openxmlformats.org/officeDocument/2006/relationships/revisionLog" Target="revisionLog512.xml"/><Relationship Id="rId347" Type="http://schemas.openxmlformats.org/officeDocument/2006/relationships/revisionLog" Target="revisionLog347.xml"/><Relationship Id="rId305" Type="http://schemas.openxmlformats.org/officeDocument/2006/relationships/revisionLog" Target="revisionLog305.xml"/><Relationship Id="rId291" Type="http://schemas.openxmlformats.org/officeDocument/2006/relationships/revisionLog" Target="revisionLog291.xml"/><Relationship Id="rId86" Type="http://schemas.openxmlformats.org/officeDocument/2006/relationships/revisionLog" Target="revisionLog86.xml"/><Relationship Id="rId554" Type="http://schemas.openxmlformats.org/officeDocument/2006/relationships/revisionLog" Target="revisionLog554.xml"/><Relationship Id="rId44" Type="http://schemas.openxmlformats.org/officeDocument/2006/relationships/revisionLog" Target="revisionLog44.xml"/><Relationship Id="rId389" Type="http://schemas.openxmlformats.org/officeDocument/2006/relationships/revisionLog" Target="revisionLog389.xml"/><Relationship Id="rId151" Type="http://schemas.openxmlformats.org/officeDocument/2006/relationships/revisionLog" Target="revisionLog151.xml"/><Relationship Id="rId498" Type="http://schemas.openxmlformats.org/officeDocument/2006/relationships/revisionLog" Target="revisionLog498.xml"/><Relationship Id="rId456" Type="http://schemas.openxmlformats.org/officeDocument/2006/relationships/revisionLog" Target="revisionLog456.xml"/><Relationship Id="rId414" Type="http://schemas.openxmlformats.org/officeDocument/2006/relationships/revisionLog" Target="revisionLog414.xml"/><Relationship Id="rId249" Type="http://schemas.openxmlformats.org/officeDocument/2006/relationships/revisionLog" Target="revisionLog249.xml"/><Relationship Id="rId207" Type="http://schemas.openxmlformats.org/officeDocument/2006/relationships/revisionLog" Target="revisionLog207.xml"/><Relationship Id="rId193" Type="http://schemas.openxmlformats.org/officeDocument/2006/relationships/revisionLog" Target="revisionLog193.xml"/><Relationship Id="rId523" Type="http://schemas.openxmlformats.org/officeDocument/2006/relationships/revisionLog" Target="revisionLog523.xml"/><Relationship Id="rId316" Type="http://schemas.openxmlformats.org/officeDocument/2006/relationships/revisionLog" Target="revisionLog316.xml"/><Relationship Id="rId260" Type="http://schemas.openxmlformats.org/officeDocument/2006/relationships/revisionLog" Target="revisionLog260.xml"/><Relationship Id="rId13" Type="http://schemas.openxmlformats.org/officeDocument/2006/relationships/revisionLog" Target="revisionLog13.xml"/><Relationship Id="rId109" Type="http://schemas.openxmlformats.org/officeDocument/2006/relationships/revisionLog" Target="revisionLog109.xml"/><Relationship Id="rId97" Type="http://schemas.openxmlformats.org/officeDocument/2006/relationships/revisionLog" Target="revisionLog97.xml"/><Relationship Id="rId565" Type="http://schemas.openxmlformats.org/officeDocument/2006/relationships/revisionLog" Target="revisionLog565.xml"/><Relationship Id="rId55" Type="http://schemas.openxmlformats.org/officeDocument/2006/relationships/revisionLog" Target="revisionLog55.xml"/><Relationship Id="rId358" Type="http://schemas.openxmlformats.org/officeDocument/2006/relationships/revisionLog" Target="revisionLog358.xml"/><Relationship Id="rId120" Type="http://schemas.openxmlformats.org/officeDocument/2006/relationships/revisionLog" Target="revisionLog120.xml"/><Relationship Id="rId467" Type="http://schemas.openxmlformats.org/officeDocument/2006/relationships/revisionLog" Target="revisionLog467.xml"/><Relationship Id="rId425" Type="http://schemas.openxmlformats.org/officeDocument/2006/relationships/revisionLog" Target="revisionLog425.xml"/><Relationship Id="rId218" Type="http://schemas.openxmlformats.org/officeDocument/2006/relationships/revisionLog" Target="revisionLog218.xml"/><Relationship Id="rId162" Type="http://schemas.openxmlformats.org/officeDocument/2006/relationships/revisionLog" Target="revisionLog162.xml"/><Relationship Id="rId271" Type="http://schemas.openxmlformats.org/officeDocument/2006/relationships/revisionLog" Target="revisionLog271.xml"/><Relationship Id="rId66" Type="http://schemas.openxmlformats.org/officeDocument/2006/relationships/revisionLog" Target="revisionLog66.xml"/><Relationship Id="rId576" Type="http://schemas.openxmlformats.org/officeDocument/2006/relationships/revisionLog" Target="revisionLog576.xml"/><Relationship Id="rId534" Type="http://schemas.openxmlformats.org/officeDocument/2006/relationships/revisionLog" Target="revisionLog534.xml"/><Relationship Id="rId369" Type="http://schemas.openxmlformats.org/officeDocument/2006/relationships/revisionLog" Target="revisionLog369.xml"/><Relationship Id="rId327" Type="http://schemas.openxmlformats.org/officeDocument/2006/relationships/revisionLog" Target="revisionLog327.xml"/><Relationship Id="rId24" Type="http://schemas.openxmlformats.org/officeDocument/2006/relationships/revisionLog" Target="revisionLog24.xml"/><Relationship Id="rId131" Type="http://schemas.openxmlformats.org/officeDocument/2006/relationships/revisionLog" Target="revisionLog131.xml"/><Relationship Id="rId436" Type="http://schemas.openxmlformats.org/officeDocument/2006/relationships/revisionLog" Target="revisionLog436.xml"/><Relationship Id="rId380" Type="http://schemas.openxmlformats.org/officeDocument/2006/relationships/revisionLog" Target="revisionLog380.xml"/><Relationship Id="rId229" Type="http://schemas.openxmlformats.org/officeDocument/2006/relationships/revisionLog" Target="revisionLog229.xml"/><Relationship Id="rId173" Type="http://schemas.openxmlformats.org/officeDocument/2006/relationships/revisionLog" Target="revisionLog173.xml"/><Relationship Id="rId478" Type="http://schemas.openxmlformats.org/officeDocument/2006/relationships/revisionLog" Target="revisionLog478.xml"/><Relationship Id="rId240" Type="http://schemas.openxmlformats.org/officeDocument/2006/relationships/revisionLog" Target="revisionLog240.xml"/><Relationship Id="rId77" Type="http://schemas.openxmlformats.org/officeDocument/2006/relationships/revisionLog" Target="revisionLog77.xml"/><Relationship Id="rId545" Type="http://schemas.openxmlformats.org/officeDocument/2006/relationships/revisionLog" Target="revisionLog545.xml"/><Relationship Id="rId503" Type="http://schemas.openxmlformats.org/officeDocument/2006/relationships/revisionLog" Target="revisionLog503.xml"/><Relationship Id="rId35" Type="http://schemas.openxmlformats.org/officeDocument/2006/relationships/revisionLog" Target="revisionLog35.xml"/><Relationship Id="rId338" Type="http://schemas.openxmlformats.org/officeDocument/2006/relationships/revisionLog" Target="revisionLog338.xml"/><Relationship Id="rId282" Type="http://schemas.openxmlformats.org/officeDocument/2006/relationships/revisionLog" Target="revisionLog282.xml"/><Relationship Id="rId100" Type="http://schemas.openxmlformats.org/officeDocument/2006/relationships/revisionLog" Target="revisionLog100.xml"/><Relationship Id="rId8" Type="http://schemas.openxmlformats.org/officeDocument/2006/relationships/revisionLog" Target="revisionLog8.xml"/><Relationship Id="rId447" Type="http://schemas.openxmlformats.org/officeDocument/2006/relationships/revisionLog" Target="revisionLog447.xml"/><Relationship Id="rId405" Type="http://schemas.openxmlformats.org/officeDocument/2006/relationships/revisionLog" Target="revisionLog405.xml"/><Relationship Id="rId391" Type="http://schemas.openxmlformats.org/officeDocument/2006/relationships/revisionLog" Target="revisionLog391.xml"/><Relationship Id="rId184" Type="http://schemas.openxmlformats.org/officeDocument/2006/relationships/revisionLog" Target="revisionLog184.xml"/><Relationship Id="rId142" Type="http://schemas.openxmlformats.org/officeDocument/2006/relationships/revisionLog" Target="revisionLog142.xml"/><Relationship Id="rId489" Type="http://schemas.openxmlformats.org/officeDocument/2006/relationships/revisionLog" Target="revisionLog489.xml"/><Relationship Id="rId251" Type="http://schemas.openxmlformats.org/officeDocument/2006/relationships/revisionLog" Target="revisionLog251.xml"/><Relationship Id="rId556" Type="http://schemas.openxmlformats.org/officeDocument/2006/relationships/revisionLog" Target="revisionLog556.xml"/><Relationship Id="rId514" Type="http://schemas.openxmlformats.org/officeDocument/2006/relationships/revisionLog" Target="revisionLog514.xml"/><Relationship Id="rId46" Type="http://schemas.openxmlformats.org/officeDocument/2006/relationships/revisionLog" Target="revisionLog46.xml"/><Relationship Id="rId349" Type="http://schemas.openxmlformats.org/officeDocument/2006/relationships/revisionLog" Target="revisionLog349.xml"/><Relationship Id="rId307" Type="http://schemas.openxmlformats.org/officeDocument/2006/relationships/revisionLog" Target="revisionLog307.xml"/><Relationship Id="rId293" Type="http://schemas.openxmlformats.org/officeDocument/2006/relationships/revisionLog" Target="revisionLog293.xml"/><Relationship Id="rId88" Type="http://schemas.openxmlformats.org/officeDocument/2006/relationships/revisionLog" Target="revisionLog88.xml"/><Relationship Id="rId416" Type="http://schemas.openxmlformats.org/officeDocument/2006/relationships/revisionLog" Target="revisionLog416.xml"/><Relationship Id="rId360" Type="http://schemas.openxmlformats.org/officeDocument/2006/relationships/revisionLog" Target="revisionLog360.xml"/><Relationship Id="rId209" Type="http://schemas.openxmlformats.org/officeDocument/2006/relationships/revisionLog" Target="revisionLog209.xml"/><Relationship Id="rId195" Type="http://schemas.openxmlformats.org/officeDocument/2006/relationships/revisionLog" Target="revisionLog195.xml"/><Relationship Id="rId153" Type="http://schemas.openxmlformats.org/officeDocument/2006/relationships/revisionLog" Target="revisionLog153.xml"/><Relationship Id="rId111" Type="http://schemas.openxmlformats.org/officeDocument/2006/relationships/revisionLog" Target="revisionLog111.xml"/><Relationship Id="rId458" Type="http://schemas.openxmlformats.org/officeDocument/2006/relationships/revisionLog" Target="revisionLog458.xml"/><Relationship Id="rId220" Type="http://schemas.openxmlformats.org/officeDocument/2006/relationships/revisionLog" Target="revisionLog220.xml"/><Relationship Id="rId57" Type="http://schemas.openxmlformats.org/officeDocument/2006/relationships/revisionLog" Target="revisionLog57.xml"/><Relationship Id="rId567" Type="http://schemas.openxmlformats.org/officeDocument/2006/relationships/revisionLog" Target="revisionLog567.xml"/><Relationship Id="rId525" Type="http://schemas.openxmlformats.org/officeDocument/2006/relationships/revisionLog" Target="revisionLog525.xml"/><Relationship Id="rId318" Type="http://schemas.openxmlformats.org/officeDocument/2006/relationships/revisionLog" Target="revisionLog318.xml"/><Relationship Id="rId262" Type="http://schemas.openxmlformats.org/officeDocument/2006/relationships/revisionLog" Target="revisionLog262.xml"/><Relationship Id="rId15" Type="http://schemas.openxmlformats.org/officeDocument/2006/relationships/revisionLog" Target="revisionLog15.xml"/><Relationship Id="rId99" Type="http://schemas.openxmlformats.org/officeDocument/2006/relationships/revisionLog" Target="revisionLog99.xml"/><Relationship Id="rId371" Type="http://schemas.openxmlformats.org/officeDocument/2006/relationships/revisionLog" Target="revisionLog371.xml"/><Relationship Id="rId164" Type="http://schemas.openxmlformats.org/officeDocument/2006/relationships/revisionLog" Target="revisionLog164.xml"/><Relationship Id="rId122" Type="http://schemas.openxmlformats.org/officeDocument/2006/relationships/revisionLog" Target="revisionLog122.xml"/><Relationship Id="rId469" Type="http://schemas.openxmlformats.org/officeDocument/2006/relationships/revisionLog" Target="revisionLog469.xml"/><Relationship Id="rId427" Type="http://schemas.openxmlformats.org/officeDocument/2006/relationships/revisionLog" Target="revisionLog427.xml"/><Relationship Id="rId536" Type="http://schemas.openxmlformats.org/officeDocument/2006/relationships/revisionLog" Target="revisionLog536.xml"/><Relationship Id="rId480" Type="http://schemas.openxmlformats.org/officeDocument/2006/relationships/revisionLog" Target="revisionLog480.xml"/><Relationship Id="rId329" Type="http://schemas.openxmlformats.org/officeDocument/2006/relationships/revisionLog" Target="revisionLog329.xml"/><Relationship Id="rId273" Type="http://schemas.openxmlformats.org/officeDocument/2006/relationships/revisionLog" Target="revisionLog273.xml"/><Relationship Id="rId26" Type="http://schemas.openxmlformats.org/officeDocument/2006/relationships/revisionLog" Target="revisionLog26.xml"/><Relationship Id="rId231" Type="http://schemas.openxmlformats.org/officeDocument/2006/relationships/revisionLog" Target="revisionLog23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029FD634-17E1-4931-A7A4-ADBBDF582E1F}" diskRevisions="1" revisionId="12866" version="710" protected="1">
  <header guid="{C89A1DEB-4EB7-40C4-B596-5AE145BC1E6B}" dateTime="2022-05-30T10:59:58" maxSheetId="16" userName="许洁清" r:id="rId1" maxRId="241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065ADB1-F457-48CD-AE22-7DD15F57752F}" dateTime="2022-05-30T12:43:46" maxSheetId="16" userName="一楼仓库--01机" r:id="rId2" minRId="2411" maxRId="24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5ABCAAB-3D60-4F3F-B317-036EE3250AD1}" dateTime="2022-05-30T12:47:42" maxSheetId="16" userName="一楼仓库--01机" r:id="rId3" minRId="24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CCFD496-48F8-418E-94A3-AC96030E708B}" dateTime="2022-05-30T13:19:41" maxSheetId="16" userName="zhou" r:id="rId4" minRId="241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0056BAF-9F4A-446B-A749-088D8AF3C0B8}" dateTime="2022-05-30T13:19:47" maxSheetId="16" userName="ad" r:id="rId5" minRId="2418" maxRId="24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B6DF016-596C-4F39-90D5-97DFE58F789C}" dateTime="2022-05-30T13:20:00" maxSheetId="16" userName="zhou" r:id="rId6" minRId="24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C2E6C30-4100-4A95-A5CA-79E89D94DC6B}" dateTime="2022-05-30T13:57:47" maxSheetId="16" userName="许洁清" r:id="rId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A211B5D-699B-4DFD-B08F-EBF391B8A4D7}" dateTime="2022-05-30T14:03:05" maxSheetId="16" userName="许洁清" r:id="rId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CC68E8F-EAA4-4703-8ADE-4168424A6350}" dateTime="2022-05-30T14:09:23" maxSheetId="16" userName="许洁清" r:id="rId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67A8270-9969-4F0D-A319-324A12851B22}" dateTime="2022-05-30T14:10:39" maxSheetId="16" userName="许洁清" r:id="rId10" minRId="244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508CF49-3B10-48C5-BB97-9B557EA6A316}" dateTime="2022-05-30T14:21:54" maxSheetId="16" userName="外协采购-曹慧敏" r:id="rId11" minRId="2447" maxRId="24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A7294BF-DDA1-42AA-AD4E-746ACAD9BC1E}" dateTime="2022-05-30T14:59:32" maxSheetId="16" userName="许洁清" r:id="rId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BDE83BF-6CF4-48C0-871A-5878D5E40F93}" dateTime="2022-05-30T15:01:04" maxSheetId="16" userName="许洁清" r:id="rId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B7A7053-919A-47C0-93DF-594EE28B5CD8}" dateTime="2022-05-30T15:01:50" maxSheetId="16" userName="许洁清" r:id="rId1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AF8DECF-EE98-4BC5-BC2E-779ADF3E1089}" dateTime="2022-05-30T16:51:09" maxSheetId="16" userName="王伟-质检" r:id="rId15" minRId="2453" maxRId="245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19EAB5E-0D45-4319-9771-57CA6F6E9DD2}" dateTime="2022-05-30T18:43:35" maxSheetId="16" userName="朱家荣" r:id="rId16" minRId="245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48EEBCB-6D4B-4E49-B5B6-4AD9617501A5}" dateTime="2022-05-30T19:42:46" maxSheetId="16" userName="朱家荣" r:id="rId17" minRId="2460" maxRId="24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2DAAF2F-F3CC-40A6-B3DE-6BCBA912A439}" dateTime="2022-05-30T21:18:47" maxSheetId="16" userName="Administrator" r:id="rId18" minRId="2464" maxRId="247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A36F4BE-A15C-4CC2-8023-566DC818E975}" dateTime="2022-05-31T09:16:25" maxSheetId="16" userName="一楼仓库--01机" r:id="rId19" minRId="2477" maxRId="249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61C1EB0-E788-452E-AEFC-FA9926664BF5}" dateTime="2022-05-31T09:20:05" maxSheetId="16" userName="许洁清" r:id="rId20" minRId="2497" maxRId="26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58ECB81-ECE1-40EE-83A3-2FE7BE351701}" dateTime="2022-05-31T09:24:40" maxSheetId="16" userName="许洁清" r:id="rId21" minRId="2646" maxRId="26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6964A1C-1C3D-49C8-8257-329E3BE18D5C}" dateTime="2022-05-31T09:25:35" maxSheetId="16" userName="许洁清" r:id="rId22" minRId="2663" maxRId="266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3ADD275-4C6E-4C3C-8D7C-C34007BAA433}" dateTime="2022-05-31T09:25:58" maxSheetId="16" userName="许洁清" r:id="rId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3ADD059-21E6-486C-B6FB-B9DB15E5DD2B}" dateTime="2022-05-31T09:44:17" maxSheetId="16" userName="潘文祥" r:id="rId24" minRId="2668" maxRId="267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B74F618-594A-4EBC-874A-E859AC906483}" dateTime="2022-05-31T09:44:25" maxSheetId="16" userName="Tops" r:id="rId25" minRId="2673" maxRId="26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9B90DC5-F7A1-4855-8C2E-9D2E5FCA9342}" dateTime="2022-05-31T09:52:20" maxSheetId="16" userName="Tops" r:id="rId26" minRId="26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84C7F3C-86A2-4B90-8A3B-BD83684513FD}" dateTime="2022-05-31T10:26:36" maxSheetId="16" userName="一楼仓库--01机" r:id="rId27" minRId="2676" maxRId="268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23942BB-1393-4552-BF9B-9F2D5EC9BE45}" dateTime="2022-05-31T10:32:19" maxSheetId="16" userName="朱家荣" r:id="rId28" minRId="2685" maxRId="26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4ED1769-B80B-4AED-9E29-20F33EE5C4AB}" dateTime="2022-05-31T11:11:00" maxSheetId="16" userName="许洁清" r:id="rId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1F0E886-15EB-43A2-A661-DE01917FA8D3}" dateTime="2022-05-31T11:13:13" maxSheetId="16" userName="许洁清" r:id="rId30" minRId="2697" maxRId="27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7CEB3AD-0063-4A60-B5B6-6DA97DCE90AF}" dateTime="2022-05-31T11:16:36" maxSheetId="16" userName="许洁清" r:id="rId3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43F806E-AC2C-4ADF-B07B-CD6DFBAED344}" dateTime="2022-05-31T13:00:05" maxSheetId="16" userName="许洁清" r:id="rId3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C4507CA-8F15-4142-94B1-D5D188BA4A12}" dateTime="2022-05-31T13:01:17" maxSheetId="16" userName="许洁清" r:id="rId3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82357CB-8DC6-488E-B9CA-33844362C6CA}" dateTime="2022-05-31T13:10:28" maxSheetId="16" userName="一楼仓库--01机" r:id="rId34" minRId="27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88BD73C-0630-4DE2-BEE8-3A4064DE47F5}" dateTime="2022-05-31T13:16:16" maxSheetId="16" userName="一楼仓库--01机" r:id="rId35" minRId="2704" maxRId="27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3C0D8A0-4FAC-4BC2-886B-B8DFF97BF8C7}" dateTime="2022-05-31T13:30:19" maxSheetId="16" userName="外协-王洁茹" r:id="rId36" minRId="2713" maxRId="271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7373B3E-7527-4317-9D2D-E10663086414}" dateTime="2022-05-31T13:38:57" maxSheetId="16" userName="许洁清" r:id="rId37" minRId="2715" maxRId="27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3509AA6-77C3-4926-B049-1DB3CB43BF86}" dateTime="2022-05-31T13:46:50" maxSheetId="16" userName="许洁清" r:id="rId38" minRId="27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C80A6BD-A123-4BF4-A5E7-60531179FDBB}" dateTime="2022-05-31T14:20:37" maxSheetId="16" userName="许洁清" r:id="rId39" minRId="2748" maxRId="275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FA7C890-75A8-4962-BFA9-73931189F583}" dateTime="2022-05-31T14:30:46" maxSheetId="16" userName="一楼仓库--01机" r:id="rId40" minRId="2752" maxRId="27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E711B96-73D2-4C9E-940E-EE11C12B2D37}" dateTime="2022-05-31T15:54:17" maxSheetId="16" userName="陈春露" r:id="rId41" minRId="2762" maxRId="276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8B4FCEC-AF1F-4E9B-99B1-D38B38AA54B5}" dateTime="2022-05-31T16:13:16" maxSheetId="16" userName="许洁清" r:id="rId42" minRId="2768" maxRId="27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612F1BB-291E-49E8-B8DB-7F24A5D20A35}" dateTime="2022-05-31T16:13:34" maxSheetId="16" userName="许洁清" r:id="rId4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9DAD5FE-5E02-4FCF-A441-982C3807CDA7}" dateTime="2022-05-31T16:14:56" maxSheetId="16" userName="许洁清" r:id="rId44" minRId="2791" maxRId="27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DB7BAC0-CFAF-4886-B46A-9880F3363D18}" dateTime="2022-05-31T16:50:35" maxSheetId="16" userName="许洁清" r:id="rId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3B05CEF-4270-4400-A095-A2BA76EEA56C}" dateTime="2022-05-31T16:52:58" maxSheetId="16" userName="王伟-质检" r:id="rId46" minRId="2793" maxRId="28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B47D679-156A-4BFD-BAE0-19071D605EE1}" dateTime="2022-05-31T17:03:00" maxSheetId="16" userName="王伟-质检" r:id="rId47" minRId="2812" maxRId="28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E403BD2-6A75-40FC-8E5E-B8AD9363F0DD}" dateTime="2022-05-31T17:08:06" maxSheetId="16" userName="王伟-质检" r:id="rId48" minRId="2846" maxRId="289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55C3ECE-4BA9-419F-8146-620956F74579}" dateTime="2022-05-31T19:09:30" maxSheetId="16" userName="潘文祥" r:id="rId49" minRId="2892" maxRId="29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E9DBA7C-52A5-4D3A-9F0E-E8794316DD9C}" dateTime="2022-05-31T19:10:45" maxSheetId="16" userName="潘文祥" r:id="rId50" minRId="2904" maxRId="29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8575B47-CF4F-4E7C-8265-75752B9889A2}" dateTime="2022-05-31T20:04:23" maxSheetId="16" userName="李春林" r:id="rId51" minRId="2912" maxRId="29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832CC97-6B22-4EBC-9EBA-0239C29AF799}" dateTime="2022-06-01T08:28:37" maxSheetId="16" userName="Tops" r:id="rId52" minRId="2914" maxRId="29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8282638-0B52-4FFF-8B7B-D820E7218EC4}" dateTime="2022-06-01T09:23:55" maxSheetId="16" userName="panwenxiang" r:id="rId53" minRId="2925" maxRId="296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C2414AD-E29F-4BBA-9606-BC5FD63344FB}" dateTime="2022-06-01T09:27:26" maxSheetId="16" userName="朱家荣" r:id="rId54" minRId="2961" maxRId="29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8D2546D-8E90-4FCB-95E5-E8E1D0CD4F16}" dateTime="2022-06-01T09:36:24" maxSheetId="16" userName="panwenxiang" r:id="rId55" minRId="2965" maxRId="299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F16D528-C5C6-415C-9C41-93AE9DA1ADBD}" dateTime="2022-06-01T09:59:36" maxSheetId="16" userName="XuYong" r:id="rId56" minRId="2998" maxRId="299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405DD0C-A78C-481F-AE93-91E74D9A53BE}" dateTime="2022-06-01T11:02:19" maxSheetId="16" userName="朱家荣" r:id="rId57" minRId="3000" maxRId="300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E5C62FF-3B8D-4FBC-A275-B4AB67163A6F}" dateTime="2022-06-01T11:16:30" maxSheetId="16" userName="潘文祥" r:id="rId58" minRId="30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17CF64A-C677-43CB-9F2B-92AD27B3184F}" dateTime="2022-06-01T13:23:12" maxSheetId="16" userName="朱家荣" r:id="rId59" minRId="3006" maxRId="30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6A24355-F424-43E1-AE40-27EC09F7EA6C}" dateTime="2022-06-01T15:30:22" maxSheetId="16" userName="王伟-质检" r:id="rId60" minRId="3008" maxRId="30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61D470D-0D3C-496F-BBC7-DF3F8F72ECC8}" dateTime="2022-06-01T15:33:34" maxSheetId="16" userName="外协采购-曹慧敏" r:id="rId61" minRId="3022" maxRId="30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2B94F3A-5819-4439-B2E0-797DE324A76E}" dateTime="2022-06-01T16:11:18" maxSheetId="16" userName="毕善丽" r:id="rId62" minRId="3027" maxRId="30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7CA2D98-BFBB-4E00-9A0C-0A268D8BF534}" dateTime="2022-06-01T16:20:12" maxSheetId="16" userName="潘文祥" r:id="rId63" minRId="3037" maxRId="303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ADF60E8-4190-4FB4-851E-0FC69BDE6E39}" dateTime="2022-06-01T16:48:18" maxSheetId="16" userName="潘文祥" r:id="rId64" minRId="3039" maxRId="30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2AAA507-1DCC-4DA9-97CD-F5379AA25AD0}" dateTime="2022-06-02T09:37:08" maxSheetId="16" userName="许洁清" r:id="rId65" minRId="3063" maxRId="307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5A124A3-950C-40A4-A6F7-D5399A668D97}" dateTime="2022-06-02T09:37:19" maxSheetId="16" userName="许洁清" r:id="rId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CA990BB-3500-4CCE-AB59-48D1978BB3CF}" dateTime="2022-06-02T09:42:59" maxSheetId="16" userName="许洁清" r:id="rId67" minRId="3097" maxRId="31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8FFD01F-87BD-4346-9489-4CFB43120835}" dateTime="2022-06-02T09:47:06" maxSheetId="16" userName="zhou" r:id="rId68" minRId="3165" maxRId="32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E2AAEB-F4CD-402D-A660-E6C3FA66251C}" dateTime="2022-06-02T10:01:01" maxSheetId="16" userName="李春林" r:id="rId69" minRId="32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A313D90-7A80-48DE-AB60-D7E6BDFC47D8}" dateTime="2022-06-02T11:03:01" maxSheetId="16" userName="朱家荣" r:id="rId70" minRId="321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F937ABE-95DD-4170-9956-72D92C65BE39}" dateTime="2022-06-02T12:51:41" maxSheetId="16" userName="许洁清" r:id="rId7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B13665E-C4DE-4F8A-86B7-44D127889ACE}" dateTime="2022-06-02T12:52:39" maxSheetId="16" userName="许洁清" r:id="rId72" minRId="3228" maxRId="32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4FD419C-00C4-4D0F-8A36-4AFB93C85F3E}" dateTime="2022-06-02T13:15:18" maxSheetId="16" userName="李春林" r:id="rId73" minRId="3237" maxRId="323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45DD5B0-A946-46D2-A3C1-57694EA753E1}" dateTime="2022-06-02T14:14:36" maxSheetId="16" userName="潘文祥" r:id="rId74" minRId="324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6B5779D-7F31-48F4-8495-F20ADE554DFB}" dateTime="2022-06-02T14:27:52" maxSheetId="16" userName="王伟-质检" r:id="rId75" minRId="3241" maxRId="32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81EDAE3-EB3F-41C0-8953-BD636D874C7F}" dateTime="2022-06-02T14:52:19" maxSheetId="16" userName="陈春露" r:id="rId76" minRId="3258" maxRId="32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AA1B0CC-7F9B-40A5-A217-ED1026334EF8}" dateTime="2022-06-02T14:54:11" maxSheetId="16" userName="陈春露" r:id="rId77" minRId="3263" maxRId="32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7AFB438-9DCC-4EB5-A49D-698BD481A1C9}" dateTime="2022-06-02T15:36:39" maxSheetId="16" userName="ad" r:id="rId78" minRId="3270" maxRId="327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4BA4A9E-80BC-4CF0-BF84-4AE988219770}" dateTime="2022-06-02T15:41:56" maxSheetId="16" userName="朱家荣" r:id="rId79" minRId="3279" maxRId="328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6CD1AED-87C5-4346-8B0A-2FEA286CDF25}" dateTime="2022-06-03T08:53:15" maxSheetId="16" userName="潘文祥" r:id="rId80" minRId="3281" maxRId="33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9C5842B-47B8-4207-9600-65F0D7124F69}" dateTime="2022-06-03T08:54:20" maxSheetId="16" userName="潘文祥" r:id="rId81" minRId="3366" maxRId="338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8E5B5FA-9D0B-4254-B141-58ECE464A0C0}" dateTime="2022-06-03T09:15:56" maxSheetId="16" userName="潘文祥" r:id="rId82" minRId="3385" maxRId="33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BA93F15-B817-42DB-ACA0-0727F773D01C}" dateTime="2022-06-03T10:22:43" maxSheetId="16" userName="ad" r:id="rId83" minRId="3393" maxRId="339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961E5F9-997F-4F1A-8894-3107E8005B78}" dateTime="2022-06-03T10:31:32" maxSheetId="16" userName="ad" r:id="rId84" minRId="3398" maxRId="34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E54C634-F647-45BB-A216-D4EAF2C33510}" dateTime="2022-06-03T12:39:00" maxSheetId="16" userName="一楼仓库--01机" r:id="rId85" minRId="3402" maxRId="34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E38BD9E-4796-437F-B804-6E76DB5EA5C7}" dateTime="2022-06-03T13:08:16" maxSheetId="16" userName="ad" r:id="rId86" minRId="3410" maxRId="34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83C7335-7532-4794-BFF1-A0C67620F16F}" dateTime="2022-06-03T13:36:33" maxSheetId="16" userName="潘文祥" r:id="rId87" minRId="3412" maxRId="343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0BD70DB-3CE5-43AA-8A77-F7C7C2DB02C3}" dateTime="2022-06-03T14:21:10" maxSheetId="16" userName="一楼仓库--01机" r:id="rId88" minRId="3440" maxRId="34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427EA77-76AE-44E2-984C-4A70BCF87577}" dateTime="2022-06-03T14:39:43" maxSheetId="16" userName="潘文祥" r:id="rId89" minRId="3450" maxRId="351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AFE410D-CB8F-4C51-974F-CACD4DC255AF}" dateTime="2022-06-03T14:42:14" maxSheetId="16" userName="一楼仓库--01机" r:id="rId90" minRId="3511" maxRId="35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1D5685B-DA41-4126-8F5A-7DD30C49CDF2}" dateTime="2022-06-03T16:08:58" maxSheetId="16" userName="一楼仓库--01机" r:id="rId91" minRId="3519" maxRId="361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B0B8739-2590-40B3-834F-56FC25244891}" dateTime="2022-06-03T16:39:29" maxSheetId="16" userName="一楼仓库--01机" r:id="rId92" minRId="3611" maxRId="36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2BD945A-2D91-45B7-BAD9-15DF7B8A6B9C}" dateTime="2022-06-03T16:47:14" maxSheetId="16" userName="ad" r:id="rId93" minRId="3663" maxRId="36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0B12AF9-6563-4ED1-8029-40A3F31D5096}" dateTime="2022-06-04T09:02:05" maxSheetId="16" userName="潘文祥" r:id="rId94" minRId="3669" maxRId="368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FBDF239-9508-4877-9E30-888ACE055DB2}" dateTime="2022-06-04T09:55:09" maxSheetId="16" userName="admin" r:id="rId95" minRId="3681" maxRId="39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10685E9-2C79-4AD7-ABD0-508B3176C1D8}" dateTime="2022-06-04T13:14:08" maxSheetId="16" userName="admin" r:id="rId96" minRId="3930" maxRId="394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0B8F803-2028-4AF7-A78D-BD5E2377060E}" dateTime="2022-06-05T09:30:48" maxSheetId="16" userName="朱家荣" r:id="rId97" minRId="3943" maxRId="394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9C5B98B-1AF9-45EA-8F68-DD8CA3366B70}" dateTime="2022-06-05T14:13:24" maxSheetId="16" userName="王伟-质检" r:id="rId98" minRId="3945" maxRId="394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8799B73-3C56-4E40-826C-9B1623B32AC3}" dateTime="2022-06-05T16:54:21" maxSheetId="16" userName="朱家荣" r:id="rId99" minRId="3949" maxRId="39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A929ED1-7D45-4D0B-96DA-C909DF0DECF4}" dateTime="2022-06-05T17:17:30" maxSheetId="16" userName="zhou" r:id="rId100" minRId="39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59EB45B-CD66-40CC-83E1-9A796E9142CA}" dateTime="2022-06-06T09:09:53" maxSheetId="16" userName="panwenxiang" r:id="rId101" minRId="3954" maxRId="39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50D21D5-9B58-408E-A797-57A36796144F}" dateTime="2022-06-06T09:53:55" maxSheetId="16" userName="朱家荣" r:id="rId102" minRId="3982" maxRId="398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153E205-AF1C-4AA0-80C0-5892C10F81DC}" dateTime="2022-06-06T10:03:47" maxSheetId="16" userName="XuYong" r:id="rId103" minRId="399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2692C33-1457-4D7E-8B43-6ABDA4346EFE}" dateTime="2022-06-06T10:46:21" maxSheetId="16" userName="admin" r:id="rId104" minRId="3991" maxRId="40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50987BE-1A8F-4BCB-BF00-EFB1C69C5F49}" dateTime="2022-06-06T11:06:56" maxSheetId="16" userName="Administrator" r:id="rId105" minRId="4004" maxRId="40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23B318F-13B3-43B4-9029-E98B59BA9CF6}" dateTime="2022-06-06T11:24:34" maxSheetId="16" userName="许洁清" r:id="rId106" minRId="4022" maxRId="41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C8E3E81-C407-43F8-8BEB-E2901CE1116D}" dateTime="2022-06-06T11:31:54" maxSheetId="16" userName="李春林" r:id="rId107" minRId="415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92C39D7-AB4B-4A8B-88F6-30BAAA4C3F04}" dateTime="2022-06-06T13:26:37" maxSheetId="16" userName="许洁清" r:id="rId1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BFFAB00-054D-4D73-B35D-7AD2C2BE72CB}" dateTime="2022-06-06T13:34:49" maxSheetId="16" userName="许洁清" r:id="rId1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1693C6C-92AE-4CED-A93D-B790EF5561C6}" dateTime="2022-06-06T13:35:11" maxSheetId="16" userName="许洁清" r:id="rId110" minRId="4168" maxRId="41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81A50AB-5552-45EF-BFEC-409E616BDEF4}" dateTime="2022-06-06T14:25:21" maxSheetId="16" userName="许洁清" r:id="rId1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809CD14-100B-4C77-B41F-5AE47B161B1B}" dateTime="2022-06-06T14:31:21" maxSheetId="16" userName="许洁清" r:id="rId1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517DD76-4AF2-4C43-B13F-A292051E27D6}" dateTime="2022-06-06T15:01:18" maxSheetId="16" userName="许洁清" r:id="rId113" minRId="41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7F5D685-278A-4FAD-8DF4-82AD0114F25A}" dateTime="2022-06-06T15:07:56" maxSheetId="16" userName="许洁清" r:id="rId114" minRId="4195" maxRId="42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489CF23-A581-465E-B09E-ACC482307223}" dateTime="2022-06-06T16:58:56" maxSheetId="16" userName="许洁清" r:id="rId1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23856DA-672A-49FF-8741-71537D9593C8}" dateTime="2022-06-06T17:09:10" maxSheetId="16" userName="89727" r:id="rId116" minRId="422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02DD529-BE7E-43C8-A868-38CF61C34362}" dateTime="2022-06-06T18:42:55" maxSheetId="16" userName="panwenxiang" r:id="rId117" minRId="4223" maxRId="42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68562AA-B75D-44F9-9152-2C9F5E86B1C5}" dateTime="2022-06-06T19:57:03" maxSheetId="16" userName="王伟-质检" r:id="rId118" minRId="4227" maxRId="424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AEE618D-6B72-4265-A187-24C461D0B260}" dateTime="2022-06-07T09:51:49" maxSheetId="16" userName="许洁清" r:id="rId11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1FC247B-38E2-4279-A8FF-D5A5A65CD440}" dateTime="2022-06-07T10:22:17" maxSheetId="16" userName="许洁清" r:id="rId120" minRId="4249" maxRId="428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1723C46-003A-435B-B84A-F614A655E9DE}" dateTime="2022-06-07T10:45:14" maxSheetId="16" userName="许洁清" r:id="rId121" minRId="4283" maxRId="429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0E51B58-6920-4EA1-AB38-361AEA32FA05}" dateTime="2022-06-07T10:55:25" maxSheetId="16" userName="Tops" r:id="rId122" minRId="4291" maxRId="43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281DD2F-969E-419F-9B04-EA1BC6789865}" dateTime="2022-06-07T11:09:48" maxSheetId="16" userName="许洁清" r:id="rId123" minRId="4314" maxRId="43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DD98804-ECBD-4C4B-96D2-BAA0D4C4DA93}" dateTime="2022-06-07T11:10:23" maxSheetId="16" userName="许洁清" r:id="rId1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E6B5DD7-FF64-4E8C-BE3B-B4FE6AF8B991}" dateTime="2022-06-07T11:11:07" maxSheetId="16" userName="许洁清" r:id="rId1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5581E7B-9174-4BEA-B6F9-21D0F86153AF}" dateTime="2022-06-07T13:36:08" maxSheetId="16" userName="许洁清" r:id="rId126" minRId="4350" maxRId="43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0E44695-AD37-4704-AE07-5A1F3F394A4F}" dateTime="2022-06-07T14:15:48" maxSheetId="16" userName="潘文祥" r:id="rId127" minRId="43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57F1CCB-755F-4947-A22D-B1A5DD220CDA}" dateTime="2022-06-07T14:17:57" maxSheetId="16" userName="89727" r:id="rId128" minRId="43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2D72DEF-C8DA-43C8-B9B3-F91D1A55F27E}" dateTime="2022-06-07T14:43:33" maxSheetId="16" userName="许洁清" r:id="rId129" minRId="4364" maxRId="437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42EA67F-5FB2-4B4E-B31B-844DD9488512}" dateTime="2022-06-07T14:44:27" maxSheetId="16" userName="许洁清" r:id="rId13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1AAB799-7072-4B47-8069-E04054B927A7}" dateTime="2022-06-07T15:43:37" maxSheetId="16" userName="一楼仓库--01机" r:id="rId131" minRId="4371" maxRId="43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685DFD2-D1BB-4381-A126-F8D24ACD6D09}" dateTime="2022-06-07T15:53:36" maxSheetId="16" userName="王伟-质检" r:id="rId132" minRId="4375" maxRId="437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061570F-70C7-4D8B-B9D1-15E85590C91F}" dateTime="2022-06-07T16:26:55" maxSheetId="16" userName="潘文祥" r:id="rId133" minRId="4377" maxRId="44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E3B6843-6262-4FF8-9B3C-192524DA328F}" dateTime="2022-06-07T17:04:10" maxSheetId="16" userName="许洁清" r:id="rId134" minRId="4402" maxRId="44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7F7C919-9FC2-4684-AF93-1074B81A40BB}" dateTime="2022-06-08T08:51:57" maxSheetId="16" userName="朱家荣" r:id="rId135" minRId="4409" maxRId="44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32B1302-C1D5-4183-977E-0808DC286DC8}" dateTime="2022-06-08T08:52:20" maxSheetId="16" userName="朱家荣" r:id="rId136" minRId="44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49B6969-EBF7-421E-8C81-D573A1F11FE5}" dateTime="2022-06-08T09:01:41" maxSheetId="16" userName="潘文祥" r:id="rId137" minRId="4414" maxRId="44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0C9F114-645B-4E16-90A0-94A7EF604660}" dateTime="2022-06-08T09:37:04" maxSheetId="16" userName="admin" r:id="rId138" minRId="4426" maxRId="44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D2792D5-B499-46A2-9D7A-4B566E787CF3}" dateTime="2022-06-08T09:50:28" maxSheetId="16" userName="Tops" r:id="rId139" minRId="4436" maxRId="44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2B7488C-6A6E-4542-8811-14D6CE134D32}" dateTime="2022-06-08T10:28:13" maxSheetId="16" userName="许洁清" r:id="rId140" minRId="4482" maxRId="449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D3D0324-723F-4A39-896C-D0BB7CF30A5E}" dateTime="2022-06-08T10:29:19" maxSheetId="16" userName="许洁清" r:id="rId14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A92A5D-06BA-43C9-BCB1-E025E931039A}" dateTime="2022-06-08T11:05:47" maxSheetId="16" userName="一楼仓库--01机" r:id="rId142" minRId="4492" maxRId="449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60C510F-0ACC-4F68-B815-7BE6E675A4F4}" dateTime="2022-06-08T13:51:21" maxSheetId="16" userName="许洁清" r:id="rId143" minRId="4496" maxRId="450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7B0178F-5287-425B-ADEE-17E4F2B2FE43}" dateTime="2022-06-08T14:07:52" maxSheetId="16" userName="潘文祥" r:id="rId144" minRId="4505" maxRId="451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6CEB2AE-3012-4528-B912-532088B9CF02}" dateTime="2022-06-08T14:44:41" maxSheetId="16" userName="admin" r:id="rId145" minRId="4511" maxRId="45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9AFB1DD-8D92-45F5-9164-361E089B54C7}" dateTime="2022-06-08T14:46:16" maxSheetId="16" userName="许洁清" r:id="rId146" minRId="4516" maxRId="453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B825785-EA90-4BDD-B363-F95618C7E59F}" dateTime="2022-06-08T14:47:58" maxSheetId="16" userName="许洁清" r:id="rId14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5A8F3DD-79B4-4E5C-B861-1D6462D6F29F}" dateTime="2022-06-08T14:55:29" maxSheetId="16" userName="一楼仓库--01机" r:id="rId148" minRId="4532" maxRId="45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1B0FCB-E6AF-45BD-BB39-B793F37769E8}" dateTime="2022-06-08T15:31:58" maxSheetId="16" userName="朱家荣" r:id="rId149" minRId="4537" maxRId="45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7A4A530-4C76-48B0-868E-EB41EFBCCD41}" dateTime="2022-06-08T15:44:16" maxSheetId="16" userName="一楼仓库--01机" r:id="rId150" minRId="4546" maxRId="45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992A234-E2C1-440D-BF85-AF34728A4641}" dateTime="2022-06-08T15:53:50" maxSheetId="16" userName="一楼仓库--01机" r:id="rId151" minRId="4558" maxRId="45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7CC5F0D-FD35-437F-8D03-292BACC619AA}" dateTime="2022-06-08T16:29:18" maxSheetId="16" userName="许洁清" r:id="rId152" minRId="4563" maxRId="457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20F68E3-2DDA-402F-A927-EB7D3A360C3C}" dateTime="2022-06-08T16:36:03" maxSheetId="16" userName="许洁清" r:id="rId1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163C569-7CDD-4D3D-AD26-9B850D2D13ED}" dateTime="2022-06-08T17:11:12" maxSheetId="16" userName="admin" r:id="rId154" minRId="4573" maxRId="457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8FD2088-9EA6-452F-BCEF-B04C16269A63}" dateTime="2022-06-08T18:36:39" maxSheetId="16" userName="朱家荣" r:id="rId15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32BD2A6-6868-4923-B3F7-B427212A42DA}" dateTime="2022-06-08T19:28:27" maxSheetId="16" userName="tops" r:id="rId156" minRId="4580" maxRId="46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4F23806-F6E1-467D-8328-D5C362933907}" dateTime="2022-06-08T19:55:21" maxSheetId="16" userName="XuYong" r:id="rId157" minRId="46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2E901CF-500E-4D8E-8A72-3B5AD51A04E2}" dateTime="2022-06-08T20:06:38" maxSheetId="16" userName="Administrator" r:id="rId158" minRId="46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93C736B-C3A5-436E-A4A3-6B5DA7020CAB}" dateTime="2022-06-09T09:07:56" maxSheetId="16" userName="panwenxiang" r:id="rId159" minRId="4608" maxRId="46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F828FBD-B83C-4BF7-92E4-2B9E0AB9FA93}" dateTime="2022-06-09T10:23:46" maxSheetId="16" userName="XuYong" r:id="rId160" minRId="4617" maxRId="463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D2BC8CD-2474-4945-944E-FFDE05284E31}" dateTime="2022-06-09T10:27:44" maxSheetId="16" userName="一楼仓库--01机" r:id="rId161" minRId="4634" maxRId="46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0698077-6F91-4B10-A6E5-E63E029AE1A1}" dateTime="2022-06-09T13:40:25" maxSheetId="16" userName="ad" r:id="rId162" minRId="4638" maxRId="464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8364129-6190-4CA8-841E-4F3D3C1E5049}" dateTime="2022-06-09T13:42:39" maxSheetId="16" userName="一楼仓库--01机" r:id="rId163" minRId="4643" maxRId="465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CD66C6F-DB8B-4B88-8B4C-1FA1A7CBC9CE}" dateTime="2022-06-09T14:29:52" maxSheetId="16" userName="许洁清" r:id="rId164" minRId="4659" maxRId="468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92CEDFF-78F8-4BA9-B7B1-70D4103664F9}" dateTime="2022-06-09T14:32:21" maxSheetId="16" userName="tops" r:id="rId165" minRId="4694" maxRId="474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80DA0BD-5B9A-4890-867F-598BF4982E1F}" dateTime="2022-06-09T14:44:23" maxSheetId="16" userName="许洁清" r:id="rId1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8DC9814-5F18-4EC3-B2FF-A2A871D9D9FD}" dateTime="2022-06-09T14:46:57" maxSheetId="16" userName="tops" r:id="rId167" minRId="476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16C033C-B74C-470A-BE6D-C3B1F25CA0E7}" dateTime="2022-06-09T15:31:25" maxSheetId="16" userName="潘文祥" r:id="rId168" minRId="4761" maxRId="47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2D8E796-FED2-4ED0-BA2F-7F35AF2E397B}" dateTime="2022-06-09T16:19:04" maxSheetId="16" userName="潘文祥" r:id="rId169" minRId="4775" maxRId="478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C550B3E-A9D4-4FD5-B784-2D2EC6212605}" dateTime="2022-06-09T16:51:10" maxSheetId="16" userName="许洁清" r:id="rId170" minRId="4783" maxRId="48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CF365E8-2631-42D6-963F-FEF43CCE0390}" dateTime="2022-06-09T16:54:26" maxSheetId="16" userName="潘文祥" r:id="rId171" minRId="4810" maxRId="483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2119242-D0C4-44CE-8057-061364A61BD1}" dateTime="2022-06-09T17:36:59" maxSheetId="16" userName="明梦菲" r:id="rId172" minRId="4831" maxRId="48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E1114AE-EE68-4577-BA46-55EDE20DF672}" dateTime="2022-06-09T17:37:30" maxSheetId="16" userName="明梦菲" r:id="rId173" minRId="48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AC30A43-AD43-4C04-B534-65E3C33A5316}" dateTime="2022-06-09T20:37:00" maxSheetId="16" userName="Administrator" r:id="rId174" minRId="4837" maxRId="48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A50CF7C-45B2-4FA8-A9F9-6FB4CDCABA0C}" dateTime="2022-06-09T20:39:47" maxSheetId="16" userName="李春林" r:id="rId175" minRId="48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EBA768F-129B-430F-AA2A-7D9218EE28C5}" dateTime="2022-06-09T20:41:49" maxSheetId="16" userName="Administrator" r:id="rId176" minRId="4854" maxRId="48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B44EB42-4246-4E77-A1FB-AA6F397BC495}" dateTime="2022-06-10T08:34:39" maxSheetId="16" userName="Tops" r:id="rId177" minRId="4858" maxRId="491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00670E1-1EA8-43AC-9D28-452841D3BEE1}" dateTime="2022-06-10T08:48:04" maxSheetId="16" userName="admin" r:id="rId178" minRId="4911" maxRId="491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2677D4D-C67A-4F39-BB67-BB3476D00A4F}" dateTime="2022-06-10T09:03:48" maxSheetId="16" userName="panwenxiang" r:id="rId179" minRId="4915" maxRId="492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6975998-1079-4DD1-9383-58F9102B6825}" dateTime="2022-06-10T09:37:31" maxSheetId="16" userName="XuYong" r:id="rId180" minRId="49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2EEF8BF-97FE-4B3A-8737-5E6BA0892AA9}" dateTime="2022-06-10T09:41:21" maxSheetId="16" userName="许洁清" r:id="rId181" minRId="4924" maxRId="493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24A9A18-23CD-4771-8A27-07113891F631}" dateTime="2022-06-10T09:47:28" maxSheetId="16" userName="许洁清" r:id="rId182" minRId="4943" maxRId="495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4464651-A2A3-44E7-BD6F-32197430DB09}" dateTime="2022-06-10T10:18:30" maxSheetId="16" userName="许洁清" r:id="rId18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861B0AD-5651-4A72-BE33-986A28A16DC3}" dateTime="2022-06-10T11:19:38" maxSheetId="16" userName="ad" r:id="rId184" minRId="4952" maxRId="49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AE06F9D-AFE5-4CE3-90D0-8B842CB009AE}" dateTime="2022-06-10T11:43:43" maxSheetId="16" userName="许洁清" r:id="rId185" minRId="4954" maxRId="499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46A8835-130A-47A4-94B0-9CC34AD2A8D4}" dateTime="2022-06-10T13:04:27" maxSheetId="16" userName="ad" r:id="rId186" minRId="4996" maxRId="500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43E9815-8B93-4CE7-BE9F-C00E63D6F644}" dateTime="2022-06-10T14:57:12" maxSheetId="16" userName="王伟-质检" r:id="rId187" minRId="5005" maxRId="50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A183439-B640-4E07-BD25-0ED00FB4BC6F}" dateTime="2022-06-10T16:05:10" maxSheetId="16" userName="ad" r:id="rId188" minRId="5013" maxRId="501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1F1F7D0-A197-43B0-B937-B19B36BDCD55}" dateTime="2022-06-11T10:23:36" maxSheetId="16" userName="ad" r:id="rId189" minRId="5015" maxRId="50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21258BC-90DC-44DF-8451-3EAC3F1169F9}" dateTime="2022-06-11T12:52:31" maxSheetId="16" userName="毕善丽" r:id="rId190" minRId="5019" maxRId="50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C3B6914-9F0D-46A3-8B22-ADEC47E74EC2}" dateTime="2022-06-11T13:23:35" maxSheetId="16" userName="一楼仓库--01机" r:id="rId191" minRId="5025" maxRId="50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99F9719-6F21-4B8F-B0A8-8EC6EAC4864C}" dateTime="2022-06-11T13:25:59" maxSheetId="16" userName="一楼仓库--01机" r:id="rId192" minRId="5028" maxRId="50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9A67707-3D5F-4455-AD1A-A28FED8668D0}" dateTime="2022-06-11T13:30:04" maxSheetId="16" userName="许洁清" r:id="rId193" minRId="5030" maxRId="503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ABFD25D-14C6-44D9-A1DE-176ABA427E05}" dateTime="2022-06-11T13:30:15" maxSheetId="16" userName="许洁清" r:id="rId19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5BFC93B-7106-45FD-9B70-6943C9F75F76}" dateTime="2022-06-11T13:31:26" maxSheetId="16" userName="许洁清" r:id="rId195" minRId="5060" maxRId="50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15929C3-AE10-400E-98D2-1BB48623C8B3}" dateTime="2022-06-11T14:17:52" maxSheetId="16" userName="王伟-质检" r:id="rId196" minRId="5067" maxRId="50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F5623A0-1F42-474A-89E4-AC17AA6B58EE}" dateTime="2022-06-11T15:02:33" maxSheetId="16" userName="许洁清" r:id="rId197" minRId="5082" maxRId="51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B1A5FEC-23A2-4064-8C1D-BE55A3514082}" dateTime="2022-06-11T16:11:53" maxSheetId="16" userName="panwenxiang" r:id="rId198" minRId="5108" maxRId="51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E27B7E2-FB03-4658-BD29-4F4ABB15D881}" dateTime="2022-06-11T17:12:57" maxSheetId="16" userName="毕善丽" r:id="rId199" minRId="5113" maxRId="51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AB703CB-E1C2-4F2B-945E-E32E604A35E0}" dateTime="2022-06-12T10:41:06" maxSheetId="16" userName="一楼仓库--01机" r:id="rId200" minRId="5119" maxRId="51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32D3690-5552-486B-8444-41205C96B39C}" dateTime="2022-06-12T12:38:25" maxSheetId="16" userName="admin" r:id="rId201" minRId="5127" maxRId="518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5B3F4D5-E144-4DDA-9074-E2B708192CEE}" dateTime="2022-06-13T09:35:22" maxSheetId="16" userName="朱家荣" r:id="rId202" minRId="5185" maxRId="51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A42130A-92C2-4B4F-A275-CD61F5C3CBBA}" dateTime="2022-06-13T09:37:58" maxSheetId="16" userName="朱家荣" r:id="rId203" minRId="518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EE9C986-5CB4-479E-9137-6CED398ABCFD}" dateTime="2022-06-13T10:09:21" maxSheetId="16" userName="朱家荣" r:id="rId204" minRId="5189" maxRId="519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6A15815-EE6A-4E9D-A6FA-4F0578CBABAC}" dateTime="2022-06-13T10:39:07" maxSheetId="16" userName="Tops" r:id="rId205" minRId="520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FC04439-7540-4E40-B43E-7353263CDF7E}" dateTime="2022-06-13T11:09:01" maxSheetId="16" userName="陈春露" r:id="rId206" minRId="5201" maxRId="521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54FA4F1-48CD-4ECA-BE11-75473D10797D}" dateTime="2022-06-13T13:02:33" maxSheetId="16" userName="zhou" r:id="rId207" minRId="5211" maxRId="52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851865F-8318-4B6D-BEB8-F05C872FA49E}" dateTime="2022-06-13T13:09:08" maxSheetId="16" userName="ad" r:id="rId208" minRId="5222" maxRId="522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0194370-5609-435B-B700-538FB495FC27}" dateTime="2022-06-13T15:00:16" maxSheetId="16" userName="王伟-质检" r:id="rId209" minRId="5229" maxRId="524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94392B5-9F97-4E15-B149-DB16CA0F56B3}" dateTime="2022-06-13T15:16:28" maxSheetId="16" userName="王伟-质检" r:id="rId210" minRId="5243" maxRId="52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6615C9F-C0D9-439C-81DC-A11B52BC062A}" dateTime="2022-06-13T16:51:28" maxSheetId="16" userName="陈春露" r:id="rId211" minRId="5253" maxRId="52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35E03F6-EF68-4AC7-9B78-0A90EF1E1C01}" dateTime="2022-06-13T18:58:59" maxSheetId="16" userName="XuYong" r:id="rId212" minRId="52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766002D-60FB-4289-B81C-CF7EB61CADF7}" dateTime="2022-06-13T19:40:34" maxSheetId="16" userName="panwenxiang" r:id="rId213" minRId="5266" maxRId="529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93516DE-FB2C-498F-AE8A-CB76D0B08FCA}" dateTime="2022-06-14T09:35:06" maxSheetId="16" userName="王伟-质检" r:id="rId214" minRId="529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DD3DC25-E42F-4326-BB08-7FD6BB201CCB}" dateTime="2022-06-14T09:47:10" maxSheetId="16" userName="王伟-质检" r:id="rId215" minRId="52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034899A-B636-4BD4-983A-48675DBF4049}" dateTime="2022-06-14T09:52:29" maxSheetId="16" userName="一楼仓库--01机" r:id="rId216" minRId="5293" maxRId="529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BE1DB37-B613-460C-9CF2-3999AE49D834}" dateTime="2022-06-14T10:30:47" maxSheetId="16" userName="Administrator" r:id="rId217" minRId="529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973E4D5-3FD1-41EC-B5D8-33F42D720A41}" dateTime="2022-06-14T10:44:26" maxSheetId="16" userName="ad" r:id="rId218" minRId="5299" maxRId="53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1828090-EB6B-4D39-8F42-4870435A1142}" dateTime="2022-06-14T12:59:13" maxSheetId="16" userName="admin" r:id="rId219" minRId="5303" maxRId="53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4F6BB90-329E-4A44-9F63-304075B58012}" dateTime="2022-06-14T14:02:17" maxSheetId="16" userName="Administrator" r:id="rId220" minRId="5316" maxRId="532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8CF9E4E-3334-4940-AE65-B99306240397}" dateTime="2022-06-14T14:12:28" maxSheetId="16" userName="panwenxiang" r:id="rId221" minRId="5321" maxRId="53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8E0DC39-2907-4CE4-A6CD-7C0377290516}" dateTime="2022-06-14T15:25:14" maxSheetId="16" userName="王伟-质检" r:id="rId222" minRId="5325" maxRId="53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17615CB-7C8E-41E3-8612-07B73745C7AD}" dateTime="2022-06-14T16:02:03" maxSheetId="16" userName="一楼仓库--01机" r:id="rId223" minRId="5367" maxRId="55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B96CE99-D146-4E5A-9966-8279644DA17B}" dateTime="2022-06-14T18:18:54" maxSheetId="16" userName="一楼仓库--01机" r:id="rId224" minRId="5502" maxRId="55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90D63D0-2363-4369-AF3D-F39AC81BB8E8}" dateTime="2022-06-14T18:57:09" maxSheetId="16" userName="朱家荣" r:id="rId225" minRId="55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2B8F44C-4C0A-4D97-A191-2A3EE165BF69}" dateTime="2022-06-15T09:55:42" maxSheetId="16" userName="Tops" r:id="rId226" minRId="5507" maxRId="55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10B71A7-58BD-43B3-BFE8-79C212AFD8B7}" dateTime="2022-06-15T10:03:42" maxSheetId="16" userName="一楼仓库--01机" r:id="rId227" minRId="5512" maxRId="55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B92A9C5-CF0C-491B-8A60-28063125E52A}" dateTime="2022-06-15T12:33:21" maxSheetId="16" userName="tops" r:id="rId22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BE25CA8-FF1F-477A-BC3A-B0D289A309EC}" dateTime="2022-06-15T12:36:53" maxSheetId="16" userName="外协-王洁茹" r:id="rId229" minRId="5517" maxRId="553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B3A9F17-FF66-43A0-9E5F-533D70426097}" dateTime="2022-06-15T12:44:10" maxSheetId="16" userName="panwenxiang" r:id="rId230" minRId="5535" maxRId="56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02AC274-87C7-409C-A6F6-2EBD05DCA703}" dateTime="2022-06-15T14:40:51" maxSheetId="16" userName="一楼仓库--01机" r:id="rId231" minRId="5603" maxRId="56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CC10E8C-ECDF-42F8-8710-B660E2D1949E}" dateTime="2022-06-15T15:43:43" maxSheetId="16" userName="潘文祥" r:id="rId232" minRId="5607" maxRId="562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2C12889-4A63-4DF8-9447-1831C95F34C3}" dateTime="2022-06-15T15:54:10" maxSheetId="16" userName="王伟-质检" r:id="rId233" minRId="5623" maxRId="564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FAB22E3-EB7F-4BF3-89A9-CCD6E438A979}" dateTime="2022-06-15T16:17:53" maxSheetId="16" userName="tops" r:id="rId23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D6148E2-BD75-4F3E-B170-EAE2B7B94472}" dateTime="2022-06-15T16:17:55" maxSheetId="16" userName="Administrator" r:id="rId235" minRId="5647" maxRId="56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B099E5E-2F85-46CF-BBA2-964D5EF5CEF2}" dateTime="2022-06-15T16:18:31" maxSheetId="16" userName="tops" r:id="rId236" minRId="5651" maxRId="56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07E06F4-2EE6-4933-8427-A1BAEF88FFBD}" dateTime="2022-06-15T16:21:16" maxSheetId="16" userName="tops" r:id="rId237" minRId="5665" maxRId="56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D624F16-AEE7-45BE-A6BB-5B1022618B9D}" dateTime="2022-06-15T17:19:57" maxSheetId="16" userName="朱家荣" r:id="rId238" minRId="5669" maxRId="56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486686F-6DDB-40C5-BBB1-840144E4A260}" dateTime="2022-06-15T18:43:01" maxSheetId="16" userName="panwenxiang" r:id="rId239" minRId="5676" maxRId="57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54FA739-58D0-4A4C-AEC5-D86019390D61}" dateTime="2022-06-15T18:58:45" maxSheetId="16" userName="tops" r:id="rId240" minRId="5708" maxRId="57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E1BE8ED-7880-46AF-BC77-58C9DD838A63}" dateTime="2022-06-16T11:08:42" maxSheetId="16" userName="潘文祥" r:id="rId241" minRId="57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ABEE152-65B5-4478-B62F-01D25B2C0B9A}" dateTime="2022-06-16T13:58:57" maxSheetId="16" userName="王伟-质检" r:id="rId242" minRId="5728" maxRId="57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31E373B-64F5-4073-BA0F-4D2669A76E84}" dateTime="2022-06-16T14:09:12" maxSheetId="16" userName="tops" r:id="rId243" minRId="5730" maxRId="58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886C9DA-5084-4B36-97B5-2B071B15D17A}" dateTime="2022-06-16T16:12:12" maxSheetId="16" userName="明梦菲" r:id="rId244" minRId="58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7DB2610-41D7-43E2-A1D7-7F4CFAA78FE6}" dateTime="2022-06-16T16:13:16" maxSheetId="16" userName="明梦菲" r:id="rId245" minRId="5854" maxRId="585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85BF2AE-07C9-42F3-9E7C-2770BFA76E97}" dateTime="2022-06-16T16:58:17" maxSheetId="16" userName="王伟-质检" r:id="rId246" minRId="585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AA57A31-5046-494D-80EF-DAD2C9BF0715}" dateTime="2022-06-16T18:26:54" maxSheetId="16" userName="XuYong" r:id="rId247" minRId="586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3B93BB6-4C27-48B8-BF60-D0718736739C}" dateTime="2022-06-16T18:37:35" maxSheetId="16" userName="panwenxiang" r:id="rId248" minRId="5861" maxRId="58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9D5462F-2EEC-477A-A4A3-4E892E5CEB6D}" dateTime="2022-06-16T18:43:00" maxSheetId="16" userName="tops" r:id="rId2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C3E2224-E4C5-4155-8EC4-45A8D7F813CB}" dateTime="2022-06-16T18:44:28" maxSheetId="16" userName="zhou" r:id="rId250" minRId="5866" maxRId="587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F7E024D-78A0-4F2A-B05F-07BD620AEB34}" dateTime="2022-06-16T18:48:15" maxSheetId="16" userName="tops" r:id="rId251" minRId="5871" maxRId="59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F75FB3E-786E-4F74-A087-B14DDB0DF3E0}" dateTime="2022-06-16T19:03:05" maxSheetId="16" userName="tops" r:id="rId252" minRId="5935" maxRId="59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2E513B5-8F0A-43D2-B80F-FC3EC961E012}" dateTime="2022-06-16T19:04:38" maxSheetId="16" userName="tops" r:id="rId253" minRId="59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A59FC01-FC56-4353-B4F9-6408F0A0EFF6}" dateTime="2022-06-16T19:10:22" maxSheetId="16" userName="李春林" r:id="rId254" minRId="59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841CAC4-02E2-4B7E-AA19-0C481D4C3902}" dateTime="2022-06-16T19:13:34" maxSheetId="16" userName="一楼仓库--01机" r:id="rId255" minRId="5964" maxRId="59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0303619-ED4F-45B8-97BE-B295772C23E4}" dateTime="2022-06-17T12:54:33" maxSheetId="16" userName="admin" r:id="rId256" minRId="5969" maxRId="59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2A6ED01-F612-4909-87AC-3A1D9C7752AF}" dateTime="2022-06-17T13:58:06" maxSheetId="16" userName="王伟-质检" r:id="rId257" minRId="5993" maxRId="60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C70C5DE-5BF9-4D11-8F07-BBFB77DF6B0B}" dateTime="2022-06-17T15:30:39" maxSheetId="16" userName="一楼仓库--01机" r:id="rId258" minRId="6004" maxRId="60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0C32DBF-6BFE-4A93-AE76-8C7A81D822B8}" dateTime="2022-06-17T16:10:04" maxSheetId="16" userName="panwenxiang" r:id="rId259" minRId="6038" maxRId="604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7E3C4CA-78B3-49A8-9722-3ECF39A63E55}" dateTime="2022-06-17T16:21:58" maxSheetId="16" userName="一楼仓库--01机" r:id="rId260" minRId="6042" maxRId="60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D2BFA3B-B704-440D-ABAC-2C7BC0D6CDEA}" dateTime="2022-06-18T09:55:35" maxSheetId="16" userName="毕善丽" r:id="rId261" minRId="6058" maxRId="60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0522AD6-E36A-40B0-A3EF-39946CF3B94A}" dateTime="2022-06-18T11:03:18" maxSheetId="16" userName="一楼仓库--01机" r:id="rId262" minRId="6063" maxRId="608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85FA44C-366A-47F1-A810-E5797993B394}" dateTime="2022-06-18T13:06:29" maxSheetId="16" userName="外协采购-曹慧敏" r:id="rId263" minRId="6083" maxRId="60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1DCED98-38F2-451E-B67B-2FCC95F686C6}" dateTime="2022-06-18T13:13:29" maxSheetId="16" userName="ad" r:id="rId264" minRId="6088" maxRId="609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5982E9A-242C-4415-A46A-BB2EF7962A2C}" dateTime="2022-06-18T14:05:29" maxSheetId="16" userName="王伟-质检" r:id="rId265" minRId="6091" maxRId="60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0F457DB-89F2-4782-9336-09A610E1CA66}" dateTime="2022-06-18T16:40:45" maxSheetId="16" userName="潘文祥" r:id="rId2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E811421-71E9-4A42-BEED-98B234667C7A}" dateTime="2022-06-20T09:51:04" maxSheetId="16" userName="zhou" r:id="rId267" minRId="6093" maxRId="609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A97F7C8-7915-4B2E-8DBA-9E45159FE0E9}" dateTime="2022-06-20T10:19:10" maxSheetId="16" userName="XuYong" r:id="rId268" minRId="6099" maxRId="610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FA50B39-6630-4D61-9E50-A6AC73AAAAE9}" dateTime="2022-06-20T10:37:39" maxSheetId="16" userName="zhou" r:id="rId269" minRId="6101" maxRId="61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CE0FB1E-BAA9-4E97-B2B1-F9402C3BDAE5}" dateTime="2022-06-20T11:17:53" maxSheetId="16" userName="潘文祥" r:id="rId270" minRId="6112" maxRId="61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FE3E123-F21C-4D1F-B517-B8EC3B85EAB9}" dateTime="2022-06-20T12:36:42" maxSheetId="16" userName="一楼仓库--01机" r:id="rId271" minRId="6125" maxRId="61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B57CF30-45E6-4B47-BC07-96B7D5CDE828}" dateTime="2022-06-20T12:56:19" maxSheetId="16" userName="admin" r:id="rId272" minRId="6165" maxRId="755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86213CB-5890-4B96-9F59-6A1F37A031F6}" dateTime="2022-06-20T14:38:48" maxSheetId="16" userName="一楼仓库--01机" r:id="rId273" minRId="7555" maxRId="755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1A24E1A-D594-42EB-988C-2D86C8765622}" dateTime="2022-06-20T14:52:18" maxSheetId="16" userName="王伟-质检" r:id="rId274" minRId="7557" maxRId="755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294C0BD-32F1-490E-9230-DF143483ADF6}" dateTime="2022-06-20T18:28:21" maxSheetId="16" userName="panwenxiang" r:id="rId275" minRId="7560" maxRId="75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F473354-63B6-4151-8BA8-9EACBA766356}" dateTime="2022-06-20T18:48:22" maxSheetId="16" userName="panwenxiang" r:id="rId276" minRId="7563" maxRId="75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FCF415F-7F7A-48D9-A4B9-CB019CB519B7}" dateTime="2022-06-20T18:49:05" maxSheetId="16" userName="panwenxiang" r:id="rId27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4E1D17C-35A6-4AFE-930E-44469A36C527}" dateTime="2022-06-20T20:07:17" maxSheetId="16" userName="XuYong" r:id="rId278" minRId="75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7B2D67F-771F-46CA-B759-BBCAAFCCB393}" dateTime="2022-06-21T08:58:47" maxSheetId="16" userName="一楼仓库--01机" r:id="rId279" minRId="75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622F8A7-44BB-45D6-B626-BF955221163E}" dateTime="2022-06-21T09:05:45" maxSheetId="16" userName="tops" r:id="rId28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65BD4A-66CF-4B64-BC07-EE40F61DA60B}" dateTime="2022-06-21T09:06:55" maxSheetId="16" userName="tops" r:id="rId281" minRId="7577" maxRId="758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F6D24B7-BE31-4DF3-87D5-4B7B61B4525D}" dateTime="2022-06-21T09:07:15" maxSheetId="16" userName="tops" r:id="rId28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D0C7C9A-450B-4E8C-BC44-FE52E63F434A}" dateTime="2022-06-21T09:08:41" maxSheetId="16" userName="zhou" r:id="rId283" minRId="7590" maxRId="759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1EF2B3C-3AF5-4139-8E73-0FD468CCEFBD}" dateTime="2022-06-21T09:10:13" maxSheetId="16" userName="一楼仓库--01机" r:id="rId284" minRId="7595" maxRId="759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43BB6BE-F395-4C98-A250-0099C11074F8}" dateTime="2022-06-21T09:21:08" maxSheetId="16" userName="一楼仓库--01机" r:id="rId285" minRId="759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8360784-A83C-40FC-A20D-3A0CE6396251}" dateTime="2022-06-21T09:28:09" maxSheetId="16" userName="tops" r:id="rId286" minRId="7600" maxRId="76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D346F24-9E5F-42BF-A40F-83154F08D40F}" dateTime="2022-06-21T09:29:50" maxSheetId="16" userName="zhou" r:id="rId287" minRId="7612" maxRId="76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8FF76B0-2795-4067-BABF-1BC0F8A5463D}" dateTime="2022-06-21T09:30:22" maxSheetId="16" userName="一楼仓库--01机" r:id="rId288" minRId="7617" maxRId="76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3959785-E292-4917-97D2-3A7E3B4F5104}" dateTime="2022-06-21T09:58:10" maxSheetId="16" userName="毕善丽" r:id="rId289" minRId="7619" maxRId="762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6672B57-0F82-4B0A-B8DF-A6955548BC5C}" dateTime="2022-06-21T10:46:17" maxSheetId="16" userName="panwenxiang" r:id="rId290" minRId="76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CA6BE59-4856-4915-BDD2-36D704C336FE}" dateTime="2022-06-21T14:31:39" maxSheetId="16" userName="一楼仓库--01机" r:id="rId291" minRId="7622" maxRId="763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DB0F33D-1145-48D3-834F-011EC3D32C67}" dateTime="2022-06-21T15:45:40" maxSheetId="16" userName="王伟-质检" r:id="rId292" minRId="7631" maxRId="763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F1B9D4E-D05F-4090-84A9-AEDDA1E47C70}" dateTime="2022-06-21T17:06:49" maxSheetId="16" userName="陈春露" r:id="rId293" minRId="7634" maxRId="763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51F8725-BE3C-451A-9522-A015EDFB40EC}" dateTime="2022-06-21T18:29:01" maxSheetId="16" userName="李春林" r:id="rId294" minRId="7639" maxRId="764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7A07623-730E-43B7-B0BD-C2C376083C39}" dateTime="2022-06-21T20:06:43" maxSheetId="16" userName="panwenxiang" r:id="rId295" minRId="7641" maxRId="764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8AD2A6E-7B37-4C9E-B4AC-5AFFA8EF244A}" dateTime="2022-06-22T09:17:54" maxSheetId="16" userName="一楼仓库--01机" r:id="rId296" minRId="76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18B461F-0E26-4C1F-87C5-779471AC1E2D}" dateTime="2022-06-22T09:19:39" maxSheetId="16" userName="tops" r:id="rId297" minRId="7646" maxRId="812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63BEE71-870F-4971-AE20-53B190DD9BE7}" dateTime="2022-06-22T09:40:56" maxSheetId="16" userName="tops" r:id="rId298" minRId="8132" maxRId="87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987D5C1-FF74-42C6-AAE1-867972EA2E31}" dateTime="2022-06-22T09:47:53" maxSheetId="16" userName="tops" r:id="rId299" minRId="8724" maxRId="88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ADD28BE-6B99-414B-861F-5E68933E83B2}" dateTime="2022-06-22T10:15:47" maxSheetId="16" userName="一楼仓库--01机" r:id="rId300" minRId="8804" maxRId="88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DBFAA27-F754-486F-AF7A-DB41CA2FABDB}" dateTime="2022-06-22T10:28:15" maxSheetId="16" userName="XuYong" r:id="rId301" minRId="8809" maxRId="88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E9AE06D-17E1-4C7C-933B-213A27E5D9DE}" dateTime="2022-06-22T10:40:54" maxSheetId="16" userName="一楼仓库--01机" r:id="rId302" minRId="8814" maxRId="881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B9A4BE9-96AC-4077-A34D-67D25F9B2615}" dateTime="2022-06-22T12:51:57" maxSheetId="16" userName="牛彦云" r:id="rId303" minRId="8818" maxRId="89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3D825FD-0542-4EFF-8E76-56399F369C0C}" dateTime="2022-06-22T13:31:21" maxSheetId="16" userName="一楼仓库--01机" r:id="rId304" minRId="8910" maxRId="891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265B5EB-036C-45DD-86AE-DDDCEDEF9D1B}" dateTime="2022-06-22T13:52:46" maxSheetId="16" userName="牛彦云" r:id="rId305" minRId="8915" maxRId="893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446FA66-D2BE-4F65-A380-089F84F4B40E}" dateTime="2022-06-22T15:11:48" maxSheetId="16" userName="panwenxiang" r:id="rId306" minRId="89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4AB058B-A6EC-4580-A344-AEFC07F32257}" dateTime="2022-06-22T15:12:32" maxSheetId="16" userName="一楼仓库--01机" r:id="rId307" minRId="8936" maxRId="894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A222D64-F5C2-4A95-A95C-78AF5C295DE2}" dateTime="2022-06-22T15:49:53" maxSheetId="16" userName="panwenxiang" r:id="rId308" minRId="8944" maxRId="89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09B9722-F91B-40CB-ADF3-18052666D8BD}" dateTime="2022-06-22T16:22:00" maxSheetId="16" userName="Tops" r:id="rId309" minRId="8962" maxRId="89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73627F8-ABFF-4507-98AF-CD2D961915A4}" dateTime="2022-06-22T16:38:01" maxSheetId="16" userName="tops" r:id="rId310" minRId="8988" maxRId="90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5C42951-7C4B-49B7-B1B8-C3F0E67667E8}" dateTime="2022-06-22T18:30:47" maxSheetId="16" userName="XuYong" r:id="rId311" minRId="90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90F4D4C-B8B2-4AF9-AF4C-061CC91278A0}" dateTime="2022-06-22T18:48:09" maxSheetId="16" userName="admin" r:id="rId312" minRId="9008" maxRId="90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CEFFFE0-B5A0-44EF-9C2F-DF2CFA416838}" dateTime="2022-06-22T18:55:59" maxSheetId="16" userName="王伟-质检" r:id="rId313" minRId="9012" maxRId="90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  <reviewedList count="1">
      <reviewed rId="9012"/>
    </reviewedList>
  </header>
  <header guid="{064A0A78-CBC1-4E8A-A15E-FF34FA9B3B60}" dateTime="2022-06-22T19:56:46" maxSheetId="16" userName="ad" r:id="rId314" minRId="9022" maxRId="90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B92D004-A1D5-4D7A-837B-86C2774FE15D}" dateTime="2022-06-23T09:12:45" maxSheetId="16" userName="XuYong" r:id="rId315" minRId="90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2B5746D-0BC5-4D67-983A-AB2A81FE38A5}" dateTime="2022-06-23T09:54:47" maxSheetId="16" userName="Tops" r:id="rId316" minRId="9026" maxRId="90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BA4F9D7-7F68-4A60-B8A0-BE85034E6C4B}" dateTime="2022-06-23T13:03:22" maxSheetId="16" userName="XuYong" r:id="rId317" minRId="9030" maxRId="903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92C2102-B47B-47EF-9D01-67CF43B23631}" dateTime="2022-06-23T14:27:31" maxSheetId="16" userName="tops" r:id="rId318" minRId="9032" maxRId="91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3D119FE-F2FE-42B6-AD8A-D6BB6CF4EFCF}" dateTime="2022-06-23T15:19:54" maxSheetId="16" userName="一楼仓库--01机" r:id="rId319" minRId="91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0CDF7CE-E202-4F9D-8562-20D574D0D6C8}" dateTime="2022-06-24T10:26:14" maxSheetId="16" userName="Tops" r:id="rId320" minRId="9109" maxRId="91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241538E-AD49-4C76-88C3-769F8AF1ACD3}" dateTime="2022-06-24T11:18:58" maxSheetId="16" userName="潘文祥" r:id="rId321" minRId="9114" maxRId="91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7459E62-17F2-4E78-A87D-6C1DF5575A14}" dateTime="2022-06-24T14:14:25" maxSheetId="16" userName="王伟-质检" r:id="rId322" minRId="9126" maxRId="917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BA89312-EE92-41D6-A9F4-6BCF5510753A}" dateTime="2022-06-24T14:44:58" maxSheetId="16" userName="一楼仓库--01机" r:id="rId3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C9F4DEB-47C8-48EF-90C8-51E08EBB7A09}" dateTime="2022-06-25T13:13:59" maxSheetId="16" userName="王伟-质检" r:id="rId324" minRId="9174" maxRId="91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8B2B795-8822-4287-BF8D-8ACCB2C26275}" dateTime="2022-06-25T14:52:08" maxSheetId="16" userName="panwenxiang" r:id="rId325" minRId="9182" maxRId="918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3AF6C36-7DAF-426C-9A90-B7D6853FD070}" dateTime="2022-06-25T14:58:37" maxSheetId="16" userName="panwenxiang" r:id="rId326" minRId="9186" maxRId="92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1142605-859E-4512-A000-BAF4E3041E2C}" dateTime="2022-06-25T15:18:24" maxSheetId="16" userName="panwenxiang" r:id="rId327" minRId="9251" maxRId="92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B28442F-7C1E-45E5-AA3F-622966A0C14B}" dateTime="2022-06-25T16:00:06" maxSheetId="16" userName="潘文祥" r:id="rId328" minRId="9267" maxRId="928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8D6FEAA-177B-43B3-ABD7-CC44D4A59416}" dateTime="2022-06-25T16:44:03" maxSheetId="16" userName="王伟-质检" r:id="rId329" minRId="9284" maxRId="92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C313BBD-FE8B-481F-80DB-E2944937804B}" dateTime="2022-06-26T12:40:26" maxSheetId="16" userName="一楼仓库--01机" r:id="rId330" minRId="9287" maxRId="93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4B299EB-AC8E-4DF2-A116-21A37D68CE27}" dateTime="2022-06-27T09:32:37" maxSheetId="16" userName="许洁清" r:id="rId331" minRId="9319" maxRId="93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17E4828-0032-42D1-A1BA-F3A9DD4C9632}" dateTime="2022-06-27T09:46:34" maxSheetId="16" userName="一楼仓库--01机" r:id="rId332" minRId="9363" maxRId="93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70F0704-0FD0-425F-8034-A1E2628462B8}" dateTime="2022-06-27T10:53:02" maxSheetId="16" userName="一楼仓库--01机" r:id="rId333" minRId="9370" maxRId="937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8BC56D6-F891-465F-A2F2-F1AB45DF209E}" dateTime="2022-06-27T11:00:27" maxSheetId="16" userName="许洁清" r:id="rId334" minRId="9372" maxRId="938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1461EEC-EADB-4B27-8BFA-676668A9E71F}" dateTime="2022-06-27T11:19:27" maxSheetId="16" userName="许洁清" r:id="rId3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4B6485F-DBF5-4E75-A0E9-8A7B282AD025}" dateTime="2022-06-27T14:33:56" maxSheetId="16" userName="李春林" r:id="rId336" minRId="9383" maxRId="938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83CC78F-4E81-4075-83B4-9568C22C10A6}" dateTime="2022-06-27T15:19:53" maxSheetId="16" userName="许洁清" r:id="rId337" minRId="9385" maxRId="956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CE0781D-6F96-474E-8B2E-2478789BF33A}" dateTime="2022-06-27T15:23:56" maxSheetId="16" userName="admin" r:id="rId338" minRId="9562" maxRId="95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EAA3F6C-A9A5-4581-9E8F-2E8724AED28B}" dateTime="2022-06-27T15:33:22" maxSheetId="16" userName="XuYong" r:id="rId339" minRId="95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9D8D292-D82C-46F7-919F-B4D743C3FED9}" dateTime="2022-06-27T16:13:29" maxSheetId="16" userName="ad" r:id="rId340" minRId="9567" maxRId="957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8D9C533-80D0-4BA1-AEF9-9A5C9E54A877}" dateTime="2022-06-27T16:14:24" maxSheetId="16" userName="潘文祥" r:id="rId341" minRId="9571" maxRId="957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C5C1C2C-B7ED-4A31-91FE-2CFAF9324C5D}" dateTime="2022-06-27T16:24:04" maxSheetId="16" userName="许洁清" r:id="rId34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BEF5913-49AD-4820-8889-68854E8AD127}" dateTime="2022-06-27T16:27:49" maxSheetId="16" userName="Tops" r:id="rId343" minRId="9579" maxRId="959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DF0AAC4-CC02-4843-A35F-29E2CBC458BD}" dateTime="2022-06-27T16:55:44" maxSheetId="16" userName="许洁清" r:id="rId344" minRId="9596" maxRId="96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C1CB612-DF53-4BF0-8A0F-3DEEA40F59C3}" dateTime="2022-06-27T17:51:35" maxSheetId="16" userName="一楼仓库--01机" r:id="rId345" minRId="9617" maxRId="962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4817B96-C05B-48BA-9F51-B39B97206277}" dateTime="2022-06-27T18:57:18" maxSheetId="16" userName="panwenxiang" r:id="rId346" minRId="9621" maxRId="964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269B68C-2ED8-4768-90FC-BEB400F8E81A}" dateTime="2022-06-28T08:42:12" maxSheetId="16" userName="一楼仓库--01机" r:id="rId347" minRId="9642" maxRId="964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EB6A13-C2D7-462C-A58A-5148801D54B2}" dateTime="2022-06-28T08:48:35" maxSheetId="16" userName="一楼仓库--01机" r:id="rId348" minRId="9648" maxRId="967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600957F-12C6-41CE-B019-76476CDD14CA}" dateTime="2022-06-28T10:00:04" maxSheetId="16" userName="Tops" r:id="rId349" minRId="9673" maxRId="967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B730D91-A7B3-4DD5-BCA2-83D4A11F5779}" dateTime="2022-06-28T10:46:13" maxSheetId="16" userName="许洁清" r:id="rId350" minRId="9677" maxRId="96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5CB4F87-EF8A-4987-BFAA-36CF505C7F4F}" dateTime="2022-06-28T10:50:03" maxSheetId="16" userName="许洁清" r:id="rId351" minRId="9696" maxRId="97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B3644CB-2182-4E01-BE5C-8A974993BD75}" dateTime="2022-06-28T11:05:03" maxSheetId="16" userName="潘文祥" r:id="rId352" minRId="9710" maxRId="97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03A3B70-BC7F-474F-8B3D-7008587F041B}" dateTime="2022-06-28T11:21:08" maxSheetId="16" userName="许洁清" r:id="rId353" minRId="9716" maxRId="971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C4E1A3C-52B4-4D76-89B3-BFF4FD629456}" dateTime="2022-06-28T12:37:29" maxSheetId="16" userName="外协-王洁茹" r:id="rId354" minRId="9719" maxRId="972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B068E5F-F9FC-47E9-B81C-B197B80FAFF9}" dateTime="2022-06-28T12:45:35" maxSheetId="16" userName="许洁清" r:id="rId355" minRId="9723" maxRId="97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6F219D1-22B4-49C5-9535-360AEC326FA1}" dateTime="2022-06-28T13:28:51" maxSheetId="16" userName="王伟-质检" r:id="rId356" minRId="9726" maxRId="97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71ED2B0-5559-47AF-938C-9ADCC49D7369}" dateTime="2022-06-28T14:02:20" maxSheetId="16" userName="潘文祥" r:id="rId3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9CC0AD8-99F5-4579-8AB0-AB1A895E0EDC}" dateTime="2022-06-28T14:09:51" maxSheetId="16" userName="panwenxiang" r:id="rId358" minRId="972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8748FE1-DE08-4D27-AEC7-DB8DBC246E9F}" dateTime="2022-06-28T14:11:25" maxSheetId="16" userName="潘文祥" r:id="rId359" minRId="9729" maxRId="973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  <reviewedList count="1">
      <reviewed rId="9729"/>
    </reviewedList>
  </header>
  <header guid="{5D3218C6-514B-40A1-AFC4-7F757E7871A1}" dateTime="2022-06-28T14:20:53" maxSheetId="16" userName="毕善丽" r:id="rId360" minRId="9731" maxRId="973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DBC2CB2-055B-4F5A-AF6F-5C5651633AAC}" dateTime="2022-06-28T15:54:04" maxSheetId="16" userName="一楼仓库--01机" r:id="rId361" minRId="9733" maxRId="974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B626B98-30F0-4704-B21C-E41A650AEB34}" dateTime="2022-06-28T17:07:57" maxSheetId="16" userName="潘文祥" r:id="rId362" minRId="97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4E5B3D-00D3-4BF2-95D3-57F629FF5D54}" dateTime="2022-06-28T18:23:33" maxSheetId="16" userName="一楼仓库--01机" r:id="rId363" minRId="9746" maxRId="97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95ED8ED-B377-4077-B33C-E075F2B4E257}" dateTime="2022-06-28T18:24:24" maxSheetId="16" userName="一楼仓库--01机" r:id="rId364" minRId="9758" maxRId="97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A16CE12-218C-4EE6-A023-AF43C6AF5E6C}" dateTime="2022-06-29T09:44:42" maxSheetId="16" userName="Tops" r:id="rId365" minRId="9766" maxRId="977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AAC3407-9DA7-4852-896B-B3F2A9A83DEB}" dateTime="2022-06-29T09:49:26" maxSheetId="16" userName="王伟-质检" r:id="rId366" minRId="9772" maxRId="97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B86ACBF-0D8D-4689-92CB-60B78859666F}" dateTime="2022-06-29T12:44:36" maxSheetId="16" userName="一楼仓库--01机" r:id="rId367" minRId="9783" maxRId="97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BC638FD-D8E8-415A-8E1B-02D9C9696408}" dateTime="2022-06-29T16:10:46" maxSheetId="16" userName="许洁清" r:id="rId368" minRId="9787" maxRId="98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6535B01-146B-4F08-84DC-262EBB155317}" dateTime="2022-06-29T16:12:27" maxSheetId="16" userName="许洁清" r:id="rId3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F0B1840-5B1F-4F6A-9239-358137A6D9E3}" dateTime="2022-06-30T09:48:42" maxSheetId="16" userName="王伟-质检" r:id="rId370" minRId="9803" maxRId="98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7AAA1C0-8F51-49FA-A15F-1F7EA80944E9}" dateTime="2022-06-30T09:57:14" maxSheetId="16" userName="许洁清" r:id="rId371" minRId="9813" maxRId="98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375FCC3-F44C-44B5-BDE9-004CDAEC1330}" dateTime="2022-06-30T10:40:00" maxSheetId="16" userName="潘文祥" r:id="rId372" minRId="9817" maxRId="98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50E6AFD-97A7-4FE2-8833-10A7159DF744}" dateTime="2022-06-30T10:41:00" maxSheetId="16" userName="潘文祥" r:id="rId373" minRId="9822" maxRId="98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DCDC563-D701-48FA-8C73-61EFB6248454}" dateTime="2022-06-30T10:45:58" maxSheetId="16" userName="许洁清" r:id="rId3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3274A70-9880-471B-A2B5-C6717083FC24}" dateTime="2022-06-30T10:58:54" maxSheetId="16" userName="许洁清" r:id="rId375" minRId="9835" maxRId="98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5467826-F5B8-46F3-88D4-127D44BADFDE}" dateTime="2022-06-30T11:07:15" maxSheetId="16" userName="Administrator" r:id="rId376" minRId="9837" maxRId="984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B4BE895-D60F-4D99-ADF7-8A9D627CD640}" dateTime="2022-06-30T12:35:22" maxSheetId="16" userName="一楼仓库--01机" r:id="rId37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1D1E8CA-8EE3-4779-9AFC-9C8658D10ACF}" dateTime="2022-06-30T13:20:01" maxSheetId="16" userName="admin" r:id="rId378" minRId="9847" maxRId="98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57D9337-F8D7-4E8E-84A1-1E3A61B97854}" dateTime="2022-06-30T17:09:15" maxSheetId="16" userName="XuYong" r:id="rId379" minRId="98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7D7085D-6ADB-4312-9216-62769559CF71}" dateTime="2022-07-01T10:24:14" maxSheetId="16" userName="89727" r:id="rId380" minRId="9864" maxRId="98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C25E062-96C8-4F66-912B-1A40B0241E0D}" dateTime="2022-07-01T10:28:08" maxSheetId="16" userName="王伟-质检" r:id="rId381" minRId="9866" maxRId="98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8F58298-433F-4C86-883D-A94A7CE2E9B3}" dateTime="2022-07-01T10:28:59" maxSheetId="16" userName="王伟-质检" r:id="rId382" minRId="987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ADCB579-7999-4743-8954-1872B36F9BCC}" dateTime="2022-07-01T10:32:31" maxSheetId="16" userName="外协采购-曹慧敏" r:id="rId383" minRId="98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6BE09E1-464D-4B56-999A-3824809DDA1D}" dateTime="2022-07-01T10:48:57" maxSheetId="16" userName="明梦菲" r:id="rId384" minRId="98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47F5C4E-75A1-4B21-8D07-6CB674B7AE07}" dateTime="2022-07-01T10:49:48" maxSheetId="16" userName="明梦菲" r:id="rId385" minRId="9876" maxRId="989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E47ABA1-9ED0-4542-BDC0-3FAAB7065FB1}" dateTime="2022-07-01T10:53:33" maxSheetId="16" userName="明梦菲" r:id="rId386" minRId="9892" maxRId="989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59252FC-7910-4B91-AC8B-6779AA4E51E7}" dateTime="2022-07-01T12:38:29" maxSheetId="16" userName="admin" r:id="rId387" minRId="9894" maxRId="99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0A67C2C-E530-46C2-9572-B310102FA69A}" dateTime="2022-07-01T12:43:04" maxSheetId="16" userName="许洁清" r:id="rId388" minRId="9905" maxRId="990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FF37AC7-8377-4310-937B-29E8AB21F300}" dateTime="2022-07-01T13:37:46" maxSheetId="16" userName="王伟-质检" r:id="rId389" minRId="9910" maxRId="99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5C587CE-9CFC-4B5D-AC64-1EB85F459C5D}" dateTime="2022-07-01T14:07:28" maxSheetId="16" userName="潘文祥" r:id="rId390" minRId="99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FE7379E-D18A-4CC2-99ED-B99E15D88448}" dateTime="2022-07-01T17:13:31" maxSheetId="16" userName="许洁清" r:id="rId391" minRId="99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1DC3DB5-262A-46EA-BF57-169415BA63C3}" dateTime="2022-07-01T17:24:21" maxSheetId="16" userName="89727" r:id="rId392" minRId="992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E34B731-79E5-424F-AB60-D7EA0AE69104}" dateTime="2022-07-01T17:24:30" maxSheetId="16" userName="Administrator" r:id="rId393" minRId="99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A1F2893-0A97-4AB9-A79F-0D610340825F}" dateTime="2022-07-02T15:24:30" maxSheetId="16" userName="Administrator" r:id="rId394" minRId="9930" maxRId="993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E907D4A-0593-4885-B069-0650E7D91396}" dateTime="2022-07-02T16:08:15" maxSheetId="16" userName="毕善丽" r:id="rId395" minRId="9933" maxRId="993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80D2A44-3D4E-4633-99F6-AB2A295B92A8}" dateTime="2022-07-04T08:49:18" maxSheetId="16" userName="许洁清" r:id="rId396" minRId="9940" maxRId="996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A44A3AA-0B60-4417-8CFF-04A3CB41B177}" dateTime="2022-07-04T08:56:44" maxSheetId="16" userName="外协-王洁茹" r:id="rId397" minRId="9968" maxRId="99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889463C-0294-472B-8AB5-A6318CDC18AB}" dateTime="2022-07-04T09:07:43" maxSheetId="16" userName="潘文祥" r:id="rId398" minRId="9976" maxRId="998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5E7C52A-07CB-4F34-B5F3-50DDDA818E4E}" dateTime="2022-07-04T09:08:03" maxSheetId="16" userName="潘文祥" r:id="rId399" minRId="9989" maxRId="999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AF093C1-20CD-4D4B-AFA3-4C830B518D00}" dateTime="2022-07-04T09:37:44" maxSheetId="16" userName="潘文祥" r:id="rId400" minRId="9997" maxRId="999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1975CE9-8334-4705-8108-6544536AA85B}" dateTime="2022-07-04T09:59:37" maxSheetId="16" userName="89727" r:id="rId401" minRId="9999" maxRId="100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F598C35-BDF7-42E2-81A3-0C2EBF1D6B4D}" dateTime="2022-07-04T10:02:05" maxSheetId="16" userName="89727" r:id="rId402" minRId="10024" maxRId="101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404E510-E2F0-4DEF-96F7-92D88BE1A35C}" dateTime="2022-07-04T10:12:05" maxSheetId="16" userName="许洁清" r:id="rId4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2E475FC-AFEA-47E6-AB6E-6CF8C7435530}" dateTime="2022-07-04T10:22:13" maxSheetId="16" userName="潘文祥" r:id="rId404" minRId="10117" maxRId="101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AF285B8-FBE9-47E5-B2A7-C7347F20A6FB}" dateTime="2022-07-04T10:22:37" maxSheetId="16" userName="潘文祥" r:id="rId4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BD3BC71-A92F-41B3-9AC7-44C51E3AC513}" dateTime="2022-07-04T10:32:18" maxSheetId="16" userName="Administrator" r:id="rId406" minRId="10130" maxRId="1013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1334D55-6D1D-4C0E-B536-0CE77B5C355A}" dateTime="2022-07-04T10:45:38" maxSheetId="16" userName="陈春露" r:id="rId407" minRId="10134" maxRId="1013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B951710-D0E5-4256-A86D-395CCA7F5578}" dateTime="2022-07-04T15:28:43" maxSheetId="16" userName="许洁清" r:id="rId408" minRId="1013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36E4F3F-B862-416F-AF3C-A18EB21A8C15}" dateTime="2022-07-04T15:31:58" maxSheetId="16" userName="许洁清" r:id="rId409" minRId="10140" maxRId="1016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5464F77-71BE-44A1-8B7C-34C5ED9F5300}" dateTime="2022-07-04T18:55:25" maxSheetId="16" userName="朱家荣" r:id="rId410" minRId="10161" maxRId="101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98CC64E-8DEC-4489-9436-6FDFF86BF2D6}" dateTime="2022-07-05T09:22:03" maxSheetId="16" userName="admin" r:id="rId411" minRId="10163" maxRId="1018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462B24A-4512-42B1-9C75-DAC16AD753C7}" dateTime="2022-07-05T10:27:42" maxSheetId="16" userName="Administrator" r:id="rId412" minRId="10185" maxRId="101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D6C3BEF-8DC7-4941-B1E7-032F98D6D843}" dateTime="2022-07-05T11:01:05" maxSheetId="16" userName="潘文祥" r:id="rId413" minRId="101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D8CD5EC-EA51-473C-8D11-512339A1C6C0}" dateTime="2022-07-05T13:22:16" maxSheetId="16" userName="一楼仓库--01机" r:id="rId414" minRId="10188" maxRId="101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AA53570-E77A-4DDA-8BAB-FCC4D6B37AD0}" dateTime="2022-07-05T14:18:57" maxSheetId="16" userName="许洁清" r:id="rId415" minRId="10193" maxRId="102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2516447-3CF7-444E-9FB9-C4EA61F8FD63}" dateTime="2022-07-05T14:23:00" maxSheetId="16" userName="王伟-质检" r:id="rId416" minRId="10203" maxRId="102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0D0BE08-5DB4-4992-BBB9-FBDAA6E711F2}" dateTime="2022-07-05T16:54:08" maxSheetId="16" userName="panwenxiang" r:id="rId417" minRId="10226" maxRId="102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03D7B3E-92B6-415A-8C00-A5D52C7D8241}" dateTime="2022-07-05T16:55:27" maxSheetId="16" userName="panwenxiang" r:id="rId418" minRId="1024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9699D27-4A86-4FCD-A682-914B9AD54DE6}" dateTime="2022-07-05T17:29:07" maxSheetId="16" userName="许洁清" r:id="rId41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E85FB48-8D1F-4529-9598-F6CCE86DDBA0}" dateTime="2022-07-05T18:42:17" maxSheetId="16" userName="XuYong" r:id="rId420" minRId="1024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64EF500-2935-429F-B25C-A6A1FD8538DA}" dateTime="2022-07-05T18:56:51" maxSheetId="16" userName="潘文祥" r:id="rId421" minRId="10248" maxRId="1028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21A1F3C-8EF0-4642-8035-CBD77712419B}" dateTime="2022-07-06T17:25:58" maxSheetId="16" userName="许洁清" r:id="rId422" minRId="10281" maxRId="1029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7AEB462-B874-4F2E-8992-9F26AEFEF629}" dateTime="2022-07-06T18:32:19" maxSheetId="16" userName="panwenxiang" r:id="rId423" minRId="10299" maxRId="103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179C7DD-A74D-4204-9B79-B3FBCA614E49}" dateTime="2022-07-06T18:40:54" maxSheetId="16" userName="许洁清" r:id="rId424" minRId="10304" maxRId="103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E953312-548F-448E-81C7-BA3CF09751C5}" dateTime="2022-07-06T19:05:24" maxSheetId="16" userName="ad" r:id="rId425" minRId="10306" maxRId="103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F9F9DC2-6E47-400E-97DA-A43E16AFEBAD}" dateTime="2022-07-07T09:30:11" maxSheetId="16" userName="Administrator" r:id="rId426" minRId="10312" maxRId="103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A4CC155-449F-465E-B2B6-2A05036AA69D}" dateTime="2022-07-07T09:35:31" maxSheetId="16" userName="毕善丽" r:id="rId427" minRId="10314" maxRId="1031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85AA784-F764-4F92-AD63-6905CDB03D1F}" dateTime="2022-07-07T09:36:22" maxSheetId="16" userName="毕善丽" r:id="rId428" minRId="10320" maxRId="103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FE3B1D5-34BA-4748-B32B-D168829067E0}" dateTime="2022-07-07T09:43:54" maxSheetId="16" userName="王伟-质检" r:id="rId429" minRId="10326" maxRId="103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7EF6574-2F34-4EE8-BA14-72B1B5C5D641}" dateTime="2022-07-07T11:30:37" maxSheetId="16" userName="许洁清" r:id="rId430" minRId="10328" maxRId="103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13FE6D8-2A0D-4B41-8D2F-B950CCADEB55}" dateTime="2022-07-07T11:47:03" maxSheetId="16" userName="许洁清" r:id="rId431" minRId="10351" maxRId="103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895D343-AB6B-403E-9EDB-E97D421E70A5}" dateTime="2022-07-07T13:42:29" maxSheetId="16" userName="89727" r:id="rId432" minRId="1035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3E9B990-E003-445B-B048-948C05E6844D}" dateTime="2022-07-07T13:46:35" maxSheetId="16" userName="毕善丽" r:id="rId433" minRId="10354" maxRId="1039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58CCE78-B361-41C6-B1D7-DAEFDDE6E64B}" dateTime="2022-07-07T16:47:34" maxSheetId="16" userName="陈春露" r:id="rId434" minRId="10394" maxRId="1074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08B449D-3F00-4F7A-8ECB-FD4F2224367E}" dateTime="2022-07-07T16:53:07" maxSheetId="16" userName="一楼仓库--01机" r:id="rId435" minRId="107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4F8A104-C242-44F8-9BAE-820E77BF3CF0}" dateTime="2022-07-07T17:08:19" maxSheetId="16" userName="毕善丽" r:id="rId436" minRId="10750" maxRId="1075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CCDADC4-1823-49D7-AD36-B42D3E9A9BBC}" dateTime="2022-07-07T17:34:25" maxSheetId="16" userName="许洁清" r:id="rId437" minRId="1075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6862BF7-6C4F-4EA0-B497-F7564B2C2D99}" dateTime="2022-07-07T19:26:24" maxSheetId="16" userName="zhou" r:id="rId438" minRId="1075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2CD790F-0040-4D6E-BD39-7889442695D6}" dateTime="2022-07-07T20:36:00" maxSheetId="16" userName="王伟-质检" r:id="rId439" minRId="10757" maxRId="107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51F7CD8-D51B-4620-85C9-89BAEF444B93}" dateTime="2022-07-08T09:26:47" maxSheetId="16" userName="王伟-质检" r:id="rId440" minRId="107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3FEAE9A-82D4-4298-A6F4-15D7B6A809C6}" dateTime="2022-07-08T11:03:01" maxSheetId="16" userName="许洁清" r:id="rId441" minRId="1077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A6EDDC7-519A-4BFD-9694-206C8F9F4088}" dateTime="2022-07-08T11:25:57" maxSheetId="16" userName="明梦菲" r:id="rId442" minRId="1077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200643A-B6BA-4961-B6B8-B04B06753B0E}" dateTime="2022-07-08T11:27:36" maxSheetId="16" userName="明梦菲" r:id="rId443" minRId="1077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99CEC56-979E-4BC7-AB01-605A5111D55B}" dateTime="2022-07-08T11:24:00" maxSheetId="16" userName="毕善丽" r:id="rId444" minRId="10774" maxRId="1079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6A722BC-69F4-4795-84D9-2BA41DDD1D38}" dateTime="2022-07-08T11:24:13" maxSheetId="16" userName="毕善丽" r:id="rId445" minRId="10794" maxRId="1079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84725BD-CC5F-4563-9A9D-208DDEBEE1A0}" dateTime="2022-07-08T12:32:25" maxSheetId="16" userName="许洁清" r:id="rId446" minRId="10798" maxRId="108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0D14485-0DBB-401A-9847-EE5C53E74840}" dateTime="2022-07-08T12:35:18" maxSheetId="16" userName="许洁清" r:id="rId447" minRId="10802" maxRId="108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BF3F195-1653-4D39-A1D4-D321231A03DD}" dateTime="2022-07-08T12:37:36" maxSheetId="16" userName="许洁清" r:id="rId448" minRId="10815" maxRId="108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5158479-B8EB-4D99-B7A9-B6FDD3A08373}" dateTime="2022-07-08T13:00:06" maxSheetId="16" userName="admin" r:id="rId449" minRId="10875" maxRId="1089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6105B6F-7CAC-4255-9778-48A9D1A8400E}" dateTime="2022-07-08T13:18:07" maxSheetId="16" userName="毕善丽" r:id="rId450" minRId="10891" maxRId="109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FAC45E6-AF2C-40D9-A363-92AC174085DD}" dateTime="2022-07-08T13:18:36" maxSheetId="16" userName="毕善丽" r:id="rId451" minRId="1090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D85C329-6FAB-4B34-A0BF-FBFDC17E3381}" dateTime="2022-07-08T13:50:13" maxSheetId="16" userName="panwenxiang" r:id="rId4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D523168-6571-42BD-AD4D-FADDAEFC5D08}" dateTime="2022-07-08T15:33:16" maxSheetId="16" userName="许洁清" r:id="rId453" minRId="10904" maxRId="109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83C2D98-7D60-4CBD-BAF9-5F8A3CFA0279}" dateTime="2022-07-08T15:35:15" maxSheetId="16" userName="许洁清" r:id="rId454" minRId="10914" maxRId="109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BD5314F-C817-41DD-B554-C17A1E24C8C2}" dateTime="2022-07-08T16:54:18" maxSheetId="16" userName="陈春露" r:id="rId455" minRId="10917" maxRId="109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3D43FD1-9BD7-4DAD-8884-EEE80FFEE0F8}" dateTime="2022-07-08T16:54:48" maxSheetId="16" userName="明梦菲" r:id="rId456" minRId="1092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B9D8A1A-C2C8-423E-8D40-E989C28A3290}" dateTime="2022-07-09T08:59:07" maxSheetId="16" userName="潘文祥" r:id="rId457" minRId="10927" maxRId="1093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A1D5E3C-DAD9-4BD9-87D9-22F4B00B426B}" dateTime="2022-07-09T10:10:59" maxSheetId="16" userName="许洁清" r:id="rId458" minRId="10932" maxRId="1093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EFBC7C2-624D-4BF9-999B-7753B934A970}" dateTime="2022-07-09T11:08:02" maxSheetId="16" userName="潘文祥" r:id="rId459" minRId="109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3526219-E8C3-4E5F-A3E7-DC768528EE43}" dateTime="2022-07-09T12:39:26" maxSheetId="16" userName="许洁清" r:id="rId460" minRId="10936" maxRId="1108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46C5C8A-9880-4F83-A252-3C9387C32E58}" dateTime="2022-07-09T15:12:04" maxSheetId="16" userName="许洁清" r:id="rId461" minRId="1109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CCD3E96-3AE3-4654-860E-0B9C91F5E22B}" dateTime="2022-07-09T15:12:57" maxSheetId="16" userName="许洁清" r:id="rId46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65B5BD8-8142-4BA5-88E1-D9DD7DE4FED5}" dateTime="2022-07-09T15:15:06" maxSheetId="16" userName="许洁清" r:id="rId4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88DE367-1926-4343-92CD-4D78F13FD16E}" dateTime="2022-07-09T15:18:04" maxSheetId="16" userName="王伟-质检" r:id="rId464" minRId="11098" maxRId="1109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9D7975B-F3F6-4223-8B76-CBE1661B31E1}" dateTime="2022-07-09T15:24:41" maxSheetId="16" userName="毕善丽" r:id="rId465" minRId="11100" maxRId="111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A41970E-4D37-4ABB-B9BD-C823B6E14721}" dateTime="2022-07-09T16:01:30" maxSheetId="16" userName="外协-王洁茹" r:id="rId466" minRId="11124" maxRId="111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F5D89B8-EC58-4C2E-ACF5-795E390FDDF9}" dateTime="2022-07-10T13:46:19" maxSheetId="16" userName="ad" r:id="rId467" minRId="11126" maxRId="1112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D5D69C5-4D9E-44DE-8633-0548DE13588C}" dateTime="2022-07-11T10:13:55" maxSheetId="16" userName="许洁清" r:id="rId468" minRId="11130" maxRId="1113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F06A152-654C-4194-A79B-25E2EEAC34A9}" dateTime="2022-07-11T10:27:00" maxSheetId="16" userName="陈春露" r:id="rId469" minRId="11133" maxRId="1115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E841578-7567-4993-B2E8-EAA346319877}" dateTime="2022-07-11T10:59:12" maxSheetId="16" userName="毕善丽" r:id="rId470" minRId="11153" maxRId="1116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EAAF26F-07F1-44CE-AE43-5D04F1307DA8}" dateTime="2022-07-11T11:02:24" maxSheetId="16" userName="毕善丽" r:id="rId471" minRId="111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925BEE7-E746-49C6-924B-93DF331B9DBA}" dateTime="2022-07-11T14:12:38" maxSheetId="16" userName="XuYong" r:id="rId472" minRId="11167" maxRId="111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F7B6A46-648E-40EB-B7F0-4931059E0D0A}" dateTime="2022-07-11T16:27:53" maxSheetId="16" userName="许洁清" r:id="rId473" minRId="11169" maxRId="1117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AD228A0-C496-4213-8EC6-C519D2962C06}" dateTime="2022-07-11T16:29:06" maxSheetId="16" userName="许洁清" r:id="rId474" minRId="11180" maxRId="111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5179C9D-3F0B-4818-96E4-255B80781CA3}" dateTime="2022-07-11T16:35:15" maxSheetId="16" userName="panwenxiang" r:id="rId475" minRId="11182" maxRId="111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8A113AA-D675-4A13-9FCE-E1F22264D549}" dateTime="2022-07-11T17:20:14" maxSheetId="16" userName="李春林" r:id="rId476" minRId="111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42DD57C-5B74-466D-8963-9E9BB557CA3C}" dateTime="2022-07-11T17:26:26" maxSheetId="16" userName="李春林" r:id="rId477" minRId="1118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02673B9-ED9A-4492-8D05-43BCD0C80980}" dateTime="2022-07-11T18:30:46" maxSheetId="16" userName="XuYong" r:id="rId478" minRId="1118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DC6079D-79FD-46F8-83CD-456E03C2FE71}" dateTime="2022-07-12T13:16:04" maxSheetId="16" userName="王伟-质检" r:id="rId479" minRId="11190" maxRId="1119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0DAAF42-5CEB-449D-8EDC-F83E860B1418}" dateTime="2022-07-12T15:06:27" maxSheetId="16" userName="zhou" r:id="rId480" minRId="11195" maxRId="112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A1E69A3-4DDF-49F9-AD2F-179AD0384325}" dateTime="2022-07-12T15:08:20" maxSheetId="16" userName="zhou" r:id="rId481" minRId="11202" maxRId="112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AA78E5F-0AC0-475C-B68C-972472278FE8}" dateTime="2022-07-12T15:10:51" maxSheetId="16" userName="zhou" r:id="rId482" minRId="112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B80919D-427B-4043-B65D-14327C6ECC31}" dateTime="2022-07-12T15:12:22" maxSheetId="16" userName="zhou" r:id="rId483" minRId="112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ED61B84-78FA-444A-8590-7917FE6C3DC8}" dateTime="2022-07-12T15:57:31" maxSheetId="16" userName="明梦菲" r:id="rId484" minRId="11208" maxRId="1121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CFE4D20-58F8-41A7-AD97-089A028DF6D2}" dateTime="2022-07-12T15:54:53" maxSheetId="16" userName="潘文祥" r:id="rId485" minRId="11220" maxRId="112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2A08758-F4BA-47C9-B71B-FB92EC235966}" dateTime="2022-07-12T16:27:51" maxSheetId="16" userName="毕善丽" r:id="rId486" minRId="11224" maxRId="1139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00634C1-D245-48BB-8424-4E2CE53DB53E}" dateTime="2022-07-13T10:22:48" maxSheetId="16" userName="admin" r:id="rId487" minRId="11392" maxRId="1139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8BEADC2-2989-408E-A477-5E274A4D4EAD}" dateTime="2022-07-13T14:48:27" maxSheetId="16" userName="王伟-质检" r:id="rId488" minRId="11396" maxRId="1140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D08C046-A676-4E9A-ACB6-03A58A79038B}" dateTime="2022-07-13T15:09:06" maxSheetId="16" userName="许洁清" r:id="rId489" minRId="11401" maxRId="1141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482FC11-25BE-4541-8E7C-ED1D420ADEDC}" dateTime="2022-07-13T15:24:48" maxSheetId="16" userName="一楼仓库--01机" r:id="rId490" minRId="11412" maxRId="114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61ADA9D-7534-4F09-B83C-5D97593ECB23}" dateTime="2022-07-13T15:42:10" maxSheetId="16" userName="许洁清" r:id="rId49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820C09F-F42B-4A32-9BF5-0B4D0ED157EB}" dateTime="2022-07-13T15:42:57" maxSheetId="16" userName="许洁清" r:id="rId492" minRId="114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B9582E3-D823-4B01-967F-D1531AB194B4}" dateTime="2022-07-13T15:45:31" maxSheetId="16" userName="许洁清" r:id="rId493" minRId="114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E49DC72-A971-4F24-A4DC-EB08CEE4C4BB}" dateTime="2022-07-13T15:56:21" maxSheetId="16" userName="潘文祥" r:id="rId494" minRId="11438" maxRId="1145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30A3002-0E76-4C8F-B60B-1DC804A22700}" dateTime="2022-07-13T16:16:08" maxSheetId="16" userName="一楼仓库--01机" r:id="rId495" minRId="11452" maxRId="114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D081319-9715-4B64-953A-3C596C23B079}" dateTime="2022-07-13T17:58:21" maxSheetId="16" userName="王雨晗" r:id="rId496" minRId="11464" maxRId="114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A3702EA-5CAB-427D-BFC2-E8F1BDFA33FD}" dateTime="2022-07-13T19:29:40" maxSheetId="16" userName="panwenxiang" r:id="rId497" minRId="114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280D8BA-5A8F-4FFC-B2B9-084CC152F4C5}" dateTime="2022-07-14T08:53:40" maxSheetId="16" userName="许洁清" r:id="rId498" minRId="11470" maxRId="1147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F0F7D44-A478-451D-9A8A-4007070E5BAA}" dateTime="2022-07-14T08:56:13" maxSheetId="16" userName="许洁清" r:id="rId499" minRId="11483" maxRId="1148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17DA02D-D1B9-48D0-B88C-73A40EBCDA01}" dateTime="2022-07-14T09:17:05" maxSheetId="16" userName="admin" r:id="rId500" minRId="114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DC5EDDE-B204-4959-B624-18386875F19D}" dateTime="2022-07-14T09:39:38" maxSheetId="16" userName="许洁清" r:id="rId501" minRId="11489" maxRId="115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1268D66-D029-4152-9431-7420F58ED396}" dateTime="2022-07-14T09:50:49" maxSheetId="16" userName="许洁清" r:id="rId502" minRId="11536" maxRId="1154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97E86EA-2DF6-4DDC-94F5-C97A9DD7C589}" dateTime="2022-07-14T10:09:34" maxSheetId="16" userName="许洁清" r:id="rId503" minRId="11544" maxRId="1156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26F5024-4BBE-4B3B-980B-724BE4E506A6}" dateTime="2022-07-14T10:10:37" maxSheetId="16" userName="许洁清" r:id="rId50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6ECEC34-DE40-4712-A0D6-3CBFFD6D0616}" dateTime="2022-07-14T11:20:09" maxSheetId="16" userName="panwenxiang" r:id="rId505" minRId="11564" maxRId="1157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780492D-75A2-4F33-A089-F1B17581A4C2}" dateTime="2022-07-14T13:05:33" maxSheetId="16" userName="一楼仓库--01机" r:id="rId506" minRId="11573" maxRId="1157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5DF8451-B4AA-44E0-BC80-72491FD9C2CF}" dateTime="2022-07-14T13:32:14" maxSheetId="16" userName="许洁清" r:id="rId50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899C9F3-7902-4EAF-AAED-16219F8020CB}" dateTime="2022-07-14T13:33:39" maxSheetId="16" userName="许洁清" r:id="rId508" minRId="11586" maxRId="116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2668453-7ABC-422F-B068-5A4AB0B27799}" dateTime="2022-07-14T13:43:35" maxSheetId="16" userName="许洁清" r:id="rId509" minRId="11646" maxRId="1164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9510C18-33FA-4EB3-9AFA-15B3CC89BFBD}" dateTime="2022-07-14T14:42:54" maxSheetId="16" userName="许洁清" r:id="rId510" minRId="11648" maxRId="116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226B0EB-FCEF-4FDE-A50E-B7EBA071F804}" dateTime="2022-07-14T14:44:03" maxSheetId="16" userName="许洁清" r:id="rId511" minRId="116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5B5F4B6-692E-4FF3-BBF9-901A1534ABEE}" dateTime="2022-07-14T15:42:08" maxSheetId="16" userName="潘文祥" r:id="rId512" minRId="11651" maxRId="1165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F9B6604-16F1-4308-9B5B-D8FFCEBE98EB}" dateTime="2022-07-14T16:27:34" maxSheetId="16" userName="明梦菲" r:id="rId513" minRId="11656" maxRId="1166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F7E0C47-58F3-4146-81DC-832A4F3A8674}" dateTime="2022-07-14T16:27:42" maxSheetId="16" userName="明梦菲" r:id="rId514" minRId="116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F1DC254-C644-4DA9-ACCA-81ED41A6DC5E}" dateTime="2022-07-14T16:43:35" maxSheetId="16" userName="一楼仓库--01机" r:id="rId515" minRId="11669" maxRId="1174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01C0B09-B663-4759-8658-6F12D88DBA99}" dateTime="2022-07-15T08:48:40" maxSheetId="16" userName="许洁清" r:id="rId51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52535E0-FE97-4B80-8F74-FFFE0542B391}" dateTime="2022-07-15T08:49:45" maxSheetId="16" userName="许洁清" r:id="rId517" minRId="1175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30E9F79-E484-4173-AEE9-FE2EC74A29F7}" dateTime="2022-07-15T09:16:19" maxSheetId="16" userName="Administrator" r:id="rId518" minRId="11755" maxRId="1175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C719257-3914-44F0-AE10-B07BA417E9ED}" dateTime="2022-07-15T09:38:17" maxSheetId="16" userName="潘文祥" r:id="rId519" minRId="1175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5EA50AB-0C2E-44A1-A808-3C05F242802D}" dateTime="2022-07-15T10:01:24" maxSheetId="16" userName="明梦菲" r:id="rId520" minRId="11758" maxRId="1176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D5158D9-A1F9-44DA-8790-A96A36DD87E9}" dateTime="2022-07-15T10:33:00" maxSheetId="16" userName="许洁清" r:id="rId521" minRId="11767" maxRId="1176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AE93262-845B-4088-A451-58B9E32C1112}" dateTime="2022-07-15T11:24:49" maxSheetId="16" userName="Administrator" r:id="rId522" minRId="117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3D52780-D42F-41E1-98B5-B96784A61EB7}" dateTime="2022-07-15T14:01:00" maxSheetId="16" userName="王伟-质检" r:id="rId523" minRId="11770" maxRId="1177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F21DF79-919C-4E8A-8BD2-449A496C0D37}" dateTime="2022-07-15T15:09:01" maxSheetId="16" userName="许洁清" r:id="rId524" minRId="11778" maxRId="1180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01C7421-A099-44FA-BB76-D7D620ED1ECF}" dateTime="2022-07-15T15:14:37" maxSheetId="16" userName="许洁清" r:id="rId525" minRId="11802" maxRId="1180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A756468-E6A8-4903-9674-8E0A8924BC24}" dateTime="2022-07-15T16:25:11" maxSheetId="16" userName="王伟-质检" r:id="rId526" minRId="118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76B1654-3319-463B-B9CF-3C0F4DC4CB44}" dateTime="2022-07-15T16:55:08" maxSheetId="16" userName="王伟-质检" r:id="rId527" minRId="118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50EC81B-CCD3-4E40-A22C-07D2E9C96339}" dateTime="2022-07-15T17:09:27" maxSheetId="16" userName="一楼仓库--01机" r:id="rId528" minRId="11807" maxRId="118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77502FF-0F91-44C8-9784-C1AFE8C30232}" dateTime="2022-07-16T08:58:07" maxSheetId="16" userName="潘文祥" r:id="rId529" minRId="11809" maxRId="1181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A9D8B9A-CEC6-4884-8A00-4392156BDC2B}" dateTime="2022-07-16T09:45:43" maxSheetId="16" userName="一楼仓库--01机" r:id="rId530" minRId="1181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0CA6546-060F-4885-B2E0-511DAFC2EE48}" dateTime="2022-07-16T14:06:37" maxSheetId="16" userName="朱家荣" r:id="rId531" minRId="11814" maxRId="118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E1B4E37-2C47-4AF1-ABE1-74018FF3FE2B}" dateTime="2022-07-18T08:47:20" maxSheetId="16" userName="许洁清" r:id="rId532" minRId="11826" maxRId="1182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0386931-0F1F-4C8C-84A6-4CD901C8AD5A}" dateTime="2022-07-18T08:48:05" maxSheetId="16" userName="许洁清" r:id="rId53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2D3A2EF-07AC-47CF-B1F0-BA5AD480D7C1}" dateTime="2022-07-18T09:33:47" maxSheetId="16" userName="一楼仓库--01机" r:id="rId534" minRId="1182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FB65AAF-F47D-46A3-AB49-04AA156F1D63}" dateTime="2022-07-18T10:45:04" maxSheetId="16" userName="许洁清" r:id="rId5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638417A-F8DF-476B-84A7-51C3D2889106}" dateTime="2022-07-18T10:47:17" maxSheetId="16" userName="许洁清" r:id="rId5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580266D-C5D7-4EB4-8E28-55AAB4DB0E2D}" dateTime="2022-07-18T11:05:36" maxSheetId="16" userName="许洁清" r:id="rId5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C374972-8374-4C90-82AF-7EB137533F7C}" dateTime="2022-07-18T12:53:56" maxSheetId="16" userName="许洁清" r:id="rId53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6E930C2-6875-4E32-A6C6-82A16CFBB899}" dateTime="2022-07-18T13:09:13" maxSheetId="16" userName="许洁清" r:id="rId539" minRId="11863" maxRId="1188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2C87B5D-B9DB-4CF4-9306-81D9479A370A}" dateTime="2022-07-18T13:13:02" maxSheetId="16" userName="许洁清" r:id="rId54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2C1BBBD-D259-421F-8478-9FBB6EDAF9E2}" dateTime="2022-07-18T13:38:15" maxSheetId="16" userName="王伟-质检" r:id="rId541" minRId="11889" maxRId="118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21A92C3-8282-45DC-84F2-12572B62C22D}" dateTime="2022-07-18T13:48:03" maxSheetId="16" userName="许洁清" r:id="rId542" minRId="11893" maxRId="119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6BB689F-F1AF-4DC3-9CDE-50C363149C97}" dateTime="2022-07-18T13:49:24" maxSheetId="16" userName="许洁清" r:id="rId543" minRId="1190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42F08D1-66AF-4241-879F-EED430DE7895}" dateTime="2022-07-18T14:22:33" maxSheetId="16" userName="许洁清" r:id="rId544" minRId="11907" maxRId="1190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B81D0D0-7254-47FD-BB19-D625C9EB0CFF}" dateTime="2022-07-18T14:23:27" maxSheetId="16" userName="许洁清" r:id="rId545" minRId="11909" maxRId="1191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AC00CC8-3149-4AC9-A96B-368DFA9D76FA}" dateTime="2022-07-18T14:28:12" maxSheetId="16" userName="许洁清" r:id="rId546" minRId="11915" maxRId="1192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FA005DA-3F77-4EBE-AE03-4F1464DB8048}" dateTime="2022-07-18T14:29:45" maxSheetId="16" userName="许洁清" r:id="rId547" minRId="1192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5B93236-5D29-4F8A-A2FE-5220363678EB}" dateTime="2022-07-18T14:32:07" maxSheetId="16" userName="许洁清" r:id="rId548" minRId="11924" maxRId="119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62A42B4-912B-4E53-A367-BDA308DAE6A5}" dateTime="2022-07-18T14:32:56" maxSheetId="16" userName="许洁清" r:id="rId5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7AE753F-F103-46DC-AD75-4ABECDD816CC}" dateTime="2022-07-18T15:06:25" maxSheetId="16" userName="许洁清" r:id="rId550" minRId="11942" maxRId="1248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BB8737B-436F-4483-AB26-25F1A09ACEB9}" dateTime="2022-07-18T15:16:10" maxSheetId="16" userName="许洁清" r:id="rId551" minRId="12496" maxRId="125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520E408-4196-438F-93EF-148FA9F4C5B7}" dateTime="2022-07-18T15:28:13" maxSheetId="16" userName="陈春露" r:id="rId552" minRId="12506" maxRId="1253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BD709DD-230D-4B98-B634-95FF91399F7F}" dateTime="2022-07-18T15:47:26" maxSheetId="16" userName="陈春露" r:id="rId553" minRId="12536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B880780-4F91-4F04-9D18-F047286D455B}" dateTime="2022-07-18T16:02:38" maxSheetId="16" userName="潘文祥" r:id="rId554" minRId="125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F6416E1-5161-47E3-B3B1-332600F685CA}" dateTime="2022-07-18T16:05:18" maxSheetId="16" userName="许洁清" r:id="rId555" minRId="12538" maxRId="1254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093A6E7-095A-4081-8631-86DAB68FBE45}" dateTime="2022-07-18T16:28:41" maxSheetId="16" userName="许洁清" r:id="rId556" minRId="12545" maxRId="1257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38D2E50-9F84-45BF-ADE0-26F35FBD7D93}" dateTime="2022-07-18T17:00:02" maxSheetId="16" userName="潘文祥" r:id="rId557" minRId="1257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1D6B329-0B0F-4529-BDF5-E3704FA5DF70}" dateTime="2022-07-18T17:23:43" maxSheetId="16" userName="陈春露" r:id="rId558" minRId="12572" maxRId="1258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F109574-9D69-469B-8630-6EEF38BB590E}" dateTime="2022-07-18T18:09:01" maxSheetId="16" userName="许洁清" r:id="rId559" minRId="12582" maxRId="126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12215D4-850A-4A84-B53A-277C6A8D9D93}" dateTime="2022-07-18T19:08:16" maxSheetId="16" userName="Administrator" r:id="rId560" minRId="12616" maxRId="1262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A986119B-6378-4845-990C-77D3BC8886B0}" dateTime="2022-07-19T08:44:48" maxSheetId="16" userName="许洁清" r:id="rId561" minRId="12626" maxRId="1263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C061F27-8A86-45EE-ABCF-3042E0E5602E}" dateTime="2022-07-19T08:48:43" maxSheetId="16" userName="panwenxiang" r:id="rId562" minRId="12635" maxRId="1271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F8791C1-6EF4-484A-BE22-7A06DA9BFDFE}" dateTime="2022-07-19T08:57:36" maxSheetId="16" userName="潘文祥" r:id="rId563" minRId="12716" maxRId="1271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  <reviewedList count="1">
      <reviewed rId="12716"/>
    </reviewedList>
  </header>
  <header guid="{69EB5142-4EB6-4905-A7B3-B71668AF41F0}" dateTime="2022-07-19T09:13:20" maxSheetId="16" userName="许洁清" r:id="rId564" minRId="12718" maxRId="1271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5C3D1B4A-24A9-476B-9DE0-054EA0F83D37}" dateTime="2022-07-19T09:15:56" maxSheetId="16" userName="潘文祥" r:id="rId565" minRId="12720" maxRId="1272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D4E9557-FAE4-4BA7-8E4C-343A081EAE29}" dateTime="2022-07-19T09:23:18" maxSheetId="16" userName="潘文祥" r:id="rId566" minRId="12725" maxRId="1276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BA69B8E-3594-4F0E-A984-10531E61ED00}" dateTime="2022-07-19T10:10:18" maxSheetId="16" userName="许洁清" r:id="rId567" minRId="12761" maxRId="1276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CEAFA77-2466-4C0F-82EF-7D15B3EAC947}" dateTime="2022-07-19T10:19:06" maxSheetId="16" userName="许洁清" r:id="rId568" minRId="12765" maxRId="1276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35C5671-79D1-419A-8BB7-FB42251F9E73}" dateTime="2022-07-19T12:49:06" maxSheetId="16" userName="panwenxiang" r:id="rId569" minRId="12770" maxRId="1277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C08F205-0C73-46F6-8870-062CCBDC9E18}" dateTime="2022-07-19T15:35:12" maxSheetId="16" userName="Administrator" r:id="rId570" minRId="1277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9A0FB3B8-0DE8-4850-A5EE-966198E67E10}" dateTime="2022-07-19T15:36:55" maxSheetId="16" userName="Administrator" r:id="rId571" minRId="12779" maxRId="1279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E6863566-6074-4627-88AD-1174284E1A44}" dateTime="2022-07-19T15:37:01" maxSheetId="16" userName="zhou" r:id="rId572" minRId="12791" maxRId="1279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C288AA1-1AE3-480A-80BF-ACCB29A1EC3F}" dateTime="2022-07-19T17:00:40" maxSheetId="16" userName="许洁清" r:id="rId573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4530B31-5E0D-473B-A1BF-C91AF000304E}" dateTime="2022-07-19T18:19:35" maxSheetId="16" userName="彭瑞倩" r:id="rId574" minRId="12793" maxRId="1279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1C07841A-0FCE-4FE1-AE7A-78725349B0D0}" dateTime="2022-07-19T19:33:25" maxSheetId="16" userName="panwenxiang" r:id="rId575" minRId="12798" maxRId="1279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34222A27-5C3E-4CCB-9E59-8BDFA6976470}" dateTime="2022-07-19T19:48:13" maxSheetId="16" userName="ThinkPad" r:id="rId576" minRId="12800" maxRId="1280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2CDE0D62-6B49-4E1D-8298-A8969CD523EB}" dateTime="2022-07-19T20:07:54" maxSheetId="16" userName="panwenxiang" r:id="rId577" minRId="12806" maxRId="1281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B17978C8-847F-4EDF-B2F6-BE6DE338C4FD}" dateTime="2022-07-20T08:56:40" maxSheetId="16" userName="王雨晗" r:id="rId578" minRId="12818" maxRId="12837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5368007-67C8-4FF9-A3D8-065FECC006E7}" dateTime="2022-07-20T13:02:26" maxSheetId="16" userName="潘文祥" r:id="rId579" minRId="1283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D1416807-278A-4A6B-AFF9-A04168CD4DF6}" dateTime="2022-07-20T16:18:32" maxSheetId="16" userName="Administrator" r:id="rId580" minRId="12839" maxRId="1284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4C6311B1-7DBC-4A5E-B00C-7CE01844943D}" dateTime="2022-07-20T17:05:59" maxSheetId="16" userName="panwenxiang" r:id="rId581" minRId="12841" maxRId="12844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29FD634-17E1-4931-A7A4-ADBBDF582E1F}" dateTime="2022-07-20T17:33:26" maxSheetId="16" userName="许洁清" r:id="rId582" minRId="12845" maxRId="1285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5" sId="1">
    <oc r="P829" t="inlineStr">
      <is>
        <t>OK-QA</t>
      </is>
    </oc>
    <nc r="P829" t="inlineStr">
      <is>
        <t>OK</t>
      </is>
    </nc>
  </rcc>
  <rcc rId="2386" sId="1">
    <oc r="P832" t="inlineStr">
      <is>
        <t>OK-QA</t>
      </is>
    </oc>
    <nc r="P832" t="inlineStr">
      <is>
        <t>OK</t>
      </is>
    </nc>
  </rcc>
  <rcc rId="2387" sId="1">
    <oc r="P887" t="inlineStr">
      <is>
        <t>OK-QA</t>
      </is>
    </oc>
    <nc r="P887" t="inlineStr">
      <is>
        <t>OK</t>
      </is>
    </nc>
  </rcc>
  <rcc rId="2388" sId="1" odxf="1" dxf="1">
    <oc r="P1293" t="inlineStr">
      <is>
        <t>OK-QA</t>
      </is>
    </oc>
    <nc r="P1293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cc rId="2389" sId="1" odxf="1" dxf="1">
    <oc r="P1301" t="inlineStr">
      <is>
        <t>OK-QA</t>
      </is>
    </oc>
    <nc r="P1301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cc rId="2390" sId="1" odxf="1" dxf="1">
    <oc r="P1309" t="inlineStr">
      <is>
        <t>OK-QA</t>
      </is>
    </oc>
    <nc r="P1309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cc rId="2391" sId="1" odxf="1" dxf="1">
    <oc r="P1313" t="inlineStr">
      <is>
        <t>OK-QA</t>
      </is>
    </oc>
    <nc r="P1313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cc rId="2392" sId="1" odxf="1" dxf="1">
    <oc r="P1512" t="inlineStr">
      <is>
        <t>OK-QA</t>
      </is>
    </oc>
    <nc r="P1512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cc rId="2393" sId="1">
    <oc r="P1236" t="inlineStr">
      <is>
        <t>OK-QA</t>
      </is>
    </oc>
    <nc r="P1236" t="inlineStr">
      <is>
        <t>OK</t>
      </is>
    </nc>
  </rcc>
  <rcc rId="2394" sId="1" odxf="1" dxf="1">
    <oc r="P1303" t="inlineStr">
      <is>
        <t>OK-QA</t>
      </is>
    </oc>
    <nc r="P1303" t="inlineStr">
      <is>
        <t>OK</t>
      </is>
    </nc>
    <odxf>
      <numFmt numFmtId="0" formatCode="General"/>
    </odxf>
    <ndxf>
      <numFmt numFmtId="14" formatCode="yyyy/m/d"/>
    </ndxf>
  </rcc>
  <rcc rId="2395" sId="1" odxf="1" dxf="1">
    <oc r="P1317" t="inlineStr">
      <is>
        <t>OK-QA</t>
      </is>
    </oc>
    <nc r="P1317" t="inlineStr">
      <is>
        <t>OK</t>
      </is>
    </nc>
    <odxf>
      <numFmt numFmtId="0" formatCode="General"/>
    </odxf>
    <ndxf>
      <numFmt numFmtId="14" formatCode="yyyy/m/d"/>
    </ndxf>
  </rcc>
  <rcc rId="2396" sId="1" odxf="1" dxf="1">
    <oc r="P1400" t="inlineStr">
      <is>
        <t>OK-QA</t>
      </is>
    </oc>
    <nc r="P1400" t="inlineStr">
      <is>
        <t>OK</t>
      </is>
    </nc>
    <odxf>
      <numFmt numFmtId="0" formatCode="General"/>
    </odxf>
    <ndxf>
      <numFmt numFmtId="14" formatCode="yyyy/m/d"/>
    </ndxf>
  </rcc>
  <rcc rId="2397" sId="1" odxf="1" dxf="1">
    <oc r="P1528" t="inlineStr">
      <is>
        <t>OK-QA</t>
      </is>
    </oc>
    <nc r="P1528" t="inlineStr">
      <is>
        <t>OK</t>
      </is>
    </nc>
    <odxf>
      <numFmt numFmtId="0" formatCode="General"/>
    </odxf>
    <ndxf>
      <numFmt numFmtId="14" formatCode="yyyy/m/d"/>
    </ndxf>
  </rcc>
  <rcc rId="2398" sId="1" odxf="1" dxf="1">
    <oc r="P1603" t="inlineStr">
      <is>
        <t>OK-QA</t>
      </is>
    </oc>
    <nc r="P1603" t="inlineStr">
      <is>
        <t>OK</t>
      </is>
    </nc>
    <odxf>
      <numFmt numFmtId="0" formatCode="General"/>
    </odxf>
    <ndxf>
      <numFmt numFmtId="14" formatCode="yyyy/m/d"/>
    </ndxf>
  </rcc>
  <rcc rId="2399" sId="1" odxf="1" dxf="1">
    <oc r="P1606" t="inlineStr">
      <is>
        <t>OK-QA</t>
      </is>
    </oc>
    <nc r="P1606" t="inlineStr">
      <is>
        <t>OK</t>
      </is>
    </nc>
    <odxf>
      <numFmt numFmtId="0" formatCode="General"/>
    </odxf>
    <ndxf>
      <numFmt numFmtId="14" formatCode="yyyy/m/d"/>
    </ndxf>
  </rcc>
  <rcc rId="2400" sId="1">
    <nc r="P236" t="inlineStr">
      <is>
        <t>待检验</t>
      </is>
    </nc>
  </rcc>
  <rcc rId="2401" sId="1">
    <nc r="P238" t="inlineStr">
      <is>
        <t>待检验</t>
      </is>
    </nc>
  </rcc>
  <rcc rId="2402" sId="1">
    <nc r="P239" t="inlineStr">
      <is>
        <t>待检验</t>
      </is>
    </nc>
  </rcc>
  <rcc rId="2403" sId="1">
    <nc r="P240" t="inlineStr">
      <is>
        <t>待检验</t>
      </is>
    </nc>
  </rcc>
  <rcc rId="2404" sId="1" odxf="1" dxf="1">
    <nc r="P1531" t="inlineStr">
      <is>
        <t>待检验</t>
      </is>
    </nc>
    <odxf>
      <font>
        <name val="Arial"/>
        <family val="1"/>
        <sz val="10"/>
      </font>
      <numFmt numFmtId="0" formatCode="General"/>
    </odxf>
    <ndxf>
      <font>
        <name val="宋体"/>
        <family val="1"/>
        <sz val="10"/>
      </font>
      <numFmt numFmtId="14" formatCode="yyyy/m/d"/>
    </ndxf>
  </rcc>
  <rcc rId="2405" sId="1" odxf="1" dxf="1">
    <nc r="P1532" t="inlineStr">
      <is>
        <t>待检验</t>
      </is>
    </nc>
    <odxf>
      <font>
        <name val="Arial"/>
        <family val="1"/>
        <sz val="10"/>
      </font>
      <numFmt numFmtId="0" formatCode="General"/>
    </odxf>
    <ndxf>
      <font>
        <name val="宋体"/>
        <family val="1"/>
        <sz val="10"/>
      </font>
      <numFmt numFmtId="14" formatCode="yyyy/m/d"/>
    </ndxf>
  </rcc>
  <rcc rId="2406" sId="1" odxf="1" dxf="1">
    <nc r="P1533" t="inlineStr">
      <is>
        <t>待检验</t>
      </is>
    </nc>
    <odxf>
      <font>
        <name val="Arial"/>
        <family val="1"/>
        <sz val="10"/>
      </font>
      <numFmt numFmtId="0" formatCode="General"/>
    </odxf>
    <ndxf>
      <font>
        <name val="宋体"/>
        <family val="1"/>
        <sz val="10"/>
      </font>
      <numFmt numFmtId="14" formatCode="yyyy/m/d"/>
    </ndxf>
  </rcc>
  <rcc rId="2407" sId="1" odxf="1" dxf="1">
    <nc r="P1660" t="inlineStr">
      <is>
        <t>待检验</t>
      </is>
    </nc>
    <odxf>
      <font>
        <name val="Arial"/>
        <family val="1"/>
        <sz val="10"/>
      </font>
      <numFmt numFmtId="0" formatCode="General"/>
    </odxf>
    <ndxf>
      <font>
        <name val="宋体"/>
        <family val="1"/>
        <sz val="10"/>
      </font>
      <numFmt numFmtId="14" formatCode="yyyy/m/d"/>
    </ndxf>
  </rcc>
  <rcc rId="2408" sId="1" odxf="1" dxf="1">
    <nc r="P1661" t="inlineStr">
      <is>
        <t>待检验</t>
      </is>
    </nc>
    <odxf>
      <font>
        <name val="Arial"/>
        <family val="1"/>
        <sz val="10"/>
      </font>
      <numFmt numFmtId="0" formatCode="General"/>
    </odxf>
    <ndxf>
      <font>
        <name val="宋体"/>
        <family val="1"/>
        <sz val="10"/>
      </font>
      <numFmt numFmtId="14" formatCode="yyyy/m/d"/>
    </ndxf>
  </rcc>
  <rcc rId="2409" sId="1" odxf="1" dxf="1">
    <nc r="P1731" t="inlineStr">
      <is>
        <t>待检验</t>
      </is>
    </nc>
    <odxf>
      <font>
        <name val="Arial"/>
        <family val="1"/>
        <sz val="10"/>
      </font>
      <numFmt numFmtId="0" formatCode="General"/>
    </odxf>
    <ndxf>
      <font>
        <name val="宋体"/>
        <family val="1"/>
        <sz val="10"/>
      </font>
      <numFmt numFmtId="14" formatCode="yyyy/m/d"/>
    </ndxf>
  </rcc>
  <rcc rId="2410" sId="1">
    <oc r="Q1559" t="inlineStr">
      <is>
        <t>5/26发出</t>
      </is>
    </oc>
    <nc r="Q1559" t="inlineStr">
      <is>
        <t>5/31到</t>
      </is>
    </nc>
  </rcc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采购件!$A$2:$AE$1063</formula>
    <oldFormula>采购件!$A$2:$AE$1063</oldFormula>
  </rdn>
  <rdn rId="0" localSheetId="3" customView="1" name="Z_1FA19E12_16A9_4D99_B36F_F73DDD37212C_.wvu.FilterData" hidden="1" oldHidden="1">
    <formula>'电气件（软件）'!$A$2:$AD$2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1" localSheetId="2" name="_FilterDatabase" hidden="1" oldHidden="1">
    <formula>采购件!$A$1:$AE$1063</formula>
    <oldFormula>采购件!$A$2:$AE$1063</oldFormula>
  </rdn>
  <rcc rId="2412" sId="2" numFmtId="19">
    <nc r="AA27" t="n">
      <v>44711</v>
    </nc>
  </rcc>
  <rcc rId="2413" sId="2">
    <nc r="AB27" t="n">
      <v>1</v>
    </nc>
  </rcc>
  <rcc rId="2414" sId="2" odxf="1" dxf="1" numFmtId="19">
    <nc r="AC27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5" sId="2">
    <nc r="AD27" t="inlineStr">
      <is>
        <t>徐卫国</t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6" localSheetId="3" name="_FilterDatabase" hidden="1" oldHidden="1">
    <formula>'电气件（软件）'!$A$1:$AD$495</formula>
    <oldFormula>'电气件（软件）'!$A$2:$AD$495</oldFormula>
  </rdn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7" localSheetId="2" name="_FilterDatabase" hidden="1" oldHidden="1">
    <formula>采购件!$A$2:$AE$1063</formula>
    <oldFormula>采购件!$A$1:$AE$1063</oldFormula>
  </rdn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8" sId="2">
    <nc r="AD318" t="inlineStr">
      <is>
        <t>张洋洋</t>
      </is>
    </nc>
  </rcc>
  <rcc rId="2419" sId="2">
    <nc r="AD319" t="inlineStr">
      <is>
        <t>张洋洋</t>
      </is>
    </nc>
  </rcc>
  <rcc rId="2420" sId="2">
    <nc r="AD320" t="inlineStr">
      <is>
        <t>张洋洋</t>
      </is>
    </nc>
  </rcc>
  <rcc rId="2421" sId="2">
    <nc r="AD321" t="inlineStr">
      <is>
        <t>张洋洋</t>
      </is>
    </nc>
  </rcc>
  <rcc rId="2422" sId="2" odxf="1" dxf="1" numFmtId="19">
    <nc r="AC318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3" sId="2" odxf="1" dxf="1" numFmtId="19">
    <nc r="AC319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4" sId="2" odxf="1" dxf="1" numFmtId="19">
    <nc r="AC320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5" sId="2" odxf="1" dxf="1" numFmtId="19">
    <nc r="AC321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26" localSheetId="3" name="_FilterDatabase" hidden="1" oldHidden="1">
    <formula>'电气件（软件）'!$A$2:$AD$495</formula>
    <oldFormula>'电气件（软件）'!$A$1:$AD$495</oldFormula>
  </rdn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T1492:W1492" start="0" length="2147483647">
    <dxf>
      <border>
        <bottom style="thin">
          <color auto="1"/>
        </bottom>
      </border>
    </dxf>
  </rfmt>
  <rfmt sheetId="1" sqref="T1494:W1494" start="0" length="2147483647">
    <dxf>
      <border>
        <bottom style="thin">
          <color auto="1"/>
        </bottom>
      </border>
    </dxf>
  </rfmt>
  <rfmt sheetId="1" sqref="T1501:W1501" start="0" length="2147483647">
    <dxf>
      <border>
        <bottom style="thin">
          <color auto="1"/>
        </bottom>
      </border>
    </dxf>
  </rfmt>
  <rfmt sheetId="1" sqref="T1504:W1504" start="0" length="2147483647">
    <dxf>
      <border>
        <bottom style="thin">
          <color auto="1"/>
        </bottom>
      </border>
    </dxf>
  </rfmt>
  <rfmt sheetId="1" sqref="T1756:W1756" start="0" length="2147483647">
    <dxf>
      <border>
        <bottom style="thin">
          <color auto="1"/>
        </bottom>
      </border>
    </dxf>
  </rfmt>
  <rfmt sheetId="1" sqref="T1905:W1905" start="0" length="2147483647">
    <dxf>
      <border>
        <bottom style="thin">
          <color auto="1"/>
        </bottom>
      </border>
    </dxf>
  </rfmt>
  <rfmt sheetId="1" sqref="T1491:W1491" start="0" length="2147483647">
    <dxf>
      <border>
        <top style="thin">
          <color auto="1"/>
        </top>
      </border>
    </dxf>
  </rfmt>
  <rfmt sheetId="1" sqref="T1494:W1494" start="0" length="2147483647">
    <dxf>
      <border>
        <top style="thin">
          <color auto="1"/>
        </top>
      </border>
    </dxf>
  </rfmt>
  <rfmt sheetId="1" sqref="T1501:W1501" start="0" length="2147483647">
    <dxf>
      <border>
        <top style="thin">
          <color auto="1"/>
        </top>
      </border>
    </dxf>
  </rfmt>
  <rfmt sheetId="1" sqref="T1504:W1504" start="0" length="2147483647">
    <dxf>
      <border>
        <top style="thin">
          <color auto="1"/>
        </top>
      </border>
    </dxf>
  </rfmt>
  <rfmt sheetId="1" sqref="T1756:W1756" start="0" length="2147483647">
    <dxf>
      <border>
        <top style="thin">
          <color auto="1"/>
        </top>
      </border>
    </dxf>
  </rfmt>
  <rfmt sheetId="1" sqref="T1905:W1905" start="0" length="2147483647">
    <dxf>
      <border>
        <top style="thin">
          <color auto="1"/>
        </top>
      </border>
    </dxf>
  </rfmt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采购件!$A$2:$AE$1063</oldFormula>
  </rdn>
  <rdn rId="0" localSheetId="3" customView="1" name="Z_1FA19E12_16A9_4D99_B36F_F73DDD37212C_.wvu.FilterData" hidden="1" oldHidden="1">
    <formula>'电气件（软件）'!$A$2:$AD$495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采购件!$A$2:$AE$2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6" sId="2">
    <nc r="P27" t="inlineStr">
      <is>
        <t>OK</t>
      </is>
    </nc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采购件!$A$2:$AE$2</oldFormula>
  </rdn>
  <rdn rId="0" localSheetId="3" customView="1" name="Z_1FA19E12_16A9_4D99_B36F_F73DDD37212C_.wvu.FilterData" hidden="1" oldHidden="1">
    <formula>'电气件（软件）'!$A$2:$AD$2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7" localSheetId="1" name="_FilterDatabase" hidden="1" oldHidden="1">
    <formula>机加件!$A$2:$AT$2120</formula>
    <oldFormula>机加件!$A$2:$AT$2</oldFormula>
  </rdn>
  <rcc rId="2448" sId="1">
    <nc r="R2120" t="inlineStr">
      <is>
        <t>圆</t>
      </is>
    </nc>
  </rcc>
  <rcc rId="2449" sId="1" numFmtId="11">
    <nc r="S2120" t="inlineStr">
      <is>
        <t>军诚</t>
      </is>
    </nc>
  </rcc>
  <rcc rId="2450" sId="1" numFmtId="11">
    <nc r="T2120" t="inlineStr">
      <is>
        <t>徐勇</t>
      </is>
    </nc>
  </rcc>
  <rcc rId="2451" sId="1" numFmtId="19">
    <nc r="V2120" t="n">
      <v>44711</v>
    </nc>
  </rcc>
  <rcc rId="2452" sId="1" numFmtId="19">
    <nc r="W2120" t="n">
      <v>44715</v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机加件!$A$2:$AT$2120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采购件!$A$2:$AE$2</oldFormula>
  </rdn>
  <rdn rId="0" localSheetId="3" customView="1" name="Z_1FA19E12_16A9_4D99_B36F_F73DDD37212C_.wvu.FilterData" hidden="1" oldHidden="1">
    <formula>'电气件（软件）'!$A$2:$AD$495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机加件!$A$2:$AT$2120</formula>
    <oldFormula>机加件!$A$2:$AT$2120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采购件!$A$2:$AE$2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机加件!$A$2:$AT$2120</formula>
    <oldFormula>机加件!$A$2:$AT$2120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采购件!$A$2:$AE$1063</formula>
    <oldFormula>采购件!$A$2:$AE$2</oldFormula>
  </rdn>
  <rdn rId="0" localSheetId="3" customView="1" name="Z_1FA19E12_16A9_4D99_B36F_F73DDD37212C_.wvu.FilterData" hidden="1" oldHidden="1">
    <formula>'电气件（软件）'!$A$2:$AD$2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3" sId="1" numFmtId="45">
    <nc r="AD1915" t="n">
      <v>44709</v>
    </nc>
  </rcc>
  <rcc rId="2454" sId="1" numFmtId="30">
    <nc r="AE1915" t="inlineStr">
      <is>
        <t>1</t>
      </is>
    </nc>
  </rcc>
  <rcc rId="2455" sId="1" numFmtId="30">
    <nc r="AE1933" t="inlineStr">
      <is>
        <t>1</t>
      </is>
    </nc>
  </rcc>
  <rcc rId="2456" sId="1" numFmtId="45">
    <nc r="AD1933" t="inlineStr">
      <is>
        <t>NG2022-5-28</t>
      </is>
    </nc>
  </rcc>
  <rfmt sheetId="1" sqref="AD1933:AE1933" start="0" length="2147483647">
    <dxf>
      <font>
        <color rgb="FFFF0000"/>
      </font>
    </dxf>
  </rfmt>
  <rcc rId="2457" sId="1" numFmtId="45">
    <nc r="AD2033" t="n">
      <v>44709</v>
    </nc>
  </rcc>
  <rcc rId="2458" sId="1" numFmtId="30">
    <nc r="AE2033" t="inlineStr">
      <is>
        <t>2</t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9" sId="1" numFmtId="45">
    <nc r="AC2120" t="n">
      <v>44711</v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0" sId="1" numFmtId="45">
    <nc r="AC2073" t="n">
      <v>44711</v>
    </nc>
  </rcc>
  <rcc rId="2461" sId="1" numFmtId="45">
    <nc r="AC2086" t="n">
      <v>44711</v>
    </nc>
  </rcc>
  <rcc rId="2462" sId="1" numFmtId="45">
    <nc r="AC2087" t="n">
      <v>44711</v>
    </nc>
  </rcc>
  <rcc rId="2463" sId="1" numFmtId="45">
    <nc r="AC2088" t="n">
      <v>44711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4" sId="1" numFmtId="45">
    <nc r="X2074" t="n">
      <v>44720</v>
    </nc>
  </rcc>
  <rcc rId="2465" sId="1" numFmtId="45">
    <nc r="X2075" t="n">
      <v>44720</v>
    </nc>
  </rcc>
  <rcc rId="2466" sId="1" numFmtId="45">
    <nc r="X2076" t="n">
      <v>44720</v>
    </nc>
  </rcc>
  <rcc rId="2467" sId="1" numFmtId="45">
    <nc r="X2077" t="n">
      <v>44720</v>
    </nc>
  </rcc>
  <rcc rId="2468" sId="1" numFmtId="45">
    <nc r="X2093" t="n">
      <v>44720</v>
    </nc>
  </rcc>
  <rcc rId="2469" sId="1" numFmtId="45">
    <nc r="X2094" t="n">
      <v>44720</v>
    </nc>
  </rcc>
  <rcc rId="2470" sId="1" numFmtId="45">
    <nc r="X2096" t="n">
      <v>44720</v>
    </nc>
  </rcc>
  <rcc rId="2471" sId="1" numFmtId="45">
    <nc r="X2105" t="n">
      <v>44720</v>
    </nc>
  </rcc>
  <rcc rId="2472" sId="1" numFmtId="45">
    <nc r="X2106" t="n">
      <v>44720</v>
    </nc>
  </rcc>
  <rcc rId="2473" sId="1" numFmtId="45">
    <nc r="X2107" t="n">
      <v>44720</v>
    </nc>
  </rcc>
  <rcc rId="2474" sId="1" numFmtId="45">
    <nc r="X2108" t="n">
      <v>44720</v>
    </nc>
  </rcc>
  <rcc rId="2475" sId="1" numFmtId="45">
    <nc r="X2114" t="n">
      <v>44720</v>
    </nc>
  </rcc>
  <rcc rId="2476" sId="1" numFmtId="45">
    <nc r="X2115" t="n">
      <v>44720</v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7" sId="2" numFmtId="19">
    <nc r="AA1025" t="n">
      <v>44712</v>
    </nc>
  </rcc>
  <rcc rId="2478" sId="2">
    <nc r="AB1025" t="n">
      <v>1</v>
    </nc>
  </rcc>
  <rcc rId="2479" sId="2" odxf="1" dxf="1" numFmtId="19">
    <nc r="AC1025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80" sId="2">
    <nc r="AD1025" t="inlineStr">
      <is>
        <t>张洋洋</t>
      </is>
    </nc>
  </rcc>
  <rcc rId="2481" sId="2" numFmtId="19">
    <nc r="AA1037" t="n">
      <v>44712</v>
    </nc>
  </rcc>
  <rcc rId="2482" sId="2">
    <nc r="AB1037" t="n">
      <v>1</v>
    </nc>
  </rcc>
  <rcc rId="2483" sId="2" odxf="1" dxf="1" numFmtId="19">
    <nc r="AC1037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84" sId="2" numFmtId="19">
    <nc r="AA1040" t="n">
      <v>44712</v>
    </nc>
  </rcc>
  <rcc rId="2485" sId="2">
    <nc r="AB1040" t="n">
      <v>1</v>
    </nc>
  </rcc>
  <rcc rId="2486" sId="2" odxf="1" dxf="1" numFmtId="19">
    <nc r="AC1040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87" sId="2">
    <nc r="AD1040" t="inlineStr">
      <is>
        <t>张洋洋</t>
      </is>
    </nc>
  </rcc>
  <rcc rId="2488" sId="2">
    <nc r="AD1037" t="inlineStr">
      <is>
        <t>徐卫国</t>
      </is>
    </nc>
  </rcc>
  <rcc rId="2489" sId="2" numFmtId="19">
    <nc r="AA1049" t="n">
      <v>44712</v>
    </nc>
  </rcc>
  <rcc rId="2490" sId="2">
    <nc r="AB1049" t="n">
      <v>20</v>
    </nc>
  </rcc>
  <rcc rId="2491" sId="2" odxf="1" dxf="1" numFmtId="19">
    <nc r="AC1049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92" sId="2">
    <nc r="AD1049" t="inlineStr">
      <is>
        <t>张洋洋</t>
      </is>
    </nc>
  </rcc>
  <rcc rId="2493" sId="2" numFmtId="19">
    <nc r="AA962" t="n">
      <v>44712</v>
    </nc>
  </rcc>
  <rcc rId="2494" sId="2">
    <nc r="AB962" t="n">
      <v>3</v>
    </nc>
  </rcc>
  <rcc rId="2495" sId="2" odxf="1" dxf="1" numFmtId="19">
    <nc r="AC962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96" sId="2">
    <nc r="AD962" t="inlineStr">
      <is>
        <t>张洋洋</t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064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65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66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67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68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69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70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71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7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73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64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65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66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67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68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69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70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71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7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73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64" start="0" length="2147483647">
    <dxf>
      <fill>
        <patternFill patternType="solid">
          <bgColor rgb="FFFFFF00"/>
        </patternFill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65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66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67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68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69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70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71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72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73" start="0" length="2147483647">
    <dxf>
      <fill>
        <patternFill patternType="solid">
          <bgColor rgb="FFFFFF0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64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64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64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64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65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65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65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65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66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66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66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66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67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67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67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67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68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68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68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68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69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69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69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69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70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70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70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70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71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71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71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71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72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7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7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7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73" start="0" length="2147483647">
    <dxf>
      <fill>
        <patternFill patternType="solid">
          <bgColor rgb="FFFFFF00"/>
        </patternFill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73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73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73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64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65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66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67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68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69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70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71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7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73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064" start="0" length="2147483647">
    <dxf>
      <font>
        <name val="等线"/>
        <charset val="134"/>
        <family val="1"/>
        <color theme="1"/>
        <sz val="11"/>
      </font>
    </dxf>
  </rfmt>
  <rfmt sheetId="2" sqref="M1065" start="0" length="2147483647">
    <dxf>
      <font>
        <name val="等线"/>
        <charset val="134"/>
        <family val="1"/>
        <color theme="1"/>
        <sz val="11"/>
      </font>
    </dxf>
  </rfmt>
  <rfmt sheetId="2" sqref="M1066" start="0" length="2147483647">
    <dxf>
      <font>
        <name val="等线"/>
        <charset val="134"/>
        <family val="1"/>
        <color theme="1"/>
        <sz val="11"/>
      </font>
    </dxf>
  </rfmt>
  <rfmt sheetId="2" sqref="M1067" start="0" length="2147483647">
    <dxf>
      <font>
        <name val="等线"/>
        <charset val="134"/>
        <family val="1"/>
        <color theme="1"/>
        <sz val="11"/>
      </font>
    </dxf>
  </rfmt>
  <rfmt sheetId="2" sqref="M1068" start="0" length="2147483647">
    <dxf>
      <font>
        <name val="等线"/>
        <charset val="134"/>
        <family val="1"/>
        <color theme="1"/>
        <sz val="11"/>
      </font>
    </dxf>
  </rfmt>
  <rfmt sheetId="2" sqref="M1069" start="0" length="2147483647">
    <dxf>
      <font>
        <name val="等线"/>
        <charset val="134"/>
        <family val="1"/>
        <color theme="1"/>
        <sz val="11"/>
      </font>
    </dxf>
  </rfmt>
  <rfmt sheetId="2" sqref="M1070" start="0" length="2147483647">
    <dxf>
      <font>
        <name val="等线"/>
        <charset val="134"/>
        <family val="1"/>
        <color theme="1"/>
        <sz val="11"/>
      </font>
    </dxf>
  </rfmt>
  <rfmt sheetId="2" sqref="M1071" start="0" length="2147483647">
    <dxf>
      <font>
        <name val="等线"/>
        <charset val="134"/>
        <family val="1"/>
        <color theme="1"/>
        <sz val="11"/>
      </font>
    </dxf>
  </rfmt>
  <rfmt sheetId="2" sqref="M1072" start="0" length="2147483647">
    <dxf>
      <font>
        <name val="等线"/>
        <charset val="134"/>
        <family val="1"/>
        <color theme="1"/>
        <sz val="11"/>
      </font>
    </dxf>
  </rfmt>
  <rfmt sheetId="2" sqref="M1073" start="0" length="2147483647">
    <dxf>
      <font>
        <name val="等线"/>
        <charset val="134"/>
        <family val="1"/>
        <color theme="1"/>
        <sz val="11"/>
      </font>
    </dxf>
  </rfmt>
  <rfmt sheetId="2" sqref="O1064" start="0" length="2147483647">
    <dxf>
      <font>
        <name val="等线"/>
        <charset val="134"/>
        <family val="1"/>
        <color theme="1"/>
        <sz val="11"/>
      </font>
    </dxf>
  </rfmt>
  <rfmt sheetId="2" sqref="O1065" start="0" length="2147483647">
    <dxf>
      <font>
        <name val="等线"/>
        <charset val="134"/>
        <family val="1"/>
        <color theme="1"/>
        <sz val="11"/>
      </font>
    </dxf>
  </rfmt>
  <rfmt sheetId="2" sqref="O1066" start="0" length="2147483647">
    <dxf>
      <font>
        <name val="等线"/>
        <charset val="134"/>
        <family val="1"/>
        <color theme="1"/>
        <sz val="11"/>
      </font>
    </dxf>
  </rfmt>
  <rfmt sheetId="2" sqref="O1067" start="0" length="2147483647">
    <dxf>
      <font>
        <name val="等线"/>
        <charset val="134"/>
        <family val="1"/>
        <color theme="1"/>
        <sz val="11"/>
      </font>
    </dxf>
  </rfmt>
  <rfmt sheetId="2" sqref="O1068" start="0" length="2147483647">
    <dxf>
      <font>
        <name val="等线"/>
        <charset val="134"/>
        <family val="1"/>
        <color theme="1"/>
        <sz val="11"/>
      </font>
    </dxf>
  </rfmt>
  <rfmt sheetId="2" sqref="O1069" start="0" length="2147483647">
    <dxf>
      <font>
        <name val="等线"/>
        <charset val="134"/>
        <family val="1"/>
        <color theme="1"/>
        <sz val="11"/>
      </font>
    </dxf>
  </rfmt>
  <rfmt sheetId="2" sqref="O1070" start="0" length="2147483647">
    <dxf>
      <font>
        <name val="等线"/>
        <charset val="134"/>
        <family val="1"/>
        <color theme="1"/>
        <sz val="11"/>
      </font>
    </dxf>
  </rfmt>
  <rfmt sheetId="2" sqref="O1071" start="0" length="2147483647">
    <dxf>
      <font>
        <name val="等线"/>
        <charset val="134"/>
        <family val="1"/>
        <color theme="1"/>
        <sz val="11"/>
      </font>
    </dxf>
  </rfmt>
  <rfmt sheetId="2" sqref="O1072" start="0" length="2147483647">
    <dxf>
      <font>
        <name val="等线"/>
        <charset val="134"/>
        <family val="1"/>
        <color theme="1"/>
        <sz val="11"/>
      </font>
    </dxf>
  </rfmt>
  <rfmt sheetId="2" sqref="O1073" start="0" length="2147483647">
    <dxf>
      <font>
        <name val="等线"/>
        <charset val="134"/>
        <family val="1"/>
        <color theme="1"/>
        <sz val="11"/>
      </font>
    </dxf>
  </rfmt>
  <rfmt sheetId="2" sqref="A1064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497" sId="2" odxf="1" dxf="1">
    <nc r="B1064" t="n">
      <v>7711095110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498" sId="2" odxf="1" dxf="1">
    <nc r="C1064" t="n">
      <v>2241000003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499" sId="2" odxf="1" dxf="1">
    <nc r="D1064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64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00" sId="2" odxf="1" dxf="1">
    <nc r="F1064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01" sId="2" odxf="1" dxf="1">
    <nc r="G1064" t="inlineStr">
      <is>
        <t xml:space="preserve"> GB/T124308B-1-30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02" sId="2" odxf="1" dxf="1">
    <nc r="H1064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03" sId="2" odxf="1" dxf="1">
    <nc r="I1064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04" sId="2" odxf="1" dxf="1">
    <nc r="J1064" t="n">
      <v>9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05" sId="2" odxf="1" dxf="1" numFmtId="19">
    <nc r="K1064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06" sId="2" odxf="1" dxf="1" numFmtId="19">
    <nc r="L1064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07" sId="2" odxf="1" dxf="1">
    <nc r="M1064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64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08" sId="2" odxf="1" dxf="1">
    <nc r="O1064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64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64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64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6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6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6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6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64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64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6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6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64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6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6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6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65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09" sId="2" odxf="1" dxf="1">
    <nc r="B1065" t="n">
      <v>7711095120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10" sId="2" odxf="1" dxf="1">
    <nc r="C1065" t="n">
      <v>2241000003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11" sId="2" odxf="1" dxf="1">
    <nc r="D1065" t="inlineStr">
      <is>
        <t>08B链条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65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12" sId="2" odxf="1" dxf="1">
    <nc r="F1065" t="inlineStr">
      <is>
        <t>GB/T1243-1997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13" sId="2" odxf="1" dxf="1">
    <nc r="G1065" t="inlineStr">
      <is>
        <t xml:space="preserve"> GB/T1243-1997 08B-1-30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14" sId="2" odxf="1" dxf="1">
    <nc r="H1065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15" sId="2" odxf="1" dxf="1">
    <nc r="I1065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16" sId="2" odxf="1" dxf="1">
    <nc r="J1065" t="n">
      <v>9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17" sId="2" odxf="1" dxf="1" numFmtId="19">
    <nc r="K1065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18" sId="2" odxf="1" dxf="1" numFmtId="19">
    <nc r="L1065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19" sId="2" odxf="1" dxf="1">
    <nc r="M1065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65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20" sId="2" odxf="1" dxf="1">
    <nc r="O1065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65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65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65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65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65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65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65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65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65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6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6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65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6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6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6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66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21" sId="2" odxf="1" dxf="1">
    <nc r="B1066" t="n">
      <v>7711095170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22" sId="2" odxf="1" dxf="1">
    <nc r="C1066" t="n">
      <v>2241000003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23" sId="2" odxf="1" dxf="1">
    <nc r="D1066" t="inlineStr">
      <is>
        <t>08B链条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66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24" sId="2" odxf="1" dxf="1">
    <nc r="F1066" t="inlineStr">
      <is>
        <t>GB/T1243-1997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25" sId="2" odxf="1" dxf="1">
    <nc r="G1066" t="inlineStr">
      <is>
        <t xml:space="preserve"> GB/T1243-1997 08B-1-30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26" sId="2" odxf="1" dxf="1">
    <nc r="H1066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27" sId="2" odxf="1" dxf="1">
    <nc r="I1066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28" sId="2" odxf="1" dxf="1">
    <nc r="J1066" t="n">
      <v>7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29" sId="2" odxf="1" dxf="1" numFmtId="19">
    <nc r="K1066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30" sId="2" odxf="1" dxf="1" numFmtId="19">
    <nc r="L1066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31" sId="2" odxf="1" dxf="1">
    <nc r="M1066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66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32" sId="2" odxf="1" dxf="1">
    <nc r="O1066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66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66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66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6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6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6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6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66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66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6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6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66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6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6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6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67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33" sId="2" odxf="1" dxf="1">
    <nc r="B1067" t="n">
      <v>7711095190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34" sId="2" odxf="1" dxf="1">
    <nc r="C1067" t="n">
      <v>2241000003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35" sId="2" odxf="1" dxf="1">
    <nc r="D1067" t="inlineStr">
      <is>
        <t>08B链条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67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36" sId="2" odxf="1" dxf="1">
    <nc r="F1067" t="inlineStr">
      <is>
        <t>GB/T1243-1997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37" sId="2" odxf="1" dxf="1">
    <nc r="G1067" t="inlineStr">
      <is>
        <t xml:space="preserve"> GB/T1243-1997 08B-1-30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38" sId="2" odxf="1" dxf="1">
    <nc r="H1067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39" sId="2" odxf="1" dxf="1">
    <nc r="I1067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40" sId="2" odxf="1" dxf="1">
    <nc r="J1067" t="n">
      <v>18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41" sId="2" odxf="1" dxf="1" numFmtId="19">
    <nc r="K1067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42" sId="2" odxf="1" dxf="1" numFmtId="19">
    <nc r="L1067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43" sId="2" odxf="1" dxf="1">
    <nc r="M1067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67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44" sId="2" odxf="1" dxf="1">
    <nc r="O1067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67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67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67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6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6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6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6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67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67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6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6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67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6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6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6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68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45" sId="2" odxf="1" dxf="1">
    <nc r="B1068" t="n">
      <v>7711095170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46" sId="2" odxf="1" dxf="1">
    <nc r="C1068" t="n">
      <v>2241000004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47" sId="2" odxf="1" dxf="1">
    <nc r="D1068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68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48" sId="2" odxf="1" dxf="1">
    <nc r="F1068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49" sId="2" odxf="1" dxf="1">
    <nc r="G1068" t="inlineStr">
      <is>
        <t xml:space="preserve"> GB/T124308B-1-28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50" sId="2" odxf="1" dxf="1">
    <nc r="H1068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51" sId="2" odxf="1" dxf="1">
    <nc r="I1068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52" sId="2" odxf="1" dxf="1">
    <nc r="J1068" t="n">
      <v>2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53" sId="2" odxf="1" dxf="1" numFmtId="19">
    <nc r="K1068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54" sId="2" odxf="1" dxf="1" numFmtId="19">
    <nc r="L1068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55" sId="2" odxf="1" dxf="1">
    <nc r="M1068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68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56" sId="2" odxf="1" dxf="1">
    <nc r="O1068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68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68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68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68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68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68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68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6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6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68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68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68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68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68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68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69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57" sId="2" odxf="1" dxf="1">
    <nc r="B1069" t="n">
      <v>7711095120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58" sId="2" odxf="1" dxf="1">
    <nc r="C1069" t="n">
      <v>2241000005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59" sId="2" odxf="1" dxf="1">
    <nc r="D1069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69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60" sId="2" odxf="1" dxf="1">
    <nc r="F1069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61" sId="2" odxf="1" dxf="1">
    <nc r="G1069" t="inlineStr">
      <is>
        <t xml:space="preserve"> GB/T1243 08B-1-26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62" sId="2" odxf="1" dxf="1">
    <nc r="H1069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63" sId="2" odxf="1" dxf="1">
    <nc r="I1069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64" sId="2" odxf="1" dxf="1">
    <nc r="J1069" t="n">
      <v>4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65" sId="2" odxf="1" dxf="1" numFmtId="19">
    <nc r="K1069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66" sId="2" odxf="1" dxf="1" numFmtId="19">
    <nc r="L1069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67" sId="2" odxf="1" dxf="1">
    <nc r="M1069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69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68" sId="2" odxf="1" dxf="1">
    <nc r="O1069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69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69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69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69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69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69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69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6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6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69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69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69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69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69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69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70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69" sId="2" odxf="1" dxf="1">
    <nc r="B1070" t="n">
      <v>7711095170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70" sId="2" odxf="1" dxf="1">
    <nc r="C1070" t="n">
      <v>2241000005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71" sId="2" odxf="1" dxf="1">
    <nc r="D1070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70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72" sId="2" odxf="1" dxf="1">
    <nc r="F1070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73" sId="2" odxf="1" dxf="1">
    <nc r="G1070" t="inlineStr">
      <is>
        <t xml:space="preserve"> GB/T1243 08B-1-26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74" sId="2" odxf="1" dxf="1">
    <nc r="H1070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75" sId="2" odxf="1" dxf="1">
    <nc r="I1070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76" sId="2" odxf="1" dxf="1">
    <nc r="J1070" t="n">
      <v>2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77" sId="2" odxf="1" dxf="1" numFmtId="19">
    <nc r="K1070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78" sId="2" odxf="1" dxf="1" numFmtId="19">
    <nc r="L1070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79" sId="2" odxf="1" dxf="1">
    <nc r="M1070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70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80" sId="2" odxf="1" dxf="1">
    <nc r="O1070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70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0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0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0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0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0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0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0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0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0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0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0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0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71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81" sId="2" odxf="1" dxf="1">
    <nc r="B1071" t="n">
      <v>7711095120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82" sId="2" odxf="1" dxf="1">
    <nc r="C1071" t="n">
      <v>2241000007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83" sId="2" odxf="1" dxf="1">
    <nc r="D1071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71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84" sId="2" odxf="1" dxf="1">
    <nc r="F1071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85" sId="2" odxf="1" dxf="1">
    <nc r="G1071" t="inlineStr">
      <is>
        <t xml:space="preserve"> GB/T1243 08B-1-34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fmt sheetId="2" sqref="H1071" start="0" length="2147483647">
    <dxf>
      <font>
        <name val="Arial"/>
        <charset val="134"/>
        <family val="1"/>
        <color auto="1"/>
        <sz val="10"/>
      </font>
      <fill>
        <patternFill patternType="none"/>
      </fill>
    </dxf>
  </rfmt>
  <rcc rId="2586" sId="2" odxf="1" dxf="1">
    <nc r="I1071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87" sId="2" odxf="1" dxf="1">
    <nc r="J1071" t="n">
      <v>3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88" sId="2" odxf="1" dxf="1" numFmtId="19">
    <nc r="K1071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89" sId="2" odxf="1" dxf="1" numFmtId="19">
    <nc r="L1071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90" sId="2" odxf="1" dxf="1">
    <nc r="M1071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71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91" sId="2" odxf="1" dxf="1">
    <nc r="O1071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71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1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1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1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1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1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1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1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1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1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1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1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1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72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592" sId="2" odxf="1" dxf="1">
    <nc r="B1072" t="n">
      <v>7711095120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593" sId="2" odxf="1" dxf="1">
    <nc r="C1072" t="n">
      <v>2241000009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94" sId="2" odxf="1" dxf="1">
    <nc r="D1072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72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595" sId="2" odxf="1" dxf="1">
    <nc r="F1072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596" sId="2" odxf="1" dxf="1">
    <nc r="G1072" t="inlineStr">
      <is>
        <t xml:space="preserve"> GB/T124308B-1-32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597" sId="2" odxf="1" dxf="1">
    <nc r="H1072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598" sId="2" odxf="1" dxf="1">
    <nc r="I1072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599" sId="2" odxf="1" dxf="1">
    <nc r="J1072" t="n">
      <v>7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00" sId="2" odxf="1" dxf="1" numFmtId="19">
    <nc r="K1072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01" sId="2" odxf="1" dxf="1" numFmtId="19">
    <nc r="L1072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02" sId="2" odxf="1" dxf="1">
    <nc r="M1072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72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603" sId="2" odxf="1" dxf="1">
    <nc r="O1072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72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2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2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2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2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2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2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2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2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2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2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2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2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73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604" sId="2" odxf="1" dxf="1">
    <nc r="B1073" t="n">
      <v>7711095170</v>
    </nc>
    <odxf/>
    <ndxf>
      <font>
        <name val="宋体"/>
        <charset val="134"/>
        <family val="1"/>
        <color rgb="FF000000"/>
        <sz val="11"/>
      </font>
      <fill>
        <patternFill patternType="none"/>
      </fill>
    </ndxf>
  </rcc>
  <rcc rId="2605" sId="2" odxf="1" dxf="1">
    <nc r="C1073" t="n">
      <v>2241000009</v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606" sId="2" odxf="1" dxf="1">
    <nc r="D1073" t="inlineStr">
      <is>
        <t>链条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horizontal="center" wrapText="1"/>
    </ndxf>
  </rcc>
  <rfmt sheetId="2" sqref="E1073" start="0" length="2147483647">
    <dxf>
      <font>
        <name val="Arial"/>
        <charset val="134"/>
        <family val="1"/>
        <color auto="1"/>
        <sz val="10"/>
      </font>
      <fill>
        <patternFill patternType="none"/>
      </fill>
      <alignment wrapText="1"/>
    </dxf>
  </rfmt>
  <rcc rId="2607" sId="2" odxf="1" dxf="1">
    <nc r="F1073" t="inlineStr">
      <is>
        <t>GB/T1243</t>
      </is>
    </nc>
    <odxf/>
    <ndxf>
      <font>
        <name val="宋体"/>
        <charset val="134"/>
        <family val="1"/>
        <color auto="1"/>
        <sz val="10"/>
      </font>
      <fill>
        <patternFill patternType="none"/>
      </fill>
      <alignment wrapText="1"/>
    </ndxf>
  </rcc>
  <rcc rId="2608" sId="2" odxf="1" dxf="1">
    <nc r="G1073" t="inlineStr">
      <is>
        <t xml:space="preserve"> GB/T124308B-1-32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  <alignment wrapText="1"/>
    </ndxf>
  </rcc>
  <rcc rId="2609" sId="2" odxf="1" dxf="1">
    <nc r="H1073" t="inlineStr">
      <is>
        <t>S</t>
      </is>
    </nc>
    <odxf/>
    <ndxf>
      <font>
        <name val="Arial"/>
        <charset val="134"/>
        <family val="1"/>
        <color auto="1"/>
        <sz val="10"/>
      </font>
      <fill>
        <patternFill patternType="none"/>
      </fill>
    </ndxf>
  </rcc>
  <rcc rId="2610" sId="2" odxf="1" dxf="1">
    <nc r="I1073" t="inlineStr">
      <is>
        <t>件</t>
      </is>
    </nc>
    <odxf/>
    <ndxf>
      <font>
        <name val="等线"/>
        <charset val="134"/>
        <family val="1"/>
        <color auto="1"/>
        <sz val="11"/>
      </font>
      <fill>
        <patternFill patternType="none"/>
      </fill>
    </ndxf>
  </rcc>
  <rcc rId="2611" sId="2" odxf="1" dxf="1">
    <nc r="J1073" t="n">
      <v>4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12" sId="2" odxf="1" dxf="1" numFmtId="19">
    <nc r="K1073" t="n">
      <v>44712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13" sId="2" odxf="1" dxf="1" numFmtId="19">
    <nc r="L1073" t="n">
      <v>44719</v>
    </nc>
    <odxf/>
    <n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14" sId="2" odxf="1" dxf="1">
    <nc r="M1073" t="inlineStr">
      <is>
        <t>T2200202辊道</t>
      </is>
    </nc>
    <odxf/>
    <ndxf>
      <font>
        <family val="1"/>
        <color auto="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73" start="0" length="2147483647">
    <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615" sId="2" odxf="1" dxf="1">
    <nc r="O1073" t="inlineStr">
      <is>
        <t>20220530新增</t>
      </is>
    </nc>
    <odxf/>
    <ndxf>
      <font>
        <name val="宋体"/>
        <family val="1"/>
        <color auto="1"/>
        <sz val="10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73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3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3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3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3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3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3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3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3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3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3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3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3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616" sId="2">
    <nc r="A1064" t="n">
      <v>1</v>
    </nc>
  </rcc>
  <rcc rId="2617" sId="2">
    <nc r="A1065" t="n">
      <v>2</v>
    </nc>
  </rcc>
  <rcc rId="2618" sId="2">
    <nc r="A1066" t="n">
      <v>3</v>
    </nc>
  </rcc>
  <rcc rId="2619" sId="2">
    <nc r="A1067" t="n">
      <v>4</v>
    </nc>
  </rcc>
  <rcc rId="2620" sId="2">
    <nc r="A1068" t="n">
      <v>5</v>
    </nc>
  </rcc>
  <rcc rId="2621" sId="2">
    <nc r="A1069" t="n">
      <v>6</v>
    </nc>
  </rcc>
  <rcc rId="2622" sId="2">
    <nc r="A1070" t="n">
      <v>7</v>
    </nc>
  </rcc>
  <rcc rId="2623" sId="2">
    <nc r="A1071" t="n">
      <v>8</v>
    </nc>
  </rcc>
  <rcc rId="2624" sId="2">
    <nc r="A1072" t="n">
      <v>9</v>
    </nc>
  </rcc>
  <rcc rId="2625" sId="2">
    <nc r="A1073" t="n">
      <v>10</v>
    </nc>
  </rcc>
  <rcc rId="2626" sId="2" xfDxf="1" dxf="1">
    <nc r="N1064" t="n">
      <v>202205735</v>
    </nc>
    <ndxf>
      <font>
        <family val="1"/>
        <color auto="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27" sId="2">
    <nc r="N1065" t="n">
      <v>202205735</v>
    </nc>
  </rcc>
  <rcc rId="2628" sId="2">
    <nc r="N1066" t="n">
      <v>202205735</v>
    </nc>
  </rcc>
  <rcc rId="2629" sId="2">
    <nc r="N1067" t="n">
      <v>202205735</v>
    </nc>
  </rcc>
  <rcc rId="2630" sId="2">
    <nc r="N1068" t="n">
      <v>202205735</v>
    </nc>
  </rcc>
  <rcc rId="2631" sId="2">
    <nc r="N1069" t="n">
      <v>202205735</v>
    </nc>
  </rcc>
  <rcc rId="2632" sId="2">
    <nc r="N1070" t="n">
      <v>202205735</v>
    </nc>
  </rcc>
  <rcc rId="2633" sId="2">
    <nc r="N1071" t="n">
      <v>202205735</v>
    </nc>
  </rcc>
  <rcc rId="2634" sId="2">
    <nc r="N1072" t="n">
      <v>202205735</v>
    </nc>
  </rcc>
  <rcc rId="2635" sId="2">
    <nc r="N1073" t="n">
      <v>202205735</v>
    </nc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机加件!$A$2:$AT$2120</formula>
    <oldFormula>机加件!$A$2:$AT$2120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采购件!$A$2:$AE$1063</formula>
    <oldFormula>采购件!$A$2:$AE$1063</oldFormula>
  </rdn>
  <rdn rId="0" localSheetId="3" customView="1" name="Z_1FA19E12_16A9_4D99_B36F_F73DDD37212C_.wvu.FilterData" hidden="1" oldHidden="1">
    <formula>'电气件（软件）'!$A$2:$AD$495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6" sId="1">
    <nc r="P2033" t="inlineStr">
      <is>
        <t>OK-QA</t>
      </is>
    </nc>
  </rcc>
  <rcc rId="2647" sId="1" odxf="1" dxf="1">
    <oc r="P1933" t="inlineStr">
      <is>
        <t>待检验</t>
      </is>
    </oc>
    <nc r="P1933" t="inlineStr">
      <is>
        <t>NG-待处理</t>
      </is>
    </nc>
    <odxf>
      <font>
        <name val="宋体"/>
        <family val="1"/>
        <sz val="10"/>
      </font>
      <numFmt numFmtId="0" formatCode="General"/>
    </odxf>
    <ndxf>
      <font>
        <name val="Arial"/>
        <family val="1"/>
        <sz val="10"/>
      </font>
      <numFmt numFmtId="14" formatCode="yyyy/m/d"/>
    </ndxf>
  </rcc>
  <rcc rId="2648" sId="1" odxf="1" dxf="1">
    <nc r="P2073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2649" sId="1" odxf="1" dxf="1">
    <nc r="P2086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2650" sId="1" odxf="1" dxf="1">
    <nc r="P2087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2651" sId="1" odxf="1" dxf="1">
    <nc r="P2088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2652" sId="1" odxf="1" dxf="1">
    <nc r="P2120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机加件!$A$2:$AT$2120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采购件!$A$2:$AE$1063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3" sId="2">
    <nc r="P962" t="inlineStr">
      <is>
        <t>OK</t>
      </is>
    </nc>
  </rcc>
  <rcc rId="2664" sId="2">
    <nc r="P1025" t="inlineStr">
      <is>
        <t>OK</t>
      </is>
    </nc>
  </rcc>
  <rcc rId="2665" sId="2">
    <nc r="P1037" t="inlineStr">
      <is>
        <t>OK</t>
      </is>
    </nc>
  </rcc>
  <rcc rId="2666" sId="2">
    <nc r="P1040" t="inlineStr">
      <is>
        <t>OK</t>
      </is>
    </nc>
  </rcc>
  <rcc rId="2667" sId="2">
    <nc r="P1049" t="inlineStr">
      <is>
        <t>OK</t>
      </is>
    </nc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采购件!$A$2:$AE$1073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采购件!$A$2:$AE$2</oldFormula>
  </rdn>
  <rdn rId="0" localSheetId="3" customView="1" name="Z_1FA19E12_16A9_4D99_B36F_F73DDD37212C_.wvu.FilterData" hidden="1" oldHidden="1">
    <formula>'电气件（软件）'!$A$2:$AD$2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68" localSheetId="1" name="_FilterDatabase" hidden="1" oldHidden="1">
    <formula>机加件!$A$2:$AT$2120</formula>
    <oldFormula>机加件!$A$2:$AT$2</oldFormula>
  </rdn>
  <rcc rId="2669" sId="1" numFmtId="19">
    <nc r="AM2033" t="n">
      <v>44712</v>
    </nc>
  </rcc>
  <rcc rId="2670" sId="1" numFmtId="30">
    <nc r="AN2033" t="inlineStr">
      <is>
        <t>2</t>
      </is>
    </nc>
  </rcc>
  <rcc rId="2671" sId="1" odxf="1" dxf="1" numFmtId="19">
    <nc r="AO2033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72" sId="1">
    <nc r="AP2033" t="inlineStr">
      <is>
        <t>张洋洋</t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3" sId="1" numFmtId="45">
    <nc r="AC2027" t="n">
      <v>44711</v>
    </nc>
  </rcc>
  <rcc rId="2674" sId="1" numFmtId="45">
    <nc r="AC2067" t="n">
      <v>44711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75" localSheetId="1" name="_FilterDatabase" hidden="1" oldHidden="1">
    <formula>机加件!$A$2:$AT$2</formula>
    <oldFormula>机加件!$A$2:$AT$2120</oldFormula>
  </rdn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76" localSheetId="1" name="_FilterDatabase" hidden="1" oldHidden="1">
    <formula>机加件!$A$1:$AT$2120</formula>
    <oldFormula>机加件!$A$2:$AT$2120</oldFormula>
  </rdn>
  <rcc rId="2677" sId="1" numFmtId="19">
    <nc r="AM1942" t="n">
      <v>44712</v>
    </nc>
  </rcc>
  <rcc rId="2678" sId="1" numFmtId="30">
    <nc r="AN1942" t="inlineStr">
      <is>
        <t>4</t>
      </is>
    </nc>
  </rcc>
  <rcc rId="2679" sId="1" odxf="1" dxf="1" numFmtId="19">
    <nc r="AO1942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0" sId="1">
    <nc r="AP1942" t="inlineStr">
      <is>
        <t>张洋洋</t>
      </is>
    </nc>
  </rcc>
  <rcc rId="2681" sId="1" numFmtId="19">
    <nc r="AM1969" t="n">
      <v>44712</v>
    </nc>
  </rcc>
  <rcc rId="2682" sId="1" numFmtId="30">
    <nc r="AN1969" t="inlineStr">
      <is>
        <t>4</t>
      </is>
    </nc>
  </rcc>
  <rcc rId="2683" sId="1" odxf="1" dxf="1" numFmtId="19">
    <nc r="AO1969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4" sId="1">
    <nc r="AP1969" t="inlineStr">
      <is>
        <t>张洋洋</t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85" localSheetId="1" name="_FilterDatabase" hidden="1" oldHidden="1">
    <formula>机加件!$A$2:$AT$2120</formula>
    <oldFormula>机加件!$A$1:$AT$2120</oldFormula>
  </rdn>
  <rcc rId="2686" sId="1" numFmtId="45">
    <oc r="AC1818" t="n">
      <v>44695</v>
    </oc>
    <nc r="AC1818" t="n">
      <v>44712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B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C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D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E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F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G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H496" start="0" length="2147483647">
    <dxf>
      <font>
        <name val="宋体"/>
        <family val="1"/>
        <color rgb="FFFF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I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J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K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L496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M496" start="0" length="2147483647">
    <dxf>
      <font>
        <name val="宋体"/>
        <family val="1"/>
        <color rgb="FF000000"/>
        <sz val="9"/>
      </font>
      <numFmt numFmtId="0" formatCode="General"/>
      <fill>
        <patternFill patternType="solid">
          <bgColor rgb="FFFFFF00"/>
        </patternFill>
      </fill>
      <alignment horizontal="left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N496" start="0" length="2147483647">
    <dxf>
      <font>
        <name val="宋体"/>
        <family val="1"/>
        <color rgb="FF000000"/>
        <sz val="10"/>
      </font>
      <numFmt numFmtId="0" formatCode="General"/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O496" start="0" length="2147483647">
    <dxf>
      <font>
        <name val="宋体"/>
        <family val="1"/>
        <color rgb="FFFF0000"/>
        <sz val="9"/>
      </font>
      <numFmt numFmtId="0" formatCode="General"/>
      <fill>
        <patternFill patternType="solid">
          <bgColor rgb="FFFFFF00"/>
        </patternFill>
      </fill>
      <alignment horizontal="left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B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C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D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E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F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G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H497" start="0" length="2147483647">
    <dxf>
      <font>
        <name val="宋体"/>
        <family val="1"/>
        <color rgb="FFFF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I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J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K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L497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alignment horizontal="left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M497" start="0" length="2147483647">
    <dxf>
      <font>
        <name val="宋体"/>
        <family val="1"/>
        <color rgb="FF000000"/>
        <sz val="9"/>
      </font>
      <numFmt numFmtId="0" formatCode="General"/>
      <fill>
        <patternFill patternType="solid">
          <bgColor rgb="FFFFFF00"/>
        </patternFill>
      </fill>
      <alignment horizontal="left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3" sqref="N497" start="0" length="2147483647">
    <dxf>
      <font>
        <name val="宋体"/>
        <family val="1"/>
        <color rgb="FF000000"/>
        <sz val="10"/>
      </font>
      <numFmt numFmtId="0" formatCode="General"/>
      <fill>
        <patternFill patternType="solid">
          <bgColor rgb="FFFFFF00"/>
        </patternFill>
      </fill>
      <alignment horizontal="left" wrapText="0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O497" start="0" length="2147483647">
    <dxf>
      <font>
        <name val="宋体"/>
        <family val="1"/>
        <color rgb="FFFF0000"/>
        <sz val="9"/>
      </font>
      <numFmt numFmtId="0" formatCode="General"/>
      <fill>
        <patternFill patternType="solid">
          <bgColor rgb="FFFFFF00"/>
        </patternFill>
      </fill>
      <alignment horizontal="left"/>
      <border>
        <left/>
        <right style="medium">
          <color rgb="FF000000"/>
        </right>
        <top style="medium">
          <color rgb="FF000000"/>
        </top>
        <bottom style="medium">
          <color rgb="FF000000"/>
        </bottom>
      </border>
    </dxf>
  </rfmt>
  <rfmt sheetId="3" sqref="A496" start="0" length="2147483647">
    <dxf>
      <font>
        <name val="Arial"/>
        <family val="1"/>
        <color auto="1"/>
        <sz val="9"/>
      </font>
    </dxf>
  </rfmt>
  <rfmt sheetId="3" sqref="B496" start="0" length="2147483647">
    <dxf>
      <font>
        <name val="Arial"/>
        <family val="1"/>
        <color auto="1"/>
        <sz val="9"/>
      </font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C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D496" start="0" length="2147483647">
    <dxf>
      <font>
        <name val="宋体"/>
        <family val="1"/>
        <color auto="1"/>
        <sz val="9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E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F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G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H496" start="0" length="2147483647">
    <dxf>
      <font>
        <name val="Arial"/>
        <family val="1"/>
        <color auto="1"/>
        <sz val="9"/>
      </font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I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J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K496" start="0" length="2147483647">
    <dxf>
      <font>
        <name val="Arial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496" start="0" length="2147483647">
    <dxf>
      <font>
        <name val="Arial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496" start="0" length="2147483647">
    <dxf>
      <font>
        <name val="Arial"/>
        <family val="1"/>
        <color auto="1"/>
        <sz val="9"/>
      </font>
      <numFmt numFmtId="14" formatCode="yyyy/m/d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496" start="0" length="2147483647">
    <dxf>
      <font>
        <name val="宋体"/>
        <family val="1"/>
        <color rgb="FF000000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496" start="0" length="2147483647">
    <dxf>
      <font>
        <name val="宋体"/>
        <family val="1"/>
        <color auto="1"/>
        <sz val="9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496" start="0" length="2147483647">
    <dxf>
      <font>
        <name val="宋体"/>
        <family val="1"/>
        <sz val="10"/>
      </font>
    </dxf>
  </rfmt>
  <rfmt sheetId="3" sqref="S496" start="0" length="2147483647">
    <dxf>
      <font>
        <name val="宋体"/>
        <family val="1"/>
        <sz val="10"/>
      </font>
    </dxf>
  </rfmt>
  <rfmt sheetId="3" sqref="T496" start="0" length="2147483647">
    <dxf>
      <font>
        <name val="宋体"/>
        <family val="1"/>
        <sz val="10"/>
      </font>
    </dxf>
  </rfmt>
  <rfmt sheetId="3" sqref="U496" start="0" length="2147483647">
    <dxf>
      <font>
        <name val="宋体"/>
        <family val="1"/>
        <sz val="10"/>
      </font>
      <numFmt numFmtId="58" formatCode="m&quot;月&quot;d&quot;日&quot;"/>
    </dxf>
  </rfmt>
  <rfmt sheetId="3" sqref="V496" start="0" length="2147483647">
    <dxf>
      <font>
        <name val="宋体"/>
        <family val="1"/>
        <sz val="10"/>
      </font>
      <numFmt numFmtId="58" formatCode="m&quot;月&quot;d&quot;日&quot;"/>
    </dxf>
  </rfmt>
  <rfmt sheetId="3" sqref="W496" start="0" length="2147483647">
    <dxf>
      <font>
        <name val="宋体"/>
        <family val="1"/>
        <sz val="10"/>
      </font>
      <numFmt numFmtId="58" formatCode="m&quot;月&quot;d&quot;日&quot;"/>
    </dxf>
  </rfmt>
  <rfmt sheetId="3" sqref="A497" start="0" length="2147483647">
    <dxf>
      <font>
        <name val="Arial"/>
        <family val="1"/>
        <color auto="1"/>
        <sz val="9"/>
      </font>
    </dxf>
  </rfmt>
  <rfmt sheetId="3" sqref="B497" start="0" length="2147483647">
    <dxf>
      <font>
        <name val="Arial"/>
        <family val="1"/>
        <color auto="1"/>
        <sz val="9"/>
      </font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C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D497" start="0" length="2147483647">
    <dxf>
      <font>
        <name val="宋体"/>
        <family val="1"/>
        <color auto="1"/>
        <sz val="9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E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F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G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H497" start="0" length="2147483647">
    <dxf>
      <font>
        <name val="Arial"/>
        <family val="1"/>
        <color auto="1"/>
        <sz val="9"/>
      </font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I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J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K497" start="0" length="2147483647">
    <dxf>
      <font>
        <name val="Arial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497" start="0" length="2147483647">
    <dxf>
      <font>
        <name val="Arial"/>
        <family val="1"/>
        <color auto="1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497" start="0" length="2147483647">
    <dxf>
      <font>
        <name val="Arial"/>
        <family val="1"/>
        <color auto="1"/>
        <sz val="9"/>
      </font>
      <numFmt numFmtId="14" formatCode="yyyy/m/d"/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497" start="0" length="2147483647">
    <dxf>
      <font>
        <name val="宋体"/>
        <family val="1"/>
        <color rgb="FF000000"/>
        <sz val="9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497" start="0" length="2147483647">
    <dxf>
      <font>
        <name val="宋体"/>
        <family val="1"/>
        <color auto="1"/>
        <sz val="9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497" start="0" length="2147483647">
    <dxf>
      <font>
        <name val="宋体"/>
        <family val="1"/>
        <sz val="10"/>
      </font>
    </dxf>
  </rfmt>
  <rfmt sheetId="3" sqref="S497" start="0" length="2147483647">
    <dxf>
      <font>
        <name val="宋体"/>
        <family val="1"/>
        <sz val="10"/>
      </font>
    </dxf>
  </rfmt>
  <rfmt sheetId="3" sqref="T497" start="0" length="2147483647">
    <dxf>
      <font>
        <name val="宋体"/>
        <family val="1"/>
        <sz val="10"/>
      </font>
    </dxf>
  </rfmt>
  <rfmt sheetId="3" sqref="U497" start="0" length="2147483647">
    <dxf>
      <font>
        <name val="宋体"/>
        <family val="1"/>
        <sz val="10"/>
      </font>
      <numFmt numFmtId="58" formatCode="m&quot;月&quot;d&quot;日&quot;"/>
    </dxf>
  </rfmt>
  <rfmt sheetId="3" sqref="V497" start="0" length="2147483647">
    <dxf>
      <font>
        <name val="宋体"/>
        <family val="1"/>
        <sz val="10"/>
      </font>
      <numFmt numFmtId="58" formatCode="m&quot;月&quot;d&quot;日&quot;"/>
    </dxf>
  </rfmt>
  <rfmt sheetId="3" sqref="W497" start="0" length="2147483647">
    <dxf>
      <font>
        <name val="宋体"/>
        <family val="1"/>
        <sz val="10"/>
      </font>
      <numFmt numFmtId="58" formatCode="m&quot;月&quot;d&quot;日&quot;"/>
    </dxf>
  </rfmt>
  <rfmt sheetId="3" xfDxf="1" sqref="N496" start="0" length="2147483647">
    <dxf>
      <font>
        <name val="宋体"/>
        <family val="1"/>
        <sz val="9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xfDxf="1" sqref="N497" start="0" length="2147483647">
    <dxf>
      <font>
        <name val="宋体"/>
        <family val="1"/>
        <sz val="9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机加件!$A$1:$AT$2120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采购件!$A$2:$AE$2</oldFormula>
  </rdn>
  <rdn rId="0" localSheetId="3" customView="1" name="Z_1FA19E12_16A9_4D99_B36F_F73DDD37212C_.wvu.FilterData" hidden="1" oldHidden="1">
    <formula>'电气件（软件）'!$A$2:$AD$2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7" sId="1">
    <oc r="P1942" t="inlineStr">
      <is>
        <t>OK-QA</t>
      </is>
    </oc>
    <nc r="P1942" t="inlineStr">
      <is>
        <t>OK</t>
      </is>
    </nc>
  </rcc>
  <rcc rId="2698" sId="1">
    <oc r="P1969" t="inlineStr">
      <is>
        <t>OK-QA</t>
      </is>
    </oc>
    <nc r="P1969" t="inlineStr">
      <is>
        <t>OK</t>
      </is>
    </nc>
  </rcc>
  <rcc rId="2699" sId="1">
    <oc r="P2033" t="inlineStr">
      <is>
        <t>OK-QA</t>
      </is>
    </oc>
    <nc r="P2033" t="inlineStr">
      <is>
        <t>OK</t>
      </is>
    </nc>
  </rcc>
  <rcc rId="2700" sId="1" odxf="1" dxf="1">
    <oc r="P1818" t="inlineStr">
      <is>
        <t>NG-待处理</t>
      </is>
    </oc>
    <nc r="P1818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2701" sId="1" odxf="1" dxf="1">
    <nc r="P2027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2702" sId="1" odxf="1" dxf="1">
    <nc r="P2067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机加件!$A$1:$AT$2120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采购件!$A$2:$AE$1073</oldFormula>
  </rdn>
  <rdn rId="0" localSheetId="3" customView="1" name="Z_1FA19E12_16A9_4D99_B36F_F73DDD37212C_.wvu.FilterData" hidden="1" oldHidden="1">
    <formula>'电气件（软件）'!$A$2:$AD$2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采购件!$A$2:$AE$1073</oldFormula>
  </rdn>
  <rdn rId="0" localSheetId="3" customView="1" name="Z_1FA19E12_16A9_4D99_B36F_F73DDD37212C_.wvu.FilterData" hidden="1" oldHidden="1">
    <formula>'电气件（软件）'!$A$2:$AD$495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采购件!$A$2:$AE$1073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采购件!$A$2:$AE$2</formula>
    <oldFormula>采购件!$A$2:$AE$1073</oldFormula>
  </rdn>
  <rdn rId="0" localSheetId="3" customView="1" name="Z_1FA19E12_16A9_4D99_B36F_F73DDD37212C_.wvu.FilterData" hidden="1" oldHidden="1">
    <formula>'电气件（软件）'!$A$2:$AD$2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03" localSheetId="2" name="_FilterDatabase" hidden="1" oldHidden="1">
    <formula>采购件!$A$1:$AE$1073</formula>
    <oldFormula>采购件!$A$2:$AE$2</oldFormula>
  </rdn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04" localSheetId="3" name="_FilterDatabase" hidden="1" oldHidden="1">
    <formula>'电气件（软件）'!$A$1:$AD$495</formula>
    <oldFormula>'电气件（软件）'!$A$2:$AD$495</oldFormula>
  </rdn>
  <rcc rId="2705" sId="3" numFmtId="19">
    <nc r="AA13" t="n">
      <v>44712</v>
    </nc>
  </rcc>
  <rcc rId="2706" sId="3">
    <nc r="AB13" t="n">
      <v>2</v>
    </nc>
  </rcc>
  <rcc rId="2707" sId="3">
    <nc r="AB63" t="n">
      <v>2</v>
    </nc>
  </rcc>
  <rcc rId="2708" sId="3">
    <nc r="AB109" t="n">
      <v>2</v>
    </nc>
  </rcc>
  <rcc rId="2709" sId="3">
    <nc r="AB159" t="n">
      <v>2</v>
    </nc>
  </rcc>
  <rcc rId="2710" sId="3" numFmtId="19">
    <nc r="AA159" t="n">
      <v>44712</v>
    </nc>
  </rcc>
  <rcc rId="2711" sId="3" numFmtId="19">
    <nc r="AA109" t="n">
      <v>44712</v>
    </nc>
  </rcc>
  <rcc rId="2712" sId="3" numFmtId="19">
    <nc r="AA63" t="n">
      <v>44712</v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3" sId="1" numFmtId="45">
    <nc r="AC1944" t="n">
      <v>44711</v>
    </nc>
  </rcc>
  <rcc rId="2714" sId="1" numFmtId="45">
    <nc r="AC1971" t="n">
      <v>44711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074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74" start="0" length="2147483647">
    <dxf>
      <font>
        <name val="Arial"/>
        <charset val="134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74" start="0" length="2147483647">
    <dxf>
      <font>
        <name val="宋体"/>
        <charset val="134"/>
        <family val="1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74" start="0" length="2147483647">
    <dxf>
      <font>
        <name val="宋体"/>
        <charset val="134"/>
        <family val="1"/>
        <color rgb="FF000000"/>
        <sz val="10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074" start="0" length="2147483647">
    <dxf>
      <font>
        <name val="宋体"/>
        <charset val="134"/>
        <family val="1"/>
        <color rgb="FF000000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074" start="0" length="2147483647">
    <dxf>
      <font>
        <name val="宋体"/>
        <charset val="134"/>
        <family val="1"/>
        <color rgb="FF000000"/>
        <sz val="10"/>
      </font>
      <numFmt numFmtId="0" formatCode="General"/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074" start="0" length="2147483647">
    <dxf>
      <font>
        <name val="宋体"/>
        <charset val="134"/>
        <family val="1"/>
        <color rgb="FF000000"/>
        <sz val="10"/>
      </font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O1074" start="0" length="2147483647">
    <dxf>
      <font>
        <name val="等线"/>
        <charset val="134"/>
        <family val="1"/>
        <color rgb="FF0000FF"/>
        <sz val="11"/>
        <u val="single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15" sId="2" odxf="1" dxf="1">
    <nc r="A1074" t="n">
      <v>1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16" sId="2" odxf="1" dxf="1">
    <nc r="B1074" t="n">
      <v>7711091720</v>
    </nc>
    <odxf/>
    <ndxf>
      <font>
        <name val="宋体"/>
        <family val="1"/>
        <color rgb="FF000000"/>
        <sz val="10"/>
      </font>
      <fill>
        <patternFill patternType="none"/>
      </fill>
    </ndxf>
  </rcc>
  <rcc rId="2717" sId="2" odxf="1" dxf="1">
    <nc r="C1074" t="inlineStr">
      <is>
        <t>LJ20002096</t>
      </is>
    </nc>
    <odxf/>
    <ndxf/>
  </rcc>
  <rcc rId="2718" sId="2" odxf="1" dxf="1">
    <nc r="D1074" t="inlineStr">
      <is>
        <t>2X两位三通阀</t>
      </is>
    </nc>
    <odxf/>
    <ndxf>
      <font>
        <name val="宋体"/>
        <family val="1"/>
        <color auto="1"/>
        <sz val="10"/>
      </font>
      <alignment wrapText="1"/>
    </ndxf>
  </rcc>
  <rfmt sheetId="2" sqref="E1074" start="0" length="2147483647">
    <dxf>
      <font>
        <name val="Arial"/>
        <family val="1"/>
        <color auto="1"/>
        <sz val="10"/>
      </font>
      <alignment vertical="center" wrapText="1"/>
    </dxf>
  </rfmt>
  <rcc rId="2719" sId="2" odxf="1" dxf="1">
    <nc r="F1074" t="inlineStr">
      <is>
        <t> 亭兴五金机电（SMC）</t>
      </is>
    </nc>
    <odxf/>
    <ndxf>
      <font>
        <name val="宋体"/>
        <family val="1"/>
        <color auto="1"/>
        <sz val="10"/>
      </font>
      <alignment vertical="center" wrapText="1"/>
    </ndxf>
  </rcc>
  <rcc rId="2720" sId="2" odxf="1" dxf="1">
    <nc r="G1074" t="inlineStr">
      <is>
        <t>SY5A00-5U1</t>
      </is>
    </nc>
    <odxf/>
    <ndxf>
      <font>
        <name val="Arial"/>
        <family val="1"/>
        <color auto="1"/>
        <sz val="10"/>
      </font>
      <alignment vertical="center" wrapText="1"/>
    </ndxf>
  </rcc>
  <rcc rId="2721" sId="2" odxf="1" dxf="1">
    <nc r="H1074" t="inlineStr">
      <is>
        <t>件</t>
      </is>
    </nc>
    <odxf/>
    <ndxf>
      <font>
        <name val="Arial"/>
        <family val="1"/>
        <color auto="1"/>
        <sz val="10"/>
      </font>
      <alignment vertical="center"/>
    </ndxf>
  </rcc>
  <rfmt sheetId="2" sqref="I1074" start="0" length="2147483647">
    <dxf>
      <font>
        <name val="宋体"/>
        <family val="1"/>
        <color auto="1"/>
        <sz val="10"/>
      </font>
      <alignment vertical="center"/>
    </dxf>
  </rfmt>
  <rcc rId="2722" sId="2" odxf="1" dxf="1">
    <nc r="J1074" t="n">
      <v>15</v>
    </nc>
    <odxf/>
    <ndxf>
      <font>
        <name val="宋体"/>
        <family val="1"/>
        <color auto="1"/>
        <sz val="10"/>
      </font>
      <alignment vertical="center" wrapText="1"/>
    </ndxf>
  </rcc>
  <rfmt sheetId="2" sqref="K107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center"/>
    </dxf>
  </rfmt>
  <rfmt sheetId="2" sqref="L107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center"/>
    </dxf>
  </rfmt>
  <rfmt sheetId="2" sqref="M1074" start="0" length="2147483647">
    <dxf>
      <font>
        <name val="宋体"/>
        <family val="1"/>
        <color auto="1"/>
        <sz val="10"/>
      </font>
      <alignment vertical="center" wrapText="1"/>
    </dxf>
  </rfmt>
  <rfmt sheetId="2" sqref="N1074" start="0" length="2147483647">
    <dxf>
      <font>
        <name val="宋体"/>
        <family val="1"/>
        <color auto="1"/>
        <sz val="10"/>
      </font>
      <alignment vertical="center" wrapText="1"/>
    </dxf>
  </rfmt>
  <rcc rId="2723" sId="2" odxf="1" s="1" dxf="1">
    <nc r="O1074" t="inlineStr">
      <is>
        <t>https://smc-china.taobao.com/shop/view_shop.htm?spm=a1z0k.1000777.0.0.177e37dezlAF7r&amp;shop_id=106820396</t>
      </is>
    </nc>
    <odxf/>
    <ndxf>
      <font>
        <name val="宋体"/>
        <charset val="134"/>
        <family val="1"/>
        <color auto="1"/>
        <sz val="10"/>
        <u val="none"/>
      </font>
      <alignment vertical="center"/>
    </ndxf>
  </rcc>
  <rfmt sheetId="2" sqref="P1074" start="0" length="2147483647">
    <dxf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4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4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4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4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4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4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4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24" sId="2" numFmtId="19">
    <nc r="K1074" t="n">
      <v>44712</v>
    </nc>
  </rcc>
  <rcc rId="2725" sId="2" numFmtId="19">
    <nc r="L1074" t="n">
      <v>44719</v>
    </nc>
  </rcc>
  <rcc rId="2726" sId="2">
    <nc r="M1074" t="inlineStr">
      <is>
        <t>T2200201气路</t>
      </is>
    </nc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机加件!$A$2:$AT$2120</formula>
    <oldFormula>机加件!$A$2:$AT$2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采购件!$A$2:$AE$2</oldFormula>
  </rdn>
  <rdn rId="0" localSheetId="3" customView="1" name="Z_1FA19E12_16A9_4D99_B36F_F73DDD37212C_.wvu.FilterData" hidden="1" oldHidden="1">
    <formula>'电气件（软件）'!$A$2:$AD$495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7" sId="2" xfDxf="1" dxf="1">
    <nc r="N1074" t="n">
      <v>202205759</v>
    </nc>
    <ndxf>
      <font>
        <family val="1"/>
        <color auto="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机加件!$A$2:$AT$2120</formula>
    <oldFormula>机加件!$A$2:$AT$2120</oldFormula>
  </rdn>
  <rdn rId="0" localSheetId="2" customView="1" name="Z_1FA19E12_16A9_4D99_B36F_F73DDD37212C_.wvu.Cols" hidden="1" oldHidden="1">
    <formula>采购件!$H:$H</formula>
    <oldFormula>采购件!$H:$H</oldFormula>
  </rdn>
  <rdn rId="0" localSheetId="2" customView="1" name="Z_1FA19E12_16A9_4D99_B36F_F73DDD37212C_.wvu.FilterData" hidden="1" oldHidden="1">
    <formula>采购件!$A$2:$AE$1073</formula>
    <oldFormula>采购件!$A$2:$AE$1073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8" sId="3">
    <nc r="P13" t="inlineStr">
      <is>
        <t>OK</t>
      </is>
    </nc>
  </rcc>
  <rcc rId="2749" sId="3">
    <nc r="P63" t="inlineStr">
      <is>
        <t>OK</t>
      </is>
    </nc>
  </rcc>
  <rcc rId="2750" sId="3">
    <nc r="P109" t="inlineStr">
      <is>
        <t>OK</t>
      </is>
    </nc>
  </rcc>
  <rcc rId="2751" sId="3">
    <nc r="P159" t="inlineStr">
      <is>
        <t>OK</t>
      </is>
    </nc>
  </rcc>
  <rdn rId="0" localSheetId="2" customView="1" name="Z_1FA19E12_16A9_4D99_B36F_F73DDD37212C_.wvu.Cols" hidden="1" oldHidden="1">
    <oldFormula>采购件!$H:$H</oldFormula>
  </rdn>
  <rdn rId="0" localSheetId="1" customView="1" name="Z_1FA19E12_16A9_4D99_B36F_F73DDD37212C_.wvu.Cols" hidden="1" oldHidden="1">
    <formula>机加件!$U:$W</formula>
    <oldFormula>机加件!$U:$W</oldFormula>
  </rdn>
  <rdn rId="0" localSheetId="1" customView="1" name="Z_1FA19E12_16A9_4D99_B36F_F73DDD37212C_.wvu.FilterData" hidden="1" oldHidden="1">
    <formula>机加件!$A$2:$AT$2</formula>
    <oldFormula>机加件!$A$2:$AT$2120</oldFormula>
  </rdn>
  <rdn rId="0" localSheetId="2" customView="1" name="Z_1FA19E12_16A9_4D99_B36F_F73DDD37212C_.wvu.FilterData" hidden="1" oldHidden="1">
    <formula>采购件!$A$2:$AE$2</formula>
    <oldFormula>采购件!$A$2:$AE$1073</oldFormula>
  </rdn>
  <rdn rId="0" localSheetId="3" customView="1" name="Z_1FA19E12_16A9_4D99_B36F_F73DDD37212C_.wvu.FilterData" hidden="1" oldHidden="1">
    <formula>'电气件（软件）'!$A$2:$AD$2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52" localSheetId="1" name="_FilterDatabase" hidden="1" oldHidden="1">
    <formula>机加件!$A$1:$AT$2120</formula>
    <oldFormula>机加件!$A$2:$AT$2120</oldFormula>
  </rdn>
  <rcc rId="2753" sId="1" numFmtId="19">
    <nc r="AM1513" t="n">
      <v>44712</v>
    </nc>
  </rcc>
  <rcc rId="2754" sId="1" numFmtId="30">
    <nc r="AN1513" t="inlineStr">
      <is>
        <t>2</t>
      </is>
    </nc>
  </rcc>
  <rcc rId="2755" sId="1" odxf="1" dxf="1" numFmtId="19">
    <nc r="AO1513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6" sId="1">
    <nc r="AP1513" t="inlineStr">
      <is>
        <t>蔡家瑞</t>
      </is>
    </nc>
  </rcc>
  <rcmt sheetId="1" cell="AM1940" guid="{5EB2F0C2-62C7-4761-B1E1-FD954AB7EF5C}" author="一楼仓库--01机" newLength="30"/>
  <rcc rId="2758" sId="1" numFmtId="19">
    <nc r="AM1663" t="n">
      <v>44712</v>
    </nc>
  </rcc>
  <rcc rId="2759" sId="1" numFmtId="30">
    <nc r="AN1663" t="inlineStr">
      <is>
        <t>2</t>
      </is>
    </nc>
  </rcc>
  <rcc rId="2760" sId="1" odxf="1" dxf="1" numFmtId="19">
    <nc r="AO1663" t="n">
      <v>44712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761" sId="1">
    <nc r="AP1663" t="inlineStr">
      <is>
        <t>张洋洋</t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2" sId="2">
    <nc r="R1074" t="inlineStr">
      <is>
        <t>超亿</t>
      </is>
    </nc>
  </rcc>
  <rcc rId="2763" sId="2" numFmtId="45">
    <nc r="S1074" t="inlineStr">
      <is>
        <t>陈春露</t>
      </is>
    </nc>
  </rcc>
  <rcc rId="2764" sId="2" numFmtId="45">
    <nc r="T1074" t="inlineStr">
      <is>
        <t>TOPS-T22002-CG202205311269</t>
      </is>
    </nc>
  </rcc>
  <rcc rId="2765" sId="2" numFmtId="45">
    <nc r="U1074" t="n">
      <v>44712</v>
    </nc>
  </rcc>
  <rcc rId="2766" sId="2" numFmtId="45">
    <nc r="V1074" t="n">
      <v>44722</v>
    </nc>
  </rcc>
  <rcc rId="2767" sId="2">
    <nc r="W1074" t="inlineStr">
      <is>
        <t>款到发货</t>
      </is>
    </nc>
  </rcc>
  <rfmt sheetId="2" sqref="W107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21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21" start="0" length="2147483647">
    <dxf>
      <font>
        <name val="Arial"/>
        <family val="1"/>
        <sz val="10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21" start="0" length="2147483647">
    <dxf>
      <font>
        <name val="Arial"/>
        <family val="1"/>
        <sz val="10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21" start="0" length="2147483647">
    <dxf>
      <font>
        <name val="Arial"/>
        <family val="1"/>
        <sz val="10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21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2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2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21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2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2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2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21" start="0" length="2147483647">
    <dxf>
      <font>
        <name val="Arial"/>
        <family val="1"/>
        <sz val="10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2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68" sId="1" odxf="1" dxf="1">
    <nc r="A2121" t="n">
      <v>1</v>
    </nc>
    <odxf/>
    <n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9" sId="1">
    <nc r="B2121" t="n">
      <v>7710669360</v>
    </nc>
  </rcc>
  <rcc rId="2770" sId="1">
    <nc r="C2121" t="n">
      <v>6010133303</v>
    </nc>
  </rcc>
  <rcc rId="2771" sId="1">
    <nc r="D2121" t="inlineStr">
      <is>
        <t>气缸接头</t>
      </is>
    </nc>
  </rcc>
  <rcc rId="2772" sId="1">
    <nc r="E2121" t="inlineStr">
      <is>
        <t>Cr12MoV</t>
      </is>
    </nc>
  </rcc>
  <rcc rId="2773" sId="1">
    <nc r="F2121" t="inlineStr">
      <is>
        <t>HRC58-62</t>
      </is>
    </nc>
  </rcc>
  <rcc rId="2774" sId="1">
    <nc r="G2121" t="inlineStr">
      <is>
        <t>HRC58-62 </t>
      </is>
    </nc>
  </rcc>
  <rcc rId="2775" sId="1">
    <nc r="I2121" t="inlineStr">
      <is>
        <t>件</t>
      </is>
    </nc>
  </rcc>
  <rfmt sheetId="1" sqref="O2121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2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2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21" start="0" length="2147483647">
    <dxf>
      <font>
        <name val="宋体"/>
        <family val="1"/>
        <sz val="1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2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2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2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2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2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2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2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2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2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2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2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2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2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2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2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2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2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2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2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2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2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2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2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2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2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2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6" sId="1">
    <nc r="O2121" t="inlineStr">
      <is>
        <t>20220531现场损坏</t>
      </is>
    </nc>
  </rcc>
  <rcc rId="2777" sId="1">
    <nc r="J2121" t="n">
      <v>1</v>
    </nc>
  </rcc>
  <rcc rId="2778" sId="1" numFmtId="19">
    <nc r="K2121" t="n">
      <v>44712</v>
    </nc>
  </rcc>
  <rcc rId="2779" sId="1" numFmtId="19">
    <nc r="L2121" t="n">
      <v>44720</v>
    </nc>
  </rcc>
  <rcc rId="2780" sId="1">
    <nc r="M2121" t="inlineStr">
      <is>
        <t>T2200201</t>
      </is>
    </nc>
  </rcc>
  <rcc rId="2781" sId="1" xfDxf="1" dxf="1">
    <nc r="N2121" t="n">
      <v>202205765</v>
    </nc>
    <n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Cols" hidden="1" oldHidden="1">
    <oldFormula>机加件!$U:$W</oldFormula>
  </rdn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FilterData" hidden="1" oldHidden="1">
    <formula>采购件!$A$2:$AE$1074</formula>
    <oldFormula>采购件!$A$2:$AE$2</oldFormula>
  </rdn>
  <rdn rId="0" localSheetId="3" customView="1" name="Z_1FA19E12_16A9_4D99_B36F_F73DDD37212C_.wvu.FilterData" hidden="1" oldHidden="1">
    <formula>'电气件（软件）'!$A$2:$AD$495</formula>
    <oldFormula>'电气件（软件）'!$A$2:$AD$2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1" sId="1">
    <nc r="P1513" t="inlineStr">
      <is>
        <t>OK</t>
      </is>
    </nc>
  </rcc>
  <rcc rId="2792" sId="1">
    <oc r="P1663" t="inlineStr">
      <is>
        <t>油漆中</t>
      </is>
    </oc>
    <nc r="P1663" t="inlineStr">
      <is>
        <t>OK</t>
      </is>
    </nc>
  </rcc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FilterData" hidden="1" oldHidden="1">
    <formula>采购件!$A$2:$AE$1074</formula>
    <oldFormula>采购件!$A$2:$AE$1074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FA19E12_16A9_4D99_B36F_F73DDD37212C_.wvu.FilterData" hidden="1" oldHidden="1">
    <formula>机加件!$A$2:$AT$2</formula>
    <oldFormula>机加件!$A$2:$AT$2</oldFormula>
  </rdn>
  <rdn rId="0" localSheetId="2" customView="1" name="Z_1FA19E12_16A9_4D99_B36F_F73DDD37212C_.wvu.FilterData" hidden="1" oldHidden="1">
    <formula>采购件!$A$2:$AE$1074</formula>
    <oldFormula>采购件!$A$2:$AE$1074</oldFormula>
  </rdn>
  <rdn rId="0" localSheetId="3" customView="1" name="Z_1FA19E12_16A9_4D99_B36F_F73DDD37212C_.wvu.FilterData" hidden="1" oldHidden="1">
    <formula>'电气件（软件）'!$A$2:$AD$495</formula>
    <oldFormula>'电气件（软件）'!$A$2:$AD$495</oldFormula>
  </rdn>
  <rdn rId="0" localSheetId="4" customView="1" name="Z_1FA19E12_16A9_4D99_B36F_F73DDD37212C_.wvu.FilterData" hidden="1" oldHidden="1">
    <formula>MASTER!$A$1:$AK$2</formula>
    <oldFormula>MASTER!$A$1:$AK$2</oldFormula>
  </rdn>
  <rdn rId="0" localSheetId="13" customView="1" name="Z_1FA19E12_16A9_4D99_B36F_F73DDD37212C_.wvu.PrintArea" hidden="1" oldHidden="1">
    <formula>'7711091010压机'!$A$1:$L$3</formula>
    <oldFormula>'7711091010压机'!$A$1:$L$3</oldFormula>
  </rdn>
  <rdn rId="0" localSheetId="13" customView="1" name="Z_1FA19E12_16A9_4D99_B36F_F73DDD37212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FA19E12_16A9_4D99_B36F_F73DDD37212C_.wvu.PrintArea" hidden="1" oldHidden="1">
    <formula>'7711091020压机'!$A$1:$L$3</formula>
    <oldFormula>'7711091020压机'!$A$1:$L$3</oldFormula>
  </rdn>
  <rdn rId="0" localSheetId="14" customView="1" name="Z_1FA19E12_16A9_4D99_B36F_F73DDD37212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93" localSheetId="1" name="_FilterDatabase" hidden="1" oldHidden="1">
    <formula>机加件!$A$2:$AT$2121</formula>
    <oldFormula>机加件!$A$2:$AT$2</oldFormula>
  </rdn>
  <rcc rId="2794" sId="1" numFmtId="45">
    <nc r="AD1660" t="n">
      <v>44711</v>
    </nc>
  </rcc>
  <rcc rId="2795" sId="1" numFmtId="30">
    <nc r="AE1660" t="inlineStr">
      <is>
        <t>1</t>
      </is>
    </nc>
  </rcc>
  <rcc rId="2796" sId="1" numFmtId="30">
    <nc r="AE238" t="inlineStr">
      <is>
        <t>5</t>
      </is>
    </nc>
  </rcc>
  <rcc rId="2797" sId="1" numFmtId="45">
    <nc r="AD238" t="inlineStr">
      <is>
        <t>NG2022-5-30</t>
      </is>
    </nc>
  </rcc>
  <rfmt sheetId="1" sqref="AD238:AE238" start="0" length="2147483647">
    <dxf>
      <font>
        <color rgb="FFFF0000"/>
      </font>
    </dxf>
  </rfmt>
  <rcc rId="2798" sId="1" numFmtId="45">
    <nc r="AD239" t="inlineStr">
      <is>
        <t>NG2022-5-30</t>
      </is>
    </nc>
  </rcc>
  <rcc rId="2799" sId="1" numFmtId="30">
    <nc r="AE239" t="inlineStr">
      <is>
        <t>1</t>
      </is>
    </nc>
  </rcc>
  <rfmt sheetId="1" sqref="AD239:AE239" start="0" length="2147483647">
    <dxf>
      <font>
        <color rgb="FFFF0000"/>
      </font>
    </dxf>
  </rfmt>
  <rcc rId="2800" sId="1" numFmtId="45">
    <nc r="AD236" t="inlineStr">
      <is>
        <t>NG2022-5-30</t>
      </is>
    </nc>
  </rcc>
  <rcc rId="2801" sId="1" numFmtId="30">
    <nc r="AE236" t="inlineStr">
      <is>
        <t>2</t>
      </is>
    </nc>
  </rcc>
  <rfmt sheetId="1" sqref="AD236:AE236" start="0" length="2147483647">
    <dxf>
      <font>
        <color rgb="FFFF0000"/>
      </font>
    </dxf>
  </rfmt>
  <rcc rId="2802" sId="1" numFmtId="45">
    <nc r="AD240" t="inlineStr">
      <is>
        <t>NG2022-5-30</t>
      </is>
    </nc>
  </rcc>
  <rcc rId="2803" sId="1" numFmtId="30">
    <nc r="AE240" t="inlineStr">
      <is>
        <t>2</t>
      </is>
    </nc>
  </rcc>
  <rfmt sheetId="1" sqref="AD240:AE240" start="0" length="2147483647">
    <dxf>
      <font>
        <color rgb="FFFF0000"/>
      </font>
    </dxf>
  </rfmt>
  <rcc rId="2804" sId="1" numFmtId="45">
    <nc r="AD1661" t="n">
      <v>44711</v>
    </nc>
  </rcc>
  <rcc rId="2805" sId="1" numFmtId="30">
    <nc r="AE1661" t="inlineStr">
      <is>
        <t>1</t>
      </is>
    </nc>
  </rcc>
  <rcc rId="2806" sId="1" numFmtId="45">
    <nc r="AD2010" t="n">
      <v>44711</v>
    </nc>
  </rcc>
  <rcc rId="2807" sId="1" numFmtId="30">
    <nc r="AE2010" t="inlineStr">
      <is>
        <t>2</t>
      </is>
    </nc>
  </rcc>
  <rcc rId="2808" sId="1" numFmtId="45">
    <nc r="AD2011" t="n">
      <v>44711</v>
    </nc>
  </rcc>
  <rcc rId="2809" sId="1" numFmtId="30">
    <nc r="AE2011" t="inlineStr">
      <is>
        <t>2</t>
      </is>
    </nc>
  </rcc>
  <rcc rId="2810" sId="1" numFmtId="45">
    <nc r="AD2016" t="n">
      <v>44711</v>
    </nc>
  </rcc>
  <rcc rId="2811" sId="1" numFmtId="30">
    <nc r="AE2016" t="inlineStr">
      <is>
        <t>1</t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2" sId="1" numFmtId="45">
    <nc r="AD2017" t="n">
      <v>44711</v>
    </nc>
  </rcc>
  <rcc rId="2813" sId="1" numFmtId="30">
    <nc r="AE2017" t="inlineStr">
      <is>
        <t>1</t>
      </is>
    </nc>
  </rcc>
  <rcc rId="2814" sId="1" numFmtId="45">
    <nc r="AD2019" t="n">
      <v>44711</v>
    </nc>
  </rcc>
  <rcc rId="2815" sId="1" numFmtId="30">
    <nc r="AE2019" t="inlineStr">
      <is>
        <t>4</t>
      </is>
    </nc>
  </rcc>
  <rcc rId="2816" sId="1" numFmtId="45">
    <nc r="AD2120" t="n">
      <v>44711</v>
    </nc>
  </rcc>
  <rcc rId="2817" sId="1" numFmtId="30">
    <nc r="AE2120" t="inlineStr">
      <is>
        <t>38</t>
      </is>
    </nc>
  </rcc>
  <rcc rId="2818" sId="1" numFmtId="45">
    <nc r="AD1731" t="n">
      <v>44711</v>
    </nc>
  </rcc>
  <rcc rId="2819" sId="1" numFmtId="30">
    <nc r="AE1731" t="inlineStr">
      <is>
        <t>2</t>
      </is>
    </nc>
  </rcc>
  <rcc rId="2820" sId="1" numFmtId="30">
    <nc r="AE1335" t="inlineStr">
      <is>
        <t>4</t>
      </is>
    </nc>
  </rcc>
  <rcc rId="2821" sId="1" numFmtId="45">
    <nc r="AD1335" t="inlineStr">
      <is>
        <t>NG2022-5-30</t>
      </is>
    </nc>
  </rcc>
  <rfmt sheetId="1" sqref="AD1335:AE1335" start="0" length="2147483647">
    <dxf>
      <font>
        <color rgb="FFFF0000"/>
      </font>
    </dxf>
  </rfmt>
  <rcc rId="2822" sId="1" odxf="1" dxf="1" numFmtId="45">
    <nc r="AD1336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3" sId="1" odxf="1" dxf="1" numFmtId="30">
    <nc r="AE1336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4" sId="1" odxf="1" dxf="1" numFmtId="45">
    <nc r="AD1337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5" sId="1" odxf="1" dxf="1" numFmtId="30">
    <nc r="AE1337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6" sId="1" odxf="1" dxf="1" numFmtId="45">
    <nc r="AD1338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7" sId="1" odxf="1" dxf="1" numFmtId="30">
    <nc r="AE1338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8" sId="1" odxf="1" dxf="1" numFmtId="45">
    <nc r="AD1339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29" sId="1" odxf="1" dxf="1" numFmtId="30">
    <nc r="AE1339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0" sId="1" odxf="1" dxf="1" numFmtId="45">
    <nc r="AD1340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1" sId="1" odxf="1" dxf="1" numFmtId="30">
    <nc r="AE1340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2" sId="1" odxf="1" dxf="1" numFmtId="45">
    <nc r="AD1341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3" sId="1" odxf="1" dxf="1" numFmtId="30">
    <nc r="AE1341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4" sId="1" odxf="1" dxf="1" numFmtId="45">
    <nc r="AD1342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5" sId="1" odxf="1" dxf="1" numFmtId="30">
    <nc r="AE1342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6" sId="1" odxf="1" dxf="1" numFmtId="45">
    <nc r="AD1343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7" sId="1" odxf="1" dxf="1" numFmtId="30">
    <nc r="AE1343" t="inlineStr">
      <is>
        <t>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38" sId="1" numFmtId="45">
    <nc r="AD1533" t="n">
      <v>44711</v>
    </nc>
  </rcc>
  <rcc rId="2839" sId="1" numFmtId="30">
    <nc r="AE1533" t="inlineStr">
      <is>
        <t>1</t>
      </is>
    </nc>
  </rcc>
  <rcc rId="2840" sId="1" numFmtId="45">
    <nc r="AD1532" t="n">
      <v>44711</v>
    </nc>
  </rcc>
  <rcc rId="2841" sId="1" numFmtId="30">
    <nc r="AE1532" t="inlineStr">
      <is>
        <t>1</t>
      </is>
    </nc>
  </rcc>
  <rcc rId="2842" sId="1" numFmtId="45">
    <nc r="AD1531" t="n">
      <v>44711</v>
    </nc>
  </rcc>
  <rcc rId="2843" sId="1" numFmtId="30">
    <nc r="AE1531" t="inlineStr">
      <is>
        <t>1</t>
      </is>
    </nc>
  </rcc>
  <rcc rId="2844" sId="1" numFmtId="45">
    <nc r="AD1501" t="n">
      <v>44711</v>
    </nc>
  </rcc>
  <rcc rId="2845" sId="1" numFmtId="30">
    <nc r="AE1501" t="inlineStr">
      <is>
        <t>1</t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6" sId="1" numFmtId="45">
    <nc r="AD1539" t="inlineStr">
      <is>
        <t>NG2022-5-30</t>
      </is>
    </nc>
  </rcc>
  <rcc rId="2847" sId="1" numFmtId="30">
    <nc r="AE1539" t="inlineStr">
      <is>
        <t>32</t>
      </is>
    </nc>
  </rcc>
  <rfmt sheetId="1" sqref="AD1539:AE1539" start="0" length="2147483647">
    <dxf>
      <font>
        <color rgb="FFFF0000"/>
      </font>
    </dxf>
  </rfmt>
  <rcc rId="2848" sId="1" numFmtId="45">
    <nc r="AD1876" t="n">
      <v>44711</v>
    </nc>
  </rcc>
  <rcc rId="2849" sId="1" numFmtId="30">
    <nc r="AE1876" t="inlineStr">
      <is>
        <t>1</t>
      </is>
    </nc>
  </rcc>
  <rcc rId="2850" sId="1" numFmtId="45">
    <nc r="AD2032" t="n">
      <v>44711</v>
    </nc>
  </rcc>
  <rcc rId="2851" sId="1" numFmtId="30">
    <nc r="AE2032" t="inlineStr">
      <is>
        <t>1</t>
      </is>
    </nc>
  </rcc>
  <rcc rId="2852" sId="1" numFmtId="45">
    <nc r="AD2042" t="n">
      <v>44711</v>
    </nc>
  </rcc>
  <rcc rId="2853" sId="1" numFmtId="30">
    <nc r="AE2042" t="inlineStr">
      <is>
        <t>2</t>
      </is>
    </nc>
  </rcc>
  <rcc rId="2854" sId="1" numFmtId="45">
    <nc r="AD2043" t="n">
      <v>44711</v>
    </nc>
  </rcc>
  <rcc rId="2855" sId="1" numFmtId="30">
    <nc r="AE2043" t="inlineStr">
      <is>
        <t>2</t>
      </is>
    </nc>
  </rcc>
  <rcc rId="2856" sId="1" numFmtId="45">
    <nc r="AD2045" t="n">
      <v>44711</v>
    </nc>
  </rcc>
  <rcc rId="2857" sId="1" numFmtId="30">
    <nc r="AE2045" t="inlineStr">
      <is>
        <t>4</t>
      </is>
    </nc>
  </rcc>
  <rcc rId="2858" sId="1" numFmtId="45">
    <nc r="AD2049" t="n">
      <v>44711</v>
    </nc>
  </rcc>
  <rcc rId="2859" sId="1" numFmtId="30">
    <nc r="AE2049" t="inlineStr">
      <is>
        <t>3</t>
      </is>
    </nc>
  </rcc>
  <rcc rId="2860" sId="1" numFmtId="45">
    <nc r="AD2050" t="n">
      <v>44711</v>
    </nc>
  </rcc>
  <rcc rId="2861" sId="1" numFmtId="45">
    <nc r="AD2051" t="n">
      <v>44711</v>
    </nc>
  </rcc>
  <rcc rId="2862" sId="1" numFmtId="30">
    <nc r="AE2050" t="inlineStr">
      <is>
        <t>1</t>
      </is>
    </nc>
  </rcc>
  <rcc rId="2863" sId="1" numFmtId="30">
    <nc r="AE2051" t="inlineStr">
      <is>
        <t>1</t>
      </is>
    </nc>
  </rcc>
  <rcc rId="2864" sId="1" numFmtId="45">
    <nc r="AD2052" t="n">
      <v>44711</v>
    </nc>
  </rcc>
  <rcc rId="2865" sId="1" numFmtId="30">
    <nc r="AE2052" t="inlineStr">
      <is>
        <t>3</t>
      </is>
    </nc>
  </rcc>
  <rcc rId="2866" sId="1" numFmtId="45">
    <nc r="AD2056" t="n">
      <v>44711</v>
    </nc>
  </rcc>
  <rcc rId="2867" sId="1" numFmtId="30">
    <nc r="AE2056" t="inlineStr">
      <is>
        <t>3</t>
      </is>
    </nc>
  </rcc>
  <rcc rId="2868" sId="1" numFmtId="45">
    <nc r="AD2057" t="n">
      <v>44711</v>
    </nc>
  </rcc>
  <rcc rId="2869" sId="1" numFmtId="30">
    <nc r="AE2057" t="inlineStr">
      <is>
        <t>1</t>
      </is>
    </nc>
  </rcc>
  <rcc rId="2870" sId="1" numFmtId="45">
    <nc r="AD2058" t="n">
      <v>44711</v>
    </nc>
  </rcc>
  <rcc rId="2871" sId="1" numFmtId="30">
    <nc r="AE2058" t="inlineStr">
      <is>
        <t>1</t>
      </is>
    </nc>
  </rcc>
  <rcc rId="2872" sId="1" numFmtId="45">
    <nc r="AD2059" t="n">
      <v>44711</v>
    </nc>
  </rcc>
  <rcc rId="2873" sId="1" numFmtId="30">
    <nc r="AE2059" t="inlineStr">
      <is>
        <t>1</t>
      </is>
    </nc>
  </rcc>
  <rcc rId="2874" sId="1" numFmtId="45">
    <nc r="AD2060" t="n">
      <v>44711</v>
    </nc>
  </rcc>
  <rcc rId="2875" sId="1" numFmtId="30">
    <nc r="AE2060" t="inlineStr">
      <is>
        <t>1</t>
      </is>
    </nc>
  </rcc>
  <rcc rId="2876" sId="1" numFmtId="45">
    <nc r="AD818" t="n">
      <v>44711</v>
    </nc>
  </rcc>
  <rcc rId="2877" sId="1" numFmtId="30">
    <nc r="AE818" t="inlineStr">
      <is>
        <t>1</t>
      </is>
    </nc>
  </rcc>
  <rcc rId="2878" sId="1" numFmtId="45">
    <nc r="AD838" t="inlineStr">
      <is>
        <t>NG2022-5-30</t>
      </is>
    </nc>
  </rcc>
  <rcc rId="2879" sId="1" numFmtId="30">
    <nc r="AE838" t="inlineStr">
      <is>
        <t>6</t>
      </is>
    </nc>
  </rcc>
  <rfmt sheetId="1" sqref="AD838:AE838" start="0" length="2147483647">
    <dxf>
      <font>
        <color rgb="FFFF0000"/>
      </font>
    </dxf>
  </rfmt>
  <rcc rId="2880" sId="1" odxf="1" dxf="1" numFmtId="45">
    <nc r="AD839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1" sId="1" odxf="1" dxf="1" numFmtId="30">
    <nc r="AE839" t="inlineStr">
      <is>
        <t>6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2" sId="1" odxf="1" dxf="1" numFmtId="45">
    <nc r="AD840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3" sId="1" odxf="1" dxf="1" numFmtId="30">
    <nc r="AE840" t="inlineStr">
      <is>
        <t>6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4" sId="1" odxf="1" dxf="1" numFmtId="45">
    <nc r="AD841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5" sId="1" odxf="1" dxf="1" numFmtId="30">
    <nc r="AE841" t="inlineStr">
      <is>
        <t>6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6" sId="1" odxf="1" dxf="1" numFmtId="45">
    <nc r="AD842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7" sId="1" odxf="1" dxf="1" numFmtId="30">
    <nc r="AE842" t="inlineStr">
      <is>
        <t>6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8" sId="1" odxf="1" dxf="1" numFmtId="45">
    <nc r="AD843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89" sId="1" odxf="1" dxf="1" numFmtId="30">
    <nc r="AE843" t="inlineStr">
      <is>
        <t>6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90" sId="1" odxf="1" dxf="1" numFmtId="45">
    <nc r="AD844" t="inlineStr">
      <is>
        <t>NG2022-5-30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2891" sId="1" odxf="1" dxf="1" numFmtId="30">
    <nc r="AE844" t="inlineStr">
      <is>
        <t>6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C113" start="0" length="2147483647">
    <dxf>
      <numFmt numFmtId="14" formatCode="yyyy/m/d"/>
      <fill>
        <patternFill patternType="solid">
          <bgColor rgb="FFFFC000"/>
        </patternFill>
      </fill>
    </dxf>
  </rfmt>
  <rcc rId="2892" sId="3" numFmtId="19">
    <nc r="AA113" t="n">
      <v>44712</v>
    </nc>
  </rcc>
  <rcc rId="2893" sId="3" numFmtId="19">
    <nc r="AC113" t="n">
      <v>44712</v>
    </nc>
  </rcc>
  <rcc rId="2894" sId="3">
    <nc r="AD113" t="inlineStr">
      <is>
        <t>姜波</t>
      </is>
    </nc>
  </rcc>
  <rcc rId="2895" sId="3">
    <nc r="AB113" t="n">
      <v>2</v>
    </nc>
  </rcc>
  <rcc rId="2896" sId="3" numFmtId="19">
    <nc r="AA112" t="n">
      <v>44712</v>
    </nc>
  </rcc>
  <rcc rId="2897" sId="3">
    <nc r="AB112" t="n">
      <v>2</v>
    </nc>
  </rcc>
  <rcc rId="2898" sId="3" odxf="1" dxf="1" numFmtId="19">
    <nc r="AC112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99" sId="3">
    <nc r="AD112" t="inlineStr">
      <is>
        <t>姜波</t>
      </is>
    </nc>
  </rcc>
  <rcc rId="2900" sId="3" numFmtId="19">
    <nc r="AA111" t="n">
      <v>44712</v>
    </nc>
  </rcc>
  <rcc rId="2901" sId="3">
    <nc r="AB111" t="n">
      <v>2</v>
    </nc>
  </rcc>
  <rcc rId="2902" sId="3" odxf="1" dxf="1" numFmtId="19">
    <nc r="AC111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3" sId="3">
    <nc r="AD111" t="inlineStr">
      <is>
        <t>姜波</t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4" sId="3" odxf="1" dxf="1" numFmtId="19">
    <nc r="AC204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5" sId="3">
    <nc r="AD204" t="inlineStr">
      <is>
        <t>姜波</t>
      </is>
    </nc>
  </rcc>
  <rcc rId="2906" sId="3" odxf="1" dxf="1" numFmtId="19">
    <nc r="AC210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7" sId="3">
    <nc r="AD210" t="inlineStr">
      <is>
        <t>姜波</t>
      </is>
    </nc>
  </rcc>
  <rcc rId="2908" sId="3" odxf="1" dxf="1" numFmtId="19">
    <nc r="AC216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9" sId="3">
    <nc r="AD216" t="inlineStr">
      <is>
        <t>姜波</t>
      </is>
    </nc>
  </rcc>
  <rcc rId="2910" sId="3" odxf="1" dxf="1" numFmtId="19">
    <nc r="AC222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11" sId="3">
    <nc r="AD222" t="inlineStr">
      <is>
        <t>姜波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2" sId="1" numFmtId="45">
    <nc r="AC2064" t="n">
      <v>44711</v>
    </nc>
  </rcc>
  <rcc rId="2913" sId="1" numFmtId="45">
    <nc r="AC2021" t="n">
      <v>44711</v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4" sId="1" numFmtId="45">
    <nc r="AC2034" t="n">
      <v>44713</v>
    </nc>
  </rcc>
  <rcc rId="2915" sId="1" numFmtId="45">
    <nc r="AA123" t="n">
      <v>44719</v>
    </nc>
  </rcc>
  <rcc rId="2916" sId="1" numFmtId="45">
    <nc r="AA304" t="n">
      <v>44719</v>
    </nc>
  </rcc>
  <rcc rId="2917" sId="1" numFmtId="45">
    <nc r="AA689" t="n">
      <v>44719</v>
    </nc>
  </rcc>
  <rcc rId="2918" sId="1" numFmtId="45">
    <nc r="AA690" t="n">
      <v>44719</v>
    </nc>
  </rcc>
  <rcc rId="2919" sId="1" numFmtId="45">
    <nc r="AA700" t="n">
      <v>44719</v>
    </nc>
  </rcc>
  <rcc rId="2920" sId="1" numFmtId="45">
    <nc r="AA701" t="n">
      <v>44719</v>
    </nc>
  </rcc>
  <rcc rId="2921" sId="1" numFmtId="45">
    <nc r="AA707" t="n">
      <v>44719</v>
    </nc>
  </rcc>
  <rcc rId="2922" sId="1" numFmtId="45">
    <nc r="AA1187" t="n">
      <v>44719</v>
    </nc>
  </rcc>
  <rcc rId="2923" sId="1" numFmtId="45">
    <nc r="AA1444" t="n">
      <v>44719</v>
    </nc>
  </rcc>
  <rcc rId="2924" sId="1" odxf="1" dxf="1" numFmtId="45">
    <nc r="Y1997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5" sId="1" numFmtId="19">
    <nc r="AM1661" t="n">
      <v>44713</v>
    </nc>
  </rcc>
  <rcc rId="2926" sId="1" numFmtId="30">
    <nc r="AN1661" t="inlineStr">
      <is>
        <t>1</t>
      </is>
    </nc>
  </rcc>
  <rcc rId="2927" sId="1" odxf="1" dxf="1" numFmtId="45">
    <nc r="AO1661" t="n">
      <v>44713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28" sId="1">
    <nc r="AP1661" t="inlineStr">
      <is>
        <t>张洋洋</t>
      </is>
    </nc>
  </rcc>
  <rcc rId="2929" sId="1" numFmtId="19">
    <nc r="AM1876" t="n">
      <v>44713</v>
    </nc>
  </rcc>
  <rcc rId="2930" sId="1" numFmtId="30">
    <nc r="AN1876" t="inlineStr">
      <is>
        <t>1</t>
      </is>
    </nc>
  </rcc>
  <rcc rId="2931" sId="1" odxf="1" dxf="1" numFmtId="45">
    <nc r="AO1876" t="n">
      <v>44713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32" sId="1">
    <nc r="AP1876" t="inlineStr">
      <is>
        <t>张洋洋</t>
      </is>
    </nc>
  </rcc>
  <rcc rId="2933" sId="1" odxf="1" dxf="1" numFmtId="19">
    <nc r="AM2016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34" sId="1" odxf="1" dxf="1" numFmtId="30">
    <nc r="AN2016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35" sId="1" odxf="1" dxf="1" numFmtId="45">
    <nc r="AO2016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36" sId="1" odxf="1" dxf="1">
    <nc r="AP2016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37" sId="1" odxf="1" dxf="1" numFmtId="19">
    <nc r="AM2017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38" sId="1" odxf="1" dxf="1" numFmtId="30">
    <nc r="AN2017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39" sId="1" odxf="1" dxf="1" numFmtId="45">
    <nc r="AO2017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40" sId="1" odxf="1" dxf="1">
    <nc r="AP2017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41" sId="1" odxf="1" dxf="1" numFmtId="19">
    <nc r="AM2052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2052" start="0" length="2147483647">
    <dxf>
      <fill>
        <patternFill patternType="solid">
          <bgColor rgb="FFFFFF00"/>
        </patternFill>
      </fill>
    </dxf>
  </rfmt>
  <rcc rId="2942" sId="1" odxf="1" dxf="1" numFmtId="45">
    <nc r="AO2052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43" sId="1" odxf="1" dxf="1">
    <nc r="AP2052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44" sId="1" numFmtId="30">
    <nc r="AN2052" t="inlineStr">
      <is>
        <t>3</t>
      </is>
    </nc>
  </rcc>
  <rcc rId="2945" sId="1" odxf="1" dxf="1" numFmtId="19">
    <nc r="AM2057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2057" start="0" length="2147483647">
    <dxf>
      <fill>
        <patternFill patternType="solid">
          <bgColor rgb="FFFFFF00"/>
        </patternFill>
      </fill>
    </dxf>
  </rfmt>
  <rcc rId="2946" sId="1" odxf="1" dxf="1" numFmtId="45">
    <nc r="AO2057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47" sId="1" odxf="1" dxf="1">
    <nc r="AP2057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48" sId="1" odxf="1" dxf="1" numFmtId="19">
    <nc r="AM2058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2058" start="0" length="2147483647">
    <dxf>
      <fill>
        <patternFill patternType="solid">
          <bgColor rgb="FFFFFF00"/>
        </patternFill>
      </fill>
    </dxf>
  </rfmt>
  <rcc rId="2949" sId="1" odxf="1" dxf="1" numFmtId="45">
    <nc r="AO2058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50" sId="1" odxf="1" dxf="1">
    <nc r="AP2058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51" sId="1" numFmtId="30">
    <nc r="AN2057" t="inlineStr">
      <is>
        <t>1</t>
      </is>
    </nc>
  </rcc>
  <rcc rId="2952" sId="1" numFmtId="30">
    <nc r="AN2058" t="inlineStr">
      <is>
        <t>1</t>
      </is>
    </nc>
  </rcc>
  <rcc rId="2953" sId="1" odxf="1" dxf="1" numFmtId="19">
    <nc r="AM818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54" sId="1" odxf="1" dxf="1" numFmtId="30">
    <nc r="AN818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55" sId="1" odxf="1" dxf="1" numFmtId="45">
    <nc r="AO818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56" sId="1" odxf="1" dxf="1">
    <nc r="AP818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57" sId="1" odxf="1" dxf="1" numFmtId="19">
    <nc r="AM2120" t="n">
      <v>44713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2120" start="0" length="2147483647">
    <dxf>
      <fill>
        <patternFill patternType="solid">
          <bgColor rgb="FFFFFF00"/>
        </patternFill>
      </fill>
    </dxf>
  </rfmt>
  <rcc rId="2958" sId="1" odxf="1" dxf="1" numFmtId="45">
    <nc r="AO2120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59" sId="1" odxf="1" dxf="1">
    <nc r="AP2120" t="inlineStr">
      <is>
        <t>张洋洋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960" sId="1" numFmtId="30">
    <nc r="AN2120" t="inlineStr">
      <is>
        <t>38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1" sId="1" numFmtId="45">
    <oc r="AC376" t="n">
      <v>44658</v>
    </oc>
    <nc r="AC376" t="n">
      <v>44713</v>
    </nc>
  </rcc>
  <rcc rId="2962" sId="1" numFmtId="45">
    <oc r="AC390" t="n">
      <v>44658</v>
    </oc>
    <nc r="AC390" t="n">
      <v>44713</v>
    </nc>
  </rcc>
  <rcc rId="2963" sId="1" numFmtId="45">
    <oc r="AC397" t="n">
      <v>44658</v>
    </oc>
    <nc r="AC397" t="n">
      <v>44713</v>
    </nc>
  </rcc>
  <rcc rId="2964" sId="1" numFmtId="45">
    <oc r="AC403" t="n">
      <v>44658</v>
    </oc>
    <nc r="AC403" t="n">
      <v>44713</v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65" localSheetId="1" name="_FilterDatabase" hidden="1" oldHidden="1">
    <formula>机加件!$A$2:$AT$2</formula>
    <oldFormula>机加件!$A$2:$AT$2121</oldFormula>
  </rdn>
  <rcc rId="2966" sId="3" odxf="1" dxf="1" numFmtId="45">
    <nc r="AC247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67" sId="3">
    <nc r="AD247" t="inlineStr">
      <is>
        <t>姜波</t>
      </is>
    </nc>
  </rcc>
  <rcc rId="2968" sId="3" odxf="1" dxf="1" numFmtId="45">
    <nc r="AC343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69" sId="3">
    <nc r="AD343" t="inlineStr">
      <is>
        <t>姜波</t>
      </is>
    </nc>
  </rcc>
  <rcc rId="2970" sId="3" odxf="1" dxf="1" numFmtId="45">
    <nc r="AC394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71" sId="3">
    <nc r="AD394" t="inlineStr">
      <is>
        <t>姜波</t>
      </is>
    </nc>
  </rcc>
  <rcc rId="2972" sId="3" odxf="1" dxf="1" numFmtId="45">
    <nc r="AC448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73" sId="3">
    <nc r="AD448" t="inlineStr">
      <is>
        <t>姜波</t>
      </is>
    </nc>
  </rcc>
  <rcc rId="2974" sId="3" numFmtId="19">
    <nc r="AA15" t="n">
      <v>44713</v>
    </nc>
  </rcc>
  <rcc rId="2975" sId="3">
    <nc r="AB15" t="n">
      <v>2</v>
    </nc>
  </rcc>
  <rcc rId="2976" sId="3" odxf="1" dxf="1" numFmtId="45">
    <nc r="AC15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77" sId="3">
    <nc r="AD15" t="inlineStr">
      <is>
        <t>姜波</t>
      </is>
    </nc>
  </rcc>
  <rcc rId="2978" sId="3" numFmtId="19">
    <nc r="AA161" t="n">
      <v>44713</v>
    </nc>
  </rcc>
  <rcc rId="2979" sId="3">
    <nc r="AB161" t="n">
      <v>2</v>
    </nc>
  </rcc>
  <rcc rId="2980" sId="3" odxf="1" dxf="1" numFmtId="45">
    <nc r="AC161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81" sId="3">
    <nc r="AD161" t="inlineStr">
      <is>
        <t>姜波</t>
      </is>
    </nc>
  </rcc>
  <rcc rId="2982" sId="3" numFmtId="19">
    <nc r="AA16" t="n">
      <v>44713</v>
    </nc>
  </rcc>
  <rcc rId="2983" sId="3">
    <nc r="AB16" t="n">
      <v>2</v>
    </nc>
  </rcc>
  <rcc rId="2984" sId="3" odxf="1" dxf="1" numFmtId="45">
    <nc r="AC16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85" sId="3">
    <nc r="AD16" t="inlineStr">
      <is>
        <t>姜波</t>
      </is>
    </nc>
  </rcc>
  <rcc rId="2986" sId="3" numFmtId="19">
    <nc r="AA162" t="n">
      <v>44713</v>
    </nc>
  </rcc>
  <rcc rId="2987" sId="3">
    <nc r="AB162" t="n">
      <v>2</v>
    </nc>
  </rcc>
  <rcc rId="2988" sId="3" odxf="1" dxf="1" numFmtId="45">
    <nc r="AC162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89" sId="3">
    <nc r="AD162" t="inlineStr">
      <is>
        <t>姜波</t>
      </is>
    </nc>
  </rcc>
  <rcc rId="2990" sId="3" numFmtId="19">
    <nc r="AA14" t="n">
      <v>44713</v>
    </nc>
  </rcc>
  <rcc rId="2991" sId="3">
    <nc r="AB14" t="n">
      <v>2</v>
    </nc>
  </rcc>
  <rcc rId="2992" sId="3" odxf="1" dxf="1" numFmtId="45">
    <nc r="AC14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93" sId="3">
    <nc r="AD14" t="inlineStr">
      <is>
        <t>姜波</t>
      </is>
    </nc>
  </rcc>
  <rcc rId="2994" sId="3" numFmtId="19">
    <nc r="AA160" t="n">
      <v>44713</v>
    </nc>
  </rcc>
  <rcc rId="2995" sId="3">
    <nc r="AB160" t="n">
      <v>2</v>
    </nc>
  </rcc>
  <rcc rId="2996" sId="3" odxf="1" dxf="1" numFmtId="45">
    <nc r="AC160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97" sId="3">
    <nc r="AD160" t="inlineStr">
      <is>
        <t>姜波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98" localSheetId="1" name="_FilterDatabase" hidden="1" oldHidden="1">
    <formula>机加件!$A$1:$AT$2121</formula>
    <oldFormula>机加件!$A$2:$AT$2121</oldFormula>
  </rdn>
  <rcc rId="2999" sId="1" numFmtId="45">
    <nc r="AC1559" t="n">
      <v>44713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00" localSheetId="1" name="_FilterDatabase" hidden="1" oldHidden="1">
    <formula>机加件!$A$2:$AT$2121</formula>
    <oldFormula>机加件!$A$1:$AT$2121</oldFormula>
  </rdn>
  <rcc rId="3001" sId="1" numFmtId="19">
    <nc r="AM1559" t="n">
      <v>44713</v>
    </nc>
  </rcc>
  <rcc rId="3002" sId="1" odxf="1" dxf="1" numFmtId="19">
    <nc r="AO1559" t="n">
      <v>44713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03" sId="1" numFmtId="30">
    <nc r="AN1559" t="inlineStr">
      <is>
        <t>102</t>
      </is>
    </nc>
  </rcc>
  <rcc rId="3004" sId="1">
    <nc r="AP1559" t="inlineStr">
      <is>
        <t>蔡家瑞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05" localSheetId="3" name="_FilterDatabase" hidden="1" oldHidden="1">
    <formula>'电气件（软件）'!$A$1:$AD$495</formula>
    <oldFormula>'电气件（软件）'!$A$2:$AD$495</oldFormula>
  </rdn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6" sId="1" numFmtId="45">
    <nc r="AC1223" t="n">
      <v>44713</v>
    </nc>
  </rcc>
  <rcc rId="3007" sId="1" numFmtId="45">
    <nc r="AC1380" t="n">
      <v>44713</v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D1016:AE1016" start="0" length="2147483647">
    <dxf>
      <font>
        <color rgb="FFFF0000"/>
      </font>
    </dxf>
  </rfmt>
  <rcc rId="3008" sId="1" numFmtId="45">
    <nc r="AF1016" t="n">
      <v>44712</v>
    </nc>
  </rcc>
  <rcc rId="3009" sId="1">
    <nc r="AG1016" t="n">
      <v>1</v>
    </nc>
  </rcc>
  <rcc rId="3010" sId="1" numFmtId="45">
    <nc r="AD2007" t="n">
      <v>44712</v>
    </nc>
  </rcc>
  <rcc rId="3011" sId="1" numFmtId="30">
    <nc r="AE2007" t="inlineStr">
      <is>
        <t>1</t>
      </is>
    </nc>
  </rcc>
  <rcc rId="3012" sId="1" numFmtId="45">
    <nc r="AD2008" t="n">
      <v>44712</v>
    </nc>
  </rcc>
  <rcc rId="3013" sId="1" numFmtId="30">
    <nc r="AE2008" t="inlineStr">
      <is>
        <t>1</t>
      </is>
    </nc>
  </rcc>
  <rcc rId="3014" sId="1" numFmtId="30">
    <nc r="AE1949" t="inlineStr">
      <is>
        <t>1</t>
      </is>
    </nc>
  </rcc>
  <rcc rId="3015" sId="1" numFmtId="45">
    <nc r="AD1949" t="inlineStr">
      <is>
        <t>NG2022-5-31</t>
      </is>
    </nc>
  </rcc>
  <rcc rId="3016" sId="1" numFmtId="45">
    <nc r="AD1950" t="inlineStr">
      <is>
        <t>NG2022-5-31</t>
      </is>
    </nc>
  </rcc>
  <rcc rId="3017" sId="1" numFmtId="30">
    <nc r="AE1950" t="inlineStr">
      <is>
        <t>1</t>
      </is>
    </nc>
  </rcc>
  <rfmt sheetId="1" sqref="AD1949:AE1950" start="0" length="2147483647">
    <dxf>
      <font>
        <color rgb="FFFF0000"/>
      </font>
    </dxf>
  </rfmt>
  <rcc rId="3018" sId="1" numFmtId="45">
    <nc r="AD2039" t="n">
      <v>44712</v>
    </nc>
  </rcc>
  <rcc rId="3019" sId="1" numFmtId="30">
    <nc r="AE2039" t="inlineStr">
      <is>
        <t>1</t>
      </is>
    </nc>
  </rcc>
  <rcc rId="3020" sId="1" numFmtId="45">
    <nc r="AD2040" t="n">
      <v>44712</v>
    </nc>
  </rcc>
  <rcc rId="3021" sId="1" numFmtId="30">
    <nc r="AE2040" t="inlineStr">
      <is>
        <t>1</t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2" sId="1">
    <nc r="R2121" t="inlineStr">
      <is>
        <t>圆</t>
      </is>
    </nc>
  </rcc>
  <rcc rId="3023" sId="1" numFmtId="11">
    <nc r="S2121" t="inlineStr">
      <is>
        <t>德正</t>
      </is>
    </nc>
  </rcc>
  <rcc rId="3024" sId="1" numFmtId="11">
    <nc r="T2121" t="inlineStr">
      <is>
        <t>孟庆松</t>
      </is>
    </nc>
  </rcc>
  <rcc rId="3025" sId="1" numFmtId="19">
    <nc r="V2121" t="n">
      <v>44713</v>
    </nc>
  </rcc>
  <rcc rId="3026" sId="1" numFmtId="19">
    <nc r="W2121" t="n">
      <v>44720</v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7" sId="2" odxf="1" dxf="1" numFmtId="45">
    <nc r="R1061" t="inlineStr">
      <is>
        <t>冠赫嘉</t>
      </is>
    </nc>
    <odxf>
      <font>
        <name val="等线"/>
        <sz val="11"/>
      </font>
      <numFmt numFmtId="0" formatCode="General"/>
      <fill>
        <patternFill patternType="solid">
          <bgColor rgb="FF92D050"/>
        </patternFill>
      </fill>
      <alignment vertical="bottom" wrapText="0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ndxf>
  </rcc>
  <rcc rId="3028" sId="2" numFmtId="45">
    <nc r="S1061" t="inlineStr">
      <is>
        <t>葛立莉</t>
      </is>
    </nc>
  </rcc>
  <rcc rId="3029" sId="2" numFmtId="45">
    <nc r="T1061" t="inlineStr">
      <is>
        <t>TOPS-T22005-CG20220526813</t>
      </is>
    </nc>
  </rcc>
  <rcc rId="3030" sId="2" numFmtId="45">
    <nc r="U1061" t="n">
      <v>44707</v>
    </nc>
  </rcc>
  <rcc rId="3031" sId="2" numFmtId="45">
    <nc r="V1061" t="n">
      <v>44711</v>
    </nc>
  </rcc>
  <rcc rId="3032" sId="2" odxf="1" dxf="1" numFmtId="45">
    <nc r="R1062" t="inlineStr">
      <is>
        <t>冠赫嘉</t>
      </is>
    </nc>
    <odxf>
      <font>
        <name val="等线"/>
        <sz val="11"/>
      </font>
      <numFmt numFmtId="0" formatCode="General"/>
      <fill>
        <patternFill patternType="solid">
          <bgColor rgb="FF92D050"/>
        </patternFill>
      </fill>
      <alignment vertical="bottom" wrapText="0"/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ndxf>
  </rcc>
  <rcc rId="3033" sId="2" numFmtId="45">
    <nc r="S1062" t="inlineStr">
      <is>
        <t>葛立莉</t>
      </is>
    </nc>
  </rcc>
  <rcc rId="3034" sId="2" numFmtId="45">
    <nc r="T1062" t="inlineStr">
      <is>
        <t>TOPS-T22005-CG20220526813</t>
      </is>
    </nc>
  </rcc>
  <rcc rId="3035" sId="2" numFmtId="45">
    <nc r="U1062" t="n">
      <v>44707</v>
    </nc>
  </rcc>
  <rcc rId="3036" sId="2" numFmtId="45">
    <nc r="V1062" t="n">
      <v>44711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37" localSheetId="1" name="_FilterDatabase" hidden="1" oldHidden="1">
    <formula>机加件!$A$1:$AT$2121</formula>
    <oldFormula>机加件!$A$2:$AT$2121</oldFormula>
  </rdn>
  <rcc rId="3038" sId="1">
    <oc r="AO2" t="inlineStr">
      <is>
        <t>出库日期</t>
      </is>
    </oc>
    <nc r="AO2" t="n">
      <v>9503</v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9" sId="1" numFmtId="19">
    <nc r="AM299" t="n">
      <v>44713</v>
    </nc>
  </rcc>
  <rcc rId="3040" sId="1" numFmtId="30">
    <nc r="AN299" t="inlineStr">
      <is>
        <t>6</t>
      </is>
    </nc>
  </rcc>
  <rcc rId="3041" sId="1" odxf="1" dxf="1" numFmtId="19">
    <nc r="AO299" t="n">
      <v>44713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042" sId="1">
    <nc r="AP299" t="inlineStr">
      <is>
        <t>张洋洋</t>
      </is>
    </nc>
  </rcc>
  <rcc rId="3043" sId="1" odxf="1" dxf="1" numFmtId="19">
    <nc r="AM1431" t="n">
      <v>44713</v>
    </nc>
    <odxf>
      <font>
        <name val="宋体"/>
      </font>
      <fill>
        <patternFill patternType="solid">
          <bgColor rgb="FFFFFF00"/>
        </patternFill>
      </fill>
    </odxf>
    <ndxf>
      <font>
        <name val="Arial"/>
      </font>
      <fill>
        <patternFill patternType="solid">
          <bgColor rgb="FFFFFF00"/>
        </patternFill>
      </fill>
    </ndxf>
  </rcc>
  <rcc rId="3044" sId="1" numFmtId="30">
    <nc r="AN1431" t="inlineStr">
      <is>
        <t>6</t>
      </is>
    </nc>
  </rcc>
  <rcc rId="3045" sId="1" odxf="1" dxf="1" numFmtId="19">
    <nc r="AO1431" t="n">
      <v>44713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046" sId="1" odxf="1" dxf="1" numFmtId="19">
    <nc r="AM1562" t="n">
      <v>44713</v>
    </nc>
    <odxf>
      <font>
        <name val="宋体"/>
      </font>
      <fill>
        <patternFill patternType="solid">
          <bgColor rgb="FFFFFF00"/>
        </patternFill>
      </fill>
    </odxf>
    <ndxf>
      <font>
        <name val="Arial"/>
      </font>
      <fill>
        <patternFill patternType="solid">
          <bgColor rgb="FFFFFF00"/>
        </patternFill>
      </fill>
    </ndxf>
  </rcc>
  <rcc rId="3047" sId="1" numFmtId="30">
    <nc r="AN1562" t="inlineStr">
      <is>
        <t>6</t>
      </is>
    </nc>
  </rcc>
  <rcc rId="3048" sId="1" odxf="1" dxf="1" numFmtId="19">
    <nc r="AO1562" t="n">
      <v>44713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049" sId="1">
    <nc r="AP1431" t="inlineStr">
      <is>
        <t>徐卫国</t>
      </is>
    </nc>
  </rcc>
  <rcc rId="3050" sId="1">
    <nc r="AP1562" t="inlineStr">
      <is>
        <t>蔡家瑞</t>
      </is>
    </nc>
  </rcc>
  <rcc rId="3051" sId="1" numFmtId="19">
    <nc r="AM942" t="n">
      <v>44713</v>
    </nc>
  </rcc>
  <rcc rId="3052" sId="1" numFmtId="30">
    <nc r="AN942" t="inlineStr">
      <is>
        <t>7</t>
      </is>
    </nc>
  </rcc>
  <rcc rId="3053" sId="1" odxf="1" dxf="1" numFmtId="19">
    <nc r="AO942" t="n">
      <v>44713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054" sId="1">
    <nc r="AP942" t="inlineStr">
      <is>
        <t>张洋洋</t>
      </is>
    </nc>
  </rcc>
  <rcc rId="3055" sId="1" numFmtId="19">
    <oc r="AM696" t="inlineStr">
      <is>
        <t>取消</t>
      </is>
    </oc>
    <nc r="AM696" t="n">
      <v>44713</v>
    </nc>
  </rcc>
  <rcc rId="3056" sId="1" numFmtId="30">
    <nc r="AN696" t="inlineStr">
      <is>
        <t>1</t>
      </is>
    </nc>
  </rcc>
  <rcc rId="3057" sId="1" odxf="1" dxf="1" numFmtId="19">
    <nc r="AO696" t="n">
      <v>44713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058" sId="1">
    <nc r="AP696" t="inlineStr">
      <is>
        <t>张洋洋</t>
      </is>
    </nc>
  </rcc>
  <rcc rId="3059" sId="1" numFmtId="19">
    <nc r="AM1409" t="n">
      <v>44713</v>
    </nc>
  </rcc>
  <rcc rId="3060" sId="1" numFmtId="30">
    <nc r="AN1409" t="inlineStr">
      <is>
        <t>1</t>
      </is>
    </nc>
  </rcc>
  <rcc rId="3061" sId="1" odxf="1" dxf="1" numFmtId="19">
    <nc r="AO1409" t="n">
      <v>44713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2" sId="1">
    <nc r="AP1409" t="inlineStr">
      <is>
        <t>徐卫国</t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1075" start="0" length="2147483647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75" start="0" length="2147483647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7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75" start="0" length="2147483647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75" start="0" length="2147483647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75" start="0" length="2147483647">
    <dxf>
      <font>
        <name val="等线"/>
        <charset val="134"/>
        <family val="1"/>
        <color auto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7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075" start="0" length="2147483647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75" start="0" length="2147483647">
    <dxf>
      <font>
        <name val="等线"/>
        <charset val="134"/>
        <family val="1"/>
        <color theme="1"/>
        <sz val="11"/>
      </font>
    </dxf>
  </rfmt>
  <rfmt sheetId="2" sqref="M1075" start="0" length="2147483647">
    <dxf>
      <font>
        <name val="等线"/>
        <charset val="134"/>
        <family val="1"/>
        <color theme="1"/>
        <sz val="11"/>
      </font>
    </dxf>
  </rfmt>
  <rcc rId="3063" sId="2" odxf="1" dxf="1">
    <nc r="A1075" t="n">
      <v>1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64" sId="2" odxf="1" dxf="1">
    <nc r="B1075" t="inlineStr">
      <is>
        <t>T2200201</t>
      </is>
    </nc>
    <odxf/>
    <ndxf>
      <font>
        <family val="1"/>
        <color auto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65" sId="2" odxf="1" dxf="1">
    <nc r="C1075" t="inlineStr">
      <is>
        <t>23SM300010</t>
      </is>
    </nc>
    <odxf/>
    <ndxf>
      <font>
        <name val="等线"/>
        <charset val="134"/>
        <family val="1"/>
        <color auto="1"/>
        <sz val="11"/>
      </font>
    </ndxf>
  </rcc>
  <rcc rId="3066" sId="2" odxf="1" dxf="1">
    <nc r="D1075" t="inlineStr">
      <is>
        <t>磁性开关</t>
      </is>
    </nc>
    <odxf/>
    <ndxf>
      <font>
        <name val="等线"/>
        <charset val="134"/>
        <family val="1"/>
        <color auto="1"/>
        <sz val="11"/>
      </font>
    </ndxf>
  </rcc>
  <rfmt sheetId="2" sqref="E1075" start="0" length="2147483647">
    <dxf>
      <font>
        <name val="等线"/>
        <charset val="134"/>
        <family val="1"/>
        <color auto="1"/>
        <sz val="11"/>
      </font>
    </dxf>
  </rfmt>
  <rcc rId="3067" sId="2" odxf="1" dxf="1">
    <nc r="F1075" t="inlineStr">
      <is>
        <t>SMC</t>
      </is>
    </nc>
    <odxf/>
    <ndxf>
      <font>
        <name val="等线"/>
        <charset val="134"/>
        <family val="1"/>
        <color auto="1"/>
        <sz val="11"/>
      </font>
    </ndxf>
  </rcc>
  <rcc rId="3068" sId="2" odxf="1" dxf="1">
    <nc r="G1075" t="inlineStr">
      <is>
        <t> SMC  D-M9PMDPC (PNP常开)</t>
      </is>
    </nc>
    <odxf/>
    <ndxf>
      <font>
        <name val="等线"/>
        <charset val="134"/>
        <family val="1"/>
        <color auto="1"/>
        <sz val="11"/>
      </font>
    </ndxf>
  </rcc>
  <rcc rId="3069" sId="2">
    <nc r="H1075" t="inlineStr">
      <is>
        <t>S</t>
      </is>
    </nc>
  </rcc>
  <rcc rId="3070" sId="2" odxf="1" dxf="1">
    <nc r="I1075" t="inlineStr">
      <is>
        <t>件</t>
      </is>
    </nc>
    <odxf/>
    <ndxf>
      <font>
        <name val="等线"/>
        <charset val="134"/>
        <family val="1"/>
        <color auto="1"/>
        <sz val="11"/>
      </font>
    </ndxf>
  </rcc>
  <rcc rId="3071" sId="2" odxf="1" dxf="1">
    <nc r="J1075" t="n">
      <v>4</v>
    </nc>
    <odxf/>
    <ndxf>
      <font>
        <name val="等线"/>
        <charset val="134"/>
        <family val="1"/>
        <color auto="1"/>
        <sz val="11"/>
      </font>
    </ndxf>
  </rcc>
  <rcc rId="3072" sId="2" odxf="1" dxf="1" numFmtId="19">
    <nc r="K1075" t="n">
      <v>44714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73" sId="2" odxf="1" dxf="1" numFmtId="19">
    <nc r="L1075" t="n">
      <v>44721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M1075" start="0" length="2147483647">
    <dxf>
      <font>
        <name val="等线"/>
        <charset val="134"/>
        <family val="1"/>
        <color theme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07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75" start="0" length="2147483647">
    <dxf>
      <font>
        <name val="等线"/>
        <charset val="134"/>
        <family val="1"/>
        <color auto="1"/>
        <sz val="11"/>
      </font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75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5" start="0" length="2147483647">
    <dxf>
      <font>
        <name val="宋体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5" start="0" length="2147483647">
    <dxf>
      <font>
        <name val="宋体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5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5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5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5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5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5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5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5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5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74" sId="2" odxf="1" dxf="1">
    <nc r="M1075" t="inlineStr">
      <is>
        <t>T2200201</t>
      </is>
    </nc>
    <odxf/>
    <ndxf>
      <font>
        <name val="等线"/>
        <charset val="134"/>
        <family val="1"/>
        <color theme="1"/>
        <sz val="11"/>
      </font>
    </ndxf>
  </rcc>
  <rcc rId="3075" sId="2" xfDxf="1" dxf="1">
    <nc r="N1075" t="n">
      <v>202206016</v>
    </nc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76" sId="2">
    <nc r="O1075" t="inlineStr">
      <is>
        <t>20220601新增</t>
      </is>
    </nc>
  </rcc>
  <rdn rId="0" localSheetId="1" customView="1" name="Z_7FCDECD0_85DD_459D_A3FC_F925ED7AB758_.wvu.Cols" hidden="1" oldHidden="1">
    <formula>机加件!$E:$H,机加件!$K:$L,机加件!$N:$AC,机加件!$AF:$AL</formula>
  </rdn>
  <rdn rId="0" localSheetId="1" customView="1" name="Z_7FCDECD0_85DD_459D_A3FC_F925ED7AB758_.wvu.FilterData" hidden="1" oldHidden="1">
    <formula>机加件!$A$1:$AT$2121</formula>
  </rdn>
  <rdn rId="0" localSheetId="2" customView="1" name="Z_7FCDECD0_85DD_459D_A3FC_F925ED7AB758_.wvu.FilterData" hidden="1" oldHidden="1">
    <formula>采购件!$A$2:$AE$1074</formula>
  </rdn>
  <rdn rId="0" localSheetId="3" customView="1" name="Z_7FCDECD0_85DD_459D_A3FC_F925ED7AB758_.wvu.Cols" hidden="1" oldHidden="1">
    <formula>'电气件（软件）'!$K:$L,'电气件（软件）'!$N:$Q,'电气件（软件）'!$S:$Z</formula>
  </rdn>
  <rdn rId="0" localSheetId="3" customView="1" name="Z_7FCDECD0_85DD_459D_A3FC_F925ED7AB758_.wvu.FilterData" hidden="1" oldHidden="1">
    <formula>'电气件（软件）'!$A$1:$AD$495</formula>
  </rdn>
  <rdn rId="0" localSheetId="4" customView="1" name="Z_7FCDECD0_85DD_459D_A3FC_F925ED7AB758_.wvu.FilterData" hidden="1" oldHidden="1">
    <formula>MASTER!$A$1:$AK$2</formula>
  </rdn>
  <rdn rId="0" localSheetId="13" customView="1" name="Z_7FCDECD0_85DD_459D_A3FC_F925ED7AB758_.wvu.PrintArea" hidden="1" oldHidden="1">
    <formula>'7711091010压机'!$A$1:$L$3</formula>
  </rdn>
  <rdn rId="0" localSheetId="13" customView="1" name="Z_7FCDECD0_85DD_459D_A3FC_F925ED7AB75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7FCDECD0_85DD_459D_A3FC_F925ED7AB758_.wvu.PrintArea" hidden="1" oldHidden="1">
    <formula>'7711091020压机'!$A$1:$L$3</formula>
  </rdn>
  <rdn rId="0" localSheetId="14" customView="1" name="Z_7FCDECD0_85DD_459D_A3FC_F925ED7AB75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7FCDECD0_85DD_459D_A3FC_F925ED7AB758_.wvu.Cols" hidden="1" oldHidden="1">
    <formula>机加件!$E:$H,机加件!$K:$L,机加件!$N:$AC,机加件!$AF:$AL</formula>
    <oldFormula>机加件!$E:$H,机加件!$K:$L,机加件!$N:$AC,机加件!$AF:$AL</oldFormula>
  </rdn>
  <rdn rId="0" localSheetId="1" customView="1" name="Z_7FCDECD0_85DD_459D_A3FC_F925ED7AB758_.wvu.FilterData" hidden="1" oldHidden="1">
    <formula>机加件!$A$1:$AT$2121</formula>
    <oldFormula>机加件!$A$1:$AT$2121</oldFormula>
  </rdn>
  <rdn rId="0" localSheetId="2" customView="1" name="Z_7FCDECD0_85DD_459D_A3FC_F925ED7AB758_.wvu.FilterData" hidden="1" oldHidden="1">
    <formula>采购件!$A$2:$AE$2</formula>
    <oldFormula>采购件!$A$2:$AE$1074</oldFormula>
  </rdn>
  <rdn rId="0" localSheetId="3" customView="1" name="Z_7FCDECD0_85DD_459D_A3FC_F925ED7AB758_.wvu.Cols" hidden="1" oldHidden="1">
    <formula>'电气件（软件）'!$K:$L,'电气件（软件）'!$N:$Q,'电气件（软件）'!$S:$Z</formula>
    <oldFormula>'电气件（软件）'!$K:$L,'电气件（软件）'!$N:$Q,'电气件（软件）'!$S:$Z</oldFormula>
  </rdn>
  <rdn rId="0" localSheetId="3" customView="1" name="Z_7FCDECD0_85DD_459D_A3FC_F925ED7AB758_.wvu.FilterData" hidden="1" oldHidden="1">
    <formula>'电气件（软件）'!$A$1:$AD$495</formula>
    <oldFormula>'电气件（软件）'!$A$1:$AD$495</oldFormula>
  </rdn>
  <rdn rId="0" localSheetId="4" customView="1" name="Z_7FCDECD0_85DD_459D_A3FC_F925ED7AB758_.wvu.FilterData" hidden="1" oldHidden="1">
    <formula>MASTER!$A$1:$AK$2</formula>
    <oldFormula>MASTER!$A$1:$AK$2</oldFormula>
  </rdn>
  <rdn rId="0" localSheetId="13" customView="1" name="Z_7FCDECD0_85DD_459D_A3FC_F925ED7AB758_.wvu.PrintArea" hidden="1" oldHidden="1">
    <formula>'7711091010压机'!$A$1:$L$3</formula>
    <oldFormula>'7711091010压机'!$A$1:$L$3</oldFormula>
  </rdn>
  <rdn rId="0" localSheetId="13" customView="1" name="Z_7FCDECD0_85DD_459D_A3FC_F925ED7AB75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7FCDECD0_85DD_459D_A3FC_F925ED7AB758_.wvu.PrintArea" hidden="1" oldHidden="1">
    <formula>'7711091020压机'!$A$1:$L$3</formula>
    <oldFormula>'7711091020压机'!$A$1:$L$3</oldFormula>
  </rdn>
  <rdn rId="0" localSheetId="14" customView="1" name="Z_7FCDECD0_85DD_459D_A3FC_F925ED7AB75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7" sId="1">
    <oc r="P299" t="inlineStr">
      <is>
        <t>油漆中</t>
      </is>
    </oc>
    <nc r="P299" t="inlineStr">
      <is>
        <t>OK</t>
      </is>
    </nc>
  </rcc>
  <rcc rId="3098" sId="1">
    <oc r="P818" t="inlineStr">
      <is>
        <t>待检验</t>
      </is>
    </oc>
    <nc r="P818" t="inlineStr">
      <is>
        <t>OK</t>
      </is>
    </nc>
  </rcc>
  <rcc rId="3099" sId="1">
    <oc r="P942" t="inlineStr">
      <is>
        <t>油漆中</t>
      </is>
    </oc>
    <nc r="P942" t="inlineStr">
      <is>
        <t>OK</t>
      </is>
    </nc>
  </rcc>
  <rcc rId="3100" sId="1">
    <oc r="P1409" t="inlineStr">
      <is>
        <t>油漆中</t>
      </is>
    </oc>
    <nc r="P1409" t="inlineStr">
      <is>
        <t>OK</t>
      </is>
    </nc>
  </rcc>
  <rcc rId="3101" sId="1">
    <oc r="P1431" t="inlineStr">
      <is>
        <t>油漆中</t>
      </is>
    </oc>
    <nc r="P1431" t="inlineStr">
      <is>
        <t>OK</t>
      </is>
    </nc>
  </rcc>
  <rcc rId="3102" sId="1">
    <nc r="P1559" t="inlineStr">
      <is>
        <t>OK</t>
      </is>
    </nc>
  </rcc>
  <rcc rId="3103" sId="1">
    <oc r="P1562" t="inlineStr">
      <is>
        <t>油漆中</t>
      </is>
    </oc>
    <nc r="P1562" t="inlineStr">
      <is>
        <t>OK</t>
      </is>
    </nc>
  </rcc>
  <rcc rId="3104" sId="1">
    <oc r="P1661" t="inlineStr">
      <is>
        <t>待检验</t>
      </is>
    </oc>
    <nc r="P1661" t="inlineStr">
      <is>
        <t>OK</t>
      </is>
    </nc>
  </rcc>
  <rcc rId="3105" sId="1">
    <oc r="P2016" t="inlineStr">
      <is>
        <t>待检验</t>
      </is>
    </oc>
    <nc r="P2016" t="inlineStr">
      <is>
        <t>OK</t>
      </is>
    </nc>
  </rcc>
  <rcc rId="3106" sId="1">
    <oc r="P2017" t="inlineStr">
      <is>
        <t>待检验</t>
      </is>
    </oc>
    <nc r="P2017" t="inlineStr">
      <is>
        <t>OK</t>
      </is>
    </nc>
  </rcc>
  <rcc rId="3107" sId="1">
    <oc r="P2057" t="inlineStr">
      <is>
        <t>待检验</t>
      </is>
    </oc>
    <nc r="P2057" t="inlineStr">
      <is>
        <t>OK</t>
      </is>
    </nc>
  </rcc>
  <rcc rId="3108" sId="1">
    <oc r="P2058" t="inlineStr">
      <is>
        <t>待检验</t>
      </is>
    </oc>
    <nc r="P2058" t="inlineStr">
      <is>
        <t>OK</t>
      </is>
    </nc>
  </rcc>
  <rcc rId="3109" sId="1">
    <oc r="P2120" t="inlineStr">
      <is>
        <t>待检验</t>
      </is>
    </oc>
    <nc r="P2120" t="inlineStr">
      <is>
        <t>OK</t>
      </is>
    </nc>
  </rcc>
  <rcc rId="3110" sId="1">
    <oc r="P2052" t="inlineStr">
      <is>
        <t>待检验</t>
      </is>
    </oc>
    <nc r="P2052" t="inlineStr">
      <is>
        <t>OK</t>
      </is>
    </nc>
  </rcc>
  <rcc rId="3111" sId="1">
    <oc r="P1016" t="inlineStr">
      <is>
        <t>待检验</t>
      </is>
    </oc>
    <nc r="P1016" t="inlineStr">
      <is>
        <t>OK-QA</t>
      </is>
    </nc>
  </rcc>
  <rcc rId="3112" sId="1">
    <oc r="P1501" t="inlineStr">
      <is>
        <t>待检验</t>
      </is>
    </oc>
    <nc r="P1501" t="inlineStr">
      <is>
        <t>OK-QA</t>
      </is>
    </nc>
  </rcc>
  <rcc rId="3113" sId="1" odxf="1" dxf="1">
    <oc r="P1531" t="inlineStr">
      <is>
        <t>待检验</t>
      </is>
    </oc>
    <nc r="P1531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3114" sId="1" odxf="1" dxf="1">
    <oc r="P1532" t="inlineStr">
      <is>
        <t>待检验</t>
      </is>
    </oc>
    <nc r="P1532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3115" sId="1" odxf="1" dxf="1">
    <oc r="P1533" t="inlineStr">
      <is>
        <t>待检验</t>
      </is>
    </oc>
    <nc r="P1533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3116" sId="1" odxf="1" dxf="1">
    <oc r="P1660" t="inlineStr">
      <is>
        <t>待检验</t>
      </is>
    </oc>
    <nc r="P1660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3117" sId="1" odxf="1" dxf="1">
    <oc r="P1731" t="inlineStr">
      <is>
        <t>待检验</t>
      </is>
    </oc>
    <nc r="P1731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3118" sId="1" odxf="1" dxf="1">
    <oc r="P2007" t="inlineStr">
      <is>
        <t>待检验</t>
      </is>
    </oc>
    <nc r="P2007" t="inlineStr">
      <is>
        <t>OK-QA</t>
      </is>
    </nc>
    <odxf>
      <numFmt numFmtId="14" formatCode="yyyy/m/d"/>
    </odxf>
    <ndxf>
      <numFmt numFmtId="0" formatCode="General"/>
    </ndxf>
  </rcc>
  <rcc rId="3119" sId="1" odxf="1" dxf="1">
    <oc r="P2008" t="inlineStr">
      <is>
        <t>待检验</t>
      </is>
    </oc>
    <nc r="P2008" t="inlineStr">
      <is>
        <t>OK-QA</t>
      </is>
    </nc>
    <odxf>
      <numFmt numFmtId="14" formatCode="yyyy/m/d"/>
    </odxf>
    <ndxf>
      <numFmt numFmtId="0" formatCode="General"/>
    </ndxf>
  </rcc>
  <rcc rId="3120" sId="1" odxf="1" dxf="1">
    <oc r="P2010" t="inlineStr">
      <is>
        <t>待检验</t>
      </is>
    </oc>
    <nc r="P2010" t="inlineStr">
      <is>
        <t>OK-QA</t>
      </is>
    </nc>
    <odxf/>
    <ndxf/>
  </rcc>
  <rcc rId="3121" sId="1" odxf="1" dxf="1">
    <oc r="P2011" t="inlineStr">
      <is>
        <t>待检验</t>
      </is>
    </oc>
    <nc r="P2011" t="inlineStr">
      <is>
        <t>OK-QA</t>
      </is>
    </nc>
    <odxf/>
    <ndxf/>
  </rcc>
  <rcc rId="3122" sId="1" odxf="1" dxf="1">
    <oc r="P2019" t="inlineStr">
      <is>
        <t>待检验</t>
      </is>
    </oc>
    <nc r="P2019" t="inlineStr">
      <is>
        <t>OK-QA</t>
      </is>
    </nc>
    <odxf/>
    <ndxf/>
  </rcc>
  <rcc rId="3123" sId="1" odxf="1" dxf="1">
    <oc r="P2032" t="inlineStr">
      <is>
        <t>待检验</t>
      </is>
    </oc>
    <nc r="P2032" t="inlineStr">
      <is>
        <t>OK-QA</t>
      </is>
    </nc>
    <odxf/>
    <ndxf/>
  </rcc>
  <rcc rId="3124" sId="1" odxf="1" dxf="1">
    <oc r="P2039" t="inlineStr">
      <is>
        <t>待检验</t>
      </is>
    </oc>
    <nc r="P2039" t="inlineStr">
      <is>
        <t>OK-QA</t>
      </is>
    </nc>
    <odxf>
      <numFmt numFmtId="14" formatCode="yyyy/m/d"/>
    </odxf>
    <ndxf>
      <numFmt numFmtId="0" formatCode="General"/>
    </ndxf>
  </rcc>
  <rcc rId="3125" sId="1" odxf="1" dxf="1">
    <oc r="P2040" t="inlineStr">
      <is>
        <t>待检验</t>
      </is>
    </oc>
    <nc r="P2040" t="inlineStr">
      <is>
        <t>OK-QA</t>
      </is>
    </nc>
    <odxf>
      <numFmt numFmtId="14" formatCode="yyyy/m/d"/>
    </odxf>
    <ndxf>
      <numFmt numFmtId="0" formatCode="General"/>
    </ndxf>
  </rcc>
  <rcc rId="3126" sId="1" odxf="1" dxf="1">
    <oc r="P2042" t="inlineStr">
      <is>
        <t>待检验</t>
      </is>
    </oc>
    <nc r="P2042" t="inlineStr">
      <is>
        <t>OK-QA</t>
      </is>
    </nc>
    <odxf/>
    <ndxf/>
  </rcc>
  <rcc rId="3127" sId="1" odxf="1" dxf="1">
    <oc r="P2043" t="inlineStr">
      <is>
        <t>待检验</t>
      </is>
    </oc>
    <nc r="P2043" t="inlineStr">
      <is>
        <t>OK-QA</t>
      </is>
    </nc>
    <odxf/>
    <ndxf/>
  </rcc>
  <rcc rId="3128" sId="1" odxf="1" dxf="1">
    <oc r="P2045" t="inlineStr">
      <is>
        <t>待检验</t>
      </is>
    </oc>
    <nc r="P2045" t="inlineStr">
      <is>
        <t>OK-QA</t>
      </is>
    </nc>
    <odxf/>
    <ndxf/>
  </rcc>
  <rcc rId="3129" sId="1" odxf="1" dxf="1">
    <oc r="P2049" t="inlineStr">
      <is>
        <t>待检验</t>
      </is>
    </oc>
    <nc r="P2049" t="inlineStr">
      <is>
        <t>OK-QA</t>
      </is>
    </nc>
    <odxf/>
    <ndxf/>
  </rcc>
  <rcc rId="3130" sId="1" odxf="1" dxf="1">
    <oc r="P2050" t="inlineStr">
      <is>
        <t>待检验</t>
      </is>
    </oc>
    <nc r="P2050" t="inlineStr">
      <is>
        <t>OK-QA</t>
      </is>
    </nc>
    <odxf/>
    <ndxf/>
  </rcc>
  <rcc rId="3131" sId="1" odxf="1" dxf="1">
    <oc r="P2051" t="inlineStr">
      <is>
        <t>待检验</t>
      </is>
    </oc>
    <nc r="P2051" t="inlineStr">
      <is>
        <t>OK-QA</t>
      </is>
    </nc>
    <odxf/>
    <ndxf/>
  </rcc>
  <rcc rId="3132" sId="1" odxf="1" dxf="1">
    <oc r="P2056" t="inlineStr">
      <is>
        <t>待检验</t>
      </is>
    </oc>
    <nc r="P2056" t="inlineStr">
      <is>
        <t>OK-QA</t>
      </is>
    </nc>
    <odxf/>
    <ndxf/>
  </rcc>
  <rcc rId="3133" sId="1" odxf="1" dxf="1">
    <oc r="P2059" t="inlineStr">
      <is>
        <t>待检验</t>
      </is>
    </oc>
    <nc r="P2059" t="inlineStr">
      <is>
        <t>OK-QA</t>
      </is>
    </nc>
    <odxf/>
    <ndxf/>
  </rcc>
  <rcc rId="3134" sId="1" odxf="1" dxf="1">
    <oc r="P2060" t="inlineStr">
      <is>
        <t>待检验</t>
      </is>
    </oc>
    <nc r="P2060" t="inlineStr">
      <is>
        <t>OK-QA</t>
      </is>
    </nc>
    <odxf/>
    <ndxf/>
  </rcc>
  <rcc rId="3135" sId="1">
    <oc r="P236" t="inlineStr">
      <is>
        <t>待检验</t>
      </is>
    </oc>
    <nc r="P236" t="inlineStr">
      <is>
        <t>NG-待处理</t>
      </is>
    </nc>
  </rcc>
  <rcc rId="3136" sId="1">
    <oc r="P238" t="inlineStr">
      <is>
        <t>待检验</t>
      </is>
    </oc>
    <nc r="P238" t="inlineStr">
      <is>
        <t>NG-待处理</t>
      </is>
    </nc>
  </rcc>
  <rcc rId="3137" sId="1">
    <oc r="P239" t="inlineStr">
      <is>
        <t>待检验</t>
      </is>
    </oc>
    <nc r="P239" t="inlineStr">
      <is>
        <t>NG-待处理</t>
      </is>
    </nc>
  </rcc>
  <rcc rId="3138" sId="1">
    <oc r="P240" t="inlineStr">
      <is>
        <t>待检验</t>
      </is>
    </oc>
    <nc r="P240" t="inlineStr">
      <is>
        <t>NG-待处理</t>
      </is>
    </nc>
  </rcc>
  <rcc rId="3139" sId="1">
    <oc r="P838" t="inlineStr">
      <is>
        <t>待检验</t>
      </is>
    </oc>
    <nc r="P838" t="inlineStr">
      <is>
        <t>NG-待处理</t>
      </is>
    </nc>
  </rcc>
  <rcc rId="3140" sId="1">
    <oc r="P839" t="inlineStr">
      <is>
        <t>待检验</t>
      </is>
    </oc>
    <nc r="P839" t="inlineStr">
      <is>
        <t>NG-待处理</t>
      </is>
    </nc>
  </rcc>
  <rcc rId="3141" sId="1">
    <oc r="P840" t="inlineStr">
      <is>
        <t>待检验</t>
      </is>
    </oc>
    <nc r="P840" t="inlineStr">
      <is>
        <t>NG-待处理</t>
      </is>
    </nc>
  </rcc>
  <rcc rId="3142" sId="1">
    <oc r="P841" t="inlineStr">
      <is>
        <t>待检验</t>
      </is>
    </oc>
    <nc r="P841" t="inlineStr">
      <is>
        <t>NG-待处理</t>
      </is>
    </nc>
  </rcc>
  <rcc rId="3143" sId="1">
    <oc r="P842" t="inlineStr">
      <is>
        <t>待检验</t>
      </is>
    </oc>
    <nc r="P842" t="inlineStr">
      <is>
        <t>NG-待处理</t>
      </is>
    </nc>
  </rcc>
  <rcc rId="3144" sId="1">
    <oc r="P843" t="inlineStr">
      <is>
        <t>待检验</t>
      </is>
    </oc>
    <nc r="P843" t="inlineStr">
      <is>
        <t>NG-待处理</t>
      </is>
    </nc>
  </rcc>
  <rcc rId="3145" sId="1">
    <oc r="P844" t="inlineStr">
      <is>
        <t>待检验</t>
      </is>
    </oc>
    <nc r="P844" t="inlineStr">
      <is>
        <t>NG-待处理</t>
      </is>
    </nc>
  </rcc>
  <rcc rId="3146" sId="1" odxf="1" dxf="1">
    <oc r="P1327" t="inlineStr">
      <is>
        <t>待检验</t>
      </is>
    </oc>
    <nc r="P1327" t="inlineStr">
      <is>
        <t>NG-待处理</t>
      </is>
    </nc>
    <odxf>
      <numFmt numFmtId="14" formatCode="yyyy/m/d"/>
    </odxf>
    <ndxf>
      <numFmt numFmtId="0" formatCode="General"/>
    </ndxf>
  </rcc>
  <rcc rId="3147" sId="1">
    <oc r="P1335" t="inlineStr">
      <is>
        <t>待检验</t>
      </is>
    </oc>
    <nc r="P1335" t="inlineStr">
      <is>
        <t>NG-待处理</t>
      </is>
    </nc>
  </rcc>
  <rcc rId="3148" sId="1">
    <oc r="P1336" t="inlineStr">
      <is>
        <t>待检验</t>
      </is>
    </oc>
    <nc r="P1336" t="inlineStr">
      <is>
        <t>NG-待处理</t>
      </is>
    </nc>
  </rcc>
  <rcc rId="3149" sId="1">
    <oc r="P1337" t="inlineStr">
      <is>
        <t>待检验</t>
      </is>
    </oc>
    <nc r="P1337" t="inlineStr">
      <is>
        <t>NG-待处理</t>
      </is>
    </nc>
  </rcc>
  <rcc rId="3150" sId="1">
    <oc r="P1338" t="inlineStr">
      <is>
        <t>待检验</t>
      </is>
    </oc>
    <nc r="P1338" t="inlineStr">
      <is>
        <t>NG-待处理</t>
      </is>
    </nc>
  </rcc>
  <rcc rId="3151" sId="1">
    <oc r="P1339" t="inlineStr">
      <is>
        <t>待检验</t>
      </is>
    </oc>
    <nc r="P1339" t="inlineStr">
      <is>
        <t>NG-待处理</t>
      </is>
    </nc>
  </rcc>
  <rcc rId="3152" sId="1">
    <oc r="P1340" t="inlineStr">
      <is>
        <t>待检验</t>
      </is>
    </oc>
    <nc r="P1340" t="inlineStr">
      <is>
        <t>NG-待处理</t>
      </is>
    </nc>
  </rcc>
  <rcc rId="3153" sId="1">
    <oc r="P1341" t="inlineStr">
      <is>
        <t>待检验</t>
      </is>
    </oc>
    <nc r="P1341" t="inlineStr">
      <is>
        <t>NG-待处理</t>
      </is>
    </nc>
  </rcc>
  <rcc rId="3154" sId="1">
    <oc r="P1342" t="inlineStr">
      <is>
        <t>待检验</t>
      </is>
    </oc>
    <nc r="P1342" t="inlineStr">
      <is>
        <t>NG-待处理</t>
      </is>
    </nc>
  </rcc>
  <rcc rId="3155" sId="1">
    <oc r="P1343" t="inlineStr">
      <is>
        <t>待检验</t>
      </is>
    </oc>
    <nc r="P1343" t="inlineStr">
      <is>
        <t>NG-待处理</t>
      </is>
    </nc>
  </rcc>
  <rcc rId="3156" sId="1">
    <oc r="P1539" t="inlineStr">
      <is>
        <t>待检验</t>
      </is>
    </oc>
    <nc r="P1539" t="inlineStr">
      <is>
        <t>NG-待处理</t>
      </is>
    </nc>
  </rcc>
  <rfmt sheetId="1" sqref="P1818" start="0" length="2147483647">
    <dxf>
      <numFmt numFmtId="0" formatCode="General"/>
    </dxf>
  </rfmt>
  <rcc rId="3157" sId="1">
    <oc r="P1949" t="inlineStr">
      <is>
        <t>待检验</t>
      </is>
    </oc>
    <nc r="P1949" t="inlineStr">
      <is>
        <t>NG-待处理</t>
      </is>
    </nc>
  </rcc>
  <rcc rId="3158" sId="1">
    <oc r="P1950" t="inlineStr">
      <is>
        <t>待检验</t>
      </is>
    </oc>
    <nc r="P1950" t="inlineStr">
      <is>
        <t>NG-待处理</t>
      </is>
    </nc>
  </rcc>
  <rcc rId="3159" sId="1">
    <oc r="P1818" t="inlineStr">
      <is>
        <t>待检验</t>
      </is>
    </oc>
    <nc r="P1818" t="inlineStr">
      <is>
        <t>待检验</t>
      </is>
    </nc>
  </rcc>
  <rcc rId="3160" sId="1">
    <nc r="P1223" t="inlineStr">
      <is>
        <t>待检验</t>
      </is>
    </nc>
  </rcc>
  <rcc rId="3161" sId="1">
    <nc r="P1380" t="inlineStr">
      <is>
        <t>待检验</t>
      </is>
    </nc>
  </rcc>
  <rcc rId="3162" sId="1" odxf="1" dxf="1">
    <nc r="P2021" t="inlineStr">
      <is>
        <t>待检验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cc rId="3163" sId="1" odxf="1" dxf="1">
    <nc r="P2034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3164" sId="1" odxf="1" dxf="1">
    <nc r="P2064" t="inlineStr">
      <is>
        <t>待检验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dn rId="0" localSheetId="1" customView="1" name="Z_7FCDECD0_85DD_459D_A3FC_F925ED7AB758_.wvu.Cols" hidden="1" oldHidden="1">
    <oldFormula>机加件!$E:$H,机加件!$K:$L,机加件!$N:$AC,机加件!$AF:$AL</oldFormula>
  </rdn>
  <rdn rId="0" localSheetId="1" customView="1" name="Z_7FCDECD0_85DD_459D_A3FC_F925ED7AB758_.wvu.FilterData" hidden="1" oldHidden="1">
    <formula>机加件!$A$2:$AT$2</formula>
    <oldFormula>机加件!$A$1:$AT$2121</oldFormula>
  </rdn>
  <rdn rId="0" localSheetId="2" customView="1" name="Z_7FCDECD0_85DD_459D_A3FC_F925ED7AB758_.wvu.FilterData" hidden="1" oldHidden="1">
    <formula>采购件!$A$2:$AE$2</formula>
    <oldFormula>采购件!$A$2:$AE$2</oldFormula>
  </rdn>
  <rdn rId="0" localSheetId="3" customView="1" name="Z_7FCDECD0_85DD_459D_A3FC_F925ED7AB758_.wvu.Cols" hidden="1" oldHidden="1">
    <formula>'电气件（软件）'!$K:$L,'电气件（软件）'!$N:$Q,'电气件（软件）'!$S:$Z</formula>
    <oldFormula>'电气件（软件）'!$K:$L,'电气件（软件）'!$N:$Q,'电气件（软件）'!$S:$Z</oldFormula>
  </rdn>
  <rdn rId="0" localSheetId="3" customView="1" name="Z_7FCDECD0_85DD_459D_A3FC_F925ED7AB758_.wvu.FilterData" hidden="1" oldHidden="1">
    <formula>'电气件（软件）'!$A$1:$AD$495</formula>
    <oldFormula>'电气件（软件）'!$A$1:$AD$495</oldFormula>
  </rdn>
  <rdn rId="0" localSheetId="4" customView="1" name="Z_7FCDECD0_85DD_459D_A3FC_F925ED7AB758_.wvu.FilterData" hidden="1" oldHidden="1">
    <formula>MASTER!$A$1:$AK$2</formula>
    <oldFormula>MASTER!$A$1:$AK$2</oldFormula>
  </rdn>
  <rdn rId="0" localSheetId="13" customView="1" name="Z_7FCDECD0_85DD_459D_A3FC_F925ED7AB758_.wvu.PrintArea" hidden="1" oldHidden="1">
    <formula>'7711091010压机'!$A$1:$L$3</formula>
    <oldFormula>'7711091010压机'!$A$1:$L$3</oldFormula>
  </rdn>
  <rdn rId="0" localSheetId="13" customView="1" name="Z_7FCDECD0_85DD_459D_A3FC_F925ED7AB75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7FCDECD0_85DD_459D_A3FC_F925ED7AB758_.wvu.PrintArea" hidden="1" oldHidden="1">
    <formula>'7711091020压机'!$A$1:$L$3</formula>
    <oldFormula>'7711091020压机'!$A$1:$L$3</oldFormula>
  </rdn>
  <rdn rId="0" localSheetId="14" customView="1" name="Z_7FCDECD0_85DD_459D_A3FC_F925ED7AB75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65" localSheetId="2" name="_FilterDatabase" hidden="1" oldHidden="1">
    <formula>采购件!$A$2:$AE$1075</formula>
    <oldFormula>采购件!$A$2:$AE$2</oldFormula>
  </rdn>
  <rcc rId="3166" sId="2" numFmtId="45">
    <nc r="T1073" t="inlineStr">
      <is>
        <t>TOPS-T22002-CG20220601605</t>
      </is>
    </nc>
  </rcc>
  <rcc rId="3167" sId="2">
    <nc r="R1073" t="inlineStr">
      <is>
        <t>丰正</t>
      </is>
    </nc>
  </rcc>
  <rcc rId="3168" sId="2" numFmtId="45">
    <nc r="S1073" t="inlineStr">
      <is>
        <t>孙洁</t>
      </is>
    </nc>
  </rcc>
  <rcc rId="3169" sId="2" numFmtId="45">
    <nc r="U1073" t="n">
      <v>44713</v>
    </nc>
  </rcc>
  <rcc rId="3170" sId="2" numFmtId="45">
    <nc r="V1073" t="n">
      <v>44727</v>
    </nc>
  </rcc>
  <rcc rId="3171" sId="2">
    <nc r="R1072" t="inlineStr">
      <is>
        <t>丰正</t>
      </is>
    </nc>
  </rcc>
  <rcc rId="3172" sId="2" numFmtId="45">
    <nc r="S1072" t="inlineStr">
      <is>
        <t>孙洁</t>
      </is>
    </nc>
  </rcc>
  <rcc rId="3173" sId="2" numFmtId="45">
    <nc r="T1072" t="inlineStr">
      <is>
        <t>TOPS-T22002-CG20220601605</t>
      </is>
    </nc>
  </rcc>
  <rcc rId="3174" sId="2" numFmtId="45">
    <nc r="U1072" t="n">
      <v>44713</v>
    </nc>
  </rcc>
  <rcc rId="3175" sId="2" numFmtId="45">
    <nc r="V1072" t="n">
      <v>44727</v>
    </nc>
  </rcc>
  <rcc rId="3176" sId="2">
    <nc r="R1071" t="inlineStr">
      <is>
        <t>丰正</t>
      </is>
    </nc>
  </rcc>
  <rcc rId="3177" sId="2" numFmtId="45">
    <nc r="S1071" t="inlineStr">
      <is>
        <t>孙洁</t>
      </is>
    </nc>
  </rcc>
  <rcc rId="3178" sId="2" numFmtId="45">
    <nc r="T1071" t="inlineStr">
      <is>
        <t>TOPS-T22002-CG20220601605</t>
      </is>
    </nc>
  </rcc>
  <rcc rId="3179" sId="2" numFmtId="45">
    <nc r="U1071" t="n">
      <v>44713</v>
    </nc>
  </rcc>
  <rcc rId="3180" sId="2" numFmtId="45">
    <nc r="V1071" t="n">
      <v>44727</v>
    </nc>
  </rcc>
  <rcc rId="3181" sId="2">
    <nc r="R1070" t="inlineStr">
      <is>
        <t>丰正</t>
      </is>
    </nc>
  </rcc>
  <rcc rId="3182" sId="2" numFmtId="45">
    <nc r="S1070" t="inlineStr">
      <is>
        <t>孙洁</t>
      </is>
    </nc>
  </rcc>
  <rcc rId="3183" sId="2" numFmtId="45">
    <nc r="T1070" t="inlineStr">
      <is>
        <t>TOPS-T22002-CG20220601605</t>
      </is>
    </nc>
  </rcc>
  <rcc rId="3184" sId="2" numFmtId="45">
    <nc r="U1070" t="n">
      <v>44713</v>
    </nc>
  </rcc>
  <rcc rId="3185" sId="2" numFmtId="45">
    <nc r="V1070" t="n">
      <v>44727</v>
    </nc>
  </rcc>
  <rcc rId="3186" sId="2">
    <nc r="R1069" t="inlineStr">
      <is>
        <t>丰正</t>
      </is>
    </nc>
  </rcc>
  <rcc rId="3187" sId="2" numFmtId="45">
    <nc r="S1069" t="inlineStr">
      <is>
        <t>孙洁</t>
      </is>
    </nc>
  </rcc>
  <rcc rId="3188" sId="2" numFmtId="45">
    <nc r="T1069" t="inlineStr">
      <is>
        <t>TOPS-T22002-CG20220601605</t>
      </is>
    </nc>
  </rcc>
  <rcc rId="3189" sId="2" numFmtId="45">
    <nc r="U1069" t="n">
      <v>44713</v>
    </nc>
  </rcc>
  <rcc rId="3190" sId="2" numFmtId="45">
    <nc r="V1069" t="n">
      <v>44727</v>
    </nc>
  </rcc>
  <rcc rId="3191" sId="2">
    <nc r="R1068" t="inlineStr">
      <is>
        <t>丰正</t>
      </is>
    </nc>
  </rcc>
  <rcc rId="3192" sId="2" numFmtId="45">
    <nc r="S1068" t="inlineStr">
      <is>
        <t>孙洁</t>
      </is>
    </nc>
  </rcc>
  <rcc rId="3193" sId="2" numFmtId="45">
    <nc r="T1068" t="inlineStr">
      <is>
        <t>TOPS-T22002-CG20220601605</t>
      </is>
    </nc>
  </rcc>
  <rcc rId="3194" sId="2" numFmtId="45">
    <nc r="U1068" t="n">
      <v>44713</v>
    </nc>
  </rcc>
  <rcc rId="3195" sId="2" numFmtId="45">
    <nc r="V1068" t="n">
      <v>44727</v>
    </nc>
  </rcc>
  <rcc rId="3196" sId="2">
    <nc r="R1067" t="inlineStr">
      <is>
        <t>丰正</t>
      </is>
    </nc>
  </rcc>
  <rcc rId="3197" sId="2" numFmtId="45">
    <nc r="S1067" t="inlineStr">
      <is>
        <t>孙洁</t>
      </is>
    </nc>
  </rcc>
  <rcc rId="3198" sId="2" numFmtId="45">
    <nc r="T1067" t="inlineStr">
      <is>
        <t>TOPS-T22002-CG20220601605</t>
      </is>
    </nc>
  </rcc>
  <rcc rId="3199" sId="2" numFmtId="45">
    <nc r="U1067" t="n">
      <v>44713</v>
    </nc>
  </rcc>
  <rcc rId="3200" sId="2" numFmtId="45">
    <nc r="V1067" t="n">
      <v>44727</v>
    </nc>
  </rcc>
  <rcc rId="3201" sId="2">
    <nc r="R1066" t="inlineStr">
      <is>
        <t>丰正</t>
      </is>
    </nc>
  </rcc>
  <rcc rId="3202" sId="2" numFmtId="45">
    <nc r="S1066" t="inlineStr">
      <is>
        <t>孙洁</t>
      </is>
    </nc>
  </rcc>
  <rcc rId="3203" sId="2" numFmtId="45">
    <nc r="T1066" t="inlineStr">
      <is>
        <t>TOPS-T22002-CG20220601605</t>
      </is>
    </nc>
  </rcc>
  <rcc rId="3204" sId="2" numFmtId="45">
    <nc r="U1066" t="n">
      <v>44713</v>
    </nc>
  </rcc>
  <rcc rId="3205" sId="2" numFmtId="45">
    <nc r="V1066" t="n">
      <v>44727</v>
    </nc>
  </rcc>
  <rcc rId="3206" sId="2">
    <nc r="R1065" t="inlineStr">
      <is>
        <t>丰正</t>
      </is>
    </nc>
  </rcc>
  <rcc rId="3207" sId="2" numFmtId="45">
    <nc r="S1065" t="inlineStr">
      <is>
        <t>孙洁</t>
      </is>
    </nc>
  </rcc>
  <rcc rId="3208" sId="2" numFmtId="45">
    <nc r="T1065" t="inlineStr">
      <is>
        <t>TOPS-T22002-CG20220601605</t>
      </is>
    </nc>
  </rcc>
  <rcc rId="3209" sId="2" numFmtId="45">
    <nc r="U1065" t="n">
      <v>44713</v>
    </nc>
  </rcc>
  <rcc rId="3210" sId="2" numFmtId="45">
    <nc r="V1065" t="n">
      <v>44727</v>
    </nc>
  </rcc>
  <rcc rId="3211" sId="2">
    <nc r="R1064" t="inlineStr">
      <is>
        <t>丰正</t>
      </is>
    </nc>
  </rcc>
  <rcc rId="3212" sId="2" numFmtId="45">
    <nc r="S1064" t="inlineStr">
      <is>
        <t>孙洁</t>
      </is>
    </nc>
  </rcc>
  <rcc rId="3213" sId="2" numFmtId="45">
    <nc r="T1064" t="inlineStr">
      <is>
        <t>TOPS-T22002-CG20220601605</t>
      </is>
    </nc>
  </rcc>
  <rcc rId="3214" sId="2" numFmtId="45">
    <nc r="U1064" t="n">
      <v>44713</v>
    </nc>
  </rcc>
  <rcc rId="3215" sId="2" numFmtId="45">
    <nc r="V1064" t="n">
      <v>44727</v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6" sId="1" numFmtId="45">
    <nc r="AA1932" t="n">
      <v>44716</v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7" sId="1" numFmtId="45">
    <oc r="AC1388" t="n">
      <v>44679</v>
    </oc>
    <nc r="AC1388" t="n">
      <v>44714</v>
    </nc>
  </rcc>
  <rcmt sheetId="1" cell="AC1388" guid="{B7AB0E3B-4062-422D-8983-5FE69723184B}" author="朱家荣" newLength="14"/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7FCDECD0_85DD_459D_A3FC_F925ED7AB758_.wvu.FilterData" hidden="1" oldHidden="1">
    <formula>机加件!$A$2:$AT$2</formula>
    <oldFormula>机加件!$A$2:$AT$2</oldFormula>
  </rdn>
  <rdn rId="0" localSheetId="2" customView="1" name="Z_7FCDECD0_85DD_459D_A3FC_F925ED7AB758_.wvu.FilterData" hidden="1" oldHidden="1">
    <formula>采购件!$A$2:$AE$1075</formula>
    <oldFormula>采购件!$A$2:$AE$2</oldFormula>
  </rdn>
  <rdn rId="0" localSheetId="3" customView="1" name="Z_7FCDECD0_85DD_459D_A3FC_F925ED7AB758_.wvu.Cols" hidden="1" oldHidden="1">
    <formula>'电气件（软件）'!$K:$L,'电气件（软件）'!$N:$Q,'电气件（软件）'!$S:$Z</formula>
    <oldFormula>'电气件（软件）'!$K:$L,'电气件（软件）'!$N:$Q,'电气件（软件）'!$S:$Z</oldFormula>
  </rdn>
  <rdn rId="0" localSheetId="3" customView="1" name="Z_7FCDECD0_85DD_459D_A3FC_F925ED7AB758_.wvu.FilterData" hidden="1" oldHidden="1">
    <formula>'电气件（软件）'!$A$1:$AD$495</formula>
    <oldFormula>'电气件（软件）'!$A$1:$AD$495</oldFormula>
  </rdn>
  <rdn rId="0" localSheetId="4" customView="1" name="Z_7FCDECD0_85DD_459D_A3FC_F925ED7AB758_.wvu.FilterData" hidden="1" oldHidden="1">
    <formula>MASTER!$A$1:$AK$2</formula>
    <oldFormula>MASTER!$A$1:$AK$2</oldFormula>
  </rdn>
  <rdn rId="0" localSheetId="13" customView="1" name="Z_7FCDECD0_85DD_459D_A3FC_F925ED7AB758_.wvu.PrintArea" hidden="1" oldHidden="1">
    <formula>'7711091010压机'!$A$1:$L$3</formula>
    <oldFormula>'7711091010压机'!$A$1:$L$3</oldFormula>
  </rdn>
  <rdn rId="0" localSheetId="13" customView="1" name="Z_7FCDECD0_85DD_459D_A3FC_F925ED7AB75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7FCDECD0_85DD_459D_A3FC_F925ED7AB758_.wvu.PrintArea" hidden="1" oldHidden="1">
    <formula>'7711091020压机'!$A$1:$L$3</formula>
    <oldFormula>'7711091020压机'!$A$1:$L$3</oldFormula>
  </rdn>
  <rdn rId="0" localSheetId="14" customView="1" name="Z_7FCDECD0_85DD_459D_A3FC_F925ED7AB75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8" sId="3">
    <oc r="P14" t="inlineStr">
      <is>
        <t>已到货</t>
      </is>
    </oc>
    <nc r="P14" t="inlineStr">
      <is>
        <t>OK</t>
      </is>
    </nc>
  </rcc>
  <rcc rId="3229" sId="3">
    <oc r="P15" t="inlineStr">
      <is>
        <t>已到货</t>
      </is>
    </oc>
    <nc r="P15" t="inlineStr">
      <is>
        <t>OK</t>
      </is>
    </nc>
  </rcc>
  <rcc rId="3230" sId="3">
    <oc r="P16" t="inlineStr">
      <is>
        <t>已到货</t>
      </is>
    </oc>
    <nc r="P16" t="inlineStr">
      <is>
        <t>OK</t>
      </is>
    </nc>
  </rcc>
  <rcc rId="3231" sId="3">
    <oc r="P111" t="inlineStr">
      <is>
        <t>已到货</t>
      </is>
    </oc>
    <nc r="P111" t="inlineStr">
      <is>
        <t>OK</t>
      </is>
    </nc>
  </rcc>
  <rcc rId="3232" sId="3">
    <oc r="P112" t="inlineStr">
      <is>
        <t>已到货</t>
      </is>
    </oc>
    <nc r="P112" t="inlineStr">
      <is>
        <t>OK</t>
      </is>
    </nc>
  </rcc>
  <rcc rId="3233" sId="3">
    <oc r="P113" t="inlineStr">
      <is>
        <t>已到货</t>
      </is>
    </oc>
    <nc r="P113" t="inlineStr">
      <is>
        <t>OK</t>
      </is>
    </nc>
  </rcc>
  <rcc rId="3234" sId="3">
    <oc r="P160" t="inlineStr">
      <is>
        <t>已到货</t>
      </is>
    </oc>
    <nc r="P160" t="inlineStr">
      <is>
        <t>OK</t>
      </is>
    </nc>
  </rcc>
  <rcc rId="3235" sId="3">
    <oc r="P161" t="inlineStr">
      <is>
        <t>已到货</t>
      </is>
    </oc>
    <nc r="P161" t="inlineStr">
      <is>
        <t>OK</t>
      </is>
    </nc>
  </rcc>
  <rcc rId="3236" sId="3">
    <oc r="P162" t="inlineStr">
      <is>
        <t>已到货</t>
      </is>
    </oc>
    <nc r="P162" t="inlineStr">
      <is>
        <t>OK</t>
      </is>
    </nc>
  </rcc>
  <rdn rId="0" localSheetId="3" customView="1" name="Z_7FCDECD0_85DD_459D_A3FC_F925ED7AB758_.wvu.Cols" hidden="1" oldHidden="1">
    <oldFormula>'电气件（软件）'!$K:$L,'电气件（软件）'!$N:$Q,'电气件（软件）'!$S:$Z</oldFormula>
  </rdn>
  <rdn rId="0" localSheetId="1" customView="1" name="Z_7FCDECD0_85DD_459D_A3FC_F925ED7AB758_.wvu.FilterData" hidden="1" oldHidden="1">
    <formula>机加件!$A$2:$AT$2</formula>
    <oldFormula>机加件!$A$2:$AT$2</oldFormula>
  </rdn>
  <rdn rId="0" localSheetId="2" customView="1" name="Z_7FCDECD0_85DD_459D_A3FC_F925ED7AB758_.wvu.FilterData" hidden="1" oldHidden="1">
    <formula>采购件!$A$2:$AE$1075</formula>
    <oldFormula>采购件!$A$2:$AE$1075</oldFormula>
  </rdn>
  <rdn rId="0" localSheetId="3" customView="1" name="Z_7FCDECD0_85DD_459D_A3FC_F925ED7AB758_.wvu.FilterData" hidden="1" oldHidden="1">
    <formula>'电气件（软件）'!$A$2:$AD$2</formula>
    <oldFormula>'电气件（软件）'!$A$1:$AD$495</oldFormula>
  </rdn>
  <rdn rId="0" localSheetId="4" customView="1" name="Z_7FCDECD0_85DD_459D_A3FC_F925ED7AB758_.wvu.FilterData" hidden="1" oldHidden="1">
    <formula>MASTER!$A$1:$AK$2</formula>
    <oldFormula>MASTER!$A$1:$AK$2</oldFormula>
  </rdn>
  <rdn rId="0" localSheetId="13" customView="1" name="Z_7FCDECD0_85DD_459D_A3FC_F925ED7AB758_.wvu.PrintArea" hidden="1" oldHidden="1">
    <formula>'7711091010压机'!$A$1:$L$3</formula>
    <oldFormula>'7711091010压机'!$A$1:$L$3</oldFormula>
  </rdn>
  <rdn rId="0" localSheetId="13" customView="1" name="Z_7FCDECD0_85DD_459D_A3FC_F925ED7AB75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7FCDECD0_85DD_459D_A3FC_F925ED7AB758_.wvu.PrintArea" hidden="1" oldHidden="1">
    <formula>'7711091020压机'!$A$1:$L$3</formula>
    <oldFormula>'7711091020压机'!$A$1:$L$3</oldFormula>
  </rdn>
  <rdn rId="0" localSheetId="14" customView="1" name="Z_7FCDECD0_85DD_459D_A3FC_F925ED7AB75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37" localSheetId="1" name="_FilterDatabase" hidden="1" oldHidden="1">
    <formula>机加件!$A$2:$AT$2121</formula>
    <oldFormula>机加件!$A$2:$AT$2</oldFormula>
  </rdn>
  <rcc rId="3238" sId="1">
    <oc r="AA1932" t="n">
      <v>44716</v>
    </oc>
    <nc r="AA1932"/>
  </rcc>
  <rcc rId="3239" sId="1" numFmtId="45">
    <nc r="AC1932" t="n">
      <v>44714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40" localSheetId="1" name="_FilterDatabase" hidden="1" oldHidden="1">
    <formula>机加件!$A$1:$AT$2121</formula>
    <oldFormula>机加件!$A$2:$AT$2121</oldFormula>
  </rdn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41" localSheetId="1" name="_FilterDatabase" hidden="1" oldHidden="1">
    <formula>机加件!$A$2:$AT$2121</formula>
    <oldFormula>机加件!$A$1:$AT$2121</oldFormula>
  </rdn>
  <rcc rId="3242" sId="1" numFmtId="45">
    <nc r="AD2012" t="n">
      <v>44713</v>
    </nc>
  </rcc>
  <rcc rId="3243" sId="1" numFmtId="30">
    <nc r="AE2012" t="inlineStr">
      <is>
        <t>1</t>
      </is>
    </nc>
  </rcc>
  <rcc rId="3244" sId="1" numFmtId="45">
    <nc r="AD2073" t="n">
      <v>44713</v>
    </nc>
  </rcc>
  <rcc rId="3245" sId="1" numFmtId="30">
    <nc r="AE2073" t="inlineStr">
      <is>
        <t>1</t>
      </is>
    </nc>
  </rcc>
  <rcc rId="3246" sId="1" numFmtId="45">
    <nc r="AD2086" t="n">
      <v>44713</v>
    </nc>
  </rcc>
  <rcc rId="3247" sId="1" numFmtId="30">
    <nc r="AE2086" t="inlineStr">
      <is>
        <t>1</t>
      </is>
    </nc>
  </rcc>
  <rcc rId="3248" sId="1" numFmtId="45">
    <nc r="AD2087" t="n">
      <v>44713</v>
    </nc>
  </rcc>
  <rcc rId="3249" sId="1" numFmtId="30">
    <nc r="AE2087" t="inlineStr">
      <is>
        <t>1</t>
      </is>
    </nc>
  </rcc>
  <rcc rId="3250" sId="1" numFmtId="45">
    <nc r="AD2088" t="n">
      <v>44713</v>
    </nc>
  </rcc>
  <rcc rId="3251" sId="1" numFmtId="30">
    <nc r="AE2088" t="inlineStr">
      <is>
        <t>1</t>
      </is>
    </nc>
  </rcc>
  <rcc rId="3252" sId="1" numFmtId="45">
    <nc r="AD1559" t="n">
      <v>44713</v>
    </nc>
  </rcc>
  <rcc rId="3253" sId="1" numFmtId="30">
    <nc r="AE1559" t="inlineStr">
      <is>
        <t>102</t>
      </is>
    </nc>
  </rcc>
  <rcc rId="3254" sId="1" numFmtId="45">
    <nc r="AF1818" t="n">
      <v>44713</v>
    </nc>
  </rcc>
  <rcc rId="3255" sId="1">
    <nc r="AG1818" t="n">
      <v>1</v>
    </nc>
  </rcc>
  <rcc rId="3256" sId="1" numFmtId="45">
    <nc r="AD2047" t="n">
      <v>44713</v>
    </nc>
  </rcc>
  <rcc rId="3257" sId="1" numFmtId="30">
    <nc r="AE2047" t="inlineStr">
      <is>
        <t>1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8" sId="2" numFmtId="45">
    <nc r="R1075" t="inlineStr">
      <is>
        <t>SMC</t>
      </is>
    </nc>
  </rcc>
  <rcc rId="3259" sId="2" numFmtId="45">
    <nc r="S1075" t="inlineStr">
      <is>
        <t>陈春露</t>
      </is>
    </nc>
  </rcc>
  <rcc rId="3260" sId="2" numFmtId="45">
    <nc r="T1075" t="inlineStr">
      <is>
        <t>TOPS-T21046-CG20220602110</t>
      </is>
    </nc>
  </rcc>
  <rcc rId="3261" sId="2" numFmtId="45">
    <nc r="U1075" t="n">
      <v>44714</v>
    </nc>
  </rcc>
  <rcc rId="3262" sId="2" numFmtId="45">
    <nc r="V1075" t="n">
      <v>44732</v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3" sId="2">
    <nc r="W1031" t="inlineStr">
      <is>
        <t>5-30已到库房，待点货</t>
      </is>
    </nc>
  </rcc>
  <rfmt sheetId="2" sqref="W1031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3264" sId="2">
    <nc r="W1034" t="inlineStr">
      <is>
        <t>5-30已到库房，待点货</t>
      </is>
    </nc>
  </rcc>
  <rcc rId="3265" sId="2">
    <nc r="W1033" t="inlineStr">
      <is>
        <t>5-30已到库房，待点货</t>
      </is>
    </nc>
  </rcc>
  <rcc rId="3266" sId="2">
    <nc r="W1036" t="inlineStr">
      <is>
        <t>5-30已到库房，待点货</t>
      </is>
    </nc>
  </rcc>
  <rcc rId="3267" sId="2">
    <nc r="W1045" t="inlineStr">
      <is>
        <t>5-30已到库房，待点货</t>
      </is>
    </nc>
  </rcc>
  <rcc rId="3268" sId="2">
    <nc r="W1046" t="inlineStr">
      <is>
        <t>5-30已到库房，待点货</t>
      </is>
    </nc>
  </rcc>
  <rcc rId="3269" sId="2">
    <nc r="W1048" t="inlineStr">
      <is>
        <t>日本工厂未回复交货期</t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70" localSheetId="2" name="_FilterDatabase" hidden="1" oldHidden="1">
    <formula>采购件!$A$1:$AE$1075</formula>
    <oldFormula>采购件!$A$2:$AE$1075</oldFormula>
  </rdn>
  <rcc rId="3271" sId="2" numFmtId="19">
    <nc r="AA4" t="n">
      <v>44714</v>
    </nc>
  </rcc>
  <rcc rId="3272" sId="2">
    <nc r="AB4" t="n">
      <v>2</v>
    </nc>
  </rcc>
  <rcc rId="3273" sId="2">
    <nc r="AB5" t="n">
      <v>1</v>
    </nc>
  </rcc>
  <rcc rId="3274" sId="2" numFmtId="19">
    <nc r="AA5" t="n">
      <v>44714</v>
    </nc>
  </rcc>
  <rcc rId="3275" sId="2" numFmtId="19">
    <nc r="AC4" t="n">
      <v>44714</v>
    </nc>
  </rcc>
  <rcc rId="3276" sId="2">
    <nc r="AD4" t="inlineStr">
      <is>
        <t>秦正佳</t>
      </is>
    </nc>
  </rcc>
  <rcc rId="3277" sId="2" numFmtId="19">
    <nc r="AC5" t="n">
      <v>44714</v>
    </nc>
  </rcc>
  <rcc rId="3278" sId="2">
    <nc r="AD5" t="inlineStr">
      <is>
        <t>秦正佳</t>
      </is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9" sId="1" numFmtId="45">
    <nc r="AC1959" t="n">
      <v>44714</v>
    </nc>
  </rcc>
  <rcc rId="3280" sId="1" numFmtId="45">
    <nc r="AC1985" t="n">
      <v>44714</v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1" sId="1" numFmtId="19">
    <nc r="AM1422" t="n">
      <v>44715</v>
    </nc>
  </rcc>
  <rcc rId="3282" sId="1" numFmtId="30">
    <nc r="AN1422" t="inlineStr">
      <is>
        <t>1</t>
      </is>
    </nc>
  </rcc>
  <rcc rId="3283" sId="1" odxf="1" dxf="1" numFmtId="19">
    <nc r="AO142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4" sId="1">
    <nc r="AP1422" t="inlineStr">
      <is>
        <t>徐卫国</t>
      </is>
    </nc>
  </rcc>
  <rcc rId="3285" sId="1" numFmtId="19">
    <nc r="AM1423" t="n">
      <v>44715</v>
    </nc>
  </rcc>
  <rcc rId="3286" sId="1" numFmtId="30">
    <nc r="AN1423" t="inlineStr">
      <is>
        <t>1</t>
      </is>
    </nc>
  </rcc>
  <rcc rId="3287" sId="1" odxf="1" dxf="1" numFmtId="19">
    <nc r="AO142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8" sId="1">
    <nc r="AP1423" t="inlineStr">
      <is>
        <t>徐卫国</t>
      </is>
    </nc>
  </rcc>
  <rcc rId="3289" sId="1" numFmtId="19">
    <nc r="AM1424" t="n">
      <v>44715</v>
    </nc>
  </rcc>
  <rcc rId="3290" sId="1" numFmtId="30">
    <nc r="AN1424" t="inlineStr">
      <is>
        <t>1</t>
      </is>
    </nc>
  </rcc>
  <rcc rId="3291" sId="1" odxf="1" dxf="1" numFmtId="19">
    <nc r="AO142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92" sId="1">
    <nc r="AP1424" t="inlineStr">
      <is>
        <t>徐卫国</t>
      </is>
    </nc>
  </rcc>
  <rcc rId="3293" sId="1" numFmtId="19">
    <nc r="AM1596" t="n">
      <v>44715</v>
    </nc>
  </rcc>
  <rcc rId="3294" sId="1" numFmtId="30">
    <nc r="AN1596" t="inlineStr">
      <is>
        <t>1</t>
      </is>
    </nc>
  </rcc>
  <rcc rId="3295" sId="1" odxf="1" dxf="1" numFmtId="19">
    <nc r="AO1596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296" sId="1">
    <nc r="AP1596" t="inlineStr">
      <is>
        <t>张洋洋</t>
      </is>
    </nc>
  </rcc>
  <rcmt sheetId="1" cell="AM1696" guid="{DA3967F6-234F-444E-9BDE-ADA9F97C6468}" author="潘文祥" newLength="25"/>
  <rcc rId="3298" sId="1" numFmtId="19">
    <nc r="AM1408" t="n">
      <v>44715</v>
    </nc>
  </rcc>
  <rcc rId="3299" sId="1" numFmtId="30">
    <nc r="AN1408" t="inlineStr">
      <is>
        <t>9</t>
      </is>
    </nc>
  </rcc>
  <rcc rId="3300" sId="1" odxf="1" dxf="1" numFmtId="19">
    <nc r="AO140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1" sId="1">
    <nc r="AP1408" t="inlineStr">
      <is>
        <t>徐卫国</t>
      </is>
    </nc>
  </rcc>
  <rcc rId="3302" sId="1" numFmtId="19">
    <nc r="AM927" t="n">
      <v>44715</v>
    </nc>
  </rcc>
  <rcc rId="3303" sId="1" numFmtId="30">
    <nc r="AN927" t="inlineStr">
      <is>
        <t>2</t>
      </is>
    </nc>
  </rcc>
  <rcc rId="3304" sId="1" odxf="1" dxf="1" numFmtId="19">
    <nc r="AO927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5" sId="1">
    <nc r="AP927" t="inlineStr">
      <is>
        <t>张洋洋</t>
      </is>
    </nc>
  </rcc>
  <rcc rId="3306" sId="1" numFmtId="19">
    <nc r="AM921" t="n">
      <v>44715</v>
    </nc>
  </rcc>
  <rcc rId="3307" sId="1" numFmtId="30">
    <nc r="AN921" t="inlineStr">
      <is>
        <t>3</t>
      </is>
    </nc>
  </rcc>
  <rcc rId="3308" sId="1" odxf="1" dxf="1" numFmtId="19">
    <nc r="AO92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9" sId="1">
    <nc r="AP921" t="inlineStr">
      <is>
        <t>张洋洋</t>
      </is>
    </nc>
  </rcc>
  <rcc rId="3310" sId="1" numFmtId="19">
    <nc r="AM271" t="n">
      <v>44715</v>
    </nc>
  </rcc>
  <rcc rId="3311" sId="1" numFmtId="30">
    <nc r="AN271" t="inlineStr">
      <is>
        <t>2</t>
      </is>
    </nc>
  </rcc>
  <rcc rId="3312" sId="1" odxf="1" dxf="1" numFmtId="19">
    <nc r="AO27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3" sId="1">
    <nc r="AP271" t="inlineStr">
      <is>
        <t>张洋洋</t>
      </is>
    </nc>
  </rcc>
  <rcc rId="3314" sId="1" numFmtId="19">
    <nc r="AM113" t="n">
      <v>44715</v>
    </nc>
  </rcc>
  <rfmt sheetId="1" sqref="AN11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315" sId="1" numFmtId="30">
    <nc r="AN113" t="inlineStr">
      <is>
        <t>1</t>
      </is>
    </nc>
  </rcc>
  <rcc rId="3316" sId="1" odxf="1" dxf="1" numFmtId="19">
    <nc r="AO11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7" sId="1">
    <nc r="AP113" t="inlineStr">
      <is>
        <t>蔡家瑞</t>
      </is>
    </nc>
  </rcc>
  <rcc rId="3318" sId="1" numFmtId="19">
    <nc r="AM1419" t="n">
      <v>44715</v>
    </nc>
  </rcc>
  <rcc rId="3319" sId="1" numFmtId="30">
    <nc r="AN1419" t="inlineStr">
      <is>
        <t>1</t>
      </is>
    </nc>
  </rcc>
  <rcc rId="3320" sId="1" odxf="1" dxf="1" numFmtId="19">
    <nc r="AO141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1" sId="1">
    <nc r="AP1419" t="inlineStr">
      <is>
        <t>徐卫国</t>
      </is>
    </nc>
  </rcc>
  <rcc rId="3322" sId="1" numFmtId="19">
    <nc r="AM938" t="n">
      <v>44715</v>
    </nc>
  </rcc>
  <rcc rId="3323" sId="1" numFmtId="30">
    <nc r="AN938" t="inlineStr">
      <is>
        <t>1</t>
      </is>
    </nc>
  </rcc>
  <rcc rId="3324" sId="1" odxf="1" dxf="1" numFmtId="19">
    <nc r="AO938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25" sId="1">
    <nc r="AP938" t="inlineStr">
      <is>
        <t>张洋洋</t>
      </is>
    </nc>
  </rcc>
  <rcc rId="3326" sId="1" numFmtId="19">
    <nc r="AM1418" t="n">
      <v>44715</v>
    </nc>
  </rcc>
  <rcc rId="3327" sId="1" numFmtId="30">
    <nc r="AN1418" t="inlineStr">
      <is>
        <t>1</t>
      </is>
    </nc>
  </rcc>
  <rcc rId="3328" sId="1" odxf="1" dxf="1" numFmtId="19">
    <nc r="AO1418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29" sId="1">
    <nc r="AP1418" t="inlineStr">
      <is>
        <t>徐卫国</t>
      </is>
    </nc>
  </rcc>
  <rcc rId="3330" sId="1" numFmtId="19">
    <nc r="AM1414" t="n">
      <v>44715</v>
    </nc>
  </rcc>
  <rcc rId="3331" sId="1" numFmtId="30">
    <nc r="AN1414" t="inlineStr">
      <is>
        <t>1</t>
      </is>
    </nc>
  </rcc>
  <rcc rId="3332" sId="1" odxf="1" dxf="1" numFmtId="19">
    <nc r="AO1414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33" sId="1">
    <nc r="AP1414" t="inlineStr">
      <is>
        <t>徐卫国</t>
      </is>
    </nc>
  </rcc>
  <rcc rId="3334" sId="1" numFmtId="19">
    <nc r="AM1416" t="n">
      <v>44715</v>
    </nc>
  </rcc>
  <rcc rId="3335" sId="1" numFmtId="30">
    <nc r="AN1416" t="inlineStr">
      <is>
        <t>1</t>
      </is>
    </nc>
  </rcc>
  <rcc rId="3336" sId="1" odxf="1" dxf="1" numFmtId="19">
    <nc r="AO1416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37" sId="1">
    <nc r="AP1416" t="inlineStr">
      <is>
        <t>徐卫国</t>
      </is>
    </nc>
  </rcc>
  <rcc rId="3338" sId="1" numFmtId="19">
    <nc r="AM1417" t="n">
      <v>44715</v>
    </nc>
  </rcc>
  <rcc rId="3339" sId="1" numFmtId="30">
    <nc r="AN1417" t="inlineStr">
      <is>
        <t>1</t>
      </is>
    </nc>
  </rcc>
  <rcc rId="3340" sId="1" odxf="1" dxf="1" numFmtId="19">
    <nc r="AO1417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41" sId="1">
    <nc r="AP1417" t="inlineStr">
      <is>
        <t>徐卫国</t>
      </is>
    </nc>
  </rcc>
  <rcc rId="3342" sId="1" numFmtId="19">
    <nc r="AM273" t="n">
      <v>44715</v>
    </nc>
  </rcc>
  <rcc rId="3343" sId="1" numFmtId="30">
    <nc r="AN273" t="inlineStr">
      <is>
        <t>1</t>
      </is>
    </nc>
  </rcc>
  <rcc rId="3344" sId="1" odxf="1" dxf="1" numFmtId="19">
    <nc r="AO273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45" sId="1">
    <nc r="AP273" t="inlineStr">
      <is>
        <t>张洋洋</t>
      </is>
    </nc>
  </rcc>
  <rcc rId="3346" sId="1" odxf="1" dxf="1" numFmtId="19">
    <nc r="AM937" t="n">
      <v>44715</v>
    </nc>
    <odxf>
      <font>
        <name val="宋体"/>
      </font>
      <fill>
        <patternFill patternType="solid">
          <bgColor rgb="FFFFFF00"/>
        </patternFill>
      </fill>
    </odxf>
    <ndxf>
      <font>
        <name val="Arial"/>
      </font>
      <fill>
        <patternFill patternType="solid">
          <bgColor rgb="FFFFFF00"/>
        </patternFill>
      </fill>
    </ndxf>
  </rcc>
  <rcc rId="3347" sId="1" numFmtId="30">
    <nc r="AN937" t="inlineStr">
      <is>
        <t>1</t>
      </is>
    </nc>
  </rcc>
  <rcc rId="3348" sId="1" odxf="1" dxf="1" numFmtId="19">
    <nc r="AO937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49" sId="1">
    <nc r="AP937" t="inlineStr">
      <is>
        <t>张洋洋</t>
      </is>
    </nc>
  </rcc>
  <rcc rId="3350" sId="1" numFmtId="19">
    <nc r="AM275" t="n">
      <v>44715</v>
    </nc>
  </rcc>
  <rcc rId="3351" sId="1" numFmtId="30">
    <nc r="AN275" t="inlineStr">
      <is>
        <t>1</t>
      </is>
    </nc>
  </rcc>
  <rcc rId="3352" sId="1" odxf="1" dxf="1" numFmtId="19">
    <nc r="AO275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53" sId="1">
    <nc r="AP275" t="inlineStr">
      <is>
        <t>张洋洋</t>
      </is>
    </nc>
  </rcc>
  <rcc rId="3354" sId="1" odxf="1" dxf="1" numFmtId="19">
    <nc r="AM922" t="n">
      <v>44715</v>
    </nc>
    <odxf>
      <font>
        <name val="宋体"/>
      </font>
      <fill>
        <patternFill patternType="solid">
          <bgColor rgb="FFFFFF00"/>
        </patternFill>
      </fill>
    </odxf>
    <ndxf>
      <font>
        <name val="Arial"/>
      </font>
      <fill>
        <patternFill patternType="solid">
          <bgColor rgb="FFFFFF00"/>
        </patternFill>
      </fill>
    </ndxf>
  </rcc>
  <rcc rId="3355" sId="1" numFmtId="30">
    <nc r="AN922" t="inlineStr">
      <is>
        <t>1</t>
      </is>
    </nc>
  </rcc>
  <rcc rId="3356" sId="1" odxf="1" dxf="1" numFmtId="19">
    <nc r="AO922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57" sId="1">
    <nc r="AP922" t="inlineStr">
      <is>
        <t>张洋洋</t>
      </is>
    </nc>
  </rcc>
  <rcc rId="3358" sId="1" odxf="1" dxf="1" numFmtId="19">
    <nc r="AM928" t="n">
      <v>44715</v>
    </nc>
    <odxf>
      <font>
        <name val="宋体"/>
      </font>
      <fill>
        <patternFill patternType="solid">
          <bgColor rgb="FFFFFF00"/>
        </patternFill>
      </fill>
    </odxf>
    <ndxf>
      <font>
        <name val="Arial"/>
      </font>
      <fill>
        <patternFill patternType="solid">
          <bgColor rgb="FFFFFF00"/>
        </patternFill>
      </fill>
    </ndxf>
  </rcc>
  <rcc rId="3359" sId="1" numFmtId="30">
    <nc r="AN928" t="inlineStr">
      <is>
        <t>1</t>
      </is>
    </nc>
  </rcc>
  <rcc rId="3360" sId="1" odxf="1" dxf="1" numFmtId="19">
    <nc r="AO928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61" sId="1">
    <nc r="AP928" t="inlineStr">
      <is>
        <t>张洋洋</t>
      </is>
    </nc>
  </rcc>
  <rcc rId="3362" sId="1" numFmtId="19">
    <nc r="AM274" t="n">
      <v>44715</v>
    </nc>
  </rcc>
  <rcc rId="3363" sId="1" odxf="1" dxf="1" numFmtId="19">
    <nc r="AO274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64" sId="1">
    <nc r="AP274" t="inlineStr">
      <is>
        <t>张洋洋</t>
      </is>
    </nc>
  </rcc>
  <rcc rId="3365" sId="1" numFmtId="30">
    <nc r="AN274" t="inlineStr">
      <is>
        <t>2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66" localSheetId="1" name="_FilterDatabase" hidden="1" oldHidden="1">
    <formula>机加件!$A$1:$AT$2121</formula>
    <oldFormula>机加件!$A$2:$AT$2121</oldFormula>
  </rdn>
  <rcc rId="3367" sId="1" odxf="1" dxf="1" numFmtId="19">
    <nc r="AO826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8" sId="1">
    <nc r="AP826" t="inlineStr">
      <is>
        <t>张洋洋</t>
      </is>
    </nc>
  </rcc>
  <rcc rId="3369" sId="1" odxf="1" dxf="1" numFmtId="19">
    <nc r="AO831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0" sId="1">
    <nc r="AP831" t="inlineStr">
      <is>
        <t>张洋洋</t>
      </is>
    </nc>
  </rcc>
  <rcc rId="3371" sId="1" odxf="1" dxf="1" numFmtId="19">
    <nc r="AO853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2" sId="1">
    <nc r="AP853" t="inlineStr">
      <is>
        <t>张洋洋</t>
      </is>
    </nc>
  </rcc>
  <rcc rId="3373" sId="1" odxf="1" dxf="1" numFmtId="19">
    <nc r="AO854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4" sId="1">
    <nc r="AP854" t="inlineStr">
      <is>
        <t>张洋洋</t>
      </is>
    </nc>
  </rcc>
  <rcc rId="3375" sId="1" odxf="1" dxf="1" numFmtId="19">
    <nc r="AO855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6" sId="1">
    <nc r="AP855" t="inlineStr">
      <is>
        <t>张洋洋</t>
      </is>
    </nc>
  </rcc>
  <rcc rId="3377" sId="1" odxf="1" dxf="1" numFmtId="19">
    <nc r="AO760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8" sId="1">
    <nc r="AP760" t="inlineStr">
      <is>
        <t>张洋洋</t>
      </is>
    </nc>
  </rcc>
  <rcc rId="3379" sId="1" odxf="1" dxf="1" numFmtId="19">
    <nc r="AO800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0" sId="1">
    <nc r="AP800" t="inlineStr">
      <is>
        <t>张洋洋</t>
      </is>
    </nc>
  </rcc>
  <rcc rId="3381" sId="1" odxf="1" dxf="1" numFmtId="19">
    <nc r="AO810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2" sId="1">
    <nc r="AP810" t="inlineStr">
      <is>
        <t>张洋洋</t>
      </is>
    </nc>
  </rcc>
  <rcc rId="3383" sId="1" odxf="1" dxf="1" numFmtId="19">
    <nc r="AO565" t="n">
      <v>44707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4" sId="1">
    <nc r="AP565" t="inlineStr">
      <is>
        <t>张洋洋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5" sId="1" numFmtId="19">
    <nc r="AM2024" t="n">
      <v>44715</v>
    </nc>
  </rcc>
  <rcc rId="3386" sId="1" numFmtId="30">
    <nc r="AN2024" t="inlineStr">
      <is>
        <t>2</t>
      </is>
    </nc>
  </rcc>
  <rcc rId="3387" sId="1" odxf="1" dxf="1" numFmtId="19">
    <nc r="AO202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8" sId="1">
    <nc r="AP2024" t="inlineStr">
      <is>
        <t>张洋洋</t>
      </is>
    </nc>
  </rcc>
  <rcc rId="3389" sId="1" numFmtId="19">
    <nc r="AM1915" t="n">
      <v>44715</v>
    </nc>
  </rcc>
  <rcc rId="3390" sId="1" numFmtId="30">
    <nc r="AN1915" t="inlineStr">
      <is>
        <t>1</t>
      </is>
    </nc>
  </rcc>
  <rcc rId="3391" sId="1" odxf="1" dxf="1" numFmtId="19">
    <nc r="AO191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2" sId="1">
    <nc r="AP1915" t="inlineStr">
      <is>
        <t>徐卫国</t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93" localSheetId="2" name="_FilterDatabase" hidden="1" oldHidden="1">
    <formula>采购件!$A$1:$AE$1075</formula>
    <oldFormula>采购件!$A$2:$AE$1075</oldFormula>
  </rdn>
  <rcc rId="3394" sId="2" numFmtId="19">
    <nc r="AA781" t="n">
      <v>44715</v>
    </nc>
  </rcc>
  <rcc rId="3395" sId="2">
    <nc r="AB781" t="n">
      <v>3</v>
    </nc>
  </rcc>
  <rcc rId="3396" sId="2">
    <nc r="AB782" t="n">
      <v>1</v>
    </nc>
  </rcc>
  <rcc rId="3397" sId="2" numFmtId="19">
    <nc r="AA782" t="n">
      <v>44715</v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8" sId="2" numFmtId="19">
    <nc r="AA862" t="n">
      <v>44715</v>
    </nc>
  </rcc>
  <rcc rId="3399" sId="2">
    <nc r="AB862" t="n">
      <v>3</v>
    </nc>
  </rcc>
  <rcc rId="3400" sId="2">
    <nc r="AB863" t="n">
      <v>1</v>
    </nc>
  </rcc>
  <rcc rId="3401" sId="2" numFmtId="19">
    <nc r="AA863" t="n">
      <v>44715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2" sId="2" odxf="1" dxf="1" numFmtId="19">
    <nc r="AC78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3" sId="2">
    <nc r="AD781" t="inlineStr">
      <is>
        <t>张洋洋</t>
      </is>
    </nc>
  </rcc>
  <rcc rId="3404" sId="2" odxf="1" dxf="1" numFmtId="19">
    <nc r="AC78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5" sId="2">
    <nc r="AD782" t="inlineStr">
      <is>
        <t>张洋洋</t>
      </is>
    </nc>
  </rcc>
  <rcc rId="3406" sId="2" odxf="1" dxf="1" numFmtId="19">
    <nc r="AC86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7" sId="2">
    <nc r="AD862" t="inlineStr">
      <is>
        <t>张洋洋</t>
      </is>
    </nc>
  </rcc>
  <rcc rId="3408" sId="2" odxf="1" dxf="1" numFmtId="19">
    <nc r="AC86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9" sId="2">
    <nc r="AD863" t="inlineStr">
      <is>
        <t>张洋洋</t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0" sId="2" numFmtId="19">
    <nc r="AA1001" t="n">
      <v>44715</v>
    </nc>
  </rcc>
  <rcc rId="3411" sId="2">
    <nc r="AB1001" t="n">
      <v>2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2" sId="1" numFmtId="19">
    <nc r="AM2021" t="n">
      <v>44715</v>
    </nc>
  </rcc>
  <rcc rId="3413" sId="1" numFmtId="30">
    <nc r="AN2021" t="inlineStr">
      <is>
        <t>1</t>
      </is>
    </nc>
  </rcc>
  <rcc rId="3414" sId="1" odxf="1" dxf="1" numFmtId="19">
    <nc r="AO202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5" sId="1">
    <nc r="AP2021" t="inlineStr">
      <is>
        <t>张洋洋</t>
      </is>
    </nc>
  </rcc>
  <rcc rId="3416" sId="1" numFmtId="19">
    <nc r="AM2064" t="n">
      <v>44715</v>
    </nc>
  </rcc>
  <rcc rId="3417" sId="1" numFmtId="30">
    <nc r="AN2064" t="inlineStr">
      <is>
        <t>1</t>
      </is>
    </nc>
  </rcc>
  <rcc rId="3418" sId="1" odxf="1" dxf="1" numFmtId="19">
    <nc r="AO206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9" sId="1">
    <nc r="AP2064" t="inlineStr">
      <is>
        <t>张洋洋</t>
      </is>
    </nc>
  </rcc>
  <rcc rId="3420" sId="1" numFmtId="19">
    <nc r="AM1532" t="n">
      <v>44715</v>
    </nc>
  </rcc>
  <rcc rId="3421" sId="1" numFmtId="30">
    <nc r="AN1532" t="inlineStr">
      <is>
        <t>1</t>
      </is>
    </nc>
  </rcc>
  <rcc rId="3422" sId="1" odxf="1" dxf="1" numFmtId="19">
    <nc r="AO1532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23" sId="1">
    <nc r="AP1532" t="inlineStr">
      <is>
        <t>蔡家瑞</t>
      </is>
    </nc>
  </rcc>
  <rcc rId="3424" sId="1" numFmtId="19">
    <nc r="AM1533" t="n">
      <v>44715</v>
    </nc>
  </rcc>
  <rcc rId="3425" sId="1" numFmtId="30">
    <nc r="AN1533" t="inlineStr">
      <is>
        <t>1</t>
      </is>
    </nc>
  </rcc>
  <rcc rId="3426" sId="1" odxf="1" dxf="1" numFmtId="19">
    <nc r="AO1533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27" sId="1">
    <nc r="AP1533" t="inlineStr">
      <is>
        <t>蔡家瑞</t>
      </is>
    </nc>
  </rcc>
  <rcc rId="3428" sId="1" numFmtId="19">
    <nc r="AM1660" t="n">
      <v>44715</v>
    </nc>
  </rcc>
  <rcc rId="3429" sId="1" numFmtId="30">
    <nc r="AN1660" t="inlineStr">
      <is>
        <t>1</t>
      </is>
    </nc>
  </rcc>
  <rcc rId="3430" sId="1" odxf="1" dxf="1" numFmtId="19">
    <nc r="AO1660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31" sId="1">
    <nc r="AP1660" t="inlineStr">
      <is>
        <t>张洋洋</t>
      </is>
    </nc>
  </rcc>
  <rcc rId="3432" sId="1" numFmtId="19">
    <nc r="AM1731" t="n">
      <v>44715</v>
    </nc>
  </rcc>
  <rcc rId="3433" sId="1" odxf="1" dxf="1" numFmtId="19">
    <nc r="AO1731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34" sId="1">
    <nc r="AP1731" t="inlineStr">
      <is>
        <t>徐卫国</t>
      </is>
    </nc>
  </rcc>
  <rcc rId="3435" sId="1" numFmtId="19">
    <nc r="AM1531" t="n">
      <v>44715</v>
    </nc>
  </rcc>
  <rcc rId="3436" sId="1" numFmtId="30">
    <nc r="AN1531" t="inlineStr">
      <is>
        <t>1</t>
      </is>
    </nc>
  </rcc>
  <rcc rId="3437" sId="1" odxf="1" dxf="1" numFmtId="19">
    <nc r="AO1531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38" sId="1">
    <nc r="AP1531" t="inlineStr">
      <is>
        <t>蔡家瑞</t>
      </is>
    </nc>
  </rcc>
  <rcc rId="3439" sId="1" numFmtId="30">
    <nc r="AN1731" t="inlineStr">
      <is>
        <t>2</t>
      </is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0" sId="2" numFmtId="19">
    <nc r="AA990" t="n">
      <v>44715</v>
    </nc>
  </rcc>
  <rcc rId="3441" sId="2">
    <nc r="AB990" t="n">
      <v>2</v>
    </nc>
  </rcc>
  <rcc rId="3442" sId="2" odxf="1" dxf="1" numFmtId="19">
    <nc r="AC99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3" sId="2">
    <nc r="AD990" t="inlineStr">
      <is>
        <t>张洋洋</t>
      </is>
    </nc>
  </rcc>
  <rcc rId="3444" sId="2" numFmtId="19">
    <nc r="AA998" t="n">
      <v>44715</v>
    </nc>
  </rcc>
  <rcc rId="3445" sId="2">
    <nc r="AB998" t="n">
      <v>2</v>
    </nc>
  </rcc>
  <rcc rId="3446" sId="2" odxf="1" dxf="1" numFmtId="19">
    <nc r="AC99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7" sId="2">
    <nc r="AD998" t="inlineStr">
      <is>
        <t>张洋洋</t>
      </is>
    </nc>
  </rcc>
  <rcc rId="3448" sId="2" odxf="1" dxf="1" numFmtId="19">
    <nc r="AC100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9" sId="2">
    <nc r="AD1001" t="inlineStr">
      <is>
        <t>张洋洋</t>
      </is>
    </nc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0" sId="1" numFmtId="19">
    <nc r="AM2004" t="n">
      <v>44715</v>
    </nc>
  </rcc>
  <rcc rId="3451" sId="1" numFmtId="30">
    <nc r="AN2004" t="inlineStr">
      <is>
        <t>3</t>
      </is>
    </nc>
  </rcc>
  <rcc rId="3452" sId="1" odxf="1" dxf="1" numFmtId="19">
    <nc r="AO200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3" sId="1">
    <nc r="AP2004" t="inlineStr">
      <is>
        <t>张洋洋</t>
      </is>
    </nc>
  </rcc>
  <rcc rId="3454" sId="1" numFmtId="19">
    <nc r="AM2036" t="n">
      <v>44715</v>
    </nc>
  </rcc>
  <rcc rId="3455" sId="1" numFmtId="30">
    <nc r="AN2036" t="inlineStr">
      <is>
        <t>3</t>
      </is>
    </nc>
  </rcc>
  <rcc rId="3456" sId="1" odxf="1" dxf="1" numFmtId="19">
    <nc r="AO2036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7" sId="1">
    <nc r="AP2036" t="inlineStr">
      <is>
        <t>张洋洋</t>
      </is>
    </nc>
  </rcc>
  <rcc rId="3458" sId="1" numFmtId="19">
    <nc r="AM2005" t="n">
      <v>44715</v>
    </nc>
  </rcc>
  <rcc rId="3459" sId="1" numFmtId="30">
    <nc r="AN2005" t="inlineStr">
      <is>
        <t>3</t>
      </is>
    </nc>
  </rcc>
  <rcc rId="3460" sId="1" odxf="1" dxf="1" numFmtId="19">
    <nc r="AO200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1" sId="1">
    <nc r="AP2005" t="inlineStr">
      <is>
        <t>张洋洋</t>
      </is>
    </nc>
  </rcc>
  <rcc rId="3462" sId="1" numFmtId="19">
    <nc r="AM2037" t="n">
      <v>44715</v>
    </nc>
  </rcc>
  <rcc rId="3463" sId="1" numFmtId="30">
    <nc r="AN2037" t="inlineStr">
      <is>
        <t>3</t>
      </is>
    </nc>
  </rcc>
  <rcc rId="3464" sId="1" odxf="1" dxf="1" numFmtId="19">
    <nc r="AO2037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5" sId="1">
    <nc r="AP2037" t="inlineStr">
      <is>
        <t>张洋洋</t>
      </is>
    </nc>
  </rcc>
  <rcc rId="3466" sId="1" numFmtId="19">
    <nc r="AM2013" t="n">
      <v>44715</v>
    </nc>
  </rcc>
  <rcc rId="3467" sId="1" odxf="1" dxf="1" numFmtId="19">
    <nc r="AO201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8" sId="1">
    <nc r="AP2013" t="inlineStr">
      <is>
        <t>张洋洋</t>
      </is>
    </nc>
  </rcc>
  <rcc rId="3469" sId="1" numFmtId="30">
    <nc r="AN2013" t="inlineStr">
      <is>
        <t>4</t>
      </is>
    </nc>
  </rcc>
  <rcc rId="3470" sId="1" numFmtId="19">
    <nc r="AM1494" t="n">
      <v>44715</v>
    </nc>
  </rcc>
  <rcc rId="3471" sId="1" numFmtId="30">
    <nc r="AN1494" t="inlineStr">
      <is>
        <t>1</t>
      </is>
    </nc>
  </rcc>
  <rcc rId="3472" sId="1" odxf="1" dxf="1" numFmtId="19">
    <nc r="AO149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3" sId="1">
    <nc r="AP1494" t="inlineStr">
      <is>
        <t>蔡家瑞</t>
      </is>
    </nc>
  </rcc>
  <rcc rId="3474" sId="1" numFmtId="19">
    <nc r="AM1491" t="n">
      <v>44715</v>
    </nc>
  </rcc>
  <rcc rId="3475" sId="1" numFmtId="30">
    <nc r="AN1491" t="inlineStr">
      <is>
        <t>1</t>
      </is>
    </nc>
  </rcc>
  <rcc rId="3476" sId="1" odxf="1" dxf="1" numFmtId="19">
    <nc r="AO149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7" sId="1">
    <nc r="AP1491" t="inlineStr">
      <is>
        <t>蔡家瑞</t>
      </is>
    </nc>
  </rcc>
  <rcc rId="3478" sId="1" numFmtId="19">
    <nc r="AM1492" t="n">
      <v>44715</v>
    </nc>
  </rcc>
  <rcc rId="3479" sId="1" numFmtId="30">
    <nc r="AN1492" t="inlineStr">
      <is>
        <t>1</t>
      </is>
    </nc>
  </rcc>
  <rcc rId="3480" sId="1" odxf="1" dxf="1" numFmtId="19">
    <nc r="AO149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81" sId="1">
    <nc r="AP1492" t="inlineStr">
      <is>
        <t>蔡家瑞</t>
      </is>
    </nc>
  </rcc>
  <rcc rId="3482" sId="1" numFmtId="19">
    <nc r="AM1504" t="n">
      <v>44715</v>
    </nc>
  </rcc>
  <rcc rId="3483" sId="1" numFmtId="30">
    <nc r="AN1504" t="inlineStr">
      <is>
        <t>1</t>
      </is>
    </nc>
  </rcc>
  <rcc rId="3484" sId="1" odxf="1" dxf="1" numFmtId="19">
    <nc r="AO150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85" sId="1">
    <nc r="AP1504" t="inlineStr">
      <is>
        <t>蔡家瑞</t>
      </is>
    </nc>
  </rcc>
  <rcmt sheetId="1" cell="AM1566" guid="{074250AC-3001-4684-A67B-5775355A2470}" author="潘文祥" newLength="24"/>
  <rcc rId="3487" sId="1" numFmtId="19">
    <nc r="AM898" t="n">
      <v>44715</v>
    </nc>
  </rcc>
  <rcc rId="3488" sId="1" numFmtId="30">
    <nc r="AN898" t="inlineStr">
      <is>
        <t>3</t>
      </is>
    </nc>
  </rcc>
  <rcc rId="3489" sId="1" odxf="1" dxf="1" numFmtId="19">
    <nc r="AO89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90" sId="1">
    <nc r="AP898" t="inlineStr">
      <is>
        <t>张洋洋</t>
      </is>
    </nc>
  </rcc>
  <rcc rId="3491" sId="1" numFmtId="19">
    <nc r="AM2053" t="n">
      <v>44715</v>
    </nc>
  </rcc>
  <rcc rId="3492" sId="1" numFmtId="30">
    <nc r="AN2053" t="inlineStr">
      <is>
        <t>1</t>
      </is>
    </nc>
  </rcc>
  <rcc rId="3493" sId="1" odxf="1" dxf="1" numFmtId="19">
    <nc r="AO205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205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494" sId="1">
    <nc r="AP2053" t="inlineStr">
      <is>
        <t>张洋洋</t>
      </is>
    </nc>
  </rcc>
  <rcc rId="3495" sId="1" numFmtId="19">
    <nc r="AM2054" t="n">
      <v>44715</v>
    </nc>
  </rcc>
  <rcc rId="3496" sId="1" numFmtId="30">
    <nc r="AN2054" t="inlineStr">
      <is>
        <t>2</t>
      </is>
    </nc>
  </rcc>
  <rcc rId="3497" sId="1" odxf="1" dxf="1" numFmtId="19">
    <nc r="AO205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98" sId="1">
    <nc r="AP2054" t="inlineStr">
      <is>
        <t>张洋洋</t>
      </is>
    </nc>
  </rcc>
  <rcc rId="3499" sId="1" numFmtId="19">
    <nc r="AM807" t="n">
      <v>44715</v>
    </nc>
  </rcc>
  <rcc rId="3500" sId="1" numFmtId="30">
    <nc r="AN807" t="inlineStr">
      <is>
        <t>2</t>
      </is>
    </nc>
  </rcc>
  <rcc rId="3501" sId="1" odxf="1" dxf="1" numFmtId="19">
    <nc r="AO807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02" sId="1">
    <nc r="AP807" t="inlineStr">
      <is>
        <t>张洋洋</t>
      </is>
    </nc>
  </rcc>
  <rcc rId="3503" sId="1" numFmtId="19">
    <nc r="AM808" t="n">
      <v>44715</v>
    </nc>
  </rcc>
  <rcc rId="3504" sId="1" numFmtId="30">
    <nc r="AN808" t="inlineStr">
      <is>
        <t>2</t>
      </is>
    </nc>
  </rcc>
  <rcc rId="3505" sId="1" odxf="1" dxf="1" numFmtId="19">
    <nc r="AO80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06" sId="1">
    <nc r="AP808" t="inlineStr">
      <is>
        <t>张洋洋</t>
      </is>
    </nc>
  </rcc>
  <rcc rId="3507" sId="1" numFmtId="19">
    <nc r="AM809" t="n">
      <v>44715</v>
    </nc>
  </rcc>
  <rcc rId="3508" sId="1" odxf="1" dxf="1" numFmtId="19">
    <nc r="AO80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09" sId="1">
    <nc r="AP809" t="inlineStr">
      <is>
        <t>张洋洋</t>
      </is>
    </nc>
  </rcc>
  <rcc rId="3510" sId="1" numFmtId="30">
    <nc r="AN809" t="inlineStr">
      <is>
        <t>4</t>
      </is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1" sId="1" numFmtId="19">
    <nc r="AM1129" t="n">
      <v>44715</v>
    </nc>
  </rcc>
  <rcc rId="3512" sId="1" numFmtId="30">
    <nc r="AN1129" t="inlineStr">
      <is>
        <t>4</t>
      </is>
    </nc>
  </rcc>
  <rcc rId="3513" sId="1" odxf="1" dxf="1" numFmtId="19">
    <nc r="AO112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4" sId="1">
    <nc r="AP1129" t="inlineStr">
      <is>
        <t>张洋洋</t>
      </is>
    </nc>
  </rcc>
  <rcc rId="3515" sId="1" numFmtId="19">
    <nc r="AM1943" t="n">
      <v>44715</v>
    </nc>
  </rcc>
  <rcc rId="3516" sId="1" numFmtId="30">
    <nc r="AN1943" t="inlineStr">
      <is>
        <t>6</t>
      </is>
    </nc>
  </rcc>
  <rcc rId="3517" sId="1" odxf="1" dxf="1" numFmtId="19">
    <nc r="AO194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8" sId="1">
    <nc r="AP1943" t="inlineStr">
      <is>
        <t>张洋洋</t>
      </is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9" sId="1" numFmtId="19">
    <nc r="AM2028" t="n">
      <v>44715</v>
    </nc>
  </rcc>
  <rcc rId="3520" sId="1" numFmtId="30">
    <nc r="AN2028" t="inlineStr">
      <is>
        <t>2</t>
      </is>
    </nc>
  </rcc>
  <rcc rId="3521" sId="1" odxf="1" dxf="1" numFmtId="19">
    <nc r="AO2028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522" sId="1">
    <nc r="AP2028" t="inlineStr">
      <is>
        <t>张洋洋</t>
      </is>
    </nc>
  </rcc>
  <rcc rId="3523" sId="1" numFmtId="19">
    <nc r="AM270" t="n">
      <v>44715</v>
    </nc>
  </rcc>
  <rcc rId="3524" sId="1" numFmtId="30">
    <nc r="AN270" t="inlineStr">
      <is>
        <t>1</t>
      </is>
    </nc>
  </rcc>
  <rcc rId="3525" sId="1" odxf="1" dxf="1" numFmtId="19">
    <nc r="AO27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26" sId="1">
    <nc r="AP270" t="inlineStr">
      <is>
        <t>张洋洋</t>
      </is>
    </nc>
  </rcc>
  <rcc rId="3527" sId="1" numFmtId="19">
    <nc r="AM1330" t="n">
      <v>44715</v>
    </nc>
  </rcc>
  <rcc rId="3528" sId="1" numFmtId="30">
    <nc r="AN1330" t="inlineStr">
      <is>
        <t>4</t>
      </is>
    </nc>
  </rcc>
  <rcc rId="3529" sId="1" odxf="1" dxf="1" numFmtId="19">
    <nc r="AO133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O133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530" sId="1">
    <nc r="AP1330" t="inlineStr">
      <is>
        <t>徐卫国</t>
      </is>
    </nc>
  </rcc>
  <rcc rId="3531" sId="1" numFmtId="19">
    <nc r="AM1331" t="n">
      <v>44715</v>
    </nc>
  </rcc>
  <rcc rId="3532" sId="1" numFmtId="30">
    <nc r="AN1331" t="inlineStr">
      <is>
        <t>4</t>
      </is>
    </nc>
  </rcc>
  <rcc rId="3533" sId="1" odxf="1" dxf="1" numFmtId="19">
    <nc r="AO1331" t="n">
      <v>44715</v>
    </nc>
    <odxf>
      <font>
        <name val="宋体"/>
      </font>
      <numFmt numFmtId="0" formatCode="General"/>
      <fill>
        <patternFill patternType="solid">
          <bgColor rgb="FFFFC000"/>
        </patternFill>
      </fill>
    </odxf>
    <ndxf>
      <font>
        <name val="Arial"/>
      </font>
      <numFmt numFmtId="14" formatCode="yyyy/m/d"/>
      <fill>
        <patternFill patternType="solid">
          <bgColor rgb="FFFFC000"/>
        </patternFill>
      </fill>
    </ndxf>
  </rcc>
  <rcc rId="3534" sId="1">
    <nc r="AP1331" t="inlineStr">
      <is>
        <t>徐卫国</t>
      </is>
    </nc>
  </rcc>
  <rcc rId="3535" sId="1" numFmtId="19">
    <nc r="AM1332" t="n">
      <v>44715</v>
    </nc>
  </rcc>
  <rcc rId="3536" sId="1" numFmtId="30">
    <nc r="AN1332" t="inlineStr">
      <is>
        <t>4</t>
      </is>
    </nc>
  </rcc>
  <rcc rId="3537" sId="1" odxf="1" dxf="1" numFmtId="19">
    <nc r="AO133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38" sId="1">
    <nc r="AP1332" t="inlineStr">
      <is>
        <t>徐卫国</t>
      </is>
    </nc>
  </rcc>
  <rcc rId="3539" sId="1" numFmtId="19">
    <nc r="AM1333" t="n">
      <v>44715</v>
    </nc>
  </rcc>
  <rcc rId="3540" sId="1" numFmtId="30">
    <nc r="AN1333" t="inlineStr">
      <is>
        <t>4</t>
      </is>
    </nc>
  </rcc>
  <rcc rId="3541" sId="1" odxf="1" dxf="1" numFmtId="19">
    <nc r="AO133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42" sId="1">
    <nc r="AP1333" t="inlineStr">
      <is>
        <t>徐卫国</t>
      </is>
    </nc>
  </rcc>
  <rcc rId="3543" sId="1" numFmtId="19">
    <nc r="AM1334" t="n">
      <v>44715</v>
    </nc>
  </rcc>
  <rcc rId="3544" sId="1" numFmtId="30">
    <nc r="AN1334" t="inlineStr">
      <is>
        <t>4</t>
      </is>
    </nc>
  </rcc>
  <rcc rId="3545" sId="1" odxf="1" dxf="1" numFmtId="19">
    <nc r="AO133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46" sId="1">
    <nc r="AP1334" t="inlineStr">
      <is>
        <t>徐卫国</t>
      </is>
    </nc>
  </rcc>
  <rcc rId="3547" sId="1" numFmtId="19">
    <nc r="AM1344" t="n">
      <v>44715</v>
    </nc>
  </rcc>
  <rcc rId="3548" sId="1" numFmtId="30">
    <nc r="AN1344" t="inlineStr">
      <is>
        <t>4</t>
      </is>
    </nc>
  </rcc>
  <rcc rId="3549" sId="1" odxf="1" dxf="1" numFmtId="19">
    <nc r="AO1344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50" sId="1">
    <nc r="AP1344" t="inlineStr">
      <is>
        <t>徐卫国</t>
      </is>
    </nc>
  </rcc>
  <rcc rId="3551" sId="1" numFmtId="19">
    <nc r="AM1345" t="n">
      <v>44715</v>
    </nc>
  </rcc>
  <rcc rId="3552" sId="1" numFmtId="30">
    <nc r="AN1345" t="inlineStr">
      <is>
        <t>4</t>
      </is>
    </nc>
  </rcc>
  <rcc rId="3553" sId="1" odxf="1" dxf="1" numFmtId="19">
    <nc r="AO134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54" sId="1">
    <nc r="AP1345" t="inlineStr">
      <is>
        <t>徐卫国</t>
      </is>
    </nc>
  </rcc>
  <rcc rId="3555" sId="1" numFmtId="19">
    <nc r="AM1346" t="n">
      <v>44715</v>
    </nc>
  </rcc>
  <rcc rId="3556" sId="1" numFmtId="30">
    <nc r="AN1346" t="inlineStr">
      <is>
        <t>4</t>
      </is>
    </nc>
  </rcc>
  <rcc rId="3557" sId="1" odxf="1" dxf="1" numFmtId="19">
    <nc r="AO1346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58" sId="1">
    <nc r="AP1346" t="inlineStr">
      <is>
        <t>徐卫国</t>
      </is>
    </nc>
  </rcc>
  <rcc rId="3559" sId="1" numFmtId="19">
    <nc r="AM1347" t="n">
      <v>44715</v>
    </nc>
  </rcc>
  <rcc rId="3560" sId="1" numFmtId="30">
    <nc r="AN1347" t="inlineStr">
      <is>
        <t>4</t>
      </is>
    </nc>
  </rcc>
  <rcc rId="3561" sId="1" odxf="1" dxf="1" numFmtId="19">
    <nc r="AO1347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62" sId="1">
    <nc r="AP1347" t="inlineStr">
      <is>
        <t>徐卫国</t>
      </is>
    </nc>
  </rcc>
  <rcc rId="3563" sId="1" numFmtId="19">
    <nc r="AM1348" t="n">
      <v>44715</v>
    </nc>
  </rcc>
  <rcc rId="3564" sId="1" numFmtId="30">
    <nc r="AN1348" t="inlineStr">
      <is>
        <t>4</t>
      </is>
    </nc>
  </rcc>
  <rcc rId="3565" sId="1" odxf="1" dxf="1" numFmtId="19">
    <nc r="AO134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66" sId="1">
    <nc r="AP1348" t="inlineStr">
      <is>
        <t>徐卫国</t>
      </is>
    </nc>
  </rcc>
  <rcc rId="3567" sId="1" numFmtId="19">
    <nc r="AM1368" t="n">
      <v>44715</v>
    </nc>
  </rcc>
  <rcc rId="3568" sId="1" odxf="1" dxf="1" numFmtId="19">
    <nc r="AO136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69" sId="1">
    <nc r="AP1368" t="inlineStr">
      <is>
        <t>徐卫国</t>
      </is>
    </nc>
  </rcc>
  <rcc rId="3570" sId="1" numFmtId="19">
    <nc r="AM1369" t="n">
      <v>44715</v>
    </nc>
  </rcc>
  <rcc rId="3571" sId="1" odxf="1" dxf="1" numFmtId="19">
    <nc r="AO136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72" sId="1">
    <nc r="AP1369" t="inlineStr">
      <is>
        <t>徐卫国</t>
      </is>
    </nc>
  </rcc>
  <rcc rId="3573" sId="1" numFmtId="19">
    <nc r="AM1370" t="n">
      <v>44715</v>
    </nc>
  </rcc>
  <rcc rId="3574" sId="1" odxf="1" dxf="1" numFmtId="19">
    <nc r="AO137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75" sId="1">
    <nc r="AP1370" t="inlineStr">
      <is>
        <t>徐卫国</t>
      </is>
    </nc>
  </rcc>
  <rcc rId="3576" sId="1" numFmtId="30">
    <nc r="AN1368" t="inlineStr">
      <is>
        <t>1</t>
      </is>
    </nc>
  </rcc>
  <rcc rId="3577" sId="1" numFmtId="30">
    <nc r="AN1369" t="inlineStr">
      <is>
        <t>1</t>
      </is>
    </nc>
  </rcc>
  <rcc rId="3578" sId="1" numFmtId="30">
    <nc r="AN1370" t="inlineStr">
      <is>
        <t>1</t>
      </is>
    </nc>
  </rcc>
  <rcc rId="3579" sId="1" numFmtId="19">
    <nc r="AM1538" t="n">
      <v>44715</v>
    </nc>
  </rcc>
  <rcc rId="3580" sId="1" numFmtId="30">
    <nc r="AN1538" t="inlineStr">
      <is>
        <t>16</t>
      </is>
    </nc>
  </rcc>
  <rcc rId="3581" sId="1" odxf="1" dxf="1" numFmtId="19">
    <nc r="AO153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2" sId="1">
    <nc r="AP1538" t="inlineStr">
      <is>
        <t>蔡家瑞</t>
      </is>
    </nc>
  </rcc>
  <rcc rId="3583" sId="1" numFmtId="19">
    <nc r="AM877" t="n">
      <v>44715</v>
    </nc>
  </rcc>
  <rcc rId="3584" sId="1" numFmtId="30">
    <nc r="AN877" t="inlineStr">
      <is>
        <t>1</t>
      </is>
    </nc>
  </rcc>
  <rcc rId="3585" sId="1" odxf="1" dxf="1" numFmtId="19">
    <nc r="AO877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6" sId="1">
    <nc r="AP877" t="inlineStr">
      <is>
        <t>张洋洋</t>
      </is>
    </nc>
  </rcc>
  <rcc rId="3587" sId="1" numFmtId="19">
    <nc r="AM878" t="n">
      <v>44715</v>
    </nc>
  </rcc>
  <rcc rId="3588" sId="1" numFmtId="30">
    <nc r="AN878" t="inlineStr">
      <is>
        <t>1</t>
      </is>
    </nc>
  </rcc>
  <rcc rId="3589" sId="1" odxf="1" dxf="1" numFmtId="19">
    <nc r="AO878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0" sId="1">
    <nc r="AP878" t="inlineStr">
      <is>
        <t>张洋洋</t>
      </is>
    </nc>
  </rcc>
  <rcc rId="3591" sId="1" numFmtId="19">
    <nc r="AM879" t="n">
      <v>44715</v>
    </nc>
  </rcc>
  <rcc rId="3592" sId="1" numFmtId="30">
    <nc r="AN879" t="inlineStr">
      <is>
        <t>1</t>
      </is>
    </nc>
  </rcc>
  <rcc rId="3593" sId="1" odxf="1" dxf="1" numFmtId="19">
    <nc r="AO87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4" sId="1">
    <nc r="AP879" t="inlineStr">
      <is>
        <t>张洋洋</t>
      </is>
    </nc>
  </rcc>
  <rcc rId="3595" sId="1" numFmtId="19">
    <nc r="AM919" t="n">
      <v>44715</v>
    </nc>
  </rcc>
  <rcc rId="3596" sId="1" numFmtId="30">
    <nc r="AN919" t="inlineStr">
      <is>
        <t>1</t>
      </is>
    </nc>
  </rcc>
  <rcc rId="3597" sId="1" odxf="1" dxf="1" numFmtId="19">
    <nc r="AO91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8" sId="1">
    <nc r="AP919" t="inlineStr">
      <is>
        <t>张洋洋</t>
      </is>
    </nc>
  </rcc>
  <rcc rId="3599" sId="1" numFmtId="19">
    <nc r="AM725" t="n">
      <v>44715</v>
    </nc>
  </rcc>
  <rcc rId="3600" sId="1" odxf="1" dxf="1" numFmtId="19">
    <nc r="AO72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01" sId="1">
    <nc r="AP725" t="inlineStr">
      <is>
        <t>张洋洋</t>
      </is>
    </nc>
  </rcc>
  <rcc rId="3602" sId="1" numFmtId="30">
    <nc r="AN725" t="inlineStr">
      <is>
        <t>7</t>
      </is>
    </nc>
  </rcc>
  <rcc rId="3603" sId="1" numFmtId="19">
    <nc r="AM2068" t="n">
      <v>44715</v>
    </nc>
  </rcc>
  <rcc rId="3604" sId="1" numFmtId="30">
    <nc r="AN2068" t="inlineStr">
      <is>
        <t>2</t>
      </is>
    </nc>
  </rcc>
  <rcc rId="3605" sId="1" odxf="1" dxf="1" numFmtId="19">
    <nc r="AO2068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06" sId="1">
    <nc r="AP2068" t="inlineStr">
      <is>
        <t>张洋洋</t>
      </is>
    </nc>
  </rcc>
  <rcc rId="3607" sId="1" numFmtId="19">
    <nc r="AM2070" t="n">
      <v>44715</v>
    </nc>
  </rcc>
  <rcc rId="3608" sId="1" odxf="1" dxf="1" numFmtId="19">
    <nc r="AO2070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09" sId="1">
    <nc r="AP2070" t="inlineStr">
      <is>
        <t>张洋洋</t>
      </is>
    </nc>
  </rcc>
  <rcc rId="3610" sId="1" numFmtId="30">
    <nc r="AN2070" t="inlineStr">
      <is>
        <t>1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1" sId="1" numFmtId="19">
    <nc r="AM2011" t="n">
      <v>44715</v>
    </nc>
  </rcc>
  <rcc rId="3612" sId="1" numFmtId="30">
    <nc r="AN2011" t="inlineStr">
      <is>
        <t>2</t>
      </is>
    </nc>
  </rcc>
  <rcc rId="3613" sId="1" numFmtId="19">
    <nc r="AM2010" t="n">
      <v>44715</v>
    </nc>
  </rcc>
  <rcc rId="3614" sId="1" numFmtId="30">
    <nc r="AN2010" t="inlineStr">
      <is>
        <t>2</t>
      </is>
    </nc>
  </rcc>
  <rcc rId="3615" sId="1" numFmtId="19">
    <nc r="AM2019" t="n">
      <v>44715</v>
    </nc>
  </rcc>
  <rcc rId="3616" sId="1" numFmtId="30">
    <nc r="AN2019" t="inlineStr">
      <is>
        <t>4</t>
      </is>
    </nc>
  </rcc>
  <rcc rId="3617" sId="1" numFmtId="19">
    <nc r="AM2043" t="n">
      <v>44715</v>
    </nc>
  </rcc>
  <rcc rId="3618" sId="1" numFmtId="30">
    <nc r="AN2043" t="inlineStr">
      <is>
        <t>2</t>
      </is>
    </nc>
  </rcc>
  <rcc rId="3619" sId="1" numFmtId="19">
    <nc r="AM2032" t="n">
      <v>44715</v>
    </nc>
  </rcc>
  <rcc rId="3620" sId="1" numFmtId="30">
    <nc r="AN2032" t="inlineStr">
      <is>
        <t>1</t>
      </is>
    </nc>
  </rcc>
  <rcc rId="3621" sId="1" numFmtId="19">
    <nc r="AM2045" t="n">
      <v>44715</v>
    </nc>
  </rcc>
  <rcc rId="3622" sId="1" numFmtId="30">
    <nc r="AN2045" t="inlineStr">
      <is>
        <t>4</t>
      </is>
    </nc>
  </rcc>
  <rcc rId="3623" sId="1" numFmtId="19">
    <nc r="AM2056" t="n">
      <v>44715</v>
    </nc>
  </rcc>
  <rcc rId="3624" sId="1" numFmtId="30">
    <nc r="AN2056" t="inlineStr">
      <is>
        <t>3</t>
      </is>
    </nc>
  </rcc>
  <rcc rId="3625" sId="1" numFmtId="19">
    <nc r="AM2049" t="n">
      <v>44715</v>
    </nc>
  </rcc>
  <rcc rId="3626" sId="1" numFmtId="30">
    <nc r="AN2049" t="inlineStr">
      <is>
        <t>3</t>
      </is>
    </nc>
  </rcc>
  <rcc rId="3627" sId="1" numFmtId="30">
    <nc r="AN2050" t="inlineStr">
      <is>
        <t>1</t>
      </is>
    </nc>
  </rcc>
  <rcc rId="3628" sId="1" numFmtId="30">
    <nc r="AN2051" t="inlineStr">
      <is>
        <t>1</t>
      </is>
    </nc>
  </rcc>
  <rcc rId="3629" sId="1" numFmtId="19">
    <nc r="AM2051" t="n">
      <v>44715</v>
    </nc>
  </rcc>
  <rcc rId="3630" sId="1" numFmtId="19">
    <nc r="AM2050" t="n">
      <v>44715</v>
    </nc>
  </rcc>
  <rcc rId="3631" sId="1" numFmtId="19">
    <nc r="AM2042" t="n">
      <v>44715</v>
    </nc>
  </rcc>
  <rcc rId="3632" sId="1" numFmtId="30">
    <nc r="AN2042" t="inlineStr">
      <is>
        <t>2</t>
      </is>
    </nc>
  </rcc>
  <rcc rId="3633" sId="1" numFmtId="19">
    <nc r="AM2059" t="n">
      <v>44715</v>
    </nc>
  </rcc>
  <rcc rId="3634" sId="1" numFmtId="30">
    <nc r="AN2059" t="inlineStr">
      <is>
        <t>1</t>
      </is>
    </nc>
  </rcc>
  <rcc rId="3635" sId="1" numFmtId="19">
    <nc r="AM2060" t="n">
      <v>44715</v>
    </nc>
  </rcc>
  <rcc rId="3636" sId="1" numFmtId="30">
    <nc r="AN2060" t="inlineStr">
      <is>
        <t>1</t>
      </is>
    </nc>
  </rcc>
  <rcc rId="3637" sId="1" odxf="1" dxf="1" numFmtId="19">
    <nc r="AO201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38" sId="1">
    <nc r="AP2010" t="inlineStr">
      <is>
        <t>张洋洋</t>
      </is>
    </nc>
  </rcc>
  <rcc rId="3639" sId="1" odxf="1" dxf="1" numFmtId="19">
    <nc r="AO201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0" sId="1">
    <nc r="AP2011" t="inlineStr">
      <is>
        <t>张洋洋</t>
      </is>
    </nc>
  </rcc>
  <rcc rId="3641" sId="1" odxf="1" dxf="1" numFmtId="19">
    <nc r="AO201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2" sId="1">
    <nc r="AP2019" t="inlineStr">
      <is>
        <t>张洋洋</t>
      </is>
    </nc>
  </rcc>
  <rcc rId="3643" sId="1" odxf="1" dxf="1" numFmtId="19">
    <nc r="AO203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4" sId="1">
    <nc r="AP2032" t="inlineStr">
      <is>
        <t>张洋洋</t>
      </is>
    </nc>
  </rcc>
  <rcc rId="3645" sId="1" odxf="1" dxf="1" numFmtId="19">
    <nc r="AO204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6" sId="1">
    <nc r="AP2042" t="inlineStr">
      <is>
        <t>张洋洋</t>
      </is>
    </nc>
  </rcc>
  <rcc rId="3647" sId="1" odxf="1" dxf="1" numFmtId="19">
    <nc r="AO204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8" sId="1">
    <nc r="AP2043" t="inlineStr">
      <is>
        <t>张洋洋</t>
      </is>
    </nc>
  </rcc>
  <rcc rId="3649" sId="1" odxf="1" dxf="1" numFmtId="19">
    <nc r="AO204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0" sId="1">
    <nc r="AP2045" t="inlineStr">
      <is>
        <t>张洋洋</t>
      </is>
    </nc>
  </rcc>
  <rcc rId="3651" sId="1" odxf="1" dxf="1" numFmtId="19">
    <nc r="AO204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2" sId="1">
    <nc r="AP2049" t="inlineStr">
      <is>
        <t>张洋洋</t>
      </is>
    </nc>
  </rcc>
  <rcc rId="3653" sId="1" odxf="1" dxf="1" numFmtId="19">
    <nc r="AO205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4" sId="1">
    <nc r="AP2050" t="inlineStr">
      <is>
        <t>张洋洋</t>
      </is>
    </nc>
  </rcc>
  <rcc rId="3655" sId="1" odxf="1" dxf="1" numFmtId="19">
    <nc r="AO205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6" sId="1">
    <nc r="AP2051" t="inlineStr">
      <is>
        <t>张洋洋</t>
      </is>
    </nc>
  </rcc>
  <rcc rId="3657" sId="1" odxf="1" dxf="1" numFmtId="19">
    <nc r="AO2056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8" sId="1">
    <nc r="AP2056" t="inlineStr">
      <is>
        <t>张洋洋</t>
      </is>
    </nc>
  </rcc>
  <rcc rId="3659" sId="1" odxf="1" dxf="1" numFmtId="19">
    <nc r="AO205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0" sId="1">
    <nc r="AP2059" t="inlineStr">
      <is>
        <t>张洋洋</t>
      </is>
    </nc>
  </rcc>
  <rcc rId="3661" sId="1" odxf="1" dxf="1" numFmtId="19">
    <nc r="AO206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2" sId="1">
    <nc r="AP2060" t="inlineStr">
      <is>
        <t>张洋洋</t>
      </is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3" sId="3" numFmtId="19">
    <nc r="AA485" t="n">
      <v>44715</v>
    </nc>
  </rcc>
  <rcc rId="3664" sId="3">
    <nc r="AB485" t="n">
      <v>5</v>
    </nc>
  </rcc>
  <rcc rId="3665" sId="3">
    <nc r="AB491" t="n">
      <v>2</v>
    </nc>
  </rcc>
  <rcc rId="3666" sId="3">
    <nc r="AB492" t="n">
      <v>5</v>
    </nc>
  </rcc>
  <rcc rId="3667" sId="3" numFmtId="19">
    <nc r="AA491" t="n">
      <v>44715</v>
    </nc>
  </rcc>
  <rcc rId="3668" sId="3" numFmtId="19">
    <nc r="AA492" t="n">
      <v>44715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9" sId="1" numFmtId="19">
    <nc r="AM2008" t="n">
      <v>44716</v>
    </nc>
  </rcc>
  <rcc rId="3670" sId="1" numFmtId="30">
    <nc r="AN2008" t="inlineStr">
      <is>
        <t>1</t>
      </is>
    </nc>
  </rcc>
  <rcc rId="3671" sId="1" odxf="1" dxf="1" numFmtId="19">
    <nc r="AO2008" t="n">
      <v>44716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2" sId="1">
    <nc r="AP2008" t="inlineStr">
      <is>
        <t>张洋洋</t>
      </is>
    </nc>
  </rcc>
  <rcc rId="3673" sId="1" numFmtId="19">
    <nc r="AM2040" t="n">
      <v>44716</v>
    </nc>
  </rcc>
  <rcc rId="3674" sId="1" numFmtId="30">
    <nc r="AN2040" t="inlineStr">
      <is>
        <t>1</t>
      </is>
    </nc>
  </rcc>
  <rcc rId="3675" sId="1" odxf="1" dxf="1" numFmtId="19">
    <nc r="AO2040" t="n">
      <v>44716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6" sId="1">
    <nc r="AP2040" t="inlineStr">
      <is>
        <t>张洋洋</t>
      </is>
    </nc>
  </rcc>
  <rcc rId="3677" sId="1" numFmtId="19">
    <nc r="AM1016" t="n">
      <v>44716</v>
    </nc>
  </rcc>
  <rcc rId="3678" sId="1" numFmtId="30">
    <nc r="AN1016" t="inlineStr">
      <is>
        <t>1</t>
      </is>
    </nc>
  </rcc>
  <rcc rId="3679" sId="1" odxf="1" dxf="1" numFmtId="19">
    <nc r="AO1016" t="n">
      <v>44716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0" sId="1">
    <nc r="AP1016" t="inlineStr">
      <is>
        <t>张洋洋</t>
      </is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81" localSheetId="1" name="_FilterDatabase" hidden="1" oldHidden="1">
    <formula>机加件!$AM$1:$AP$2121</formula>
    <oldFormula>机加件!$A$1:$AT$2121</oldFormula>
  </rdn>
  <rcc rId="3682" sId="1">
    <nc r="AJ113" t="n">
      <v>1</v>
    </nc>
  </rcc>
  <rcc rId="3683" sId="1">
    <nc r="AJ270" t="n">
      <v>1</v>
    </nc>
  </rcc>
  <rcc rId="3684" sId="1">
    <nc r="AJ271" t="n">
      <v>2</v>
    </nc>
  </rcc>
  <rcc rId="3685" sId="1">
    <nc r="AJ273" t="n">
      <v>1</v>
    </nc>
  </rcc>
  <rcc rId="3686" sId="1">
    <nc r="AJ274" t="n">
      <v>2</v>
    </nc>
  </rcc>
  <rcc rId="3687" sId="1">
    <nc r="AJ275" t="n">
      <v>1</v>
    </nc>
  </rcc>
  <rcc rId="3688" sId="1">
    <nc r="AJ725" t="n">
      <v>7</v>
    </nc>
  </rcc>
  <rcc rId="3689" sId="1">
    <nc r="AJ807" t="n">
      <v>2</v>
    </nc>
  </rcc>
  <rcc rId="3690" sId="1">
    <nc r="AJ808" t="n">
      <v>2</v>
    </nc>
  </rcc>
  <rcc rId="3691" sId="1">
    <nc r="AJ809" t="n">
      <v>4</v>
    </nc>
  </rcc>
  <rcc rId="3692" sId="1">
    <nc r="AJ877" t="n">
      <v>1</v>
    </nc>
  </rcc>
  <rcc rId="3693" sId="1">
    <nc r="AJ878" t="n">
      <v>1</v>
    </nc>
  </rcc>
  <rcc rId="3694" sId="1">
    <nc r="AJ879" t="n">
      <v>1</v>
    </nc>
  </rcc>
  <rcc rId="3695" sId="1">
    <nc r="AJ898" t="n">
      <v>3</v>
    </nc>
  </rcc>
  <rcc rId="3696" sId="1">
    <nc r="AJ919" t="n">
      <v>1</v>
    </nc>
  </rcc>
  <rcc rId="3697" sId="1">
    <nc r="AJ921" t="n">
      <v>3</v>
    </nc>
  </rcc>
  <rcc rId="3698" sId="1">
    <nc r="AJ922" t="n">
      <v>1</v>
    </nc>
  </rcc>
  <rcc rId="3699" sId="1">
    <nc r="AJ927" t="n">
      <v>2</v>
    </nc>
  </rcc>
  <rcc rId="3700" sId="1">
    <nc r="AJ928" t="n">
      <v>1</v>
    </nc>
  </rcc>
  <rcc rId="3701" sId="1">
    <nc r="AJ937" t="n">
      <v>1</v>
    </nc>
  </rcc>
  <rcc rId="3702" sId="1">
    <nc r="AJ938" t="n">
      <v>1</v>
    </nc>
  </rcc>
  <rcc rId="3703" sId="1">
    <nc r="AJ1129" t="n">
      <v>4</v>
    </nc>
  </rcc>
  <rcc rId="3704" sId="1">
    <nc r="AJ1330" t="n">
      <v>4</v>
    </nc>
  </rcc>
  <rcc rId="3705" sId="1">
    <nc r="AJ1331" t="n">
      <v>4</v>
    </nc>
  </rcc>
  <rcc rId="3706" sId="1">
    <nc r="AJ1332" t="n">
      <v>4</v>
    </nc>
  </rcc>
  <rcc rId="3707" sId="1">
    <nc r="AJ1333" t="n">
      <v>4</v>
    </nc>
  </rcc>
  <rcc rId="3708" sId="1">
    <nc r="AJ1334" t="n">
      <v>4</v>
    </nc>
  </rcc>
  <rcc rId="3709" sId="1">
    <nc r="AJ1344" t="n">
      <v>4</v>
    </nc>
  </rcc>
  <rcc rId="3710" sId="1">
    <nc r="AJ1345" t="n">
      <v>4</v>
    </nc>
  </rcc>
  <rcc rId="3711" sId="1">
    <nc r="AJ1346" t="n">
      <v>4</v>
    </nc>
  </rcc>
  <rcc rId="3712" sId="1">
    <nc r="AJ1347" t="n">
      <v>4</v>
    </nc>
  </rcc>
  <rcc rId="3713" sId="1">
    <nc r="AJ1348" t="n">
      <v>4</v>
    </nc>
  </rcc>
  <rcc rId="3714" sId="1">
    <nc r="AJ1368" t="n">
      <v>1</v>
    </nc>
  </rcc>
  <rcc rId="3715" sId="1">
    <nc r="AJ1369" t="n">
      <v>1</v>
    </nc>
  </rcc>
  <rcc rId="3716" sId="1">
    <nc r="AJ1370" t="n">
      <v>1</v>
    </nc>
  </rcc>
  <rcc rId="3717" sId="1">
    <nc r="AJ1408" t="n">
      <v>6</v>
    </nc>
  </rcc>
  <rcc rId="3718" sId="1">
    <nc r="AJ1414" t="n">
      <v>1</v>
    </nc>
  </rcc>
  <rcc rId="3719" sId="1">
    <nc r="AJ1416" t="n">
      <v>1</v>
    </nc>
  </rcc>
  <rcc rId="3720" sId="1">
    <nc r="AJ1417" t="n">
      <v>2</v>
    </nc>
  </rcc>
  <rcc rId="3721" sId="1">
    <nc r="AJ1418" t="n">
      <v>1</v>
    </nc>
  </rcc>
  <rcc rId="3722" sId="1">
    <nc r="AJ1419" t="n">
      <v>1</v>
    </nc>
  </rcc>
  <rcc rId="3723" sId="1">
    <nc r="AJ1422" t="n">
      <v>1</v>
    </nc>
  </rcc>
  <rcc rId="3724" sId="1">
    <nc r="AJ1423" t="n">
      <v>1</v>
    </nc>
  </rcc>
  <rcc rId="3725" sId="1">
    <nc r="AJ1424" t="n">
      <v>1</v>
    </nc>
  </rcc>
  <rcc rId="3726" sId="1">
    <nc r="AJ1491" t="n">
      <v>1</v>
    </nc>
  </rcc>
  <rcc rId="3727" sId="1">
    <nc r="AJ1492" t="n">
      <v>1</v>
    </nc>
  </rcc>
  <rcc rId="3728" sId="1">
    <nc r="AJ1494" t="n">
      <v>1</v>
    </nc>
  </rcc>
  <rcc rId="3729" sId="1">
    <nc r="AJ1504" t="n">
      <v>1</v>
    </nc>
  </rcc>
  <rcc rId="3730" sId="1">
    <nc r="AJ1531" t="n">
      <v>1</v>
    </nc>
  </rcc>
  <rcc rId="3731" sId="1">
    <nc r="AJ1532" t="n">
      <v>1</v>
    </nc>
  </rcc>
  <rcc rId="3732" sId="1">
    <nc r="AJ1533" t="n">
      <v>1</v>
    </nc>
  </rcc>
  <rcc rId="3733" sId="1">
    <nc r="AJ1538" t="n">
      <v>16</v>
    </nc>
  </rcc>
  <rcc rId="3734" sId="1">
    <nc r="AJ1596" t="n">
      <v>1</v>
    </nc>
  </rcc>
  <rcc rId="3735" sId="1">
    <nc r="AJ1660" t="n">
      <v>1</v>
    </nc>
  </rcc>
  <rcc rId="3736" sId="1">
    <nc r="AJ1731" t="n">
      <v>2</v>
    </nc>
  </rcc>
  <rcc rId="3737" sId="1">
    <nc r="AJ1943" t="n">
      <v>4</v>
    </nc>
  </rcc>
  <rcc rId="3738" sId="1">
    <nc r="AJ2004" t="n">
      <v>3</v>
    </nc>
  </rcc>
  <rcc rId="3739" sId="1">
    <nc r="AJ2005" t="n">
      <v>2</v>
    </nc>
  </rcc>
  <rcc rId="3740" sId="1">
    <nc r="AJ2010" t="n">
      <v>2</v>
    </nc>
  </rcc>
  <rcc rId="3741" sId="1">
    <nc r="AJ2011" t="n">
      <v>2</v>
    </nc>
  </rcc>
  <rcc rId="3742" sId="1">
    <nc r="AJ2013" t="n">
      <v>4</v>
    </nc>
  </rcc>
  <rcc rId="3743" sId="1">
    <nc r="AJ2019" t="n">
      <v>4</v>
    </nc>
  </rcc>
  <rcc rId="3744" sId="1">
    <nc r="AJ2021" t="n">
      <v>1</v>
    </nc>
  </rcc>
  <rcc rId="3745" sId="1">
    <nc r="AJ2024" t="n">
      <v>2</v>
    </nc>
  </rcc>
  <rcc rId="3746" sId="1">
    <nc r="AJ2028" t="n">
      <v>2</v>
    </nc>
  </rcc>
  <rcc rId="3747" sId="1">
    <nc r="AJ2032" t="n">
      <v>1</v>
    </nc>
  </rcc>
  <rcc rId="3748" sId="1">
    <nc r="AJ2036" t="n">
      <v>3</v>
    </nc>
  </rcc>
  <rcc rId="3749" sId="1">
    <nc r="AJ2037" t="n">
      <v>2</v>
    </nc>
  </rcc>
  <rcc rId="3750" sId="1">
    <nc r="AJ2042" t="n">
      <v>2</v>
    </nc>
  </rcc>
  <rcc rId="3751" sId="1">
    <nc r="AJ2043" t="n">
      <v>2</v>
    </nc>
  </rcc>
  <rcc rId="3752" sId="1">
    <nc r="AJ2045" t="n">
      <v>4</v>
    </nc>
  </rcc>
  <rcc rId="3753" sId="1">
    <nc r="AJ2049" t="n">
      <v>3</v>
    </nc>
  </rcc>
  <rcc rId="3754" sId="1">
    <nc r="AJ2050" t="n">
      <v>1</v>
    </nc>
  </rcc>
  <rcc rId="3755" sId="1">
    <nc r="AJ2051" t="n">
      <v>1</v>
    </nc>
  </rcc>
  <rcc rId="3756" sId="1">
    <nc r="AJ2053" t="n">
      <v>1</v>
    </nc>
  </rcc>
  <rcc rId="3757" sId="1">
    <nc r="AJ2054" t="n">
      <v>2</v>
    </nc>
  </rcc>
  <rcc rId="3758" sId="1">
    <nc r="AJ2056" t="n">
      <v>3</v>
    </nc>
  </rcc>
  <rcc rId="3759" sId="1">
    <nc r="AJ2059" t="n">
      <v>1</v>
    </nc>
  </rcc>
  <rcc rId="3760" sId="1">
    <nc r="AJ2060" t="n">
      <v>1</v>
    </nc>
  </rcc>
  <rcc rId="3761" sId="1">
    <nc r="AJ2064" t="n">
      <v>1</v>
    </nc>
  </rcc>
  <rcc rId="3762" sId="1">
    <nc r="AJ2068" t="n">
      <v>2</v>
    </nc>
  </rcc>
  <rcc rId="3763" sId="1">
    <nc r="AJ2070" t="n">
      <v>1</v>
    </nc>
  </rcc>
  <rcc rId="3764" sId="1" numFmtId="19">
    <nc r="AK113" t="n">
      <v>44709</v>
    </nc>
  </rcc>
  <rcc rId="3765" sId="1" numFmtId="19">
    <nc r="AK270" t="n">
      <v>44709</v>
    </nc>
  </rcc>
  <rcc rId="3766" sId="1" numFmtId="19">
    <nc r="AK271" t="n">
      <v>44709</v>
    </nc>
  </rcc>
  <rcc rId="3767" sId="1" odxf="1" dxf="1" numFmtId="19">
    <nc r="AK273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68" sId="1" odxf="1" dxf="1" numFmtId="19">
    <nc r="AK274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69" sId="1" odxf="1" dxf="1" numFmtId="19">
    <nc r="AK275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70" sId="1" numFmtId="19">
    <nc r="AK725" t="n">
      <v>44709</v>
    </nc>
  </rcc>
  <rcc rId="3771" sId="1" numFmtId="19">
    <nc r="AK807" t="n">
      <v>44709</v>
    </nc>
  </rcc>
  <rcc rId="3772" sId="1" numFmtId="19">
    <nc r="AK808" t="n">
      <v>44709</v>
    </nc>
  </rcc>
  <rcc rId="3773" sId="1" numFmtId="19">
    <nc r="AK809" t="n">
      <v>44709</v>
    </nc>
  </rcc>
  <rcc rId="3774" sId="1" numFmtId="19">
    <nc r="AK877" t="n">
      <v>44709</v>
    </nc>
  </rcc>
  <rcc rId="3775" sId="1" numFmtId="19">
    <nc r="AK878" t="n">
      <v>44709</v>
    </nc>
  </rcc>
  <rcc rId="3776" sId="1" numFmtId="19">
    <nc r="AK879" t="n">
      <v>44709</v>
    </nc>
  </rcc>
  <rcc rId="3777" sId="1" numFmtId="19">
    <nc r="AK898" t="n">
      <v>44709</v>
    </nc>
  </rcc>
  <rcc rId="3778" sId="1" numFmtId="19">
    <nc r="AK919" t="n">
      <v>44709</v>
    </nc>
  </rcc>
  <rcc rId="3779" sId="1" numFmtId="19">
    <nc r="AK921" t="n">
      <v>44709</v>
    </nc>
  </rcc>
  <rcc rId="3780" sId="1" odxf="1" dxf="1" numFmtId="19">
    <nc r="AK922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81" sId="1" numFmtId="19">
    <nc r="AK927" t="n">
      <v>44709</v>
    </nc>
  </rcc>
  <rcc rId="3782" sId="1" odxf="1" dxf="1" numFmtId="19">
    <nc r="AK928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83" sId="1" odxf="1" dxf="1" numFmtId="19">
    <nc r="AK937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84" sId="1" odxf="1" dxf="1" numFmtId="19">
    <nc r="AK938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785" sId="1" numFmtId="19">
    <nc r="AK1129" t="n">
      <v>44709</v>
    </nc>
  </rcc>
  <rcc rId="3786" sId="1" numFmtId="19">
    <nc r="AK1330" t="n">
      <v>44709</v>
    </nc>
  </rcc>
  <rcc rId="3787" sId="1" numFmtId="19">
    <nc r="AK1331" t="n">
      <v>44709</v>
    </nc>
  </rcc>
  <rcc rId="3788" sId="1" numFmtId="19">
    <nc r="AK1332" t="n">
      <v>44709</v>
    </nc>
  </rcc>
  <rcc rId="3789" sId="1" numFmtId="19">
    <nc r="AK1333" t="n">
      <v>44709</v>
    </nc>
  </rcc>
  <rcc rId="3790" sId="1" numFmtId="19">
    <nc r="AK1334" t="n">
      <v>44709</v>
    </nc>
  </rcc>
  <rcc rId="3791" sId="1" numFmtId="19">
    <nc r="AK1344" t="n">
      <v>44709</v>
    </nc>
  </rcc>
  <rcc rId="3792" sId="1" numFmtId="19">
    <nc r="AK1345" t="n">
      <v>44709</v>
    </nc>
  </rcc>
  <rcc rId="3793" sId="1" numFmtId="19">
    <nc r="AK1346" t="n">
      <v>44709</v>
    </nc>
  </rcc>
  <rcc rId="3794" sId="1" numFmtId="19">
    <nc r="AK1347" t="n">
      <v>44709</v>
    </nc>
  </rcc>
  <rcc rId="3795" sId="1" numFmtId="19">
    <nc r="AK1348" t="n">
      <v>44709</v>
    </nc>
  </rcc>
  <rcc rId="3796" sId="1" numFmtId="19">
    <nc r="AK1368" t="n">
      <v>44709</v>
    </nc>
  </rcc>
  <rcc rId="3797" sId="1" numFmtId="19">
    <nc r="AK1369" t="n">
      <v>44709</v>
    </nc>
  </rcc>
  <rcc rId="3798" sId="1" numFmtId="19">
    <nc r="AK1370" t="n">
      <v>44709</v>
    </nc>
  </rcc>
  <rcc rId="3799" sId="1" numFmtId="19">
    <nc r="AK1408" t="n">
      <v>44709</v>
    </nc>
  </rcc>
  <rcc rId="3800" sId="1" odxf="1" dxf="1" numFmtId="19">
    <nc r="AK1414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01" sId="1" odxf="1" dxf="1" numFmtId="19">
    <nc r="AK1416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02" sId="1" odxf="1" dxf="1" numFmtId="19">
    <nc r="AK1417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03" sId="1" odxf="1" dxf="1" numFmtId="19">
    <nc r="AK1418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04" sId="1" numFmtId="19">
    <nc r="AK1419" t="n">
      <v>44709</v>
    </nc>
  </rcc>
  <rcc rId="3805" sId="1" numFmtId="19">
    <nc r="AK1422" t="n">
      <v>44709</v>
    </nc>
  </rcc>
  <rcc rId="3806" sId="1" numFmtId="19">
    <nc r="AK1423" t="n">
      <v>44709</v>
    </nc>
  </rcc>
  <rcc rId="3807" sId="1" numFmtId="19">
    <nc r="AK1424" t="n">
      <v>44709</v>
    </nc>
  </rcc>
  <rcc rId="3808" sId="1" numFmtId="19">
    <nc r="AK1491" t="n">
      <v>44709</v>
    </nc>
  </rcc>
  <rcc rId="3809" sId="1" numFmtId="19">
    <nc r="AK1492" t="n">
      <v>44709</v>
    </nc>
  </rcc>
  <rcc rId="3810" sId="1" numFmtId="19">
    <nc r="AK1494" t="n">
      <v>44709</v>
    </nc>
  </rcc>
  <rcc rId="3811" sId="1" numFmtId="19">
    <nc r="AK1504" t="n">
      <v>44709</v>
    </nc>
  </rcc>
  <rcc rId="3812" sId="1" odxf="1" dxf="1" numFmtId="19">
    <nc r="AK1531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13" sId="1" odxf="1" dxf="1" numFmtId="19">
    <nc r="AK1532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14" sId="1" odxf="1" dxf="1" numFmtId="19">
    <nc r="AK1533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15" sId="1" numFmtId="19">
    <nc r="AK1538" t="n">
      <v>44709</v>
    </nc>
  </rcc>
  <rcc rId="3816" sId="1" odxf="1" dxf="1" numFmtId="19">
    <nc r="AK1596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17" sId="1" odxf="1" dxf="1" numFmtId="19">
    <nc r="AK1660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18" sId="1" odxf="1" dxf="1" numFmtId="19">
    <nc r="AK1731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19" sId="1" numFmtId="19">
    <oc r="AK1915" t="n">
      <v>44693</v>
    </oc>
    <nc r="AK1915" t="n">
      <v>44709</v>
    </nc>
  </rcc>
  <rcc rId="3820" sId="1" numFmtId="19">
    <nc r="AK1943" t="n">
      <v>44709</v>
    </nc>
  </rcc>
  <rcc rId="3821" sId="1" numFmtId="19">
    <nc r="AK2004" t="n">
      <v>44709</v>
    </nc>
  </rcc>
  <rcc rId="3822" sId="1" numFmtId="19">
    <nc r="AK2005" t="n">
      <v>44709</v>
    </nc>
  </rcc>
  <rcc rId="3823" sId="1" numFmtId="19">
    <nc r="AK2010" t="n">
      <v>44709</v>
    </nc>
  </rcc>
  <rcc rId="3824" sId="1" numFmtId="19">
    <nc r="AK2011" t="n">
      <v>44709</v>
    </nc>
  </rcc>
  <rcc rId="3825" sId="1" numFmtId="19">
    <nc r="AK2013" t="n">
      <v>44709</v>
    </nc>
  </rcc>
  <rcc rId="3826" sId="1" numFmtId="19">
    <nc r="AK2019" t="n">
      <v>44709</v>
    </nc>
  </rcc>
  <rcc rId="3827" sId="1" numFmtId="19">
    <nc r="AK2021" t="n">
      <v>44709</v>
    </nc>
  </rcc>
  <rcc rId="3828" sId="1" numFmtId="19">
    <nc r="AK2024" t="n">
      <v>44709</v>
    </nc>
  </rcc>
  <rcc rId="3829" sId="1" odxf="1" dxf="1" numFmtId="19">
    <nc r="AK2028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30" sId="1" numFmtId="19">
    <nc r="AK2032" t="n">
      <v>44709</v>
    </nc>
  </rcc>
  <rcc rId="3831" sId="1" numFmtId="19">
    <nc r="AK2036" t="n">
      <v>44709</v>
    </nc>
  </rcc>
  <rcc rId="3832" sId="1" numFmtId="19">
    <nc r="AK2037" t="n">
      <v>44709</v>
    </nc>
  </rcc>
  <rcc rId="3833" sId="1" numFmtId="19">
    <nc r="AK2042" t="n">
      <v>44709</v>
    </nc>
  </rcc>
  <rcc rId="3834" sId="1" numFmtId="19">
    <nc r="AK2043" t="n">
      <v>44709</v>
    </nc>
  </rcc>
  <rcc rId="3835" sId="1" numFmtId="19">
    <nc r="AK2045" t="n">
      <v>44709</v>
    </nc>
  </rcc>
  <rcc rId="3836" sId="1" numFmtId="19">
    <nc r="AK2049" t="n">
      <v>44709</v>
    </nc>
  </rcc>
  <rcc rId="3837" sId="1" numFmtId="19">
    <nc r="AK2050" t="n">
      <v>44709</v>
    </nc>
  </rcc>
  <rcc rId="3838" sId="1" numFmtId="19">
    <nc r="AK2051" t="n">
      <v>44709</v>
    </nc>
  </rcc>
  <rcc rId="3839" sId="1" numFmtId="19">
    <nc r="AK2053" t="n">
      <v>44709</v>
    </nc>
  </rcc>
  <rcc rId="3840" sId="1" numFmtId="19">
    <nc r="AK2054" t="n">
      <v>44709</v>
    </nc>
  </rcc>
  <rcc rId="3841" sId="1" numFmtId="19">
    <nc r="AK2056" t="n">
      <v>44709</v>
    </nc>
  </rcc>
  <rcc rId="3842" sId="1" numFmtId="19">
    <nc r="AK2059" t="n">
      <v>44709</v>
    </nc>
  </rcc>
  <rcc rId="3843" sId="1" numFmtId="19">
    <nc r="AK2060" t="n">
      <v>44709</v>
    </nc>
  </rcc>
  <rcc rId="3844" sId="1" numFmtId="19">
    <nc r="AK2064" t="n">
      <v>44709</v>
    </nc>
  </rcc>
  <rcc rId="3845" sId="1" odxf="1" dxf="1" numFmtId="19">
    <nc r="AK2068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46" sId="1" odxf="1" dxf="1" numFmtId="19">
    <nc r="AK2070" t="n">
      <v>44709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fmt sheetId="1" sqref="AK212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2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847" sId="1" numFmtId="19">
    <nc r="AL113" t="n">
      <v>44713</v>
    </nc>
  </rcc>
  <rcc rId="3848" sId="1" numFmtId="19">
    <nc r="AL270" t="n">
      <v>44713</v>
    </nc>
  </rcc>
  <rcc rId="3849" sId="1" numFmtId="19">
    <nc r="AL271" t="n">
      <v>44713</v>
    </nc>
  </rcc>
  <rcc rId="3850" sId="1" odxf="1" dxf="1" numFmtId="19">
    <nc r="AL273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51" sId="1" odxf="1" dxf="1" numFmtId="19">
    <nc r="AL274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52" sId="1" odxf="1" dxf="1" numFmtId="19">
    <nc r="AL275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53" sId="1" numFmtId="19">
    <nc r="AL725" t="n">
      <v>44713</v>
    </nc>
  </rcc>
  <rcc rId="3854" sId="1" numFmtId="19">
    <nc r="AL807" t="n">
      <v>44713</v>
    </nc>
  </rcc>
  <rcc rId="3855" sId="1" numFmtId="19">
    <nc r="AL808" t="n">
      <v>44713</v>
    </nc>
  </rcc>
  <rcc rId="3856" sId="1" numFmtId="19">
    <nc r="AL809" t="n">
      <v>44713</v>
    </nc>
  </rcc>
  <rcc rId="3857" sId="1" numFmtId="19">
    <nc r="AL877" t="n">
      <v>44713</v>
    </nc>
  </rcc>
  <rcc rId="3858" sId="1" numFmtId="19">
    <nc r="AL878" t="n">
      <v>44713</v>
    </nc>
  </rcc>
  <rcc rId="3859" sId="1" numFmtId="19">
    <nc r="AL879" t="n">
      <v>44713</v>
    </nc>
  </rcc>
  <rcc rId="3860" sId="1" numFmtId="19">
    <nc r="AL898" t="n">
      <v>44713</v>
    </nc>
  </rcc>
  <rcc rId="3861" sId="1" numFmtId="19">
    <nc r="AL919" t="n">
      <v>44713</v>
    </nc>
  </rcc>
  <rcc rId="3862" sId="1" numFmtId="19">
    <nc r="AL921" t="n">
      <v>44713</v>
    </nc>
  </rcc>
  <rcc rId="3863" sId="1" odxf="1" dxf="1" numFmtId="19">
    <nc r="AL922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64" sId="1" numFmtId="19">
    <nc r="AL927" t="n">
      <v>44713</v>
    </nc>
  </rcc>
  <rcc rId="3865" sId="1" odxf="1" dxf="1" numFmtId="19">
    <nc r="AL928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66" sId="1" odxf="1" dxf="1" numFmtId="19">
    <nc r="AL937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67" sId="1" odxf="1" dxf="1" numFmtId="19">
    <nc r="AL938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68" sId="1" numFmtId="19">
    <nc r="AL1129" t="n">
      <v>44713</v>
    </nc>
  </rcc>
  <rcc rId="3869" sId="1" numFmtId="19">
    <nc r="AL1330" t="n">
      <v>44713</v>
    </nc>
  </rcc>
  <rcc rId="3870" sId="1" numFmtId="19">
    <nc r="AL1331" t="n">
      <v>44713</v>
    </nc>
  </rcc>
  <rcc rId="3871" sId="1" numFmtId="19">
    <nc r="AL1332" t="n">
      <v>44713</v>
    </nc>
  </rcc>
  <rcc rId="3872" sId="1" numFmtId="19">
    <nc r="AL1333" t="n">
      <v>44713</v>
    </nc>
  </rcc>
  <rcc rId="3873" sId="1" numFmtId="19">
    <nc r="AL1334" t="n">
      <v>44713</v>
    </nc>
  </rcc>
  <rcc rId="3874" sId="1" numFmtId="19">
    <nc r="AL1344" t="n">
      <v>44713</v>
    </nc>
  </rcc>
  <rcc rId="3875" sId="1" numFmtId="19">
    <nc r="AL1345" t="n">
      <v>44713</v>
    </nc>
  </rcc>
  <rcc rId="3876" sId="1" numFmtId="19">
    <nc r="AL1346" t="n">
      <v>44713</v>
    </nc>
  </rcc>
  <rcc rId="3877" sId="1" numFmtId="19">
    <nc r="AL1347" t="n">
      <v>44713</v>
    </nc>
  </rcc>
  <rcc rId="3878" sId="1" numFmtId="19">
    <nc r="AL1348" t="n">
      <v>44713</v>
    </nc>
  </rcc>
  <rcc rId="3879" sId="1" numFmtId="19">
    <nc r="AL1368" t="n">
      <v>44713</v>
    </nc>
  </rcc>
  <rcc rId="3880" sId="1" numFmtId="19">
    <nc r="AL1369" t="n">
      <v>44713</v>
    </nc>
  </rcc>
  <rcc rId="3881" sId="1" numFmtId="19">
    <nc r="AL1370" t="n">
      <v>44713</v>
    </nc>
  </rcc>
  <rcc rId="3882" sId="1" numFmtId="19">
    <nc r="AL1408" t="n">
      <v>44713</v>
    </nc>
  </rcc>
  <rcc rId="3883" sId="1" odxf="1" dxf="1" numFmtId="19">
    <nc r="AL1414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84" sId="1" odxf="1" dxf="1" numFmtId="19">
    <nc r="AL1416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85" sId="1" odxf="1" dxf="1" numFmtId="19">
    <nc r="AL1417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86" sId="1" odxf="1" dxf="1" numFmtId="19">
    <nc r="AL1418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87" sId="1" numFmtId="19">
    <nc r="AL1419" t="n">
      <v>44713</v>
    </nc>
  </rcc>
  <rcc rId="3888" sId="1" numFmtId="19">
    <nc r="AL1422" t="n">
      <v>44713</v>
    </nc>
  </rcc>
  <rcc rId="3889" sId="1" numFmtId="19">
    <nc r="AL1423" t="n">
      <v>44713</v>
    </nc>
  </rcc>
  <rcc rId="3890" sId="1" numFmtId="19">
    <nc r="AL1424" t="n">
      <v>44713</v>
    </nc>
  </rcc>
  <rcc rId="3891" sId="1" numFmtId="19">
    <nc r="AL1491" t="n">
      <v>44713</v>
    </nc>
  </rcc>
  <rcc rId="3892" sId="1" numFmtId="19">
    <nc r="AL1492" t="n">
      <v>44713</v>
    </nc>
  </rcc>
  <rcc rId="3893" sId="1" numFmtId="19">
    <nc r="AL1494" t="n">
      <v>44713</v>
    </nc>
  </rcc>
  <rcc rId="3894" sId="1" numFmtId="19">
    <nc r="AL1504" t="n">
      <v>44713</v>
    </nc>
  </rcc>
  <rcc rId="3895" sId="1" odxf="1" dxf="1" numFmtId="19">
    <nc r="AL1531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96" sId="1" odxf="1" dxf="1" numFmtId="19">
    <nc r="AL1532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97" sId="1" odxf="1" dxf="1" numFmtId="19">
    <nc r="AL1533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898" sId="1" numFmtId="19">
    <nc r="AL1538" t="n">
      <v>44713</v>
    </nc>
  </rcc>
  <rcc rId="3899" sId="1" odxf="1" dxf="1" numFmtId="19">
    <nc r="AL1596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900" sId="1" odxf="1" dxf="1" numFmtId="19">
    <nc r="AL1660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901" sId="1" odxf="1" dxf="1" numFmtId="19">
    <nc r="AL1731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902" sId="1" numFmtId="19">
    <oc r="AL1915" t="n">
      <v>44697</v>
    </oc>
    <nc r="AL1915" t="n">
      <v>44713</v>
    </nc>
  </rcc>
  <rcc rId="3903" sId="1" numFmtId="19">
    <nc r="AL1943" t="n">
      <v>44713</v>
    </nc>
  </rcc>
  <rcc rId="3904" sId="1" numFmtId="19">
    <nc r="AL2004" t="n">
      <v>44713</v>
    </nc>
  </rcc>
  <rcc rId="3905" sId="1" numFmtId="19">
    <nc r="AL2005" t="n">
      <v>44713</v>
    </nc>
  </rcc>
  <rcc rId="3906" sId="1" numFmtId="19">
    <nc r="AL2010" t="n">
      <v>44713</v>
    </nc>
  </rcc>
  <rcc rId="3907" sId="1" numFmtId="19">
    <nc r="AL2011" t="n">
      <v>44713</v>
    </nc>
  </rcc>
  <rcc rId="3908" sId="1" numFmtId="19">
    <nc r="AL2013" t="n">
      <v>44713</v>
    </nc>
  </rcc>
  <rcc rId="3909" sId="1" numFmtId="19">
    <nc r="AL2019" t="n">
      <v>44713</v>
    </nc>
  </rcc>
  <rcc rId="3910" sId="1" numFmtId="19">
    <nc r="AL2021" t="n">
      <v>44713</v>
    </nc>
  </rcc>
  <rcc rId="3911" sId="1" numFmtId="19">
    <nc r="AL2024" t="n">
      <v>44713</v>
    </nc>
  </rcc>
  <rcc rId="3912" sId="1" odxf="1" dxf="1" numFmtId="19">
    <nc r="AL2028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913" sId="1" numFmtId="19">
    <nc r="AL2032" t="n">
      <v>44713</v>
    </nc>
  </rcc>
  <rcc rId="3914" sId="1" numFmtId="19">
    <nc r="AL2036" t="n">
      <v>44713</v>
    </nc>
  </rcc>
  <rcc rId="3915" sId="1" numFmtId="19">
    <nc r="AL2037" t="n">
      <v>44713</v>
    </nc>
  </rcc>
  <rcc rId="3916" sId="1" numFmtId="19">
    <nc r="AL2042" t="n">
      <v>44713</v>
    </nc>
  </rcc>
  <rcc rId="3917" sId="1" numFmtId="19">
    <nc r="AL2043" t="n">
      <v>44713</v>
    </nc>
  </rcc>
  <rcc rId="3918" sId="1" numFmtId="19">
    <nc r="AL2045" t="n">
      <v>44713</v>
    </nc>
  </rcc>
  <rcc rId="3919" sId="1" numFmtId="19">
    <nc r="AL2049" t="n">
      <v>44713</v>
    </nc>
  </rcc>
  <rcc rId="3920" sId="1" numFmtId="19">
    <nc r="AL2050" t="n">
      <v>44713</v>
    </nc>
  </rcc>
  <rcc rId="3921" sId="1" numFmtId="19">
    <nc r="AL2051" t="n">
      <v>44713</v>
    </nc>
  </rcc>
  <rcc rId="3922" sId="1" numFmtId="19">
    <nc r="AL2053" t="n">
      <v>44713</v>
    </nc>
  </rcc>
  <rcc rId="3923" sId="1" numFmtId="19">
    <nc r="AL2054" t="n">
      <v>44713</v>
    </nc>
  </rcc>
  <rcc rId="3924" sId="1" numFmtId="19">
    <nc r="AL2056" t="n">
      <v>44713</v>
    </nc>
  </rcc>
  <rcc rId="3925" sId="1" numFmtId="19">
    <nc r="AL2059" t="n">
      <v>44713</v>
    </nc>
  </rcc>
  <rcc rId="3926" sId="1" numFmtId="19">
    <nc r="AL2060" t="n">
      <v>44713</v>
    </nc>
  </rcc>
  <rcc rId="3927" sId="1" numFmtId="19">
    <nc r="AL2064" t="n">
      <v>44713</v>
    </nc>
  </rcc>
  <rcc rId="3928" sId="1" odxf="1" dxf="1" numFmtId="19">
    <nc r="AL2068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3929" sId="1" odxf="1" dxf="1" numFmtId="19">
    <nc r="AL2070" t="n">
      <v>44713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30" localSheetId="1" name="_FilterDatabase" hidden="1" oldHidden="1">
    <formula>机加件!$A$1:$Q$2121</formula>
    <oldFormula>机加件!$AM$1:$AP$2121</oldFormula>
  </rdn>
  <rcc rId="3931" sId="1">
    <nc r="AJ1016" t="n">
      <v>1</v>
    </nc>
  </rcc>
  <rcc rId="3932" sId="1" numFmtId="19">
    <nc r="AK1016" t="n">
      <v>44712</v>
    </nc>
  </rcc>
  <rcc rId="3933" sId="1" numFmtId="19">
    <nc r="AL1016" t="n">
      <v>44714</v>
    </nc>
  </rcc>
  <rcc rId="3934" sId="1" numFmtId="19">
    <nc r="AL2008" t="n">
      <v>44714</v>
    </nc>
  </rcc>
  <rcc rId="3935" sId="1" numFmtId="19">
    <nc r="AL2040" t="n">
      <v>44714</v>
    </nc>
  </rcc>
  <rcc rId="3936" sId="1" numFmtId="19">
    <nc r="AK2008" t="n">
      <v>44711</v>
    </nc>
  </rcc>
  <rcc rId="3937" sId="1" numFmtId="19">
    <nc r="AK2040" t="n">
      <v>44712</v>
    </nc>
  </rcc>
  <rcc rId="3938" sId="1">
    <nc r="AJ2008" t="n">
      <v>1</v>
    </nc>
  </rcc>
  <rcc rId="3939" sId="1">
    <nc r="AJ2040" t="n">
      <v>1</v>
    </nc>
  </rcc>
  <rcc rId="3940" sId="1">
    <nc r="AJ355" t="n">
      <v>2</v>
    </nc>
  </rcc>
  <rcc rId="3941" sId="1" numFmtId="19">
    <nc r="AL355" t="n">
      <v>44711</v>
    </nc>
  </rcc>
  <rcc rId="3942" sId="1" numFmtId="19">
    <nc r="AK355" t="n">
      <v>44711</v>
    </nc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43" localSheetId="1" name="_FilterDatabase" hidden="1" oldHidden="1">
    <formula>机加件!$A$2:$AT$2121</formula>
    <oldFormula>机加件!$A$1:$Q$2121</oldFormula>
  </rdn>
  <rcc rId="3944" sId="1" numFmtId="45">
    <nc r="AC2104" t="n">
      <v>44717</v>
    </nc>
  </rc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5" sId="1" numFmtId="45">
    <nc r="AD1932" t="n">
      <v>44714</v>
    </nc>
  </rcc>
  <rcc rId="3946" sId="1" numFmtId="30">
    <nc r="AE1932" t="inlineStr">
      <is>
        <t>1</t>
      </is>
    </nc>
  </rcc>
  <rcc rId="3947" sId="1" numFmtId="45">
    <nc r="AD2104" t="n">
      <v>44717</v>
    </nc>
  </rcc>
  <rcc rId="3948" sId="1" numFmtId="30">
    <nc r="AE2104" t="inlineStr">
      <is>
        <t>1</t>
      </is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9" sId="1" numFmtId="45">
    <oc r="AC1955" t="n">
      <v>44706</v>
    </oc>
    <nc r="AC1955" t="n">
      <v>44717</v>
    </nc>
  </rcc>
  <rcc rId="3950" sId="1" numFmtId="45">
    <oc r="AC1956" t="n">
      <v>44706</v>
    </oc>
    <nc r="AC1956" t="n">
      <v>44717</v>
    </nc>
  </rcc>
  <rcc rId="3951" sId="1" numFmtId="45">
    <oc r="AC1982" t="n">
      <v>44706</v>
    </oc>
    <nc r="AC1982" t="n">
      <v>44717</v>
    </nc>
  </rcc>
  <rcc rId="3952" sId="1" numFmtId="45">
    <oc r="AC1983" t="n">
      <v>44706</v>
    </oc>
    <nc r="AC1983" t="n">
      <v>44717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53" localSheetId="2" name="_FilterDatabase" hidden="1" oldHidden="1">
    <formula>采购件!$A$2:$AE$1075</formula>
    <oldFormula>采购件!$A$1:$AE$1075</oldFormula>
  </rdn>
  <rfmt sheetId="3" sqref="D482" start="0" length="2147483647">
    <dxf>
      <font>
        <name val="宋体"/>
        <charset val="134"/>
        <family val="0"/>
        <b val="0"/>
        <i val="0"/>
        <strike val="0"/>
        <color auto="1"/>
        <sz val="9"/>
        <u val="none"/>
      </font>
    </dxf>
  </rfmt>
  <rfmt sheetId="3" sqref="D483" start="0" length="2147483647">
    <dxf>
      <font>
        <name val="宋体"/>
        <charset val="134"/>
        <family val="0"/>
        <b val="0"/>
        <i val="0"/>
        <strike val="0"/>
        <color auto="1"/>
        <sz val="9"/>
        <u val="none"/>
      </font>
    </dxf>
  </rfmt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4" sId="1" numFmtId="19">
    <nc r="AM2012" t="n">
      <v>44718</v>
    </nc>
  </rcc>
  <rcc rId="3955" sId="1" numFmtId="30">
    <nc r="AN2012" t="inlineStr">
      <is>
        <t>1</t>
      </is>
    </nc>
  </rcc>
  <rcc rId="3956" sId="1" odxf="1" dxf="1" numFmtId="19">
    <nc r="AO2012" t="n">
      <v>44718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fmt sheetId="1" sqref="AP2012" start="0" length="2147483647">
    <dxf>
      <numFmt numFmtId="49" formatCode="@"/>
      <fill>
        <patternFill patternType="solid">
          <bgColor rgb="FFFFC000"/>
        </patternFill>
      </fill>
    </dxf>
  </rfmt>
  <rcc rId="3957" sId="1" numFmtId="30">
    <nc r="AP2012" t="inlineStr">
      <is>
        <t>张洋洋</t>
      </is>
    </nc>
  </rcc>
  <rcc rId="3958" sId="1" numFmtId="19">
    <nc r="AM2073" t="n">
      <v>44718</v>
    </nc>
  </rcc>
  <rcc rId="3959" sId="1" numFmtId="30">
    <nc r="AN2073" t="inlineStr">
      <is>
        <t>1</t>
      </is>
    </nc>
  </rcc>
  <rcc rId="3960" sId="1" odxf="1" dxf="1" numFmtId="19">
    <nc r="AO2073" t="n">
      <v>44718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fmt sheetId="1" sqref="AP2073" start="0" length="2147483647">
    <dxf>
      <numFmt numFmtId="49" formatCode="@"/>
      <fill>
        <patternFill patternType="solid">
          <bgColor rgb="FFFFC000"/>
        </patternFill>
      </fill>
    </dxf>
  </rfmt>
  <rcc rId="3961" sId="1" numFmtId="30">
    <nc r="AP2073" t="inlineStr">
      <is>
        <t>徐卫国</t>
      </is>
    </nc>
  </rcc>
  <rcc rId="3962" sId="1" numFmtId="19">
    <nc r="AM2086" t="n">
      <v>44718</v>
    </nc>
  </rcc>
  <rcc rId="3963" sId="1" numFmtId="30">
    <nc r="AN2086" t="inlineStr">
      <is>
        <t>1</t>
      </is>
    </nc>
  </rcc>
  <rcc rId="3964" sId="1" odxf="1" dxf="1" numFmtId="19">
    <nc r="AO2086" t="n">
      <v>44718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cc rId="3965" sId="1" odxf="1" dxf="1" numFmtId="30">
    <nc r="AP2086" t="inlineStr">
      <is>
        <t>徐卫国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966" sId="1" numFmtId="19">
    <nc r="AM2087" t="n">
      <v>44718</v>
    </nc>
  </rcc>
  <rcc rId="3967" sId="1" numFmtId="30">
    <nc r="AN2087" t="inlineStr">
      <is>
        <t>1</t>
      </is>
    </nc>
  </rcc>
  <rcc rId="3968" sId="1" odxf="1" dxf="1" numFmtId="19">
    <nc r="AO2087" t="n">
      <v>44718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cc rId="3969" sId="1" odxf="1" dxf="1" numFmtId="30">
    <nc r="AP2087" t="inlineStr">
      <is>
        <t>徐卫国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970" sId="1" numFmtId="19">
    <nc r="AM2088" t="n">
      <v>44718</v>
    </nc>
  </rcc>
  <rcc rId="3971" sId="1" numFmtId="30">
    <nc r="AN2088" t="inlineStr">
      <is>
        <t>1</t>
      </is>
    </nc>
  </rcc>
  <rcc rId="3972" sId="1" odxf="1" dxf="1" numFmtId="19">
    <nc r="AO2088" t="n">
      <v>44718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cc rId="3973" sId="1" odxf="1" dxf="1" numFmtId="30">
    <nc r="AP2088" t="inlineStr">
      <is>
        <t>徐卫国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974" sId="1" numFmtId="19">
    <nc r="AM1818" t="n">
      <v>44718</v>
    </nc>
  </rcc>
  <rcc rId="3975" sId="1" numFmtId="30">
    <nc r="AN1818" t="inlineStr">
      <is>
        <t>1</t>
      </is>
    </nc>
  </rcc>
  <rcc rId="3976" sId="1" odxf="1" dxf="1" numFmtId="19">
    <nc r="AO1818" t="n">
      <v>44718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fmt sheetId="1" sqref="AP1818" start="0" length="2147483647">
    <dxf>
      <numFmt numFmtId="49" formatCode="@"/>
      <fill>
        <patternFill patternType="solid">
          <bgColor rgb="FFFFC000"/>
        </patternFill>
      </fill>
    </dxf>
  </rfmt>
  <rcc rId="3977" sId="1" odxf="1" dxf="1">
    <nc r="AP1818" t="inlineStr">
      <is>
        <t>张洋洋</t>
      </is>
    </nc>
    <odxf>
      <numFmt numFmtId="49" formatCode="@"/>
      <fill>
        <patternFill patternType="solid">
          <bgColor rgb="FFFFC000"/>
        </patternFill>
      </fill>
    </odxf>
    <ndxf>
      <numFmt numFmtId="0" formatCode="General"/>
      <fill>
        <patternFill patternType="solid">
          <bgColor rgb="FFFFC000"/>
        </patternFill>
      </fill>
    </ndxf>
  </rcc>
  <rcc rId="3978" sId="1">
    <nc r="AM2047" t="n">
      <v>44718</v>
    </nc>
  </rcc>
  <rcc rId="3979" sId="1">
    <nc r="AN2047" t="inlineStr">
      <is>
        <t>1</t>
      </is>
    </nc>
  </rcc>
  <rcc rId="3980" sId="1">
    <nc r="AO2047" t="n">
      <v>44718</v>
    </nc>
  </rcc>
  <rcc rId="3981" sId="1">
    <nc r="AP2047" t="inlineStr">
      <is>
        <t>张洋洋</t>
      </is>
    </nc>
  </rcc>
  <rfmt sheetId="1" sqref="AP2047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  <rfmt sheetId="1" sqref="AO2047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2" sId="1" numFmtId="45">
    <nc r="AC1951" t="n">
      <v>44718</v>
    </nc>
  </rcc>
  <rcc rId="3983" sId="1" numFmtId="45">
    <nc r="AC1952" t="n">
      <v>44718</v>
    </nc>
  </rcc>
  <rcc rId="3984" sId="1" numFmtId="45">
    <nc r="AC1978" t="n">
      <v>44718</v>
    </nc>
  </rcc>
  <rcc rId="3985" sId="1" numFmtId="45">
    <nc r="AC1979" t="n">
      <v>44718</v>
    </nc>
  </rcc>
  <rcc rId="3986" sId="1" numFmtId="45">
    <oc r="AC1949" t="n">
      <v>44707</v>
    </oc>
    <nc r="AC1949" t="n">
      <v>44718</v>
    </nc>
  </rcc>
  <rcc rId="3987" sId="1" numFmtId="45">
    <oc r="AC1950" t="n">
      <v>44707</v>
    </oc>
    <nc r="AC1950" t="n">
      <v>44718</v>
    </nc>
  </rcc>
  <rcc rId="3988" sId="1" numFmtId="45">
    <nc r="AC1976" t="n">
      <v>44718</v>
    </nc>
  </rcc>
  <rcc rId="3989" sId="1" numFmtId="45">
    <nc r="AC1977" t="n">
      <v>44718</v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90" localSheetId="1" name="_FilterDatabase" hidden="1" oldHidden="1">
    <formula>机加件!$A$1:$AT$2121</formula>
    <oldFormula>机加件!$A$2:$AT$2121</oldFormula>
  </rdn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91" localSheetId="1" name="_FilterDatabase" hidden="1" oldHidden="1">
    <formula>机加件!$A$1:$Q$2121</formula>
    <oldFormula>机加件!$A$1:$AT$2121</oldFormula>
  </rdn>
  <rcc rId="3992" sId="1">
    <nc r="AJ2104" t="n">
      <v>1</v>
    </nc>
  </rcc>
  <rcc rId="3993" sId="1" numFmtId="19">
    <nc r="AK2104" t="n">
      <v>44714</v>
    </nc>
  </rcc>
  <rcc rId="3994" sId="1" numFmtId="19">
    <nc r="AL2104" t="n">
      <v>44717</v>
    </nc>
  </rcc>
  <rcc rId="3995" sId="1">
    <nc r="AJ1501" t="n">
      <v>1</v>
    </nc>
  </rcc>
  <rcc rId="3996" sId="1" numFmtId="19">
    <nc r="AK1501" t="n">
      <v>44714</v>
    </nc>
  </rcc>
  <rcc rId="3997" sId="1" numFmtId="19">
    <nc r="AL1501" t="n">
      <v>44717</v>
    </nc>
  </rcc>
  <rcc rId="3998" sId="1">
    <nc r="AJ2007" t="n">
      <v>1</v>
    </nc>
  </rcc>
  <rcc rId="3999" sId="1">
    <nc r="AJ2039" t="n">
      <v>1</v>
    </nc>
  </rcc>
  <rcc rId="4000" sId="1" numFmtId="19">
    <nc r="AK2007" t="n">
      <v>44714</v>
    </nc>
  </rcc>
  <rcc rId="4001" sId="1" numFmtId="19">
    <nc r="AK2039" t="n">
      <v>44714</v>
    </nc>
  </rcc>
  <rcc rId="4002" sId="1" numFmtId="19">
    <nc r="AL2007" t="n">
      <v>44717</v>
    </nc>
  </rcc>
  <rcc rId="4003" sId="1" numFmtId="19">
    <nc r="AL2039" t="n">
      <v>44717</v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04" localSheetId="1" name="_FilterDatabase" hidden="1" oldHidden="1">
    <formula>机加件!$A$2:$AT$2121</formula>
    <oldFormula>机加件!$A$1:$Q$2121</oldFormula>
  </rdn>
  <rcc rId="4005" sId="1" numFmtId="45">
    <oc r="AA1019" t="n">
      <v>44714</v>
    </oc>
    <nc r="AA1019" t="n">
      <v>44718</v>
    </nc>
  </rcc>
  <rcc rId="4006" sId="1" numFmtId="45">
    <oc r="AA1815" t="n">
      <v>44716</v>
    </oc>
    <nc r="AA1815" t="n">
      <v>44718</v>
    </nc>
  </rcc>
  <rcc rId="4007" sId="1" numFmtId="45">
    <oc r="AA1816" t="n">
      <v>44716</v>
    </oc>
    <nc r="AA1816" t="n">
      <v>44718</v>
    </nc>
  </rcc>
  <rcc rId="4008" sId="1" numFmtId="45">
    <oc r="AA1831" t="n">
      <v>44716</v>
    </oc>
    <nc r="AA1831" t="n">
      <v>44718</v>
    </nc>
  </rcc>
  <rcc rId="4009" sId="1" numFmtId="45">
    <oc r="Z2048" t="n">
      <v>44716</v>
    </oc>
    <nc r="Z2048" t="n">
      <v>44718</v>
    </nc>
  </rcc>
  <rcc rId="4010" sId="1" numFmtId="45">
    <oc r="Z2089" t="n">
      <v>44714</v>
    </oc>
    <nc r="Z2089" t="n">
      <v>44720</v>
    </nc>
  </rcc>
  <rcc rId="4011" sId="1" numFmtId="45">
    <oc r="Z2090" t="n">
      <v>44714</v>
    </oc>
    <nc r="Z2090" t="n">
      <v>44720</v>
    </nc>
  </rcc>
  <rcc rId="4012" sId="1" numFmtId="45">
    <oc r="Z2095" t="n">
      <v>44714</v>
    </oc>
    <nc r="Z2095" t="n">
      <v>44720</v>
    </nc>
  </rcc>
  <rcc rId="4013" sId="1" numFmtId="45">
    <oc r="Z2097" t="n">
      <v>44714</v>
    </oc>
    <nc r="Z2097" t="n">
      <v>44720</v>
    </nc>
  </rcc>
  <rcc rId="4014" sId="1" numFmtId="45">
    <oc r="Z2098" t="n">
      <v>44714</v>
    </oc>
    <nc r="Z2098" t="n">
      <v>44720</v>
    </nc>
  </rcc>
  <rcc rId="4015" sId="1" numFmtId="45">
    <oc r="Z2099" t="n">
      <v>44714</v>
    </oc>
    <nc r="Z2099" t="n">
      <v>44720</v>
    </nc>
  </rcc>
  <rcc rId="4016" sId="1" numFmtId="45">
    <oc r="Z2100" t="n">
      <v>44714</v>
    </oc>
    <nc r="Z2100" t="n">
      <v>44720</v>
    </nc>
  </rcc>
  <rcc rId="4017" sId="1" numFmtId="45">
    <oc r="Z2101" t="n">
      <v>44714</v>
    </oc>
    <nc r="Z2101" t="n">
      <v>44720</v>
    </nc>
  </rcc>
  <rcc rId="4018" sId="1" numFmtId="45">
    <oc r="Z2109" t="n">
      <v>44714</v>
    </oc>
    <nc r="Z2109" t="n">
      <v>44720</v>
    </nc>
  </rcc>
  <rcc rId="4019" sId="1" numFmtId="45">
    <oc r="Z2110" t="n">
      <v>44714</v>
    </oc>
    <nc r="Z2110" t="n">
      <v>44720</v>
    </nc>
  </rcc>
  <rcc rId="4020" sId="1" numFmtId="45">
    <oc r="Z2111" t="n">
      <v>44714</v>
    </oc>
    <nc r="Z2111" t="n">
      <v>44720</v>
    </nc>
  </rcc>
  <rcc rId="4021" sId="1" numFmtId="45">
    <oc r="Z2112" t="n">
      <v>44714</v>
    </oc>
    <nc r="Z2112" t="n">
      <v>44720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22" sId="2">
    <nc r="P4" t="inlineStr">
      <is>
        <t>OK</t>
      </is>
    </nc>
  </rcc>
  <rcc rId="4023" sId="2">
    <nc r="P5" t="inlineStr">
      <is>
        <t>OK</t>
      </is>
    </nc>
  </rcc>
  <rcc rId="4024" sId="2" odxf="1" dxf="1">
    <nc r="P781" t="inlineStr">
      <is>
        <t>OK</t>
      </is>
    </nc>
    <odxf>
      <font>
        <name val="等线"/>
        <charset val="134"/>
        <color theme="1"/>
        <sz val="11"/>
      </font>
      <numFmt numFmtId="0" formatCode="General"/>
      <alignment wrapText="0"/>
    </odxf>
    <ndxf>
      <font>
        <name val="Arial"/>
        <charset val="134"/>
        <family val="1"/>
        <color theme="1"/>
        <sz val="9"/>
      </font>
      <numFmt numFmtId="14" formatCode="yyyy/m/d"/>
      <alignment wrapText="1"/>
    </ndxf>
  </rcc>
  <rcc rId="4025" sId="2" odxf="1" dxf="1">
    <nc r="P782" t="inlineStr">
      <is>
        <t>OK</t>
      </is>
    </nc>
    <odxf>
      <font>
        <name val="等线"/>
        <charset val="134"/>
        <color theme="1"/>
        <sz val="11"/>
      </font>
      <numFmt numFmtId="0" formatCode="General"/>
      <alignment wrapText="0"/>
    </odxf>
    <ndxf>
      <font>
        <name val="Arial"/>
        <charset val="134"/>
        <family val="1"/>
        <color theme="1"/>
        <sz val="9"/>
      </font>
      <numFmt numFmtId="14" formatCode="yyyy/m/d"/>
      <alignment wrapText="1"/>
    </ndxf>
  </rcc>
  <rcc rId="4026" sId="2" odxf="1" dxf="1">
    <nc r="P862" t="inlineStr">
      <is>
        <t>OK</t>
      </is>
    </nc>
    <odxf>
      <font>
        <family val="1"/>
        <color auto="1"/>
      </font>
      <numFmt numFmtId="0" formatCode="General"/>
    </odxf>
    <ndxf>
      <font>
        <name val="Arial"/>
        <family val="1"/>
        <color auto="1"/>
        <sz val="9"/>
      </font>
      <numFmt numFmtId="14" formatCode="yyyy/m/d"/>
    </ndxf>
  </rcc>
  <rcc rId="4027" sId="2" odxf="1" dxf="1">
    <nc r="P863" t="inlineStr">
      <is>
        <t>OK</t>
      </is>
    </nc>
    <odxf>
      <font>
        <family val="1"/>
        <color auto="1"/>
      </font>
      <numFmt numFmtId="0" formatCode="General"/>
    </odxf>
    <ndxf>
      <font>
        <name val="Arial"/>
        <family val="1"/>
        <color auto="1"/>
        <sz val="9"/>
      </font>
      <numFmt numFmtId="14" formatCode="yyyy/m/d"/>
    </ndxf>
  </rcc>
  <rcc rId="4028" sId="2" odxf="1" dxf="1">
    <nc r="P990" t="inlineStr">
      <is>
        <t>OK</t>
      </is>
    </nc>
    <odxf>
      <font>
        <family val="1"/>
        <color auto="1"/>
      </font>
      <numFmt numFmtId="0" formatCode="General"/>
    </odxf>
    <ndxf>
      <font>
        <name val="Arial"/>
        <family val="1"/>
        <color auto="1"/>
        <sz val="9"/>
      </font>
      <numFmt numFmtId="14" formatCode="yyyy/m/d"/>
    </ndxf>
  </rcc>
  <rcc rId="4029" sId="2" odxf="1" dxf="1">
    <nc r="P998" t="inlineStr">
      <is>
        <t>OK</t>
      </is>
    </nc>
    <odxf>
      <font>
        <family val="1"/>
        <color auto="1"/>
      </font>
      <numFmt numFmtId="0" formatCode="General"/>
    </odxf>
    <ndxf>
      <font>
        <name val="Arial"/>
        <family val="1"/>
        <color auto="1"/>
        <sz val="9"/>
      </font>
      <numFmt numFmtId="14" formatCode="yyyy/m/d"/>
    </ndxf>
  </rcc>
  <rcc rId="4030" sId="2" odxf="1" dxf="1">
    <nc r="P1001" t="inlineStr">
      <is>
        <t>OK</t>
      </is>
    </nc>
    <odxf>
      <font>
        <family val="1"/>
        <color auto="1"/>
      </font>
      <numFmt numFmtId="0" formatCode="General"/>
    </odxf>
    <ndxf>
      <font>
        <name val="Arial"/>
        <family val="1"/>
        <color auto="1"/>
        <sz val="9"/>
      </font>
      <numFmt numFmtId="14" formatCode="yyyy/m/d"/>
    </ndxf>
  </rcc>
  <rcc rId="4031" sId="1">
    <oc r="P113" t="inlineStr">
      <is>
        <t>油漆中</t>
      </is>
    </oc>
    <nc r="P113" t="inlineStr">
      <is>
        <t>OK</t>
      </is>
    </nc>
  </rcc>
  <rcc rId="4032" sId="1" odxf="1" dxf="1">
    <oc r="P270" t="inlineStr">
      <is>
        <t>待检验</t>
      </is>
    </oc>
    <nc r="P270" t="inlineStr">
      <is>
        <t>OK</t>
      </is>
    </nc>
    <odxf>
      <numFmt numFmtId="0" formatCode="General"/>
    </odxf>
    <ndxf>
      <numFmt numFmtId="14" formatCode="yyyy/m/d"/>
    </ndxf>
  </rcc>
  <rcc rId="4033" sId="1">
    <oc r="P271" t="inlineStr">
      <is>
        <t>油漆中</t>
      </is>
    </oc>
    <nc r="P271" t="inlineStr">
      <is>
        <t>OK</t>
      </is>
    </nc>
  </rcc>
  <rcc rId="4034" sId="1" odxf="1" dxf="1">
    <oc r="P273" t="inlineStr">
      <is>
        <t>油漆中</t>
      </is>
    </oc>
    <nc r="P273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35" sId="1" odxf="1" dxf="1">
    <oc r="P274" t="inlineStr">
      <is>
        <t>油漆中</t>
      </is>
    </oc>
    <nc r="P274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36" sId="1" odxf="1" dxf="1">
    <oc r="P275" t="inlineStr">
      <is>
        <t>油漆中</t>
      </is>
    </oc>
    <nc r="P275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37" sId="1" odxf="1" dxf="1">
    <oc r="P725" t="inlineStr">
      <is>
        <t>OK-QA</t>
      </is>
    </oc>
    <nc r="P725" t="inlineStr">
      <is>
        <t>OK</t>
      </is>
    </nc>
    <odxf>
      <numFmt numFmtId="0" formatCode="General"/>
    </odxf>
    <ndxf>
      <numFmt numFmtId="14" formatCode="yyyy/m/d"/>
    </ndxf>
  </rcc>
  <rcc rId="4038" sId="1" odxf="1" dxf="1">
    <oc r="P807" t="inlineStr">
      <is>
        <t>OK-QA</t>
      </is>
    </oc>
    <nc r="P807" t="inlineStr">
      <is>
        <t>OK</t>
      </is>
    </nc>
    <odxf>
      <numFmt numFmtId="0" formatCode="General"/>
    </odxf>
    <ndxf>
      <numFmt numFmtId="14" formatCode="yyyy/m/d"/>
    </ndxf>
  </rcc>
  <rcc rId="4039" sId="1" odxf="1" dxf="1">
    <oc r="P808" t="inlineStr">
      <is>
        <t>OK-QA</t>
      </is>
    </oc>
    <nc r="P808" t="inlineStr">
      <is>
        <t>OK</t>
      </is>
    </nc>
    <odxf>
      <numFmt numFmtId="0" formatCode="General"/>
    </odxf>
    <ndxf>
      <numFmt numFmtId="14" formatCode="yyyy/m/d"/>
    </ndxf>
  </rcc>
  <rcc rId="4040" sId="1" odxf="1" dxf="1">
    <oc r="P809" t="inlineStr">
      <is>
        <t>OK-QA</t>
      </is>
    </oc>
    <nc r="P809" t="inlineStr">
      <is>
        <t>OK</t>
      </is>
    </nc>
    <odxf>
      <numFmt numFmtId="0" formatCode="General"/>
    </odxf>
    <ndxf>
      <numFmt numFmtId="14" formatCode="yyyy/m/d"/>
    </ndxf>
  </rcc>
  <rcc rId="4041" sId="1">
    <oc r="P877" t="inlineStr">
      <is>
        <t>油漆中</t>
      </is>
    </oc>
    <nc r="P877" t="inlineStr">
      <is>
        <t>OK</t>
      </is>
    </nc>
  </rcc>
  <rcc rId="4042" sId="1">
    <oc r="P878" t="inlineStr">
      <is>
        <t>油漆中</t>
      </is>
    </oc>
    <nc r="P878" t="inlineStr">
      <is>
        <t>OK</t>
      </is>
    </nc>
  </rcc>
  <rcc rId="4043" sId="1">
    <oc r="P879" t="inlineStr">
      <is>
        <t>油漆中</t>
      </is>
    </oc>
    <nc r="P879" t="inlineStr">
      <is>
        <t>OK</t>
      </is>
    </nc>
  </rcc>
  <rcc rId="4044" sId="1" odxf="1" dxf="1">
    <oc r="P898" t="inlineStr">
      <is>
        <t>OK-QA</t>
      </is>
    </oc>
    <nc r="P898" t="inlineStr">
      <is>
        <t>OK</t>
      </is>
    </nc>
    <odxf>
      <numFmt numFmtId="0" formatCode="General"/>
    </odxf>
    <ndxf>
      <numFmt numFmtId="14" formatCode="yyyy/m/d"/>
    </ndxf>
  </rcc>
  <rcc rId="4045" sId="1">
    <oc r="P919" t="inlineStr">
      <is>
        <t>油漆中</t>
      </is>
    </oc>
    <nc r="P919" t="inlineStr">
      <is>
        <t>OK</t>
      </is>
    </nc>
  </rcc>
  <rcc rId="4046" sId="1">
    <oc r="P921" t="inlineStr">
      <is>
        <t>油漆中</t>
      </is>
    </oc>
    <nc r="P921" t="inlineStr">
      <is>
        <t>OK</t>
      </is>
    </nc>
  </rcc>
  <rcc rId="4047" sId="1" odxf="1" dxf="1">
    <oc r="P922" t="inlineStr">
      <is>
        <t>油漆中</t>
      </is>
    </oc>
    <nc r="P922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48" sId="1">
    <oc r="P927" t="inlineStr">
      <is>
        <t>油漆中</t>
      </is>
    </oc>
    <nc r="P927" t="inlineStr">
      <is>
        <t>OK</t>
      </is>
    </nc>
  </rcc>
  <rcc rId="4049" sId="1" odxf="1" dxf="1">
    <oc r="P928" t="inlineStr">
      <is>
        <t>油漆中</t>
      </is>
    </oc>
    <nc r="P928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50" sId="1" odxf="1" dxf="1">
    <oc r="P937" t="inlineStr">
      <is>
        <t>油漆中</t>
      </is>
    </oc>
    <nc r="P937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51" sId="1" odxf="1" dxf="1">
    <oc r="P938" t="inlineStr">
      <is>
        <t>油漆中</t>
      </is>
    </oc>
    <nc r="P938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052" sId="1">
    <oc r="P1016" t="inlineStr">
      <is>
        <t>OK-QA</t>
      </is>
    </oc>
    <nc r="P1016" t="inlineStr">
      <is>
        <t>OK</t>
      </is>
    </nc>
  </rcc>
  <rcc rId="4053" sId="1" odxf="1" dxf="1">
    <oc r="P1129" t="inlineStr">
      <is>
        <t>OK-QA</t>
      </is>
    </oc>
    <nc r="P1129" t="inlineStr">
      <is>
        <t>OK</t>
      </is>
    </nc>
    <odxf>
      <numFmt numFmtId="0" formatCode="General"/>
    </odxf>
    <ndxf>
      <numFmt numFmtId="14" formatCode="yyyy/m/d"/>
    </ndxf>
  </rcc>
  <rcc rId="4054" sId="1" odxf="1" dxf="1">
    <oc r="P1330" t="inlineStr">
      <is>
        <t>OK-QA</t>
      </is>
    </oc>
    <nc r="P1330" t="inlineStr">
      <is>
        <t>OK</t>
      </is>
    </nc>
    <odxf>
      <numFmt numFmtId="0" formatCode="General"/>
    </odxf>
    <ndxf>
      <numFmt numFmtId="14" formatCode="yyyy/m/d"/>
    </ndxf>
  </rcc>
  <rcc rId="4055" sId="1" odxf="1" dxf="1">
    <oc r="P1331" t="inlineStr">
      <is>
        <t>OK-QA</t>
      </is>
    </oc>
    <nc r="P1331" t="inlineStr">
      <is>
        <t>OK</t>
      </is>
    </nc>
    <odxf>
      <numFmt numFmtId="0" formatCode="General"/>
    </odxf>
    <ndxf>
      <numFmt numFmtId="14" formatCode="yyyy/m/d"/>
    </ndxf>
  </rcc>
  <rcc rId="4056" sId="1" odxf="1" dxf="1">
    <oc r="P1332" t="inlineStr">
      <is>
        <t>OK-QA</t>
      </is>
    </oc>
    <nc r="P1332" t="inlineStr">
      <is>
        <t>OK</t>
      </is>
    </nc>
    <odxf>
      <numFmt numFmtId="0" formatCode="General"/>
    </odxf>
    <ndxf>
      <numFmt numFmtId="14" formatCode="yyyy/m/d"/>
    </ndxf>
  </rcc>
  <rcc rId="4057" sId="1" odxf="1" dxf="1">
    <oc r="P1333" t="inlineStr">
      <is>
        <t>OK-QA</t>
      </is>
    </oc>
    <nc r="P1333" t="inlineStr">
      <is>
        <t>OK</t>
      </is>
    </nc>
    <odxf>
      <numFmt numFmtId="0" formatCode="General"/>
    </odxf>
    <ndxf>
      <numFmt numFmtId="14" formatCode="yyyy/m/d"/>
    </ndxf>
  </rcc>
  <rcc rId="4058" sId="1" odxf="1" dxf="1">
    <oc r="P1334" t="inlineStr">
      <is>
        <t>OK-QA</t>
      </is>
    </oc>
    <nc r="P1334" t="inlineStr">
      <is>
        <t>OK</t>
      </is>
    </nc>
    <odxf>
      <numFmt numFmtId="0" formatCode="General"/>
    </odxf>
    <ndxf>
      <numFmt numFmtId="14" formatCode="yyyy/m/d"/>
    </ndxf>
  </rcc>
  <rcc rId="4059" sId="1" odxf="1" dxf="1">
    <oc r="P1344" t="inlineStr">
      <is>
        <t>OK-QA</t>
      </is>
    </oc>
    <nc r="P1344" t="inlineStr">
      <is>
        <t>OK</t>
      </is>
    </nc>
    <odxf>
      <numFmt numFmtId="0" formatCode="General"/>
    </odxf>
    <ndxf>
      <numFmt numFmtId="14" formatCode="yyyy/m/d"/>
    </ndxf>
  </rcc>
  <rcc rId="4060" sId="1" odxf="1" dxf="1">
    <oc r="P1345" t="inlineStr">
      <is>
        <t>OK-QA</t>
      </is>
    </oc>
    <nc r="P1345" t="inlineStr">
      <is>
        <t>OK</t>
      </is>
    </nc>
    <odxf>
      <numFmt numFmtId="0" formatCode="General"/>
    </odxf>
    <ndxf>
      <numFmt numFmtId="14" formatCode="yyyy/m/d"/>
    </ndxf>
  </rcc>
  <rcc rId="4061" sId="1" odxf="1" dxf="1">
    <oc r="P1346" t="inlineStr">
      <is>
        <t>OK-QA</t>
      </is>
    </oc>
    <nc r="P1346" t="inlineStr">
      <is>
        <t>OK</t>
      </is>
    </nc>
    <odxf>
      <numFmt numFmtId="0" formatCode="General"/>
    </odxf>
    <ndxf>
      <numFmt numFmtId="14" formatCode="yyyy/m/d"/>
    </ndxf>
  </rcc>
  <rcc rId="4062" sId="1" odxf="1" dxf="1">
    <oc r="P1347" t="inlineStr">
      <is>
        <t>OK-QA</t>
      </is>
    </oc>
    <nc r="P1347" t="inlineStr">
      <is>
        <t>OK</t>
      </is>
    </nc>
    <odxf>
      <numFmt numFmtId="0" formatCode="General"/>
    </odxf>
    <ndxf>
      <numFmt numFmtId="14" formatCode="yyyy/m/d"/>
    </ndxf>
  </rcc>
  <rcc rId="4063" sId="1" odxf="1" dxf="1">
    <oc r="P1348" t="inlineStr">
      <is>
        <t>OK-QA</t>
      </is>
    </oc>
    <nc r="P1348" t="inlineStr">
      <is>
        <t>OK</t>
      </is>
    </nc>
    <odxf>
      <numFmt numFmtId="0" formatCode="General"/>
    </odxf>
    <ndxf>
      <numFmt numFmtId="14" formatCode="yyyy/m/d"/>
    </ndxf>
  </rcc>
  <rcc rId="4064" sId="1">
    <oc r="P1368" t="inlineStr">
      <is>
        <t>油漆中</t>
      </is>
    </oc>
    <nc r="P1368" t="inlineStr">
      <is>
        <t>OK</t>
      </is>
    </nc>
  </rcc>
  <rcc rId="4065" sId="1">
    <oc r="P1369" t="inlineStr">
      <is>
        <t>油漆中</t>
      </is>
    </oc>
    <nc r="P1369" t="inlineStr">
      <is>
        <t>OK</t>
      </is>
    </nc>
  </rcc>
  <rcc rId="4066" sId="1">
    <oc r="P1370" t="inlineStr">
      <is>
        <t>油漆中</t>
      </is>
    </oc>
    <nc r="P1370" t="inlineStr">
      <is>
        <t>OK</t>
      </is>
    </nc>
  </rcc>
  <rcc rId="4067" sId="1">
    <oc r="P1408" t="inlineStr">
      <is>
        <t>油漆中</t>
      </is>
    </oc>
    <nc r="P1408" t="inlineStr">
      <is>
        <t>OK</t>
      </is>
    </nc>
  </rcc>
  <rcc rId="4068" sId="1">
    <oc r="P1414" t="inlineStr">
      <is>
        <t>油漆中</t>
      </is>
    </oc>
    <nc r="P1414" t="inlineStr">
      <is>
        <t>OK</t>
      </is>
    </nc>
  </rcc>
  <rcc rId="4069" sId="1">
    <oc r="P1416" t="inlineStr">
      <is>
        <t>油漆中</t>
      </is>
    </oc>
    <nc r="P1416" t="inlineStr">
      <is>
        <t>OK</t>
      </is>
    </nc>
  </rcc>
  <rcc rId="4070" sId="1">
    <oc r="P1417" t="inlineStr">
      <is>
        <t>油漆中</t>
      </is>
    </oc>
    <nc r="P1417" t="inlineStr">
      <is>
        <t>OK</t>
      </is>
    </nc>
  </rcc>
  <rcc rId="4071" sId="1">
    <oc r="P1418" t="inlineStr">
      <is>
        <t>油漆中</t>
      </is>
    </oc>
    <nc r="P1418" t="inlineStr">
      <is>
        <t>OK</t>
      </is>
    </nc>
  </rcc>
  <rcc rId="4072" sId="1">
    <oc r="P1419" t="inlineStr">
      <is>
        <t>油漆中</t>
      </is>
    </oc>
    <nc r="P1419" t="inlineStr">
      <is>
        <t>OK</t>
      </is>
    </nc>
  </rcc>
  <rcc rId="4073" sId="1" odxf="1" dxf="1">
    <oc r="P1422" t="inlineStr">
      <is>
        <t>OK-QA</t>
      </is>
    </oc>
    <nc r="P1422" t="inlineStr">
      <is>
        <t>OK</t>
      </is>
    </nc>
    <odxf>
      <numFmt numFmtId="0" formatCode="General"/>
    </odxf>
    <ndxf>
      <numFmt numFmtId="14" formatCode="yyyy/m/d"/>
    </ndxf>
  </rcc>
  <rcc rId="4074" sId="1" odxf="1" dxf="1">
    <oc r="P1423" t="inlineStr">
      <is>
        <t>OK-QA</t>
      </is>
    </oc>
    <nc r="P1423" t="inlineStr">
      <is>
        <t>OK</t>
      </is>
    </nc>
    <odxf>
      <numFmt numFmtId="0" formatCode="General"/>
    </odxf>
    <ndxf>
      <numFmt numFmtId="14" formatCode="yyyy/m/d"/>
    </ndxf>
  </rcc>
  <rcc rId="4075" sId="1" odxf="1" dxf="1">
    <oc r="P1424" t="inlineStr">
      <is>
        <t>OK-QA</t>
      </is>
    </oc>
    <nc r="P1424" t="inlineStr">
      <is>
        <t>OK</t>
      </is>
    </nc>
    <odxf>
      <numFmt numFmtId="0" formatCode="General"/>
    </odxf>
    <ndxf>
      <numFmt numFmtId="14" formatCode="yyyy/m/d"/>
    </ndxf>
  </rcc>
  <rcc rId="4076" sId="1" odxf="1" dxf="1">
    <oc r="P1491" t="inlineStr">
      <is>
        <t>OK-QA</t>
      </is>
    </oc>
    <nc r="P1491" t="inlineStr">
      <is>
        <t>OK</t>
      </is>
    </nc>
    <odxf>
      <numFmt numFmtId="0" formatCode="General"/>
    </odxf>
    <ndxf>
      <numFmt numFmtId="14" formatCode="yyyy/m/d"/>
    </ndxf>
  </rcc>
  <rcc rId="4077" sId="1" odxf="1" dxf="1">
    <oc r="P1492" t="inlineStr">
      <is>
        <t>OK-QA</t>
      </is>
    </oc>
    <nc r="P1492" t="inlineStr">
      <is>
        <t>OK</t>
      </is>
    </nc>
    <odxf>
      <numFmt numFmtId="0" formatCode="General"/>
    </odxf>
    <ndxf>
      <numFmt numFmtId="14" formatCode="yyyy/m/d"/>
    </ndxf>
  </rcc>
  <rcc rId="4078" sId="1" odxf="1" dxf="1">
    <oc r="P1494" t="inlineStr">
      <is>
        <t>OK-QA</t>
      </is>
    </oc>
    <nc r="P1494" t="inlineStr">
      <is>
        <t>OK</t>
      </is>
    </nc>
    <odxf>
      <numFmt numFmtId="0" formatCode="General"/>
    </odxf>
    <ndxf>
      <numFmt numFmtId="14" formatCode="yyyy/m/d"/>
    </ndxf>
  </rcc>
  <rcc rId="4079" sId="1" odxf="1" dxf="1">
    <oc r="P1504" t="inlineStr">
      <is>
        <t>OK-QA</t>
      </is>
    </oc>
    <nc r="P1504" t="inlineStr">
      <is>
        <t>OK</t>
      </is>
    </nc>
    <odxf>
      <numFmt numFmtId="0" formatCode="General"/>
    </odxf>
    <ndxf>
      <numFmt numFmtId="14" formatCode="yyyy/m/d"/>
    </ndxf>
  </rcc>
  <rcc rId="4080" sId="1" odxf="1" dxf="1">
    <oc r="P1531" t="inlineStr">
      <is>
        <t>OK-QA</t>
      </is>
    </oc>
    <nc r="P1531" t="inlineStr">
      <is>
        <t>OK</t>
      </is>
    </nc>
    <odxf>
      <numFmt numFmtId="0" formatCode="General"/>
    </odxf>
    <ndxf>
      <numFmt numFmtId="14" formatCode="yyyy/m/d"/>
    </ndxf>
  </rcc>
  <rcc rId="4081" sId="1" odxf="1" dxf="1">
    <oc r="P1532" t="inlineStr">
      <is>
        <t>OK-QA</t>
      </is>
    </oc>
    <nc r="P1532" t="inlineStr">
      <is>
        <t>OK</t>
      </is>
    </nc>
    <odxf>
      <numFmt numFmtId="0" formatCode="General"/>
    </odxf>
    <ndxf>
      <numFmt numFmtId="14" formatCode="yyyy/m/d"/>
    </ndxf>
  </rcc>
  <rcc rId="4082" sId="1" odxf="1" dxf="1">
    <oc r="P1533" t="inlineStr">
      <is>
        <t>OK-QA</t>
      </is>
    </oc>
    <nc r="P1533" t="inlineStr">
      <is>
        <t>OK</t>
      </is>
    </nc>
    <odxf>
      <numFmt numFmtId="0" formatCode="General"/>
    </odxf>
    <ndxf>
      <numFmt numFmtId="14" formatCode="yyyy/m/d"/>
    </ndxf>
  </rcc>
  <rcc rId="4083" sId="1" odxf="1" dxf="1">
    <oc r="P1538" t="inlineStr">
      <is>
        <t>OK-QA</t>
      </is>
    </oc>
    <nc r="P1538" t="inlineStr">
      <is>
        <t>OK</t>
      </is>
    </nc>
    <odxf>
      <numFmt numFmtId="0" formatCode="General"/>
    </odxf>
    <ndxf>
      <numFmt numFmtId="14" formatCode="yyyy/m/d"/>
    </ndxf>
  </rcc>
  <rcc rId="4084" sId="1">
    <oc r="P1596" t="inlineStr">
      <is>
        <t>油漆中</t>
      </is>
    </oc>
    <nc r="P1596" t="inlineStr">
      <is>
        <t>OK</t>
      </is>
    </nc>
  </rcc>
  <rcc rId="4085" sId="1" odxf="1" dxf="1">
    <oc r="P1660" t="inlineStr">
      <is>
        <t>OK-QA</t>
      </is>
    </oc>
    <nc r="P1660" t="inlineStr">
      <is>
        <t>OK</t>
      </is>
    </nc>
    <odxf>
      <numFmt numFmtId="0" formatCode="General"/>
    </odxf>
    <ndxf>
      <numFmt numFmtId="14" formatCode="yyyy/m/d"/>
    </ndxf>
  </rcc>
  <rcc rId="4086" sId="1" odxf="1" dxf="1">
    <oc r="P1731" t="inlineStr">
      <is>
        <t>OK-QA</t>
      </is>
    </oc>
    <nc r="P1731" t="inlineStr">
      <is>
        <t>OK</t>
      </is>
    </nc>
    <odxf>
      <numFmt numFmtId="0" formatCode="General"/>
    </odxf>
    <ndxf>
      <numFmt numFmtId="14" formatCode="yyyy/m/d"/>
    </ndxf>
  </rcc>
  <rcc rId="4087" sId="1" odxf="1" dxf="1">
    <oc r="P1818" t="inlineStr">
      <is>
        <t>待检验</t>
      </is>
    </oc>
    <nc r="P1818" t="inlineStr">
      <is>
        <t>OK</t>
      </is>
    </nc>
    <odxf>
      <numFmt numFmtId="0" formatCode="General"/>
    </odxf>
    <ndxf>
      <numFmt numFmtId="14" formatCode="yyyy/m/d"/>
    </ndxf>
  </rcc>
  <rcc rId="4088" sId="1" odxf="1" dxf="1">
    <oc r="P1915" t="inlineStr">
      <is>
        <t>OK-QA</t>
      </is>
    </oc>
    <nc r="P1915" t="inlineStr">
      <is>
        <t>OK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089" sId="1" odxf="1" dxf="1">
    <oc r="P1943" t="inlineStr">
      <is>
        <t>OK-QA</t>
      </is>
    </oc>
    <nc r="P1943" t="inlineStr">
      <is>
        <t>OK</t>
      </is>
    </nc>
    <odxf>
      <numFmt numFmtId="0" formatCode="General"/>
    </odxf>
    <ndxf>
      <numFmt numFmtId="14" formatCode="yyyy/m/d"/>
    </ndxf>
  </rcc>
  <rcc rId="4090" sId="1" odxf="1" dxf="1">
    <oc r="P2004" t="inlineStr">
      <is>
        <t>OK-QA</t>
      </is>
    </oc>
    <nc r="P2004" t="inlineStr">
      <is>
        <t>OK</t>
      </is>
    </nc>
    <odxf>
      <numFmt numFmtId="0" formatCode="General"/>
    </odxf>
    <ndxf>
      <numFmt numFmtId="14" formatCode="yyyy/m/d"/>
    </ndxf>
  </rcc>
  <rcc rId="4091" sId="1" odxf="1" dxf="1">
    <oc r="P2005" t="inlineStr">
      <is>
        <t>OK-QA</t>
      </is>
    </oc>
    <nc r="P2005" t="inlineStr">
      <is>
        <t>OK</t>
      </is>
    </nc>
    <odxf>
      <numFmt numFmtId="0" formatCode="General"/>
    </odxf>
    <ndxf>
      <numFmt numFmtId="14" formatCode="yyyy/m/d"/>
    </ndxf>
  </rcc>
  <rcc rId="4092" sId="1" odxf="1" dxf="1">
    <oc r="P2008" t="inlineStr">
      <is>
        <t>OK-QA</t>
      </is>
    </oc>
    <nc r="P2008" t="inlineStr">
      <is>
        <t>OK</t>
      </is>
    </nc>
    <odxf>
      <numFmt numFmtId="0" formatCode="General"/>
    </odxf>
    <ndxf>
      <numFmt numFmtId="14" formatCode="yyyy/m/d"/>
    </ndxf>
  </rcc>
  <rcc rId="4093" sId="1" odxf="1" dxf="1">
    <oc r="P2010" t="inlineStr">
      <is>
        <t>OK-QA</t>
      </is>
    </oc>
    <nc r="P2010" t="inlineStr">
      <is>
        <t>OK</t>
      </is>
    </nc>
    <odxf>
      <numFmt numFmtId="0" formatCode="General"/>
    </odxf>
    <ndxf>
      <numFmt numFmtId="14" formatCode="yyyy/m/d"/>
    </ndxf>
  </rcc>
  <rcc rId="4094" sId="1" odxf="1" dxf="1">
    <oc r="P2011" t="inlineStr">
      <is>
        <t>OK-QA</t>
      </is>
    </oc>
    <nc r="P2011" t="inlineStr">
      <is>
        <t>OK</t>
      </is>
    </nc>
    <odxf>
      <numFmt numFmtId="0" formatCode="General"/>
    </odxf>
    <ndxf>
      <numFmt numFmtId="14" formatCode="yyyy/m/d"/>
    </ndxf>
  </rcc>
  <rcc rId="4095" sId="1">
    <oc r="P2012" t="inlineStr">
      <is>
        <t>待检验</t>
      </is>
    </oc>
    <nc r="P2012" t="inlineStr">
      <is>
        <t>OK</t>
      </is>
    </nc>
  </rcc>
  <rcc rId="4096" sId="1" odxf="1" dxf="1">
    <oc r="P2013" t="inlineStr">
      <is>
        <t>OK-QA</t>
      </is>
    </oc>
    <nc r="P2013" t="inlineStr">
      <is>
        <t>OK</t>
      </is>
    </nc>
    <odxf>
      <numFmt numFmtId="0" formatCode="General"/>
    </odxf>
    <ndxf>
      <numFmt numFmtId="14" formatCode="yyyy/m/d"/>
    </ndxf>
  </rcc>
  <rcc rId="4097" sId="1" odxf="1" dxf="1">
    <oc r="P2019" t="inlineStr">
      <is>
        <t>OK-QA</t>
      </is>
    </oc>
    <nc r="P2019" t="inlineStr">
      <is>
        <t>OK</t>
      </is>
    </nc>
    <odxf>
      <numFmt numFmtId="0" formatCode="General"/>
    </odxf>
    <ndxf>
      <numFmt numFmtId="14" formatCode="yyyy/m/d"/>
    </ndxf>
  </rcc>
  <rcc rId="4098" sId="1" odxf="1" dxf="1">
    <oc r="P2021" t="inlineStr">
      <is>
        <t>待检验</t>
      </is>
    </oc>
    <nc r="P2021" t="inlineStr">
      <is>
        <t>OK</t>
      </is>
    </nc>
    <odxf>
      <numFmt numFmtId="0" formatCode="General"/>
    </odxf>
    <ndxf>
      <numFmt numFmtId="14" formatCode="yyyy/m/d"/>
    </ndxf>
  </rcc>
  <rcc rId="4099" sId="1">
    <oc r="P2024" t="inlineStr">
      <is>
        <t>待检验</t>
      </is>
    </oc>
    <nc r="P2024" t="inlineStr">
      <is>
        <t>OK</t>
      </is>
    </nc>
  </rcc>
  <rcc rId="4100" sId="1" odxf="1" dxf="1">
    <oc r="P2028" t="inlineStr">
      <is>
        <t>OK-QA</t>
      </is>
    </oc>
    <nc r="P2028" t="inlineStr">
      <is>
        <t>OK</t>
      </is>
    </nc>
    <odxf>
      <numFmt numFmtId="0" formatCode="General"/>
    </odxf>
    <ndxf>
      <numFmt numFmtId="14" formatCode="yyyy/m/d"/>
    </ndxf>
  </rcc>
  <rcc rId="4101" sId="1" odxf="1" dxf="1">
    <oc r="P2032" t="inlineStr">
      <is>
        <t>OK-QA</t>
      </is>
    </oc>
    <nc r="P2032" t="inlineStr">
      <is>
        <t>OK</t>
      </is>
    </nc>
    <odxf>
      <numFmt numFmtId="0" formatCode="General"/>
    </odxf>
    <ndxf>
      <numFmt numFmtId="14" formatCode="yyyy/m/d"/>
    </ndxf>
  </rcc>
  <rcc rId="4102" sId="1" odxf="1" dxf="1">
    <oc r="P2036" t="inlineStr">
      <is>
        <t>OK-QA</t>
      </is>
    </oc>
    <nc r="P2036" t="inlineStr">
      <is>
        <t>OK</t>
      </is>
    </nc>
    <odxf>
      <numFmt numFmtId="0" formatCode="General"/>
    </odxf>
    <ndxf>
      <numFmt numFmtId="14" formatCode="yyyy/m/d"/>
    </ndxf>
  </rcc>
  <rcc rId="4103" sId="1" odxf="1" dxf="1">
    <oc r="P2037" t="inlineStr">
      <is>
        <t>OK-QA</t>
      </is>
    </oc>
    <nc r="P2037" t="inlineStr">
      <is>
        <t>OK</t>
      </is>
    </nc>
    <odxf>
      <numFmt numFmtId="0" formatCode="General"/>
    </odxf>
    <ndxf>
      <numFmt numFmtId="14" formatCode="yyyy/m/d"/>
    </ndxf>
  </rcc>
  <rcc rId="4104" sId="1" odxf="1" dxf="1">
    <oc r="P2040" t="inlineStr">
      <is>
        <t>OK-QA</t>
      </is>
    </oc>
    <nc r="P2040" t="inlineStr">
      <is>
        <t>OK</t>
      </is>
    </nc>
    <odxf>
      <numFmt numFmtId="0" formatCode="General"/>
    </odxf>
    <ndxf>
      <numFmt numFmtId="14" formatCode="yyyy/m/d"/>
    </ndxf>
  </rcc>
  <rcc rId="4105" sId="1" odxf="1" dxf="1">
    <oc r="P2042" t="inlineStr">
      <is>
        <t>OK-QA</t>
      </is>
    </oc>
    <nc r="P2042" t="inlineStr">
      <is>
        <t>OK</t>
      </is>
    </nc>
    <odxf>
      <numFmt numFmtId="0" formatCode="General"/>
    </odxf>
    <ndxf>
      <numFmt numFmtId="14" formatCode="yyyy/m/d"/>
    </ndxf>
  </rcc>
  <rcc rId="4106" sId="1" odxf="1" dxf="1">
    <oc r="P2043" t="inlineStr">
      <is>
        <t>OK-QA</t>
      </is>
    </oc>
    <nc r="P2043" t="inlineStr">
      <is>
        <t>OK</t>
      </is>
    </nc>
    <odxf>
      <numFmt numFmtId="0" formatCode="General"/>
    </odxf>
    <ndxf>
      <numFmt numFmtId="14" formatCode="yyyy/m/d"/>
    </ndxf>
  </rcc>
  <rcc rId="4107" sId="1" odxf="1" dxf="1">
    <oc r="P2045" t="inlineStr">
      <is>
        <t>OK-QA</t>
      </is>
    </oc>
    <nc r="P2045" t="inlineStr">
      <is>
        <t>OK</t>
      </is>
    </nc>
    <odxf>
      <numFmt numFmtId="0" formatCode="General"/>
    </odxf>
    <ndxf>
      <numFmt numFmtId="14" formatCode="yyyy/m/d"/>
    </ndxf>
  </rcc>
  <rcc rId="4108" sId="1">
    <oc r="P2047" t="inlineStr">
      <is>
        <t>待检验</t>
      </is>
    </oc>
    <nc r="P2047" t="inlineStr">
      <is>
        <t>OK</t>
      </is>
    </nc>
  </rcc>
  <rcc rId="4109" sId="1" odxf="1" dxf="1">
    <oc r="P2049" t="inlineStr">
      <is>
        <t>OK-QA</t>
      </is>
    </oc>
    <nc r="P2049" t="inlineStr">
      <is>
        <t>OK</t>
      </is>
    </nc>
    <odxf>
      <numFmt numFmtId="0" formatCode="General"/>
    </odxf>
    <ndxf>
      <numFmt numFmtId="14" formatCode="yyyy/m/d"/>
    </ndxf>
  </rcc>
  <rcc rId="4110" sId="1" odxf="1" dxf="1">
    <oc r="P2050" t="inlineStr">
      <is>
        <t>OK-QA</t>
      </is>
    </oc>
    <nc r="P2050" t="inlineStr">
      <is>
        <t>OK</t>
      </is>
    </nc>
    <odxf>
      <numFmt numFmtId="0" formatCode="General"/>
    </odxf>
    <ndxf>
      <numFmt numFmtId="14" formatCode="yyyy/m/d"/>
    </ndxf>
  </rcc>
  <rcc rId="4111" sId="1" odxf="1" dxf="1">
    <oc r="P2051" t="inlineStr">
      <is>
        <t>OK-QA</t>
      </is>
    </oc>
    <nc r="P2051" t="inlineStr">
      <is>
        <t>OK</t>
      </is>
    </nc>
    <odxf>
      <numFmt numFmtId="0" formatCode="General"/>
    </odxf>
    <ndxf>
      <numFmt numFmtId="14" formatCode="yyyy/m/d"/>
    </ndxf>
  </rcc>
  <rcc rId="4112" sId="1" odxf="1" dxf="1">
    <oc r="P2053" t="inlineStr">
      <is>
        <t>OK-QA</t>
      </is>
    </oc>
    <nc r="P2053" t="inlineStr">
      <is>
        <t>OK</t>
      </is>
    </nc>
    <odxf>
      <numFmt numFmtId="0" formatCode="General"/>
    </odxf>
    <ndxf>
      <numFmt numFmtId="14" formatCode="yyyy/m/d"/>
    </ndxf>
  </rcc>
  <rcc rId="4113" sId="1" odxf="1" dxf="1">
    <oc r="P2054" t="inlineStr">
      <is>
        <t>OK-QA</t>
      </is>
    </oc>
    <nc r="P2054" t="inlineStr">
      <is>
        <t>OK</t>
      </is>
    </nc>
    <odxf>
      <numFmt numFmtId="0" formatCode="General"/>
    </odxf>
    <ndxf>
      <numFmt numFmtId="14" formatCode="yyyy/m/d"/>
    </ndxf>
  </rcc>
  <rcc rId="4114" sId="1" odxf="1" dxf="1">
    <oc r="P2056" t="inlineStr">
      <is>
        <t>OK-QA</t>
      </is>
    </oc>
    <nc r="P2056" t="inlineStr">
      <is>
        <t>OK</t>
      </is>
    </nc>
    <odxf>
      <numFmt numFmtId="0" formatCode="General"/>
    </odxf>
    <ndxf>
      <numFmt numFmtId="14" formatCode="yyyy/m/d"/>
    </ndxf>
  </rcc>
  <rcc rId="4115" sId="1" odxf="1" dxf="1">
    <oc r="P2059" t="inlineStr">
      <is>
        <t>OK-QA</t>
      </is>
    </oc>
    <nc r="P2059" t="inlineStr">
      <is>
        <t>OK</t>
      </is>
    </nc>
    <odxf>
      <numFmt numFmtId="0" formatCode="General"/>
    </odxf>
    <ndxf>
      <numFmt numFmtId="14" formatCode="yyyy/m/d"/>
    </ndxf>
  </rcc>
  <rcc rId="4116" sId="1" odxf="1" dxf="1">
    <oc r="P2060" t="inlineStr">
      <is>
        <t>OK-QA</t>
      </is>
    </oc>
    <nc r="P2060" t="inlineStr">
      <is>
        <t>OK</t>
      </is>
    </nc>
    <odxf>
      <numFmt numFmtId="0" formatCode="General"/>
    </odxf>
    <ndxf>
      <numFmt numFmtId="14" formatCode="yyyy/m/d"/>
    </ndxf>
  </rcc>
  <rcc rId="4117" sId="1" odxf="1" dxf="1">
    <oc r="P2064" t="inlineStr">
      <is>
        <t>待检验</t>
      </is>
    </oc>
    <nc r="P2064" t="inlineStr">
      <is>
        <t>OK</t>
      </is>
    </nc>
    <odxf>
      <numFmt numFmtId="0" formatCode="General"/>
    </odxf>
    <ndxf>
      <numFmt numFmtId="14" formatCode="yyyy/m/d"/>
    </ndxf>
  </rcc>
  <rcc rId="4118" sId="1" odxf="1" dxf="1">
    <oc r="P2068" t="inlineStr">
      <is>
        <t>OK-QA</t>
      </is>
    </oc>
    <nc r="P2068" t="inlineStr">
      <is>
        <t>OK</t>
      </is>
    </nc>
    <odxf>
      <numFmt numFmtId="0" formatCode="General"/>
    </odxf>
    <ndxf>
      <numFmt numFmtId="14" formatCode="yyyy/m/d"/>
    </ndxf>
  </rcc>
  <rcc rId="4119" sId="1" odxf="1" dxf="1">
    <oc r="P2070" t="inlineStr">
      <is>
        <t>OK-QA</t>
      </is>
    </oc>
    <nc r="P2070" t="inlineStr">
      <is>
        <t>OK</t>
      </is>
    </nc>
    <odxf>
      <numFmt numFmtId="0" formatCode="General"/>
    </odxf>
    <ndxf>
      <numFmt numFmtId="14" formatCode="yyyy/m/d"/>
    </ndxf>
  </rcc>
  <rcc rId="4120" sId="1">
    <oc r="P2073" t="inlineStr">
      <is>
        <t>待检验</t>
      </is>
    </oc>
    <nc r="P2073" t="inlineStr">
      <is>
        <t>OK</t>
      </is>
    </nc>
  </rcc>
  <rcc rId="4121" sId="1">
    <oc r="P2086" t="inlineStr">
      <is>
        <t>待检验</t>
      </is>
    </oc>
    <nc r="P2086" t="inlineStr">
      <is>
        <t>OK</t>
      </is>
    </nc>
  </rcc>
  <rcc rId="4122" sId="1">
    <oc r="P2087" t="inlineStr">
      <is>
        <t>待检验</t>
      </is>
    </oc>
    <nc r="P2087" t="inlineStr">
      <is>
        <t>OK</t>
      </is>
    </nc>
  </rcc>
  <rcc rId="4123" sId="1">
    <oc r="P2088" t="inlineStr">
      <is>
        <t>待检验</t>
      </is>
    </oc>
    <nc r="P2088" t="inlineStr">
      <is>
        <t>OK</t>
      </is>
    </nc>
  </rcc>
  <rcc rId="4124" sId="1" odxf="1" dxf="1">
    <nc r="P2104" t="inlineStr">
      <is>
        <t>OK-QA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cc rId="4125" sId="1" odxf="1" dxf="1">
    <nc r="Q1501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26" sId="1" odxf="1" dxf="1">
    <nc r="Q2007" t="inlineStr">
      <is>
        <t>已回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cc rId="4127" sId="1" odxf="1" dxf="1">
    <nc r="Q2039" t="inlineStr">
      <is>
        <t>已回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cc rId="4128" sId="1" odxf="1" dxf="1">
    <nc r="Q2104" t="inlineStr">
      <is>
        <t>已回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fmt sheetId="1" sqref="P1932" start="0" length="2147483647">
    <dxf>
      <font>
        <name val="宋体"/>
        <family val="1"/>
        <sz val="10"/>
      </font>
      <numFmt numFmtId="14" formatCode="yyyy/m/d"/>
    </dxf>
  </rfmt>
  <rcc rId="4129" sId="1">
    <nc r="P1932" t="inlineStr">
      <is>
        <t>OK-QA</t>
      </is>
    </nc>
  </rcc>
  <rcc rId="4130" sId="1" odxf="1" dxf="1">
    <oc r="P376" t="inlineStr">
      <is>
        <t>NG-待处理</t>
      </is>
    </oc>
    <nc r="P376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31" sId="1" odxf="1" dxf="1">
    <oc r="P390" t="inlineStr">
      <is>
        <t>NG-待处理</t>
      </is>
    </oc>
    <nc r="P390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32" sId="1" odxf="1" dxf="1">
    <oc r="P403" t="inlineStr">
      <is>
        <t>NG-待处理</t>
      </is>
    </oc>
    <nc r="P403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33" sId="1">
    <oc r="P1327" t="inlineStr">
      <is>
        <t>NG-待处理</t>
      </is>
    </oc>
    <nc r="P1327" t="inlineStr">
      <is>
        <t>待检验</t>
      </is>
    </nc>
  </rcc>
  <rcc rId="4134" sId="1">
    <oc r="P1949" t="inlineStr">
      <is>
        <t>NG-待处理</t>
      </is>
    </oc>
    <nc r="P1949" t="inlineStr">
      <is>
        <t>待检验</t>
      </is>
    </nc>
  </rcc>
  <rcc rId="4135" sId="1">
    <oc r="P1950" t="inlineStr">
      <is>
        <t>NG-待处理</t>
      </is>
    </oc>
    <nc r="P1950" t="inlineStr">
      <is>
        <t>待检验</t>
      </is>
    </nc>
  </rcc>
  <rcc rId="4136" sId="1">
    <oc r="P1955" t="inlineStr">
      <is>
        <t>NG-待处理</t>
      </is>
    </oc>
    <nc r="P1955" t="inlineStr">
      <is>
        <t>待检验</t>
      </is>
    </nc>
  </rcc>
  <rcc rId="4137" sId="1">
    <oc r="P1956" t="inlineStr">
      <is>
        <t>NG-待处理</t>
      </is>
    </oc>
    <nc r="P1956" t="inlineStr">
      <is>
        <t>待检验</t>
      </is>
    </nc>
  </rcc>
  <rcc rId="4138" sId="1">
    <oc r="P1982" t="inlineStr">
      <is>
        <t>NG-待处理</t>
      </is>
    </oc>
    <nc r="P1982" t="inlineStr">
      <is>
        <t>待检验</t>
      </is>
    </nc>
  </rcc>
  <rcc rId="4139" sId="1">
    <oc r="P1983" t="inlineStr">
      <is>
        <t>NG-待处理</t>
      </is>
    </oc>
    <nc r="P1983" t="inlineStr">
      <is>
        <t>待检验</t>
      </is>
    </nc>
  </rcc>
  <rcc rId="4140" sId="1" odxf="1" dxf="1">
    <nc r="P1951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1" sId="1" odxf="1" dxf="1">
    <nc r="P1952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2" sId="1" odxf="1" dxf="1">
    <nc r="P1959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3" sId="1" odxf="1" dxf="1">
    <nc r="P1976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4" sId="1" odxf="1" dxf="1">
    <nc r="P1977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5" sId="1" odxf="1" dxf="1">
    <nc r="P1978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6" sId="1" odxf="1" dxf="1">
    <nc r="P1979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7" sId="1" odxf="1" dxf="1">
    <nc r="P1985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148" sId="3">
    <nc r="P485" t="inlineStr">
      <is>
        <t>OK</t>
      </is>
    </nc>
  </rcc>
  <rcc rId="4149" sId="3">
    <nc r="P491" t="inlineStr">
      <is>
        <t>OK</t>
      </is>
    </nc>
  </rcc>
  <rcc rId="4150" sId="3">
    <nc r="P492" t="inlineStr">
      <is>
        <t>OK</t>
      </is>
    </nc>
  </rcc>
  <rdn rId="0" localSheetId="1" customView="1" name="Z_1E875210_B644_42E1_BC22_A00C43966CBC_.wvu.FilterData" hidden="1" oldHidden="1">
    <formula>机加件!$A$2:$AT$2</formula>
  </rdn>
  <rdn rId="0" localSheetId="2" customView="1" name="Z_1E875210_B644_42E1_BC22_A00C43966CBC_.wvu.FilterData" hidden="1" oldHidden="1">
    <formula>采购件!$A$2:$AE$1075</formula>
  </rdn>
  <rdn rId="0" localSheetId="3" customView="1" name="Z_1E875210_B644_42E1_BC22_A00C43966CBC_.wvu.FilterData" hidden="1" oldHidden="1">
    <formula>'电气件（软件）'!$A$2:$AD$2</formula>
  </rdn>
  <rdn rId="0" localSheetId="4" customView="1" name="Z_1E875210_B644_42E1_BC22_A00C43966CBC_.wvu.FilterData" hidden="1" oldHidden="1">
    <formula>MASTER!$A$1:$AK$2</formula>
  </rdn>
  <rdn rId="0" localSheetId="13" customView="1" name="Z_1E875210_B644_42E1_BC22_A00C43966CBC_.wvu.PrintArea" hidden="1" oldHidden="1">
    <formula>'7711091010压机'!$A$1:$L$3</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1E875210_B644_42E1_BC22_A00C43966CBC_.wvu.PrintArea" hidden="1" oldHidden="1">
    <formula>'7711091020压机'!$A$1:$L$3</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151" localSheetId="1" name="_FilterDatabase" hidden="1" oldHidden="1">
    <formula>机加件!$A$2:$AT$2121</formula>
    <oldFormula>机加件!$A$2:$AT$2</oldFormula>
  </rdn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E875210_B644_42E1_BC22_A00C43966CBC_.wvu.FilterData" hidden="1" oldHidden="1">
    <formula>机加件!$A$2:$AT$2121</formula>
    <oldFormula>机加件!$A$2:$AT$2</oldFormula>
  </rdn>
  <rdn rId="0" localSheetId="2" customView="1" name="Z_1E875210_B644_42E1_BC22_A00C43966CBC_.wvu.FilterData" hidden="1" oldHidden="1">
    <formula>采购件!$A$2:$AE$2</formula>
    <oldFormula>采购件!$A$2:$AE$1075</oldFormula>
  </rdn>
  <rdn rId="0" localSheetId="3" customView="1" name="Z_1E875210_B644_42E1_BC22_A00C43966CBC_.wvu.FilterData" hidden="1" oldHidden="1">
    <formula>'电气件（软件）'!$A$2:$AD$495</formula>
    <oldFormula>'电气件（软件）'!$A$2:$AD$2</oldFormula>
  </rdn>
  <rdn rId="0" localSheetId="4" customView="1" name="Z_1E875210_B644_42E1_BC22_A00C43966CBC_.wvu.FilterData" hidden="1" oldHidden="1">
    <formula>MASTER!$A$1:$AK$2</formula>
    <oldFormula>MASTER!$A$1:$AK$2</oldFormula>
  </rdn>
  <rdn rId="0" localSheetId="13" customView="1" name="Z_1E875210_B644_42E1_BC22_A00C43966CBC_.wvu.PrintArea" hidden="1" oldHidden="1">
    <formula>'7711091010压机'!$A$1:$L$3</formula>
    <oldFormula>'7711091010压机'!$A$1:$L$3</old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E875210_B644_42E1_BC22_A00C43966CBC_.wvu.PrintArea" hidden="1" oldHidden="1">
    <formula>'7711091020压机'!$A$1:$L$3</formula>
    <oldFormula>'7711091020压机'!$A$1:$L$3</old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E875210_B644_42E1_BC22_A00C43966CBC_.wvu.FilterData" hidden="1" oldHidden="1">
    <formula>机加件!$A$2:$AT$2121</formula>
    <oldFormula>机加件!$A$2:$AT$2121</oldFormula>
  </rdn>
  <rdn rId="0" localSheetId="2" customView="1" name="Z_1E875210_B644_42E1_BC22_A00C43966CBC_.wvu.FilterData" hidden="1" oldHidden="1">
    <formula>采购件!$A$2:$AE$2</formula>
    <oldFormula>采购件!$A$2:$AE$2</oldFormula>
  </rdn>
  <rdn rId="0" localSheetId="3" customView="1" name="Z_1E875210_B644_42E1_BC22_A00C43966CBC_.wvu.FilterData" hidden="1" oldHidden="1">
    <formula>'电气件（软件）'!$A$2:$AD$495</formula>
    <oldFormula>'电气件（软件）'!$A$2:$AD$495</oldFormula>
  </rdn>
  <rdn rId="0" localSheetId="4" customView="1" name="Z_1E875210_B644_42E1_BC22_A00C43966CBC_.wvu.FilterData" hidden="1" oldHidden="1">
    <formula>MASTER!$A$1:$AK$2</formula>
    <oldFormula>MASTER!$A$1:$AK$2</oldFormula>
  </rdn>
  <rdn rId="0" localSheetId="13" customView="1" name="Z_1E875210_B644_42E1_BC22_A00C43966CBC_.wvu.PrintArea" hidden="1" oldHidden="1">
    <formula>'7711091010压机'!$A$1:$L$3</formula>
    <oldFormula>'7711091010压机'!$A$1:$L$3</old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E875210_B644_42E1_BC22_A00C43966CBC_.wvu.PrintArea" hidden="1" oldHidden="1">
    <formula>'7711091020压机'!$A$1:$L$3</formula>
    <oldFormula>'7711091020压机'!$A$1:$L$3</old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8" sId="2">
    <oc r="Q16" t="inlineStr">
      <is>
        <t>疫情预计延期5月初</t>
      </is>
    </oc>
    <nc r="Q16" t="inlineStr">
      <is>
        <t>已申请提货</t>
      </is>
    </nc>
  </rcc>
  <rcc rId="4169" sId="2">
    <oc r="Q17" t="inlineStr">
      <is>
        <t>疫情预计延期5月初</t>
      </is>
    </oc>
    <nc r="Q17" t="inlineStr">
      <is>
        <t>已申请提货</t>
      </is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E875210_B644_42E1_BC22_A00C43966CBC_.wvu.FilterData" hidden="1" oldHidden="1">
    <formula>机加件!$A$2:$AT$2</formula>
    <oldFormula>机加件!$A$2:$AT$2121</oldFormula>
  </rdn>
  <rdn rId="0" localSheetId="2" customView="1" name="Z_1E875210_B644_42E1_BC22_A00C43966CBC_.wvu.FilterData" hidden="1" oldHidden="1">
    <formula>采购件!$A$2:$AE$2</formula>
    <oldFormula>采购件!$A$2:$AE$2</oldFormula>
  </rdn>
  <rdn rId="0" localSheetId="3" customView="1" name="Z_1E875210_B644_42E1_BC22_A00C43966CBC_.wvu.FilterData" hidden="1" oldHidden="1">
    <formula>'电气件（软件）'!$A$2:$AD$495</formula>
    <oldFormula>'电气件（软件）'!$A$2:$AD$495</oldFormula>
  </rdn>
  <rdn rId="0" localSheetId="4" customView="1" name="Z_1E875210_B644_42E1_BC22_A00C43966CBC_.wvu.FilterData" hidden="1" oldHidden="1">
    <formula>MASTER!$A$1:$AK$2</formula>
    <oldFormula>MASTER!$A$1:$AK$2</oldFormula>
  </rdn>
  <rdn rId="0" localSheetId="13" customView="1" name="Z_1E875210_B644_42E1_BC22_A00C43966CBC_.wvu.PrintArea" hidden="1" oldHidden="1">
    <formula>'7711091010压机'!$A$1:$L$3</formula>
    <oldFormula>'7711091010压机'!$A$1:$L$3</old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E875210_B644_42E1_BC22_A00C43966CBC_.wvu.PrintArea" hidden="1" oldHidden="1">
    <formula>'7711091020压机'!$A$1:$L$3</formula>
    <oldFormula>'7711091020压机'!$A$1:$L$3</old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E875210_B644_42E1_BC22_A00C43966CBC_.wvu.FilterData" hidden="1" oldHidden="1">
    <formula>机加件!$A$2:$AT$2</formula>
    <oldFormula>机加件!$A$2:$AT$2</oldFormula>
  </rdn>
  <rdn rId="0" localSheetId="2" customView="1" name="Z_1E875210_B644_42E1_BC22_A00C43966CBC_.wvu.FilterData" hidden="1" oldHidden="1">
    <formula>采购件!$A$2:$AE$2</formula>
    <oldFormula>采购件!$A$2:$AE$2</oldFormula>
  </rdn>
  <rdn rId="0" localSheetId="3" customView="1" name="Z_1E875210_B644_42E1_BC22_A00C43966CBC_.wvu.FilterData" hidden="1" oldHidden="1">
    <formula>'电气件（软件）'!$A$2:$AD$495</formula>
    <oldFormula>'电气件（软件）'!$A$2:$AD$495</oldFormula>
  </rdn>
  <rdn rId="0" localSheetId="4" customView="1" name="Z_1E875210_B644_42E1_BC22_A00C43966CBC_.wvu.FilterData" hidden="1" oldHidden="1">
    <formula>MASTER!$A$1:$AK$2</formula>
    <oldFormula>MASTER!$A$1:$AK$2</oldFormula>
  </rdn>
  <rdn rId="0" localSheetId="13" customView="1" name="Z_1E875210_B644_42E1_BC22_A00C43966CBC_.wvu.PrintArea" hidden="1" oldHidden="1">
    <formula>'7711091010压机'!$A$1:$L$3</formula>
    <oldFormula>'7711091010压机'!$A$1:$L$3</old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E875210_B644_42E1_BC22_A00C43966CBC_.wvu.PrintArea" hidden="1" oldHidden="1">
    <formula>'7711091020压机'!$A$1:$L$3</formula>
    <oldFormula>'7711091020压机'!$A$1:$L$3</old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6" sId="1">
    <nc r="S1094" t="inlineStr">
      <is>
        <t>钣金车间</t>
      </is>
    </nc>
  </rcc>
  <rdn rId="0" localSheetId="1" customView="1" name="Z_1E875210_B644_42E1_BC22_A00C43966CBC_.wvu.FilterData" hidden="1" oldHidden="1">
    <formula>机加件!$A$2:$AT$2</formula>
    <oldFormula>机加件!$A$2:$AT$2</oldFormula>
  </rdn>
  <rdn rId="0" localSheetId="2" customView="1" name="Z_1E875210_B644_42E1_BC22_A00C43966CBC_.wvu.FilterData" hidden="1" oldHidden="1">
    <formula>采购件!$A$2:$AE$1075</formula>
    <oldFormula>采购件!$A$2:$AE$2</oldFormula>
  </rdn>
  <rdn rId="0" localSheetId="3" customView="1" name="Z_1E875210_B644_42E1_BC22_A00C43966CBC_.wvu.FilterData" hidden="1" oldHidden="1">
    <formula>'电气件（软件）'!$A$2:$AD$2</formula>
    <oldFormula>'电气件（软件）'!$A$2:$AD$495</oldFormula>
  </rdn>
  <rdn rId="0" localSheetId="4" customView="1" name="Z_1E875210_B644_42E1_BC22_A00C43966CBC_.wvu.FilterData" hidden="1" oldHidden="1">
    <formula>MASTER!$A$1:$AK$2</formula>
    <oldFormula>MASTER!$A$1:$AK$2</oldFormula>
  </rdn>
  <rdn rId="0" localSheetId="13" customView="1" name="Z_1E875210_B644_42E1_BC22_A00C43966CBC_.wvu.PrintArea" hidden="1" oldHidden="1">
    <formula>'7711091010压机'!$A$1:$L$3</formula>
    <oldFormula>'7711091010压机'!$A$1:$L$3</old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E875210_B644_42E1_BC22_A00C43966CBC_.wvu.PrintArea" hidden="1" oldHidden="1">
    <formula>'7711091020压机'!$A$1:$L$3</formula>
    <oldFormula>'7711091020压机'!$A$1:$L$3</old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95" sId="2">
    <oc r="Q21" t="inlineStr">
      <is>
        <t>由于疫情上海卡海关，预计货期5月中旬</t>
      </is>
    </oc>
    <nc r="Q21"/>
  </rcc>
  <rcc rId="4196" sId="2">
    <oc r="Q23" t="inlineStr">
      <is>
        <t>2022-4-20，清关中</t>
      </is>
    </oc>
    <nc r="Q23"/>
  </rcc>
  <rcc rId="4197" sId="2" numFmtId="45">
    <oc r="Q25" t="n">
      <v>44742</v>
    </oc>
    <nc r="Q25"/>
  </rcc>
  <rcc rId="4198" sId="2">
    <oc r="Q26" t="inlineStr">
      <is>
        <t>待提货</t>
      </is>
    </oc>
    <nc r="Q26"/>
  </rcc>
  <rcc rId="4199" sId="2" numFmtId="19">
    <oc r="Q28" t="n">
      <v>44742</v>
    </oc>
    <nc r="Q28"/>
  </rcc>
  <rcc rId="4200" sId="2">
    <oc r="Q80" t="inlineStr">
      <is>
        <t>预计4月底，工厂未回复货期</t>
      </is>
    </oc>
    <nc r="Q80"/>
  </rcc>
  <rcc rId="4201" sId="2">
    <oc r="Q87" t="inlineStr">
      <is>
        <t>预计4月底，工厂未回复货期</t>
      </is>
    </oc>
    <nc r="Q87"/>
  </rcc>
  <rcc rId="4202" sId="2" numFmtId="19">
    <oc r="Q153" t="n">
      <v>44681</v>
    </oc>
    <nc r="Q153"/>
  </rcc>
  <rcc rId="4203" sId="2">
    <oc r="Q337" t="inlineStr">
      <is>
        <t>预计4月底，目前工厂无回复</t>
      </is>
    </oc>
    <nc r="Q337"/>
  </rcc>
  <rcc rId="4204" sId="2">
    <oc r="Q338" t="inlineStr">
      <is>
        <t>预计4月底，目前工厂无回复</t>
      </is>
    </oc>
    <nc r="Q338"/>
  </rcc>
  <rcc rId="4205" sId="2">
    <oc r="Q339" t="inlineStr">
      <is>
        <t>预计4月底，目前工厂无回复</t>
      </is>
    </oc>
    <nc r="Q339"/>
  </rcc>
  <rfmt sheetId="2" sqref="Q21 Q23 Q25:Q26 Q28 Q80 Q87 Q153 Q158 Q186 Q190:Q192 Q289 Q337:Q339" start="0" length="2147483647">
    <dxf>
      <fill>
        <patternFill patternType="none"/>
      </fill>
    </dxf>
  </rfmt>
  <rcc rId="4206" sId="2">
    <oc r="Q3" t="inlineStr">
      <is>
        <t>预计6月底交货</t>
      </is>
    </oc>
    <nc r="Q3"/>
  </rcc>
  <rcc rId="4207" sId="2" numFmtId="19">
    <oc r="Q6" t="n">
      <v>44681</v>
    </oc>
    <nc r="Q6"/>
  </rcc>
  <rcc rId="4208" sId="2" numFmtId="19">
    <oc r="Q7" t="n">
      <v>44711</v>
    </oc>
    <nc r="Q7"/>
  </rcc>
  <rcc rId="4209" sId="2" numFmtId="19">
    <oc r="Q8" t="n">
      <v>44711</v>
    </oc>
    <nc r="Q8"/>
  </rcc>
  <rcc rId="4210" sId="2" numFmtId="19">
    <oc r="Q9" t="n">
      <v>44696</v>
    </oc>
    <nc r="Q9"/>
  </rcc>
  <rcc rId="4211" sId="2">
    <oc r="Q10" t="inlineStr">
      <is>
        <t>待提货</t>
      </is>
    </oc>
    <nc r="Q10"/>
  </rcc>
  <rcc rId="4212" sId="2">
    <oc r="Q13" t="inlineStr">
      <is>
        <t>待提货</t>
      </is>
    </oc>
    <nc r="Q13"/>
  </rcc>
  <rcc rId="4213" sId="2">
    <oc r="Q15" t="inlineStr">
      <is>
        <t>由于疫情上海卡海关，预计货期5月中旬</t>
      </is>
    </oc>
    <nc r="Q15"/>
  </rcc>
  <rfmt sheetId="2" sqref="Q3 Q6:Q10 Q13 Q15" start="0" length="2147483647">
    <dxf>
      <fill>
        <patternFill patternType="none"/>
      </fill>
    </dxf>
  </rfmt>
  <rfmt sheetId="2" sqref="Q16:Q17" start="0" length="2147483647">
    <dxf>
      <fill>
        <patternFill patternType="none"/>
      </fill>
    </dxf>
  </rfmt>
  <rfmt sheetId="2" sqref="Q21 Q23 Q25:Q26 Q28 Q80 Q87 Q153 Q158 Q186 Q190:Q192 Q289 Q337:Q339 Q362:Q371 Q374 Q377:Q378 Q381 Q388 Q410:Q413 Q415 Q423:Q424 Q437:Q440 Q449:Q451 Q454:Q457 Q459 Q467 Q470:Q471 Q489:Q492 Q494 Q588 Q591:Q593 Q619:Q624 Q630 Q648:Q653 Q660 Q674:Q678 Q703:Q706" start="0" length="2147483647">
    <dxf>
      <fill>
        <patternFill patternType="none"/>
      </fill>
    </dxf>
  </rfmt>
  <rcc rId="4214" sId="2">
    <oc r="Q423" t="inlineStr">
      <is>
        <t>待提货</t>
      </is>
    </oc>
    <nc r="Q423"/>
  </rcc>
  <rcc rId="4215" sId="2">
    <oc r="Q424" t="inlineStr">
      <is>
        <t>待提货</t>
      </is>
    </oc>
    <nc r="Q424"/>
  </rcc>
  <rcc rId="4216" sId="2">
    <oc r="Q437" t="inlineStr">
      <is>
        <t>待上海解封即可发货</t>
      </is>
    </oc>
    <nc r="Q437"/>
  </rcc>
  <rcc rId="4217" sId="2">
    <oc r="Q438" t="inlineStr">
      <is>
        <t>待上海解封即可发货</t>
      </is>
    </oc>
    <nc r="Q438"/>
  </rcc>
  <rcc rId="4218" sId="2">
    <oc r="Q439" t="inlineStr">
      <is>
        <t>待上海解封即可发货</t>
      </is>
    </oc>
    <nc r="Q439"/>
  </rcc>
  <rcc rId="4219" sId="2">
    <oc r="Q440" t="inlineStr">
      <is>
        <t>预计5月底，目前工厂无回复</t>
      </is>
    </oc>
    <nc r="Q440"/>
  </rcc>
  <rcc rId="4220" sId="2">
    <oc r="Q470" t="inlineStr">
      <is>
        <t>待提货</t>
      </is>
    </oc>
    <nc r="Q470"/>
  </rcc>
  <rcc rId="4221" sId="2">
    <oc r="Q471" t="inlineStr">
      <is>
        <t>待提货</t>
      </is>
    </oc>
    <nc r="Q471"/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E875210_B644_42E1_BC22_A00C43966CBC_.wvu.Cols" hidden="1" oldHidden="1">
    <formula>机加件!$AA:$AB</formula>
  </rdn>
  <rdn rId="0" localSheetId="1" customView="1" name="Z_1E875210_B644_42E1_BC22_A00C43966CBC_.wvu.FilterData" hidden="1" oldHidden="1">
    <formula>机加件!$A$2:$AT$2</formula>
    <oldFormula>机加件!$A$2:$AT$2</oldFormula>
  </rdn>
  <rdn rId="0" localSheetId="2" customView="1" name="Z_1E875210_B644_42E1_BC22_A00C43966CBC_.wvu.FilterData" hidden="1" oldHidden="1">
    <formula>采购件!$A$2:$AE$1075</formula>
    <oldFormula>采购件!$A$2:$AE$1075</oldFormula>
  </rdn>
  <rdn rId="0" localSheetId="3" customView="1" name="Z_1E875210_B644_42E1_BC22_A00C43966CBC_.wvu.FilterData" hidden="1" oldHidden="1">
    <formula>'电气件（软件）'!$A$2:$AD$495</formula>
    <oldFormula>'电气件（软件）'!$A$2:$AD$2</oldFormula>
  </rdn>
  <rdn rId="0" localSheetId="4" customView="1" name="Z_1E875210_B644_42E1_BC22_A00C43966CBC_.wvu.FilterData" hidden="1" oldHidden="1">
    <formula>MASTER!$A$1:$AK$2</formula>
    <oldFormula>MASTER!$A$1:$AK$2</oldFormula>
  </rdn>
  <rdn rId="0" localSheetId="13" customView="1" name="Z_1E875210_B644_42E1_BC22_A00C43966CBC_.wvu.PrintArea" hidden="1" oldHidden="1">
    <formula>'7711091010压机'!$A$1:$L$3</formula>
    <oldFormula>'7711091010压机'!$A$1:$L$3</oldFormula>
  </rdn>
  <rdn rId="0" localSheetId="13" customView="1" name="Z_1E875210_B644_42E1_BC22_A00C43966CBC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1E875210_B644_42E1_BC22_A00C43966CBC_.wvu.PrintArea" hidden="1" oldHidden="1">
    <formula>'7711091020压机'!$A$1:$L$3</formula>
    <oldFormula>'7711091020压机'!$A$1:$L$3</oldFormula>
  </rdn>
  <rdn rId="0" localSheetId="14" customView="1" name="Z_1E875210_B644_42E1_BC22_A00C43966CBC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2" sId="1" numFmtId="11">
    <nc r="U2121" t="inlineStr">
      <is>
        <t>TOPS-T21045-WX20220606035</t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3" sId="1" numFmtId="19">
    <nc r="AM1932" t="n">
      <v>44718</v>
    </nc>
  </rcc>
  <rcc rId="4224" sId="1" numFmtId="30">
    <nc r="AN1932" t="inlineStr">
      <is>
        <t>1</t>
      </is>
    </nc>
  </rcc>
  <rcc rId="4225" sId="1" odxf="1" dxf="1" numFmtId="45">
    <nc r="AO1932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226" sId="1">
    <nc r="AP1932" t="inlineStr">
      <is>
        <t>徐卫国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7" sId="1" numFmtId="45">
    <nc r="AD2027" t="n">
      <v>44718</v>
    </nc>
  </rcc>
  <rcc rId="4228" sId="1" numFmtId="30">
    <nc r="AE2027" t="inlineStr">
      <is>
        <t>1</t>
      </is>
    </nc>
  </rcc>
  <rcc rId="4229" sId="1" numFmtId="45">
    <nc r="AF376" t="n">
      <v>44718</v>
    </nc>
  </rcc>
  <rcc rId="4230" sId="1">
    <nc r="AG376" t="n">
      <v>1</v>
    </nc>
  </rcc>
  <rcc rId="4231" sId="1" numFmtId="45">
    <nc r="AF390" t="n">
      <v>44718</v>
    </nc>
  </rcc>
  <rcc rId="4232" sId="1">
    <nc r="AG390" t="n">
      <v>1</v>
    </nc>
  </rcc>
  <rcc rId="4233" sId="1" numFmtId="45">
    <nc r="AF397" t="n">
      <v>44718</v>
    </nc>
  </rcc>
  <rcc rId="4234" sId="1">
    <nc r="AG397" t="n">
      <v>1</v>
    </nc>
  </rcc>
  <rcc rId="4235" sId="1" numFmtId="45">
    <nc r="AF403" t="n">
      <v>44718</v>
    </nc>
  </rcc>
  <rcc rId="4236" sId="1">
    <nc r="AG403" t="n">
      <v>1</v>
    </nc>
  </rcc>
  <rcc rId="4237" sId="1" numFmtId="45">
    <nc r="AD2067" t="n">
      <v>44718</v>
    </nc>
  </rcc>
  <rcc rId="4238" sId="1" numFmtId="30">
    <nc r="AE2067" t="inlineStr">
      <is>
        <t>1</t>
      </is>
    </nc>
  </rcc>
  <rcc rId="4239" sId="1" numFmtId="45">
    <nc r="AD2034" t="n">
      <v>44718</v>
    </nc>
  </rcc>
  <rcc rId="4240" sId="1" numFmtId="30">
    <nc r="AE2034" t="inlineStr">
      <is>
        <t>1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FilterData" hidden="1" oldHidden="1">
    <formula>机加件!$A$2:$AT$2121</formula>
  </rdn>
  <rdn rId="0" localSheetId="2" customView="1" name="Z_FE7865A3_1A6D_4D15_B518_621C1D448517_.wvu.FilterData" hidden="1" oldHidden="1">
    <formula>采购件!$A$2:$AE$1075</formula>
  </rdn>
  <rdn rId="0" localSheetId="3" customView="1" name="Z_FE7865A3_1A6D_4D15_B518_621C1D448517_.wvu.FilterData" hidden="1" oldHidden="1">
    <formula>'电气件（软件）'!$A$2:$AD$495</formula>
  </rdn>
  <rdn rId="0" localSheetId="4" customView="1" name="Z_FE7865A3_1A6D_4D15_B518_621C1D448517_.wvu.FilterData" hidden="1" oldHidden="1">
    <formula>MASTER!$A$1:$AK$2</formula>
  </rdn>
  <rdn rId="0" localSheetId="13" customView="1" name="Z_FE7865A3_1A6D_4D15_B518_621C1D448517_.wvu.PrintArea" hidden="1" oldHidden="1">
    <formula>'7711091010压机'!$A$1:$L$3</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FE7865A3_1A6D_4D15_B518_621C1D448517_.wvu.PrintArea" hidden="1" oldHidden="1">
    <formula>'7711091020压机'!$A$1:$L$3</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49" sId="1">
    <oc r="P838" t="inlineStr">
      <is>
        <t>NG-待处理</t>
      </is>
    </oc>
    <nc r="P838" t="inlineStr">
      <is>
        <t>待检验</t>
      </is>
    </nc>
  </rcc>
  <rcc rId="4250" sId="1">
    <oc r="P839" t="inlineStr">
      <is>
        <t>NG-待处理</t>
      </is>
    </oc>
    <nc r="P839" t="inlineStr">
      <is>
        <t>待检验</t>
      </is>
    </nc>
  </rcc>
  <rcc rId="4251" sId="1">
    <oc r="P840" t="inlineStr">
      <is>
        <t>NG-待处理</t>
      </is>
    </oc>
    <nc r="P840" t="inlineStr">
      <is>
        <t>待检验</t>
      </is>
    </nc>
  </rcc>
  <rcc rId="4252" sId="1">
    <oc r="P841" t="inlineStr">
      <is>
        <t>NG-待处理</t>
      </is>
    </oc>
    <nc r="P841" t="inlineStr">
      <is>
        <t>待检验</t>
      </is>
    </nc>
  </rcc>
  <rcc rId="4253" sId="1">
    <oc r="P842" t="inlineStr">
      <is>
        <t>NG-待处理</t>
      </is>
    </oc>
    <nc r="P842" t="inlineStr">
      <is>
        <t>待检验</t>
      </is>
    </nc>
  </rcc>
  <rcc rId="4254" sId="1">
    <oc r="P843" t="inlineStr">
      <is>
        <t>NG-待处理</t>
      </is>
    </oc>
    <nc r="P843" t="inlineStr">
      <is>
        <t>待检验</t>
      </is>
    </nc>
  </rcc>
  <rcc rId="4255" sId="1">
    <oc r="P844" t="inlineStr">
      <is>
        <t>NG-待处理</t>
      </is>
    </oc>
    <nc r="P844" t="inlineStr">
      <is>
        <t>待检验</t>
      </is>
    </nc>
  </rcc>
  <rcc rId="4256" sId="1">
    <oc r="P1335" t="inlineStr">
      <is>
        <t>NG-待处理</t>
      </is>
    </oc>
    <nc r="P1335" t="inlineStr">
      <is>
        <t>待检验</t>
      </is>
    </nc>
  </rcc>
  <rcc rId="4257" sId="1">
    <oc r="P1336" t="inlineStr">
      <is>
        <t>NG-待处理</t>
      </is>
    </oc>
    <nc r="P1336" t="inlineStr">
      <is>
        <t>待检验</t>
      </is>
    </nc>
  </rcc>
  <rcc rId="4258" sId="1">
    <oc r="P1337" t="inlineStr">
      <is>
        <t>NG-待处理</t>
      </is>
    </oc>
    <nc r="P1337" t="inlineStr">
      <is>
        <t>待检验</t>
      </is>
    </nc>
  </rcc>
  <rcc rId="4259" sId="1">
    <oc r="P1338" t="inlineStr">
      <is>
        <t>NG-待处理</t>
      </is>
    </oc>
    <nc r="P1338" t="inlineStr">
      <is>
        <t>待检验</t>
      </is>
    </nc>
  </rcc>
  <rcc rId="4260" sId="1">
    <oc r="P1339" t="inlineStr">
      <is>
        <t>NG-待处理</t>
      </is>
    </oc>
    <nc r="P1339" t="inlineStr">
      <is>
        <t>待检验</t>
      </is>
    </nc>
  </rcc>
  <rcc rId="4261" sId="1">
    <oc r="P1340" t="inlineStr">
      <is>
        <t>NG-待处理</t>
      </is>
    </oc>
    <nc r="P1340" t="inlineStr">
      <is>
        <t>待检验</t>
      </is>
    </nc>
  </rcc>
  <rcc rId="4262" sId="1">
    <oc r="P1341" t="inlineStr">
      <is>
        <t>NG-待处理</t>
      </is>
    </oc>
    <nc r="P1341" t="inlineStr">
      <is>
        <t>待检验</t>
      </is>
    </nc>
  </rcc>
  <rcc rId="4263" sId="1">
    <oc r="P1342" t="inlineStr">
      <is>
        <t>NG-待处理</t>
      </is>
    </oc>
    <nc r="P1342" t="inlineStr">
      <is>
        <t>待检验</t>
      </is>
    </nc>
  </rcc>
  <rcc rId="4264" sId="1">
    <oc r="P1343" t="inlineStr">
      <is>
        <t>NG-待处理</t>
      </is>
    </oc>
    <nc r="P1343" t="inlineStr">
      <is>
        <t>待检验</t>
      </is>
    </nc>
  </rcc>
  <rcc rId="4265" sId="1">
    <oc r="P1539" t="inlineStr">
      <is>
        <t>NG-待处理</t>
      </is>
    </oc>
    <nc r="P1539" t="inlineStr">
      <is>
        <t>待检验</t>
      </is>
    </nc>
  </rcc>
  <rcc rId="4266" sId="1">
    <nc r="Q838" t="inlineStr">
      <is>
        <t>6.6返修回</t>
      </is>
    </nc>
  </rcc>
  <rcc rId="4267" sId="1">
    <nc r="Q839" t="inlineStr">
      <is>
        <t>6.6返修回</t>
      </is>
    </nc>
  </rcc>
  <rcc rId="4268" sId="1">
    <nc r="Q840" t="inlineStr">
      <is>
        <t>6.6返修回</t>
      </is>
    </nc>
  </rcc>
  <rcc rId="4269" sId="1">
    <nc r="Q841" t="inlineStr">
      <is>
        <t>6.6返修回</t>
      </is>
    </nc>
  </rcc>
  <rcc rId="4270" sId="1">
    <nc r="Q842" t="inlineStr">
      <is>
        <t>6.6返修回</t>
      </is>
    </nc>
  </rcc>
  <rcc rId="4271" sId="1">
    <nc r="Q843" t="inlineStr">
      <is>
        <t>6.6返修回</t>
      </is>
    </nc>
  </rcc>
  <rcc rId="4272" sId="1">
    <nc r="Q844" t="inlineStr">
      <is>
        <t>6.6返修回</t>
      </is>
    </nc>
  </rcc>
  <rcc rId="4273" sId="1">
    <nc r="Q1335" t="inlineStr">
      <is>
        <t>6.6返修回</t>
      </is>
    </nc>
  </rcc>
  <rcc rId="4274" sId="1">
    <nc r="Q1336" t="inlineStr">
      <is>
        <t>6.6返修回</t>
      </is>
    </nc>
  </rcc>
  <rcc rId="4275" sId="1">
    <nc r="Q1337" t="inlineStr">
      <is>
        <t>6.6返修回</t>
      </is>
    </nc>
  </rcc>
  <rcc rId="4276" sId="1">
    <nc r="Q1338" t="inlineStr">
      <is>
        <t>6.6返修回</t>
      </is>
    </nc>
  </rcc>
  <rcc rId="4277" sId="1">
    <nc r="Q1339" t="inlineStr">
      <is>
        <t>6.6返修回</t>
      </is>
    </nc>
  </rcc>
  <rcc rId="4278" sId="1">
    <nc r="Q1340" t="inlineStr">
      <is>
        <t>6.6返修回</t>
      </is>
    </nc>
  </rcc>
  <rcc rId="4279" sId="1">
    <nc r="Q1341" t="inlineStr">
      <is>
        <t>6.6返修回</t>
      </is>
    </nc>
  </rcc>
  <rcc rId="4280" sId="1">
    <nc r="Q1342" t="inlineStr">
      <is>
        <t>6.6返修回</t>
      </is>
    </nc>
  </rcc>
  <rcc rId="4281" sId="1">
    <nc r="Q1343" t="inlineStr">
      <is>
        <t>6.6返修回</t>
      </is>
    </nc>
  </rcc>
  <rcc rId="4282" sId="1">
    <nc r="Q1539" t="inlineStr">
      <is>
        <t>6.6返修回</t>
      </is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3" sId="1">
    <oc r="P1932" t="inlineStr">
      <is>
        <t>OK-QA</t>
      </is>
    </oc>
    <nc r="P1932" t="inlineStr">
      <is>
        <t>OK</t>
      </is>
    </nc>
  </rcc>
  <rcc rId="4284" sId="1">
    <oc r="P376" t="inlineStr">
      <is>
        <t>待检验</t>
      </is>
    </oc>
    <nc r="P376" t="inlineStr">
      <is>
        <t>OK-QA</t>
      </is>
    </nc>
  </rcc>
  <rcc rId="4285" sId="1">
    <oc r="P390" t="inlineStr">
      <is>
        <t>待检验</t>
      </is>
    </oc>
    <nc r="P390" t="inlineStr">
      <is>
        <t>OK-QA</t>
      </is>
    </nc>
  </rcc>
  <rcc rId="4286" sId="1">
    <oc r="P403" t="inlineStr">
      <is>
        <t>待检验</t>
      </is>
    </oc>
    <nc r="P403" t="inlineStr">
      <is>
        <t>OK-QA</t>
      </is>
    </nc>
  </rcc>
  <rcc rId="4287" sId="1">
    <oc r="P2067" t="inlineStr">
      <is>
        <t>待检验</t>
      </is>
    </oc>
    <nc r="P2067" t="inlineStr">
      <is>
        <t>OK-QA</t>
      </is>
    </nc>
  </rcc>
  <rcc rId="4288" sId="1">
    <oc r="P2027" t="inlineStr">
      <is>
        <t>待检验</t>
      </is>
    </oc>
    <nc r="P2027" t="inlineStr">
      <is>
        <t>OK-QA</t>
      </is>
    </nc>
  </rcc>
  <rrc rId="4289" sId="1" ref="A2122:XFD2122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65535" exp="area" ref3D="1" dr="$M$1:$M$1048576" dn="Z_34AF1BC0_2C24_4CC4_B1D7_531F19CBEA11_.wvu.Cols" sId="1"/>
    <undo index="1" exp="area" ref3D="1" dr="$E$1:$I$1048576" dn="Z_34AF1BC0_2C24_4CC4_B1D7_531F19CBEA11_.wvu.Cols" sId="1"/>
    <undo index="65535" exp="area" ref3D="1" dr="$T$1:$X$1048576" dn="Z_7C94031C_DEF7_4A1C_8270_C8A1271020A8_.wvu.Cols" sId="1"/>
    <undo index="65535" exp="area" ref3D="1" dr="$M$1:$M$1048576" dn="Z_7C94031C_DEF7_4A1C_8270_C8A1271020A8_.wvu.Cols" sId="1"/>
    <undo index="1" exp="area" ref3D="1" dr="$E$1:$I$1048576" dn="Z_7C94031C_DEF7_4A1C_8270_C8A1271020A8_.wvu.Cols" sId="1"/>
    <undo index="65535" exp="area" ref3D="1" dr="$M$1:$AI$1048576" dn="Z_6C9FEC45_AEDC_49F8_85A9_BE5FADE3EF11_.wvu.Cols" sId="1"/>
    <undo index="1" exp="area" ref3D="1" dr="$D$1:$H$1048576" dn="Z_6C9FEC45_AEDC_49F8_85A9_BE5FADE3EF11_.wvu.Cols" sId="1"/>
    <undo index="65535" exp="area" ref3D="1" dr="$T$1:$X$1048576" dn="Z_69A3A8AA_1280_442A_9482_58A572B3DC0F_.wvu.Cols" sId="1"/>
    <undo index="65535" exp="area" ref3D="1" dr="$M$1:$M$1048576" dn="Z_7003798E_AFBB_43DE_B319_D45CF64E8222_.wvu.Cols" sId="1"/>
    <undo index="1" exp="area" ref3D="1" dr="$E$1:$I$1048576" dn="Z_7003798E_AFBB_43DE_B319_D45CF64E8222_.wvu.Cols" sId="1"/>
    <undo index="65535" exp="area" ref3D="1" dr="$AF$1:$AI$1048576" dn="Z_597F65D7_F69E_41F8_8215_2F7FF1F933EC_.wvu.Cols" sId="1"/>
    <undo index="1" exp="area" ref3D="1" dr="$H$1:$I$1048576" dn="Z_597F65D7_F69E_41F8_8215_2F7FF1F933EC_.wvu.Cols" sId="1"/>
    <undo index="65535" exp="area" ref3D="1" dr="$M$1:$M$1048576" dn="Z_544938E2_4021_45FE_8CC8_D168BBB24139_.wvu.Cols" sId="1"/>
    <undo index="1" exp="area" ref3D="1" dr="$E$1:$I$1048576" dn="Z_544938E2_4021_45FE_8CC8_D168BBB24139_.wvu.Cols" sId="1"/>
    <undo index="65535" exp="area" ref3D="1" dr="$T$1:$X$1048576" dn="Z_4EC5AD0E_3651_47BC_A340_FC7E080D1295_.wvu.Cols" sId="1"/>
    <undo index="65535" exp="area" ref3D="1" dr="$M$1:$M$1048576" dn="Z_4AC3D9B1_18AC_4D91_AE72_4DF9D2BCA34D_.wvu.Cols" sId="1"/>
    <undo index="1" exp="area" ref3D="1" dr="$E$1:$I$1048576" dn="Z_4AC3D9B1_18AC_4D91_AE72_4DF9D2BCA34D_.wvu.Cols" sId="1"/>
    <undo index="65535" exp="area" ref3D="1" dr="$AH$1:$AI$1048576" dn="Z_41AC4366_BF2C_4F23_AF4A_8E0B71B20D68_.wvu.Cols" sId="1"/>
    <undo index="65535" exp="area" ref3D="1" dr="$M$1:$M$1048576" dn="Z_3FFE3F1F_6DDA_44CD_A5D5_8DDAE265A0C1_.wvu.Cols" sId="1"/>
    <undo index="1" exp="area" ref3D="1" dr="$E$1:$I$1048576" dn="Z_3FFE3F1F_6DDA_44CD_A5D5_8DDAE265A0C1_.wvu.Cols" sId="1"/>
    <undo index="65535" exp="area" ref3D="1" dr="$E$1:$I$1048576" dn="Z_3E5F652B_B9F5_4130_8756_E95735B15E95_.wvu.Cols" sId="1"/>
    <undo index="65535" exp="area" ref3D="1" dr="$V$1:$Z$1048576" dn="Z_99F64F5C_3EB4_4584_B821_5DD22F2660C8_.wvu.Cols" sId="1"/>
    <undo index="1" exp="area" ref3D="1" dr="$E$1:$G$1048576" dn="Z_99F64F5C_3EB4_4584_B821_5DD22F2660C8_.wvu.Cols" sId="1"/>
    <undo index="65535" exp="area" ref3D="1" dr="$T$1:$U$1048576" dn="Z_A3CD99AC_5741_4397_BB54_5337416572BE_.wvu.Cols" sId="1"/>
    <undo index="1" exp="area" ref3D="1" dr="$E$1:$H$1048576" dn="Z_A3CD99AC_5741_4397_BB54_5337416572BE_.wvu.Cols" sId="1"/>
    <undo index="65535" exp="area" ref3D="1" dr="$U$1:$V$1048576" dn="Z_9255EBED_9DB4_4AF8_B37B_39B13473BEDE_.wvu.Cols" sId="1"/>
    <undo index="65535" exp="area" ref3D="1" dr="$M$1:$M$1048576" dn="Z_94ED242A_2816_4B22_9DFA_DFC3E4185753_.wvu.Cols" sId="1"/>
    <undo index="1" exp="area" ref3D="1" dr="$E$1:$I$1048576" dn="Z_94ED242A_2816_4B22_9DFA_DFC3E4185753_.wvu.Cols" sId="1"/>
    <undo index="65535" exp="area" ref3D="1" dr="$T$1:$Z$1048576" dn="Z_8A998723_384F_41B6_A295_4484F7174B45_.wvu.Cols" sId="1"/>
    <undo index="65535" exp="area" ref3D="1" dr="$AA$1:$AB$1048576" dn="Z_1E875210_B644_42E1_BC22_A00C43966CBC_.wvu.Cols" sId="1"/>
    <undo index="65535" exp="area" ref3D="1" dr="$V$1:$AL$1048576" dn="Z_FB8252F9_F500_4592_8DD1_765DB4314924_.wvu.Cols" sId="1"/>
    <undo index="65535" exp="area" ref3D="1" dr="$N$1:$R$1048576" dn="Z_FB8252F9_F500_4592_8DD1_765DB4314924_.wvu.Cols" sId="1"/>
    <undo index="1" exp="area" ref3D="1" dr="$E$1:$H$1048576" dn="Z_FB8252F9_F500_4592_8DD1_765DB4314924_.wvu.Cols" sId="1"/>
    <undo index="65535" exp="area" ref3D="1" dr="$U$1:$W$1048576" dn="Z_F8E5CFD0_A345_4E3F_A16A_B6ACAD91C89A_.wvu.Cols" sId="1"/>
    <undo index="65535" exp="area" ref3D="1" dr="$V$1:$Z$1048576" dn="Z_F72180C1_959F_4E1B_A4BB_25092560A1EC_.wvu.Cols" sId="1"/>
    <undo index="65535" exp="area" ref3D="1" dr="$M$1:$M$1048576" dn="Z_F28B9BCA_E82C_4C6F_B94F_BA2F5A439C7E_.wvu.Cols" sId="1"/>
    <undo index="1" exp="area" ref3D="1" dr="$E$1:$I$1048576" dn="Z_F28B9BCA_E82C_4C6F_B94F_BA2F5A439C7E_.wvu.Cols" sId="1"/>
    <undo index="65535" exp="area" ref3D="1" dr="$T$1:$X$1048576" dn="Z_E812661D_C698_47CC_9DAE_DFE57BB54591_.wvu.Cols" sId="1"/>
    <undo index="65535" exp="area" ref3D="1" dr="$M$1:$M$1048576" dn="Z_E812661D_C698_47CC_9DAE_DFE57BB54591_.wvu.Cols" sId="1"/>
    <undo index="1" exp="area" ref3D="1" dr="$E$1:$I$1048576" dn="Z_E812661D_C698_47CC_9DAE_DFE57BB54591_.wvu.Cols" sId="1"/>
    <undo index="65535" exp="area" ref3D="1" dr="$AD$1:$AL$1048576" dn="Z_EA79ADD2_7817_495D_A49B_3B48B68127C8_.wvu.Cols" sId="1"/>
    <undo index="65535" exp="area" ref3D="1" dr="$T$1:$Z$1048576" dn="Z_EA79ADD2_7817_495D_A49B_3B48B68127C8_.wvu.Cols" sId="1"/>
    <undo index="65535" exp="area" ref3D="1" dr="$N$1:$R$1048576" dn="Z_EA79ADD2_7817_495D_A49B_3B48B68127C8_.wvu.Cols" sId="1"/>
    <undo index="1" exp="area" ref3D="1" dr="$E$1:$H$1048576" dn="Z_EA79ADD2_7817_495D_A49B_3B48B68127C8_.wvu.Cols" sId="1"/>
    <undo index="65535" exp="area" ref3D="1" dr="$X$1:$Z$1048576" dn="Z_DF23744E_8F82_403A_B521_D4A089D538CB_.wvu.Cols" sId="1"/>
    <undo index="1" exp="area" ref3D="1" dr="$U$1:$U$1048576" dn="Z_DF23744E_8F82_403A_B521_D4A089D538CB_.wvu.Cols" sId="1"/>
    <undo index="65535" exp="area" ref3D="1" dr="$M$1:$X$1048576" dn="Z_DB71B7B7_146A_40F5_884F_96B2EFB7E7DA_.wvu.Cols" sId="1"/>
    <undo index="65535" exp="area" ref3D="1" dr="$M$1:$X$1048576" dn="Z_D2D63082_AA0E_4958_9A59_BC59E7958738_.wvu.Cols" sId="1"/>
    <undo index="65535" exp="area" ref3D="1" dr="$M$1:$M$1048576" dn="Z_D059DC1B_13F5_4D3D_85E8_DA794B1DAB9D_.wvu.Cols" sId="1"/>
    <undo index="1" exp="area" ref3D="1" dr="$E$1:$I$1048576" dn="Z_D059DC1B_13F5_4D3D_85E8_DA794B1DAB9D_.wvu.Cols" sId="1"/>
    <undo index="65535" exp="area" ref3D="1" dr="$T$1:$Z$1048576" dn="Z_C878D391_E16C_4027_B868_57DB7CF1473D_.wvu.Cols" sId="1"/>
    <undo index="65535" exp="area" ref3D="1" dr="$N$1:$R$1048576" dn="Z_C878D391_E16C_4027_B868_57DB7CF1473D_.wvu.Cols" sId="1"/>
    <undo index="1" exp="area" ref3D="1" dr="$E$1:$H$1048576" dn="Z_C878D391_E16C_4027_B868_57DB7CF1473D_.wvu.Cols" sId="1"/>
    <undo index="65535" exp="area" ref3D="1" dr="$T$1:$X$1048576" dn="Z_BEFBA28B_9B31_4F4A_8163_0B9D1B490A29_.wvu.Cols" sId="1"/>
    <undo index="65535" exp="area" ref3D="1" dr="$M$1:$M$1048576" dn="Z_C68FD0E7_284A_4C60_82D4_707F49E747F0_.wvu.Cols" sId="1"/>
    <undo index="1" exp="area" ref3D="1" dr="$E$1:$I$1048576" dn="Z_C68FD0E7_284A_4C60_82D4_707F49E747F0_.wvu.Cols" sId="1"/>
    <undo index="65535" exp="area" ref3D="1" dr="$AF$1:$AL$1048576" dn="Z_BCACBEAE_E0D7_4CE3_96B3_CF32D31ACABF_.wvu.Cols" sId="1"/>
    <undo index="65535" exp="area" ref3D="1" dr="$N$1:$Z$1048576" dn="Z_BCACBEAE_E0D7_4CE3_96B3_CF32D31ACABF_.wvu.Cols" sId="1"/>
    <undo index="1" exp="area" ref3D="1" dr="$F$1:$H$1048576" dn="Z_BCACBEAE_E0D7_4CE3_96B3_CF32D31ACABF_.wvu.Cols" sId="1"/>
    <undo index="65535" exp="area" ref3D="1" dr="$X$1:$Z$1048576" dn="Z_B9686EB6_13B2_4942_90D0_CE49C9549461_.wvu.Cols" sId="1"/>
    <undo index="1" exp="area" ref3D="1" dr="$U$1:$U$1048576" dn="Z_B9686EB6_13B2_4942_90D0_CE49C9549461_.wvu.Cols" sId="1"/>
    <undo index="65535" exp="area" ref3D="1" dr="$U$1:$Z$1048576" dn="Z_BAAAD13F_CE1D_4B54_8109_2737157DE5F0_.wvu.Cols" sId="1"/>
    <undo index="65535" exp="area" ref3D="1" dr="$U$1:$W$1048576" dn="Z_B9D7830C_0B21_4A20_B890_DC183F23B34C_.wvu.Cols" sId="1"/>
    <undo index="65535" exp="area" ref3D="1" dr="$M$1:$M$1048576" dn="Z_B8B3A979_2166_42F7_A1BF_A01D58661787_.wvu.Cols" sId="1"/>
    <undo index="1" exp="area" ref3D="1" dr="$E$1:$I$1048576" dn="Z_B8B3A979_2166_42F7_A1BF_A01D58661787_.wvu.Cols" sId="1"/>
    <undo index="65535" exp="area" ref3D="1" dr="$T$1:$Z$1048576" dn="Z_A83D3A0F_14DA_4401_BC5E_0F6347226182_.wvu.Cols" sId="1"/>
    <undo index="65535" exp="area" ref3D="1" dr="$N$1:$R$1048576" dn="Z_A83D3A0F_14DA_4401_BC5E_0F6347226182_.wvu.Cols" sId="1"/>
    <undo index="1" exp="area" ref3D="1" dr="$E$1:$I$1048576" dn="Z_A83D3A0F_14DA_4401_BC5E_0F6347226182_.wvu.Cols" sId="1"/>
    <undo index="65535" exp="area" ref3D="1" dr="$AF$1:$AL$1048576" dn="Z_AC89904E_A96F_4505_8D10_551E3B4930C8_.wvu.Cols" sId="1"/>
    <undo index="1" exp="area" ref3D="1" dr="$T$1:$Z$1048576" dn="Z_AC89904E_A96F_4505_8D10_551E3B4930C8_.wvu.Cols" sId="1"/>
    <undo index="65535" exp="area" ref3D="1" dr="$X$1:$Z$1048576" dn="Z_A7EFA98C_50E2_4333_9278_13F135B3FB88_.wvu.Cols" sId="1"/>
    <undo index="1" exp="area" ref3D="1" dr="$U$1:$U$1048576" dn="Z_A7EFA98C_50E2_4333_9278_13F135B3FB88_.wvu.Cols" sId="1"/>
    <undo index="65535" exp="area" ref3D="1" dr="$AF$1:$AL$1048576" dn="Z_0960ABCB_2AFB_4C31_86C7_86778CAD3E2F_.wvu.Cols" sId="1"/>
    <undo index="65535" exp="area" ref3D="1" dr="$U$1:$Z$1048576" dn="Z_000369FB_F1B0_412E_86E8_E1D33B744917_.wvu.Cols" sId="1"/>
    <undo index="65535" exp="area" ref3D="1" dr="$U$1:$Z$1048576" dn="Z_29C68FB3_A3E0_4366_A879_A11F2CD3FCAE_.wvu.Cols" sId="1"/>
    <undo index="65535" exp="area" ref3D="1" dr="$M$1:$M$1048576" dn="Z_17A72C8A_E880_422F_A93C_43DBC792212C_.wvu.Cols" sId="1"/>
    <undo index="1" exp="area" ref3D="1" dr="$E$1:$I$1048576" dn="Z_17A72C8A_E880_422F_A93C_43DBC792212C_.wvu.Cols" sId="1"/>
    <rfmt sheetId="1" xfDxf="1" sqref="$A2122:$XFD2122" start="0" length="2147483647">
      <dxf>
        <font>
          <name val="Arial"/>
          <family val="1"/>
          <sz val="10"/>
        </font>
        <alignment horizontal="center"/>
      </dxf>
    </rfmt>
    <rfmt sheetId="1" sqref="A2122" start="0" length="2147483647">
      <dxf>
        <alignment vertical="center"/>
      </dxf>
    </rfmt>
    <rfmt sheetId="1" sqref="B2122" start="0" length="2147483647">
      <dxf>
        <alignment vertical="center"/>
      </dxf>
    </rfmt>
    <rfmt sheetId="1" sqref="C2122" start="0" length="2147483647">
      <dxf>
        <alignment vertical="center"/>
      </dxf>
    </rfmt>
    <rfmt sheetId="1" sqref="D2122" start="0" length="2147483647">
      <dxf>
        <alignment vertical="center"/>
      </dxf>
    </rfmt>
    <rfmt sheetId="1" sqref="E2122" start="0" length="2147483647">
      <dxf>
        <alignment vertical="center"/>
      </dxf>
    </rfmt>
    <rfmt sheetId="1" sqref="F2122" start="0" length="2147483647">
      <dxf>
        <alignment vertical="center"/>
      </dxf>
    </rfmt>
    <rfmt sheetId="1" sqref="G2122" start="0" length="2147483647">
      <dxf>
        <alignment vertical="center"/>
      </dxf>
    </rfmt>
    <rfmt sheetId="1" sqref="H2122" start="0" length="2147483647">
      <dxf>
        <alignment vertical="center"/>
      </dxf>
    </rfmt>
    <rfmt sheetId="1" sqref="I2122" start="0" length="2147483647">
      <dxf>
        <alignment vertical="center"/>
      </dxf>
    </rfmt>
    <rfmt sheetId="1" sqref="J2122" start="0" length="2147483647">
      <dxf>
        <alignment vertical="center"/>
      </dxf>
    </rfmt>
    <rfmt sheetId="1" sqref="K2122" start="0" length="2147483647">
      <dxf>
        <alignment vertical="center"/>
      </dxf>
    </rfmt>
    <rfmt sheetId="1" sqref="L2122" start="0" length="2147483647">
      <dxf>
        <alignment vertical="center"/>
      </dxf>
    </rfmt>
    <rfmt sheetId="1" sqref="M2122" start="0" length="2147483647">
      <dxf>
        <alignment vertical="center"/>
      </dxf>
    </rfmt>
    <rfmt sheetId="1" sqref="N2122" start="0" length="2147483647">
      <dxf>
        <alignment vertical="center"/>
      </dxf>
    </rfmt>
    <rfmt sheetId="1" sqref="O2122" start="0" length="2147483647">
      <dxf>
        <alignment vertical="center"/>
      </dxf>
    </rfmt>
    <rfmt sheetId="1" sqref="P2122" start="0" length="2147483647">
      <dxf>
        <alignment vertical="center"/>
      </dxf>
    </rfmt>
    <rfmt sheetId="1" sqref="Q2122" start="0" length="2147483647">
      <dxf>
        <alignment vertical="center"/>
      </dxf>
    </rfmt>
    <rfmt sheetId="1" sqref="AK2122" start="0" length="2147483647">
      <dxf>
        <font>
          <name val="Arial"/>
          <family val="1"/>
          <color auto="1"/>
          <sz val="10"/>
        </font>
        <numFmt numFmtId="179" formatCode="yyyy/m/d;@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22" start="0" length="2147483647">
      <dxf>
        <numFmt numFmtId="179" formatCode="yyyy/m/d;@"/>
      </dxf>
    </rfmt>
  </rrc>
  <rrc rId="4290" sId="1" ref="A2122:XFD2122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65535" exp="area" ref3D="1" dr="$M$1:$M$1048576" dn="Z_34AF1BC0_2C24_4CC4_B1D7_531F19CBEA11_.wvu.Cols" sId="1"/>
    <undo index="1" exp="area" ref3D="1" dr="$E$1:$I$1048576" dn="Z_34AF1BC0_2C24_4CC4_B1D7_531F19CBEA11_.wvu.Cols" sId="1"/>
    <undo index="65535" exp="area" ref3D="1" dr="$T$1:$X$1048576" dn="Z_7C94031C_DEF7_4A1C_8270_C8A1271020A8_.wvu.Cols" sId="1"/>
    <undo index="65535" exp="area" ref3D="1" dr="$M$1:$M$1048576" dn="Z_7C94031C_DEF7_4A1C_8270_C8A1271020A8_.wvu.Cols" sId="1"/>
    <undo index="1" exp="area" ref3D="1" dr="$E$1:$I$1048576" dn="Z_7C94031C_DEF7_4A1C_8270_C8A1271020A8_.wvu.Cols" sId="1"/>
    <undo index="65535" exp="area" ref3D="1" dr="$M$1:$AI$1048576" dn="Z_6C9FEC45_AEDC_49F8_85A9_BE5FADE3EF11_.wvu.Cols" sId="1"/>
    <undo index="1" exp="area" ref3D="1" dr="$D$1:$H$1048576" dn="Z_6C9FEC45_AEDC_49F8_85A9_BE5FADE3EF11_.wvu.Cols" sId="1"/>
    <undo index="65535" exp="area" ref3D="1" dr="$T$1:$X$1048576" dn="Z_69A3A8AA_1280_442A_9482_58A572B3DC0F_.wvu.Cols" sId="1"/>
    <undo index="65535" exp="area" ref3D="1" dr="$M$1:$M$1048576" dn="Z_7003798E_AFBB_43DE_B319_D45CF64E8222_.wvu.Cols" sId="1"/>
    <undo index="1" exp="area" ref3D="1" dr="$E$1:$I$1048576" dn="Z_7003798E_AFBB_43DE_B319_D45CF64E8222_.wvu.Cols" sId="1"/>
    <undo index="65535" exp="area" ref3D="1" dr="$AF$1:$AI$1048576" dn="Z_597F65D7_F69E_41F8_8215_2F7FF1F933EC_.wvu.Cols" sId="1"/>
    <undo index="1" exp="area" ref3D="1" dr="$H$1:$I$1048576" dn="Z_597F65D7_F69E_41F8_8215_2F7FF1F933EC_.wvu.Cols" sId="1"/>
    <undo index="65535" exp="area" ref3D="1" dr="$M$1:$M$1048576" dn="Z_544938E2_4021_45FE_8CC8_D168BBB24139_.wvu.Cols" sId="1"/>
    <undo index="1" exp="area" ref3D="1" dr="$E$1:$I$1048576" dn="Z_544938E2_4021_45FE_8CC8_D168BBB24139_.wvu.Cols" sId="1"/>
    <undo index="65535" exp="area" ref3D="1" dr="$T$1:$X$1048576" dn="Z_4EC5AD0E_3651_47BC_A340_FC7E080D1295_.wvu.Cols" sId="1"/>
    <undo index="65535" exp="area" ref3D="1" dr="$M$1:$M$1048576" dn="Z_4AC3D9B1_18AC_4D91_AE72_4DF9D2BCA34D_.wvu.Cols" sId="1"/>
    <undo index="1" exp="area" ref3D="1" dr="$E$1:$I$1048576" dn="Z_4AC3D9B1_18AC_4D91_AE72_4DF9D2BCA34D_.wvu.Cols" sId="1"/>
    <undo index="65535" exp="area" ref3D="1" dr="$AH$1:$AI$1048576" dn="Z_41AC4366_BF2C_4F23_AF4A_8E0B71B20D68_.wvu.Cols" sId="1"/>
    <undo index="65535" exp="area" ref3D="1" dr="$M$1:$M$1048576" dn="Z_3FFE3F1F_6DDA_44CD_A5D5_8DDAE265A0C1_.wvu.Cols" sId="1"/>
    <undo index="1" exp="area" ref3D="1" dr="$E$1:$I$1048576" dn="Z_3FFE3F1F_6DDA_44CD_A5D5_8DDAE265A0C1_.wvu.Cols" sId="1"/>
    <undo index="65535" exp="area" ref3D="1" dr="$E$1:$I$1048576" dn="Z_3E5F652B_B9F5_4130_8756_E95735B15E95_.wvu.Cols" sId="1"/>
    <undo index="65535" exp="area" ref3D="1" dr="$V$1:$Z$1048576" dn="Z_99F64F5C_3EB4_4584_B821_5DD22F2660C8_.wvu.Cols" sId="1"/>
    <undo index="1" exp="area" ref3D="1" dr="$E$1:$G$1048576" dn="Z_99F64F5C_3EB4_4584_B821_5DD22F2660C8_.wvu.Cols" sId="1"/>
    <undo index="65535" exp="area" ref3D="1" dr="$T$1:$U$1048576" dn="Z_A3CD99AC_5741_4397_BB54_5337416572BE_.wvu.Cols" sId="1"/>
    <undo index="1" exp="area" ref3D="1" dr="$E$1:$H$1048576" dn="Z_A3CD99AC_5741_4397_BB54_5337416572BE_.wvu.Cols" sId="1"/>
    <undo index="65535" exp="area" ref3D="1" dr="$U$1:$V$1048576" dn="Z_9255EBED_9DB4_4AF8_B37B_39B13473BEDE_.wvu.Cols" sId="1"/>
    <undo index="65535" exp="area" ref3D="1" dr="$M$1:$M$1048576" dn="Z_94ED242A_2816_4B22_9DFA_DFC3E4185753_.wvu.Cols" sId="1"/>
    <undo index="1" exp="area" ref3D="1" dr="$E$1:$I$1048576" dn="Z_94ED242A_2816_4B22_9DFA_DFC3E4185753_.wvu.Cols" sId="1"/>
    <undo index="65535" exp="area" ref3D="1" dr="$T$1:$Z$1048576" dn="Z_8A998723_384F_41B6_A295_4484F7174B45_.wvu.Cols" sId="1"/>
    <undo index="65535" exp="area" ref3D="1" dr="$AA$1:$AB$1048576" dn="Z_1E875210_B644_42E1_BC22_A00C43966CBC_.wvu.Cols" sId="1"/>
    <undo index="65535" exp="area" ref3D="1" dr="$V$1:$AL$1048576" dn="Z_FB8252F9_F500_4592_8DD1_765DB4314924_.wvu.Cols" sId="1"/>
    <undo index="65535" exp="area" ref3D="1" dr="$N$1:$R$1048576" dn="Z_FB8252F9_F500_4592_8DD1_765DB4314924_.wvu.Cols" sId="1"/>
    <undo index="1" exp="area" ref3D="1" dr="$E$1:$H$1048576" dn="Z_FB8252F9_F500_4592_8DD1_765DB4314924_.wvu.Cols" sId="1"/>
    <undo index="65535" exp="area" ref3D="1" dr="$U$1:$W$1048576" dn="Z_F8E5CFD0_A345_4E3F_A16A_B6ACAD91C89A_.wvu.Cols" sId="1"/>
    <undo index="65535" exp="area" ref3D="1" dr="$V$1:$Z$1048576" dn="Z_F72180C1_959F_4E1B_A4BB_25092560A1EC_.wvu.Cols" sId="1"/>
    <undo index="65535" exp="area" ref3D="1" dr="$M$1:$M$1048576" dn="Z_F28B9BCA_E82C_4C6F_B94F_BA2F5A439C7E_.wvu.Cols" sId="1"/>
    <undo index="1" exp="area" ref3D="1" dr="$E$1:$I$1048576" dn="Z_F28B9BCA_E82C_4C6F_B94F_BA2F5A439C7E_.wvu.Cols" sId="1"/>
    <undo index="65535" exp="area" ref3D="1" dr="$T$1:$X$1048576" dn="Z_E812661D_C698_47CC_9DAE_DFE57BB54591_.wvu.Cols" sId="1"/>
    <undo index="65535" exp="area" ref3D="1" dr="$M$1:$M$1048576" dn="Z_E812661D_C698_47CC_9DAE_DFE57BB54591_.wvu.Cols" sId="1"/>
    <undo index="1" exp="area" ref3D="1" dr="$E$1:$I$1048576" dn="Z_E812661D_C698_47CC_9DAE_DFE57BB54591_.wvu.Cols" sId="1"/>
    <undo index="65535" exp="area" ref3D="1" dr="$AD$1:$AL$1048576" dn="Z_EA79ADD2_7817_495D_A49B_3B48B68127C8_.wvu.Cols" sId="1"/>
    <undo index="65535" exp="area" ref3D="1" dr="$T$1:$Z$1048576" dn="Z_EA79ADD2_7817_495D_A49B_3B48B68127C8_.wvu.Cols" sId="1"/>
    <undo index="65535" exp="area" ref3D="1" dr="$N$1:$R$1048576" dn="Z_EA79ADD2_7817_495D_A49B_3B48B68127C8_.wvu.Cols" sId="1"/>
    <undo index="1" exp="area" ref3D="1" dr="$E$1:$H$1048576" dn="Z_EA79ADD2_7817_495D_A49B_3B48B68127C8_.wvu.Cols" sId="1"/>
    <undo index="65535" exp="area" ref3D="1" dr="$X$1:$Z$1048576" dn="Z_DF23744E_8F82_403A_B521_D4A089D538CB_.wvu.Cols" sId="1"/>
    <undo index="1" exp="area" ref3D="1" dr="$U$1:$U$1048576" dn="Z_DF23744E_8F82_403A_B521_D4A089D538CB_.wvu.Cols" sId="1"/>
    <undo index="65535" exp="area" ref3D="1" dr="$M$1:$X$1048576" dn="Z_DB71B7B7_146A_40F5_884F_96B2EFB7E7DA_.wvu.Cols" sId="1"/>
    <undo index="65535" exp="area" ref3D="1" dr="$M$1:$X$1048576" dn="Z_D2D63082_AA0E_4958_9A59_BC59E7958738_.wvu.Cols" sId="1"/>
    <undo index="65535" exp="area" ref3D="1" dr="$M$1:$M$1048576" dn="Z_D059DC1B_13F5_4D3D_85E8_DA794B1DAB9D_.wvu.Cols" sId="1"/>
    <undo index="1" exp="area" ref3D="1" dr="$E$1:$I$1048576" dn="Z_D059DC1B_13F5_4D3D_85E8_DA794B1DAB9D_.wvu.Cols" sId="1"/>
    <undo index="65535" exp="area" ref3D="1" dr="$T$1:$Z$1048576" dn="Z_C878D391_E16C_4027_B868_57DB7CF1473D_.wvu.Cols" sId="1"/>
    <undo index="65535" exp="area" ref3D="1" dr="$N$1:$R$1048576" dn="Z_C878D391_E16C_4027_B868_57DB7CF1473D_.wvu.Cols" sId="1"/>
    <undo index="1" exp="area" ref3D="1" dr="$E$1:$H$1048576" dn="Z_C878D391_E16C_4027_B868_57DB7CF1473D_.wvu.Cols" sId="1"/>
    <undo index="65535" exp="area" ref3D="1" dr="$T$1:$X$1048576" dn="Z_BEFBA28B_9B31_4F4A_8163_0B9D1B490A29_.wvu.Cols" sId="1"/>
    <undo index="65535" exp="area" ref3D="1" dr="$M$1:$M$1048576" dn="Z_C68FD0E7_284A_4C60_82D4_707F49E747F0_.wvu.Cols" sId="1"/>
    <undo index="1" exp="area" ref3D="1" dr="$E$1:$I$1048576" dn="Z_C68FD0E7_284A_4C60_82D4_707F49E747F0_.wvu.Cols" sId="1"/>
    <undo index="65535" exp="area" ref3D="1" dr="$AF$1:$AL$1048576" dn="Z_BCACBEAE_E0D7_4CE3_96B3_CF32D31ACABF_.wvu.Cols" sId="1"/>
    <undo index="65535" exp="area" ref3D="1" dr="$N$1:$Z$1048576" dn="Z_BCACBEAE_E0D7_4CE3_96B3_CF32D31ACABF_.wvu.Cols" sId="1"/>
    <undo index="1" exp="area" ref3D="1" dr="$F$1:$H$1048576" dn="Z_BCACBEAE_E0D7_4CE3_96B3_CF32D31ACABF_.wvu.Cols" sId="1"/>
    <undo index="65535" exp="area" ref3D="1" dr="$X$1:$Z$1048576" dn="Z_B9686EB6_13B2_4942_90D0_CE49C9549461_.wvu.Cols" sId="1"/>
    <undo index="1" exp="area" ref3D="1" dr="$U$1:$U$1048576" dn="Z_B9686EB6_13B2_4942_90D0_CE49C9549461_.wvu.Cols" sId="1"/>
    <undo index="65535" exp="area" ref3D="1" dr="$U$1:$Z$1048576" dn="Z_BAAAD13F_CE1D_4B54_8109_2737157DE5F0_.wvu.Cols" sId="1"/>
    <undo index="65535" exp="area" ref3D="1" dr="$U$1:$W$1048576" dn="Z_B9D7830C_0B21_4A20_B890_DC183F23B34C_.wvu.Cols" sId="1"/>
    <undo index="65535" exp="area" ref3D="1" dr="$M$1:$M$1048576" dn="Z_B8B3A979_2166_42F7_A1BF_A01D58661787_.wvu.Cols" sId="1"/>
    <undo index="1" exp="area" ref3D="1" dr="$E$1:$I$1048576" dn="Z_B8B3A979_2166_42F7_A1BF_A01D58661787_.wvu.Cols" sId="1"/>
    <undo index="65535" exp="area" ref3D="1" dr="$T$1:$Z$1048576" dn="Z_A83D3A0F_14DA_4401_BC5E_0F6347226182_.wvu.Cols" sId="1"/>
    <undo index="65535" exp="area" ref3D="1" dr="$N$1:$R$1048576" dn="Z_A83D3A0F_14DA_4401_BC5E_0F6347226182_.wvu.Cols" sId="1"/>
    <undo index="1" exp="area" ref3D="1" dr="$E$1:$I$1048576" dn="Z_A83D3A0F_14DA_4401_BC5E_0F6347226182_.wvu.Cols" sId="1"/>
    <undo index="65535" exp="area" ref3D="1" dr="$AF$1:$AL$1048576" dn="Z_AC89904E_A96F_4505_8D10_551E3B4930C8_.wvu.Cols" sId="1"/>
    <undo index="1" exp="area" ref3D="1" dr="$T$1:$Z$1048576" dn="Z_AC89904E_A96F_4505_8D10_551E3B4930C8_.wvu.Cols" sId="1"/>
    <undo index="65535" exp="area" ref3D="1" dr="$X$1:$Z$1048576" dn="Z_A7EFA98C_50E2_4333_9278_13F135B3FB88_.wvu.Cols" sId="1"/>
    <undo index="1" exp="area" ref3D="1" dr="$U$1:$U$1048576" dn="Z_A7EFA98C_50E2_4333_9278_13F135B3FB88_.wvu.Cols" sId="1"/>
    <undo index="65535" exp="area" ref3D="1" dr="$AF$1:$AL$1048576" dn="Z_0960ABCB_2AFB_4C31_86C7_86778CAD3E2F_.wvu.Cols" sId="1"/>
    <undo index="65535" exp="area" ref3D="1" dr="$U$1:$Z$1048576" dn="Z_000369FB_F1B0_412E_86E8_E1D33B744917_.wvu.Cols" sId="1"/>
    <undo index="65535" exp="area" ref3D="1" dr="$U$1:$Z$1048576" dn="Z_29C68FB3_A3E0_4366_A879_A11F2CD3FCAE_.wvu.Cols" sId="1"/>
    <undo index="65535" exp="area" ref3D="1" dr="$M$1:$M$1048576" dn="Z_17A72C8A_E880_422F_A93C_43DBC792212C_.wvu.Cols" sId="1"/>
    <undo index="1" exp="area" ref3D="1" dr="$E$1:$I$1048576" dn="Z_17A72C8A_E880_422F_A93C_43DBC792212C_.wvu.Cols" sId="1"/>
    <rfmt sheetId="1" xfDxf="1" sqref="$A2122:$XFD2122" start="0" length="2147483647">
      <dxf>
        <font>
          <name val="Arial"/>
          <family val="1"/>
          <sz val="10"/>
        </font>
        <alignment horizontal="center"/>
      </dxf>
    </rfmt>
    <rfmt sheetId="1" sqref="A2122" start="0" length="2147483647">
      <dxf>
        <alignment vertical="center"/>
      </dxf>
    </rfmt>
    <rfmt sheetId="1" sqref="B2122" start="0" length="2147483647">
      <dxf>
        <alignment vertical="center"/>
      </dxf>
    </rfmt>
    <rfmt sheetId="1" sqref="C2122" start="0" length="2147483647">
      <dxf>
        <alignment vertical="center"/>
      </dxf>
    </rfmt>
    <rfmt sheetId="1" sqref="D2122" start="0" length="2147483647">
      <dxf>
        <alignment vertical="center"/>
      </dxf>
    </rfmt>
    <rfmt sheetId="1" sqref="E2122" start="0" length="2147483647">
      <dxf>
        <alignment vertical="center"/>
      </dxf>
    </rfmt>
    <rfmt sheetId="1" sqref="F2122" start="0" length="2147483647">
      <dxf>
        <alignment vertical="center"/>
      </dxf>
    </rfmt>
    <rfmt sheetId="1" sqref="G2122" start="0" length="2147483647">
      <dxf>
        <alignment vertical="center"/>
      </dxf>
    </rfmt>
    <rfmt sheetId="1" sqref="H2122" start="0" length="2147483647">
      <dxf>
        <alignment vertical="center"/>
      </dxf>
    </rfmt>
    <rfmt sheetId="1" sqref="I2122" start="0" length="2147483647">
      <dxf>
        <alignment vertical="center"/>
      </dxf>
    </rfmt>
    <rfmt sheetId="1" sqref="J2122" start="0" length="2147483647">
      <dxf>
        <alignment vertical="center"/>
      </dxf>
    </rfmt>
    <rfmt sheetId="1" sqref="K2122" start="0" length="2147483647">
      <dxf>
        <alignment vertical="center"/>
      </dxf>
    </rfmt>
    <rfmt sheetId="1" sqref="L2122" start="0" length="2147483647">
      <dxf>
        <alignment vertical="center"/>
      </dxf>
    </rfmt>
    <rfmt sheetId="1" sqref="M2122" start="0" length="2147483647">
      <dxf>
        <alignment vertical="center"/>
      </dxf>
    </rfmt>
    <rfmt sheetId="1" sqref="N2122" start="0" length="2147483647">
      <dxf>
        <alignment vertical="center"/>
      </dxf>
    </rfmt>
    <rfmt sheetId="1" sqref="O2122" start="0" length="2147483647">
      <dxf>
        <alignment vertical="center"/>
      </dxf>
    </rfmt>
    <rfmt sheetId="1" sqref="P2122" start="0" length="2147483647">
      <dxf>
        <alignment vertical="center"/>
      </dxf>
    </rfmt>
    <rfmt sheetId="1" sqref="Q2122" start="0" length="2147483647">
      <dxf>
        <alignment vertical="center"/>
      </dxf>
    </rfmt>
    <rfmt sheetId="1" sqref="AK2122" start="0" length="2147483647">
      <dxf>
        <font>
          <name val="Arial"/>
          <family val="1"/>
          <color auto="1"/>
          <sz val="10"/>
        </font>
        <numFmt numFmtId="179" formatCode="yyyy/m/d;@"/>
        <fill>
          <patternFill patternType="solid">
            <bgColor rgb="FF00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22" start="0" length="2147483647">
      <dxf>
        <numFmt numFmtId="179" formatCode="yyyy/m/d;@"/>
      </dxf>
    </rfmt>
  </rrc>
  <rdn rId="0" localSheetId="1" customView="1" name="Z_FE7865A3_1A6D_4D15_B518_621C1D448517_.wvu.FilterData" hidden="1" oldHidden="1">
    <formula>机加件!$A$2:$AT$2121</formula>
    <oldFormula>机加件!$A$2:$AT$2121</oldFormula>
  </rdn>
  <rdn rId="0" localSheetId="2" customView="1" name="Z_FE7865A3_1A6D_4D15_B518_621C1D448517_.wvu.FilterData" hidden="1" oldHidden="1">
    <formula>采购件!$A$2:$AE$1075</formula>
    <oldFormula>采购件!$A$2:$AE$1075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91" sId="1" numFmtId="45">
    <nc r="AC2009" t="n">
      <v>44718</v>
    </nc>
  </rcc>
  <rcc rId="4292" sId="1" numFmtId="45">
    <nc r="AC2041" t="n">
      <v>44718</v>
    </nc>
  </rcc>
  <rcc rId="4293" sId="1" numFmtId="45">
    <nc r="AC2020" t="n">
      <v>44718</v>
    </nc>
  </rcc>
  <rcc rId="4294" sId="1" numFmtId="45">
    <nc r="AC2029" t="n">
      <v>44718</v>
    </nc>
  </rcc>
  <rcc rId="4295" sId="1" numFmtId="45">
    <nc r="AC2069" t="n">
      <v>44718</v>
    </nc>
  </rcc>
  <rcc rId="4296" sId="1" numFmtId="45">
    <nc r="AC1187" t="n">
      <v>44718</v>
    </nc>
  </rcc>
  <rcc rId="4297" sId="1" numFmtId="45">
    <nc r="AC701" t="n">
      <v>44718</v>
    </nc>
  </rcc>
  <rcc rId="4298" sId="1" numFmtId="45">
    <nc r="AC700" t="n">
      <v>44718</v>
    </nc>
  </rcc>
  <rcc rId="4299" sId="1" numFmtId="45">
    <nc r="AC2035" t="n">
      <v>44718</v>
    </nc>
  </rcc>
  <rcc rId="4300" sId="1" numFmtId="45">
    <nc r="AC2055" t="n">
      <v>44718</v>
    </nc>
  </rcc>
  <rcc rId="4301" sId="1" numFmtId="45">
    <nc r="AC2030" t="n">
      <v>44718</v>
    </nc>
  </rcc>
  <rcc rId="4302" sId="1" numFmtId="45">
    <nc r="AC2071" t="n">
      <v>44718</v>
    </nc>
  </rcc>
  <rcc rId="4303" sId="1" numFmtId="19">
    <nc r="V1094" t="n">
      <v>44641</v>
    </nc>
  </rcc>
  <rcc rId="4304" sId="1" numFmtId="19">
    <nc r="W1094" t="n">
      <v>44664</v>
    </nc>
  </rcc>
  <rcc rId="4305" sId="1" numFmtId="45">
    <nc r="X1094" t="n">
      <v>44687</v>
    </nc>
  </rcc>
  <rcc rId="4306" sId="1" odxf="1" dxf="1" numFmtId="19">
    <nc r="Y1094" t="n">
      <v>44701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307" sId="1" odxf="1" dxf="1" numFmtId="45">
    <nc r="Z1094" t="n">
      <v>44712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308" sId="1" odxf="1" dxf="1" numFmtId="45">
    <nc r="AA1094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309" sId="1" odxf="1" dxf="1" numFmtId="45">
    <nc r="Z2025" t="n">
      <v>44721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310" sId="1" odxf="1" dxf="1" numFmtId="45">
    <nc r="Z2026" t="n">
      <v>44721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311" sId="1" odxf="1" dxf="1" numFmtId="45">
    <nc r="Z2046" t="n">
      <v>44721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312" sId="1" odxf="1" dxf="1" numFmtId="45">
    <nc r="Z2065" t="n">
      <v>44721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313" sId="1" odxf="1" dxf="1" numFmtId="45">
    <nc r="Z2066" t="n">
      <v>44721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14" sId="1" odxf="1" dxf="1">
    <nc r="P700" t="inlineStr">
      <is>
        <t>待检验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4315" sId="1" odxf="1" dxf="1">
    <nc r="P701" t="inlineStr">
      <is>
        <t>待检验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4316" sId="1" odxf="1" dxf="1">
    <nc r="P1187" t="inlineStr">
      <is>
        <t>待检验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fmt sheetId="1" sqref="P1223" start="0" length="2147483647">
    <dxf/>
  </rfmt>
  <rfmt sheetId="1" sqref="P1380" start="0" length="2147483647">
    <dxf/>
  </rfmt>
  <rfmt sheetId="1" sqref="P1673" start="0" length="2147483647">
    <dxf/>
  </rfmt>
  <rfmt sheetId="1" sqref="P1898" start="0" length="2147483647">
    <dxf/>
  </rfmt>
  <rfmt sheetId="1" sqref="P1951" start="0" length="2147483647">
    <dxf/>
  </rfmt>
  <rfmt sheetId="1" sqref="P1952" start="0" length="2147483647">
    <dxf/>
  </rfmt>
  <rfmt sheetId="1" sqref="P1959" start="0" length="2147483647">
    <dxf/>
  </rfmt>
  <rfmt sheetId="1" sqref="P1976" start="0" length="2147483647">
    <dxf/>
  </rfmt>
  <rfmt sheetId="1" sqref="P1977" start="0" length="2147483647">
    <dxf/>
  </rfmt>
  <rfmt sheetId="1" sqref="P1978" start="0" length="2147483647">
    <dxf/>
  </rfmt>
  <rfmt sheetId="1" sqref="P1979" start="0" length="2147483647">
    <dxf/>
  </rfmt>
  <rfmt sheetId="1" sqref="P1985" start="0" length="2147483647">
    <dxf/>
  </rfmt>
  <rcc rId="4317" sId="1" odxf="1" dxf="1">
    <nc r="P2009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18" sId="1" odxf="1" dxf="1">
    <nc r="P2020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19" sId="1" odxf="1" dxf="1">
    <nc r="P2029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20" sId="1" odxf="1" dxf="1">
    <nc r="P2030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21" sId="1" odxf="1" dxf="1">
    <nc r="P2035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22" sId="1" odxf="1" dxf="1">
    <nc r="P2041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23" sId="1" odxf="1" dxf="1">
    <nc r="P2055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fmt sheetId="1" sqref="P2063" start="0" length="2147483647">
    <dxf>
      <numFmt numFmtId="0" formatCode="General"/>
    </dxf>
  </rfmt>
  <rcc rId="4324" sId="1" odxf="1" dxf="1">
    <nc r="P2069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cc rId="4325" sId="1" odxf="1" dxf="1">
    <nc r="P2071" t="inlineStr">
      <is>
        <t>待检验</t>
      </is>
    </nc>
    <odxf>
      <font>
        <name val="Arial"/>
        <family val="1"/>
        <sz val="10"/>
      </font>
      <numFmt numFmtId="14" formatCode="yyyy/m/d"/>
      <fill>
        <patternFill patternType="solid">
          <bgColor rgb="FFFFFF00"/>
        </patternFill>
      </fill>
    </odxf>
    <ndxf>
      <font>
        <name val="宋体"/>
        <family val="1"/>
        <sz val="10"/>
      </font>
      <numFmt numFmtId="0" formatCode="General"/>
      <fill>
        <patternFill patternType="none"/>
      </fill>
    </ndxf>
  </rcc>
  <rdn rId="0" localSheetId="1" customView="1" name="Z_FE7865A3_1A6D_4D15_B518_621C1D448517_.wvu.FilterData" hidden="1" oldHidden="1">
    <formula>机加件!$A$2:$AT$2</formula>
    <oldFormula>机加件!$A$2:$AT$2121</oldFormula>
  </rdn>
  <rdn rId="0" localSheetId="2" customView="1" name="Z_FE7865A3_1A6D_4D15_B518_621C1D448517_.wvu.FilterData" hidden="1" oldHidden="1">
    <formula>采购件!$A$2:$AE$1075</formula>
    <oldFormula>采购件!$A$2:$AE$1075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FilterData" hidden="1" oldHidden="1">
    <formula>机加件!$A$2:$AT$2</formula>
    <oldFormula>机加件!$A$2:$AT$2</oldFormula>
  </rdn>
  <rdn rId="0" localSheetId="2" customView="1" name="Z_FE7865A3_1A6D_4D15_B518_621C1D448517_.wvu.FilterData" hidden="1" oldHidden="1">
    <formula>采购件!$A$2:$AE$2</formula>
    <oldFormula>采购件!$A$2:$AE$1075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FilterData" hidden="1" oldHidden="1">
    <formula>机加件!$A$2:$AT$2</formula>
    <oldFormula>机加件!$A$2:$AT$2</oldFormula>
  </rdn>
  <rdn rId="0" localSheetId="2" customView="1" name="Z_FE7865A3_1A6D_4D15_B518_621C1D448517_.wvu.FilterData" hidden="1" oldHidden="1">
    <formula>采购件!$A$2:$AE$2</formula>
    <oldFormula>采购件!$A$2:$AE$2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22" start="0" length="2147483647">
    <dxf>
      <font>
        <name val="Arial"/>
        <family val="1"/>
        <color rgb="FF000000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22" start="0" length="2147483647">
    <dxf>
      <font>
        <name val="Arial"/>
        <family val="1"/>
        <color rgb="FF000000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22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22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$A2122:$XFD2122" start="0" length="2147483647">
    <dxf>
      <fill>
        <patternFill patternType="none"/>
      </fill>
    </dxf>
  </rfmt>
  <rfmt sheetId="1" sqref="O2122" start="0" length="2147483647">
    <dxf>
      <font>
        <name val="宋体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O2122" start="0" length="2147483647">
    <dxf>
      <fill>
        <patternFill patternType="none"/>
      </fill>
    </dxf>
  </rfmt>
  <rcc rId="4350" sId="1">
    <oc r="O1678" t="inlineStr">
      <is>
        <t>整体外包</t>
      </is>
    </oc>
    <nc r="O1678" t="inlineStr">
      <is>
        <t>20220607数量2件更改为1件，整体外包</t>
      </is>
    </nc>
  </rcc>
  <rcc rId="4351" sId="1" odxf="1" dxf="1">
    <nc r="A2122" t="n">
      <v>1</v>
    </nc>
    <odxf/>
    <n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4352" sId="1" odxf="1" dxf="1">
    <nc r="B2122" t="n">
      <v>7811092900</v>
    </nc>
    <odxf/>
    <ndxf>
      <fill>
        <patternFill patternType="solid">
          <bgColor rgb="FFFFFF00"/>
        </patternFill>
      </fill>
    </ndxf>
  </rcc>
  <rcc rId="4353" sId="1" odxf="1" dxf="1">
    <nc r="C2122" t="n">
      <v>7711092941</v>
    </nc>
    <odxf/>
    <ndxf>
      <fill>
        <patternFill patternType="solid">
          <bgColor rgb="FFFFFF00"/>
        </patternFill>
      </fill>
    </ndxf>
  </rcc>
  <rcc rId="4354" sId="1" odxf="1" dxf="1">
    <nc r="D2122" t="inlineStr">
      <is>
        <t>快拆门4</t>
      </is>
    </nc>
    <odxf/>
    <ndxf>
      <fill>
        <patternFill patternType="solid">
          <bgColor rgb="FFFFFF00"/>
        </patternFill>
      </fill>
    </ndxf>
  </rcc>
  <rfmt sheetId="1" sqref="E2122" start="0" length="2147483647">
    <dxf>
      <fill>
        <patternFill patternType="solid">
          <bgColor rgb="FFFFFF00"/>
        </patternFill>
      </fill>
    </dxf>
  </rfmt>
  <rfmt sheetId="1" sqref="F2122" start="0" length="2147483647">
    <dxf>
      <fill>
        <patternFill patternType="solid">
          <bgColor rgb="FFFFFF00"/>
        </patternFill>
      </fill>
    </dxf>
  </rfmt>
  <rfmt sheetId="1" sqref="G2122" start="0" length="2147483647">
    <dxf>
      <fill>
        <patternFill patternType="solid">
          <bgColor rgb="FFFFFF00"/>
        </patternFill>
      </fill>
    </dxf>
  </rfmt>
  <rfmt sheetId="1" sqref="H2122" start="0" length="2147483647">
    <dxf>
      <fill>
        <patternFill patternType="solid">
          <bgColor rgb="FFFFFF00"/>
        </patternFill>
      </fill>
    </dxf>
  </rfmt>
  <rcc rId="4355" sId="1" odxf="1" dxf="1">
    <nc r="I2122" t="inlineStr">
      <is>
        <t>套</t>
      </is>
    </nc>
    <odxf/>
    <ndxf>
      <fill>
        <patternFill patternType="solid">
          <bgColor rgb="FFFFFF00"/>
        </patternFill>
      </fill>
    </ndxf>
  </rcc>
  <rcc rId="4356" sId="1" odxf="1" dxf="1">
    <nc r="J2122" t="n">
      <v>1</v>
    </nc>
    <odxf/>
    <ndxf>
      <fill>
        <patternFill patternType="solid">
          <bgColor rgb="FFFFFF00"/>
        </patternFill>
      </fill>
    </ndxf>
  </rcc>
  <rcc rId="4357" sId="1" odxf="1" dxf="1" numFmtId="19">
    <nc r="K2122" t="n">
      <v>44719</v>
    </nc>
    <odxf/>
    <ndxf>
      <fill>
        <patternFill patternType="solid">
          <bgColor rgb="FFFFFF00"/>
        </patternFill>
      </fill>
    </ndxf>
  </rcc>
  <rcc rId="4358" sId="1" odxf="1" dxf="1" numFmtId="19">
    <nc r="L2122" t="n">
      <v>44722</v>
    </nc>
    <odxf/>
    <ndxf>
      <fill>
        <patternFill patternType="solid">
          <bgColor rgb="FFFFFF00"/>
        </patternFill>
      </fill>
    </ndxf>
  </rcc>
  <rcc rId="4359" sId="1" odxf="1" dxf="1">
    <nc r="M2122" t="inlineStr">
      <is>
        <t>T2200201防护</t>
      </is>
    </nc>
    <odxf/>
    <ndxf>
      <fill>
        <patternFill patternType="solid">
          <bgColor rgb="FFFFFF00"/>
        </patternFill>
      </fill>
    </ndxf>
  </rcc>
  <rfmt sheetId="1" sqref="N2122" start="0" length="2147483647">
    <dxf>
      <fill>
        <patternFill patternType="solid">
          <bgColor rgb="FFFFFF00"/>
        </patternFill>
      </fill>
    </dxf>
  </rfmt>
  <rfmt sheetId="1" sqref="O2122" start="0" length="2147483647">
    <dxf>
      <font>
        <name val="宋体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2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22" start="0" length="2147483647">
    <dxf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22" start="0" length="2147483647">
    <dxf>
      <fill>
        <patternFill patternType="solid">
          <bgColor rgb="FFFFFF0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2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FFFF0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2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FFFF0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2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FFFF0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22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2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2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2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2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2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2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2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2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22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22" start="0" length="2147483647">
    <dxf>
      <fill>
        <patternFill patternType="solid">
          <bgColor rgb="FFFFFF00"/>
        </patternFill>
      </fill>
    </dxf>
  </rfmt>
  <rfmt sheetId="1" sqref="AT2122" start="0" length="2147483647">
    <dxf>
      <fill>
        <patternFill patternType="solid">
          <bgColor rgb="FFFFFF00"/>
        </patternFill>
      </fill>
    </dxf>
  </rfmt>
  <rfmt sheetId="1" sqref="$A2122:$XFD2122" start="0" length="2147483647">
    <dxf>
      <fill>
        <patternFill patternType="solid">
          <bgColor rgb="FFFFFF00"/>
        </patternFill>
      </fill>
    </dxf>
  </rfmt>
  <rfmt sheetId="1" sqref="$A2122:$XFD2122" start="0" length="2147483647">
    <dxf>
      <fill>
        <patternFill patternType="none"/>
      </fill>
    </dxf>
  </rfmt>
  <rfmt sheetId="1" sqref="R2122:AC2122" start="0" length="2147483647">
    <dxf>
      <fill>
        <patternFill patternType="solid">
          <bgColor rgb="FF92D050"/>
        </patternFill>
      </fill>
    </dxf>
  </rfmt>
  <rfmt sheetId="1" sqref="AD2122:AL2122" start="0" length="2147483647">
    <dxf>
      <fill>
        <patternFill patternType="solid">
          <bgColor rgb="FF42F62A"/>
        </patternFill>
      </fill>
    </dxf>
  </rfmt>
  <rfmt sheetId="1" sqref="AM2122:AR2122" start="0" length="2147483647">
    <dxf>
      <fill>
        <patternFill patternType="solid">
          <bgColor rgb="FFFFC000"/>
        </patternFill>
      </fill>
    </dxf>
  </rfmt>
  <rcc rId="4360" sId="1">
    <oc r="J1678" t="n">
      <v>2</v>
    </oc>
    <nc r="J1678" t="n">
      <v>1</v>
    </nc>
  </rcc>
  <rfmt sheetId="1" sqref="J1678" start="0" length="2147483647">
    <dxf>
      <font>
        <color rgb="FFFF0000"/>
      </font>
    </dxf>
  </rfmt>
  <rfmt sheetId="1" sqref="J1678" start="0" length="2147483647">
    <dxf>
      <font>
        <color auto="1"/>
      </font>
    </dxf>
  </rfmt>
  <rfmt sheetId="1" sqref="J1678" start="0" length="2147483647">
    <dxf>
      <fill>
        <patternFill patternType="solid">
          <bgColor rgb="FFFF0000"/>
        </patternFill>
      </fill>
    </dxf>
  </rfmt>
  <rcc rId="4361" sId="1">
    <nc r="O2122" t="inlineStr">
      <is>
        <t>20220607在7711092940上补加工，由原7711092940更改为7711092941，整体外包</t>
      </is>
    </nc>
  </rcc>
  <rdn rId="0" localSheetId="1" customView="1" name="Z_FE7865A3_1A6D_4D15_B518_621C1D448517_.wvu.FilterData" hidden="1" oldHidden="1">
    <formula>机加件!$A$2:$AT$2</formula>
    <oldFormula>机加件!$A$2:$AT$2</oldFormula>
  </rdn>
  <rdn rId="0" localSheetId="2" customView="1" name="Z_FE7865A3_1A6D_4D15_B518_621C1D448517_.wvu.FilterData" hidden="1" oldHidden="1">
    <formula>采购件!$A$2:$AE$2</formula>
    <oldFormula>采购件!$A$2:$AE$2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362" localSheetId="1" name="_FilterDatabase" hidden="1" oldHidden="1">
    <formula>机加件!$A$1:$AT$2122</formula>
    <oldFormula>机加件!$A$2:$AT$2</oldFormula>
  </rdn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63" sId="1" numFmtId="11">
    <nc r="U2120" t="inlineStr">
      <is>
        <t>TOPS-T20003-WX20220607039</t>
      </is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1756:O1756" start="0" length="2147483647">
    <dxf>
      <font>
        <color rgb="FFFF0000"/>
      </font>
    </dxf>
  </rfmt>
  <rcc rId="4364" sId="1">
    <oc r="O1898" t="inlineStr">
      <is>
        <t>防护整体外包</t>
      </is>
    </oc>
    <nc r="O1898" t="inlineStr">
      <is>
        <t>20220602图纸更新，防护整体外包</t>
      </is>
    </nc>
  </rcc>
  <rcc rId="4365" sId="1">
    <oc r="O1903" t="inlineStr">
      <is>
        <t>防护整体外包</t>
      </is>
    </oc>
    <nc r="O1903" t="inlineStr">
      <is>
        <t>20220602图纸更新，防护整体外包</t>
      </is>
    </nc>
  </rcc>
  <rcc rId="4366" sId="1">
    <oc r="O1906" t="inlineStr">
      <is>
        <t>防护整体外包</t>
      </is>
    </oc>
    <nc r="O1906" t="inlineStr">
      <is>
        <t>20220602图纸更新，防护整体外包</t>
      </is>
    </nc>
  </rcc>
  <rcc rId="4367" sId="1">
    <oc r="O1678" t="inlineStr">
      <is>
        <t>20220607数量2件更改为1件，整体外包</t>
      </is>
    </oc>
    <nc r="O1678" t="inlineStr">
      <is>
        <t>20220602数量2件更改为1件，整体外包</t>
      </is>
    </nc>
  </rcc>
  <rcc rId="4368" sId="1">
    <oc r="O2122" t="inlineStr">
      <is>
        <t>20220607在7711092940上补加工，由原7711092940更改为7711092941，整体外包</t>
      </is>
    </oc>
    <nc r="O2122" t="inlineStr">
      <is>
        <t>20220602在7711092940上补加工，由原7711092940更改为7711092941，整体外包</t>
      </is>
    </nc>
  </rcc>
  <rfmt sheetId="1" sqref="B1756:O1756" start="0" length="2147483647">
    <dxf>
      <font>
        <color auto="1"/>
      </font>
    </dxf>
  </rfmt>
  <rcc rId="4369" sId="1">
    <oc r="O1756" t="inlineStr">
      <is>
        <t>防护整体外包</t>
      </is>
    </oc>
    <nc r="O1756" t="inlineStr">
      <is>
        <t>20220602由T2200202防护转到T2200204防护，防护整体外包</t>
      </is>
    </nc>
  </rcc>
  <rcc rId="4370" sId="1">
    <oc r="M1756" t="inlineStr">
      <is>
        <t>T2200202防护</t>
      </is>
    </oc>
    <nc r="M1756" t="inlineStr">
      <is>
        <t>T2200204防护</t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FilterData" hidden="1" oldHidden="1">
    <formula>机加件!$A$2:$AT$2122</formula>
    <oldFormula>机加件!$A$2:$AT$2</oldFormula>
  </rdn>
  <rdn rId="0" localSheetId="2" customView="1" name="Z_FE7865A3_1A6D_4D15_B518_621C1D448517_.wvu.FilterData" hidden="1" oldHidden="1">
    <formula>采购件!$A$2:$AE$2</formula>
    <oldFormula>采购件!$A$2:$AE$2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1" sId="2" numFmtId="19">
    <nc r="AA1075" t="n">
      <v>44719</v>
    </nc>
  </rcc>
  <rcc rId="4372" sId="2">
    <nc r="AB1075" t="n">
      <v>4</v>
    </nc>
  </rcc>
  <rcc rId="4373" sId="2" numFmtId="19">
    <nc r="AC1075" t="n">
      <v>44719</v>
    </nc>
  </rcc>
  <rcc rId="4374" sId="2" numFmtId="19">
    <nc r="AD1075" t="inlineStr">
      <is>
        <t>徐卫国</t>
      </is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5" sId="1" numFmtId="45">
    <nc r="AF1388" t="n">
      <v>44718</v>
    </nc>
  </rcc>
  <rcc rId="4376" sId="1">
    <nc r="AG1388" t="n">
      <v>1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377" localSheetId="2" name="_FilterDatabase" hidden="1" oldHidden="1">
    <formula>采购件!$A$1:$AE$1075</formula>
    <oldFormula>采购件!$A$2:$AE$1075</oldFormula>
  </rdn>
  <rcc rId="4378" sId="2" numFmtId="19">
    <nc r="AA1031" t="n">
      <v>44719</v>
    </nc>
  </rcc>
  <rcc rId="4379" sId="2">
    <nc r="AB1031" t="n">
      <v>4</v>
    </nc>
  </rcc>
  <rcc rId="4380" sId="2" odxf="1" dxf="1" numFmtId="19">
    <nc r="AC1031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1" sId="2">
    <nc r="AD1031" t="inlineStr">
      <is>
        <t>张洋洋</t>
      </is>
    </nc>
  </rcc>
  <rcc rId="4382" sId="2" numFmtId="19">
    <nc r="AA1034" t="n">
      <v>44719</v>
    </nc>
  </rcc>
  <rcc rId="4383" sId="2">
    <nc r="AB1034" t="n">
      <v>4</v>
    </nc>
  </rcc>
  <rcc rId="4384" sId="2" odxf="1" dxf="1" numFmtId="19">
    <nc r="AC1034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5" sId="2" numFmtId="19">
    <nc r="AA1046" t="n">
      <v>44719</v>
    </nc>
  </rcc>
  <rcc rId="4386" sId="2">
    <nc r="AB1046" t="n">
      <v>4</v>
    </nc>
  </rcc>
  <rcc rId="4387" sId="2" odxf="1" dxf="1" numFmtId="19">
    <nc r="AC1046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8" sId="2">
    <nc r="AD1046" t="inlineStr">
      <is>
        <t>张洋洋</t>
      </is>
    </nc>
  </rcc>
  <rcc rId="4389" sId="2">
    <nc r="AD1034" t="inlineStr">
      <is>
        <t>徐卫国</t>
      </is>
    </nc>
  </rcc>
  <rcc rId="4390" sId="2" numFmtId="19">
    <nc r="AA1030" t="n">
      <v>44719</v>
    </nc>
  </rcc>
  <rcc rId="4391" sId="2">
    <nc r="AB1030" t="n">
      <v>4</v>
    </nc>
  </rcc>
  <rcc rId="4392" sId="2" odxf="1" dxf="1" numFmtId="19">
    <nc r="AC1030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3" sId="2">
    <nc r="AD1030" t="inlineStr">
      <is>
        <t>张洋洋</t>
      </is>
    </nc>
  </rcc>
  <rcc rId="4394" sId="2" numFmtId="19">
    <nc r="AA1033" t="n">
      <v>44719</v>
    </nc>
  </rcc>
  <rcc rId="4395" sId="2">
    <nc r="AB1033" t="n">
      <v>4</v>
    </nc>
  </rcc>
  <rcc rId="4396" sId="2" odxf="1" dxf="1" numFmtId="19">
    <nc r="AC1033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7" sId="2" numFmtId="19">
    <nc r="AA1045" t="n">
      <v>44719</v>
    </nc>
  </rcc>
  <rcc rId="4398" sId="2">
    <nc r="AB1045" t="n">
      <v>4</v>
    </nc>
  </rcc>
  <rcc rId="4399" sId="2" odxf="1" dxf="1" numFmtId="19">
    <nc r="AC1045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0" sId="2">
    <nc r="AD1045" t="inlineStr">
      <is>
        <t>张洋洋</t>
      </is>
    </nc>
  </rcc>
  <rcc rId="4401" sId="2">
    <nc r="AD1033" t="inlineStr">
      <is>
        <t>徐卫国</t>
      </is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02" sId="2">
    <nc r="P1030" t="inlineStr">
      <is>
        <t>OK</t>
      </is>
    </nc>
  </rcc>
  <rcc rId="4403" sId="2">
    <nc r="P1031" t="inlineStr">
      <is>
        <t>OK</t>
      </is>
    </nc>
  </rcc>
  <rcc rId="4404" sId="2">
    <nc r="P1033" t="inlineStr">
      <is>
        <t>OK</t>
      </is>
    </nc>
  </rcc>
  <rcc rId="4405" sId="2">
    <nc r="P1034" t="inlineStr">
      <is>
        <t>OK</t>
      </is>
    </nc>
  </rcc>
  <rcc rId="4406" sId="2">
    <nc r="P1045" t="inlineStr">
      <is>
        <t>OK</t>
      </is>
    </nc>
  </rcc>
  <rcc rId="4407" sId="2">
    <nc r="P1046" t="inlineStr">
      <is>
        <t>OK</t>
      </is>
    </nc>
  </rcc>
  <rcc rId="4408" sId="2" odxf="1" dxf="1">
    <nc r="P1075" t="inlineStr">
      <is>
        <t>OK</t>
      </is>
    </nc>
    <odxf>
      <font>
        <name val="Arial"/>
        <family val="1"/>
        <sz val="9"/>
      </font>
      <numFmt numFmtId="14" formatCode="yyyy/m/d"/>
    </odxf>
    <ndxf>
      <font>
        <name val="Arial"/>
        <family val="1"/>
        <color auto="1"/>
        <sz val="9"/>
      </font>
      <numFmt numFmtId="0" formatCode="General"/>
    </ndxf>
  </rcc>
  <rdn rId="0" localSheetId="1" customView="1" name="Z_FE7865A3_1A6D_4D15_B518_621C1D448517_.wvu.Cols" hidden="1" oldHidden="1">
    <formula>机加件!$U:$U</formula>
  </rdn>
  <rdn rId="0" localSheetId="1" customView="1" name="Z_FE7865A3_1A6D_4D15_B518_621C1D448517_.wvu.FilterData" hidden="1" oldHidden="1">
    <formula>机加件!$A$2:$AT$2</formula>
    <oldFormula>机加件!$A$2:$AT$2122</oldFormula>
  </rdn>
  <rdn rId="0" localSheetId="2" customView="1" name="Z_FE7865A3_1A6D_4D15_B518_621C1D448517_.wvu.FilterData" hidden="1" oldHidden="1">
    <formula>采购件!$A$2:$AE$2</formula>
    <oldFormula>采购件!$A$2:$AE$2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409" localSheetId="1" name="_FilterDatabase" hidden="1" oldHidden="1">
    <formula>机加件!$A$2:$AT$2122</formula>
    <oldFormula>机加件!$A$2:$AT$2</oldFormula>
  </rdn>
  <rcc rId="4410" sId="1" numFmtId="45">
    <nc r="AC2048" t="n">
      <v>44720</v>
    </nc>
  </rcc>
  <rcc rId="4411" sId="1" numFmtId="45">
    <nc r="AC1019" t="n">
      <v>44720</v>
    </nc>
  </rcc>
  <rcc rId="4412" sId="1" numFmtId="45">
    <oc r="AC1025" t="n">
      <v>44690</v>
    </oc>
    <nc r="AC1025" t="n">
      <v>44720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13" sId="1" numFmtId="45">
    <oc r="AC1060" t="n">
      <v>44695</v>
    </oc>
    <nc r="AC1060" t="n">
      <v>44720</v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14" sId="1" numFmtId="19">
    <nc r="AM2007" t="n">
      <v>44720</v>
    </nc>
  </rcc>
  <rcc rId="4415" sId="1" numFmtId="30">
    <nc r="AN2007" t="inlineStr">
      <is>
        <t>1</t>
      </is>
    </nc>
  </rcc>
  <rcc rId="4416" sId="1" odxf="1" dxf="1" numFmtId="19">
    <nc r="AO2007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7" sId="1">
    <nc r="AP2007" t="inlineStr">
      <is>
        <t>徐卫国</t>
      </is>
    </nc>
  </rcc>
  <rcc rId="4418" sId="1" numFmtId="19">
    <nc r="AM2039" t="n">
      <v>44720</v>
    </nc>
  </rcc>
  <rcc rId="4419" sId="1" numFmtId="30">
    <nc r="AN2039" t="inlineStr">
      <is>
        <t>1</t>
      </is>
    </nc>
  </rcc>
  <rcc rId="4420" sId="1" odxf="1" dxf="1" numFmtId="19">
    <nc r="AO2039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1" sId="1">
    <nc r="AP2039" t="inlineStr">
      <is>
        <t>徐卫国</t>
      </is>
    </nc>
  </rcc>
  <rcc rId="4422" sId="1" numFmtId="19">
    <nc r="AM1501" t="n">
      <v>44720</v>
    </nc>
  </rcc>
  <rcc rId="4423" sId="1" numFmtId="30">
    <nc r="AN1501" t="inlineStr">
      <is>
        <t>1</t>
      </is>
    </nc>
  </rcc>
  <rcc rId="4424" sId="1" odxf="1" dxf="1" numFmtId="19">
    <nc r="AO1501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5" sId="1">
    <nc r="AP1501" t="inlineStr">
      <is>
        <t>蔡家瑞</t>
      </is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426" localSheetId="1" name="_FilterDatabase" hidden="1" oldHidden="1">
    <formula>机加件!$A$1:$Q$2122</formula>
    <oldFormula>机加件!$A$2:$AT$2122</oldFormula>
  </rdn>
  <rcc rId="4427" sId="1">
    <nc r="AJ403" t="n">
      <v>1</v>
    </nc>
  </rcc>
  <rcc rId="4428" sId="1" numFmtId="19">
    <nc r="AK403" t="n">
      <v>44718</v>
    </nc>
  </rcc>
  <rcc rId="4429" sId="1" numFmtId="19">
    <nc r="AL403" t="n">
      <v>44719</v>
    </nc>
  </rcc>
  <rcc rId="4430" sId="1" numFmtId="19">
    <nc r="AL376" t="n">
      <v>44719</v>
    </nc>
  </rcc>
  <rcc rId="4431" sId="1" numFmtId="19">
    <nc r="AK376" t="n">
      <v>44718</v>
    </nc>
  </rcc>
  <rcc rId="4432" sId="1">
    <nc r="AJ376" t="n">
      <v>1</v>
    </nc>
  </rcc>
  <rcc rId="4433" sId="1">
    <nc r="AJ390" t="n">
      <v>1</v>
    </nc>
  </rcc>
  <rcc rId="4434" sId="1" numFmtId="19">
    <nc r="AK390" t="n">
      <v>44718</v>
    </nc>
  </rcc>
  <rcc rId="4435" sId="1" numFmtId="19">
    <nc r="AL390" t="n">
      <v>44719</v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36" sId="1" numFmtId="45">
    <nc r="AC1732" t="inlineStr">
      <is>
        <t>OK</t>
      </is>
    </nc>
  </rcc>
  <rcc rId="4437" sId="1" numFmtId="45">
    <nc r="AC1736" t="inlineStr">
      <is>
        <t>OK</t>
      </is>
    </nc>
  </rcc>
  <rcc rId="4438" sId="1" numFmtId="45">
    <nc r="AC1737" t="inlineStr">
      <is>
        <t>OK</t>
      </is>
    </nc>
  </rcc>
  <rcc rId="4439" sId="1" numFmtId="45">
    <nc r="AC1738" t="inlineStr">
      <is>
        <t>OK</t>
      </is>
    </nc>
  </rcc>
  <rcc rId="4440" sId="1" numFmtId="45">
    <nc r="AC1740" t="inlineStr">
      <is>
        <t>OK</t>
      </is>
    </nc>
  </rcc>
  <rcc rId="4441" sId="1" numFmtId="45">
    <nc r="AC1741" t="inlineStr">
      <is>
        <t>OK</t>
      </is>
    </nc>
  </rcc>
  <rcc rId="4442" sId="1" numFmtId="45">
    <nc r="AC1742" t="inlineStr">
      <is>
        <t>OK</t>
      </is>
    </nc>
  </rcc>
  <rcc rId="4443" sId="1" numFmtId="45">
    <nc r="AC1743" t="inlineStr">
      <is>
        <t>OK</t>
      </is>
    </nc>
  </rcc>
  <rcc rId="4444" sId="1" numFmtId="45">
    <nc r="AC1744" t="inlineStr">
      <is>
        <t>OK</t>
      </is>
    </nc>
  </rcc>
  <rcc rId="4445" sId="1" numFmtId="45">
    <nc r="AC1745" t="inlineStr">
      <is>
        <t>OK</t>
      </is>
    </nc>
  </rcc>
  <rcc rId="4446" sId="1" numFmtId="45">
    <nc r="AC1746" t="inlineStr">
      <is>
        <t>OK</t>
      </is>
    </nc>
  </rcc>
  <rcc rId="4447" sId="1" numFmtId="45">
    <nc r="AC1747" t="inlineStr">
      <is>
        <t>OK</t>
      </is>
    </nc>
  </rcc>
  <rcc rId="4448" sId="1" numFmtId="45">
    <nc r="AC1748" t="inlineStr">
      <is>
        <t>OK</t>
      </is>
    </nc>
  </rcc>
  <rcc rId="4449" sId="1" numFmtId="45">
    <nc r="AC1749" t="inlineStr">
      <is>
        <t>OK</t>
      </is>
    </nc>
  </rcc>
  <rcc rId="4450" sId="1" numFmtId="45">
    <nc r="AC1750" t="inlineStr">
      <is>
        <t>OK</t>
      </is>
    </nc>
  </rcc>
  <rcc rId="4451" sId="1" numFmtId="45">
    <nc r="AC1751" t="inlineStr">
      <is>
        <t>OK</t>
      </is>
    </nc>
  </rcc>
  <rcc rId="4452" sId="1" numFmtId="45">
    <nc r="AC1752" t="inlineStr">
      <is>
        <t>OK</t>
      </is>
    </nc>
  </rcc>
  <rcc rId="4453" sId="1" numFmtId="45">
    <nc r="AC1753" t="inlineStr">
      <is>
        <t>OK</t>
      </is>
    </nc>
  </rcc>
  <rcc rId="4454" sId="1" numFmtId="45">
    <nc r="AC1754" t="inlineStr">
      <is>
        <t>OK</t>
      </is>
    </nc>
  </rcc>
  <rcc rId="4455" sId="1" numFmtId="45">
    <nc r="AC1755" t="inlineStr">
      <is>
        <t>OK</t>
      </is>
    </nc>
  </rcc>
  <rcc rId="4456" sId="1" numFmtId="45">
    <nc r="AC1756" t="inlineStr">
      <is>
        <t>OK</t>
      </is>
    </nc>
  </rcc>
  <rcc rId="4457" sId="1" numFmtId="45">
    <nc r="AC1757" t="inlineStr">
      <is>
        <t>OK</t>
      </is>
    </nc>
  </rcc>
  <rcc rId="4458" sId="1" numFmtId="45">
    <nc r="AC1785" t="inlineStr">
      <is>
        <t>OK</t>
      </is>
    </nc>
  </rcc>
  <rcc rId="4459" sId="1" numFmtId="45">
    <nc r="AC1787" t="inlineStr">
      <is>
        <t>OK</t>
      </is>
    </nc>
  </rcc>
  <rcc rId="4460" sId="1" numFmtId="45">
    <nc r="AC1788" t="inlineStr">
      <is>
        <t>OK</t>
      </is>
    </nc>
  </rcc>
  <rcc rId="4461" sId="1" numFmtId="45">
    <nc r="AC1789" t="inlineStr">
      <is>
        <t>OK</t>
      </is>
    </nc>
  </rcc>
  <rcc rId="4462" sId="1" numFmtId="45">
    <nc r="AC1790" t="inlineStr">
      <is>
        <t>OK</t>
      </is>
    </nc>
  </rcc>
  <rcc rId="4463" sId="1" numFmtId="45">
    <nc r="AC1791" t="inlineStr">
      <is>
        <t>OK</t>
      </is>
    </nc>
  </rcc>
  <rcc rId="4464" sId="1" numFmtId="45">
    <nc r="AC1792" t="inlineStr">
      <is>
        <t>OK</t>
      </is>
    </nc>
  </rcc>
  <rcc rId="4465" sId="1" numFmtId="45">
    <nc r="AC1793" t="inlineStr">
      <is>
        <t>OK</t>
      </is>
    </nc>
  </rcc>
  <rcc rId="4466" sId="1" numFmtId="45">
    <nc r="AC1794" t="inlineStr">
      <is>
        <t>OK</t>
      </is>
    </nc>
  </rcc>
  <rcc rId="4467" sId="1" numFmtId="45">
    <nc r="AC1795" t="inlineStr">
      <is>
        <t>OK</t>
      </is>
    </nc>
  </rcc>
  <rcc rId="4468" sId="1" numFmtId="45">
    <nc r="AC1796" t="inlineStr">
      <is>
        <t>OK</t>
      </is>
    </nc>
  </rcc>
  <rcc rId="4469" sId="1" numFmtId="45">
    <nc r="AC1797" t="inlineStr">
      <is>
        <t>OK</t>
      </is>
    </nc>
  </rcc>
  <rcc rId="4470" sId="1" numFmtId="45">
    <nc r="AC1798" t="inlineStr">
      <is>
        <t>OK</t>
      </is>
    </nc>
  </rcc>
  <rcc rId="4471" sId="1" numFmtId="45">
    <nc r="AC1799" t="inlineStr">
      <is>
        <t>OK</t>
      </is>
    </nc>
  </rcc>
  <rcc rId="4472" sId="1" numFmtId="45">
    <nc r="AC1800" t="inlineStr">
      <is>
        <t>OK</t>
      </is>
    </nc>
  </rcc>
  <rcc rId="4473" sId="1" numFmtId="45">
    <nc r="AC1801" t="inlineStr">
      <is>
        <t>OK</t>
      </is>
    </nc>
  </rcc>
  <rcc rId="4474" sId="1" numFmtId="45">
    <nc r="AB123" t="n">
      <v>44726</v>
    </nc>
  </rcc>
  <rcc rId="4475" sId="1" numFmtId="45">
    <nc r="AB304" t="n">
      <v>44726</v>
    </nc>
  </rcc>
  <rcc rId="4476" sId="1" numFmtId="45">
    <nc r="AB689" t="n">
      <v>44726</v>
    </nc>
  </rcc>
  <rcc rId="4477" sId="1" numFmtId="45">
    <nc r="AB690" t="n">
      <v>44726</v>
    </nc>
  </rcc>
  <rcc rId="4478" sId="1" numFmtId="45">
    <nc r="AB707" t="n">
      <v>44726</v>
    </nc>
  </rcc>
  <rcc rId="4479" sId="1" odxf="1" dxf="1" numFmtId="45">
    <nc r="AB1094" t="n">
      <v>44726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480" sId="1" numFmtId="45">
    <nc r="AB1444" t="n">
      <v>44726</v>
    </nc>
  </rcc>
  <rcc rId="4481" sId="1" odxf="1" dxf="1" numFmtId="45">
    <nc r="Z1997" t="n">
      <v>44726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2" sId="1">
    <oc r="Q1501" t="inlineStr">
      <is>
        <t>已回</t>
      </is>
    </oc>
    <nc r="Q1501"/>
  </rcc>
  <rcc rId="4483" sId="1">
    <oc r="Q2007" t="inlineStr">
      <is>
        <t>已回</t>
      </is>
    </oc>
    <nc r="Q2007"/>
  </rcc>
  <rcc rId="4484" sId="1">
    <oc r="Q2039" t="inlineStr">
      <is>
        <t>已回</t>
      </is>
    </oc>
    <nc r="Q2039"/>
  </rcc>
  <rcc rId="4485" sId="1">
    <oc r="P1501" t="inlineStr">
      <is>
        <t>OK-QA</t>
      </is>
    </oc>
    <nc r="P1501" t="inlineStr">
      <is>
        <t>OK</t>
      </is>
    </nc>
  </rcc>
  <rcc rId="4486" sId="1">
    <oc r="P2007" t="inlineStr">
      <is>
        <t>OK-QA</t>
      </is>
    </oc>
    <nc r="P2007" t="inlineStr">
      <is>
        <t>OK</t>
      </is>
    </nc>
  </rcc>
  <rcc rId="4487" sId="1">
    <oc r="P2039" t="inlineStr">
      <is>
        <t>OK-QA</t>
      </is>
    </oc>
    <nc r="P2039" t="inlineStr">
      <is>
        <t>OK</t>
      </is>
    </nc>
  </rcc>
  <rcc rId="4488" sId="1" odxf="1" dxf="1">
    <oc r="P1025" t="inlineStr">
      <is>
        <t>NG-待处理</t>
      </is>
    </oc>
    <nc r="P1025" t="inlineStr">
      <is>
        <t>待检验</t>
      </is>
    </nc>
    <odxf/>
    <ndxf/>
  </rcc>
  <rcc rId="4489" sId="1" odxf="1" dxf="1">
    <oc r="P1060" t="inlineStr">
      <is>
        <t>NG-待处理</t>
      </is>
    </oc>
    <nc r="P1060" t="inlineStr">
      <is>
        <t>待检验</t>
      </is>
    </nc>
    <odxf>
      <font>
        <name val="Arial"/>
        <family val="1"/>
        <sz val="10"/>
      </font>
      <numFmt numFmtId="14" formatCode="yyyy/m/d"/>
    </odxf>
    <ndxf>
      <font>
        <name val="宋体"/>
        <family val="1"/>
        <sz val="10"/>
      </font>
      <numFmt numFmtId="0" formatCode="General"/>
    </ndxf>
  </rcc>
  <rcc rId="4490" sId="1">
    <nc r="P1019" t="inlineStr">
      <is>
        <t>待检验</t>
      </is>
    </nc>
  </rcc>
  <rfmt sheetId="1" sqref="P2048" start="0" length="2147483647">
    <dxf>
      <font>
        <name val="宋体"/>
        <family val="1"/>
        <sz val="10"/>
      </font>
    </dxf>
  </rfmt>
  <rcc rId="4491" sId="1">
    <nc r="P2048" t="inlineStr">
      <is>
        <t>待检验</t>
      </is>
    </nc>
  </rcc>
  <rdn rId="0" localSheetId="1" customView="1" name="Z_FE7865A3_1A6D_4D15_B518_621C1D448517_.wvu.Cols" hidden="1" oldHidden="1">
    <formula>机加件!$U:$U</formula>
    <oldFormula>机加件!$U:$U</oldFormula>
  </rdn>
  <rdn rId="0" localSheetId="1" customView="1" name="Z_FE7865A3_1A6D_4D15_B518_621C1D448517_.wvu.FilterData" hidden="1" oldHidden="1">
    <formula>机加件!$A$2:$AT$2</formula>
    <oldFormula>机加件!$A$2:$AT$2</oldFormula>
  </rdn>
  <rdn rId="0" localSheetId="2" customView="1" name="Z_FE7865A3_1A6D_4D15_B518_621C1D448517_.wvu.FilterData" hidden="1" oldHidden="1">
    <formula>采购件!$A$2:$AE$1075</formula>
    <oldFormula>采购件!$A$2:$AE$2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Cols" hidden="1" oldHidden="1">
    <formula>机加件!$U:$U</formula>
    <oldFormula>机加件!$U:$U</oldFormula>
  </rdn>
  <rdn rId="0" localSheetId="1" customView="1" name="Z_FE7865A3_1A6D_4D15_B518_621C1D448517_.wvu.FilterData" hidden="1" oldHidden="1">
    <formula>机加件!$A$1:$Q$2122</formula>
    <oldFormula>机加件!$A$2:$AT$2</oldFormula>
  </rdn>
  <rdn rId="0" localSheetId="2" customView="1" name="Z_FE7865A3_1A6D_4D15_B518_621C1D448517_.wvu.FilterData" hidden="1" oldHidden="1">
    <formula>采购件!$A$2:$AE$2</formula>
    <oldFormula>采购件!$A$2:$AE$1075</oldFormula>
  </rdn>
  <rdn rId="0" localSheetId="3" customView="1" name="Z_FE7865A3_1A6D_4D15_B518_621C1D448517_.wvu.FilterData" hidden="1" oldHidden="1">
    <formula>'电气件（软件）'!$A$2:$AD$2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92" sId="1" numFmtId="19">
    <nc r="AM2104" t="n">
      <v>44720</v>
    </nc>
  </rcc>
  <rcc rId="4493" sId="1" numFmtId="30">
    <nc r="AN2104" t="inlineStr">
      <is>
        <t>1</t>
      </is>
    </nc>
  </rcc>
  <rcc rId="4494" sId="1" odxf="1" dxf="1" numFmtId="19">
    <nc r="AO2104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5" sId="1">
    <nc r="AP2104" t="inlineStr">
      <is>
        <t>徐卫国</t>
      </is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96" sId="1">
    <oc r="P2104" t="inlineStr">
      <is>
        <t>OK-QA</t>
      </is>
    </oc>
    <nc r="P2104" t="inlineStr">
      <is>
        <t>OK</t>
      </is>
    </nc>
  </rcc>
  <rcc rId="4497" sId="1">
    <oc r="Q2104" t="inlineStr">
      <is>
        <t>已回</t>
      </is>
    </oc>
    <nc r="Q2104"/>
  </rcc>
  <rcc rId="4498" sId="1" odxf="1" dxf="1">
    <nc r="Q376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499" sId="1" odxf="1" dxf="1">
    <nc r="Q390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00" sId="1" odxf="1" dxf="1">
    <nc r="Q403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01" sId="1">
    <oc r="P321" t="inlineStr">
      <is>
        <t>待检验</t>
      </is>
    </oc>
    <nc r="P321" t="inlineStr">
      <is>
        <t>NG-待处理</t>
      </is>
    </nc>
  </rcc>
  <rcc rId="4502" sId="1">
    <nc r="Q321" t="inlineStr">
      <is>
        <t>4-6检验</t>
      </is>
    </nc>
  </rcc>
  <rcc rId="4503" sId="1">
    <oc r="P1327" t="inlineStr">
      <is>
        <t>待检验</t>
      </is>
    </oc>
    <nc r="P1327" t="inlineStr">
      <is>
        <t>OK</t>
      </is>
    </nc>
  </rcc>
  <rcc rId="4504" sId="1">
    <oc r="P1941" t="inlineStr">
      <is>
        <t>油漆中</t>
      </is>
    </oc>
    <nc r="P1941" t="inlineStr">
      <is>
        <t>OK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05" sId="3" odxf="1" dxf="1" numFmtId="19">
    <nc r="AC52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6" sId="3">
    <nc r="AD52" t="inlineStr">
      <is>
        <t>姜波</t>
      </is>
    </nc>
  </rcc>
  <rcc rId="4507" sId="3" odxf="1" dxf="1" numFmtId="19">
    <nc r="AC98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8" sId="3">
    <nc r="AD98" t="inlineStr">
      <is>
        <t>姜波</t>
      </is>
    </nc>
  </rcc>
  <rcc rId="4509" sId="3" odxf="1" dxf="1" numFmtId="19">
    <nc r="AC198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0" sId="3">
    <nc r="AD198" t="inlineStr">
      <is>
        <t>姜波</t>
      </is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11" sId="1">
    <nc r="AJ1523" t="n">
      <v>8</v>
    </nc>
  </rcc>
  <rcc rId="4512" sId="1" numFmtId="19">
    <nc r="AK1523" t="n">
      <v>44709</v>
    </nc>
  </rcc>
  <rcc rId="4513" sId="1" numFmtId="19">
    <nc r="AL1523" t="n">
      <v>44713</v>
    </nc>
  </rcc>
  <rcc rId="4514" sId="1" numFmtId="19">
    <nc r="AM1523" t="n">
      <v>44714</v>
    </nc>
  </rcc>
  <rcc rId="4515" sId="1" numFmtId="30">
    <nc r="AN1523" t="inlineStr">
      <is>
        <t>8</t>
      </is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16" sId="1" odxf="1" dxf="1">
    <nc r="Q899" t="inlineStr">
      <is>
        <t>入库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17" sId="1">
    <oc r="Q1970" t="inlineStr">
      <is>
        <t>发表面处理</t>
      </is>
    </oc>
    <nc r="Q1970"/>
  </rcc>
  <rcc rId="4518" sId="1">
    <oc r="P939" t="inlineStr">
      <is>
        <t>待检验</t>
      </is>
    </oc>
    <nc r="P939" t="inlineStr">
      <is>
        <t>OK</t>
      </is>
    </nc>
  </rcc>
  <rcc rId="4519" sId="1">
    <oc r="P1428" t="inlineStr">
      <is>
        <t>待检验</t>
      </is>
    </oc>
    <nc r="P1428" t="inlineStr">
      <is>
        <t>OK</t>
      </is>
    </nc>
  </rcc>
  <rcc rId="4520" sId="1">
    <oc r="P1429" t="inlineStr">
      <is>
        <t>待检验</t>
      </is>
    </oc>
    <nc r="P1429" t="inlineStr">
      <is>
        <t>OK</t>
      </is>
    </nc>
  </rcc>
  <rcc rId="4521" sId="1">
    <oc r="P993" t="inlineStr">
      <is>
        <t>待检验</t>
      </is>
    </oc>
    <nc r="P993" t="inlineStr">
      <is>
        <t>OK</t>
      </is>
    </nc>
  </rcc>
  <rcc rId="4522" sId="1">
    <oc r="P1673" t="inlineStr">
      <is>
        <t>待检验</t>
      </is>
    </oc>
    <nc r="P1673" t="inlineStr">
      <is>
        <t>OK</t>
      </is>
    </nc>
  </rcc>
  <rcc rId="4523" sId="1">
    <oc r="P1898" t="inlineStr">
      <is>
        <t>待检验</t>
      </is>
    </oc>
    <nc r="P1898" t="inlineStr">
      <is>
        <t>OK</t>
      </is>
    </nc>
  </rcc>
  <rcc rId="4524" sId="1">
    <oc r="P609" t="inlineStr">
      <is>
        <t>待检验</t>
      </is>
    </oc>
    <nc r="P609" t="inlineStr">
      <is>
        <t>OK</t>
      </is>
    </nc>
  </rcc>
  <rcc rId="4525" sId="1">
    <oc r="P610" t="inlineStr">
      <is>
        <t>待检验</t>
      </is>
    </oc>
    <nc r="P610" t="inlineStr">
      <is>
        <t>OK</t>
      </is>
    </nc>
  </rcc>
  <rcc rId="4526" sId="1">
    <oc r="P2062" t="inlineStr">
      <is>
        <t>待检验</t>
      </is>
    </oc>
    <nc r="P2062" t="inlineStr">
      <is>
        <t>OK</t>
      </is>
    </nc>
  </rcc>
  <rcc rId="4527" sId="1">
    <oc r="P2063" t="inlineStr">
      <is>
        <t>待检验</t>
      </is>
    </oc>
    <nc r="P2063" t="inlineStr">
      <is>
        <t>OK</t>
      </is>
    </nc>
  </rcc>
  <rcc rId="4528" sId="1">
    <oc r="P2118" t="inlineStr">
      <is>
        <t>待检验</t>
      </is>
    </oc>
    <nc r="P2118" t="inlineStr">
      <is>
        <t>OK</t>
      </is>
    </nc>
  </rcc>
  <rcc rId="4529" sId="1">
    <oc r="P2119" t="inlineStr">
      <is>
        <t>待检验</t>
      </is>
    </oc>
    <nc r="P2119" t="inlineStr">
      <is>
        <t>OK</t>
      </is>
    </nc>
  </rcc>
  <rcc rId="4530" sId="1">
    <nc r="Q627" t="inlineStr">
      <is>
        <t>6-6重做，一周</t>
      </is>
    </nc>
  </rcc>
  <rm rId="4531" sheetId="1" source="Y2130" destination="Y2129" sourceSheetId="1">
    <rfmt sheetId="1" sqref="Y2129" start="0" length="2147483647">
      <dxf>
        <font>
          <name val="Arial"/>
          <charset val="134"/>
          <family val="1"/>
          <color theme="1"/>
          <sz val="10"/>
        </font>
        <alignment horizontal="center" vertical="top"/>
      </dxf>
    </rfmt>
  </rm>
  <rdn rId="0" localSheetId="1" customView="1" name="Z_FE7865A3_1A6D_4D15_B518_621C1D448517_.wvu.Cols" hidden="1" oldHidden="1">
    <oldFormula>机加件!$U:$U</oldFormula>
  </rdn>
  <rdn rId="0" localSheetId="1" customView="1" name="Z_FE7865A3_1A6D_4D15_B518_621C1D448517_.wvu.FilterData" hidden="1" oldHidden="1">
    <formula>机加件!$A$2:$AT$2</formula>
    <oldFormula>机加件!$A$1:$Q$2122</oldFormula>
  </rdn>
  <rdn rId="0" localSheetId="2" customView="1" name="Z_FE7865A3_1A6D_4D15_B518_621C1D448517_.wvu.FilterData" hidden="1" oldHidden="1">
    <formula>采购件!$A$2:$AE$1075</formula>
    <oldFormula>采购件!$A$2:$AE$2</oldFormula>
  </rdn>
  <rdn rId="0" localSheetId="3" customView="1" name="Z_FE7865A3_1A6D_4D15_B518_621C1D448517_.wvu.FilterData" hidden="1" oldHidden="1">
    <formula>'电气件（软件）'!$A$2:$AD$495</formula>
    <oldFormula>'电气件（软件）'!$A$2:$AD$2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FilterData" hidden="1" oldHidden="1">
    <formula>机加件!$A$2:$AT$2122</formula>
    <oldFormula>机加件!$A$2:$AT$2</oldFormula>
  </rdn>
  <rdn rId="0" localSheetId="2" customView="1" name="Z_FE7865A3_1A6D_4D15_B518_621C1D448517_.wvu.FilterData" hidden="1" oldHidden="1">
    <formula>采购件!$A$2:$AE$1075</formula>
    <oldFormula>采购件!$A$2:$AE$1075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32" localSheetId="1" name="_FilterDatabase" hidden="1" oldHidden="1">
    <formula>机加件!$A$1:$AT$2122</formula>
    <oldFormula>机加件!$A$2:$AT$2122</oldFormula>
  </rdn>
  <rcc rId="4533" sId="1" numFmtId="19">
    <nc r="AM918" t="n">
      <v>44720</v>
    </nc>
  </rcc>
  <rcc rId="4534" sId="1" numFmtId="30">
    <nc r="AN918" t="inlineStr">
      <is>
        <t>15</t>
      </is>
    </nc>
  </rcc>
  <rcc rId="4535" sId="1" odxf="1" dxf="1" numFmtId="19">
    <nc r="AO918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6" sId="1">
    <nc r="AP918" t="inlineStr">
      <is>
        <t>徐卫国</t>
      </is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37" localSheetId="1" name="_FilterDatabase" hidden="1" oldHidden="1">
    <formula>机加件!$A$2:$AT$2122</formula>
    <oldFormula>机加件!$A$1:$AT$2122</oldFormula>
  </rdn>
  <rcc rId="4538" sId="1" numFmtId="45">
    <nc r="AC2089" t="n">
      <v>44720</v>
    </nc>
  </rcc>
  <rcc rId="4539" sId="1" numFmtId="45">
    <nc r="AC2090" t="n">
      <v>44720</v>
    </nc>
  </rcc>
  <rcc rId="4540" sId="1" numFmtId="45">
    <nc r="AC2097" t="n">
      <v>44720</v>
    </nc>
  </rcc>
  <rcc rId="4541" sId="1" numFmtId="45">
    <nc r="AC2098" t="n">
      <v>44720</v>
    </nc>
  </rcc>
  <rcc rId="4542" sId="1" numFmtId="45">
    <nc r="AC2100" t="n">
      <v>44720</v>
    </nc>
  </rcc>
  <rcc rId="4543" sId="1" numFmtId="45">
    <nc r="AC2101" t="n">
      <v>44720</v>
    </nc>
  </rcc>
  <rcc rId="4544" sId="1" numFmtId="45">
    <nc r="AC2109" t="n">
      <v>44720</v>
    </nc>
  </rcc>
  <rcc rId="4545" sId="1" numFmtId="45">
    <nc r="AC2110" t="n">
      <v>44720</v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46" sId="2" numFmtId="19">
    <nc r="AA337" t="n">
      <v>44720</v>
    </nc>
  </rcc>
  <rcc rId="4547" sId="2">
    <nc r="AB337" t="n">
      <v>1</v>
    </nc>
  </rcc>
  <rcc rId="4548" sId="2" odxf="1" dxf="1" numFmtId="19">
    <nc r="AC337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9" sId="2">
    <nc r="AD337" t="inlineStr">
      <is>
        <t>徐卫国</t>
      </is>
    </nc>
  </rcc>
  <rcc rId="4550" sId="2" numFmtId="19">
    <nc r="AA338" t="n">
      <v>44720</v>
    </nc>
  </rcc>
  <rcc rId="4551" sId="2" odxf="1" dxf="1" numFmtId="19">
    <nc r="AC338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2" sId="2">
    <nc r="AD338" t="inlineStr">
      <is>
        <t>徐卫国</t>
      </is>
    </nc>
  </rcc>
  <rcc rId="4553" sId="2" numFmtId="19">
    <nc r="AA339" t="n">
      <v>44720</v>
    </nc>
  </rcc>
  <rcc rId="4554" sId="2">
    <nc r="AB339" t="n">
      <v>1</v>
    </nc>
  </rcc>
  <rcc rId="4555" sId="2" odxf="1" dxf="1" numFmtId="19">
    <nc r="AC339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6" sId="2">
    <nc r="AD339" t="inlineStr">
      <is>
        <t>徐卫国</t>
      </is>
    </nc>
  </rcc>
  <rcc rId="4557" sId="2">
    <nc r="AB338" t="n">
      <v>2</v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58" localSheetId="2" name="_FilterDatabase" hidden="1" oldHidden="1">
    <formula>采购件!$A$1:$AE$1075</formula>
    <oldFormula>采购件!$A$2:$AE$1075</oldFormula>
  </rdn>
  <rcc rId="4559" sId="2" numFmtId="19">
    <nc r="AA588" t="n">
      <v>44720</v>
    </nc>
  </rcc>
  <rcc rId="4560" sId="2">
    <nc r="AB588" t="n">
      <v>1</v>
    </nc>
  </rcc>
  <rcc rId="4561" sId="2" odxf="1" dxf="1" numFmtId="19">
    <nc r="AC588" t="n">
      <v>44720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2" sId="2">
    <nc r="AD588" t="inlineStr">
      <is>
        <t>徐卫国</t>
      </is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63" sId="1" odxf="1" dxf="1">
    <nc r="P2089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64" sId="1" odxf="1" dxf="1">
    <nc r="P2090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65" sId="1" odxf="1" dxf="1">
    <nc r="P2097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66" sId="1" odxf="1" dxf="1">
    <nc r="P2098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67" sId="1" odxf="1" dxf="1">
    <nc r="P2100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68" sId="1" odxf="1" dxf="1">
    <nc r="P2101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69" sId="1" odxf="1" dxf="1">
    <nc r="P2109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70" sId="1" odxf="1" dxf="1">
    <nc r="P2110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571" sId="1">
    <oc r="P918" t="inlineStr">
      <is>
        <t>油漆中</t>
      </is>
    </oc>
    <nc r="P918" t="inlineStr">
      <is>
        <t>OK</t>
      </is>
    </nc>
  </rcc>
  <rcc rId="4572" sId="1">
    <oc r="P1523" t="inlineStr">
      <is>
        <t>OK-QA</t>
      </is>
    </oc>
    <nc r="P1523" t="inlineStr">
      <is>
        <t>OK</t>
      </is>
    </nc>
  </rcc>
  <rdn rId="0" localSheetId="1" customView="1" name="Z_FE7865A3_1A6D_4D15_B518_621C1D448517_.wvu.FilterData" hidden="1" oldHidden="1">
    <formula>机加件!$A$2:$AT$2</formula>
    <oldFormula>机加件!$A$2:$AT$2122</oldFormula>
  </rdn>
  <rdn rId="0" localSheetId="2" customView="1" name="Z_FE7865A3_1A6D_4D15_B518_621C1D448517_.wvu.FilterData" hidden="1" oldHidden="1">
    <formula>采购件!$A$2:$AE$1075</formula>
    <oldFormula>采购件!$A$2:$AE$1075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E7865A3_1A6D_4D15_B518_621C1D448517_.wvu.FilterData" hidden="1" oldHidden="1">
    <formula>机加件!$A$2:$AT$2</formula>
    <oldFormula>机加件!$A$2:$AT$2</oldFormula>
  </rdn>
  <rdn rId="0" localSheetId="2" customView="1" name="Z_FE7865A3_1A6D_4D15_B518_621C1D448517_.wvu.FilterData" hidden="1" oldHidden="1">
    <formula>采购件!$A$2:$AE$1075</formula>
    <oldFormula>采购件!$A$2:$AE$1075</oldFormula>
  </rdn>
  <rdn rId="0" localSheetId="3" customView="1" name="Z_FE7865A3_1A6D_4D15_B518_621C1D448517_.wvu.FilterData" hidden="1" oldHidden="1">
    <formula>'电气件（软件）'!$A$2:$AD$495</formula>
    <oldFormula>'电气件（软件）'!$A$2:$AD$495</oldFormula>
  </rdn>
  <rdn rId="0" localSheetId="4" customView="1" name="Z_FE7865A3_1A6D_4D15_B518_621C1D448517_.wvu.FilterData" hidden="1" oldHidden="1">
    <formula>MASTER!$A$1:$AK$2</formula>
    <oldFormula>MASTER!$A$1:$AK$2</oldFormula>
  </rdn>
  <rdn rId="0" localSheetId="13" customView="1" name="Z_FE7865A3_1A6D_4D15_B518_621C1D448517_.wvu.PrintArea" hidden="1" oldHidden="1">
    <formula>'7711091010压机'!$A$1:$L$3</formula>
    <oldFormula>'7711091010压机'!$A$1:$L$3</oldFormula>
  </rdn>
  <rdn rId="0" localSheetId="13" customView="1" name="Z_FE7865A3_1A6D_4D15_B518_621C1D44851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FE7865A3_1A6D_4D15_B518_621C1D448517_.wvu.PrintArea" hidden="1" oldHidden="1">
    <formula>'7711091020压机'!$A$1:$L$3</formula>
    <oldFormula>'7711091020压机'!$A$1:$L$3</oldFormula>
  </rdn>
  <rdn rId="0" localSheetId="14" customView="1" name="Z_FE7865A3_1A6D_4D15_B518_621C1D44851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573" localSheetId="1" name="_FilterDatabase" hidden="1" oldHidden="1">
    <formula>机加件!$A$2:$AT$2122</formula>
    <oldFormula>机加件!$A$2:$AT$2</oldFormula>
  </rdn>
  <rcc rId="4574" sId="1">
    <nc r="AJ2027" t="n">
      <v>1</v>
    </nc>
  </rcc>
  <rcc rId="4575" sId="1">
    <nc r="AJ2067" t="n">
      <v>1</v>
    </nc>
  </rcc>
  <rcc rId="4576" sId="1" numFmtId="19">
    <nc r="AK2027" t="n">
      <v>44719</v>
    </nc>
  </rcc>
  <rcc rId="4577" sId="1" numFmtId="19">
    <nc r="AK2067" t="n">
      <v>44719</v>
    </nc>
  </rcc>
  <rcc rId="4578" sId="1" numFmtId="19">
    <nc r="AL2027" t="n">
      <v>44720</v>
    </nc>
  </rcc>
  <rcc rId="4579" sId="1" numFmtId="19">
    <nc r="AL2067" t="n">
      <v>44720</v>
    </nc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C1079" guid="{098F682C-DBC1-4E10-943B-0CCD9B50A102}" author="朱家荣" newLength="11"/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0" sId="1" numFmtId="45">
    <nc r="AD2009" t="n">
      <v>44719</v>
    </nc>
  </rcc>
  <rcc rId="4581" sId="1" numFmtId="30">
    <nc r="AE2009" t="inlineStr">
      <is>
        <t>1</t>
      </is>
    </nc>
  </rcc>
  <rcc rId="4582" sId="1" numFmtId="45">
    <nc r="AD2020" t="n">
      <v>44719</v>
    </nc>
  </rcc>
  <rcc rId="4583" sId="1" numFmtId="30">
    <nc r="AE2020" t="inlineStr">
      <is>
        <t>4</t>
      </is>
    </nc>
  </rcc>
  <rcc rId="4584" sId="1" numFmtId="45">
    <nc r="AD2029" t="n">
      <v>44719</v>
    </nc>
  </rcc>
  <rcc rId="4585" sId="1" numFmtId="30">
    <nc r="AE2029" t="inlineStr">
      <is>
        <t>1</t>
      </is>
    </nc>
  </rcc>
  <rcc rId="4586" sId="1" numFmtId="45">
    <nc r="AD1187" t="n">
      <v>44719</v>
    </nc>
  </rcc>
  <rcc rId="4587" sId="1" numFmtId="30">
    <nc r="AE1187" t="inlineStr">
      <is>
        <t>1</t>
      </is>
    </nc>
  </rcc>
  <rcc rId="4588" sId="1" numFmtId="45">
    <nc r="AD2030" t="n">
      <v>44719</v>
    </nc>
  </rcc>
  <rcc rId="4589" sId="1" numFmtId="30">
    <nc r="AE2030" t="inlineStr">
      <is>
        <t>1</t>
      </is>
    </nc>
  </rcc>
  <rcc rId="4590" sId="1" numFmtId="45">
    <nc r="AD2041" t="n">
      <v>44719</v>
    </nc>
  </rcc>
  <rcc rId="4591" sId="1" numFmtId="30">
    <nc r="AE2041" t="inlineStr">
      <is>
        <t>1</t>
      </is>
    </nc>
  </rcc>
  <rcc rId="4592" sId="1" numFmtId="45">
    <nc r="AD2069" t="n">
      <v>44719</v>
    </nc>
  </rcc>
  <rcc rId="4593" sId="1" numFmtId="30">
    <nc r="AE2069" t="inlineStr">
      <is>
        <t>1</t>
      </is>
    </nc>
  </rcc>
  <rcc rId="4594" sId="1" numFmtId="45">
    <nc r="AD700" t="n">
      <v>44719</v>
    </nc>
  </rcc>
  <rcc rId="4595" sId="1" numFmtId="30">
    <nc r="AE700" t="inlineStr">
      <is>
        <t>1</t>
      </is>
    </nc>
  </rcc>
  <rcc rId="4596" sId="1" numFmtId="45">
    <nc r="AD701" t="n">
      <v>44719</v>
    </nc>
  </rcc>
  <rcc rId="4597" sId="1" numFmtId="30">
    <nc r="AE701" t="inlineStr">
      <is>
        <t>1</t>
      </is>
    </nc>
  </rcc>
  <rcc rId="4598" sId="1" numFmtId="45">
    <nc r="AD2035" t="n">
      <v>44719</v>
    </nc>
  </rcc>
  <rcc rId="4599" sId="1" numFmtId="30">
    <nc r="AE2035" t="inlineStr">
      <is>
        <t>1</t>
      </is>
    </nc>
  </rcc>
  <rcc rId="4600" sId="1" numFmtId="45">
    <nc r="AD2055" t="n">
      <v>44719</v>
    </nc>
  </rcc>
  <rcc rId="4601" sId="1" numFmtId="30">
    <nc r="AE2055" t="inlineStr">
      <is>
        <t>1</t>
      </is>
    </nc>
  </rcc>
  <rcc rId="4602" sId="1" numFmtId="45">
    <nc r="AD2071" t="n">
      <v>44719</v>
    </nc>
  </rcc>
  <rcc rId="4603" sId="1" numFmtId="30">
    <nc r="AE2071" t="inlineStr">
      <is>
        <t>1</t>
      </is>
    </nc>
  </rcc>
  <rcc rId="4604" sId="1" numFmtId="45">
    <nc r="AD2046" t="n">
      <v>44719</v>
    </nc>
  </rcc>
  <rcc rId="4605" sId="1" numFmtId="30">
    <nc r="AE2046" t="inlineStr">
      <is>
        <t>4</t>
      </is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06" localSheetId="1" name="_FilterDatabase" hidden="1" oldHidden="1">
    <formula>机加件!$A$1:$AT$2122</formula>
    <oldFormula>机加件!$A$2:$AT$2122</oldFormula>
  </rdn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07" sId="1" numFmtId="45">
    <nc r="AC2121" t="n">
      <v>44720</v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08" localSheetId="1" name="_FilterDatabase" hidden="1" oldHidden="1">
    <formula>机加件!$A$2:$AT$2122</formula>
    <oldFormula>机加件!$A$1:$AT$2122</oldFormula>
  </rdn>
  <rcc rId="4609" sId="1" numFmtId="19">
    <nc r="AM2020" t="n">
      <v>44721</v>
    </nc>
  </rcc>
  <rcc rId="4610" sId="1" numFmtId="30">
    <nc r="AN2020" t="inlineStr">
      <is>
        <t>4</t>
      </is>
    </nc>
  </rcc>
  <rcc rId="4611" sId="1" odxf="1" dxf="1" numFmtId="45">
    <nc r="AO2020" t="n">
      <v>44721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612" sId="1">
    <nc r="AP2020" t="inlineStr">
      <is>
        <t>徐卫国</t>
      </is>
    </nc>
  </rcc>
  <rcc rId="4613" sId="1">
    <nc r="AM2046" t="n">
      <v>44721</v>
    </nc>
  </rcc>
  <rcc rId="4614" sId="1">
    <nc r="AN2046" t="inlineStr">
      <is>
        <t>4</t>
      </is>
    </nc>
  </rcc>
  <rcc rId="4615" sId="1">
    <nc r="AO2046" t="n">
      <v>44721</v>
    </nc>
  </rcc>
  <rcc rId="4616" sId="1">
    <nc r="AP2046" t="inlineStr">
      <is>
        <t>徐卫国</t>
      </is>
    </nc>
  </rcc>
  <rfmt sheetId="1" sqref="AO2046" start="0" length="2147483647">
    <dxf>
      <numFmt numFmtId="58" formatCode="m&quot;月&quot;d&quot;日&quot;"/>
      <fill>
        <patternFill patternType="solid">
          <bgColor rgb="FFFFFF00"/>
        </patternFill>
      </fill>
    </dxf>
  </rfmt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17" sId="1" numFmtId="45">
    <oc r="AC838" t="n">
      <v>44705</v>
    </oc>
    <nc r="AC838" t="n">
      <v>44721</v>
    </nc>
  </rcc>
  <rcc rId="4618" sId="1" numFmtId="45">
    <oc r="AC839" t="n">
      <v>44705</v>
    </oc>
    <nc r="AC839" t="n">
      <v>44721</v>
    </nc>
  </rcc>
  <rcc rId="4619" sId="1" numFmtId="45">
    <oc r="AC840" t="n">
      <v>44705</v>
    </oc>
    <nc r="AC840" t="n">
      <v>44721</v>
    </nc>
  </rcc>
  <rcc rId="4620" sId="1" numFmtId="45">
    <oc r="AC841" t="n">
      <v>44705</v>
    </oc>
    <nc r="AC841" t="n">
      <v>44721</v>
    </nc>
  </rcc>
  <rcc rId="4621" sId="1" numFmtId="45">
    <oc r="AC842" t="n">
      <v>44705</v>
    </oc>
    <nc r="AC842" t="n">
      <v>44721</v>
    </nc>
  </rcc>
  <rcc rId="4622" sId="1" numFmtId="45">
    <oc r="AC843" t="n">
      <v>44705</v>
    </oc>
    <nc r="AC843" t="n">
      <v>44721</v>
    </nc>
  </rcc>
  <rcc rId="4623" sId="1" numFmtId="45">
    <oc r="AC844" t="n">
      <v>44705</v>
    </oc>
    <nc r="AC844" t="n">
      <v>44721</v>
    </nc>
  </rcc>
  <rcc rId="4624" sId="1" numFmtId="45">
    <oc r="AC1335" t="n">
      <v>44705</v>
    </oc>
    <nc r="AC1335" t="n">
      <v>44721</v>
    </nc>
  </rcc>
  <rcc rId="4625" sId="1" numFmtId="45">
    <oc r="AC1336" t="n">
      <v>44705</v>
    </oc>
    <nc r="AC1336" t="n">
      <v>44721</v>
    </nc>
  </rcc>
  <rcc rId="4626" sId="1" numFmtId="45">
    <oc r="AC1337" t="n">
      <v>44705</v>
    </oc>
    <nc r="AC1337" t="n">
      <v>44721</v>
    </nc>
  </rcc>
  <rcc rId="4627" sId="1" numFmtId="45">
    <oc r="AC1338" t="n">
      <v>44705</v>
    </oc>
    <nc r="AC1338" t="n">
      <v>44721</v>
    </nc>
  </rcc>
  <rcc rId="4628" sId="1" numFmtId="45">
    <oc r="AC1339" t="n">
      <v>44705</v>
    </oc>
    <nc r="AC1339" t="n">
      <v>44721</v>
    </nc>
  </rcc>
  <rcc rId="4629" sId="1" numFmtId="45">
    <oc r="AC1340" t="n">
      <v>44705</v>
    </oc>
    <nc r="AC1340" t="n">
      <v>44721</v>
    </nc>
  </rcc>
  <rcc rId="4630" sId="1" numFmtId="45">
    <oc r="AC1341" t="n">
      <v>44705</v>
    </oc>
    <nc r="AC1341" t="n">
      <v>44721</v>
    </nc>
  </rcc>
  <rcc rId="4631" sId="1" numFmtId="45">
    <oc r="AC1342" t="n">
      <v>44705</v>
    </oc>
    <nc r="AC1342" t="n">
      <v>44721</v>
    </nc>
  </rcc>
  <rcc rId="4632" sId="1" numFmtId="45">
    <oc r="AC1343" t="n">
      <v>44705</v>
    </oc>
    <nc r="AC1343" t="n">
      <v>44721</v>
    </nc>
  </rcc>
  <rcc rId="4633" sId="1" numFmtId="45">
    <oc r="AC1539" t="n">
      <v>44705</v>
    </oc>
    <nc r="AC1539" t="n">
      <v>44721</v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4" sId="2" numFmtId="19">
    <nc r="AA1074" t="n">
      <v>44721</v>
    </nc>
  </rcc>
  <rcc rId="4635" sId="2">
    <nc r="AB1074" t="n">
      <v>15</v>
    </nc>
  </rcc>
  <rcc rId="4636" sId="2" odxf="1" dxf="1" numFmtId="19">
    <nc r="AC1074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7" sId="2">
    <nc r="AD1074" t="inlineStr">
      <is>
        <t>徐卫国</t>
      </is>
    </nc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38" localSheetId="2" name="_FilterDatabase" hidden="1" oldHidden="1">
    <formula>采购件!$A$1:$AE$1075</formula>
    <oldFormula>采购件!$A$2:$AE$1075</oldFormula>
  </rdn>
  <rcc rId="4639" sId="2" numFmtId="19">
    <nc r="AA13" t="n">
      <v>44721</v>
    </nc>
  </rcc>
  <rcc rId="4640" sId="2">
    <nc r="AB13" t="n">
      <v>3</v>
    </nc>
  </rcc>
  <rcc rId="4641" sId="2" odxf="1" dxf="1" numFmtId="19">
    <nc r="AC13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2" sId="2">
    <nc r="AD13" t="inlineStr">
      <is>
        <t>徐卫国</t>
      </is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3" sId="3" numFmtId="19">
    <nc r="AA481" t="n">
      <v>44721</v>
    </nc>
  </rcc>
  <rcc rId="4644" sId="3">
    <nc r="AB481" t="n">
      <v>1</v>
    </nc>
  </rcc>
  <rcc rId="4645" sId="3" odxf="1" dxf="1" numFmtId="19">
    <nc r="AC481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6" sId="3">
    <nc r="AD481" t="inlineStr">
      <is>
        <t>姜元军</t>
      </is>
    </nc>
  </rcc>
  <rcc rId="4647" sId="3" numFmtId="19">
    <nc r="AA482" t="n">
      <v>44721</v>
    </nc>
  </rcc>
  <rcc rId="4648" sId="3">
    <nc r="AB482" t="n">
      <v>1</v>
    </nc>
  </rcc>
  <rcc rId="4649" sId="3" odxf="1" dxf="1" numFmtId="19">
    <nc r="AC482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0" sId="3">
    <nc r="AD482" t="inlineStr">
      <is>
        <t>姜元军</t>
      </is>
    </nc>
  </rcc>
  <rcc rId="4651" sId="3" numFmtId="19">
    <nc r="AA483" t="n">
      <v>44721</v>
    </nc>
  </rcc>
  <rcc rId="4652" sId="3">
    <nc r="AB483" t="n">
      <v>1</v>
    </nc>
  </rcc>
  <rcc rId="4653" sId="3" odxf="1" dxf="1" numFmtId="19">
    <nc r="AC483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4" sId="3">
    <nc r="AD483" t="inlineStr">
      <is>
        <t>姜元军</t>
      </is>
    </nc>
  </rcc>
  <rcc rId="4655" sId="3" numFmtId="19">
    <nc r="AA484" t="n">
      <v>44721</v>
    </nc>
  </rcc>
  <rcc rId="4656" sId="3">
    <nc r="AB484" t="n">
      <v>1</v>
    </nc>
  </rcc>
  <rcc rId="4657" sId="3" odxf="1" dxf="1" numFmtId="19">
    <nc r="AC484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8" sId="3">
    <nc r="AD484" t="inlineStr">
      <is>
        <t>姜元军</t>
      </is>
    </nc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59" sId="1">
    <oc r="P2020" t="inlineStr">
      <is>
        <t>待检验</t>
      </is>
    </oc>
    <nc r="P2020" t="inlineStr">
      <is>
        <t>OK</t>
      </is>
    </nc>
  </rcc>
  <rcc rId="4660" sId="1">
    <nc r="P2046" t="inlineStr">
      <is>
        <t>OK</t>
      </is>
    </nc>
  </rcc>
  <rcc rId="4661" sId="1" odxf="1" dxf="1">
    <nc r="Q2027" t="inlineStr">
      <is>
        <t>已回</t>
      </is>
    </nc>
    <odxf>
      <font>
        <name val="Arial"/>
        <family val="1"/>
        <sz val="10"/>
      </font>
      <fill>
        <patternFill patternType="solid">
          <bgColor rgb="FFFFFF00"/>
        </patternFill>
      </fill>
    </odxf>
    <ndxf>
      <font>
        <name val="宋体"/>
        <family val="1"/>
        <sz val="10"/>
      </font>
      <fill>
        <patternFill patternType="none"/>
      </fill>
    </ndxf>
  </rcc>
  <rcc rId="4662" sId="1" odxf="1" dxf="1">
    <nc r="Q2067" t="inlineStr">
      <is>
        <t>已回</t>
      </is>
    </nc>
    <odxf>
      <font>
        <name val="Arial"/>
        <family val="1"/>
        <sz val="10"/>
      </font>
      <fill>
        <patternFill patternType="solid">
          <bgColor rgb="FFFFFF00"/>
        </patternFill>
      </fill>
    </odxf>
    <ndxf>
      <font>
        <name val="宋体"/>
        <family val="1"/>
        <sz val="10"/>
      </font>
      <fill>
        <patternFill patternType="none"/>
      </fill>
    </ndxf>
  </rcc>
  <rcc rId="4663" sId="1">
    <oc r="P700" t="inlineStr">
      <is>
        <t>待检验</t>
      </is>
    </oc>
    <nc r="P700" t="inlineStr">
      <is>
        <t>OK-QA</t>
      </is>
    </nc>
  </rcc>
  <rcc rId="4664" sId="1">
    <oc r="P701" t="inlineStr">
      <is>
        <t>待检验</t>
      </is>
    </oc>
    <nc r="P701" t="inlineStr">
      <is>
        <t>OK-QA</t>
      </is>
    </nc>
  </rcc>
  <rcc rId="4665" sId="1">
    <oc r="P1187" t="inlineStr">
      <is>
        <t>待检验</t>
      </is>
    </oc>
    <nc r="P1187" t="inlineStr">
      <is>
        <t>OK-QA</t>
      </is>
    </nc>
  </rcc>
  <rcc rId="4666" sId="1">
    <oc r="P2009" t="inlineStr">
      <is>
        <t>待检验</t>
      </is>
    </oc>
    <nc r="P2009" t="inlineStr">
      <is>
        <t>OK-QA</t>
      </is>
    </nc>
  </rcc>
  <rcc rId="4667" sId="1">
    <oc r="P2029" t="inlineStr">
      <is>
        <t>待检验</t>
      </is>
    </oc>
    <nc r="P2029" t="inlineStr">
      <is>
        <t>OK-QA</t>
      </is>
    </nc>
  </rcc>
  <rcc rId="4668" sId="1">
    <oc r="P2030" t="inlineStr">
      <is>
        <t>待检验</t>
      </is>
    </oc>
    <nc r="P2030" t="inlineStr">
      <is>
        <t>OK-QA</t>
      </is>
    </nc>
  </rcc>
  <rcc rId="4669" sId="1" odxf="1" dxf="1">
    <oc r="P2034" t="inlineStr">
      <is>
        <t>待检验</t>
      </is>
    </oc>
    <nc r="P2034" t="inlineStr">
      <is>
        <t>OK-QA</t>
      </is>
    </nc>
    <odxf/>
    <ndxf/>
  </rcc>
  <rcc rId="4670" sId="1">
    <oc r="P2035" t="inlineStr">
      <is>
        <t>待检验</t>
      </is>
    </oc>
    <nc r="P2035" t="inlineStr">
      <is>
        <t>OK-QA</t>
      </is>
    </nc>
  </rcc>
  <rcc rId="4671" sId="1">
    <oc r="P2041" t="inlineStr">
      <is>
        <t>待检验</t>
      </is>
    </oc>
    <nc r="P2041" t="inlineStr">
      <is>
        <t>OK-QA</t>
      </is>
    </nc>
  </rcc>
  <rcc rId="4672" sId="1">
    <oc r="P2055" t="inlineStr">
      <is>
        <t>待检验</t>
      </is>
    </oc>
    <nc r="P2055" t="inlineStr">
      <is>
        <t>OK-QA</t>
      </is>
    </nc>
  </rcc>
  <rcc rId="4673" sId="1">
    <oc r="P2069" t="inlineStr">
      <is>
        <t>待检验</t>
      </is>
    </oc>
    <nc r="P2069" t="inlineStr">
      <is>
        <t>OK-QA</t>
      </is>
    </nc>
  </rcc>
  <rcc rId="4674" sId="1">
    <oc r="P2071" t="inlineStr">
      <is>
        <t>待检验</t>
      </is>
    </oc>
    <nc r="P2071" t="inlineStr">
      <is>
        <t>OK-QA</t>
      </is>
    </nc>
  </rcc>
  <rcc rId="4675" sId="1" odxf="1" dxf="1">
    <nc r="P2121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676" sId="2">
    <nc r="P13" t="inlineStr">
      <is>
        <t>OK</t>
      </is>
    </nc>
  </rcc>
  <rcc rId="4677" sId="2" odxf="1" dxf="1">
    <nc r="P337" t="inlineStr">
      <is>
        <t>OK</t>
      </is>
    </nc>
    <odxf>
      <font>
        <name val="等线"/>
        <charset val="134"/>
        <color theme="1"/>
        <sz val="11"/>
      </font>
    </odxf>
    <ndxf>
      <font>
        <name val="Arial"/>
        <charset val="134"/>
        <family val="1"/>
        <color theme="1"/>
        <sz val="9"/>
      </font>
    </ndxf>
  </rcc>
  <rcc rId="4678" sId="2" odxf="1" dxf="1">
    <nc r="P338" t="inlineStr">
      <is>
        <t>OK</t>
      </is>
    </nc>
    <odxf>
      <font>
        <name val="等线"/>
        <charset val="134"/>
        <color theme="1"/>
        <sz val="11"/>
      </font>
    </odxf>
    <ndxf>
      <font>
        <name val="Arial"/>
        <charset val="134"/>
        <family val="1"/>
        <color theme="1"/>
        <sz val="9"/>
      </font>
    </ndxf>
  </rcc>
  <rcc rId="4679" sId="2" odxf="1" dxf="1">
    <nc r="P339" t="inlineStr">
      <is>
        <t>OK</t>
      </is>
    </nc>
    <odxf>
      <font>
        <name val="等线"/>
        <charset val="134"/>
        <color theme="1"/>
        <sz val="11"/>
      </font>
    </odxf>
    <ndxf>
      <font>
        <name val="Arial"/>
        <charset val="134"/>
        <family val="1"/>
        <color theme="1"/>
        <sz val="9"/>
      </font>
    </ndxf>
  </rcc>
  <rcc rId="4680" sId="2" odxf="1" dxf="1">
    <nc r="P588" t="inlineStr">
      <is>
        <t>OK</t>
      </is>
    </nc>
    <odxf>
      <font>
        <name val="等线"/>
        <charset val="134"/>
        <color theme="1"/>
        <sz val="11"/>
      </font>
      <numFmt numFmtId="0" formatCode="General"/>
      <alignment wrapText="0"/>
    </odxf>
    <ndxf>
      <font>
        <name val="Arial"/>
        <charset val="134"/>
        <family val="1"/>
        <color theme="1"/>
        <sz val="9"/>
      </font>
      <numFmt numFmtId="14" formatCode="yyyy/m/d"/>
      <alignment wrapText="1"/>
    </ndxf>
  </rcc>
  <rcc rId="4681" sId="2" odxf="1" dxf="1">
    <nc r="P1074" t="inlineStr">
      <is>
        <t>OK</t>
      </is>
    </nc>
    <odxf>
      <font>
        <name val="等线"/>
        <charset val="134"/>
        <color theme="1"/>
        <sz val="11"/>
      </font>
    </odxf>
    <ndxf>
      <font>
        <name val="Arial"/>
        <charset val="134"/>
        <family val="1"/>
        <color theme="1"/>
        <sz val="9"/>
      </font>
    </ndxf>
  </rcc>
  <rcc rId="4682" sId="3">
    <nc r="P481" t="inlineStr">
      <is>
        <t>OK</t>
      </is>
    </nc>
  </rcc>
  <rcc rId="4683" sId="3">
    <nc r="P482" t="inlineStr">
      <is>
        <t>OK</t>
      </is>
    </nc>
  </rcc>
  <rcc rId="4684" sId="3">
    <nc r="P483" t="inlineStr">
      <is>
        <t>OK</t>
      </is>
    </nc>
  </rcc>
  <rcc rId="4685" sId="3">
    <nc r="P484" t="inlineStr">
      <is>
        <t>OK</t>
      </is>
    </nc>
  </rcc>
  <rdn rId="0" localSheetId="1" customView="1" name="Z_7F8908F8_F615_41E7_BE17_B703265605E9_.wvu.FilterData" hidden="1" oldHidden="1">
    <formula>机加件!$A$2:$AT$2122</formula>
  </rdn>
  <rdn rId="0" localSheetId="2" customView="1" name="Z_7F8908F8_F615_41E7_BE17_B703265605E9_.wvu.FilterData" hidden="1" oldHidden="1">
    <formula>采购件!$A$2:$AE$1075</formula>
  </rdn>
  <rdn rId="0" localSheetId="3" customView="1" name="Z_7F8908F8_F615_41E7_BE17_B703265605E9_.wvu.FilterData" hidden="1" oldHidden="1">
    <formula>'电气件（软件）'!$A$2:$AD$495</formula>
  </rdn>
  <rdn rId="0" localSheetId="4" customView="1" name="Z_7F8908F8_F615_41E7_BE17_B703265605E9_.wvu.FilterData" hidden="1" oldHidden="1">
    <formula>MASTER!$A$1:$AK$2</formula>
  </rdn>
  <rdn rId="0" localSheetId="13" customView="1" name="Z_7F8908F8_F615_41E7_BE17_B703265605E9_.wvu.PrintArea" hidden="1" oldHidden="1">
    <formula>'7711091010压机'!$A$1:$L$3</formula>
  </rdn>
  <rdn rId="0" localSheetId="13" customView="1" name="Z_7F8908F8_F615_41E7_BE17_B703265605E9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7F8908F8_F615_41E7_BE17_B703265605E9_.wvu.PrintArea" hidden="1" oldHidden="1">
    <formula>'7711091020压机'!$A$1:$L$3</formula>
  </rdn>
  <rdn rId="0" localSheetId="14" customView="1" name="Z_7F8908F8_F615_41E7_BE17_B703265605E9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4" sId="1">
    <nc r="P1664" t="inlineStr">
      <is>
        <t>OK</t>
      </is>
    </nc>
  </rcc>
  <rcc rId="4695" sId="1">
    <nc r="P1667" t="inlineStr">
      <is>
        <t>OK</t>
      </is>
    </nc>
  </rcc>
  <rcc rId="4696" sId="1">
    <nc r="P1668" t="inlineStr">
      <is>
        <t>OK</t>
      </is>
    </nc>
  </rcc>
  <rcc rId="4697" sId="1">
    <nc r="P1669" t="inlineStr">
      <is>
        <t>OK</t>
      </is>
    </nc>
  </rcc>
  <rcc rId="4698" sId="1">
    <nc r="P1670" t="inlineStr">
      <is>
        <t>OK</t>
      </is>
    </nc>
  </rcc>
  <rcc rId="4699" sId="1">
    <nc r="P1671" t="inlineStr">
      <is>
        <t>OK</t>
      </is>
    </nc>
  </rcc>
  <rcc rId="4700" sId="1">
    <nc r="P1672" t="inlineStr">
      <is>
        <t>OK</t>
      </is>
    </nc>
  </rcc>
  <rcc rId="4701" sId="1">
    <nc r="P1674" t="inlineStr">
      <is>
        <t>OK</t>
      </is>
    </nc>
  </rcc>
  <rcc rId="4702" sId="1">
    <nc r="P1675" t="inlineStr">
      <is>
        <t>OK</t>
      </is>
    </nc>
  </rcc>
  <rcc rId="4703" sId="1">
    <nc r="P1676" t="inlineStr">
      <is>
        <t>OK</t>
      </is>
    </nc>
  </rcc>
  <rcc rId="4704" sId="1">
    <nc r="P1677" t="inlineStr">
      <is>
        <t>OK</t>
      </is>
    </nc>
  </rcc>
  <rcc rId="4705" sId="1">
    <nc r="P1679" t="inlineStr">
      <is>
        <t>OK</t>
      </is>
    </nc>
  </rcc>
  <rcc rId="4706" sId="1">
    <nc r="P1680" t="inlineStr">
      <is>
        <t>OK</t>
      </is>
    </nc>
  </rcc>
  <rcc rId="4707" sId="1">
    <nc r="P1681" t="inlineStr">
      <is>
        <t>OK</t>
      </is>
    </nc>
  </rcc>
  <rcc rId="4708" sId="1">
    <nc r="P1682" t="inlineStr">
      <is>
        <t>OK</t>
      </is>
    </nc>
  </rcc>
  <rcc rId="4709" sId="1">
    <nc r="P1683" t="inlineStr">
      <is>
        <t>OK</t>
      </is>
    </nc>
  </rcc>
  <rcc rId="4710" sId="1">
    <nc r="P1684" t="inlineStr">
      <is>
        <t>OK</t>
      </is>
    </nc>
  </rcc>
  <rcc rId="4711" sId="1">
    <nc r="P1685" t="inlineStr">
      <is>
        <t>OK</t>
      </is>
    </nc>
  </rcc>
  <rcc rId="4712" sId="1">
    <nc r="P1686" t="inlineStr">
      <is>
        <t>OK</t>
      </is>
    </nc>
  </rcc>
  <rcc rId="4713" sId="1">
    <nc r="P1687" t="inlineStr">
      <is>
        <t>OK</t>
      </is>
    </nc>
  </rcc>
  <rcc rId="4714" sId="1">
    <nc r="P1688" t="inlineStr">
      <is>
        <t>OK</t>
      </is>
    </nc>
  </rcc>
  <rcc rId="4715" sId="1">
    <nc r="P1689" t="inlineStr">
      <is>
        <t>OK</t>
      </is>
    </nc>
  </rcc>
  <rcc rId="4716" sId="1">
    <nc r="P1690" t="inlineStr">
      <is>
        <t>OK</t>
      </is>
    </nc>
  </rcc>
  <rcc rId="4717" sId="1">
    <nc r="P1678" t="inlineStr">
      <is>
        <t>OK</t>
      </is>
    </nc>
  </rcc>
  <rcc rId="4718" sId="1">
    <nc r="P1879" t="inlineStr">
      <is>
        <t>OK</t>
      </is>
    </nc>
  </rcc>
  <rcc rId="4719" sId="1">
    <nc r="P1883" t="inlineStr">
      <is>
        <t>OK</t>
      </is>
    </nc>
  </rcc>
  <rcc rId="4720" sId="1">
    <nc r="P1884" t="inlineStr">
      <is>
        <t>OK</t>
      </is>
    </nc>
  </rcc>
  <rcc rId="4721" sId="1">
    <nc r="P1885" t="inlineStr">
      <is>
        <t>OK</t>
      </is>
    </nc>
  </rcc>
  <rcc rId="4722" sId="1">
    <nc r="P1886" t="inlineStr">
      <is>
        <t>OK</t>
      </is>
    </nc>
  </rcc>
  <rcc rId="4723" sId="1">
    <nc r="P1887" t="inlineStr">
      <is>
        <t>OK</t>
      </is>
    </nc>
  </rcc>
  <rcc rId="4724" sId="1">
    <nc r="P1888" t="inlineStr">
      <is>
        <t>OK</t>
      </is>
    </nc>
  </rcc>
  <rcc rId="4725" sId="1">
    <nc r="P1889" t="inlineStr">
      <is>
        <t>OK</t>
      </is>
    </nc>
  </rcc>
  <rcc rId="4726" sId="1">
    <nc r="P1890" t="inlineStr">
      <is>
        <t>OK</t>
      </is>
    </nc>
  </rcc>
  <rcc rId="4727" sId="1">
    <nc r="P1891" t="inlineStr">
      <is>
        <t>OK</t>
      </is>
    </nc>
  </rcc>
  <rcc rId="4728" sId="1">
    <nc r="P1892" t="inlineStr">
      <is>
        <t>OK</t>
      </is>
    </nc>
  </rcc>
  <rcc rId="4729" sId="1">
    <nc r="P1893" t="inlineStr">
      <is>
        <t>OK</t>
      </is>
    </nc>
  </rcc>
  <rcc rId="4730" sId="1">
    <nc r="P1894" t="inlineStr">
      <is>
        <t>OK</t>
      </is>
    </nc>
  </rcc>
  <rcc rId="4731" sId="1">
    <nc r="P1895" t="inlineStr">
      <is>
        <t>OK</t>
      </is>
    </nc>
  </rcc>
  <rcc rId="4732" sId="1">
    <nc r="P1896" t="inlineStr">
      <is>
        <t>OK</t>
      </is>
    </nc>
  </rcc>
  <rcc rId="4733" sId="1">
    <nc r="P1897" t="inlineStr">
      <is>
        <t>OK</t>
      </is>
    </nc>
  </rcc>
  <rcc rId="4734" sId="1">
    <nc r="P1899" t="inlineStr">
      <is>
        <t>OK</t>
      </is>
    </nc>
  </rcc>
  <rcc rId="4735" sId="1">
    <nc r="P1900" t="inlineStr">
      <is>
        <t>OK</t>
      </is>
    </nc>
  </rcc>
  <rcc rId="4736" sId="1">
    <nc r="P1901" t="inlineStr">
      <is>
        <t>OK</t>
      </is>
    </nc>
  </rcc>
  <rcc rId="4737" sId="1">
    <nc r="P1902" t="inlineStr">
      <is>
        <t>OK</t>
      </is>
    </nc>
  </rcc>
  <rcc rId="4738" sId="1">
    <nc r="P1903" t="inlineStr">
      <is>
        <t>OK</t>
      </is>
    </nc>
  </rcc>
  <rcc rId="4739" sId="1">
    <nc r="P1904" t="inlineStr">
      <is>
        <t>OK</t>
      </is>
    </nc>
  </rcc>
  <rcc rId="4740" sId="1">
    <nc r="P1905" t="inlineStr">
      <is>
        <t>OK</t>
      </is>
    </nc>
  </rcc>
  <rcc rId="4741" sId="1">
    <nc r="P1906" t="inlineStr">
      <is>
        <t>OK</t>
      </is>
    </nc>
  </rcc>
  <rcc rId="4742" sId="1" odxf="1" dxf="1">
    <nc r="P2122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dn rId="0" localSheetId="1" customView="1" name="Z_E7CF6E1A_85BB_48CF_9E4B_85B47DDB8016_.wvu.FilterData" hidden="1" oldHidden="1">
    <formula>机加件!$A$2:$AT$2</formula>
  </rdn>
  <rdn rId="0" localSheetId="2" customView="1" name="Z_E7CF6E1A_85BB_48CF_9E4B_85B47DDB8016_.wvu.Cols" hidden="1" oldHidden="1">
    <formula>采购件!$U:$Z</formula>
  </rdn>
  <rdn rId="0" localSheetId="2" customView="1" name="Z_E7CF6E1A_85BB_48CF_9E4B_85B47DDB8016_.wvu.FilterData" hidden="1" oldHidden="1">
    <formula>采购件!$A$1:$AE$1075</formula>
  </rdn>
  <rdn rId="0" localSheetId="3" customView="1" name="Z_E7CF6E1A_85BB_48CF_9E4B_85B47DDB8016_.wvu.FilterData" hidden="1" oldHidden="1">
    <formula>'电气件（软件）'!$A$2:$AD$495</formula>
  </rdn>
  <rdn rId="0" localSheetId="4" customView="1" name="Z_E7CF6E1A_85BB_48CF_9E4B_85B47DDB8016_.wvu.FilterData" hidden="1" oldHidden="1">
    <formula>MASTER!$A$1:$AK$2</formula>
  </rdn>
  <rdn rId="0" localSheetId="13" customView="1" name="Z_E7CF6E1A_85BB_48CF_9E4B_85B47DDB8016_.wvu.PrintArea" hidden="1" oldHidden="1">
    <formula>'7711091010压机'!$A$1:$L$3</formula>
  </rdn>
  <rdn rId="0" localSheetId="13" customView="1" name="Z_E7CF6E1A_85BB_48CF_9E4B_85B47DDB8016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E7CF6E1A_85BB_48CF_9E4B_85B47DDB8016_.wvu.PrintArea" hidden="1" oldHidden="1">
    <formula>'7711091020压机'!$A$1:$L$3</formula>
  </rdn>
  <rdn rId="0" localSheetId="14" customView="1" name="Z_E7CF6E1A_85BB_48CF_9E4B_85B47DDB8016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7F8908F8_F615_41E7_BE17_B703265605E9_.wvu.FilterData" hidden="1" oldHidden="1">
    <formula>机加件!$A$2:$AT$2</formula>
    <oldFormula>机加件!$A$2:$AT$2122</oldFormula>
  </rdn>
  <rdn rId="0" localSheetId="2" customView="1" name="Z_7F8908F8_F615_41E7_BE17_B703265605E9_.wvu.FilterData" hidden="1" oldHidden="1">
    <formula>采购件!$A$2:$AE$1075</formula>
    <oldFormula>采购件!$A$2:$AE$1075</oldFormula>
  </rdn>
  <rdn rId="0" localSheetId="3" customView="1" name="Z_7F8908F8_F615_41E7_BE17_B703265605E9_.wvu.FilterData" hidden="1" oldHidden="1">
    <formula>'电气件（软件）'!$A$2:$AD$495</formula>
    <oldFormula>'电气件（软件）'!$A$2:$AD$495</oldFormula>
  </rdn>
  <rdn rId="0" localSheetId="4" customView="1" name="Z_7F8908F8_F615_41E7_BE17_B703265605E9_.wvu.FilterData" hidden="1" oldHidden="1">
    <formula>MASTER!$A$1:$AK$2</formula>
    <oldFormula>MASTER!$A$1:$AK$2</oldFormula>
  </rdn>
  <rdn rId="0" localSheetId="13" customView="1" name="Z_7F8908F8_F615_41E7_BE17_B703265605E9_.wvu.PrintArea" hidden="1" oldHidden="1">
    <formula>'7711091010压机'!$A$1:$L$3</formula>
    <oldFormula>'7711091010压机'!$A$1:$L$3</oldFormula>
  </rdn>
  <rdn rId="0" localSheetId="13" customView="1" name="Z_7F8908F8_F615_41E7_BE17_B703265605E9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7F8908F8_F615_41E7_BE17_B703265605E9_.wvu.PrintArea" hidden="1" oldHidden="1">
    <formula>'7711091020压机'!$A$1:$L$3</formula>
    <oldFormula>'7711091020压机'!$A$1:$L$3</oldFormula>
  </rdn>
  <rdn rId="0" localSheetId="14" customView="1" name="Z_7F8908F8_F615_41E7_BE17_B703265605E9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60" sId="2">
    <oc r="D1057" t="inlineStr">
      <is>
        <t>润滑组件</t>
      </is>
    </oc>
    <nc r="D1057" t="inlineStr">
      <is>
        <t>润滑组件</t>
      </is>
    </nc>
  </rcc>
  <rdn rId="0" localSheetId="2" customView="1" name="Z_E7CF6E1A_85BB_48CF_9E4B_85B47DDB8016_.wvu.Cols" hidden="1" oldHidden="1">
    <oldFormula>采购件!$U:$Z</oldFormula>
  </rdn>
  <rdn rId="0" localSheetId="1" customView="1" name="Z_E7CF6E1A_85BB_48CF_9E4B_85B47DDB8016_.wvu.FilterData" hidden="1" oldHidden="1">
    <formula>机加件!$A$2:$AT$2122</formula>
    <oldFormula>机加件!$A$2:$AT$2</oldFormula>
  </rdn>
  <rdn rId="0" localSheetId="2" customView="1" name="Z_E7CF6E1A_85BB_48CF_9E4B_85B47DDB8016_.wvu.FilterData" hidden="1" oldHidden="1">
    <formula>采购件!$A$2:$AE$1075</formula>
    <oldFormula>采购件!$A$1:$AE$1075</oldFormula>
  </rdn>
  <rdn rId="0" localSheetId="3" customView="1" name="Z_E7CF6E1A_85BB_48CF_9E4B_85B47DDB8016_.wvu.FilterData" hidden="1" oldHidden="1">
    <formula>'电气件（软件）'!$A$2:$AD$495</formula>
    <oldFormula>'电气件（软件）'!$A$2:$AD$495</oldFormula>
  </rdn>
  <rdn rId="0" localSheetId="4" customView="1" name="Z_E7CF6E1A_85BB_48CF_9E4B_85B47DDB8016_.wvu.FilterData" hidden="1" oldHidden="1">
    <formula>MASTER!$A$1:$AK$2</formula>
    <oldFormula>MASTER!$A$1:$AK$2</oldFormula>
  </rdn>
  <rdn rId="0" localSheetId="13" customView="1" name="Z_E7CF6E1A_85BB_48CF_9E4B_85B47DDB8016_.wvu.PrintArea" hidden="1" oldHidden="1">
    <formula>'7711091010压机'!$A$1:$L$3</formula>
    <oldFormula>'7711091010压机'!$A$1:$L$3</oldFormula>
  </rdn>
  <rdn rId="0" localSheetId="13" customView="1" name="Z_E7CF6E1A_85BB_48CF_9E4B_85B47DDB8016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E7CF6E1A_85BB_48CF_9E4B_85B47DDB8016_.wvu.PrintArea" hidden="1" oldHidden="1">
    <formula>'7711091020压机'!$A$1:$L$3</formula>
    <oldFormula>'7711091020压机'!$A$1:$L$3</oldFormula>
  </rdn>
  <rdn rId="0" localSheetId="14" customView="1" name="Z_E7CF6E1A_85BB_48CF_9E4B_85B47DDB8016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761" localSheetId="1" name="_FilterDatabase" hidden="1" oldHidden="1">
    <formula>机加件!$A$1:$AT$2122</formula>
    <oldFormula>机加件!$A$2:$AT$2122</oldFormula>
  </rdn>
  <rcmt sheetId="1" cell="AM1388" guid="{8230C711-48D5-47AB-8602-334D619B8E47}" author="潘文祥" newLength="24"/>
  <rcc rId="4763" sId="1" numFmtId="19">
    <nc r="AM403" t="n">
      <v>44721</v>
    </nc>
  </rcc>
  <rcc rId="4764" sId="1" numFmtId="30">
    <nc r="AN403" t="inlineStr">
      <is>
        <t>1</t>
      </is>
    </nc>
  </rcc>
  <rcc rId="4765" sId="1" odxf="1" dxf="1" numFmtId="19">
    <nc r="AO403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66" sId="1">
    <nc r="AP403" t="inlineStr">
      <is>
        <t>徐卫国</t>
      </is>
    </nc>
  </rcc>
  <rcc rId="4767" sId="1" numFmtId="19">
    <nc r="AM376" t="n">
      <v>44721</v>
    </nc>
  </rcc>
  <rcc rId="4768" sId="1" numFmtId="30">
    <nc r="AN376" t="inlineStr">
      <is>
        <t>1</t>
      </is>
    </nc>
  </rcc>
  <rcc rId="4769" sId="1" odxf="1" dxf="1" numFmtId="19">
    <nc r="AO376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0" sId="1">
    <nc r="AP376" t="inlineStr">
      <is>
        <t>徐卫国</t>
      </is>
    </nc>
  </rcc>
  <rcc rId="4771" sId="1" numFmtId="19">
    <nc r="AM390" t="n">
      <v>44721</v>
    </nc>
  </rcc>
  <rcc rId="4772" sId="1" numFmtId="30">
    <nc r="AN390" t="inlineStr">
      <is>
        <t>1</t>
      </is>
    </nc>
  </rcc>
  <rcc rId="4773" sId="1" odxf="1" dxf="1" numFmtId="19">
    <nc r="AO390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4" sId="1">
    <nc r="AP390" t="inlineStr">
      <is>
        <t>徐卫国</t>
      </is>
    </nc>
  </rcc>
  <rcmt sheetId="1" cell="AM397" guid="{DFC86428-B36D-478E-8078-2C0B90D0F400}" author="潘文祥" newLength="24"/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5" sId="1" numFmtId="19">
    <nc r="AM2027" t="n">
      <v>44721</v>
    </nc>
  </rcc>
  <rcc rId="4776" sId="1" numFmtId="30">
    <nc r="AN2027" t="inlineStr">
      <is>
        <t>1</t>
      </is>
    </nc>
  </rcc>
  <rcc rId="4777" sId="1" odxf="1" dxf="1" numFmtId="19">
    <nc r="AO2027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778" sId="1">
    <nc r="AP2027" t="inlineStr">
      <is>
        <t>张洋洋</t>
      </is>
    </nc>
  </rcc>
  <rcc rId="4779" sId="1" numFmtId="19">
    <nc r="AM2067" t="n">
      <v>44721</v>
    </nc>
  </rcc>
  <rcc rId="4780" sId="1" numFmtId="30">
    <nc r="AN2067" t="inlineStr">
      <is>
        <t>1</t>
      </is>
    </nc>
  </rcc>
  <rcc rId="4781" sId="1" odxf="1" dxf="1" numFmtId="19">
    <nc r="AO2067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782" sId="1">
    <nc r="AP2067" t="inlineStr">
      <is>
        <t>张洋洋</t>
      </is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83" sId="1">
    <oc r="P376" t="inlineStr">
      <is>
        <t>OK-QA</t>
      </is>
    </oc>
    <nc r="P376" t="inlineStr">
      <is>
        <t>OK</t>
      </is>
    </nc>
  </rcc>
  <rcc rId="4784" sId="1">
    <oc r="P390" t="inlineStr">
      <is>
        <t>OK-QA</t>
      </is>
    </oc>
    <nc r="P390" t="inlineStr">
      <is>
        <t>OK</t>
      </is>
    </nc>
  </rcc>
  <rcc rId="4785" sId="1">
    <oc r="P403" t="inlineStr">
      <is>
        <t>OK-QA</t>
      </is>
    </oc>
    <nc r="P403" t="inlineStr">
      <is>
        <t>OK</t>
      </is>
    </nc>
  </rcc>
  <rcc rId="4786" sId="1" odxf="1" dxf="1">
    <oc r="P2027" t="inlineStr">
      <is>
        <t>OK-QA</t>
      </is>
    </oc>
    <nc r="P2027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787" sId="1" odxf="1" dxf="1">
    <oc r="P2067" t="inlineStr">
      <is>
        <t>OK-QA</t>
      </is>
    </oc>
    <nc r="P2067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4788" sId="1">
    <oc r="Q376" t="inlineStr">
      <is>
        <t>已回</t>
      </is>
    </oc>
    <nc r="Q376"/>
  </rcc>
  <rcc rId="4789" sId="1">
    <oc r="Q390" t="inlineStr">
      <is>
        <t>已回</t>
      </is>
    </oc>
    <nc r="Q390"/>
  </rcc>
  <rcc rId="4790" sId="1">
    <oc r="Q403" t="inlineStr">
      <is>
        <t>已回</t>
      </is>
    </oc>
    <nc r="Q403"/>
  </rcc>
  <rcc rId="4791" sId="1">
    <oc r="Q2027" t="inlineStr">
      <is>
        <t>已回</t>
      </is>
    </oc>
    <nc r="Q2027"/>
  </rcc>
  <rcc rId="4792" sId="1">
    <oc r="Q2067" t="inlineStr">
      <is>
        <t>已回</t>
      </is>
    </oc>
    <nc r="Q2067"/>
  </rcc>
  <rcc rId="4793" sId="1">
    <oc r="Q838" t="inlineStr">
      <is>
        <t>6.6返修回</t>
      </is>
    </oc>
    <nc r="Q838"/>
  </rcc>
  <rcc rId="4794" sId="1">
    <oc r="Q839" t="inlineStr">
      <is>
        <t>6.6返修回</t>
      </is>
    </oc>
    <nc r="Q839"/>
  </rcc>
  <rcc rId="4795" sId="1">
    <oc r="Q840" t="inlineStr">
      <is>
        <t>6.6返修回</t>
      </is>
    </oc>
    <nc r="Q840"/>
  </rcc>
  <rcc rId="4796" sId="1">
    <oc r="Q841" t="inlineStr">
      <is>
        <t>6.6返修回</t>
      </is>
    </oc>
    <nc r="Q841"/>
  </rcc>
  <rcc rId="4797" sId="1">
    <oc r="Q842" t="inlineStr">
      <is>
        <t>6.6返修回</t>
      </is>
    </oc>
    <nc r="Q842"/>
  </rcc>
  <rcc rId="4798" sId="1">
    <oc r="Q843" t="inlineStr">
      <is>
        <t>6.6返修回</t>
      </is>
    </oc>
    <nc r="Q843"/>
  </rcc>
  <rcc rId="4799" sId="1">
    <oc r="Q844" t="inlineStr">
      <is>
        <t>6.6返修回</t>
      </is>
    </oc>
    <nc r="Q844"/>
  </rcc>
  <rcc rId="4800" sId="1">
    <oc r="Q1335" t="inlineStr">
      <is>
        <t>6.6返修回</t>
      </is>
    </oc>
    <nc r="Q1335"/>
  </rcc>
  <rcc rId="4801" sId="1">
    <oc r="Q1336" t="inlineStr">
      <is>
        <t>6.6返修回</t>
      </is>
    </oc>
    <nc r="Q1336"/>
  </rcc>
  <rcc rId="4802" sId="1">
    <oc r="Q1337" t="inlineStr">
      <is>
        <t>6.6返修回</t>
      </is>
    </oc>
    <nc r="Q1337"/>
  </rcc>
  <rcc rId="4803" sId="1">
    <oc r="Q1338" t="inlineStr">
      <is>
        <t>6.6返修回</t>
      </is>
    </oc>
    <nc r="Q1338"/>
  </rcc>
  <rcc rId="4804" sId="1">
    <oc r="Q1339" t="inlineStr">
      <is>
        <t>6.6返修回</t>
      </is>
    </oc>
    <nc r="Q1339"/>
  </rcc>
  <rcc rId="4805" sId="1">
    <oc r="Q1340" t="inlineStr">
      <is>
        <t>6.6返修回</t>
      </is>
    </oc>
    <nc r="Q1340"/>
  </rcc>
  <rcc rId="4806" sId="1">
    <oc r="Q1341" t="inlineStr">
      <is>
        <t>6.6返修回</t>
      </is>
    </oc>
    <nc r="Q1341"/>
  </rcc>
  <rcc rId="4807" sId="1">
    <oc r="Q1342" t="inlineStr">
      <is>
        <t>6.6返修回</t>
      </is>
    </oc>
    <nc r="Q1342"/>
  </rcc>
  <rcc rId="4808" sId="1">
    <oc r="Q1343" t="inlineStr">
      <is>
        <t>6.6返修回</t>
      </is>
    </oc>
    <nc r="Q1343"/>
  </rcc>
  <rcc rId="4809" sId="1">
    <oc r="Q1539" t="inlineStr">
      <is>
        <t>6.6返修回</t>
      </is>
    </oc>
    <nc r="Q1539"/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810" localSheetId="1" name="_FilterDatabase" hidden="1" oldHidden="1">
    <formula>机加件!$A$1:$AT$2122</formula>
    <oldFormula>机加件!$A$2:$AT$2</oldFormula>
  </rdn>
  <rcc rId="4811" sId="1" numFmtId="19">
    <nc r="AM2030" t="n">
      <v>44721</v>
    </nc>
  </rcc>
  <rcc rId="4812" sId="1" numFmtId="30">
    <nc r="AN2030" t="inlineStr">
      <is>
        <t>1</t>
      </is>
    </nc>
  </rcc>
  <rcc rId="4813" sId="1" odxf="1" dxf="1" numFmtId="19">
    <nc r="AO2030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814" sId="1">
    <nc r="AP2030" t="inlineStr">
      <is>
        <t>徐卫国</t>
      </is>
    </nc>
  </rcc>
  <rcc rId="4815" sId="1" numFmtId="19">
    <nc r="AM2071" t="n">
      <v>44721</v>
    </nc>
  </rcc>
  <rcc rId="4816" sId="1" numFmtId="30">
    <nc r="AN2071" t="inlineStr">
      <is>
        <t>1</t>
      </is>
    </nc>
  </rcc>
  <rcc rId="4817" sId="1" odxf="1" dxf="1" numFmtId="19">
    <nc r="AO2071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818" sId="1">
    <nc r="AP2071" t="inlineStr">
      <is>
        <t>徐卫国</t>
      </is>
    </nc>
  </rcc>
  <rcc rId="4819" sId="1" odxf="1" dxf="1" numFmtId="19">
    <nc r="AM700" t="n">
      <v>44721</v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FF00"/>
        </patternFill>
      </fill>
    </ndxf>
  </rcc>
  <rcc rId="4820" sId="1" numFmtId="30">
    <nc r="AN700" t="inlineStr">
      <is>
        <t>1</t>
      </is>
    </nc>
  </rcc>
  <rcc rId="4821" sId="1" odxf="1" dxf="1" numFmtId="19">
    <nc r="AO700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822" sId="1">
    <nc r="AP700" t="inlineStr">
      <is>
        <t>徐卫国</t>
      </is>
    </nc>
  </rcc>
  <rcc rId="4823" sId="1" odxf="1" dxf="1" numFmtId="19">
    <nc r="AM701" t="n">
      <v>44721</v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FF00"/>
        </patternFill>
      </fill>
    </ndxf>
  </rcc>
  <rcc rId="4824" sId="1" numFmtId="30">
    <nc r="AN701" t="inlineStr">
      <is>
        <t>1</t>
      </is>
    </nc>
  </rcc>
  <rcc rId="4825" sId="1" odxf="1" dxf="1" numFmtId="19">
    <nc r="AO701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826" sId="1">
    <nc r="AP701" t="inlineStr">
      <is>
        <t>徐卫国</t>
      </is>
    </nc>
  </rcc>
  <rcc rId="4827" sId="1" numFmtId="19">
    <nc r="AM1187" t="n">
      <v>44721</v>
    </nc>
  </rcc>
  <rcc rId="4828" sId="1" numFmtId="30">
    <nc r="AN1187" t="inlineStr">
      <is>
        <t>1</t>
      </is>
    </nc>
  </rcc>
  <rcc rId="4829" sId="1" odxf="1" dxf="1" numFmtId="19">
    <nc r="AO1187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830" sId="1">
    <nc r="AP1187" t="inlineStr">
      <is>
        <t>徐卫国</t>
      </is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31" sId="2" odxf="1" dxf="1" numFmtId="45">
    <nc r="Y6" t="n">
      <v>44737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32" sId="2" odxf="1" dxf="1" numFmtId="45">
    <nc r="Y7" t="n">
      <v>44737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33" sId="2" odxf="1" dxf="1" numFmtId="45">
    <nc r="Y8" t="n">
      <v>44737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34" sId="2" odxf="1" dxf="1" numFmtId="45">
    <nc r="Y9" t="n">
      <v>44737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dn rId="4835" localSheetId="2" name="_FilterDatabase" hidden="1" oldHidden="1">
    <formula>采购件!$A$2:$AE$2</formula>
    <oldFormula>采购件!$A$2:$AE$1075</oldFormula>
  </rdn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836" localSheetId="3" name="_FilterDatabase" hidden="1" oldHidden="1">
    <formula>'电气件（软件）'!$A$2:$AD$2</formula>
    <oldFormula>'电气件（软件）'!$A$2:$AD$495</oldFormula>
  </rdn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37" sId="1" numFmtId="45">
    <nc r="AB1815" t="n">
      <v>44722</v>
    </nc>
  </rcc>
  <rcc rId="4838" sId="1" numFmtId="45">
    <nc r="AB1816" t="n">
      <v>44722</v>
    </nc>
  </rcc>
  <rcc rId="4839" sId="1" numFmtId="45">
    <nc r="AB1831" t="n">
      <v>44722</v>
    </nc>
  </rcc>
  <rcc rId="4840" sId="1" odxf="1" dxf="1" numFmtId="45">
    <nc r="Y2074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1" sId="1" odxf="1" dxf="1" numFmtId="45">
    <nc r="Y2075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2" sId="1" odxf="1" dxf="1" numFmtId="45">
    <nc r="Y2076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3" sId="1" odxf="1" dxf="1" numFmtId="45">
    <nc r="Y2077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4" sId="1" odxf="1" dxf="1" numFmtId="45">
    <nc r="Y2093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5" sId="1" odxf="1" dxf="1" numFmtId="45">
    <nc r="Y2094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AA2095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4846" sId="1" odxf="1" dxf="1" numFmtId="45">
    <nc r="Y2096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AA2099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4847" sId="1" odxf="1" dxf="1" numFmtId="45">
    <nc r="Y2105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8" sId="1" odxf="1" dxf="1" numFmtId="45">
    <nc r="Y2106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49" sId="1" odxf="1" dxf="1" numFmtId="45">
    <nc r="Y2107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50" sId="1" odxf="1" dxf="1" numFmtId="45">
    <nc r="Y2108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AA211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A2112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4851" sId="1" odxf="1" dxf="1" numFmtId="45">
    <nc r="Y2114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852" sId="1" odxf="1" dxf="1" numFmtId="45">
    <nc r="Y2115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853" localSheetId="1" name="_FilterDatabase" hidden="1" oldHidden="1">
    <formula>机加件!$A$2:$AT$2122</formula>
    <oldFormula>机加件!$A$1:$AT$2122</oldFormula>
  </rdn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54" sId="1" numFmtId="45">
    <nc r="AA2095" t="n">
      <v>44730</v>
    </nc>
  </rcc>
  <rcc rId="4855" sId="1" numFmtId="45">
    <nc r="AA2099" t="n">
      <v>44730</v>
    </nc>
  </rcc>
  <rcc rId="4856" sId="1" numFmtId="45">
    <nc r="AA2111" t="n">
      <v>44730</v>
    </nc>
  </rcc>
  <rcc rId="4857" sId="1" numFmtId="45">
    <nc r="AA2112" t="n">
      <v>44730</v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58" sId="1" numFmtId="45">
    <nc r="AC1664" t="inlineStr">
      <is>
        <t>OK</t>
      </is>
    </nc>
  </rcc>
  <rcc rId="4859" sId="1" numFmtId="45">
    <nc r="AC1667" t="inlineStr">
      <is>
        <t>OK</t>
      </is>
    </nc>
  </rcc>
  <rcc rId="4860" sId="1" numFmtId="45">
    <nc r="AC1668" t="inlineStr">
      <is>
        <t>OK</t>
      </is>
    </nc>
  </rcc>
  <rcc rId="4861" sId="1" numFmtId="45">
    <nc r="AC1669" t="inlineStr">
      <is>
        <t>OK</t>
      </is>
    </nc>
  </rcc>
  <rcc rId="4862" sId="1" numFmtId="45">
    <nc r="AC1670" t="inlineStr">
      <is>
        <t>OK</t>
      </is>
    </nc>
  </rcc>
  <rcc rId="4863" sId="1" numFmtId="45">
    <nc r="AC1671" t="inlineStr">
      <is>
        <t>OK</t>
      </is>
    </nc>
  </rcc>
  <rcc rId="4864" sId="1" numFmtId="45">
    <nc r="AC1672" t="inlineStr">
      <is>
        <t>OK</t>
      </is>
    </nc>
  </rcc>
  <rcc rId="4865" sId="1" numFmtId="45">
    <nc r="AC1674" t="inlineStr">
      <is>
        <t>OK</t>
      </is>
    </nc>
  </rcc>
  <rcc rId="4866" sId="1" numFmtId="45">
    <nc r="AC1675" t="inlineStr">
      <is>
        <t>OK</t>
      </is>
    </nc>
  </rcc>
  <rcc rId="4867" sId="1" numFmtId="45">
    <nc r="AC1676" t="inlineStr">
      <is>
        <t>OK</t>
      </is>
    </nc>
  </rcc>
  <rcc rId="4868" sId="1" numFmtId="45">
    <nc r="AC1677" t="inlineStr">
      <is>
        <t>OK</t>
      </is>
    </nc>
  </rcc>
  <rcc rId="4869" sId="1" numFmtId="45">
    <nc r="AC1678" t="inlineStr">
      <is>
        <t>OK</t>
      </is>
    </nc>
  </rcc>
  <rcc rId="4870" sId="1" numFmtId="45">
    <nc r="AC1679" t="inlineStr">
      <is>
        <t>OK</t>
      </is>
    </nc>
  </rcc>
  <rcc rId="4871" sId="1" numFmtId="45">
    <nc r="AC1680" t="inlineStr">
      <is>
        <t>OK</t>
      </is>
    </nc>
  </rcc>
  <rcc rId="4872" sId="1" numFmtId="45">
    <nc r="AC1681" t="inlineStr">
      <is>
        <t>OK</t>
      </is>
    </nc>
  </rcc>
  <rcc rId="4873" sId="1" numFmtId="45">
    <nc r="AC1682" t="inlineStr">
      <is>
        <t>OK</t>
      </is>
    </nc>
  </rcc>
  <rcc rId="4874" sId="1" numFmtId="45">
    <nc r="AC1683" t="inlineStr">
      <is>
        <t>OK</t>
      </is>
    </nc>
  </rcc>
  <rcc rId="4875" sId="1" numFmtId="45">
    <nc r="AC1684" t="inlineStr">
      <is>
        <t>OK</t>
      </is>
    </nc>
  </rcc>
  <rcc rId="4876" sId="1" numFmtId="45">
    <nc r="AC1685" t="inlineStr">
      <is>
        <t>OK</t>
      </is>
    </nc>
  </rcc>
  <rcc rId="4877" sId="1" numFmtId="45">
    <nc r="AC1686" t="inlineStr">
      <is>
        <t>OK</t>
      </is>
    </nc>
  </rcc>
  <rcc rId="4878" sId="1" numFmtId="45">
    <nc r="AC1687" t="inlineStr">
      <is>
        <t>OK</t>
      </is>
    </nc>
  </rcc>
  <rcc rId="4879" sId="1" numFmtId="45">
    <nc r="AC1688" t="inlineStr">
      <is>
        <t>OK</t>
      </is>
    </nc>
  </rcc>
  <rcc rId="4880" sId="1" numFmtId="45">
    <nc r="AC1689" t="inlineStr">
      <is>
        <t>OK</t>
      </is>
    </nc>
  </rcc>
  <rcc rId="4881" sId="1" numFmtId="45">
    <nc r="AC1690" t="inlineStr">
      <is>
        <t>OK</t>
      </is>
    </nc>
  </rcc>
  <rcc rId="4882" sId="1" numFmtId="45">
    <nc r="AC1879" t="inlineStr">
      <is>
        <t>OK</t>
      </is>
    </nc>
  </rcc>
  <rcc rId="4883" sId="1" numFmtId="45">
    <nc r="AC1883" t="inlineStr">
      <is>
        <t>OK</t>
      </is>
    </nc>
  </rcc>
  <rcc rId="4884" sId="1" numFmtId="45">
    <nc r="AC1884" t="inlineStr">
      <is>
        <t>OK</t>
      </is>
    </nc>
  </rcc>
  <rcc rId="4885" sId="1" numFmtId="45">
    <nc r="AC1885" t="inlineStr">
      <is>
        <t>OK</t>
      </is>
    </nc>
  </rcc>
  <rcc rId="4886" sId="1" numFmtId="45">
    <nc r="AC1886" t="inlineStr">
      <is>
        <t>OK</t>
      </is>
    </nc>
  </rcc>
  <rcc rId="4887" sId="1" numFmtId="45">
    <nc r="AC1887" t="inlineStr">
      <is>
        <t>OK</t>
      </is>
    </nc>
  </rcc>
  <rcc rId="4888" sId="1" numFmtId="45">
    <nc r="AC1888" t="inlineStr">
      <is>
        <t>OK</t>
      </is>
    </nc>
  </rcc>
  <rcc rId="4889" sId="1" numFmtId="45">
    <nc r="AC1889" t="inlineStr">
      <is>
        <t>OK</t>
      </is>
    </nc>
  </rcc>
  <rcc rId="4890" sId="1" numFmtId="45">
    <nc r="AC1890" t="inlineStr">
      <is>
        <t>OK</t>
      </is>
    </nc>
  </rcc>
  <rcc rId="4891" sId="1" numFmtId="45">
    <nc r="AC1891" t="inlineStr">
      <is>
        <t>OK</t>
      </is>
    </nc>
  </rcc>
  <rcc rId="4892" sId="1" numFmtId="45">
    <nc r="AC1892" t="inlineStr">
      <is>
        <t>OK</t>
      </is>
    </nc>
  </rcc>
  <rcc rId="4893" sId="1" numFmtId="45">
    <nc r="AC1893" t="inlineStr">
      <is>
        <t>OK</t>
      </is>
    </nc>
  </rcc>
  <rcc rId="4894" sId="1" numFmtId="45">
    <nc r="AC1894" t="inlineStr">
      <is>
        <t>OK</t>
      </is>
    </nc>
  </rcc>
  <rcc rId="4895" sId="1" numFmtId="45">
    <nc r="AC1895" t="inlineStr">
      <is>
        <t>OK</t>
      </is>
    </nc>
  </rcc>
  <rcc rId="4896" sId="1" numFmtId="45">
    <nc r="AC1896" t="inlineStr">
      <is>
        <t>OK</t>
      </is>
    </nc>
  </rcc>
  <rcc rId="4897" sId="1" numFmtId="45">
    <nc r="AC1897" t="inlineStr">
      <is>
        <t>OK</t>
      </is>
    </nc>
  </rcc>
  <rcc rId="4898" sId="1" numFmtId="45">
    <nc r="AC1899" t="inlineStr">
      <is>
        <t>OK</t>
      </is>
    </nc>
  </rcc>
  <rcc rId="4899" sId="1" numFmtId="45">
    <nc r="AC1900" t="inlineStr">
      <is>
        <t>OK</t>
      </is>
    </nc>
  </rcc>
  <rcc rId="4900" sId="1" numFmtId="45">
    <nc r="AC1901" t="inlineStr">
      <is>
        <t>OK</t>
      </is>
    </nc>
  </rcc>
  <rcc rId="4901" sId="1" numFmtId="45">
    <nc r="AC1902" t="inlineStr">
      <is>
        <t>OK</t>
      </is>
    </nc>
  </rcc>
  <rcc rId="4902" sId="1" numFmtId="45">
    <nc r="AC1903" t="inlineStr">
      <is>
        <t>OK</t>
      </is>
    </nc>
  </rcc>
  <rcc rId="4903" sId="1" numFmtId="45">
    <nc r="AC1904" t="inlineStr">
      <is>
        <t>OK</t>
      </is>
    </nc>
  </rcc>
  <rcc rId="4904" sId="1" numFmtId="45">
    <nc r="AC1905" t="inlineStr">
      <is>
        <t>OK</t>
      </is>
    </nc>
  </rcc>
  <rcc rId="4905" sId="1" numFmtId="45">
    <nc r="AC1906" t="inlineStr">
      <is>
        <t>OK</t>
      </is>
    </nc>
  </rcc>
  <rcc rId="4906" sId="1" numFmtId="45">
    <nc r="AC2046" t="inlineStr">
      <is>
        <t>OK</t>
      </is>
    </nc>
  </rcc>
  <rcc rId="4907" sId="1" odxf="1" dxf="1" numFmtId="45">
    <nc r="AA2025" t="n">
      <v>44728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908" sId="1" odxf="1" dxf="1" numFmtId="45">
    <nc r="AA2026" t="n">
      <v>44728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909" sId="1" odxf="1" dxf="1" numFmtId="45">
    <nc r="AA2065" t="n">
      <v>44728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910" sId="1" odxf="1" dxf="1" numFmtId="45">
    <nc r="AA2066" t="n">
      <v>44728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11" localSheetId="1" name="_FilterDatabase" hidden="1" oldHidden="1">
    <formula>机加件!$A$1:$Q$2122</formula>
    <oldFormula>机加件!$A$2:$AT$2122</oldFormula>
  </rdn>
  <rcc rId="4912" sId="1">
    <nc r="AJ2034" t="n">
      <v>1</v>
    </nc>
  </rcc>
  <rcc rId="4913" sId="1" numFmtId="19">
    <nc r="AK2034" t="n">
      <v>44720</v>
    </nc>
  </rcc>
  <rcc rId="4914" sId="1" numFmtId="19">
    <nc r="AL2034" t="n">
      <v>44721</v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5" sId="2" numFmtId="19">
    <nc r="AA952" t="n">
      <v>44722</v>
    </nc>
  </rcc>
  <rcc rId="4916" sId="2">
    <nc r="AB952" t="n">
      <v>1</v>
    </nc>
  </rcc>
  <rcc rId="4917" sId="2" odxf="1" dxf="1" numFmtId="45">
    <nc r="AC952" t="n">
      <v>44722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918" sId="2">
    <nc r="AD952" t="inlineStr">
      <is>
        <t>徐卫国</t>
      </is>
    </nc>
  </rcc>
  <rcc rId="4919" sId="2" numFmtId="19">
    <nc r="AA953" t="n">
      <v>44722</v>
    </nc>
  </rcc>
  <rcc rId="4920" sId="2">
    <nc r="AB953" t="n">
      <v>1</v>
    </nc>
  </rcc>
  <rcc rId="4921" sId="2" odxf="1" dxf="1" numFmtId="45">
    <nc r="AC953" t="n">
      <v>44722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922" sId="2">
    <nc r="AD953" t="inlineStr">
      <is>
        <t>徐卫国</t>
      </is>
    </nc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3" sId="1" numFmtId="45">
    <oc r="AC627" t="n">
      <v>44697</v>
    </oc>
    <nc r="AC627" t="n">
      <v>44722</v>
    </nc>
  </rcc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4" sId="2">
    <nc r="P952" t="inlineStr">
      <is>
        <t>OK</t>
      </is>
    </nc>
  </rcc>
  <rcc rId="4925" sId="2">
    <nc r="P953" t="inlineStr">
      <is>
        <t>少入1件</t>
      </is>
    </nc>
  </rcc>
  <rcc rId="4926" sId="2" odxf="1" dxf="1">
    <oc r="Q4" t="inlineStr">
      <is>
        <t>4月底发货2台，5月底发货1台</t>
      </is>
    </oc>
    <nc r="Q4" t="inlineStr">
      <is>
        <t>剩余1台清关中，预计月底</t>
      </is>
    </nc>
    <odxf>
      <font>
        <name val="Arial"/>
        <family val="1"/>
        <sz val="9"/>
      </font>
    </odxf>
    <ndxf>
      <font>
        <name val="宋体"/>
        <family val="1"/>
        <sz val="9"/>
      </font>
    </ndxf>
  </rcc>
  <rcc rId="4927" sId="2" odxf="1" dxf="1">
    <oc r="P4" t="inlineStr">
      <is>
        <t>OK</t>
      </is>
    </oc>
    <nc r="P4" t="inlineStr">
      <is>
        <t>少1台</t>
      </is>
    </nc>
    <odxf>
      <font>
        <name val="Arial"/>
        <family val="1"/>
        <sz val="9"/>
      </font>
    </odxf>
    <ndxf>
      <font>
        <name val="宋体"/>
        <family val="1"/>
        <sz val="9"/>
      </font>
    </ndxf>
  </rcc>
  <rcc rId="4928" sId="2">
    <nc r="Q25" t="inlineStr">
      <is>
        <t>少SMC电磁阀，预计延至7月份</t>
      </is>
    </nc>
  </rcc>
  <rcc rId="4929" sId="2">
    <oc r="Q16" t="inlineStr">
      <is>
        <t>已申请提货</t>
      </is>
    </oc>
    <nc r="Q16" t="inlineStr">
      <is>
        <t>6-6已申请提货</t>
      </is>
    </nc>
  </rcc>
  <rcc rId="4930" sId="2">
    <oc r="Q17" t="inlineStr">
      <is>
        <t>已申请提货</t>
      </is>
    </oc>
    <nc r="Q17" t="inlineStr">
      <is>
        <t>6-6已申请提货</t>
      </is>
    </nc>
  </rcc>
  <rcc rId="4931" sId="2">
    <nc r="Q15" t="inlineStr">
      <is>
        <t>货已好</t>
      </is>
    </nc>
  </rcc>
  <rcc rId="4932" sId="2">
    <nc r="Q21" t="inlineStr">
      <is>
        <t>货已好</t>
      </is>
    </nc>
  </rcc>
  <rdn rId="0" localSheetId="1" customView="1" name="Z_C85C5965_4F23_4901_9610_EBC0DB0A18CB_.wvu.Cols" hidden="1" oldHidden="1">
    <formula>机加件!$D:$H,机加件!$N:$AC,机加件!$AF:$AI</formula>
  </rdn>
  <rdn rId="0" localSheetId="1" customView="1" name="Z_C85C5965_4F23_4901_9610_EBC0DB0A18CB_.wvu.FilterData" hidden="1" oldHidden="1">
    <formula>机加件!$A$1:$Q$2122</formula>
  </rdn>
  <rdn rId="0" localSheetId="2" customView="1" name="Z_C85C5965_4F23_4901_9610_EBC0DB0A18CB_.wvu.Cols" hidden="1" oldHidden="1">
    <formula>采购件!$E:$E,采购件!$H:$H</formula>
  </rdn>
  <rdn rId="0" localSheetId="2" customView="1" name="Z_C85C5965_4F23_4901_9610_EBC0DB0A18CB_.wvu.FilterData" hidden="1" oldHidden="1">
    <formula>采购件!$A$2:$AE$2</formula>
  </rdn>
  <rdn rId="0" localSheetId="3" customView="1" name="Z_C85C5965_4F23_4901_9610_EBC0DB0A18CB_.wvu.FilterData" hidden="1" oldHidden="1">
    <formula>'电气件（软件）'!$A$2:$AD$495</formula>
  </rdn>
  <rdn rId="0" localSheetId="4" customView="1" name="Z_C85C5965_4F23_4901_9610_EBC0DB0A18CB_.wvu.FilterData" hidden="1" oldHidden="1">
    <formula>MASTER!$A$1:$AK$2</formula>
  </rdn>
  <rdn rId="0" localSheetId="13" customView="1" name="Z_C85C5965_4F23_4901_9610_EBC0DB0A18CB_.wvu.PrintArea" hidden="1" oldHidden="1">
    <formula>'7711091010压机'!$A$1:$L$3</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C85C5965_4F23_4901_9610_EBC0DB0A18CB_.wvu.PrintArea" hidden="1" oldHidden="1">
    <formula>'7711091020压机'!$A$1:$L$3</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3" sId="2">
    <oc r="Q4" t="inlineStr">
      <is>
        <t>剩余1台清关中，预计月底</t>
      </is>
    </oc>
    <nc r="Q4" t="inlineStr">
      <is>
        <t>6-8剩余1台清关中，预计月底</t>
      </is>
    </nc>
  </rcc>
  <rcc rId="4944" sId="1" odxf="1" dxf="1">
    <nc r="Q2034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4945" sId="1" odxf="1" dxf="1">
    <oc r="P700" t="inlineStr">
      <is>
        <t>OK-QA</t>
      </is>
    </oc>
    <nc r="P700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4946" sId="1" odxf="1" dxf="1">
    <oc r="P701" t="inlineStr">
      <is>
        <t>OK-QA</t>
      </is>
    </oc>
    <nc r="P701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4947" sId="1" odxf="1" dxf="1">
    <oc r="P1187" t="inlineStr">
      <is>
        <t>OK-QA</t>
      </is>
    </oc>
    <nc r="P1187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4948" sId="1" odxf="1" dxf="1">
    <oc r="P2030" t="inlineStr">
      <is>
        <t>OK-QA</t>
      </is>
    </oc>
    <nc r="P2030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4949" sId="1" odxf="1" dxf="1">
    <oc r="P2071" t="inlineStr">
      <is>
        <t>OK-QA</t>
      </is>
    </oc>
    <nc r="P2071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4950" sId="1" odxf="1" dxf="1">
    <oc r="P627" t="inlineStr">
      <is>
        <t>NG-待处理</t>
      </is>
    </oc>
    <nc r="P627" t="inlineStr">
      <is>
        <t>待检验</t>
      </is>
    </nc>
    <odxf/>
    <ndxf/>
  </rcc>
  <rcc rId="4951" sId="1">
    <oc r="Q627" t="inlineStr">
      <is>
        <t>6-6重做，一周</t>
      </is>
    </oc>
    <nc r="Q627"/>
  </rcc>
  <rdn rId="0" localSheetId="1" customView="1" name="Z_C85C5965_4F23_4901_9610_EBC0DB0A18CB_.wvu.Cols" hidden="1" oldHidden="1">
    <oldFormula>机加件!$D:$H,机加件!$N:$AC,机加件!$AF:$AI</oldFormula>
  </rdn>
  <rdn rId="0" localSheetId="1" customView="1" name="Z_C85C5965_4F23_4901_9610_EBC0DB0A18CB_.wvu.FilterData" hidden="1" oldHidden="1">
    <formula>机加件!$A$2:$AT$2</formula>
    <oldFormula>机加件!$A$1:$Q$2122</oldFormula>
  </rdn>
  <rdn rId="0" localSheetId="2" customView="1" name="Z_C85C5965_4F23_4901_9610_EBC0DB0A18CB_.wvu.Cols" hidden="1" oldHidden="1">
    <formula>采购件!$E:$E,采购件!$H:$H</formula>
    <oldFormula>采购件!$E:$E,采购件!$H:$H</oldFormula>
  </rdn>
  <rdn rId="0" localSheetId="2" customView="1" name="Z_C85C5965_4F23_4901_9610_EBC0DB0A18CB_.wvu.FilterData" hidden="1" oldHidden="1">
    <formula>采购件!$A$2:$AE$2</formula>
    <oldFormula>采购件!$A$2:$AE$2</oldFormula>
  </rdn>
  <rdn rId="0" localSheetId="3" customView="1" name="Z_C85C5965_4F23_4901_9610_EBC0DB0A18CB_.wvu.FilterData" hidden="1" oldHidden="1">
    <formula>'电气件（软件）'!$A$2:$AD$495</formula>
    <oldFormula>'电气件（软件）'!$A$2:$AD$495</oldFormula>
  </rdn>
  <rdn rId="0" localSheetId="4" customView="1" name="Z_C85C5965_4F23_4901_9610_EBC0DB0A18CB_.wvu.FilterData" hidden="1" oldHidden="1">
    <formula>MASTER!$A$1:$AK$2</formula>
    <oldFormula>MASTER!$A$1:$AK$2</oldFormula>
  </rdn>
  <rdn rId="0" localSheetId="13" customView="1" name="Z_C85C5965_4F23_4901_9610_EBC0DB0A18CB_.wvu.PrintArea" hidden="1" oldHidden="1">
    <formula>'7711091010压机'!$A$1:$L$3</formula>
    <oldFormula>'7711091010压机'!$A$1:$L$3</old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C85C5965_4F23_4901_9610_EBC0DB0A18CB_.wvu.PrintArea" hidden="1" oldHidden="1">
    <formula>'7711091020压机'!$A$1:$L$3</formula>
    <oldFormula>'7711091020压机'!$A$1:$L$3</old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C85C5965_4F23_4901_9610_EBC0DB0A18CB_.wvu.FilterData" hidden="1" oldHidden="1">
    <formula>机加件!$A$2:$AT$2</formula>
    <oldFormula>机加件!$A$2:$AT$2</oldFormula>
  </rdn>
  <rdn rId="0" localSheetId="2" customView="1" name="Z_C85C5965_4F23_4901_9610_EBC0DB0A18CB_.wvu.Cols" hidden="1" oldHidden="1">
    <formula>采购件!$E:$E,采购件!$H:$H</formula>
    <oldFormula>采购件!$E:$E,采购件!$H:$H</oldFormula>
  </rdn>
  <rdn rId="0" localSheetId="2" customView="1" name="Z_C85C5965_4F23_4901_9610_EBC0DB0A18CB_.wvu.FilterData" hidden="1" oldHidden="1">
    <formula>采购件!$A$2:$AE$2</formula>
    <oldFormula>采购件!$A$2:$AE$2</oldFormula>
  </rdn>
  <rdn rId="0" localSheetId="3" customView="1" name="Z_C85C5965_4F23_4901_9610_EBC0DB0A18CB_.wvu.FilterData" hidden="1" oldHidden="1">
    <formula>'电气件（软件）'!$A$2:$AD$2</formula>
    <oldFormula>'电气件（软件）'!$A$2:$AD$495</oldFormula>
  </rdn>
  <rdn rId="0" localSheetId="4" customView="1" name="Z_C85C5965_4F23_4901_9610_EBC0DB0A18CB_.wvu.FilterData" hidden="1" oldHidden="1">
    <formula>MASTER!$A$1:$AK$2</formula>
    <oldFormula>MASTER!$A$1:$AK$2</oldFormula>
  </rdn>
  <rdn rId="0" localSheetId="13" customView="1" name="Z_C85C5965_4F23_4901_9610_EBC0DB0A18CB_.wvu.PrintArea" hidden="1" oldHidden="1">
    <formula>'7711091010压机'!$A$1:$L$3</formula>
    <oldFormula>'7711091010压机'!$A$1:$L$3</old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C85C5965_4F23_4901_9610_EBC0DB0A18CB_.wvu.PrintArea" hidden="1" oldHidden="1">
    <formula>'7711091020压机'!$A$1:$L$3</formula>
    <oldFormula>'7711091020压机'!$A$1:$L$3</old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52" localSheetId="2" name="_FilterDatabase" hidden="1" oldHidden="1">
    <formula>采购件!$A$2:$AE$1075</formula>
    <oldFormula>采购件!$A$2:$AE$2</oldFormula>
  </rdn>
  <rcc rId="4953" sId="2">
    <oc r="AB953" t="n">
      <v>1</v>
    </oc>
    <nc r="AB953" t="n">
      <v>2</v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496" start="0" length="2147483647">
    <dxf>
      <font>
        <name val="等线"/>
        <charset val="134"/>
        <family val="1"/>
        <color theme="1"/>
        <sz val="11"/>
      </font>
      <numFmt numFmtId="49" formatCode="@"/>
    </dxf>
  </rfmt>
  <rfmt sheetId="3" sqref="C497" start="0" length="2147483647">
    <dxf>
      <font>
        <name val="宋体"/>
        <family val="1"/>
        <color auto="1"/>
        <sz val="9"/>
      </font>
      <numFmt numFmtId="49" formatCode="@"/>
      <fill>
        <patternFill patternType="solid">
          <bgColor theme="0"/>
        </patternFill>
      </fill>
    </dxf>
  </rfmt>
  <rfmt sheetId="3" s="1" sqref="B496" start="0" length="2147483647">
    <dxf>
      <font>
        <name val="宋体"/>
        <charset val="134"/>
        <family val="1"/>
        <color auto="1"/>
        <sz val="10"/>
      </font>
      <alignment wrapText="0"/>
    </dxf>
  </rfmt>
  <rfmt sheetId="3" sqref="B497" start="0" length="2147483647">
    <dxf>
      <font>
        <name val="Arial"/>
        <family val="1"/>
        <color auto="1"/>
        <sz val="9"/>
      </font>
      <fill>
        <patternFill patternType="solid">
          <bgColor theme="0"/>
        </patternFill>
      </fill>
    </dxf>
  </rfmt>
  <rfmt sheetId="3" s="1" sqref="B496" start="0" length="2147483647">
    <dxf>
      <font>
        <name val="等线"/>
        <charset val="134"/>
        <family val="1"/>
        <color theme="1"/>
        <sz val="11"/>
      </font>
      <fill>
        <patternFill patternType="solid">
          <bgColor theme="0"/>
        </patternFill>
      </fill>
      <alignment wrapText="1"/>
    </dxf>
  </rfmt>
  <rfmt sheetId="3" sqref="D496" start="0" length="2147483647">
    <dxf>
      <font>
        <name val="宋体"/>
        <family val="1"/>
        <color auto="1"/>
        <sz val="9"/>
      </font>
      <numFmt numFmtId="49" formatCode="@"/>
      <fill>
        <patternFill patternType="solid">
          <bgColor theme="0"/>
        </patternFill>
      </fill>
      <alignment horizontal="center"/>
    </dxf>
  </rfmt>
  <rfmt sheetId="3" sqref="D497" start="0" length="2147483647">
    <dxf>
      <font>
        <name val="宋体"/>
        <family val="1"/>
        <color auto="1"/>
        <sz val="9"/>
      </font>
      <numFmt numFmtId="49" formatCode="@"/>
      <fill>
        <patternFill patternType="solid">
          <bgColor theme="0"/>
        </patternFill>
      </fill>
      <alignment horizontal="center"/>
    </dxf>
  </rfmt>
  <rfmt sheetId="3" s="1" sqref="E496" start="0" length="2147483647">
    <dxf>
      <font>
        <name val="宋体"/>
        <charset val="134"/>
        <family val="1"/>
        <color auto="1"/>
        <sz val="10"/>
      </font>
      <fill>
        <patternFill patternType="solid">
          <bgColor theme="0"/>
        </patternFill>
      </fill>
      <alignment vertical="top"/>
    </dxf>
  </rfmt>
  <rfmt sheetId="3" sqref="F496" start="0" length="2147483647">
    <dxf>
      <font>
        <name val="等线"/>
        <charset val="134"/>
        <family val="1"/>
        <color theme="1"/>
        <sz val="11"/>
      </font>
      <numFmt numFmtId="49" formatCode="@"/>
      <fill>
        <patternFill patternType="solid">
          <bgColor theme="0"/>
        </patternFill>
      </fill>
    </dxf>
  </rfmt>
  <rfmt sheetId="3" sqref="G496" start="0" length="2147483647">
    <dxf>
      <font>
        <name val="宋体"/>
        <family val="1"/>
        <color auto="1"/>
        <sz val="9"/>
      </font>
      <numFmt numFmtId="49" formatCode="@"/>
      <fill>
        <patternFill patternType="solid">
          <bgColor theme="0"/>
        </patternFill>
      </fill>
    </dxf>
  </rfmt>
  <rfmt sheetId="3" s="1" sqref="E497" start="0" length="2147483647">
    <dxf>
      <font>
        <name val="宋体"/>
        <charset val="134"/>
        <family val="1"/>
        <color auto="1"/>
        <sz val="10"/>
      </font>
      <fill>
        <patternFill patternType="solid">
          <bgColor theme="0"/>
        </patternFill>
      </fill>
      <alignment vertical="top"/>
    </dxf>
  </rfmt>
  <rfmt sheetId="3" sqref="F497" start="0" length="2147483647">
    <dxf>
      <font>
        <name val="宋体"/>
        <family val="1"/>
        <color auto="1"/>
        <sz val="9"/>
      </font>
      <numFmt numFmtId="49" formatCode="@"/>
      <fill>
        <patternFill patternType="solid">
          <bgColor theme="0"/>
        </patternFill>
      </fill>
    </dxf>
  </rfmt>
  <rfmt sheetId="3" sqref="G497" start="0" length="2147483647">
    <dxf>
      <font>
        <name val="宋体"/>
        <family val="1"/>
        <color auto="1"/>
        <sz val="9"/>
      </font>
      <numFmt numFmtId="49" formatCode="@"/>
      <fill>
        <patternFill patternType="solid">
          <bgColor theme="0"/>
        </patternFill>
      </fill>
    </dxf>
  </rfmt>
  <rfmt sheetId="3" sqref="J496" start="0" length="2147483647">
    <dxf>
      <font>
        <name val="宋体"/>
        <family val="1"/>
        <color auto="1"/>
        <sz val="9"/>
      </font>
    </dxf>
  </rfmt>
  <rfmt sheetId="3" sqref="J497" start="0" length="2147483647">
    <dxf>
      <font>
        <name val="宋体"/>
        <family val="1"/>
        <color auto="1"/>
        <sz val="9"/>
      </font>
      <fill>
        <patternFill patternType="solid">
          <bgColor theme="0"/>
        </patternFill>
      </fill>
    </dxf>
  </rfmt>
  <rfmt sheetId="3" sqref="C498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3" s="1" sqref="B498" start="0" length="2147483647">
    <dxf>
      <font>
        <name val="宋体"/>
        <charset val="134"/>
        <family val="1"/>
        <color auto="1"/>
        <sz val="10"/>
      </font>
      <fill>
        <patternFill patternType="solid">
          <bgColor theme="0"/>
        </patternFill>
      </fill>
      <alignment wrapText="0"/>
    </dxf>
  </rfmt>
  <rfmt sheetId="3" sqref="D498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3" sqref="E498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3" sqref="F498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3" sqref="G498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3" sqref="I498" start="0" length="2147483647">
    <dxf>
      <font>
        <name val="宋体"/>
        <family val="1"/>
        <color auto="1"/>
        <sz val="9"/>
      </font>
      <alignment wrapText="0"/>
    </dxf>
  </rfmt>
  <rfmt sheetId="3" sqref="J498" start="0" length="2147483647">
    <dxf>
      <font>
        <name val="等线"/>
        <charset val="134"/>
        <family val="1"/>
        <color theme="1"/>
        <sz val="11"/>
      </font>
      <fill>
        <patternFill patternType="solid">
          <bgColor theme="0"/>
        </patternFill>
      </fill>
      <alignment horizontal="center" wrapText="0"/>
    </dxf>
  </rfmt>
  <rfmt sheetId="3" s="1" sqref="O498" start="0" length="2147483647">
    <dxf>
      <font>
        <name val="等线"/>
        <charset val="134"/>
        <family val="1"/>
        <color rgb="FF800080"/>
        <sz val="11"/>
        <u val="single"/>
      </font>
      <numFmt numFmtId="176" formatCode="#,##0.0\ [$€-1]"/>
      <border>
        <left/>
        <right/>
        <top/>
        <bottom/>
      </border>
    </dxf>
  </rfmt>
  <rcc rId="4954" sId="3" odxf="1" dxf="1">
    <nc r="B496" t="inlineStr">
      <is>
        <t>BD2200201A</t>
      </is>
    </nc>
    <odxf/>
    <ndxf>
      <font>
        <name val="Arial"/>
        <family val="1"/>
        <color auto="1"/>
        <sz val="9"/>
      </font>
      <fill>
        <patternFill patternType="none"/>
      </fill>
    </ndxf>
  </rcc>
  <rcc rId="4955" sId="3" odxf="1" dxf="1">
    <nc r="C496" t="inlineStr">
      <is>
        <t>DGWEAC0002</t>
      </is>
    </nc>
    <odxf/>
    <ndxf>
      <font>
        <name val="宋体"/>
        <charset val="134"/>
        <family val="1"/>
        <color auto="1"/>
        <sz val="9"/>
      </font>
      <numFmt numFmtId="0" formatCode="General"/>
    </ndxf>
  </rcc>
  <rcc rId="4956" sId="3" odxf="1" dxf="1">
    <nc r="D496" t="inlineStr">
      <is>
        <t>单孔按钮盒</t>
      </is>
    </nc>
    <odxf/>
    <ndxf>
      <font>
        <name val="宋体"/>
        <family val="1"/>
        <color auto="1"/>
        <sz val="9"/>
      </font>
      <numFmt numFmtId="0" formatCode="General"/>
      <fill>
        <patternFill patternType="none"/>
      </fill>
      <alignment horizontal="left"/>
    </ndxf>
  </rcc>
  <rcc rId="4957" sId="3" odxf="1" s="1" dxf="1">
    <nc r="E496" t="inlineStr">
      <is>
        <t>75*80*80 铝合金</t>
      </is>
    </nc>
    <odxf/>
    <ndxf>
      <font>
        <name val="宋体"/>
        <charset val="134"/>
        <family val="1"/>
        <color auto="1"/>
        <sz val="9"/>
      </font>
      <fill>
        <patternFill patternType="none"/>
      </fill>
      <alignment vertical="center"/>
    </ndxf>
  </rcc>
  <rcc rId="4958" sId="3" odxf="1" dxf="1">
    <nc r="F496" t="inlineStr">
      <is>
        <t>德思泰</t>
      </is>
    </nc>
    <odxf/>
    <ndxf>
      <font>
        <name val="宋体"/>
        <charset val="134"/>
        <family val="1"/>
        <color auto="1"/>
        <sz val="9"/>
      </font>
      <numFmt numFmtId="0" formatCode="General"/>
      <fill>
        <patternFill patternType="none"/>
      </fill>
    </ndxf>
  </rcc>
  <rcc rId="4959" sId="3" odxf="1" dxf="1">
    <nc r="G496" t="inlineStr">
      <is>
        <t>DA142</t>
      </is>
    </nc>
    <odxf/>
    <ndxf>
      <font>
        <name val="宋体"/>
        <family val="1"/>
        <color auto="1"/>
        <sz val="9"/>
      </font>
      <numFmt numFmtId="0" formatCode="General"/>
      <fill>
        <patternFill patternType="none"/>
      </fill>
    </ndxf>
  </rcc>
  <rcc rId="4960" sId="3">
    <nc r="I496" t="inlineStr">
      <is>
        <t>件</t>
      </is>
    </nc>
  </rcc>
  <rcc rId="4961" sId="3" odxf="1" dxf="1">
    <nc r="J496" t="n">
      <v>2</v>
    </nc>
    <odxf/>
    <ndxf>
      <font>
        <name val="宋体"/>
        <family val="1"/>
        <color auto="1"/>
        <sz val="9"/>
      </font>
    </ndxf>
  </rcc>
  <rcc rId="4962" sId="3" numFmtId="19">
    <nc r="K496" t="n">
      <v>44722</v>
    </nc>
  </rcc>
  <rcc rId="4963" sId="3">
    <nc r="O496" t="inlineStr">
      <is>
        <t>20220610新增</t>
      </is>
    </nc>
  </rcc>
  <rcc rId="4964" sId="3" odxf="1" dxf="1">
    <nc r="B497" t="inlineStr">
      <is>
        <t>BD2200201A</t>
      </is>
    </nc>
    <odxf/>
    <ndxf>
      <font>
        <name val="Arial"/>
        <family val="1"/>
        <color auto="1"/>
        <sz val="9"/>
      </font>
      <fill>
        <patternFill patternType="none"/>
      </fill>
    </ndxf>
  </rcc>
  <rcc rId="4965" sId="3" odxf="1" dxf="1">
    <nc r="C497" t="inlineStr">
      <is>
        <t>DGWEAC0001</t>
      </is>
    </nc>
    <odxf/>
    <ndxf>
      <font>
        <name val="宋体"/>
        <family val="1"/>
        <color auto="1"/>
        <sz val="9"/>
      </font>
      <numFmt numFmtId="0" formatCode="General"/>
      <fill>
        <patternFill patternType="none"/>
      </fill>
    </ndxf>
  </rcc>
  <rcc rId="4966" sId="3" odxf="1" dxf="1">
    <nc r="D497" t="inlineStr">
      <is>
        <t>三孔按钮盒</t>
      </is>
    </nc>
    <odxf/>
    <ndxf>
      <font>
        <name val="宋体"/>
        <family val="1"/>
        <color auto="1"/>
        <sz val="9"/>
      </font>
      <numFmt numFmtId="0" formatCode="General"/>
      <fill>
        <patternFill patternType="none"/>
      </fill>
      <alignment horizontal="left"/>
    </ndxf>
  </rcc>
  <rcc rId="4967" sId="3" odxf="1" s="1" dxf="1">
    <nc r="E497" t="inlineStr">
      <is>
        <t>80*175*80 铝合金</t>
      </is>
    </nc>
    <odxf/>
    <ndxf>
      <font>
        <name val="宋体"/>
        <charset val="134"/>
        <family val="1"/>
        <color auto="1"/>
        <sz val="9"/>
      </font>
      <fill>
        <patternFill patternType="none"/>
      </fill>
      <alignment vertical="center"/>
    </ndxf>
  </rcc>
  <rcc rId="4968" sId="3" odxf="1" dxf="1">
    <nc r="F497" t="inlineStr">
      <is>
        <t>上海宝置</t>
      </is>
    </nc>
    <odxf/>
    <ndxf>
      <font>
        <name val="宋体"/>
        <family val="1"/>
        <color auto="1"/>
        <sz val="9"/>
      </font>
      <numFmt numFmtId="0" formatCode="General"/>
      <fill>
        <patternFill patternType="none"/>
      </fill>
    </ndxf>
  </rcc>
  <rcc rId="4969" sId="3" odxf="1" dxf="1">
    <nc r="G497" t="inlineStr">
      <is>
        <t>FAL081708</t>
      </is>
    </nc>
    <odxf/>
    <ndxf>
      <font>
        <name val="宋体"/>
        <family val="1"/>
        <color auto="1"/>
        <sz val="9"/>
      </font>
      <numFmt numFmtId="0" formatCode="General"/>
      <fill>
        <patternFill patternType="none"/>
      </fill>
    </ndxf>
  </rcc>
  <rcc rId="4970" sId="3">
    <nc r="I497" t="inlineStr">
      <is>
        <t>件</t>
      </is>
    </nc>
  </rcc>
  <rcc rId="4971" sId="3" odxf="1" dxf="1">
    <nc r="J497" t="n">
      <v>2</v>
    </nc>
    <odxf/>
    <ndxf>
      <font>
        <name val="宋体"/>
        <family val="1"/>
        <color auto="1"/>
        <sz val="9"/>
      </font>
      <fill>
        <patternFill patternType="none"/>
      </fill>
    </ndxf>
  </rcc>
  <rcc rId="4972" sId="3" numFmtId="19">
    <nc r="K497" t="n">
      <v>44722</v>
    </nc>
  </rcc>
  <rcc rId="4973" sId="3">
    <nc r="O497" t="inlineStr">
      <is>
        <t>20220610新增</t>
      </is>
    </nc>
  </rcc>
  <rfmt sheetId="3" sqref="A498" start="0" length="2147483647">
    <dxf>
      <font>
        <name val="Arial"/>
        <family val="1"/>
        <color auto="1"/>
        <sz val="9"/>
      </font>
    </dxf>
  </rfmt>
  <rcc rId="4974" sId="3" odxf="1" s="1" dxf="1">
    <nc r="B498" t="inlineStr">
      <is>
        <t>BD2200201M</t>
      </is>
    </nc>
    <odxf/>
    <ndxf>
      <font>
        <name val="Arial"/>
        <charset val="134"/>
        <family val="1"/>
        <color auto="1"/>
        <sz val="9"/>
      </font>
      <fill>
        <patternFill patternType="none"/>
      </fill>
      <alignment wrapText="1"/>
    </ndxf>
  </rcc>
  <rcc rId="4975" sId="3" odxf="1" dxf="1">
    <nc r="C498" t="inlineStr">
      <is>
        <t>DGWEMBJ004</t>
      </is>
    </nc>
    <odxf/>
    <ndxf>
      <font>
        <name val="宋体"/>
        <charset val="134"/>
        <family val="1"/>
        <color auto="1"/>
        <sz val="9"/>
      </font>
      <alignment vertical="center"/>
    </ndxf>
  </rcc>
  <rcc rId="4976" sId="3" odxf="1" dxf="1">
    <nc r="D498" t="inlineStr">
      <is>
        <t>手持照明灯</t>
      </is>
    </nc>
    <odxf/>
    <ndxf>
      <font>
        <name val="宋体"/>
        <charset val="134"/>
        <family val="1"/>
        <color auto="1"/>
        <sz val="9"/>
      </font>
      <alignment horizontal="left" vertical="center"/>
    </ndxf>
  </rcc>
  <rcc rId="4977" sId="3" odxf="1" dxf="1">
    <nc r="E498" t="inlineStr">
      <is>
        <t xml:space="preserve">8米 40W </t>
      </is>
    </nc>
    <odxf/>
    <ndxf>
      <font>
        <name val="宋体"/>
        <charset val="134"/>
        <family val="1"/>
        <color auto="1"/>
        <sz val="9"/>
      </font>
      <alignment vertical="center"/>
    </ndxf>
  </rcc>
  <rcc rId="4978" sId="3" odxf="1" dxf="1">
    <nc r="F498" t="inlineStr">
      <is>
        <t>other</t>
      </is>
    </nc>
    <odxf/>
    <ndxf>
      <font>
        <name val="宋体"/>
        <charset val="134"/>
        <family val="1"/>
        <color auto="1"/>
        <sz val="9"/>
      </font>
      <alignment vertical="center"/>
    </ndxf>
  </rcc>
  <rcc rId="4979" sId="3" odxf="1" dxf="1">
    <nc r="G498" t="inlineStr">
      <is>
        <t>8米 40W 铜线</t>
      </is>
    </nc>
    <odxf/>
    <ndxf>
      <font>
        <name val="宋体"/>
        <charset val="134"/>
        <family val="1"/>
        <color auto="1"/>
        <sz val="9"/>
      </font>
      <alignment vertical="center"/>
    </ndxf>
  </rcc>
  <rfmt sheetId="3" sqref="H498" start="0" length="2147483647">
    <dxf>
      <font>
        <name val="Arial"/>
        <family val="1"/>
        <color auto="1"/>
        <sz val="9"/>
      </font>
    </dxf>
  </rfmt>
  <rcc rId="4980" sId="3">
    <nc r="I498" t="inlineStr">
      <is>
        <t>件</t>
      </is>
    </nc>
  </rcc>
  <rcc rId="4981" sId="3" odxf="1" dxf="1">
    <nc r="J498" t="n">
      <v>2</v>
    </nc>
    <odxf/>
    <ndxf>
      <font>
        <name val="宋体"/>
        <charset val="134"/>
        <family val="1"/>
        <color auto="1"/>
        <sz val="9"/>
      </font>
      <fill>
        <patternFill patternType="none"/>
      </fill>
    </ndxf>
  </rcc>
  <rcc rId="4982" sId="3" odxf="1" dxf="1" numFmtId="19">
    <nc r="K498" t="n">
      <v>44722</v>
    </nc>
    <odxf/>
    <ndxf>
      <font>
        <name val="Arial"/>
        <family val="1"/>
        <color auto="1"/>
        <sz val="9"/>
      </font>
    </ndxf>
  </rcc>
  <rfmt sheetId="3" sqref="L498" start="0" length="2147483647">
    <dxf>
      <font>
        <name val="Arial"/>
        <family val="1"/>
        <color auto="1"/>
        <sz val="9"/>
      </font>
    </dxf>
  </rfmt>
  <rfmt sheetId="3" sqref="M498" start="0" length="2147483647">
    <dxf>
      <font>
        <name val="Arial"/>
        <family val="1"/>
        <color auto="1"/>
        <sz val="9"/>
      </font>
    </dxf>
  </rfmt>
  <rfmt sheetId="3" sqref="N498" start="0" length="2147483647">
    <dxf>
      <font>
        <name val="宋体"/>
        <family val="1"/>
        <sz val="9"/>
      </font>
      <numFmt numFmtId="0" formatCode="General"/>
      <alignment wrapText="0"/>
    </dxf>
  </rfmt>
  <rcc rId="4983" sId="3" odxf="1" s="1" dxf="1">
    <nc r="O498" t="inlineStr">
      <is>
        <t>https://item.taobao.com/item.htm?spm=a230r.1.14.31.6a7d472bi8Fdg8&amp;id=632388153537&amp;ns=1&amp;abbucket=14#detail</t>
      </is>
    </nc>
    <odxf/>
    <ndxf>
      <font>
        <name val="宋体"/>
        <charset val="134"/>
        <family val="1"/>
        <color auto="1"/>
        <sz val="9"/>
        <u val="none"/>
      </font>
      <numFmt numFmtId="0" formatCode="General"/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R498" start="0" length="2147483647">
    <dxf>
      <font>
        <name val="宋体"/>
        <family val="1"/>
        <sz val="10"/>
      </font>
    </dxf>
  </rfmt>
  <rfmt sheetId="3" sqref="S498" start="0" length="2147483647">
    <dxf>
      <font>
        <name val="宋体"/>
        <family val="1"/>
        <sz val="10"/>
      </font>
    </dxf>
  </rfmt>
  <rfmt sheetId="3" sqref="T498" start="0" length="2147483647">
    <dxf>
      <font>
        <name val="宋体"/>
        <family val="1"/>
        <sz val="10"/>
      </font>
    </dxf>
  </rfmt>
  <rfmt sheetId="3" sqref="U498" start="0" length="2147483647">
    <dxf>
      <font>
        <name val="宋体"/>
        <family val="1"/>
        <sz val="10"/>
      </font>
      <numFmt numFmtId="58" formatCode="m&quot;月&quot;d&quot;日&quot;"/>
    </dxf>
  </rfmt>
  <rfmt sheetId="3" sqref="V498" start="0" length="2147483647">
    <dxf>
      <font>
        <name val="宋体"/>
        <family val="1"/>
        <sz val="10"/>
      </font>
      <numFmt numFmtId="58" formatCode="m&quot;月&quot;d&quot;日&quot;"/>
    </dxf>
  </rfmt>
  <rfmt sheetId="3" sqref="W498" start="0" length="2147483647">
    <dxf>
      <font>
        <name val="宋体"/>
        <family val="1"/>
        <sz val="10"/>
      </font>
      <numFmt numFmtId="58" formatCode="m&quot;月&quot;d&quot;日&quot;"/>
    </dxf>
  </rfmt>
  <rcc rId="4984" sId="3">
    <nc r="A496" t="n">
      <v>1</v>
    </nc>
  </rcc>
  <rcc rId="4985" sId="3">
    <nc r="A497" t="n">
      <v>2</v>
    </nc>
  </rcc>
  <rcc rId="4986" sId="3">
    <nc r="A498" t="n">
      <v>3</v>
    </nc>
  </rcc>
  <rcc rId="4987" sId="3">
    <nc r="M497" t="inlineStr">
      <is>
        <t>T2200201</t>
      </is>
    </nc>
  </rcc>
  <rcc rId="4988" sId="3">
    <nc r="M498" t="inlineStr">
      <is>
        <t>T2200201</t>
      </is>
    </nc>
  </rcc>
  <rcc rId="4989" sId="3" numFmtId="19">
    <nc r="L496" t="n">
      <v>44729</v>
    </nc>
  </rcc>
  <rcc rId="4990" sId="3" numFmtId="19">
    <nc r="L497" t="n">
      <v>44729</v>
    </nc>
  </rcc>
  <rcc rId="4991" sId="3" numFmtId="19">
    <nc r="L498" t="n">
      <v>44729</v>
    </nc>
  </rcc>
  <rcc rId="4992" sId="3">
    <nc r="M496" t="inlineStr">
      <is>
        <t>T2200201</t>
      </is>
    </nc>
  </rcc>
  <rcc rId="4993" sId="3" xfDxf="1" dxf="1">
    <nc r="N496" t="n">
      <v>202206203</v>
    </nc>
    <ndxf>
      <font>
        <name val="宋体"/>
        <family val="1"/>
        <sz val="9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4994" sId="3">
    <nc r="N497" t="n">
      <v>202206203</v>
    </nc>
  </rcc>
  <rcc rId="4995" sId="3">
    <nc r="N498" t="n">
      <v>202206203</v>
    </nc>
  </rcc>
  <rdn rId="0" localSheetId="1" customView="1" name="Z_C85C5965_4F23_4901_9610_EBC0DB0A18CB_.wvu.FilterData" hidden="1" oldHidden="1">
    <formula>机加件!$A$2:$AT$2122</formula>
    <oldFormula>机加件!$A$2:$AT$2</oldFormula>
  </rdn>
  <rdn rId="0" localSheetId="2" customView="1" name="Z_C85C5965_4F23_4901_9610_EBC0DB0A18CB_.wvu.Cols" hidden="1" oldHidden="1">
    <formula>采购件!$E:$E,采购件!$H:$H</formula>
    <oldFormula>采购件!$E:$E,采购件!$H:$H</oldFormula>
  </rdn>
  <rdn rId="0" localSheetId="2" customView="1" name="Z_C85C5965_4F23_4901_9610_EBC0DB0A18CB_.wvu.FilterData" hidden="1" oldHidden="1">
    <formula>采购件!$A$2:$AE$2</formula>
    <oldFormula>采购件!$A$2:$AE$2</oldFormula>
  </rdn>
  <rdn rId="0" localSheetId="3" customView="1" name="Z_C85C5965_4F23_4901_9610_EBC0DB0A18CB_.wvu.FilterData" hidden="1" oldHidden="1">
    <formula>'电气件（软件）'!$A$2:$AD$2</formula>
    <oldFormula>'电气件（软件）'!$A$2:$AD$2</oldFormula>
  </rdn>
  <rdn rId="0" localSheetId="4" customView="1" name="Z_C85C5965_4F23_4901_9610_EBC0DB0A18CB_.wvu.FilterData" hidden="1" oldHidden="1">
    <formula>MASTER!$A$1:$AK$2</formula>
    <oldFormula>MASTER!$A$1:$AK$2</oldFormula>
  </rdn>
  <rdn rId="0" localSheetId="13" customView="1" name="Z_C85C5965_4F23_4901_9610_EBC0DB0A18CB_.wvu.PrintArea" hidden="1" oldHidden="1">
    <formula>'7711091010压机'!$A$1:$L$3</formula>
    <oldFormula>'7711091010压机'!$A$1:$L$3</old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C85C5965_4F23_4901_9610_EBC0DB0A18CB_.wvu.PrintArea" hidden="1" oldHidden="1">
    <formula>'7711091020压机'!$A$1:$L$3</formula>
    <oldFormula>'7711091020压机'!$A$1:$L$3</old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96" localSheetId="3" name="_FilterDatabase" hidden="1" oldHidden="1">
    <formula>'电气件（软件）'!$A$2:$AD$498</formula>
    <oldFormula>'电气件（软件）'!$A$2:$AD$2</oldFormula>
  </rdn>
  <rcc rId="4997" sId="3" numFmtId="19">
    <nc r="AA493" t="n">
      <v>44722</v>
    </nc>
  </rcc>
  <rcc rId="4998" sId="3">
    <nc r="AB493" t="n">
      <v>1</v>
    </nc>
  </rcc>
  <rcc rId="4999" sId="3" numFmtId="19">
    <nc r="AA486" t="n">
      <v>44722</v>
    </nc>
  </rcc>
  <rcc rId="5000" sId="3">
    <nc r="AB486" t="n">
      <v>6</v>
    </nc>
  </rcc>
  <rcc rId="5001" sId="3" numFmtId="19">
    <nc r="AA488" t="n">
      <v>44722</v>
    </nc>
  </rcc>
  <rcc rId="5002" sId="3">
    <nc r="AB488" t="n">
      <v>1</v>
    </nc>
  </rcc>
  <rcc rId="5003" sId="3">
    <nc r="AB489" t="n">
      <v>1</v>
    </nc>
  </rcc>
  <rcc rId="5004" sId="3" numFmtId="19">
    <nc r="AA489" t="n">
      <v>44722</v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5" sId="1">
    <nc r="AG1060" t="n">
      <v>4</v>
    </nc>
  </rcc>
  <rcc rId="5006" sId="1" numFmtId="45">
    <nc r="AF1060" t="inlineStr">
      <is>
        <t>NG2022-6-9</t>
      </is>
    </nc>
  </rcc>
  <rfmt sheetId="1" sqref="AF1060:AG1060" start="0" length="2147483647">
    <dxf>
      <font>
        <color rgb="FFFF0000"/>
      </font>
    </dxf>
  </rfmt>
  <rcc rId="5007" sId="1" numFmtId="45">
    <nc r="AD1019" t="n">
      <v>44721</v>
    </nc>
  </rcc>
  <rcc rId="5008" sId="1" numFmtId="30">
    <nc r="AE1019" t="inlineStr">
      <is>
        <t>1</t>
      </is>
    </nc>
  </rcc>
  <rcc rId="5009" sId="1" numFmtId="45">
    <nc r="AF1025" t="n">
      <v>44721</v>
    </nc>
  </rcc>
  <rcc rId="5010" sId="1">
    <nc r="AG1025" t="n">
      <v>1</v>
    </nc>
  </rcc>
  <rcc rId="5011" sId="1" numFmtId="45">
    <nc r="AD2048" t="n">
      <v>44721</v>
    </nc>
  </rcc>
  <rcc rId="5012" sId="1" numFmtId="30">
    <nc r="AE2048" t="inlineStr">
      <is>
        <t>1</t>
      </is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3" sId="2" numFmtId="19">
    <nc r="AA1061" t="n">
      <v>44722</v>
    </nc>
  </rcc>
  <rcc rId="5014" sId="2">
    <nc r="AB1061" t="n">
      <v>50</v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5" sId="1" numFmtId="19">
    <nc r="AM2034" t="n">
      <v>44723</v>
    </nc>
  </rcc>
  <rcc rId="5016" sId="1" numFmtId="30">
    <nc r="AN2034" t="inlineStr">
      <is>
        <t>1</t>
      </is>
    </nc>
  </rcc>
  <rcc rId="5017" sId="1" odxf="1" dxf="1" numFmtId="19">
    <nc r="AO2034" t="n">
      <v>44723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018" sId="1">
    <nc r="AP2034" t="inlineStr">
      <is>
        <t>徐卫国</t>
      </is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9" sId="3" numFmtId="45">
    <nc r="R497" t="inlineStr">
      <is>
        <t>上海宝置机电设备有限公司</t>
      </is>
    </nc>
  </rcc>
  <rcc rId="5020" sId="3" numFmtId="45">
    <nc r="S497" t="inlineStr">
      <is>
        <t>葛立莉</t>
      </is>
    </nc>
  </rcc>
  <rcc rId="5021" sId="3" numFmtId="45">
    <nc r="T497" t="inlineStr">
      <is>
        <t>TOPS-T22002-CG20220611806</t>
      </is>
    </nc>
  </rcc>
  <rcc rId="5022" sId="3" numFmtId="45">
    <nc r="U497" t="n">
      <v>44723</v>
    </nc>
  </rcc>
  <rcc rId="5023" sId="3" numFmtId="45">
    <nc r="V497" t="n">
      <v>44729</v>
    </nc>
  </rcc>
  <rcc rId="5024" sId="3" numFmtId="45">
    <nc r="W497" t="inlineStr">
      <is>
        <t>款到发货</t>
      </is>
    </nc>
  </rcc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025" localSheetId="3" name="_FilterDatabase" hidden="1" oldHidden="1">
    <formula>'电气件（软件）'!$A$1:$AD$498</formula>
    <oldFormula>'电气件（软件）'!$A$2:$AD$498</oldFormula>
  </rdn>
  <rcc rId="5026" sId="3" numFmtId="19">
    <nc r="AA487" t="n">
      <v>44723</v>
    </nc>
  </rcc>
  <rcc rId="5027" sId="3">
    <nc r="AB487" t="n">
      <v>5</v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28" sId="3" odxf="1" dxf="1" numFmtId="19">
    <nc r="AC487" t="n">
      <v>44723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9" sId="3">
    <nc r="AD487" t="inlineStr">
      <is>
        <t>姜波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0" sId="1">
    <oc r="P2034" t="inlineStr">
      <is>
        <t>OK-QA</t>
      </is>
    </oc>
    <nc r="P2034" t="inlineStr">
      <is>
        <t>OK</t>
      </is>
    </nc>
  </rcc>
  <rcc rId="5031" sId="1">
    <oc r="Q2034" t="inlineStr">
      <is>
        <t>已回</t>
      </is>
    </oc>
    <nc r="Q2034"/>
  </rcc>
  <rcc rId="5032" sId="1">
    <oc r="P1025" t="inlineStr">
      <is>
        <t>待检验</t>
      </is>
    </oc>
    <nc r="P1025" t="inlineStr">
      <is>
        <t>OK-QA</t>
      </is>
    </nc>
  </rcc>
  <rcc rId="5033" sId="1">
    <oc r="P1060" t="inlineStr">
      <is>
        <t>待检验</t>
      </is>
    </oc>
    <nc r="P1060" t="inlineStr">
      <is>
        <t>NG-待处理</t>
      </is>
    </nc>
  </rcc>
  <rcc rId="5034" sId="1">
    <oc r="P1019" t="inlineStr">
      <is>
        <t>待检验</t>
      </is>
    </oc>
    <nc r="P1019" t="inlineStr">
      <is>
        <t>OK-QA</t>
      </is>
    </nc>
  </rcc>
  <rcc rId="5035" sId="1">
    <oc r="P2048" t="inlineStr">
      <is>
        <t>待检验</t>
      </is>
    </oc>
    <nc r="P2048" t="inlineStr">
      <is>
        <t>OK-QA</t>
      </is>
    </nc>
  </rcc>
  <rcc rId="5036" sId="1">
    <oc r="Q236" t="inlineStr">
      <is>
        <t>辊道</t>
      </is>
    </oc>
    <nc r="Q236" t="inlineStr">
      <is>
        <t>外发抛光</t>
      </is>
    </nc>
  </rcc>
  <rcc rId="5037" sId="1">
    <oc r="Q238" t="inlineStr">
      <is>
        <t>辊道</t>
      </is>
    </oc>
    <nc r="Q238" t="inlineStr">
      <is>
        <t>外发抛光</t>
      </is>
    </nc>
  </rcc>
  <rcc rId="5038" sId="1">
    <oc r="Q239" t="inlineStr">
      <is>
        <t>辊道</t>
      </is>
    </oc>
    <nc r="Q239" t="inlineStr">
      <is>
        <t>外发抛光</t>
      </is>
    </nc>
  </rcc>
  <rcc rId="5039" sId="1">
    <oc r="Q240" t="inlineStr">
      <is>
        <t>辊道</t>
      </is>
    </oc>
    <nc r="Q240" t="inlineStr">
      <is>
        <t>外发抛光</t>
      </is>
    </nc>
  </rcc>
  <rdn rId="0" localSheetId="1" customView="1" name="Z_C85C5965_4F23_4901_9610_EBC0DB0A18CB_.wvu.Cols" hidden="1" oldHidden="1">
    <formula>机加件!$T:$Y</formula>
  </rdn>
  <rdn rId="0" localSheetId="1" customView="1" name="Z_C85C5965_4F23_4901_9610_EBC0DB0A18CB_.wvu.FilterData" hidden="1" oldHidden="1">
    <formula>机加件!$A$2:$AT$2122</formula>
    <oldFormula>机加件!$A$2:$AT$2122</oldFormula>
  </rdn>
  <rdn rId="0" localSheetId="2" customView="1" name="Z_C85C5965_4F23_4901_9610_EBC0DB0A18CB_.wvu.Cols" hidden="1" oldHidden="1">
    <formula>采购件!$E:$E,采购件!$H:$H</formula>
    <oldFormula>采购件!$E:$E,采购件!$H:$H</oldFormula>
  </rdn>
  <rdn rId="0" localSheetId="2" customView="1" name="Z_C85C5965_4F23_4901_9610_EBC0DB0A18CB_.wvu.FilterData" hidden="1" oldHidden="1">
    <formula>采购件!$A$2:$AE$1075</formula>
    <oldFormula>采购件!$A$2:$AE$2</oldFormula>
  </rdn>
  <rdn rId="0" localSheetId="3" customView="1" name="Z_C85C5965_4F23_4901_9610_EBC0DB0A18CB_.wvu.FilterData" hidden="1" oldHidden="1">
    <formula>'电气件（软件）'!$A$2:$AD$498</formula>
    <oldFormula>'电气件（软件）'!$A$2:$AD$2</oldFormula>
  </rdn>
  <rdn rId="0" localSheetId="4" customView="1" name="Z_C85C5965_4F23_4901_9610_EBC0DB0A18CB_.wvu.FilterData" hidden="1" oldHidden="1">
    <formula>MASTER!$A$1:$AK$2</formula>
    <oldFormula>MASTER!$A$1:$AK$2</oldFormula>
  </rdn>
  <rdn rId="0" localSheetId="13" customView="1" name="Z_C85C5965_4F23_4901_9610_EBC0DB0A18CB_.wvu.PrintArea" hidden="1" oldHidden="1">
    <formula>'7711091010压机'!$A$1:$L$3</formula>
    <oldFormula>'7711091010压机'!$A$1:$L$3</old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C85C5965_4F23_4901_9610_EBC0DB0A18CB_.wvu.PrintArea" hidden="1" oldHidden="1">
    <formula>'7711091020压机'!$A$1:$L$3</formula>
    <oldFormula>'7711091020压机'!$A$1:$L$3</old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C85C5965_4F23_4901_9610_EBC0DB0A18CB_.wvu.Cols" hidden="1" oldHidden="1">
    <formula>机加件!$T:$Y</formula>
    <oldFormula>机加件!$T:$Y</oldFormula>
  </rdn>
  <rdn rId="0" localSheetId="1" customView="1" name="Z_C85C5965_4F23_4901_9610_EBC0DB0A18CB_.wvu.FilterData" hidden="1" oldHidden="1">
    <formula>机加件!$A$2:$AT$2</formula>
    <oldFormula>机加件!$A$2:$AT$2122</oldFormula>
  </rdn>
  <rdn rId="0" localSheetId="2" customView="1" name="Z_C85C5965_4F23_4901_9610_EBC0DB0A18CB_.wvu.Cols" hidden="1" oldHidden="1">
    <formula>采购件!$E:$E,采购件!$H:$H</formula>
    <oldFormula>采购件!$E:$E,采购件!$H:$H</oldFormula>
  </rdn>
  <rdn rId="0" localSheetId="2" customView="1" name="Z_C85C5965_4F23_4901_9610_EBC0DB0A18CB_.wvu.FilterData" hidden="1" oldHidden="1">
    <formula>采购件!$A$2:$AE$1075</formula>
    <oldFormula>采购件!$A$2:$AE$1075</oldFormula>
  </rdn>
  <rdn rId="0" localSheetId="3" customView="1" name="Z_C85C5965_4F23_4901_9610_EBC0DB0A18CB_.wvu.FilterData" hidden="1" oldHidden="1">
    <formula>'电气件（软件）'!$A$2:$AD$498</formula>
    <oldFormula>'电气件（软件）'!$A$2:$AD$498</oldFormula>
  </rdn>
  <rdn rId="0" localSheetId="4" customView="1" name="Z_C85C5965_4F23_4901_9610_EBC0DB0A18CB_.wvu.FilterData" hidden="1" oldHidden="1">
    <formula>MASTER!$A$1:$AK$2</formula>
    <oldFormula>MASTER!$A$1:$AK$2</oldFormula>
  </rdn>
  <rdn rId="0" localSheetId="13" customView="1" name="Z_C85C5965_4F23_4901_9610_EBC0DB0A18CB_.wvu.PrintArea" hidden="1" oldHidden="1">
    <formula>'7711091010压机'!$A$1:$L$3</formula>
    <oldFormula>'7711091010压机'!$A$1:$L$3</old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C85C5965_4F23_4901_9610_EBC0DB0A18CB_.wvu.PrintArea" hidden="1" oldHidden="1">
    <formula>'7711091020压机'!$A$1:$L$3</formula>
    <oldFormula>'7711091020压机'!$A$1:$L$3</old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60" sId="2">
    <oc r="P953" t="inlineStr">
      <is>
        <t>少入1件</t>
      </is>
    </oc>
    <nc r="P953" t="inlineStr">
      <is>
        <t>OK</t>
      </is>
    </nc>
  </rcc>
  <rcc rId="5061" sId="2" odxf="1" dxf="1">
    <nc r="P1061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5062" sId="3">
    <nc r="P486" t="inlineStr">
      <is>
        <t>OK</t>
      </is>
    </nc>
  </rcc>
  <rcc rId="5063" sId="3">
    <nc r="P487" t="inlineStr">
      <is>
        <t>OK</t>
      </is>
    </nc>
  </rcc>
  <rcc rId="5064" sId="3">
    <nc r="P488" t="inlineStr">
      <is>
        <t>OK</t>
      </is>
    </nc>
  </rcc>
  <rcc rId="5065" sId="3">
    <nc r="P489" t="inlineStr">
      <is>
        <t>OK</t>
      </is>
    </nc>
  </rcc>
  <rcc rId="5066" sId="3">
    <nc r="P493" t="inlineStr">
      <is>
        <t>OK</t>
      </is>
    </nc>
  </rcc>
  <rdn rId="0" localSheetId="1" customView="1" name="Z_C85C5965_4F23_4901_9610_EBC0DB0A18CB_.wvu.Cols" hidden="1" oldHidden="1">
    <formula>机加件!$T:$Y</formula>
    <oldFormula>机加件!$T:$Y</oldFormula>
  </rdn>
  <rdn rId="0" localSheetId="1" customView="1" name="Z_C85C5965_4F23_4901_9610_EBC0DB0A18CB_.wvu.FilterData" hidden="1" oldHidden="1">
    <formula>机加件!$A$2:$AT$2</formula>
    <oldFormula>机加件!$A$2:$AT$2</oldFormula>
  </rdn>
  <rdn rId="0" localSheetId="2" customView="1" name="Z_C85C5965_4F23_4901_9610_EBC0DB0A18CB_.wvu.Cols" hidden="1" oldHidden="1">
    <formula>采购件!$E:$E,采购件!$H:$H</formula>
    <oldFormula>采购件!$E:$E,采购件!$H:$H</oldFormula>
  </rdn>
  <rdn rId="0" localSheetId="2" customView="1" name="Z_C85C5965_4F23_4901_9610_EBC0DB0A18CB_.wvu.FilterData" hidden="1" oldHidden="1">
    <formula>采购件!$A$2:$AE$2</formula>
    <oldFormula>采购件!$A$2:$AE$1075</oldFormula>
  </rdn>
  <rdn rId="0" localSheetId="3" customView="1" name="Z_C85C5965_4F23_4901_9610_EBC0DB0A18CB_.wvu.FilterData" hidden="1" oldHidden="1">
    <formula>'电气件（软件）'!$A$2:$AD$2</formula>
    <oldFormula>'电气件（软件）'!$A$2:$AD$498</oldFormula>
  </rdn>
  <rdn rId="0" localSheetId="4" customView="1" name="Z_C85C5965_4F23_4901_9610_EBC0DB0A18CB_.wvu.FilterData" hidden="1" oldHidden="1">
    <formula>MASTER!$A$1:$AK$2</formula>
    <oldFormula>MASTER!$A$1:$AK$2</oldFormula>
  </rdn>
  <rdn rId="0" localSheetId="13" customView="1" name="Z_C85C5965_4F23_4901_9610_EBC0DB0A18CB_.wvu.PrintArea" hidden="1" oldHidden="1">
    <formula>'7711091010压机'!$A$1:$L$3</formula>
    <oldFormula>'7711091010压机'!$A$1:$L$3</oldFormula>
  </rdn>
  <rdn rId="0" localSheetId="13" customView="1" name="Z_C85C5965_4F23_4901_9610_EBC0DB0A18C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C85C5965_4F23_4901_9610_EBC0DB0A18CB_.wvu.PrintArea" hidden="1" oldHidden="1">
    <formula>'7711091020压机'!$A$1:$L$3</formula>
    <oldFormula>'7711091020压机'!$A$1:$L$3</oldFormula>
  </rdn>
  <rdn rId="0" localSheetId="14" customView="1" name="Z_C85C5965_4F23_4901_9610_EBC0DB0A18C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067" localSheetId="1" name="_FilterDatabase" hidden="1" oldHidden="1">
    <formula>机加件!$A$2:$AT$2122</formula>
    <oldFormula>机加件!$A$2:$AT$2</oldFormula>
  </rdn>
  <rcc rId="5068" sId="1" numFmtId="45">
    <nc r="AF838" t="n">
      <v>44722</v>
    </nc>
  </rcc>
  <rcc rId="5069" sId="1">
    <nc r="AG838" t="n">
      <v>6</v>
    </nc>
  </rcc>
  <rcc rId="5070" sId="1" numFmtId="45">
    <nc r="AF839" t="n">
      <v>44722</v>
    </nc>
  </rcc>
  <rcc rId="5071" sId="1">
    <nc r="AG839" t="n">
      <v>6</v>
    </nc>
  </rcc>
  <rcc rId="5072" sId="1" numFmtId="45">
    <nc r="AF840" t="n">
      <v>44722</v>
    </nc>
  </rcc>
  <rcc rId="5073" sId="1">
    <nc r="AG840" t="n">
      <v>6</v>
    </nc>
  </rcc>
  <rcc rId="5074" sId="1" numFmtId="45">
    <nc r="AF841" t="n">
      <v>44722</v>
    </nc>
  </rcc>
  <rcc rId="5075" sId="1">
    <nc r="AG841" t="n">
      <v>6</v>
    </nc>
  </rcc>
  <rcc rId="5076" sId="1" numFmtId="45">
    <nc r="AF842" t="n">
      <v>44722</v>
    </nc>
  </rcc>
  <rcc rId="5077" sId="1">
    <nc r="AG842" t="n">
      <v>6</v>
    </nc>
  </rcc>
  <rcc rId="5078" sId="1" numFmtId="45">
    <nc r="AF843" t="n">
      <v>44722</v>
    </nc>
  </rcc>
  <rcc rId="5079" sId="1">
    <nc r="AG843" t="n">
      <v>6</v>
    </nc>
  </rcc>
  <rcc rId="5080" sId="1" numFmtId="45">
    <nc r="AF844" t="n">
      <v>44722</v>
    </nc>
  </rcc>
  <rcc rId="5081" sId="1">
    <nc r="AG844" t="n">
      <v>6</v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C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D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E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alignment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F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G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H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I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J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K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L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M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N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O1076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alignment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B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C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D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E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alignment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F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G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H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I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J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K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L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M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N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O1077" start="0" length="2147483647">
    <dxf>
      <font>
        <name val="宋体"/>
        <charset val="134"/>
        <family val="1"/>
        <color rgb="FF000000"/>
        <sz val="10"/>
      </font>
      <fill>
        <patternFill patternType="solid">
          <bgColor rgb="FFFFFFFF"/>
        </patternFill>
      </fill>
      <alignment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082" sId="2" odxf="1" dxf="1">
    <nc r="A1076" t="n">
      <v>1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83" sId="2" odxf="1" dxf="1">
    <nc r="B1076" t="n">
      <v>7711097730</v>
    </nc>
    <odxf/>
    <ndxf>
      <font>
        <name val="宋体"/>
        <family val="1"/>
        <color rgb="FF000000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84" sId="2" odxf="1" dxf="1">
    <nc r="C1076" t="inlineStr">
      <is>
        <t>23SM750009</t>
      </is>
    </nc>
    <odxf/>
    <ndxf>
      <font>
        <name val="Arial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85" sId="2" odxf="1" dxf="1">
    <nc r="D1076" t="inlineStr">
      <is>
        <t>插管堵头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1076" start="0" length="2147483647">
    <dxf>
      <font>
        <name val="Arial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086" sId="2" odxf="1" dxf="1">
    <nc r="F1076" t="inlineStr">
      <is>
        <t>SMC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87" sId="2" odxf="1" dxf="1">
    <nc r="G1076" t="inlineStr">
      <is>
        <t>KQ2P-08</t>
      </is>
    </nc>
    <odxf/>
    <ndxf>
      <font>
        <name val="Arial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1076" start="0" length="2147483647">
    <dxf>
      <font>
        <name val="Arial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088" sId="2" odxf="1" dxf="1">
    <nc r="I1076" t="inlineStr">
      <is>
        <t>件</t>
      </is>
    </nc>
    <odxf/>
    <ndxf>
      <font>
        <name val="宋体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89" sId="2" odxf="1" dxf="1">
    <nc r="J1076" t="n">
      <v>60</v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0" sId="2" odxf="1" dxf="1" numFmtId="19">
    <nc r="K1076" t="n">
      <v>44723</v>
    </nc>
    <odxf/>
    <ndxf>
      <font>
        <name val="等线"/>
        <charset val="134"/>
        <family val="1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1" sId="2" odxf="1" dxf="1" numFmtId="19">
    <nc r="L1076" t="n">
      <v>44730</v>
    </nc>
    <odxf/>
    <ndxf>
      <font>
        <name val="等线"/>
        <charset val="134"/>
        <family val="1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2" sId="2" odxf="1" dxf="1">
    <nc r="M1076" t="inlineStr">
      <is>
        <t>T2200203气路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76" start="0" length="2147483647">
    <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093" sId="2" odxf="1" dxf="1">
    <nc r="O1076" t="inlineStr">
      <is>
        <t>20220610新增</t>
      </is>
    </nc>
    <odxf/>
    <ndxf>
      <font>
        <name val="宋体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76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6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6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6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6" start="0" length="2147483647">
    <dxf>
      <font>
        <name val="宋体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6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6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6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6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094" sId="2" odxf="1" dxf="1">
    <nc r="A1077" t="n">
      <v>2</v>
    </nc>
    <odxf/>
    <ndxf>
      <font>
        <name val="等线"/>
        <charset val="134"/>
        <family val="1"/>
        <color auto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5" sId="2" odxf="1" dxf="1">
    <nc r="B1077" t="n">
      <v>7711097730</v>
    </nc>
    <odxf/>
    <ndxf>
      <font>
        <name val="宋体"/>
        <family val="1"/>
        <color rgb="FF000000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6" sId="2" odxf="1" dxf="1">
    <nc r="C1077" t="inlineStr">
      <is>
        <t>23SM770010</t>
      </is>
    </nc>
    <odxf/>
    <ndxf>
      <font>
        <name val="Arial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7" sId="2" odxf="1" dxf="1">
    <nc r="D1077" t="inlineStr">
      <is>
        <t>消音器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1077" start="0" length="2147483647">
    <dxf>
      <font>
        <name val="Arial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098" sId="2" odxf="1" dxf="1">
    <nc r="F1077" t="inlineStr">
      <is>
        <t>SMC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099" sId="2" odxf="1" dxf="1">
    <nc r="G1077" t="inlineStr">
      <is>
        <t>AN20-C10</t>
      </is>
    </nc>
    <odxf/>
    <ndxf>
      <font>
        <name val="Arial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1077" start="0" length="2147483647">
    <dxf>
      <font>
        <name val="Arial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100" sId="2" odxf="1" dxf="1">
    <nc r="I1077" t="inlineStr">
      <is>
        <t>件</t>
      </is>
    </nc>
    <odxf/>
    <ndxf>
      <font>
        <name val="宋体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101" sId="2" odxf="1" dxf="1">
    <nc r="J1077" t="n">
      <v>20</v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102" sId="2" odxf="1" dxf="1" numFmtId="19">
    <nc r="K1077" t="n">
      <v>44723</v>
    </nc>
    <odxf/>
    <ndxf>
      <font>
        <name val="等线"/>
        <charset val="134"/>
        <family val="1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103" sId="2" odxf="1" dxf="1" numFmtId="19">
    <nc r="L1077" t="n">
      <v>44730</v>
    </nc>
    <odxf/>
    <ndxf>
      <font>
        <name val="等线"/>
        <charset val="134"/>
        <family val="1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104" sId="2" odxf="1" dxf="1">
    <nc r="M1077" t="inlineStr">
      <is>
        <t>T2200203气路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77" start="0" length="2147483647">
    <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105" sId="2" odxf="1" dxf="1">
    <nc r="O1077" t="inlineStr">
      <is>
        <t>20220610新增</t>
      </is>
    </nc>
    <odxf/>
    <ndxf>
      <font>
        <name val="宋体"/>
        <family val="1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P1077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77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077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7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7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7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77" start="0" length="2147483647">
    <dxf>
      <font>
        <name val="宋体"/>
        <charset val="134"/>
        <family val="1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77" start="0" length="2147483647">
    <dxf>
      <font>
        <name val="宋体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77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7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7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77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7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77" start="0" length="2147483647">
    <dxf>
      <font>
        <name val="等线"/>
        <charset val="134"/>
        <family val="1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77" start="0" length="2147483647">
    <dxf>
      <font>
        <name val="等线"/>
        <charset val="134"/>
        <family val="1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106" sId="2" xfDxf="1" dxf="1">
    <nc r="N1076" t="n">
      <v>202206229</v>
    </nc>
    <ndxf>
      <font>
        <family val="1"/>
        <color auto="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107" sId="2" xfDxf="1" dxf="1">
    <nc r="N1077" t="n">
      <v>202206229</v>
    </nc>
    <ndxf>
      <font>
        <family val="1"/>
        <color auto="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108" localSheetId="1" name="_FilterDatabase" hidden="1" oldHidden="1">
    <formula>机加件!$A$2:$AT$2122</formula>
    <oldFormula>机加件!$A$2:$AT$2</oldFormula>
  </rdn>
  <rcc rId="5109" sId="1" numFmtId="19">
    <nc r="AM1090" t="n">
      <v>44723</v>
    </nc>
  </rcc>
  <rcc rId="5110" sId="1" numFmtId="30">
    <nc r="AN1090" t="inlineStr">
      <is>
        <t>1</t>
      </is>
    </nc>
  </rcc>
  <rcc rId="5111" sId="1" odxf="1" dxf="1" numFmtId="45">
    <nc r="AO1090" t="n">
      <v>44723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5112" sId="1">
    <nc r="AP1090" t="inlineStr">
      <is>
        <t>徐卫国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113" localSheetId="2" name="_FilterDatabase" hidden="1" oldHidden="1">
    <formula>采购件!$A$2:$AE$2</formula>
    <oldFormula>采购件!$A$2:$AE$1077</oldFormula>
  </rdn>
  <rcc rId="5114" sId="3" numFmtId="45">
    <nc r="R498" t="inlineStr">
      <is>
        <t>南京捷哈五金机电有限公司</t>
      </is>
    </nc>
  </rcc>
  <rcc rId="5115" sId="3" numFmtId="45">
    <nc r="S498" t="inlineStr">
      <is>
        <t>葛立莉</t>
      </is>
    </nc>
  </rcc>
  <rcc rId="5116" sId="3" numFmtId="45">
    <nc r="T498" t="inlineStr">
      <is>
        <t>TOPS-20000-CG20220611814</t>
      </is>
    </nc>
  </rcc>
  <rcc rId="5117" sId="3" numFmtId="45">
    <nc r="U498" t="n">
      <v>44723</v>
    </nc>
  </rcc>
  <rcc rId="5118" sId="3" numFmtId="45">
    <nc r="V498" t="n">
      <v>44732</v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9" sId="2" numFmtId="19">
    <nc r="AA16" t="n">
      <v>44724</v>
    </nc>
  </rcc>
  <rcc rId="5120" sId="2">
    <nc r="AB16" t="n">
      <v>2</v>
    </nc>
  </rcc>
  <rcc rId="5121" sId="2" odxf="1" dxf="1" numFmtId="19">
    <nc r="AC16" t="n">
      <v>44724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2" sId="2">
    <nc r="AD16" t="inlineStr">
      <is>
        <t>徐卫国</t>
      </is>
    </nc>
  </rcc>
  <rcc rId="5123" sId="2" numFmtId="19">
    <nc r="AA17" t="n">
      <v>44724</v>
    </nc>
  </rcc>
  <rcc rId="5124" sId="2" odxf="1" dxf="1" numFmtId="19">
    <nc r="AC17" t="n">
      <v>44724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5" sId="2">
    <nc r="AD17" t="inlineStr">
      <is>
        <t>徐卫国</t>
      </is>
    </nc>
  </rcc>
  <rcc rId="5126" sId="2">
    <nc r="AB17" t="n">
      <v>1</v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27" sId="1">
    <nc r="AJ838" t="n">
      <v>6</v>
    </nc>
  </rcc>
  <rcc rId="5128" sId="1">
    <nc r="AJ839" t="n">
      <v>6</v>
    </nc>
  </rcc>
  <rcc rId="5129" sId="1">
    <nc r="AJ840" t="n">
      <v>6</v>
    </nc>
  </rcc>
  <rcc rId="5130" sId="1">
    <nc r="AJ841" t="n">
      <v>6</v>
    </nc>
  </rcc>
  <rcc rId="5131" sId="1">
    <nc r="AJ842" t="n">
      <v>6</v>
    </nc>
  </rcc>
  <rcc rId="5132" sId="1">
    <nc r="AJ843" t="n">
      <v>6</v>
    </nc>
  </rcc>
  <rcc rId="5133" sId="1">
    <nc r="AJ844" t="n">
      <v>6</v>
    </nc>
  </rcc>
  <rcc rId="5134" sId="1">
    <nc r="AJ1539" t="n">
      <v>32</v>
    </nc>
  </rcc>
  <rcc rId="5135" sId="1">
    <oc r="AG838" t="n">
      <v>6</v>
    </oc>
    <nc r="AG838"/>
  </rcc>
  <rcc rId="5136" sId="1">
    <oc r="AG839" t="n">
      <v>6</v>
    </oc>
    <nc r="AG839"/>
  </rcc>
  <rcc rId="5137" sId="1">
    <oc r="AG840" t="n">
      <v>6</v>
    </oc>
    <nc r="AG840"/>
  </rcc>
  <rfmt sheetId="1" sqref="AG84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138" sId="1">
    <oc r="AG841" t="n">
      <v>6</v>
    </oc>
    <nc r="AG841"/>
  </rcc>
  <rcc rId="5139" sId="1">
    <oc r="AG842" t="n">
      <v>6</v>
    </oc>
    <nc r="AG842"/>
  </rcc>
  <rcc rId="5140" sId="1">
    <oc r="AG843" t="n">
      <v>6</v>
    </oc>
    <nc r="AG843"/>
  </rcc>
  <rcc rId="5141" sId="1">
    <oc r="AG844" t="n">
      <v>6</v>
    </oc>
    <nc r="AG844"/>
  </rcc>
  <rcc rId="5142" sId="1">
    <nc r="AJ1335" t="n">
      <v>4</v>
    </nc>
  </rcc>
  <rcc rId="5143" sId="1">
    <nc r="AJ1336" t="n">
      <v>4</v>
    </nc>
  </rcc>
  <rcc rId="5144" sId="1">
    <nc r="AJ1337" t="n">
      <v>4</v>
    </nc>
  </rcc>
  <rcc rId="5145" sId="1">
    <nc r="AJ1338" t="n">
      <v>4</v>
    </nc>
  </rcc>
  <rcc rId="5146" sId="1">
    <nc r="AJ1339" t="n">
      <v>4</v>
    </nc>
  </rcc>
  <rcc rId="5147" sId="1">
    <nc r="AJ1340" t="n">
      <v>4</v>
    </nc>
  </rcc>
  <rcc rId="5148" sId="1">
    <nc r="AJ1341" t="n">
      <v>4</v>
    </nc>
  </rcc>
  <rcc rId="5149" sId="1">
    <nc r="AJ1342" t="n">
      <v>4</v>
    </nc>
  </rcc>
  <rcc rId="5150" sId="1">
    <nc r="AJ1343" t="n">
      <v>4</v>
    </nc>
  </rcc>
  <rcc rId="5151" sId="1" numFmtId="19">
    <nc r="AK838" t="n">
      <v>44722</v>
    </nc>
  </rcc>
  <rcc rId="5152" sId="1" numFmtId="19">
    <nc r="AK839" t="n">
      <v>44722</v>
    </nc>
  </rcc>
  <rcc rId="5153" sId="1" numFmtId="19">
    <nc r="AK840" t="n">
      <v>44722</v>
    </nc>
  </rcc>
  <rcc rId="5154" sId="1" numFmtId="19">
    <nc r="AK841" t="n">
      <v>44722</v>
    </nc>
  </rcc>
  <rcc rId="5155" sId="1" numFmtId="19">
    <nc r="AK842" t="n">
      <v>44722</v>
    </nc>
  </rcc>
  <rcc rId="5156" sId="1" numFmtId="19">
    <nc r="AK843" t="n">
      <v>44722</v>
    </nc>
  </rcc>
  <rcc rId="5157" sId="1" numFmtId="19">
    <nc r="AK844" t="n">
      <v>44722</v>
    </nc>
  </rcc>
  <rcc rId="5158" sId="1" numFmtId="19">
    <nc r="AK1335" t="n">
      <v>44722</v>
    </nc>
  </rcc>
  <rcc rId="5159" sId="1" numFmtId="19">
    <nc r="AK1336" t="n">
      <v>44722</v>
    </nc>
  </rcc>
  <rcc rId="5160" sId="1" numFmtId="19">
    <nc r="AK1337" t="n">
      <v>44722</v>
    </nc>
  </rcc>
  <rcc rId="5161" sId="1" numFmtId="19">
    <nc r="AK1338" t="n">
      <v>44722</v>
    </nc>
  </rcc>
  <rcc rId="5162" sId="1" numFmtId="19">
    <nc r="AK1339" t="n">
      <v>44722</v>
    </nc>
  </rcc>
  <rcc rId="5163" sId="1" numFmtId="19">
    <nc r="AK1340" t="n">
      <v>44722</v>
    </nc>
  </rcc>
  <rcc rId="5164" sId="1" numFmtId="19">
    <nc r="AK1341" t="n">
      <v>44722</v>
    </nc>
  </rcc>
  <rcc rId="5165" sId="1" numFmtId="19">
    <nc r="AK1342" t="n">
      <v>44722</v>
    </nc>
  </rcc>
  <rcc rId="5166" sId="1" numFmtId="19">
    <nc r="AK1343" t="n">
      <v>44722</v>
    </nc>
  </rcc>
  <rcc rId="5167" sId="1" numFmtId="19">
    <nc r="AK1539" t="n">
      <v>44722</v>
    </nc>
  </rcc>
  <rcc rId="5168" sId="1" numFmtId="19">
    <nc r="AL838" t="n">
      <v>44723</v>
    </nc>
  </rcc>
  <rcc rId="5169" sId="1" numFmtId="19">
    <nc r="AL839" t="n">
      <v>44723</v>
    </nc>
  </rcc>
  <rcc rId="5170" sId="1" numFmtId="19">
    <nc r="AL840" t="n">
      <v>44723</v>
    </nc>
  </rcc>
  <rcc rId="5171" sId="1" numFmtId="19">
    <nc r="AL841" t="n">
      <v>44723</v>
    </nc>
  </rcc>
  <rcc rId="5172" sId="1" numFmtId="19">
    <nc r="AL842" t="n">
      <v>44723</v>
    </nc>
  </rcc>
  <rcc rId="5173" sId="1" numFmtId="19">
    <nc r="AL843" t="n">
      <v>44723</v>
    </nc>
  </rcc>
  <rcc rId="5174" sId="1" numFmtId="19">
    <nc r="AL844" t="n">
      <v>44723</v>
    </nc>
  </rcc>
  <rcc rId="5175" sId="1" numFmtId="19">
    <nc r="AL1335" t="n">
      <v>44723</v>
    </nc>
  </rcc>
  <rcc rId="5176" sId="1" numFmtId="19">
    <nc r="AL1336" t="n">
      <v>44723</v>
    </nc>
  </rcc>
  <rcc rId="5177" sId="1" numFmtId="19">
    <nc r="AL1337" t="n">
      <v>44723</v>
    </nc>
  </rcc>
  <rcc rId="5178" sId="1" numFmtId="19">
    <nc r="AL1338" t="n">
      <v>44723</v>
    </nc>
  </rcc>
  <rcc rId="5179" sId="1" numFmtId="19">
    <nc r="AL1339" t="n">
      <v>44723</v>
    </nc>
  </rcc>
  <rcc rId="5180" sId="1" numFmtId="19">
    <nc r="AL1340" t="n">
      <v>44723</v>
    </nc>
  </rcc>
  <rcc rId="5181" sId="1" numFmtId="19">
    <nc r="AL1341" t="n">
      <v>44723</v>
    </nc>
  </rcc>
  <rcc rId="5182" sId="1" numFmtId="19">
    <nc r="AL1342" t="n">
      <v>44723</v>
    </nc>
  </rcc>
  <rcc rId="5183" sId="1" numFmtId="19">
    <nc r="AL1343" t="n">
      <v>44723</v>
    </nc>
  </rcc>
  <rcc rId="5184" sId="1" numFmtId="19">
    <nc r="AL1539" t="n">
      <v>44723</v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85" sId="1" numFmtId="45">
    <nc r="AC1815" t="n">
      <v>44725</v>
    </nc>
  </rcc>
  <rcc rId="5186" sId="1" numFmtId="45">
    <nc r="AC1831" t="n">
      <v>44725</v>
    </nc>
  </rcc>
  <rcc rId="5187" sId="1" numFmtId="45">
    <nc r="AC1816" t="n">
      <v>44725</v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88" sId="1" numFmtId="45">
    <nc r="AC2093" t="n">
      <v>44725</v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89" sId="1" numFmtId="45">
    <nc r="AC2105" t="n">
      <v>44725</v>
    </nc>
  </rcc>
  <rcc rId="5190" sId="1" numFmtId="45">
    <nc r="AC2106" t="n">
      <v>44725</v>
    </nc>
  </rcc>
  <rcc rId="5191" sId="1" numFmtId="45">
    <nc r="AC2107" t="n">
      <v>44725</v>
    </nc>
  </rcc>
  <rcc rId="5192" sId="1" numFmtId="45">
    <nc r="AC2108" t="n">
      <v>44725</v>
    </nc>
  </rcc>
  <rcc rId="5193" sId="1" numFmtId="45">
    <nc r="AC2096" t="n">
      <v>44725</v>
    </nc>
  </rcc>
  <rcc rId="5194" sId="1" numFmtId="45">
    <nc r="AC2074" t="n">
      <v>44725</v>
    </nc>
  </rcc>
  <rcc rId="5195" sId="1" numFmtId="45">
    <nc r="AC2075" t="n">
      <v>44725</v>
    </nc>
  </rcc>
  <rcc rId="5196" sId="1" numFmtId="45">
    <nc r="AC2076" t="n">
      <v>44725</v>
    </nc>
  </rcc>
  <rcc rId="5197" sId="1" numFmtId="45">
    <nc r="AC2077" t="n">
      <v>44725</v>
    </nc>
  </rcc>
  <rcc rId="5198" sId="1" numFmtId="45">
    <nc r="AC2115" t="n">
      <v>44725</v>
    </nc>
  </rcc>
  <rcc rId="5199" sId="1" numFmtId="45">
    <nc r="AC2114" t="n">
      <v>44725</v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00" sId="1" numFmtId="45">
    <nc r="AC1094" t="n">
      <v>44723</v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01" sId="2">
    <nc r="R1076" t="inlineStr">
      <is>
        <t>SMC</t>
      </is>
    </nc>
  </rcc>
  <rcc rId="5202" sId="2" numFmtId="45">
    <nc r="S1076" t="inlineStr">
      <is>
        <t>陈春露</t>
      </is>
    </nc>
  </rcc>
  <rcc rId="5203" sId="2" numFmtId="45">
    <nc r="T1076" t="inlineStr">
      <is>
        <t>TOPS-T22002-CG20220613181</t>
      </is>
    </nc>
  </rcc>
  <rcc rId="5204" sId="2" numFmtId="45">
    <nc r="U1076" t="n">
      <v>44725</v>
    </nc>
  </rcc>
  <rcc rId="5205" sId="2" numFmtId="45">
    <nc r="V1076" t="n">
      <v>44742</v>
    </nc>
  </rcc>
  <rcc rId="5206" sId="2">
    <nc r="R1077" t="inlineStr">
      <is>
        <t>SMC</t>
      </is>
    </nc>
  </rcc>
  <rcc rId="5207" sId="2" numFmtId="45">
    <nc r="S1077" t="inlineStr">
      <is>
        <t>陈春露</t>
      </is>
    </nc>
  </rcc>
  <rcc rId="5208" sId="2" numFmtId="45">
    <nc r="T1077" t="inlineStr">
      <is>
        <t>TOPS-T22002-CG20220613181</t>
      </is>
    </nc>
  </rcc>
  <rcc rId="5209" sId="2" numFmtId="45">
    <nc r="U1077" t="n">
      <v>44725</v>
    </nc>
  </rcc>
  <rcc rId="5210" sId="2" numFmtId="45">
    <nc r="V1077" t="n">
      <v>44742</v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11" sId="2">
    <nc r="W1063" t="inlineStr">
      <is>
        <t>待提货</t>
      </is>
    </nc>
  </rcc>
  <rfmt sheetId="2" sqref="W106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212" sId="2" odxf="1" dxf="1" numFmtId="45">
    <nc r="W1064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3" sId="2" odxf="1" dxf="1" numFmtId="45">
    <nc r="W1065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4" sId="2" odxf="1" dxf="1" numFmtId="45">
    <nc r="W1066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5" sId="2" odxf="1" dxf="1" numFmtId="45">
    <nc r="W1067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6" sId="2" odxf="1" dxf="1" numFmtId="45">
    <nc r="W1069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7" sId="2" odxf="1" dxf="1" numFmtId="45">
    <nc r="W1068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8" sId="2" odxf="1" dxf="1" numFmtId="45">
    <nc r="W1070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19" sId="2" odxf="1" dxf="1" numFmtId="45">
    <nc r="W1072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20" sId="2" odxf="1" dxf="1" numFmtId="45">
    <nc r="W1071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221" sId="2" odxf="1" dxf="1" numFmtId="45">
    <nc r="W1073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22" localSheetId="2" name="_FilterDatabase" hidden="1" oldHidden="1">
    <formula>采购件!$A$1:$AE$1077</formula>
    <oldFormula>采购件!$A$2:$AE$1077</oldFormula>
  </rdn>
  <rcc rId="5223" sId="2" numFmtId="19">
    <nc r="AA1054" t="n">
      <v>44725</v>
    </nc>
  </rcc>
  <rcc rId="5224" sId="2">
    <nc r="AB1054" t="n">
      <v>2</v>
    </nc>
  </rcc>
  <rcc rId="5225" sId="2">
    <nc r="AB1055" t="n">
      <v>2</v>
    </nc>
  </rcc>
  <rcc rId="5226" sId="2" numFmtId="19">
    <nc r="AA1055" t="n">
      <v>44725</v>
    </nc>
  </rcc>
  <rcc rId="5227" sId="2" numFmtId="19">
    <nc r="AA1056" t="n">
      <v>44725</v>
    </nc>
  </rcc>
  <rcc rId="5228" sId="2">
    <nc r="AB1056" t="n">
      <v>4</v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29" sId="1">
    <nc r="AG1079" t="n">
      <v>1</v>
    </nc>
  </rcc>
  <rcc rId="5230" sId="1" numFmtId="45">
    <nc r="AF1079" t="inlineStr">
      <is>
        <t>NG2022-6-11</t>
      </is>
    </nc>
  </rcc>
  <rfmt sheetId="1" sqref="AF1079:AG1079" start="0" length="2147483647">
    <dxf>
      <font>
        <color rgb="FFFF0000"/>
      </font>
    </dxf>
  </rfmt>
  <rcc rId="5231" sId="1" numFmtId="30">
    <nc r="AE1094" t="inlineStr">
      <is>
        <t>1</t>
      </is>
    </nc>
  </rcc>
  <rcc rId="5232" sId="1" numFmtId="45">
    <nc r="AD1094" t="inlineStr">
      <is>
        <t>NG2022-6-11</t>
      </is>
    </nc>
  </rcc>
  <rfmt sheetId="1" sqref="AD1094:AE1094" start="0" length="2147483647">
    <dxf>
      <font>
        <color rgb="FFFF0000"/>
      </font>
    </dxf>
  </rfmt>
  <rcc rId="5233" sId="1" numFmtId="45">
    <nc r="AD2089" t="n">
      <v>44723</v>
    </nc>
  </rcc>
  <rcc rId="5234" sId="1" numFmtId="30">
    <nc r="AE2089" t="inlineStr">
      <is>
        <t>1</t>
      </is>
    </nc>
  </rcc>
  <rcc rId="5235" sId="1" numFmtId="45">
    <nc r="AD2090" t="n">
      <v>44723</v>
    </nc>
  </rcc>
  <rcc rId="5236" sId="1" numFmtId="30">
    <nc r="AE2090" t="inlineStr">
      <is>
        <t>1</t>
      </is>
    </nc>
  </rcc>
  <rcc rId="5237" sId="1" numFmtId="45">
    <nc r="AD2097" t="n">
      <v>44723</v>
    </nc>
  </rcc>
  <rcc rId="5238" sId="1" numFmtId="30">
    <nc r="AE2097" t="inlineStr">
      <is>
        <t>1</t>
      </is>
    </nc>
  </rcc>
  <rcc rId="5239" sId="1" numFmtId="45">
    <nc r="AD2098" t="n">
      <v>44723</v>
    </nc>
  </rcc>
  <rcc rId="5240" sId="1" numFmtId="30">
    <nc r="AE2098" t="inlineStr">
      <is>
        <t>1</t>
      </is>
    </nc>
  </rcc>
  <rcc rId="5241" sId="1" numFmtId="45">
    <nc r="AD2100" t="n">
      <v>44723</v>
    </nc>
  </rcc>
  <rcc rId="5242" sId="1" numFmtId="30">
    <nc r="AE2100" t="inlineStr">
      <is>
        <t>1</t>
      </is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43" sId="1" numFmtId="45">
    <nc r="AD2101" t="n">
      <v>44723</v>
    </nc>
  </rcc>
  <rcc rId="5244" sId="1" numFmtId="30">
    <nc r="AE2101" t="inlineStr">
      <is>
        <t>2</t>
      </is>
    </nc>
  </rcc>
  <rcc rId="5245" sId="1" numFmtId="45">
    <nc r="AD2109" t="n">
      <v>44723</v>
    </nc>
  </rcc>
  <rcc rId="5246" sId="1" numFmtId="30">
    <nc r="AE2109" t="inlineStr">
      <is>
        <t>1</t>
      </is>
    </nc>
  </rcc>
  <rcc rId="5247" sId="1" numFmtId="45">
    <nc r="AD2110" t="n">
      <v>44723</v>
    </nc>
  </rcc>
  <rcc rId="5248" sId="1" numFmtId="30">
    <nc r="AE2110" t="inlineStr">
      <is>
        <t>1</t>
      </is>
    </nc>
  </rcc>
  <rcc rId="5249" sId="1" numFmtId="45">
    <nc r="AD1223" t="n">
      <v>44723</v>
    </nc>
  </rcc>
  <rcc rId="5250" sId="1" numFmtId="30">
    <nc r="AE1223" t="inlineStr">
      <is>
        <t>16</t>
      </is>
    </nc>
  </rcc>
  <rcc rId="5251" sId="1" numFmtId="45">
    <nc r="AD1380" t="n">
      <v>44723</v>
    </nc>
  </rcc>
  <rcc rId="5252" sId="1" numFmtId="30">
    <nc r="AE1380" t="inlineStr">
      <is>
        <t>6</t>
      </is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53" localSheetId="2" name="_FilterDatabase" hidden="1" oldHidden="1">
    <formula>采购件!$A$2:$AE$1077</formula>
    <oldFormula>采购件!$A$1:$AE$1077</oldFormula>
  </rdn>
  <rcc rId="5254" sId="2">
    <nc r="X25" t="inlineStr">
      <is>
        <t>预计7月中旬（喷嘴需到9月底）</t>
      </is>
    </nc>
  </rcc>
  <rfmt sheetId="2" sqref="X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fmt sheetId="2" sqref="X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255" sId="2">
    <nc r="X80" t="inlineStr">
      <is>
        <t>抽取上海特注工厂，因疫情工厂关闭</t>
      </is>
    </nc>
  </rcc>
  <rfmt sheetId="2" sqref="X8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256" sId="2">
    <nc r="X87" t="inlineStr">
      <is>
        <t>6-13回复因疫情滞留上海海关处</t>
      </is>
    </nc>
  </rcc>
  <rfmt sheetId="2" sqref="X4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fmt sheetId="2" sqref="X438" start="0" length="2147483647">
    <dxf>
      <font>
        <name val="宋体"/>
      </font>
      <fill>
        <patternFill patternType="solid">
          <bgColor rgb="FF92D050"/>
        </patternFill>
      </fill>
    </dxf>
  </rfmt>
  <rfmt sheetId="2" sqref="X439" start="0" length="2147483647">
    <dxf>
      <font>
        <name val="宋体"/>
      </font>
      <fill>
        <patternFill patternType="solid">
          <bgColor rgb="FF92D050"/>
        </patternFill>
      </fill>
    </dxf>
  </rfmt>
  <rfmt sheetId="2" sqref="X440" start="0" length="2147483647">
    <dxf>
      <font>
        <name val="宋体"/>
      </font>
      <fill>
        <patternFill patternType="solid">
          <bgColor rgb="FF92D050"/>
        </patternFill>
      </fill>
    </dxf>
  </rfmt>
  <rcc rId="5257" sId="2">
    <nc r="X437" t="inlineStr">
      <is>
        <t>工厂5-24已入库，目前在上海海关处排队等待</t>
      </is>
    </nc>
  </rcc>
  <rfmt sheetId="2" sqref="X4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258" sId="2">
    <nc r="X438" t="inlineStr">
      <is>
        <t>工厂5-24已入库，目前在上海海关处排队等待</t>
      </is>
    </nc>
  </rcc>
  <rcc rId="5259" sId="2">
    <nc r="X439" t="inlineStr">
      <is>
        <t>工厂5-24已入库，目前在上海海关处排队等待</t>
      </is>
    </nc>
  </rcc>
  <rcc rId="5260" sId="2">
    <nc r="X440" t="inlineStr">
      <is>
        <t>工厂5-24已入库，目前在上海海关处排队等待</t>
      </is>
    </nc>
  </rcc>
  <rfmt sheetId="2" sqref="X591" start="0" length="2147483647">
    <dxf>
      <font>
        <name val="宋体"/>
      </font>
      <fill>
        <patternFill patternType="solid">
          <bgColor rgb="FF92D050"/>
        </patternFill>
      </fill>
    </dxf>
  </rfmt>
  <rcc rId="5261" sId="2">
    <nc r="X591" t="inlineStr">
      <is>
        <t>工厂5-26已入库，目前在上海海关处排队等待</t>
      </is>
    </nc>
  </rcc>
  <rfmt sheetId="2" sqref="X59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262" sId="2" odxf="1" dxf="1">
    <nc r="X592" t="inlineStr">
      <is>
        <t>工厂5-26已入库，目前在上海海关处排队等待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5263" sId="2" odxf="1" dxf="1">
    <nc r="X593" t="inlineStr">
      <is>
        <t>工厂5-26已入库，目前在上海海关处排队等待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5264" sId="2">
    <oc r="W1036" t="inlineStr">
      <is>
        <t>5-30已到库房，待点货</t>
      </is>
    </oc>
    <nc r="W1036" t="inlineStr">
      <is>
        <t>日本工厂未回复交货期</t>
      </is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65" localSheetId="1" name="_FilterDatabase" hidden="1" oldHidden="1">
    <formula>机加件!$A$1:$AT$2122</formula>
    <oldFormula>机加件!$A$2:$AT$2122</oldFormula>
  </rdn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66" localSheetId="1" name="_FilterDatabase" hidden="1" oldHidden="1">
    <formula>机加件!$A$2:$AT$2122</formula>
    <oldFormula>机加件!$A$1:$AT$2122</oldFormula>
  </rdn>
  <rcc rId="5267" sId="1" numFmtId="19">
    <nc r="AM2090" t="n">
      <v>44725</v>
    </nc>
  </rcc>
  <rcc rId="5268" sId="1" odxf="1" dxf="1" numFmtId="45">
    <nc r="AO2090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69" sId="1" numFmtId="30">
    <nc r="AN2090" t="inlineStr">
      <is>
        <t>1</t>
      </is>
    </nc>
  </rcc>
  <rcc rId="5270" sId="1">
    <nc r="AP2090" t="inlineStr">
      <is>
        <t>徐卫国</t>
      </is>
    </nc>
  </rcc>
  <rcc rId="5271" sId="1" numFmtId="19">
    <nc r="AM2098" t="n">
      <v>44725</v>
    </nc>
  </rcc>
  <rcc rId="5272" sId="1" numFmtId="30">
    <nc r="AN2098" t="inlineStr">
      <is>
        <t>1</t>
      </is>
    </nc>
  </rcc>
  <rcc rId="5273" sId="1" odxf="1" dxf="1" numFmtId="45">
    <nc r="AO2098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74" sId="1">
    <nc r="AP2098" t="inlineStr">
      <is>
        <t>徐卫国</t>
      </is>
    </nc>
  </rcc>
  <rcc rId="5275" sId="1" numFmtId="19">
    <nc r="AM2101" t="n">
      <v>44725</v>
    </nc>
  </rcc>
  <rcc rId="5276" sId="1" odxf="1" dxf="1" numFmtId="45">
    <nc r="AO2101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77" sId="1">
    <nc r="AP2101" t="inlineStr">
      <is>
        <t>徐卫国</t>
      </is>
    </nc>
  </rcc>
  <rcc rId="5278" sId="1" numFmtId="30">
    <nc r="AN2101" t="inlineStr">
      <is>
        <t>1</t>
      </is>
    </nc>
  </rcc>
  <rcc rId="5279" sId="1" numFmtId="19">
    <nc r="AM2110" t="n">
      <v>44725</v>
    </nc>
  </rcc>
  <rcc rId="5280" sId="1" numFmtId="30">
    <nc r="AN2110" t="inlineStr">
      <is>
        <t>1</t>
      </is>
    </nc>
  </rcc>
  <rcc rId="5281" sId="1" odxf="1" dxf="1" numFmtId="45">
    <nc r="AO2110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82" sId="1">
    <nc r="AP2110" t="inlineStr">
      <is>
        <t>徐卫国</t>
      </is>
    </nc>
  </rcc>
  <rcc rId="5283" sId="1" numFmtId="19">
    <nc r="AM1223" t="n">
      <v>44725</v>
    </nc>
  </rcc>
  <rcc rId="5284" sId="1" odxf="1" dxf="1" numFmtId="45">
    <nc r="AO1223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85" sId="1">
    <nc r="AP1223" t="inlineStr">
      <is>
        <t>徐卫国</t>
      </is>
    </nc>
  </rcc>
  <rcc rId="5286" sId="1" numFmtId="30">
    <nc r="AN1223" t="inlineStr">
      <is>
        <t>16</t>
      </is>
    </nc>
  </rcc>
  <rcc rId="5287" sId="1" numFmtId="19">
    <nc r="AM1380" t="n">
      <v>44725</v>
    </nc>
  </rcc>
  <rcc rId="5288" sId="1" odxf="1" dxf="1" numFmtId="45">
    <nc r="AO1380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89" sId="1">
    <nc r="AP1380" t="inlineStr">
      <is>
        <t>徐卫国</t>
      </is>
    </nc>
  </rcc>
  <rcc rId="5290" sId="1" numFmtId="30">
    <nc r="AN1380" t="inlineStr">
      <is>
        <t>6</t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91" sId="1" numFmtId="45">
    <oc r="AD1493" t="n">
      <v>44694</v>
    </oc>
    <nc r="AD1493" t="inlineStr">
      <is>
        <t>NG2022-5-13</t>
      </is>
    </nc>
  </rcc>
  <rfmt sheetId="1" sqref="AD1493:AE1493" start="0" length="2147483647">
    <dxf>
      <font>
        <color rgb="FFFF0000"/>
      </font>
    </dxf>
  </rfmt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92" sId="1" numFmtId="45">
    <oc r="AD1019" t="n">
      <v>44721</v>
    </oc>
    <nc r="AD1019" t="inlineStr">
      <is>
        <t>NG2022-6-9</t>
      </is>
    </nc>
  </rcc>
  <rfmt sheetId="1" sqref="AD1019:AE1019" start="0" length="2147483647">
    <dxf>
      <font>
        <color rgb="FFFF0000"/>
      </font>
    </dxf>
  </rfmt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93" localSheetId="2" name="_FilterDatabase" hidden="1" oldHidden="1">
    <formula>采购件!$A$2:$AE$2</formula>
    <oldFormula>采购件!$A$2:$AE$1077</oldFormula>
  </rdn>
  <rcc rId="5294" sId="2" numFmtId="19">
    <nc r="AA26" t="n">
      <v>44726</v>
    </nc>
  </rcc>
  <rcc rId="5295" sId="2">
    <nc r="AB26" t="n">
      <v>1</v>
    </nc>
  </rcc>
  <rcc rId="5296" sId="2" odxf="1" dxf="1" numFmtId="19">
    <nc r="AC26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97" sId="2">
    <nc r="AD26" t="inlineStr">
      <is>
        <t>徐卫国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98" sId="1" odxf="1" dxf="1" numFmtId="45">
    <nc r="Z2094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99" sId="2" numFmtId="19">
    <nc r="AA1063" t="n">
      <v>44726</v>
    </nc>
  </rcc>
  <rcc rId="5300" sId="2">
    <nc r="AB1063" t="n">
      <v>2</v>
    </nc>
  </rcc>
  <rcc rId="5301" sId="2" odxf="1" dxf="1" numFmtId="19">
    <nc r="AC1063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02" sId="2">
    <nc r="AD1063" t="inlineStr">
      <is>
        <t>蔡家瑞</t>
      </is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303" localSheetId="1" name="_FilterDatabase" hidden="1" oldHidden="1">
    <formula>机加件!$A$1:$Q$2122</formula>
    <oldFormula>机加件!$A$2:$AT$2122</oldFormula>
  </rdn>
  <rcc rId="5304" sId="1">
    <nc r="AJ1025" t="n">
      <v>1</v>
    </nc>
  </rcc>
  <rcc rId="5305" sId="1" numFmtId="19">
    <nc r="AK1025" t="n">
      <v>44723</v>
    </nc>
  </rcc>
  <rcc rId="5306" sId="1" numFmtId="19">
    <nc r="AL1025" t="n">
      <v>44726</v>
    </nc>
  </rcc>
  <rcc rId="5307" sId="1">
    <nc r="AJ2055" t="n">
      <v>1</v>
    </nc>
  </rcc>
  <rcc rId="5308" sId="1" numFmtId="19">
    <nc r="AK2055" t="n">
      <v>44723</v>
    </nc>
  </rcc>
  <rcc rId="5309" sId="1" numFmtId="19">
    <nc r="AL2055" t="n">
      <v>44726</v>
    </nc>
  </rcc>
  <rcc rId="5310" sId="1">
    <nc r="AJ2035" t="n">
      <v>1</v>
    </nc>
  </rcc>
  <rcc rId="5311" sId="1" numFmtId="19">
    <nc r="AK2035" t="n">
      <v>44723</v>
    </nc>
  </rcc>
  <rcc rId="5312" sId="1" numFmtId="19">
    <nc r="AL2035" t="n">
      <v>44726</v>
    </nc>
  </rcc>
  <rcc rId="5313" sId="1">
    <nc r="AJ2048" t="n">
      <v>1</v>
    </nc>
  </rcc>
  <rcc rId="5314" sId="1" numFmtId="19">
    <nc r="AK2048" t="n">
      <v>44723</v>
    </nc>
  </rcc>
  <rcc rId="5315" sId="1" numFmtId="19">
    <nc r="AL2048" t="n">
      <v>44726</v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316" localSheetId="1" name="_FilterDatabase" hidden="1" oldHidden="1">
    <formula>机加件!$A$2:$AT$2122</formula>
    <oldFormula>机加件!$A$1:$Q$2122</oldFormula>
  </rdn>
  <rcc rId="5317" sId="1" numFmtId="45">
    <oc r="AA2095" t="n">
      <v>44730</v>
    </oc>
    <nc r="AA2095" t="n">
      <v>44726</v>
    </nc>
  </rcc>
  <rcc rId="5318" sId="1" numFmtId="45">
    <oc r="AA2099" t="n">
      <v>44730</v>
    </oc>
    <nc r="AA2099" t="n">
      <v>44726</v>
    </nc>
  </rcc>
  <rcc rId="5319" sId="1" numFmtId="45">
    <oc r="AA2111" t="n">
      <v>44730</v>
    </oc>
    <nc r="AA2111" t="n">
      <v>44726</v>
    </nc>
  </rcc>
  <rcc rId="5320" sId="1" numFmtId="45">
    <oc r="AA2112" t="n">
      <v>44730</v>
    </oc>
    <nc r="AA2112" t="n">
      <v>44726</v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21" sId="2" odxf="1" dxf="1" numFmtId="45">
    <nc r="AC1054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322" sId="2">
    <nc r="AD1054" t="inlineStr">
      <is>
        <t>徐卫国</t>
      </is>
    </nc>
  </rcc>
  <rcc rId="5323" sId="2" odxf="1" dxf="1" numFmtId="45">
    <nc r="AC1055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324" sId="2">
    <nc r="AD1055" t="inlineStr">
      <is>
        <t>徐卫国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25" sId="1" numFmtId="45">
    <nc r="AD2121" t="n">
      <v>44725</v>
    </nc>
  </rcc>
  <rcc rId="5326" sId="1" numFmtId="30">
    <nc r="AE2121" t="inlineStr">
      <is>
        <t>1</t>
      </is>
    </nc>
  </rcc>
  <rcc rId="5327" sId="1" numFmtId="45">
    <nc r="AD1944" t="n">
      <v>44725</v>
    </nc>
  </rcc>
  <rcc rId="5328" sId="1" numFmtId="30">
    <nc r="AE1944" t="inlineStr">
      <is>
        <t>4</t>
      </is>
    </nc>
  </rcc>
  <rcc rId="5329" sId="1" numFmtId="45">
    <nc r="AD1959" t="n">
      <v>44725</v>
    </nc>
  </rcc>
  <rcc rId="5330" sId="1" numFmtId="30">
    <nc r="AE1959" t="inlineStr">
      <is>
        <t>4</t>
      </is>
    </nc>
  </rcc>
  <rcc rId="5331" sId="1" odxf="1" dxf="1" numFmtId="45">
    <nc r="AH1079" t="n">
      <v>44725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5332" sId="1">
    <nc r="AI1079" t="n">
      <v>1</v>
    </nc>
  </rcc>
  <rcc rId="5333" sId="1" numFmtId="45">
    <nc r="AD2074" t="n">
      <v>44725</v>
    </nc>
  </rcc>
  <rcc rId="5334" sId="1" numFmtId="30">
    <nc r="AE2074" t="inlineStr">
      <is>
        <t>1</t>
      </is>
    </nc>
  </rcc>
  <rcc rId="5335" sId="1" numFmtId="45">
    <nc r="AD2075" t="n">
      <v>44725</v>
    </nc>
  </rcc>
  <rcc rId="5336" sId="1" numFmtId="30">
    <nc r="AE2075" t="inlineStr">
      <is>
        <t>1</t>
      </is>
    </nc>
  </rcc>
  <rcc rId="5337" sId="1" numFmtId="45">
    <nc r="AD2076" t="n">
      <v>44725</v>
    </nc>
  </rcc>
  <rcc rId="5338" sId="1" numFmtId="30">
    <nc r="AE2076" t="inlineStr">
      <is>
        <t>1</t>
      </is>
    </nc>
  </rcc>
  <rcc rId="5339" sId="1" numFmtId="45">
    <nc r="AD2077" t="n">
      <v>44725</v>
    </nc>
  </rcc>
  <rcc rId="5340" sId="1" numFmtId="30">
    <nc r="AE2077" t="inlineStr">
      <is>
        <t>1</t>
      </is>
    </nc>
  </rcc>
  <rcc rId="5341" sId="1" numFmtId="45">
    <nc r="AD2115" t="n">
      <v>44725</v>
    </nc>
  </rcc>
  <rcc rId="5342" sId="1" numFmtId="30">
    <nc r="AE2115" t="inlineStr">
      <is>
        <t>1</t>
      </is>
    </nc>
  </rcc>
  <rcc rId="5343" sId="1" numFmtId="45">
    <nc r="AD2114" t="n">
      <v>44725</v>
    </nc>
  </rcc>
  <rcc rId="5344" sId="1" numFmtId="30">
    <nc r="AE2114" t="inlineStr">
      <is>
        <t>1</t>
      </is>
    </nc>
  </rcc>
  <rcc rId="5345" sId="1" numFmtId="45">
    <nc r="AD2093" t="n">
      <v>44725</v>
    </nc>
  </rcc>
  <rcc rId="5346" sId="1" numFmtId="30">
    <nc r="AE2093" t="inlineStr">
      <is>
        <t>1</t>
      </is>
    </nc>
  </rcc>
  <rcc rId="5347" sId="1" numFmtId="45">
    <nc r="AD2096" t="n">
      <v>44725</v>
    </nc>
  </rcc>
  <rcc rId="5348" sId="1" numFmtId="30">
    <nc r="AE2096" t="inlineStr">
      <is>
        <t>1</t>
      </is>
    </nc>
  </rcc>
  <rcc rId="5349" sId="1" numFmtId="45">
    <nc r="AD2105" t="n">
      <v>44725</v>
    </nc>
  </rcc>
  <rcc rId="5350" sId="1" numFmtId="30">
    <nc r="AE2105" t="inlineStr">
      <is>
        <t>1</t>
      </is>
    </nc>
  </rcc>
  <rcc rId="5351" sId="1" numFmtId="45">
    <nc r="AD2106" t="n">
      <v>44725</v>
    </nc>
  </rcc>
  <rcc rId="5352" sId="1" numFmtId="30">
    <nc r="AE2106" t="inlineStr">
      <is>
        <t>1</t>
      </is>
    </nc>
  </rcc>
  <rcc rId="5353" sId="1" numFmtId="45">
    <nc r="AD2107" t="n">
      <v>44725</v>
    </nc>
  </rcc>
  <rcc rId="5354" sId="1" numFmtId="30">
    <nc r="AE2107" t="inlineStr">
      <is>
        <t>1</t>
      </is>
    </nc>
  </rcc>
  <rcc rId="5355" sId="1" numFmtId="45">
    <nc r="AD2108" t="n">
      <v>44725</v>
    </nc>
  </rcc>
  <rcc rId="5356" sId="1" numFmtId="30">
    <nc r="AE2108" t="inlineStr">
      <is>
        <t>1</t>
      </is>
    </nc>
  </rcc>
  <rcc rId="5357" sId="1" numFmtId="45">
    <nc r="AD1971" t="n">
      <v>44725</v>
    </nc>
  </rcc>
  <rcc rId="5358" sId="1" numFmtId="30">
    <nc r="AE1971" t="inlineStr">
      <is>
        <t>4</t>
      </is>
    </nc>
  </rcc>
  <rcc rId="5359" sId="1" numFmtId="45">
    <nc r="AD1985" t="n">
      <v>44725</v>
    </nc>
  </rcc>
  <rcc rId="5360" sId="1" numFmtId="30">
    <nc r="AE1985" t="inlineStr">
      <is>
        <t>4</t>
      </is>
    </nc>
  </rcc>
  <rcc rId="5361" sId="1" numFmtId="45">
    <nc r="AD1815" t="n">
      <v>44725</v>
    </nc>
  </rcc>
  <rcc rId="5362" sId="1" numFmtId="30">
    <nc r="AE1815" t="inlineStr">
      <is>
        <t>1</t>
      </is>
    </nc>
  </rcc>
  <rcc rId="5363" sId="1" numFmtId="45">
    <nc r="AD1816" t="n">
      <v>44725</v>
    </nc>
  </rcc>
  <rcc rId="5364" sId="1" numFmtId="30">
    <nc r="AE1816" t="inlineStr">
      <is>
        <t>1</t>
      </is>
    </nc>
  </rcc>
  <rcc rId="5365" sId="1" numFmtId="45">
    <nc r="AD1831" t="n">
      <v>44725</v>
    </nc>
  </rcc>
  <rcc rId="5366" sId="1" numFmtId="30">
    <nc r="AE1831" t="inlineStr">
      <is>
        <t>1</t>
      </is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367" localSheetId="3" name="_FilterDatabase" hidden="1" oldHidden="1">
    <formula>'电气件（软件）'!$A$1:$AD$498</formula>
    <oldFormula>'电气件（软件）'!$A$2:$AD$498</oldFormula>
  </rdn>
  <rcc rId="5368" sId="3">
    <nc r="AB223" t="n">
      <v>1</v>
    </nc>
  </rcc>
  <rcc rId="5369" sId="3">
    <nc r="AB225" t="n">
      <v>1</v>
    </nc>
  </rcc>
  <rcc rId="5370" sId="3">
    <nc r="AB226" t="n">
      <v>6</v>
    </nc>
  </rcc>
  <rcc rId="5371" sId="3">
    <nc r="AB227" t="n">
      <v>1</v>
    </nc>
  </rcc>
  <rcc rId="5372" sId="3">
    <nc r="AB228" t="n">
      <v>4</v>
    </nc>
  </rcc>
  <rcc rId="5373" sId="3">
    <nc r="AB230" t="n">
      <v>15</v>
    </nc>
  </rcc>
  <rcc rId="5374" sId="3">
    <nc r="AB231" t="n">
      <v>1</v>
    </nc>
  </rcc>
  <rcc rId="5375" sId="3">
    <nc r="AB235" t="n">
      <v>1</v>
    </nc>
  </rcc>
  <rcc rId="5376" sId="3">
    <nc r="AB236" t="n">
      <v>1</v>
    </nc>
  </rcc>
  <rcc rId="5377" sId="3">
    <nc r="AB319" t="n">
      <v>1</v>
    </nc>
  </rcc>
  <rcc rId="5378" sId="3">
    <nc r="AB239" t="n">
      <v>20</v>
    </nc>
  </rcc>
  <rcc rId="5379" sId="3">
    <nc r="AB311" t="n">
      <v>1</v>
    </nc>
  </rcc>
  <rcc rId="5380" sId="3">
    <nc r="AB312" t="n">
      <v>1</v>
    </nc>
  </rcc>
  <rcc rId="5381" sId="3">
    <nc r="AB313" t="n">
      <v>1</v>
    </nc>
  </rcc>
  <rcc rId="5382" sId="3">
    <nc r="AB314" t="n">
      <v>2</v>
    </nc>
  </rcc>
  <rcc rId="5383" sId="3">
    <nc r="AB315" t="n">
      <v>1</v>
    </nc>
  </rcc>
  <rcc rId="5384" sId="3">
    <nc r="AB364" t="n">
      <v>1</v>
    </nc>
  </rcc>
  <rcc rId="5385" sId="3">
    <nc r="AB318" t="n">
      <v>1</v>
    </nc>
  </rcc>
  <rcc rId="5386" sId="3">
    <nc r="AB321" t="n">
      <v>1</v>
    </nc>
  </rcc>
  <rcc rId="5387" sId="3">
    <nc r="AB373" t="n">
      <v>1</v>
    </nc>
  </rcc>
  <rcc rId="5388" sId="3">
    <nc r="AB322" t="n">
      <v>6</v>
    </nc>
  </rcc>
  <rcc rId="5389" sId="3">
    <nc r="AB374" t="n">
      <v>6</v>
    </nc>
  </rcc>
  <rcc rId="5390" sId="3">
    <nc r="AB323" t="n">
      <v>1</v>
    </nc>
  </rcc>
  <rcc rId="5391" sId="3">
    <nc r="AB324" t="n">
      <v>3</v>
    </nc>
  </rcc>
  <rcc rId="5392" sId="3">
    <nc r="AB326" t="n">
      <v>14</v>
    </nc>
  </rcc>
  <rcc rId="5393" sId="3">
    <nc r="AB327" t="n">
      <v>1</v>
    </nc>
  </rcc>
  <rcc rId="5394" sId="3">
    <nc r="AB331" t="n">
      <v>2</v>
    </nc>
  </rcc>
  <rcc rId="5395" sId="3">
    <nc r="AB332" t="n">
      <v>1</v>
    </nc>
  </rcc>
  <rcc rId="5396" sId="3">
    <nc r="AB335" t="n">
      <v>20</v>
    </nc>
  </rcc>
  <rcc rId="5397" sId="3">
    <nc r="AB363" t="n">
      <v>1</v>
    </nc>
  </rcc>
  <rcc rId="5398" sId="3">
    <nc r="AB365" t="n">
      <v>1</v>
    </nc>
  </rcc>
  <rcc rId="5399" sId="3">
    <nc r="AB366" t="n">
      <v>2</v>
    </nc>
  </rcc>
  <rcc rId="5400" sId="3">
    <nc r="AB367" t="n">
      <v>1</v>
    </nc>
  </rcc>
  <rcc rId="5401" sId="3">
    <nc r="AB316" t="n">
      <v>1</v>
    </nc>
  </rcc>
  <rcc rId="5402" sId="3">
    <nc r="AB370" t="n">
      <v>1</v>
    </nc>
  </rcc>
  <rcc rId="5403" sId="3">
    <nc r="AB422" t="n">
      <v>1</v>
    </nc>
  </rcc>
  <rcc rId="5404" sId="3">
    <nc r="AB424" t="n">
      <v>1</v>
    </nc>
  </rcc>
  <rcc rId="5405" sId="3">
    <nc r="AB425" t="n">
      <v>6</v>
    </nc>
  </rcc>
  <rcc rId="5406" sId="3">
    <nc r="AB375" t="n">
      <v>1</v>
    </nc>
  </rcc>
  <rcc rId="5407" sId="3">
    <nc r="AB426" t="n">
      <v>1</v>
    </nc>
  </rcc>
  <rcc rId="5408" sId="3">
    <nc r="AB376" t="n">
      <v>3</v>
    </nc>
  </rcc>
  <rcc rId="5409" sId="3">
    <nc r="AB427" t="n">
      <v>4</v>
    </nc>
  </rcc>
  <rcc rId="5410" sId="3">
    <nc r="AB429" t="n">
      <v>13</v>
    </nc>
  </rcc>
  <rcc rId="5411" sId="3">
    <nc r="AB378" t="n">
      <v>12</v>
    </nc>
  </rcc>
  <rcc rId="5412" sId="3">
    <nc r="AB379" t="n">
      <v>1</v>
    </nc>
  </rcc>
  <rcc rId="5413" sId="3">
    <nc r="AB430" t="n">
      <v>1</v>
    </nc>
  </rcc>
  <rcc rId="5414" sId="3">
    <nc r="AB434" t="n">
      <v>2</v>
    </nc>
  </rcc>
  <rcc rId="5415" sId="3">
    <nc r="AB435" t="n">
      <v>1</v>
    </nc>
  </rcc>
  <rcc rId="5416" sId="3">
    <nc r="AB383" t="n">
      <v>1</v>
    </nc>
  </rcc>
  <rcc rId="5417" sId="3">
    <nc r="AB436" t="n">
      <v>1</v>
    </nc>
  </rcc>
  <rcc rId="5418" sId="3">
    <nc r="AB386" t="n">
      <v>20</v>
    </nc>
  </rcc>
  <rcc rId="5419" sId="3">
    <nc r="AB439" t="n">
      <v>20</v>
    </nc>
  </rcc>
  <rcc rId="5420" sId="3">
    <nc r="AB414" t="n">
      <v>1</v>
    </nc>
  </rcc>
  <rcc rId="5421" sId="3">
    <nc r="AB468" t="n">
      <v>1</v>
    </nc>
  </rcc>
  <rcc rId="5422" sId="3">
    <nc r="AB415" t="n">
      <v>1</v>
    </nc>
  </rcc>
  <rcc rId="5423" sId="3">
    <nc r="AB469" t="n">
      <v>1</v>
    </nc>
  </rcc>
  <rcc rId="5424" sId="3">
    <nc r="AB416" t="n">
      <v>1</v>
    </nc>
  </rcc>
  <rcc rId="5425" sId="3">
    <nc r="AB470" t="n">
      <v>1</v>
    </nc>
  </rcc>
  <rcc rId="5426" sId="3">
    <nc r="AB417" t="n">
      <v>2</v>
    </nc>
  </rcc>
  <rcc rId="5427" sId="3">
    <nc r="AB471" t="n">
      <v>2</v>
    </nc>
  </rcc>
  <rcc rId="5428" sId="3">
    <nc r="AB418" t="n">
      <v>1</v>
    </nc>
  </rcc>
  <rcc rId="5429" sId="3">
    <nc r="AB472" t="n">
      <v>1</v>
    </nc>
  </rcc>
  <rcc rId="5430" sId="3">
    <nc r="AB473" t="n">
      <v>1</v>
    </nc>
  </rcc>
  <rcc rId="5431" sId="3">
    <nc r="AB419" t="n">
      <v>1</v>
    </nc>
  </rcc>
  <rcc rId="5432" sId="3">
    <nc r="AB421" t="n">
      <v>1</v>
    </nc>
  </rcc>
  <rcc rId="5433" sId="3">
    <nc r="AB475" t="n">
      <v>1</v>
    </nc>
  </rcc>
  <rcc rId="5434" sId="3">
    <nc r="AB368" t="n">
      <v>1</v>
    </nc>
  </rcc>
  <rcc rId="5435" sId="3" numFmtId="19">
    <nc r="AA223" t="n">
      <v>44726</v>
    </nc>
  </rcc>
  <rcc rId="5436" sId="3" numFmtId="19">
    <nc r="AA225" t="n">
      <v>44726</v>
    </nc>
  </rcc>
  <rcc rId="5437" sId="3" numFmtId="19">
    <nc r="AA226" t="n">
      <v>44726</v>
    </nc>
  </rcc>
  <rcc rId="5438" sId="3" numFmtId="19">
    <nc r="AA227" t="n">
      <v>44726</v>
    </nc>
  </rcc>
  <rcc rId="5439" sId="3" numFmtId="19">
    <nc r="AA228" t="n">
      <v>44726</v>
    </nc>
  </rcc>
  <rcc rId="5440" sId="3" numFmtId="19">
    <nc r="AA230" t="n">
      <v>44726</v>
    </nc>
  </rcc>
  <rcc rId="5441" sId="3" numFmtId="19">
    <nc r="AA231" t="n">
      <v>44726</v>
    </nc>
  </rcc>
  <rcc rId="5442" sId="3" numFmtId="19">
    <nc r="AA235" t="n">
      <v>44726</v>
    </nc>
  </rcc>
  <rcc rId="5443" sId="3" numFmtId="19">
    <nc r="AA236" t="n">
      <v>44726</v>
    </nc>
  </rcc>
  <rcc rId="5444" sId="3" numFmtId="19">
    <nc r="AA239" t="n">
      <v>44726</v>
    </nc>
  </rcc>
  <rcc rId="5445" sId="3" numFmtId="19">
    <nc r="AA311" t="n">
      <v>44726</v>
    </nc>
  </rcc>
  <rcc rId="5446" sId="3" numFmtId="19">
    <nc r="AA312" t="n">
      <v>44726</v>
    </nc>
  </rcc>
  <rcc rId="5447" sId="3" numFmtId="19">
    <nc r="AA313" t="n">
      <v>44726</v>
    </nc>
  </rcc>
  <rcc rId="5448" sId="3" numFmtId="19">
    <nc r="AA314" t="n">
      <v>44726</v>
    </nc>
  </rcc>
  <rcc rId="5449" sId="3" numFmtId="19">
    <nc r="AA315" t="n">
      <v>44726</v>
    </nc>
  </rcc>
  <rcc rId="5450" sId="3" numFmtId="19">
    <nc r="AA316" t="n">
      <v>44726</v>
    </nc>
  </rcc>
  <rcc rId="5451" sId="3" numFmtId="19">
    <nc r="AA318" t="n">
      <v>44726</v>
    </nc>
  </rcc>
  <rcc rId="5452" sId="3" numFmtId="19">
    <nc r="AA319" t="n">
      <v>44726</v>
    </nc>
  </rcc>
  <rcc rId="5453" sId="3" numFmtId="19">
    <nc r="AA321" t="n">
      <v>44726</v>
    </nc>
  </rcc>
  <rcc rId="5454" sId="3" numFmtId="19">
    <nc r="AA322" t="n">
      <v>44726</v>
    </nc>
  </rcc>
  <rcc rId="5455" sId="3" numFmtId="19">
    <nc r="AA323" t="n">
      <v>44726</v>
    </nc>
  </rcc>
  <rcc rId="5456" sId="3" numFmtId="19">
    <nc r="AA324" t="n">
      <v>44726</v>
    </nc>
  </rcc>
  <rcc rId="5457" sId="3" numFmtId="19">
    <nc r="AA326" t="n">
      <v>44726</v>
    </nc>
  </rcc>
  <rcc rId="5458" sId="3" numFmtId="19">
    <nc r="AA327" t="n">
      <v>44726</v>
    </nc>
  </rcc>
  <rcc rId="5459" sId="3" numFmtId="19">
    <nc r="AA331" t="n">
      <v>44726</v>
    </nc>
  </rcc>
  <rcc rId="5460" sId="3" numFmtId="19">
    <nc r="AA332" t="n">
      <v>44726</v>
    </nc>
  </rcc>
  <rcc rId="5461" sId="3" numFmtId="19">
    <nc r="AA335" t="n">
      <v>44726</v>
    </nc>
  </rcc>
  <rcc rId="5462" sId="3" numFmtId="19">
    <nc r="AA363" t="n">
      <v>44726</v>
    </nc>
  </rcc>
  <rcc rId="5463" sId="3" numFmtId="19">
    <nc r="AA364" t="n">
      <v>44726</v>
    </nc>
  </rcc>
  <rcc rId="5464" sId="3" numFmtId="19">
    <nc r="AA365" t="n">
      <v>44726</v>
    </nc>
  </rcc>
  <rcc rId="5465" sId="3" numFmtId="19">
    <nc r="AA366" t="n">
      <v>44726</v>
    </nc>
  </rcc>
  <rcc rId="5466" sId="3" numFmtId="19">
    <nc r="AA367" t="n">
      <v>44726</v>
    </nc>
  </rcc>
  <rcc rId="5467" sId="3" numFmtId="19">
    <nc r="AA368" t="n">
      <v>44726</v>
    </nc>
  </rcc>
  <rcc rId="5468" sId="3" numFmtId="19">
    <nc r="AA370" t="n">
      <v>44726</v>
    </nc>
  </rcc>
  <rcc rId="5469" sId="3" numFmtId="19">
    <nc r="AA373" t="n">
      <v>44726</v>
    </nc>
  </rcc>
  <rcc rId="5470" sId="3" numFmtId="19">
    <nc r="AA374" t="n">
      <v>44726</v>
    </nc>
  </rcc>
  <rcc rId="5471" sId="3" numFmtId="19">
    <nc r="AA375" t="n">
      <v>44726</v>
    </nc>
  </rcc>
  <rcc rId="5472" sId="3" numFmtId="19">
    <nc r="AA376" t="n">
      <v>44726</v>
    </nc>
  </rcc>
  <rcc rId="5473" sId="3" numFmtId="19">
    <nc r="AA378" t="n">
      <v>44726</v>
    </nc>
  </rcc>
  <rcc rId="5474" sId="3" numFmtId="19">
    <nc r="AA379" t="n">
      <v>44726</v>
    </nc>
  </rcc>
  <rcc rId="5475" sId="3" numFmtId="19">
    <nc r="AA383" t="n">
      <v>44726</v>
    </nc>
  </rcc>
  <rcc rId="5476" sId="3" numFmtId="19">
    <nc r="AA386" t="n">
      <v>44726</v>
    </nc>
  </rcc>
  <rcc rId="5477" sId="3" numFmtId="19">
    <nc r="AA414" t="n">
      <v>44726</v>
    </nc>
  </rcc>
  <rcc rId="5478" sId="3" numFmtId="19">
    <nc r="AA415" t="n">
      <v>44726</v>
    </nc>
  </rcc>
  <rcc rId="5479" sId="3" numFmtId="19">
    <nc r="AA416" t="n">
      <v>44726</v>
    </nc>
  </rcc>
  <rcc rId="5480" sId="3" numFmtId="19">
    <nc r="AA417" t="n">
      <v>44726</v>
    </nc>
  </rcc>
  <rcc rId="5481" sId="3" numFmtId="19">
    <nc r="AA418" t="n">
      <v>44726</v>
    </nc>
  </rcc>
  <rcc rId="5482" sId="3" numFmtId="19">
    <nc r="AA419" t="n">
      <v>44726</v>
    </nc>
  </rcc>
  <rcc rId="5483" sId="3" numFmtId="19">
    <nc r="AA421" t="n">
      <v>44726</v>
    </nc>
  </rcc>
  <rcc rId="5484" sId="3" numFmtId="19">
    <nc r="AA422" t="n">
      <v>44726</v>
    </nc>
  </rcc>
  <rcc rId="5485" sId="3" numFmtId="19">
    <nc r="AA424" t="n">
      <v>44726</v>
    </nc>
  </rcc>
  <rcc rId="5486" sId="3" numFmtId="19">
    <nc r="AA425" t="n">
      <v>44726</v>
    </nc>
  </rcc>
  <rcc rId="5487" sId="3" numFmtId="19">
    <nc r="AA426" t="n">
      <v>44726</v>
    </nc>
  </rcc>
  <rcc rId="5488" sId="3" numFmtId="19">
    <nc r="AA427" t="n">
      <v>44726</v>
    </nc>
  </rcc>
  <rcc rId="5489" sId="3" numFmtId="19">
    <nc r="AA429" t="n">
      <v>44726</v>
    </nc>
  </rcc>
  <rcc rId="5490" sId="3" numFmtId="19">
    <nc r="AA430" t="n">
      <v>44726</v>
    </nc>
  </rcc>
  <rcc rId="5491" sId="3" numFmtId="19">
    <nc r="AA434" t="n">
      <v>44726</v>
    </nc>
  </rcc>
  <rcc rId="5492" sId="3" numFmtId="19">
    <nc r="AA435" t="n">
      <v>44726</v>
    </nc>
  </rcc>
  <rcc rId="5493" sId="3" numFmtId="19">
    <nc r="AA436" t="n">
      <v>44726</v>
    </nc>
  </rcc>
  <rcc rId="5494" sId="3" numFmtId="19">
    <nc r="AA439" t="n">
      <v>44726</v>
    </nc>
  </rcc>
  <rcc rId="5495" sId="3" numFmtId="19">
    <nc r="AA468" t="n">
      <v>44726</v>
    </nc>
  </rcc>
  <rcc rId="5496" sId="3" numFmtId="19">
    <nc r="AA469" t="n">
      <v>44726</v>
    </nc>
  </rcc>
  <rcc rId="5497" sId="3" numFmtId="19">
    <nc r="AA470" t="n">
      <v>44726</v>
    </nc>
  </rcc>
  <rcc rId="5498" sId="3" numFmtId="19">
    <nc r="AA471" t="n">
      <v>44726</v>
    </nc>
  </rcc>
  <rcc rId="5499" sId="3" numFmtId="19">
    <nc r="AA472" t="n">
      <v>44726</v>
    </nc>
  </rcc>
  <rcc rId="5500" sId="3" numFmtId="19">
    <nc r="AA473" t="n">
      <v>44726</v>
    </nc>
  </rcc>
  <rcc rId="5501" sId="3" numFmtId="19">
    <nc r="AA475" t="n">
      <v>44726</v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02" sId="3" numFmtId="19">
    <nc r="AA498" t="n">
      <v>44726</v>
    </nc>
  </rcc>
  <rcc rId="5503" sId="3">
    <nc r="AB498" t="n">
      <v>2</v>
    </nc>
  </rcc>
  <rcc rId="5504" sId="3" odxf="1" dxf="1" numFmtId="19">
    <nc r="AC498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05" sId="3">
    <nc r="AD498" t="inlineStr">
      <is>
        <t>姜波</t>
      </is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06" sId="1" numFmtId="45">
    <oc r="AC1060" t="n">
      <v>44720</v>
    </oc>
    <nc r="AC1060" t="n">
      <v>44726</v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07" sId="1" numFmtId="45">
    <nc r="AC2026" t="n">
      <v>44726</v>
    </nc>
  </rcc>
  <rcc rId="5508" sId="1" numFmtId="45">
    <nc r="AC2066" t="n">
      <v>44726</v>
    </nc>
  </rcc>
  <rcc rId="5509" sId="1" numFmtId="45">
    <nc r="AC2025" t="n">
      <v>44726</v>
    </nc>
  </rcc>
  <rcc rId="5510" sId="1" numFmtId="45">
    <nc r="AC2065" t="n">
      <v>44726</v>
    </nc>
  </rcc>
  <rcc rId="5511" sId="1" odxf="1" dxf="1" numFmtId="45">
    <nc r="AA1997" t="n">
      <v>44733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512" localSheetId="2" name="_FilterDatabase" hidden="1" oldHidden="1">
    <formula>采购件!$A$1:$AE$1077</formula>
    <oldFormula>采购件!$A$2:$AE$1077</oldFormula>
  </rdn>
  <rcc rId="5513" sId="2" numFmtId="19">
    <nc r="AA1076" t="n">
      <v>44727</v>
    </nc>
  </rcc>
  <rcc rId="5514" sId="2">
    <nc r="AB1076" t="n">
      <v>60</v>
    </nc>
  </rcc>
  <rcc rId="5515" sId="2" numFmtId="19">
    <nc r="AC1076" t="n">
      <v>44727</v>
    </nc>
  </rcc>
  <rcc rId="5516" sId="2">
    <nc r="AD1076" t="inlineStr">
      <is>
        <t>蔡家瑞</t>
      </is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77:A1097" start="0" length="2147483647">
    <dxf>
      <border>
        <left style="thin">
          <color auto="1"/>
        </left>
      </border>
    </dxf>
  </rfmt>
  <rfmt sheetId="2" sqref="AD1077:AD1097" start="0" length="2147483647">
    <dxf>
      <border>
        <right style="thin">
          <color auto="1"/>
        </right>
      </border>
    </dxf>
  </rfmt>
  <rfmt sheetId="2" sqref="A1097:AD1097" start="0" length="2147483647">
    <dxf>
      <border>
        <bottom style="thin">
          <color auto="1"/>
        </bottom>
      </border>
    </dxf>
  </rfmt>
  <rfmt sheetId="2" sqref="R1078" start="0" length="2147483647">
    <dxf>
      <fill>
        <patternFill patternType="solid">
          <bgColor rgb="FF92D050"/>
        </patternFill>
      </fill>
    </dxf>
  </rfmt>
  <rfmt sheetId="2" sqref="S107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7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7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7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78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78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7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7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7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7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7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7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79" start="0" length="2147483647">
    <dxf>
      <fill>
        <patternFill patternType="solid">
          <bgColor rgb="FF92D050"/>
        </patternFill>
      </fill>
    </dxf>
  </rfmt>
  <rfmt sheetId="2" sqref="S107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7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7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7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79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79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79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79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79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79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79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79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0" start="0" length="2147483647">
    <dxf>
      <fill>
        <patternFill patternType="solid">
          <bgColor rgb="FF92D050"/>
        </patternFill>
      </fill>
    </dxf>
  </rfmt>
  <rfmt sheetId="2" sqref="S108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0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0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0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0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0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0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0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0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1" start="0" length="2147483647">
    <dxf>
      <fill>
        <patternFill patternType="solid">
          <bgColor rgb="FF92D050"/>
        </patternFill>
      </fill>
    </dxf>
  </rfmt>
  <rfmt sheetId="2" sqref="S108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1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1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1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1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1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1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1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1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2" start="0" length="2147483647">
    <dxf>
      <fill>
        <patternFill patternType="solid">
          <bgColor rgb="FF92D050"/>
        </patternFill>
      </fill>
    </dxf>
  </rfmt>
  <rfmt sheetId="2" sqref="S108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2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2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2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2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2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2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3" start="0" length="2147483647">
    <dxf>
      <fill>
        <patternFill patternType="solid">
          <bgColor rgb="FF92D050"/>
        </patternFill>
      </fill>
    </dxf>
  </rfmt>
  <rfmt sheetId="2" sqref="S108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3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3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3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3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3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3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4" start="0" length="2147483647">
    <dxf>
      <fill>
        <patternFill patternType="solid">
          <bgColor rgb="FF92D050"/>
        </patternFill>
      </fill>
    </dxf>
  </rfmt>
  <rfmt sheetId="2" sqref="S108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4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4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4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4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4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4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5" start="0" length="2147483647">
    <dxf>
      <fill>
        <patternFill patternType="solid">
          <bgColor rgb="FF92D050"/>
        </patternFill>
      </fill>
    </dxf>
  </rfmt>
  <rfmt sheetId="2" sqref="S108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5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5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5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5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5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5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6" start="0" length="2147483647">
    <dxf>
      <fill>
        <patternFill patternType="solid">
          <bgColor rgb="FF92D050"/>
        </patternFill>
      </fill>
    </dxf>
  </rfmt>
  <rfmt sheetId="2" sqref="S108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6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6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6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6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6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6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7" start="0" length="2147483647">
    <dxf>
      <fill>
        <patternFill patternType="solid">
          <bgColor rgb="FF92D050"/>
        </patternFill>
      </fill>
    </dxf>
  </rfmt>
  <rfmt sheetId="2" sqref="S108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7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7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7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7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7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7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8" start="0" length="2147483647">
    <dxf>
      <fill>
        <patternFill patternType="solid">
          <bgColor rgb="FF92D050"/>
        </patternFill>
      </fill>
    </dxf>
  </rfmt>
  <rfmt sheetId="2" sqref="S108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8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8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89" start="0" length="2147483647">
    <dxf>
      <fill>
        <patternFill patternType="solid">
          <bgColor rgb="FF92D050"/>
        </patternFill>
      </fill>
    </dxf>
  </rfmt>
  <rfmt sheetId="2" sqref="S108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8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8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89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89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89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89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89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89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89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89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89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0" start="0" length="2147483647">
    <dxf>
      <fill>
        <patternFill patternType="solid">
          <bgColor rgb="FF92D050"/>
        </patternFill>
      </fill>
    </dxf>
  </rfmt>
  <rfmt sheetId="2" sqref="S109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0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0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0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0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0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0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0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0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0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1" start="0" length="2147483647">
    <dxf>
      <fill>
        <patternFill patternType="solid">
          <bgColor rgb="FF92D050"/>
        </patternFill>
      </fill>
    </dxf>
  </rfmt>
  <rfmt sheetId="2" sqref="S109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1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1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1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1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1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1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1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1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1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2" start="0" length="2147483647">
    <dxf>
      <fill>
        <patternFill patternType="solid">
          <bgColor rgb="FF92D050"/>
        </patternFill>
      </fill>
    </dxf>
  </rfmt>
  <rfmt sheetId="2" sqref="S109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2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2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2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2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2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2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2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3" start="0" length="2147483647">
    <dxf>
      <fill>
        <patternFill patternType="solid">
          <bgColor rgb="FF92D050"/>
        </patternFill>
      </fill>
    </dxf>
  </rfmt>
  <rfmt sheetId="2" sqref="S109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3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3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3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3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3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3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3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4" start="0" length="2147483647">
    <dxf>
      <fill>
        <patternFill patternType="solid">
          <bgColor rgb="FF92D050"/>
        </patternFill>
      </fill>
    </dxf>
  </rfmt>
  <rfmt sheetId="2" sqref="S109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4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4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4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4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4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4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4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5" start="0" length="2147483647">
    <dxf>
      <fill>
        <patternFill patternType="solid">
          <bgColor rgb="FF92D050"/>
        </patternFill>
      </fill>
    </dxf>
  </rfmt>
  <rfmt sheetId="2" sqref="S109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5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5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5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5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5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5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5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6" start="0" length="2147483647">
    <dxf>
      <fill>
        <patternFill patternType="solid">
          <bgColor rgb="FF92D050"/>
        </patternFill>
      </fill>
    </dxf>
  </rfmt>
  <rfmt sheetId="2" sqref="S109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6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6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6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6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6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6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6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7" start="0" length="2147483647">
    <dxf>
      <fill>
        <patternFill patternType="solid">
          <bgColor rgb="FF92D050"/>
        </patternFill>
      </fill>
    </dxf>
  </rfmt>
  <rfmt sheetId="2" sqref="S109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T109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U109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V1097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</dxf>
  </rfmt>
  <rfmt sheetId="2" sqref="W1097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X1097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</dxf>
  </rfmt>
  <rfmt sheetId="2" sqref="Y1097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Z1097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</dxf>
  </rfmt>
  <rfmt sheetId="2" sqref="AA1097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B109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AC1097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</dxf>
  </rfmt>
  <rfmt sheetId="2" sqref="AD109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</dxf>
  </rfmt>
  <rfmt sheetId="2" sqref="R1098" start="0" length="2147483647">
    <dxf>
      <fill>
        <patternFill patternType="solid"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9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9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9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98" start="0" length="2147483647">
    <dxf>
      <font>
        <name val="宋体"/>
        <color theme="1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98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98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9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9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9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9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9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9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dn rId="0" localSheetId="1" customView="1" name="Z_9F071CF0_27A1_4F20_9867_AB385C820068_.wvu.Cols" hidden="1" oldHidden="1">
    <formula>机加件!$D:$I,机加件!$K:$L,机加件!$N:$R,机加件!$T:$U</formula>
  </rdn>
  <rdn rId="0" localSheetId="1" customView="1" name="Z_9F071CF0_27A1_4F20_9867_AB385C820068_.wvu.FilterData" hidden="1" oldHidden="1">
    <formula>机加件!$A$2:$AT$2122</formula>
  </rdn>
  <rdn rId="0" localSheetId="2" customView="1" name="Z_9F071CF0_27A1_4F20_9867_AB385C820068_.wvu.FilterData" hidden="1" oldHidden="1">
    <formula>采购件!$A$2:$AE$2</formula>
  </rdn>
  <rdn rId="0" localSheetId="3" customView="1" name="Z_9F071CF0_27A1_4F20_9867_AB385C820068_.wvu.Cols" hidden="1" oldHidden="1">
    <formula>'电气件（软件）'!$N:$P,'电气件（软件）'!$U:$Z</formula>
  </rdn>
  <rdn rId="0" localSheetId="3" customView="1" name="Z_9F071CF0_27A1_4F20_9867_AB385C820068_.wvu.FilterData" hidden="1" oldHidden="1">
    <formula>'电气件（软件）'!$A$1:$AD$498</formula>
  </rdn>
  <rdn rId="0" localSheetId="4" customView="1" name="Z_9F071CF0_27A1_4F20_9867_AB385C820068_.wvu.FilterData" hidden="1" oldHidden="1">
    <formula>MASTER!$A$1:$AK$2</formula>
  </rdn>
  <rdn rId="0" localSheetId="13" customView="1" name="Z_9F071CF0_27A1_4F20_9867_AB385C820068_.wvu.PrintArea" hidden="1" oldHidden="1">
    <formula>'7711091010压机'!$A$1:$L$3</formula>
  </rdn>
  <rdn rId="0" localSheetId="13" customView="1" name="Z_9F071CF0_27A1_4F20_9867_AB385C82006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9F071CF0_27A1_4F20_9867_AB385C820068_.wvu.PrintArea" hidden="1" oldHidden="1">
    <formula>'7711091020压机'!$A$1:$L$3</formula>
  </rdn>
  <rdn rId="0" localSheetId="14" customView="1" name="Z_9F071CF0_27A1_4F20_9867_AB385C82006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17" sId="1">
    <oc r="S689" t="inlineStr">
      <is>
        <t>钣金车间</t>
      </is>
    </oc>
    <nc r="S689" t="inlineStr">
      <is>
        <t>天力制作中0615</t>
      </is>
    </nc>
  </rcc>
  <rcc rId="5518" sId="1" numFmtId="11">
    <nc r="T689" t="inlineStr">
      <is>
        <t>李春林</t>
      </is>
    </nc>
  </rcc>
  <rcc rId="5519" sId="1" numFmtId="19">
    <oc r="V689" t="n">
      <v>44627</v>
    </oc>
    <nc r="V689" t="n">
      <v>44727</v>
    </nc>
  </rcc>
  <rcc rId="5520" sId="1">
    <oc r="X689" t="inlineStr">
      <is>
        <t>5月6</t>
      </is>
    </oc>
    <nc r="X689"/>
  </rcc>
  <rcc rId="5521" sId="1">
    <oc r="Y689" t="n">
      <v>44701</v>
    </oc>
    <nc r="Y689"/>
  </rcc>
  <rcc rId="5522" sId="1">
    <oc r="Z689" t="n">
      <v>44712</v>
    </oc>
    <nc r="Z689"/>
  </rcc>
  <rcc rId="5523" sId="1">
    <oc r="AA689" t="n">
      <v>44719</v>
    </oc>
    <nc r="AA689"/>
  </rcc>
  <rcc rId="5524" sId="1">
    <oc r="AB689" t="n">
      <v>44726</v>
    </oc>
    <nc r="AB689"/>
  </rcc>
  <rcc rId="5525" sId="1">
    <oc r="X690" t="inlineStr">
      <is>
        <t>5月6</t>
      </is>
    </oc>
    <nc r="X690"/>
  </rcc>
  <rcc rId="5526" sId="1">
    <oc r="Y690" t="n">
      <v>44701</v>
    </oc>
    <nc r="Y690"/>
  </rcc>
  <rcc rId="5527" sId="1">
    <oc r="Z690" t="n">
      <v>44712</v>
    </oc>
    <nc r="Z690"/>
  </rcc>
  <rcc rId="5528" sId="1">
    <oc r="AA690" t="n">
      <v>44719</v>
    </oc>
    <nc r="AA690"/>
  </rcc>
  <rcc rId="5529" sId="1">
    <oc r="AB690" t="n">
      <v>44726</v>
    </oc>
    <nc r="AB690"/>
  </rcc>
  <rcc rId="5530" sId="1" numFmtId="19">
    <oc r="W689" t="n">
      <v>44651</v>
    </oc>
    <nc r="W689" t="n">
      <v>44730</v>
    </nc>
  </rcc>
  <rcc rId="5531" sId="1">
    <oc r="S690" t="inlineStr">
      <is>
        <t>钣金车间</t>
      </is>
    </oc>
    <nc r="S690" t="inlineStr">
      <is>
        <t>天力制作中0615</t>
      </is>
    </nc>
  </rcc>
  <rcc rId="5532" sId="1" numFmtId="11">
    <nc r="T690" t="inlineStr">
      <is>
        <t>李春林</t>
      </is>
    </nc>
  </rcc>
  <rcc rId="5533" sId="1" numFmtId="19">
    <oc r="V690" t="n">
      <v>44627</v>
    </oc>
    <nc r="V690" t="n">
      <v>44727</v>
    </nc>
  </rcc>
  <rcc rId="5534" sId="1" numFmtId="19">
    <oc r="W690" t="n">
      <v>44651</v>
    </oc>
    <nc r="W690" t="n">
      <v>44730</v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35" sId="1" numFmtId="19">
    <nc r="AM1944" t="n">
      <v>44727</v>
    </nc>
  </rcc>
  <rcc rId="5536" sId="1" numFmtId="30">
    <nc r="AN1944" t="inlineStr">
      <is>
        <t>4</t>
      </is>
    </nc>
  </rcc>
  <rcc rId="5537" sId="1" odxf="1" dxf="1" numFmtId="45">
    <nc r="AO1944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38" sId="1">
    <nc r="AP1944" t="inlineStr">
      <is>
        <t>许洁清</t>
      </is>
    </nc>
  </rcc>
  <rfmt sheetId="1" sqref="AP194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539" sId="1" numFmtId="19">
    <nc r="AM1971" t="n">
      <v>44727</v>
    </nc>
  </rcc>
  <rcc rId="5540" sId="1" numFmtId="30">
    <nc r="AN1971" t="inlineStr">
      <is>
        <t>4</t>
      </is>
    </nc>
  </rcc>
  <rcc rId="5541" sId="1" odxf="1" dxf="1" numFmtId="45">
    <nc r="AO1971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42" sId="1" odxf="1" dxf="1">
    <nc r="AP1971" t="inlineStr">
      <is>
        <t>许洁清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5543" sId="1" numFmtId="19">
    <nc r="AM1959" t="n">
      <v>44727</v>
    </nc>
  </rcc>
  <rcc rId="5544" sId="1" numFmtId="30">
    <nc r="AN1959" t="inlineStr">
      <is>
        <t>4</t>
      </is>
    </nc>
  </rcc>
  <rcc rId="5545" sId="1" odxf="1" dxf="1" numFmtId="45">
    <nc r="AO1959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fmt sheetId="1" sqref="AP1959" start="0" length="2147483647">
    <dxf>
      <font>
        <name val="宋体"/>
      </font>
      <fill>
        <patternFill patternType="solid">
          <bgColor rgb="FFFFC000"/>
        </patternFill>
      </fill>
    </dxf>
  </rfmt>
  <rcc rId="5546" sId="1" numFmtId="19">
    <nc r="AM1985" t="n">
      <v>44727</v>
    </nc>
  </rcc>
  <rcc rId="5547" sId="1" numFmtId="30">
    <nc r="AN1985" t="inlineStr">
      <is>
        <t>4</t>
      </is>
    </nc>
  </rcc>
  <rcc rId="5548" sId="1" odxf="1" dxf="1" numFmtId="45">
    <nc r="AO1985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fmt sheetId="1" sqref="AP1985" start="0" length="2147483647">
    <dxf>
      <font>
        <name val="宋体"/>
      </font>
      <fill>
        <patternFill patternType="solid">
          <bgColor rgb="FFFFC000"/>
        </patternFill>
      </fill>
    </dxf>
  </rfmt>
  <rcc rId="5549" sId="1">
    <nc r="AP1959" t="inlineStr">
      <is>
        <t>张洋洋</t>
      </is>
    </nc>
  </rcc>
  <rcc rId="5550" sId="1">
    <nc r="AP1985" t="inlineStr">
      <is>
        <t>张洋洋</t>
      </is>
    </nc>
  </rcc>
  <rcc rId="5551" sId="1" numFmtId="19">
    <nc r="AM2074" t="n">
      <v>44727</v>
    </nc>
  </rcc>
  <rcc rId="5552" sId="1" numFmtId="30">
    <nc r="AN2074" t="inlineStr">
      <is>
        <t>1</t>
      </is>
    </nc>
  </rcc>
  <rcc rId="5553" sId="1" odxf="1" dxf="1" numFmtId="45">
    <nc r="AO2074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54" sId="1">
    <nc r="AP2074" t="inlineStr">
      <is>
        <t>徐卫国</t>
      </is>
    </nc>
  </rcc>
  <rcc rId="5555" sId="1" numFmtId="19">
    <nc r="AM2075" t="n">
      <v>44727</v>
    </nc>
  </rcc>
  <rcc rId="5556" sId="1" numFmtId="30">
    <nc r="AN2075" t="inlineStr">
      <is>
        <t>1</t>
      </is>
    </nc>
  </rcc>
  <rcc rId="5557" sId="1" odxf="1" dxf="1" numFmtId="45">
    <nc r="AO2075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58" sId="1">
    <nc r="AP2075" t="inlineStr">
      <is>
        <t>徐卫国</t>
      </is>
    </nc>
  </rcc>
  <rcc rId="5559" sId="1" numFmtId="19">
    <nc r="AM2076" t="n">
      <v>44727</v>
    </nc>
  </rcc>
  <rcc rId="5560" sId="1" numFmtId="30">
    <nc r="AN2076" t="inlineStr">
      <is>
        <t>1</t>
      </is>
    </nc>
  </rcc>
  <rcc rId="5561" sId="1" odxf="1" dxf="1" numFmtId="45">
    <nc r="AO2076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62" sId="1">
    <nc r="AP2076" t="inlineStr">
      <is>
        <t>徐卫国</t>
      </is>
    </nc>
  </rcc>
  <rcc rId="5563" sId="1" numFmtId="19">
    <nc r="AM2077" t="n">
      <v>44727</v>
    </nc>
  </rcc>
  <rcc rId="5564" sId="1" numFmtId="30">
    <nc r="AN2077" t="inlineStr">
      <is>
        <t>1</t>
      </is>
    </nc>
  </rcc>
  <rcc rId="5565" sId="1" odxf="1" dxf="1" numFmtId="45">
    <nc r="AO2077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66" sId="1">
    <nc r="AP2077" t="inlineStr">
      <is>
        <t>徐卫国</t>
      </is>
    </nc>
  </rcc>
  <rcc rId="5567" sId="1" numFmtId="19">
    <nc r="AM2093" t="n">
      <v>44727</v>
    </nc>
  </rcc>
  <rcc rId="5568" sId="1" numFmtId="30">
    <nc r="AN2093" t="inlineStr">
      <is>
        <t>1</t>
      </is>
    </nc>
  </rcc>
  <rcc rId="5569" sId="1" odxf="1" dxf="1" numFmtId="45">
    <nc r="AO2093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70" sId="1">
    <nc r="AP2093" t="inlineStr">
      <is>
        <t>徐卫国</t>
      </is>
    </nc>
  </rcc>
  <rcc rId="5571" sId="1" numFmtId="19">
    <nc r="AM2096" t="n">
      <v>44727</v>
    </nc>
  </rcc>
  <rcc rId="5572" sId="1" numFmtId="30">
    <nc r="AN2096" t="inlineStr">
      <is>
        <t>1</t>
      </is>
    </nc>
  </rcc>
  <rcc rId="5573" sId="1" odxf="1" dxf="1" numFmtId="45">
    <nc r="AO2096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74" sId="1">
    <nc r="AP2096" t="inlineStr">
      <is>
        <t>徐卫国</t>
      </is>
    </nc>
  </rcc>
  <rcc rId="5575" sId="1" numFmtId="19">
    <nc r="AM2105" t="n">
      <v>44727</v>
    </nc>
  </rcc>
  <rcc rId="5576" sId="1" numFmtId="30">
    <nc r="AN2105" t="inlineStr">
      <is>
        <t>1</t>
      </is>
    </nc>
  </rcc>
  <rcc rId="5577" sId="1" odxf="1" dxf="1" numFmtId="45">
    <nc r="AO2105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78" sId="1">
    <nc r="AP2105" t="inlineStr">
      <is>
        <t>徐卫国</t>
      </is>
    </nc>
  </rcc>
  <rcc rId="5579" sId="1" numFmtId="19">
    <nc r="AM2106" t="n">
      <v>44727</v>
    </nc>
  </rcc>
  <rcc rId="5580" sId="1" numFmtId="30">
    <nc r="AN2106" t="inlineStr">
      <is>
        <t>1</t>
      </is>
    </nc>
  </rcc>
  <rcc rId="5581" sId="1" odxf="1" dxf="1" numFmtId="45">
    <nc r="AO2106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82" sId="1">
    <nc r="AP2106" t="inlineStr">
      <is>
        <t>徐卫国</t>
      </is>
    </nc>
  </rcc>
  <rcc rId="5583" sId="1" numFmtId="19">
    <nc r="AM2107" t="n">
      <v>44727</v>
    </nc>
  </rcc>
  <rcc rId="5584" sId="1" numFmtId="30">
    <nc r="AN2107" t="inlineStr">
      <is>
        <t>1</t>
      </is>
    </nc>
  </rcc>
  <rcc rId="5585" sId="1" odxf="1" dxf="1" numFmtId="45">
    <nc r="AO2107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86" sId="1">
    <nc r="AP2107" t="inlineStr">
      <is>
        <t>徐卫国</t>
      </is>
    </nc>
  </rcc>
  <rcc rId="5587" sId="1" numFmtId="19">
    <nc r="AM2108" t="n">
      <v>44727</v>
    </nc>
  </rcc>
  <rcc rId="5588" sId="1" numFmtId="30">
    <nc r="AN2108" t="inlineStr">
      <is>
        <t>1</t>
      </is>
    </nc>
  </rcc>
  <rcc rId="5589" sId="1" odxf="1" dxf="1" numFmtId="45">
    <nc r="AO2108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90" sId="1">
    <nc r="AP2108" t="inlineStr">
      <is>
        <t>徐卫国</t>
      </is>
    </nc>
  </rcc>
  <rcc rId="5591" sId="1" numFmtId="19">
    <nc r="AM1815" t="n">
      <v>44727</v>
    </nc>
  </rcc>
  <rcc rId="5592" sId="1" numFmtId="30">
    <nc r="AN1815" t="inlineStr">
      <is>
        <t>1</t>
      </is>
    </nc>
  </rcc>
  <rcc rId="5593" sId="1" odxf="1" dxf="1" numFmtId="45">
    <nc r="AO1815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94" sId="1">
    <nc r="AP1815" t="inlineStr">
      <is>
        <t>张洋洋</t>
      </is>
    </nc>
  </rcc>
  <rcc rId="5595" sId="1" numFmtId="19">
    <nc r="AM1816" t="n">
      <v>44727</v>
    </nc>
  </rcc>
  <rcc rId="5596" sId="1" numFmtId="30">
    <nc r="AN1816" t="inlineStr">
      <is>
        <t>1</t>
      </is>
    </nc>
  </rcc>
  <rcc rId="5597" sId="1" odxf="1" dxf="1" numFmtId="45">
    <nc r="AO1816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598" sId="1">
    <nc r="AP1816" t="inlineStr">
      <is>
        <t>张洋洋</t>
      </is>
    </nc>
  </rcc>
  <rcc rId="5599" sId="1">
    <nc r="AM1831" t="n">
      <v>44727</v>
    </nc>
  </rcc>
  <rcc rId="5600" sId="1">
    <nc r="AN1831" t="inlineStr">
      <is>
        <t>1</t>
      </is>
    </nc>
  </rcc>
  <rcc rId="5601" sId="1">
    <nc r="AO1831" t="n">
      <v>44727</v>
    </nc>
  </rcc>
  <rcc rId="5602" sId="1">
    <nc r="AP1831" t="inlineStr">
      <is>
        <t>张洋洋</t>
      </is>
    </nc>
  </rcc>
  <rfmt sheetId="1" sqref="AO1831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03" sId="2" numFmtId="19">
    <nc r="AA87" t="n">
      <v>44727</v>
    </nc>
  </rcc>
  <rcc rId="5604" sId="2">
    <nc r="AB87" t="n">
      <v>1</v>
    </nc>
  </rcc>
  <rcc rId="5605" sId="2" odxf="1" dxf="1" numFmtId="19">
    <nc r="AC87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6" sId="2">
    <nc r="AD87" t="inlineStr">
      <is>
        <t>蔡家瑞</t>
      </is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07" sId="1" numFmtId="19">
    <nc r="AM2029" t="n">
      <v>44727</v>
    </nc>
  </rcc>
  <rcc rId="5608" sId="1" numFmtId="30">
    <nc r="AN2029" t="inlineStr">
      <is>
        <t>1</t>
      </is>
    </nc>
  </rcc>
  <rcc rId="5609" sId="1" odxf="1" dxf="1" numFmtId="19">
    <nc r="AO2029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610" sId="1">
    <nc r="AP2029" t="inlineStr">
      <is>
        <t>张洋洋</t>
      </is>
    </nc>
  </rcc>
  <rcc rId="5611" sId="1" numFmtId="19">
    <nc r="AM2069" t="n">
      <v>44727</v>
    </nc>
  </rcc>
  <rcc rId="5612" sId="1" numFmtId="30">
    <nc r="AN2069" t="inlineStr">
      <is>
        <t>1</t>
      </is>
    </nc>
  </rcc>
  <rcc rId="5613" sId="1" odxf="1" dxf="1" numFmtId="19">
    <nc r="AO2069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614" sId="1">
    <nc r="AP2069" t="inlineStr">
      <is>
        <t>张洋洋</t>
      </is>
    </nc>
  </rcc>
  <rcc rId="5615" sId="1" numFmtId="19">
    <nc r="AM2009" t="n">
      <v>44727</v>
    </nc>
  </rcc>
  <rcc rId="5616" sId="1" numFmtId="30">
    <nc r="AN2009" t="inlineStr">
      <is>
        <t>1</t>
      </is>
    </nc>
  </rcc>
  <rcc rId="5617" sId="1" odxf="1" dxf="1" numFmtId="19">
    <nc r="AO2009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618" sId="1">
    <nc r="AP2009" t="inlineStr">
      <is>
        <t>张洋洋</t>
      </is>
    </nc>
  </rcc>
  <rcc rId="5619" sId="1" numFmtId="19">
    <nc r="AM2041" t="n">
      <v>44727</v>
    </nc>
  </rcc>
  <rcc rId="5620" sId="1" numFmtId="30">
    <nc r="AN2041" t="inlineStr">
      <is>
        <t>1</t>
      </is>
    </nc>
  </rcc>
  <rcc rId="5621" sId="1" odxf="1" dxf="1" numFmtId="19">
    <nc r="AO2041" t="n">
      <v>44727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622" sId="1">
    <nc r="AP2041" t="inlineStr">
      <is>
        <t>张洋洋</t>
      </is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23" sId="1" numFmtId="45">
    <nc r="AF1949" t="n">
      <v>44726</v>
    </nc>
  </rcc>
  <rcc rId="5624" sId="1">
    <nc r="AG1949" t="n">
      <v>1</v>
    </nc>
  </rcc>
  <rcc rId="5625" sId="1" numFmtId="45">
    <nc r="AF1950" t="n">
      <v>44726</v>
    </nc>
  </rcc>
  <rcc rId="5626" sId="1">
    <nc r="AG1950" t="n">
      <v>1</v>
    </nc>
  </rcc>
  <rcc rId="5627" sId="1">
    <nc r="AG1955" t="n">
      <v>1</v>
    </nc>
  </rcc>
  <rcc rId="5628" sId="1" numFmtId="45">
    <nc r="AF1955" t="inlineStr">
      <is>
        <t>NG2022-6-14</t>
      </is>
    </nc>
  </rcc>
  <rcc rId="5629" sId="1" numFmtId="45">
    <nc r="AF1956" t="inlineStr">
      <is>
        <t>NG2022-6-14</t>
      </is>
    </nc>
  </rcc>
  <rcc rId="5630" sId="1">
    <nc r="AG1956" t="n">
      <v>1</v>
    </nc>
  </rcc>
  <rfmt sheetId="1" sqref="AF1955:AG1956" start="0" length="2147483647">
    <dxf>
      <font>
        <color rgb="FFFF0000"/>
      </font>
    </dxf>
  </rfmt>
  <rcc rId="5631" sId="1" numFmtId="45">
    <nc r="AD1951" t="n">
      <v>44726</v>
    </nc>
  </rcc>
  <rcc rId="5632" sId="1" numFmtId="30">
    <nc r="AE1951" t="inlineStr">
      <is>
        <t>2</t>
      </is>
    </nc>
  </rcc>
  <rcc rId="5633" sId="1" numFmtId="45">
    <nc r="AD1952" t="n">
      <v>44726</v>
    </nc>
  </rcc>
  <rcc rId="5634" sId="1" numFmtId="30">
    <nc r="AE1952" t="inlineStr">
      <is>
        <t>2</t>
      </is>
    </nc>
  </rcc>
  <rcc rId="5635" sId="1" odxf="1" dxf="1" numFmtId="45">
    <nc r="AF1982" t="inlineStr">
      <is>
        <t>NG2022-6-14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5636" sId="1" odxf="1" dxf="1">
    <nc r="AG1982" t="n">
      <v>1</v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5637" sId="1" odxf="1" dxf="1" numFmtId="45">
    <nc r="AF1983" t="inlineStr">
      <is>
        <t>NG2022-6-14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5638" sId="1" odxf="1" dxf="1">
    <nc r="AG1983" t="n">
      <v>1</v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cc rId="5639" sId="1" numFmtId="45">
    <nc r="AD1976" t="n">
      <v>44726</v>
    </nc>
  </rcc>
  <rcc rId="5640" sId="1" odxf="1" dxf="1">
    <nc r="AE1976" t="n">
      <v>1</v>
    </nc>
    <odxf>
      <numFmt numFmtId="49" formatCode="@"/>
      <fill>
        <patternFill patternType="solid">
          <bgColor rgb="FF00FF00"/>
        </patternFill>
      </fill>
    </odxf>
    <ndxf>
      <numFmt numFmtId="0" formatCode="General"/>
      <fill>
        <patternFill patternType="solid">
          <bgColor rgb="FF00FF00"/>
        </patternFill>
      </fill>
    </ndxf>
  </rcc>
  <rcc rId="5641" sId="1" numFmtId="45">
    <nc r="AD1977" t="n">
      <v>44726</v>
    </nc>
  </rcc>
  <rcc rId="5642" sId="1" odxf="1" dxf="1">
    <nc r="AE1977" t="n">
      <v>1</v>
    </nc>
    <odxf>
      <numFmt numFmtId="49" formatCode="@"/>
      <fill>
        <patternFill patternType="solid">
          <bgColor rgb="FF00FF00"/>
        </patternFill>
      </fill>
    </odxf>
    <ndxf>
      <numFmt numFmtId="0" formatCode="General"/>
      <fill>
        <patternFill patternType="solid">
          <bgColor rgb="FF00FF00"/>
        </patternFill>
      </fill>
    </ndxf>
  </rcc>
  <rcc rId="5643" sId="1" numFmtId="45">
    <nc r="AD1978" t="n">
      <v>44726</v>
    </nc>
  </rcc>
  <rcc rId="5644" sId="1" numFmtId="30">
    <nc r="AE1978" t="inlineStr">
      <is>
        <t>2</t>
      </is>
    </nc>
  </rcc>
  <rcc rId="5645" sId="1" numFmtId="45">
    <nc r="AD1979" t="n">
      <v>44726</v>
    </nc>
  </rcc>
  <rcc rId="5646" sId="1" numFmtId="30">
    <nc r="AE1979" t="inlineStr">
      <is>
        <t>2</t>
      </is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77:A1098" start="0" length="2147483647">
    <dxf>
      <border>
        <left style="thin">
          <color auto="1"/>
        </left>
      </border>
    </dxf>
  </rfmt>
  <rfmt sheetId="2" sqref="A1098:AD1098" start="0" length="2147483647">
    <dxf>
      <border>
        <bottom style="thin">
          <color auto="1"/>
        </bottom>
      </border>
    </dxf>
  </rfmt>
  <rdn rId="0" localSheetId="1" customView="1" name="Z_BFF115BB_64D5_4996_8AC8_2DF957A911A5_.wvu.Cols" hidden="1" oldHidden="1">
    <formula>机加件!$D:$I,机加件!$K:$L,机加件!$N:$R,机加件!$T:$AB</formula>
  </rdn>
  <rdn rId="0" localSheetId="1" customView="1" name="Z_BFF115BB_64D5_4996_8AC8_2DF957A911A5_.wvu.FilterData" hidden="1" oldHidden="1">
    <formula>机加件!$A$2:$AT$2</formula>
  </rdn>
  <rdn rId="0" localSheetId="2" customView="1" name="Z_BFF115BB_64D5_4996_8AC8_2DF957A911A5_.wvu.Cols" hidden="1" oldHidden="1">
    <formula>采购件!$U:$Z</formula>
  </rdn>
  <rdn rId="0" localSheetId="2" customView="1" name="Z_BFF115BB_64D5_4996_8AC8_2DF957A911A5_.wvu.FilterData" hidden="1" oldHidden="1">
    <formula>采购件!$A$2:$AE$2</formula>
  </rdn>
  <rdn rId="0" localSheetId="3" customView="1" name="Z_BFF115BB_64D5_4996_8AC8_2DF957A911A5_.wvu.Cols" hidden="1" oldHidden="1">
    <formula>'电气件（软件）'!$N:$P,'电气件（软件）'!$U:$Z</formula>
  </rdn>
  <rdn rId="0" localSheetId="3" customView="1" name="Z_BFF115BB_64D5_4996_8AC8_2DF957A911A5_.wvu.FilterData" hidden="1" oldHidden="1">
    <formula>'电气件（软件）'!$A$1:$AD$498</formula>
  </rdn>
  <rdn rId="0" localSheetId="4" customView="1" name="Z_BFF115BB_64D5_4996_8AC8_2DF957A911A5_.wvu.FilterData" hidden="1" oldHidden="1">
    <formula>MASTER!$A$1:$AK$2</formula>
  </rdn>
  <rdn rId="0" localSheetId="13" customView="1" name="Z_BFF115BB_64D5_4996_8AC8_2DF957A911A5_.wvu.PrintArea" hidden="1" oldHidden="1">
    <formula>'7711091010压机'!$A$1:$L$3</formula>
  </rdn>
  <rdn rId="0" localSheetId="13" customView="1" name="Z_BFF115BB_64D5_4996_8AC8_2DF957A911A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BFF115BB_64D5_4996_8AC8_2DF957A911A5_.wvu.PrintArea" hidden="1" oldHidden="1">
    <formula>'7711091020压机'!$A$1:$L$3</formula>
  </rdn>
  <rdn rId="0" localSheetId="14" customView="1" name="Z_BFF115BB_64D5_4996_8AC8_2DF957A911A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47" sId="1" numFmtId="45">
    <nc r="AC2095" t="n">
      <v>44727</v>
    </nc>
  </rcc>
  <rcc rId="5648" sId="1" numFmtId="45">
    <nc r="AC2099" t="n">
      <v>44727</v>
    </nc>
  </rcc>
  <rcc rId="5649" sId="1" numFmtId="45">
    <nc r="AC2111" t="n">
      <v>44727</v>
    </nc>
  </rcc>
  <rcc rId="5650" sId="1" numFmtId="45">
    <nc r="AC2112" t="n">
      <v>44727</v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1078" start="0" length="2147483647">
    <dxf>
      <alignment vertical="bottom"/>
      <border>
        <left/>
        <right/>
        <top/>
        <bottom/>
      </border>
    </dxf>
  </rfmt>
  <rfmt sheetId="2" sqref="D1078" start="0" length="2147483647">
    <dxf>
      <alignment vertical="bottom"/>
      <border>
        <left/>
        <right/>
        <top/>
        <bottom/>
      </border>
    </dxf>
  </rfmt>
  <rfmt sheetId="2" sqref="E1078" start="0" length="2147483647">
    <dxf>
      <alignment vertical="bottom" wrapText="0"/>
      <border>
        <left/>
        <right/>
        <top/>
        <bottom/>
      </border>
    </dxf>
  </rfmt>
  <rfmt sheetId="2" sqref="F1078" start="0" length="2147483647">
    <dxf>
      <alignment vertical="bottom"/>
      <border>
        <left/>
        <right/>
        <top/>
        <bottom/>
      </border>
    </dxf>
  </rfmt>
  <rfmt sheetId="2" sqref="G1078" start="0" length="2147483647">
    <dxf>
      <alignment vertical="bottom"/>
      <border>
        <left/>
        <right/>
        <top/>
        <bottom/>
      </border>
    </dxf>
  </rfmt>
  <rfmt sheetId="2" sqref="H1078" start="0" length="2147483647">
    <dxf>
      <alignment vertical="bottom"/>
      <border>
        <left/>
        <right/>
        <top/>
        <bottom/>
      </border>
    </dxf>
  </rfmt>
  <rfmt sheetId="2" sqref="I1078" start="0" length="2147483647">
    <dxf>
      <alignment vertical="bottom"/>
      <border>
        <left/>
        <right/>
        <top/>
        <bottom/>
      </border>
    </dxf>
  </rfmt>
  <rfmt sheetId="2" sqref="J1078" start="0" length="2147483647">
    <dxf>
      <alignment vertical="bottom"/>
      <border>
        <left/>
        <right/>
        <top/>
        <bottom/>
      </border>
    </dxf>
  </rfmt>
  <rfmt sheetId="2" sqref="K1078" start="0" length="2147483647">
    <dxf>
      <numFmt numFmtId="0" formatCode="General"/>
      <alignment vertical="bottom"/>
      <border>
        <left/>
        <right/>
        <top/>
        <bottom/>
      </border>
    </dxf>
  </rfmt>
  <rfmt sheetId="2" sqref="L1078" start="0" length="2147483647">
    <dxf>
      <numFmt numFmtId="0" formatCode="General"/>
      <alignment vertical="bottom"/>
      <border>
        <left/>
        <right/>
        <top/>
        <bottom/>
      </border>
    </dxf>
  </rfmt>
  <rfmt sheetId="2" sqref="M1078" start="0" length="2147483647">
    <dxf>
      <alignment vertical="bottom"/>
      <border>
        <left/>
        <right/>
        <top/>
        <bottom/>
      </border>
    </dxf>
  </rfmt>
  <rfmt sheetId="2" sqref="N1078" start="0" length="2147483647">
    <dxf>
      <alignment vertical="bottom"/>
      <border>
        <left/>
        <right/>
        <top/>
        <bottom/>
      </border>
    </dxf>
  </rfmt>
  <rfmt sheetId="2" sqref="N1078" start="0" length="2147483647">
    <dxf>
      <font>
        <name val="宋体"/>
        <color rgb="FF000000"/>
        <sz val="10"/>
      </font>
    </dxf>
  </rfmt>
  <rfmt sheetId="2" xfDxf="1" sqref="C1078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078" start="0" length="2147483647">
    <dxf>
      <font>
        <name val="汉仪长仿宋体"/>
        <b val="1"/>
        <color rgb="FFFF0000"/>
        <sz val="15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078" start="0" length="2147483647">
    <dxf>
      <font>
        <name val="汉仪长仿宋体"/>
        <b val="1"/>
        <color rgb="FFFF0000"/>
        <sz val="15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078" start="0" length="2147483647">
    <dxf>
      <font>
        <name val="汉仪长仿宋体"/>
        <b val="1"/>
        <color rgb="FFFF0000"/>
        <sz val="15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78" start="0" length="2147483647">
    <dxf>
      <font>
        <name val="汉仪长仿宋体"/>
        <b val="1"/>
        <color rgb="FFFF0000"/>
        <sz val="15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078" start="0" length="2147483647">
    <dxf>
      <font>
        <name val="汉仪长仿宋体"/>
        <b val="1"/>
        <color rgb="FFFF0000"/>
        <sz val="15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078" start="0" length="2147483647">
    <dxf>
      <font>
        <name val="Arial"/>
        <color rgb="FFFF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078" start="0" length="2147483647">
    <dxf>
      <font>
        <name val="Arial"/>
        <color rgb="FFFF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078" start="0" length="2147483647">
    <dxf>
      <font>
        <name val="汉仪长仿宋体"/>
        <color rgb="FF000000"/>
        <sz val="15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078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078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N1078" start="0" length="2147483647">
    <dxf>
      <font>
        <name val="宋体"/>
        <color rgb="FF000000"/>
        <sz val="1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5651" sheetId="2" source="K1078" destination="C1078" sourceSheetId="2">
    <rfmt sheetId="2" sqref="C1078" start="0" length="2147483647">
      <dxf>
        <font>
          <name val="宋体"/>
          <color rgb="FF000000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652" sheetId="2" source="L1078" destination="B1078" sourceSheetId="2">
    <rfmt sheetId="2" sqref="B107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653" sheetId="2" source="E1078" destination="J1078" sourceSheetId="2">
    <rfmt sheetId="2" sqref="J1078" start="0" length="2147483647">
      <dxf>
        <font>
          <name val="Arial"/>
          <color rgb="FFFF0000"/>
          <sz val="10"/>
        </font>
        <alignment horizontal="center" vertical="top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654" sheetId="2" source="G1078:I1078" destination="F1078:H1078" sourceSheetId="2">
    <rfmt sheetId="2" sqref="F1078" start="0" length="2147483647">
      <dxf>
        <font>
          <name val="汉仪长仿宋体"/>
          <b val="1"/>
          <color rgb="FFFF0000"/>
          <sz val="15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655" sheetId="2" source="M1078" destination="I1078" sourceSheetId="2">
    <rfmt sheetId="2" sqref="I1078" start="0" length="2147483647">
      <dxf>
        <alignment horizontal="center" vertical="center"/>
      </dxf>
    </rfmt>
  </rm>
  <rfmt sheetId="2" sqref="A1078:O1078" start="0" length="2147483647">
    <dxf>
      <border>
        <top style="thin">
          <color auto="1"/>
        </top>
      </border>
    </dxf>
  </rfmt>
  <rcc rId="5656" sId="2" odxf="1" dxf="1">
    <nc r="B1078" t="n">
      <v>7711099100</v>
    </nc>
    <odxf/>
    <ndxf>
      <alignment wrapText="0"/>
      <border>
        <bottom/>
      </border>
    </ndxf>
  </rcc>
  <rcc rId="5657" sId="2" odxf="1" dxf="1">
    <nc r="C1078" t="inlineStr">
      <is>
        <t>23MS380007</t>
      </is>
    </nc>
    <odxf/>
    <ndxf>
      <font>
        <name val="Arial"/>
        <color auto="1"/>
        <sz val="10"/>
      </font>
      <alignment wrapText="0"/>
      <border>
        <bottom/>
      </border>
    </ndxf>
  </rcc>
  <rcc rId="5658" sId="2" odxf="1" dxf="1">
    <nc r="D1078" t="inlineStr">
      <is>
        <t>拖链</t>
      </is>
    </nc>
    <odxf/>
    <ndxf>
      <font>
        <name val="宋体"/>
        <b val="0"/>
        <color auto="1"/>
        <sz val="10"/>
      </font>
      <border>
        <bottom/>
      </border>
    </ndxf>
  </rcc>
  <rfmt sheetId="2" sqref="E1078" start="0" length="2147483647">
    <dxf>
      <font>
        <name val="Arial"/>
        <color auto="1"/>
        <sz val="10"/>
      </font>
      <border>
        <bottom/>
      </border>
    </dxf>
  </rfmt>
  <rcc rId="5659" sId="2" odxf="1" dxf="1">
    <nc r="F1078" t="inlineStr">
      <is>
        <t>米思米</t>
      </is>
    </nc>
    <odxf/>
    <ndxf>
      <font>
        <name val="宋体"/>
        <b val="0"/>
        <color auto="1"/>
        <sz val="10"/>
      </font>
      <border>
        <bottom/>
      </border>
    </ndxf>
  </rcc>
  <rcc rId="5660" sId="2" odxf="1" dxf="1">
    <nc r="G1078" t="inlineStr">
      <is>
        <t>SZ08F-30-028-24</t>
      </is>
    </nc>
    <odxf/>
    <ndxf>
      <font>
        <name val="Arial"/>
        <b val="0"/>
        <color auto="1"/>
        <sz val="10"/>
      </font>
      <border>
        <bottom/>
      </border>
    </ndxf>
  </rcc>
  <rcc rId="5661" sId="2" odxf="1" dxf="1">
    <nc r="H1078" t="inlineStr">
      <is>
        <t>S</t>
      </is>
    </nc>
    <odxf/>
    <ndxf>
      <font>
        <name val="Arial"/>
        <color auto="1"/>
        <sz val="10"/>
      </font>
      <alignment vertical="center" wrapText="0"/>
      <border>
        <bottom/>
      </border>
    </ndxf>
  </rcc>
  <rcc rId="5662" sId="2" odxf="1" dxf="1">
    <nc r="I1078" t="inlineStr">
      <is>
        <t>件</t>
      </is>
    </nc>
    <odxf/>
    <ndxf>
      <font>
        <name val="宋体"/>
        <color auto="1"/>
      </font>
      <alignment wrapText="0"/>
      <border>
        <bottom/>
      </border>
    </ndxf>
  </rcc>
  <rcc rId="5663" sId="2" odxf="1" dxf="1">
    <nc r="J1078" t="n">
      <v>2</v>
    </nc>
    <odxf/>
    <ndxf>
      <font>
        <name val="汉仪长仿宋体"/>
        <b val="0"/>
        <color auto="1"/>
        <sz val="15"/>
      </font>
      <border>
        <bottom/>
      </border>
    </ndxf>
  </rcc>
  <rfmt sheetId="2" sqref="A1076" start="0" length="2147483647">
    <dxf>
      <font>
        <color auto="1"/>
      </font>
    </dxf>
  </rfmt>
  <rcc rId="5664" sId="2" odxf="1" dxf="1">
    <nc r="A1078" t="n">
      <v>1</v>
    </nc>
    <odxf>
      <font>
        <name val="等线"/>
        <color theme="1"/>
        <sz val="11"/>
      </font>
      <alignment wrapText="0"/>
    </odxf>
    <ndxf>
      <font>
        <name val="等线"/>
        <color auto="1"/>
        <sz val="11"/>
      </font>
      <alignment wrapText="1"/>
    </ndxf>
  </rcc>
  <rdn rId="0" localSheetId="1" customView="1" name="Z_BFF115BB_64D5_4996_8AC8_2DF957A911A5_.wvu.Cols" hidden="1" oldHidden="1">
    <formula>机加件!$D:$I,机加件!$K:$L,机加件!$N:$R,机加件!$T:$AB</formula>
    <oldFormula>机加件!$D:$I,机加件!$K:$L,机加件!$N:$R,机加件!$T:$AB</oldFormula>
  </rdn>
  <rdn rId="0" localSheetId="1" customView="1" name="Z_BFF115BB_64D5_4996_8AC8_2DF957A911A5_.wvu.FilterData" hidden="1" oldHidden="1">
    <formula>机加件!$A$2:$AT$2</formula>
    <oldFormula>机加件!$A$2:$AT$2</oldFormula>
  </rdn>
  <rdn rId="0" localSheetId="2" customView="1" name="Z_BFF115BB_64D5_4996_8AC8_2DF957A911A5_.wvu.Cols" hidden="1" oldHidden="1">
    <formula>采购件!$U:$Z</formula>
    <oldFormula>采购件!$U:$Z</oldFormula>
  </rdn>
  <rdn rId="0" localSheetId="2" customView="1" name="Z_BFF115BB_64D5_4996_8AC8_2DF957A911A5_.wvu.FilterData" hidden="1" oldHidden="1">
    <formula>采购件!$A$2:$AE$2</formula>
    <oldFormula>采购件!$A$2:$AE$2</oldFormula>
  </rdn>
  <rdn rId="0" localSheetId="3" customView="1" name="Z_BFF115BB_64D5_4996_8AC8_2DF957A911A5_.wvu.Cols" hidden="1" oldHidden="1">
    <formula>'电气件（软件）'!$N:$P,'电气件（软件）'!$U:$Z</formula>
    <oldFormula>'电气件（软件）'!$N:$P,'电气件（软件）'!$U:$Z</oldFormula>
  </rdn>
  <rdn rId="0" localSheetId="3" customView="1" name="Z_BFF115BB_64D5_4996_8AC8_2DF957A911A5_.wvu.FilterData" hidden="1" oldHidden="1">
    <formula>'电气件（软件）'!$A$1:$AD$498</formula>
    <oldFormula>'电气件（软件）'!$A$1:$AD$498</oldFormula>
  </rdn>
  <rdn rId="0" localSheetId="4" customView="1" name="Z_BFF115BB_64D5_4996_8AC8_2DF957A911A5_.wvu.FilterData" hidden="1" oldHidden="1">
    <formula>MASTER!$A$1:$AK$2</formula>
    <oldFormula>MASTER!$A$1:$AK$2</oldFormula>
  </rdn>
  <rdn rId="0" localSheetId="13" customView="1" name="Z_BFF115BB_64D5_4996_8AC8_2DF957A911A5_.wvu.PrintArea" hidden="1" oldHidden="1">
    <formula>'7711091010压机'!$A$1:$L$3</formula>
    <oldFormula>'7711091010压机'!$A$1:$L$3</oldFormula>
  </rdn>
  <rdn rId="0" localSheetId="13" customView="1" name="Z_BFF115BB_64D5_4996_8AC8_2DF957A911A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F115BB_64D5_4996_8AC8_2DF957A911A5_.wvu.PrintArea" hidden="1" oldHidden="1">
    <formula>'7711091020压机'!$A$1:$L$3</formula>
    <oldFormula>'7711091020压机'!$A$1:$L$3</oldFormula>
  </rdn>
  <rdn rId="0" localSheetId="14" customView="1" name="Z_BFF115BB_64D5_4996_8AC8_2DF957A911A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65" sId="2" odxf="1" dxf="1">
    <nc r="M1078" t="inlineStr">
      <is>
        <t>T2200203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fmt sheetId="2" sqref="K1078" start="0" length="2147483647">
    <dxf/>
  </rfmt>
  <rcc rId="5666" sId="2" numFmtId="19">
    <nc r="K1078" t="n">
      <v>44727</v>
    </nc>
  </rcc>
  <rfmt sheetId="2" sqref="L1078" start="0" length="2147483647">
    <dxf/>
  </rfmt>
  <rcc rId="5667" sId="2" numFmtId="19">
    <nc r="L1078" t="n">
      <v>44732</v>
    </nc>
  </rcc>
  <rcc rId="5668" sId="2" xfDxf="1" dxf="1">
    <nc r="N1078" t="n">
      <v>202206311</v>
    </nc>
    <ndxf>
      <font>
        <name val="宋体"/>
        <color rgb="FF000000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BFF115BB_64D5_4996_8AC8_2DF957A911A5_.wvu.Cols" hidden="1" oldHidden="1">
    <formula>机加件!$D:$I,机加件!$K:$L,机加件!$N:$R,机加件!$T:$AB</formula>
    <oldFormula>机加件!$D:$I,机加件!$K:$L,机加件!$N:$R,机加件!$T:$AB</oldFormula>
  </rdn>
  <rdn rId="0" localSheetId="1" customView="1" name="Z_BFF115BB_64D5_4996_8AC8_2DF957A911A5_.wvu.FilterData" hidden="1" oldHidden="1">
    <formula>机加件!$A$2:$AT$2122</formula>
    <oldFormula>机加件!$A$2:$AT$2</oldFormula>
  </rdn>
  <rdn rId="0" localSheetId="2" customView="1" name="Z_BFF115BB_64D5_4996_8AC8_2DF957A911A5_.wvu.Cols" hidden="1" oldHidden="1">
    <formula>采购件!$U:$Z</formula>
    <oldFormula>采购件!$U:$Z</oldFormula>
  </rdn>
  <rdn rId="0" localSheetId="2" customView="1" name="Z_BFF115BB_64D5_4996_8AC8_2DF957A911A5_.wvu.FilterData" hidden="1" oldHidden="1">
    <formula>采购件!$A$2:$AE$2</formula>
    <oldFormula>采购件!$A$2:$AE$2</oldFormula>
  </rdn>
  <rdn rId="0" localSheetId="3" customView="1" name="Z_BFF115BB_64D5_4996_8AC8_2DF957A911A5_.wvu.Cols" hidden="1" oldHidden="1">
    <formula>'电气件（软件）'!$N:$P,'电气件（软件）'!$U:$Z</formula>
    <oldFormula>'电气件（软件）'!$N:$P,'电气件（软件）'!$U:$Z</oldFormula>
  </rdn>
  <rdn rId="0" localSheetId="3" customView="1" name="Z_BFF115BB_64D5_4996_8AC8_2DF957A911A5_.wvu.FilterData" hidden="1" oldHidden="1">
    <formula>'电气件（软件）'!$A$1:$AD$498</formula>
    <oldFormula>'电气件（软件）'!$A$1:$AD$498</oldFormula>
  </rdn>
  <rdn rId="0" localSheetId="4" customView="1" name="Z_BFF115BB_64D5_4996_8AC8_2DF957A911A5_.wvu.FilterData" hidden="1" oldHidden="1">
    <formula>MASTER!$A$1:$AK$2</formula>
    <oldFormula>MASTER!$A$1:$AK$2</oldFormula>
  </rdn>
  <rdn rId="0" localSheetId="13" customView="1" name="Z_BFF115BB_64D5_4996_8AC8_2DF957A911A5_.wvu.PrintArea" hidden="1" oldHidden="1">
    <formula>'7711091010压机'!$A$1:$L$3</formula>
    <oldFormula>'7711091010压机'!$A$1:$L$3</oldFormula>
  </rdn>
  <rdn rId="0" localSheetId="13" customView="1" name="Z_BFF115BB_64D5_4996_8AC8_2DF957A911A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F115BB_64D5_4996_8AC8_2DF957A911A5_.wvu.PrintArea" hidden="1" oldHidden="1">
    <formula>'7711091020压机'!$A$1:$L$3</formula>
    <oldFormula>'7711091020压机'!$A$1:$L$3</oldFormula>
  </rdn>
  <rdn rId="0" localSheetId="14" customView="1" name="Z_BFF115BB_64D5_4996_8AC8_2DF957A911A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69" sId="1" numFmtId="45">
    <nc r="AC2094" t="n">
      <v>44727</v>
    </nc>
  </rcc>
  <rcc rId="5670" sId="1" numFmtId="19">
    <nc r="AM2094" t="n">
      <v>44727</v>
    </nc>
  </rcc>
  <rcc rId="5671" sId="1" odxf="1" dxf="1" numFmtId="45">
    <nc r="AO2094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672" sId="1" numFmtId="30">
    <nc r="AN2094" t="inlineStr">
      <is>
        <t>1</t>
      </is>
    </nc>
  </rcc>
  <rcc rId="5673" sId="1">
    <nc r="AP2094" t="inlineStr">
      <is>
        <t>徐卫国</t>
      </is>
    </nc>
  </rcc>
  <rcc rId="5674" sId="1" numFmtId="45">
    <nc r="AD2094" t="n">
      <v>44725</v>
    </nc>
  </rcc>
  <rcc rId="5675" sId="1" numFmtId="30">
    <nc r="AE2094" t="inlineStr">
      <is>
        <t>1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76" sId="1" odxf="1" dxf="1" numFmtId="19">
    <nc r="AM1951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fmt sheetId="1" sqref="AN1951" start="0" length="2147483647">
    <dxf>
      <font>
        <family val="1"/>
      </font>
      <fill>
        <patternFill patternType="solid">
          <bgColor rgb="FFFFC000"/>
        </patternFill>
      </fill>
    </dxf>
  </rfmt>
  <rcc rId="5677" sId="1" odxf="1" dxf="1" numFmtId="45">
    <nc r="AO1951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fmt sheetId="1" sqref="AP1951" start="0" length="2147483647">
    <dxf>
      <font>
        <name val="宋体"/>
        <family val="1"/>
      </font>
      <fill>
        <patternFill patternType="solid">
          <bgColor rgb="FFFFC000"/>
        </patternFill>
      </fill>
    </dxf>
  </rfmt>
  <rcc rId="5678" sId="1" numFmtId="30">
    <nc r="AN1951" t="inlineStr">
      <is>
        <t>2</t>
      </is>
    </nc>
  </rcc>
  <rcc rId="5679" sId="1">
    <nc r="AP1951" t="inlineStr">
      <is>
        <t>张洋洋</t>
      </is>
    </nc>
  </rcc>
  <rcc rId="5680" sId="1" odxf="1" dxf="1" numFmtId="19">
    <nc r="AM1952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cc rId="5681" sId="1" odxf="1" dxf="1" numFmtId="30">
    <nc r="AN1952" t="inlineStr">
      <is>
        <t>2</t>
      </is>
    </nc>
    <odxf>
      <font>
        <family val="0"/>
      </font>
      <fill>
        <patternFill patternType="solid">
          <bgColor rgb="FFFFC000"/>
        </patternFill>
      </fill>
    </odxf>
    <ndxf>
      <font>
        <family val="1"/>
      </font>
      <fill>
        <patternFill patternType="solid">
          <bgColor rgb="FFFFC000"/>
        </patternFill>
      </fill>
    </ndxf>
  </rcc>
  <rcc rId="5682" sId="1" odxf="1" dxf="1" numFmtId="45">
    <nc r="AO1952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683" sId="1" odxf="1" dxf="1">
    <nc r="AP1952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684" sId="1" odxf="1" dxf="1" numFmtId="19">
    <nc r="AM1978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cc rId="5685" sId="1" odxf="1" dxf="1" numFmtId="30">
    <nc r="AN1978" t="inlineStr">
      <is>
        <t>2</t>
      </is>
    </nc>
    <odxf>
      <font>
        <family val="0"/>
      </font>
      <fill>
        <patternFill patternType="solid">
          <bgColor rgb="FFFFC000"/>
        </patternFill>
      </fill>
    </odxf>
    <ndxf>
      <font>
        <family val="1"/>
      </font>
      <fill>
        <patternFill patternType="solid">
          <bgColor rgb="FFFFC000"/>
        </patternFill>
      </fill>
    </ndxf>
  </rcc>
  <rcc rId="5686" sId="1" odxf="1" dxf="1" numFmtId="45">
    <nc r="AO1978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687" sId="1" odxf="1" dxf="1">
    <nc r="AP1978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688" sId="1" odxf="1" dxf="1" numFmtId="19">
    <nc r="AM1979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cc rId="5689" sId="1" odxf="1" dxf="1" numFmtId="30">
    <nc r="AN1979" t="inlineStr">
      <is>
        <t>2</t>
      </is>
    </nc>
    <odxf>
      <font>
        <family val="0"/>
      </font>
      <fill>
        <patternFill patternType="solid">
          <bgColor rgb="FFFFC000"/>
        </patternFill>
      </fill>
    </odxf>
    <ndxf>
      <font>
        <family val="1"/>
      </font>
      <fill>
        <patternFill patternType="solid">
          <bgColor rgb="FFFFC000"/>
        </patternFill>
      </fill>
    </ndxf>
  </rcc>
  <rcc rId="5690" sId="1" odxf="1" dxf="1" numFmtId="45">
    <nc r="AO1979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691" sId="1" odxf="1" dxf="1">
    <nc r="AP1979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692" sId="1" odxf="1" dxf="1" numFmtId="19">
    <nc r="AM1949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fmt sheetId="1" sqref="AN1949" start="0" length="2147483647">
    <dxf>
      <font>
        <family val="1"/>
      </font>
      <fill>
        <patternFill patternType="solid">
          <bgColor rgb="FFFFC000"/>
        </patternFill>
      </fill>
    </dxf>
  </rfmt>
  <rcc rId="5693" sId="1" odxf="1" dxf="1" numFmtId="45">
    <nc r="AO1949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694" sId="1" odxf="1" dxf="1">
    <nc r="AP1949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695" sId="1" odxf="1" dxf="1" numFmtId="19">
    <nc r="AM1950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fmt sheetId="1" sqref="AN1950" start="0" length="2147483647">
    <dxf>
      <font>
        <family val="1"/>
      </font>
      <fill>
        <patternFill patternType="solid">
          <bgColor rgb="FFFFC000"/>
        </patternFill>
      </fill>
    </dxf>
  </rfmt>
  <rcc rId="5696" sId="1" odxf="1" dxf="1" numFmtId="45">
    <nc r="AO1950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697" sId="1" odxf="1" dxf="1">
    <nc r="AP1950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698" sId="1" odxf="1" dxf="1" numFmtId="19">
    <nc r="AM1976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fmt sheetId="1" sqref="AN1976" start="0" length="2147483647">
    <dxf>
      <font>
        <family val="1"/>
      </font>
      <fill>
        <patternFill patternType="solid">
          <bgColor rgb="FFFFC000"/>
        </patternFill>
      </fill>
    </dxf>
  </rfmt>
  <rcc rId="5699" sId="1" odxf="1" dxf="1" numFmtId="45">
    <nc r="AO1976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700" sId="1" odxf="1" dxf="1">
    <nc r="AP1976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701" sId="1" odxf="1" dxf="1" numFmtId="19">
    <nc r="AM1977" t="n">
      <v>44727</v>
    </nc>
    <odxf>
      <font>
        <name val="宋体"/>
        <family val="0"/>
      </font>
      <fill>
        <patternFill patternType="solid">
          <bgColor rgb="FFFFC000"/>
        </patternFill>
      </fill>
    </odxf>
    <ndxf>
      <font>
        <name val="Arial"/>
        <family val="1"/>
      </font>
      <fill>
        <patternFill patternType="solid">
          <bgColor rgb="FFFFC000"/>
        </patternFill>
      </fill>
    </ndxf>
  </rcc>
  <rfmt sheetId="1" sqref="AN1977" start="0" length="2147483647">
    <dxf>
      <font>
        <family val="1"/>
      </font>
      <fill>
        <patternFill patternType="solid">
          <bgColor rgb="FFFFC000"/>
        </patternFill>
      </fill>
    </dxf>
  </rfmt>
  <rcc rId="5702" sId="1" odxf="1" dxf="1" numFmtId="45">
    <nc r="AO1977" t="n">
      <v>44727</v>
    </nc>
    <odxf>
      <font>
        <family val="0"/>
      </font>
      <numFmt numFmtId="0" formatCode="General"/>
      <fill>
        <patternFill patternType="solid">
          <bgColor rgb="FFFFC000"/>
        </patternFill>
      </fill>
    </odxf>
    <ndxf>
      <font>
        <family val="1"/>
      </font>
      <numFmt numFmtId="58" formatCode="m&quot;月&quot;d&quot;日&quot;"/>
      <fill>
        <patternFill patternType="solid">
          <bgColor rgb="FFFFC000"/>
        </patternFill>
      </fill>
    </ndxf>
  </rcc>
  <rcc rId="5703" sId="1" odxf="1" dxf="1">
    <nc r="AP1977" t="inlineStr">
      <is>
        <t>张洋洋</t>
      </is>
    </nc>
    <odxf>
      <font>
        <name val="Arial"/>
        <family val="0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5704" sId="1" numFmtId="30">
    <nc r="AN1949" t="inlineStr">
      <is>
        <t>1</t>
      </is>
    </nc>
  </rcc>
  <rcc rId="5705" sId="1" numFmtId="30">
    <nc r="AN1950" t="inlineStr">
      <is>
        <t>1</t>
      </is>
    </nc>
  </rcc>
  <rcc rId="5706" sId="1" numFmtId="30">
    <nc r="AN1976" t="inlineStr">
      <is>
        <t>1</t>
      </is>
    </nc>
  </rcc>
  <rcc rId="5707" sId="1" numFmtId="30">
    <nc r="AN1977" t="inlineStr">
      <is>
        <t>1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08" sId="2" odxf="1" dxf="1">
    <nc r="D1079" t="inlineStr">
      <is>
        <t>支撑块</t>
      </is>
    </nc>
    <o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2" sqref="E1079" start="0" length="2147483647">
    <dxf>
      <font>
        <name val="宋体"/>
        <color auto="1"/>
        <sz val="11"/>
      </font>
      <fill>
        <patternFill patternType="solid">
          <bgColor rgb="FFFFFF00"/>
        </patternFill>
      </fill>
      <alignment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F1079" start="0" length="2147483647">
    <dxf>
      <font>
        <name val="宋体"/>
        <color auto="1"/>
        <sz val="11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5709" sId="2" odxf="1" s="1" dxf="1">
    <nc r="G1079" t="inlineStr">
      <is>
        <t>https://item.taobao.com/item.htm?id=596910367507</t>
      </is>
    </nc>
    <odxf>
      <font>
        <name val="等线"/>
        <b val="0"/>
        <i val="0"/>
        <strike val="0"/>
        <color theme="1"/>
        <sz val="11"/>
        <u val="none"/>
      </font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rgb="FF0000FF"/>
        <sz val="11"/>
        <u val="single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0" sId="2" odxf="1" dxf="1">
    <nc r="H1079" t="inlineStr">
      <is>
        <t>扁法兰STHC（孔径10MM）</t>
      </is>
    </nc>
    <o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1" sId="2" odxf="1" dxf="1">
    <nc r="I1079"/>
    <o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2" sId="2" odxf="1" dxf="1">
    <nc r="J1079"/>
    <o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3" sId="2" odxf="1" dxf="1">
    <nc r="K1079" t="inlineStr">
      <is>
        <t>6010776446</t>
      </is>
    </nc>
    <odxf>
      <font>
        <name val="等线"/>
        <color theme="1"/>
        <sz val="11"/>
      </font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4" sId="2" odxf="1" dxf="1">
    <nc r="L1079" t="inlineStr">
      <is>
        <t>7710776455</t>
      </is>
    </nc>
    <odxf>
      <font>
        <name val="等线"/>
        <color theme="1"/>
        <sz val="11"/>
      </font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0" formatCode="General"/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5" sId="2" odxf="1" dxf="1">
    <nc r="M1079" t="inlineStr">
      <is>
        <t>件</t>
      </is>
    </nc>
    <o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rgb="FFFFFF0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5716" sId="2">
    <nc r="E1079" t="n">
      <v>2</v>
    </nc>
  </rcc>
  <rm rId="5717" sheetId="2" source="K1079" destination="C1079" sourceSheetId="2">
    <rfmt sheetId="2" sqref="C1079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718" sheetId="2" source="L1079" destination="B1079" sourceSheetId="2">
    <rfmt sheetId="2" sqref="B1079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5719" sId="2">
    <nc r="A1079" t="n">
      <v>1</v>
    </nc>
  </rcc>
  <rm rId="5720" sheetId="2" source="E1079" destination="J1079" sourceSheetId="2"/>
  <rm rId="5721" sheetId="2" source="G1079:H1079" destination="E1079:F1079" sourceSheetId="2">
    <rfmt sheetId="2" sqref="E1079" start="0" length="2147483647">
      <dxf>
        <alignment horizontal="center" vertical="center" wrapText="1"/>
      </dxf>
    </rfmt>
    <rfmt sheetId="2" sqref="F1079" start="0" length="2147483647">
      <dxf>
        <font>
          <name val="宋体"/>
          <color auto="1"/>
          <sz val="11"/>
        </font>
        <fill>
          <patternFill patternType="solid">
            <bgColor rgb="FFFFFF00"/>
          </patternFill>
        </fill>
        <alignment horizontal="center" vertical="center"/>
        <border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</border>
      </dxf>
    </rfmt>
  </rm>
  <rm rId="5722" sheetId="2" source="M1079" destination="I1079" sourceSheetId="2"/>
  <rfmt sheetId="2" sqref="M1079" start="0" length="2147483647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079" start="0" length="2147483647">
    <dxf>
      <font>
        <name val="等线"/>
        <color theme="1"/>
        <sz val="11"/>
      </font>
    </dxf>
  </rfmt>
  <rfmt sheetId="2" sqref="A1079:M1079" start="0" length="2147483647">
    <dxf>
      <border>
        <top style="thin">
          <color auto="1"/>
        </top>
      </border>
    </dxf>
  </rfmt>
  <rfmt sheetId="2" sqref="A1079:M1090" start="0" length="2147483647">
    <dxf>
      <fill>
        <patternFill patternType="solid">
          <bgColor theme="0"/>
        </patternFill>
      </fill>
    </dxf>
  </rfmt>
  <rcc rId="5723" sId="2" odxf="1" dxf="1" numFmtId="19">
    <nc r="K1079" t="n">
      <v>44727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5724" sId="2" odxf="1" dxf="1" numFmtId="19">
    <nc r="L1079" t="n">
      <v>44732</v>
    </nc>
    <odxf>
      <fill>
        <patternFill patternType="solid">
          <bgColor theme="0"/>
        </patternFill>
      </fill>
      <border>
        <bottom style="thin">
          <color auto="1"/>
        </bottom>
      </border>
    </odxf>
    <ndxf>
      <fill>
        <patternFill patternType="none"/>
      </fill>
      <border>
        <bottom/>
      </border>
    </ndxf>
  </rcc>
  <rcc rId="5725" sId="2">
    <nc r="M1079" t="inlineStr">
      <is>
        <t>T2200202</t>
      </is>
    </nc>
  </rcc>
  <rcc rId="5726" sId="2" xfDxf="1" dxf="1">
    <nc r="N1079" t="n">
      <v>202206318</v>
    </nc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7EC7D164_DB52_49BD_B36C_403B5D96CB45_.wvu.Cols" hidden="1" oldHidden="1">
    <formula>机加件!$AF:$AL</formula>
  </rdn>
  <rdn rId="0" localSheetId="1" customView="1" name="Z_7EC7D164_DB52_49BD_B36C_403B5D96CB45_.wvu.FilterData" hidden="1" oldHidden="1">
    <formula>机加件!$A$2:$AT$2</formula>
  </rdn>
  <rdn rId="0" localSheetId="2" customView="1" name="Z_7EC7D164_DB52_49BD_B36C_403B5D96CB45_.wvu.Cols" hidden="1" oldHidden="1">
    <formula>采购件!$U:$Z</formula>
  </rdn>
  <rdn rId="0" localSheetId="2" customView="1" name="Z_7EC7D164_DB52_49BD_B36C_403B5D96CB45_.wvu.FilterData" hidden="1" oldHidden="1">
    <formula>采购件!$A$2:$AE$1078</formula>
  </rdn>
  <rdn rId="0" localSheetId="3" customView="1" name="Z_7EC7D164_DB52_49BD_B36C_403B5D96CB45_.wvu.Cols" hidden="1" oldHidden="1">
    <formula>'电气件（软件）'!$N:$P,'电气件（软件）'!$U:$Z</formula>
  </rdn>
  <rdn rId="0" localSheetId="3" customView="1" name="Z_7EC7D164_DB52_49BD_B36C_403B5D96CB45_.wvu.FilterData" hidden="1" oldHidden="1">
    <formula>'电气件（软件）'!$A$1:$AD$498</formula>
  </rdn>
  <rdn rId="0" localSheetId="4" customView="1" name="Z_7EC7D164_DB52_49BD_B36C_403B5D96CB45_.wvu.FilterData" hidden="1" oldHidden="1">
    <formula>MASTER!$A$1:$AK$2</formula>
  </rdn>
  <rdn rId="0" localSheetId="13" customView="1" name="Z_7EC7D164_DB52_49BD_B36C_403B5D96CB45_.wvu.PrintArea" hidden="1" oldHidden="1">
    <formula>'7711091010压机'!$A$1:$L$3</formula>
  </rdn>
  <rdn rId="0" localSheetId="13" customView="1" name="Z_7EC7D164_DB52_49BD_B36C_403B5D96CB4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7EC7D164_DB52_49BD_B36C_403B5D96CB45_.wvu.PrintArea" hidden="1" oldHidden="1">
    <formula>'7711091020压机'!$A$1:$L$3</formula>
  </rdn>
  <rdn rId="0" localSheetId="14" customView="1" name="Z_7EC7D164_DB52_49BD_B36C_403B5D96CB4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727" localSheetId="1" name="_FilterDatabase" hidden="1" oldHidden="1">
    <formula>机加件!$A$2:$AT$2122</formula>
    <oldFormula>机加件!$A$2:$AT$2</oldFormula>
  </rdn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28" sId="1" odxf="1" dxf="1" numFmtId="45">
    <nc r="AH1060" t="n">
      <v>44727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5729" sId="1">
    <nc r="AI1060" t="n">
      <v>4</v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30" sId="1">
    <oc r="P1090" t="inlineStr">
      <is>
        <t>油漆中</t>
      </is>
    </oc>
    <nc r="P1090" t="inlineStr">
      <is>
        <t>OK</t>
      </is>
    </nc>
  </rcc>
  <rcc rId="5731" sId="1" odxf="1" dxf="1">
    <oc r="P1223" t="inlineStr">
      <is>
        <t>待检验</t>
      </is>
    </oc>
    <nc r="P1223" t="inlineStr">
      <is>
        <t>OK</t>
      </is>
    </nc>
    <odxf>
      <numFmt numFmtId="0" formatCode="General"/>
    </odxf>
    <ndxf>
      <numFmt numFmtId="14" formatCode="yyyy/m/d"/>
    </ndxf>
  </rcc>
  <rcc rId="5732" sId="1" odxf="1" dxf="1">
    <oc r="P1380" t="inlineStr">
      <is>
        <t>待检验</t>
      </is>
    </oc>
    <nc r="P1380" t="inlineStr">
      <is>
        <t>OK</t>
      </is>
    </nc>
    <odxf>
      <numFmt numFmtId="0" formatCode="General"/>
    </odxf>
    <ndxf>
      <numFmt numFmtId="14" formatCode="yyyy/m/d"/>
    </ndxf>
  </rcc>
  <rcc rId="5733" sId="1" odxf="1" dxf="1">
    <nc r="P1815" t="inlineStr">
      <is>
        <t>OK</t>
      </is>
    </nc>
    <odxf>
      <font>
        <name val="Arial"/>
        <sz val="10"/>
      </font>
      <numFmt numFmtId="0" formatCode="General"/>
    </odxf>
    <ndxf>
      <font>
        <name val="宋体"/>
        <sz val="10"/>
      </font>
      <numFmt numFmtId="14" formatCode="yyyy/m/d"/>
    </ndxf>
  </rcc>
  <rcc rId="5734" sId="1" odxf="1" dxf="1">
    <nc r="P1816" t="inlineStr">
      <is>
        <t>OK</t>
      </is>
    </nc>
    <odxf>
      <font>
        <name val="Arial"/>
        <sz val="10"/>
      </font>
      <numFmt numFmtId="0" formatCode="General"/>
    </odxf>
    <ndxf>
      <font>
        <name val="宋体"/>
        <sz val="10"/>
      </font>
      <numFmt numFmtId="14" formatCode="yyyy/m/d"/>
    </ndxf>
  </rcc>
  <rcc rId="5735" sId="1" odxf="1" dxf="1">
    <nc r="P1831" t="inlineStr">
      <is>
        <t>OK</t>
      </is>
    </nc>
    <odxf>
      <font>
        <name val="Arial"/>
        <sz val="10"/>
      </font>
      <numFmt numFmtId="0" formatCode="General"/>
    </odxf>
    <ndxf>
      <font>
        <name val="宋体"/>
        <sz val="10"/>
      </font>
      <numFmt numFmtId="14" formatCode="yyyy/m/d"/>
    </ndxf>
  </rcc>
  <rcc rId="5736" sId="1" odxf="1" dxf="1">
    <oc r="P1949" t="inlineStr">
      <is>
        <t>待检验</t>
      </is>
    </oc>
    <nc r="P1949" t="inlineStr">
      <is>
        <t>OK</t>
      </is>
    </nc>
    <odxf>
      <numFmt numFmtId="0" formatCode="General"/>
    </odxf>
    <ndxf>
      <numFmt numFmtId="14" formatCode="yyyy/m/d"/>
    </ndxf>
  </rcc>
  <rcc rId="5737" sId="1" odxf="1" dxf="1">
    <oc r="P1950" t="inlineStr">
      <is>
        <t>待检验</t>
      </is>
    </oc>
    <nc r="P1950" t="inlineStr">
      <is>
        <t>OK</t>
      </is>
    </nc>
    <odxf>
      <numFmt numFmtId="0" formatCode="General"/>
    </odxf>
    <ndxf>
      <numFmt numFmtId="14" formatCode="yyyy/m/d"/>
    </ndxf>
  </rcc>
  <rcc rId="5738" sId="1" odxf="1" dxf="1">
    <oc r="P1951" t="inlineStr">
      <is>
        <t>待检验</t>
      </is>
    </oc>
    <nc r="P1951" t="inlineStr">
      <is>
        <t>OK</t>
      </is>
    </nc>
    <odxf>
      <numFmt numFmtId="0" formatCode="General"/>
    </odxf>
    <ndxf>
      <numFmt numFmtId="14" formatCode="yyyy/m/d"/>
    </ndxf>
  </rcc>
  <rcc rId="5739" sId="1" odxf="1" dxf="1">
    <oc r="P1952" t="inlineStr">
      <is>
        <t>待检验</t>
      </is>
    </oc>
    <nc r="P1952" t="inlineStr">
      <is>
        <t>OK</t>
      </is>
    </nc>
    <odxf>
      <numFmt numFmtId="0" formatCode="General"/>
    </odxf>
    <ndxf>
      <numFmt numFmtId="14" formatCode="yyyy/m/d"/>
    </ndxf>
  </rcc>
  <rcc rId="5740" sId="1" odxf="1" dxf="1">
    <oc r="P1959" t="inlineStr">
      <is>
        <t>待检验</t>
      </is>
    </oc>
    <nc r="P1959" t="inlineStr">
      <is>
        <t>OK</t>
      </is>
    </nc>
    <odxf>
      <numFmt numFmtId="0" formatCode="General"/>
    </odxf>
    <ndxf>
      <numFmt numFmtId="14" formatCode="yyyy/m/d"/>
    </ndxf>
  </rcc>
  <rcc rId="5741" sId="1" odxf="1" dxf="1">
    <oc r="P1976" t="inlineStr">
      <is>
        <t>待检验</t>
      </is>
    </oc>
    <nc r="P1976" t="inlineStr">
      <is>
        <t>OK</t>
      </is>
    </nc>
    <odxf>
      <numFmt numFmtId="0" formatCode="General"/>
    </odxf>
    <ndxf>
      <numFmt numFmtId="14" formatCode="yyyy/m/d"/>
    </ndxf>
  </rcc>
  <rcc rId="5742" sId="1" odxf="1" dxf="1">
    <oc r="P1977" t="inlineStr">
      <is>
        <t>待检验</t>
      </is>
    </oc>
    <nc r="P1977" t="inlineStr">
      <is>
        <t>OK</t>
      </is>
    </nc>
    <odxf>
      <numFmt numFmtId="0" formatCode="General"/>
    </odxf>
    <ndxf>
      <numFmt numFmtId="14" formatCode="yyyy/m/d"/>
    </ndxf>
  </rcc>
  <rcc rId="5743" sId="1" odxf="1" dxf="1">
    <oc r="P1978" t="inlineStr">
      <is>
        <t>待检验</t>
      </is>
    </oc>
    <nc r="P1978" t="inlineStr">
      <is>
        <t>OK</t>
      </is>
    </nc>
    <odxf>
      <numFmt numFmtId="0" formatCode="General"/>
    </odxf>
    <ndxf>
      <numFmt numFmtId="14" formatCode="yyyy/m/d"/>
    </ndxf>
  </rcc>
  <rcc rId="5744" sId="1" odxf="1" dxf="1">
    <oc r="P1979" t="inlineStr">
      <is>
        <t>待检验</t>
      </is>
    </oc>
    <nc r="P1979" t="inlineStr">
      <is>
        <t>OK</t>
      </is>
    </nc>
    <odxf>
      <numFmt numFmtId="0" formatCode="General"/>
    </odxf>
    <ndxf>
      <numFmt numFmtId="14" formatCode="yyyy/m/d"/>
    </ndxf>
  </rcc>
  <rcc rId="5745" sId="1" odxf="1" dxf="1">
    <oc r="P1985" t="inlineStr">
      <is>
        <t>待检验</t>
      </is>
    </oc>
    <nc r="P1985" t="inlineStr">
      <is>
        <t>OK</t>
      </is>
    </nc>
    <odxf>
      <numFmt numFmtId="0" formatCode="General"/>
    </odxf>
    <ndxf>
      <numFmt numFmtId="14" formatCode="yyyy/m/d"/>
    </ndxf>
  </rcc>
  <rcc rId="5746" sId="1" odxf="1" dxf="1">
    <oc r="P2009" t="inlineStr">
      <is>
        <t>OK-QA</t>
      </is>
    </oc>
    <nc r="P2009" t="inlineStr">
      <is>
        <t>OK</t>
      </is>
    </nc>
    <odxf>
      <numFmt numFmtId="0" formatCode="General"/>
    </odxf>
    <ndxf>
      <numFmt numFmtId="14" formatCode="yyyy/m/d"/>
    </ndxf>
  </rcc>
  <rcc rId="5747" sId="1" odxf="1" dxf="1">
    <oc r="P2029" t="inlineStr">
      <is>
        <t>OK-QA</t>
      </is>
    </oc>
    <nc r="P2029" t="inlineStr">
      <is>
        <t>OK</t>
      </is>
    </nc>
    <odxf>
      <numFmt numFmtId="0" formatCode="General"/>
    </odxf>
    <ndxf>
      <numFmt numFmtId="14" formatCode="yyyy/m/d"/>
    </ndxf>
  </rcc>
  <rcc rId="5748" sId="1" odxf="1" dxf="1">
    <oc r="P2041" t="inlineStr">
      <is>
        <t>OK-QA</t>
      </is>
    </oc>
    <nc r="P2041" t="inlineStr">
      <is>
        <t>OK</t>
      </is>
    </nc>
    <odxf>
      <numFmt numFmtId="0" formatCode="General"/>
    </odxf>
    <ndxf>
      <numFmt numFmtId="14" formatCode="yyyy/m/d"/>
    </ndxf>
  </rcc>
  <rcc rId="5749" sId="1" odxf="1" dxf="1">
    <oc r="P2069" t="inlineStr">
      <is>
        <t>OK-QA</t>
      </is>
    </oc>
    <nc r="P2069" t="inlineStr">
      <is>
        <t>OK</t>
      </is>
    </nc>
    <odxf>
      <numFmt numFmtId="0" formatCode="General"/>
    </odxf>
    <ndxf>
      <numFmt numFmtId="14" formatCode="yyyy/m/d"/>
    </ndxf>
  </rcc>
  <rcc rId="5750" sId="1" odxf="1" dxf="1">
    <nc r="P207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1" sId="1" odxf="1" dxf="1">
    <nc r="P207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2" sId="1" odxf="1" dxf="1">
    <nc r="P207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3" sId="1" odxf="1" dxf="1">
    <nc r="P207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4" sId="1">
    <oc r="P2090" t="inlineStr">
      <is>
        <t>待检验</t>
      </is>
    </oc>
    <nc r="P2090" t="inlineStr">
      <is>
        <t>OK</t>
      </is>
    </nc>
  </rcc>
  <rcc rId="5755" sId="1" odxf="1" dxf="1">
    <nc r="P2093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6" sId="1" odxf="1" dxf="1">
    <nc r="P2094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7" sId="1" odxf="1" dxf="1">
    <nc r="P209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58" sId="1">
    <oc r="P2098" t="inlineStr">
      <is>
        <t>待检验</t>
      </is>
    </oc>
    <nc r="P2098" t="inlineStr">
      <is>
        <t>OK</t>
      </is>
    </nc>
  </rcc>
  <rcc rId="5759" sId="1">
    <oc r="P2101" t="inlineStr">
      <is>
        <t>待检验</t>
      </is>
    </oc>
    <nc r="P2101" t="inlineStr">
      <is>
        <t>OK</t>
      </is>
    </nc>
  </rcc>
  <rcc rId="5760" sId="1" odxf="1" dxf="1">
    <nc r="P2105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61" sId="1" odxf="1" dxf="1">
    <nc r="P2106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62" sId="1" odxf="1" dxf="1">
    <nc r="P2107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63" sId="1" odxf="1" dxf="1">
    <nc r="P2108" t="inlineStr">
      <is>
        <t>OK</t>
      </is>
    </nc>
    <odxf>
      <font>
        <name val="Arial"/>
        <sz val="10"/>
      </font>
    </odxf>
    <ndxf>
      <font>
        <name val="宋体"/>
        <sz val="10"/>
      </font>
    </ndxf>
  </rcc>
  <rcc rId="5764" sId="1">
    <oc r="P2110" t="inlineStr">
      <is>
        <t>待检验</t>
      </is>
    </oc>
    <nc r="P2110" t="inlineStr">
      <is>
        <t>OK</t>
      </is>
    </nc>
  </rcc>
  <rcc rId="5765" sId="1">
    <nc r="P1094" t="inlineStr">
      <is>
        <t>待检验</t>
      </is>
    </nc>
  </rcc>
  <rfmt sheetId="1" sqref="P2025" start="0" length="2147483647">
    <dxf>
      <font>
        <name val="宋体"/>
        <sz val="10"/>
      </font>
    </dxf>
  </rfmt>
  <rcc rId="5766" sId="1" xfDxf="1" dxf="1">
    <nc r="P2025" t="inlineStr">
      <is>
        <t>待检验</t>
      </is>
    </nc>
    <ndxf>
      <font>
        <name val="宋体"/>
        <sz val="10"/>
      </font>
      <numFmt numFmtId="14" formatCode="yyyy/m/d"/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2026" start="0" length="2147483647">
    <dxf>
      <font>
        <name val="宋体"/>
        <sz val="10"/>
      </font>
    </dxf>
  </rfmt>
  <rcc rId="5767" sId="1" xfDxf="1" dxf="1">
    <nc r="P2026" t="inlineStr">
      <is>
        <t>待检验</t>
      </is>
    </nc>
    <ndxf>
      <font>
        <name val="宋体"/>
        <sz val="10"/>
      </font>
      <numFmt numFmtId="14" formatCode="yyyy/m/d"/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2065" start="0" length="2147483647">
    <dxf>
      <font>
        <name val="宋体"/>
        <sz val="10"/>
      </font>
    </dxf>
  </rfmt>
  <rcc rId="5768" sId="1" xfDxf="1" dxf="1">
    <nc r="P2065" t="inlineStr">
      <is>
        <t>待检验</t>
      </is>
    </nc>
    <ndxf>
      <font>
        <name val="宋体"/>
        <sz val="10"/>
      </font>
      <numFmt numFmtId="14" formatCode="yyyy/m/d"/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2066" start="0" length="2147483647">
    <dxf>
      <font>
        <name val="宋体"/>
        <sz val="10"/>
      </font>
    </dxf>
  </rfmt>
  <rcc rId="5769" sId="1" xfDxf="1" dxf="1">
    <nc r="P2066" t="inlineStr">
      <is>
        <t>待检验</t>
      </is>
    </nc>
    <ndxf>
      <font>
        <name val="宋体"/>
        <sz val="10"/>
      </font>
      <numFmt numFmtId="14" formatCode="yyyy/m/d"/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P2095" start="0" length="2147483647">
    <dxf>
      <font>
        <name val="宋体"/>
        <sz val="10"/>
      </font>
    </dxf>
  </rfmt>
  <rcc rId="5770" sId="1" xfDxf="1" dxf="1">
    <nc r="P2095" t="inlineStr">
      <is>
        <t>待检验</t>
      </is>
    </nc>
    <ndxf>
      <font>
        <name val="宋体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71" sId="1" odxf="1" dxf="1">
    <nc r="P2099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5772" sId="1" odxf="1" dxf="1">
    <nc r="P2111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5773" sId="1" odxf="1" dxf="1">
    <nc r="P2112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5774" sId="1" odxf="1" dxf="1">
    <nc r="P2114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5775" sId="1" odxf="1" dxf="1">
    <nc r="P2115" t="inlineStr">
      <is>
        <t>待检验</t>
      </is>
    </nc>
    <odxf>
      <font>
        <name val="Arial"/>
        <sz val="10"/>
      </font>
    </odxf>
    <ndxf>
      <font>
        <name val="宋体"/>
        <sz val="10"/>
      </font>
    </ndxf>
  </rcc>
  <rcc rId="5776" sId="2">
    <nc r="P16" t="inlineStr">
      <is>
        <t>OK</t>
      </is>
    </nc>
  </rcc>
  <rcc rId="5777" sId="2">
    <nc r="P17" t="inlineStr">
      <is>
        <t>OK</t>
      </is>
    </nc>
  </rcc>
  <rcc rId="5778" sId="2">
    <nc r="P26" t="inlineStr">
      <is>
        <t>OK</t>
      </is>
    </nc>
  </rcc>
  <rcc rId="5779" sId="2" odxf="1" dxf="1">
    <nc r="P87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5780" sId="2" odxf="1" dxf="1">
    <nc r="P1054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5781" sId="2" odxf="1" dxf="1">
    <nc r="P1055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5782" sId="2" odxf="1" dxf="1">
    <nc r="P1056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5783" sId="2" odxf="1" dxf="1">
    <nc r="P1063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5784" sId="2" odxf="1" dxf="1">
    <nc r="P1076" t="inlineStr">
      <is>
        <t>OK</t>
      </is>
    </nc>
    <odxf/>
    <ndxf/>
  </rcc>
  <rcc rId="5785" sId="3">
    <nc r="P223" t="inlineStr">
      <is>
        <t>OK</t>
      </is>
    </nc>
  </rcc>
  <rcc rId="5786" sId="3">
    <nc r="P225" t="inlineStr">
      <is>
        <t>OK</t>
      </is>
    </nc>
  </rcc>
  <rcc rId="5787" sId="3">
    <nc r="P226" t="inlineStr">
      <is>
        <t>OK</t>
      </is>
    </nc>
  </rcc>
  <rcc rId="5788" sId="3">
    <nc r="P227" t="inlineStr">
      <is>
        <t>OK</t>
      </is>
    </nc>
  </rcc>
  <rcc rId="5789" sId="3">
    <nc r="P228" t="inlineStr">
      <is>
        <t>OK</t>
      </is>
    </nc>
  </rcc>
  <rcc rId="5790" sId="3">
    <nc r="P230" t="inlineStr">
      <is>
        <t>OK</t>
      </is>
    </nc>
  </rcc>
  <rcc rId="5791" sId="3">
    <nc r="P231" t="inlineStr">
      <is>
        <t>OK</t>
      </is>
    </nc>
  </rcc>
  <rcc rId="5792" sId="3">
    <nc r="P235" t="inlineStr">
      <is>
        <t>OK</t>
      </is>
    </nc>
  </rcc>
  <rcc rId="5793" sId="3">
    <nc r="P236" t="inlineStr">
      <is>
        <t>OK</t>
      </is>
    </nc>
  </rcc>
  <rcc rId="5794" sId="3">
    <nc r="P239" t="inlineStr">
      <is>
        <t>OK</t>
      </is>
    </nc>
  </rcc>
  <rcc rId="5795" sId="3">
    <nc r="P311" t="inlineStr">
      <is>
        <t>OK</t>
      </is>
    </nc>
  </rcc>
  <rcc rId="5796" sId="3">
    <nc r="P312" t="inlineStr">
      <is>
        <t>OK</t>
      </is>
    </nc>
  </rcc>
  <rcc rId="5797" sId="3">
    <nc r="P313" t="inlineStr">
      <is>
        <t>OK</t>
      </is>
    </nc>
  </rcc>
  <rcc rId="5798" sId="3">
    <nc r="P314" t="inlineStr">
      <is>
        <t>OK</t>
      </is>
    </nc>
  </rcc>
  <rcc rId="5799" sId="3">
    <nc r="P315" t="inlineStr">
      <is>
        <t>OK</t>
      </is>
    </nc>
  </rcc>
  <rcc rId="5800" sId="3">
    <nc r="P316" t="inlineStr">
      <is>
        <t>OK</t>
      </is>
    </nc>
  </rcc>
  <rcc rId="5801" sId="3">
    <nc r="P318" t="inlineStr">
      <is>
        <t>OK</t>
      </is>
    </nc>
  </rcc>
  <rcc rId="5802" sId="3">
    <nc r="P319" t="inlineStr">
      <is>
        <t>OK</t>
      </is>
    </nc>
  </rcc>
  <rcc rId="5803" sId="3">
    <nc r="P321" t="inlineStr">
      <is>
        <t>OK</t>
      </is>
    </nc>
  </rcc>
  <rcc rId="5804" sId="3">
    <nc r="P322" t="inlineStr">
      <is>
        <t>OK</t>
      </is>
    </nc>
  </rcc>
  <rcc rId="5805" sId="3">
    <nc r="P323" t="inlineStr">
      <is>
        <t>OK</t>
      </is>
    </nc>
  </rcc>
  <rcc rId="5806" sId="3">
    <nc r="P324" t="inlineStr">
      <is>
        <t>OK</t>
      </is>
    </nc>
  </rcc>
  <rcc rId="5807" sId="3">
    <nc r="P326" t="inlineStr">
      <is>
        <t>OK</t>
      </is>
    </nc>
  </rcc>
  <rcc rId="5808" sId="3">
    <nc r="P327" t="inlineStr">
      <is>
        <t>OK</t>
      </is>
    </nc>
  </rcc>
  <rcc rId="5809" sId="3">
    <nc r="P331" t="inlineStr">
      <is>
        <t>OK</t>
      </is>
    </nc>
  </rcc>
  <rcc rId="5810" sId="3">
    <nc r="P332" t="inlineStr">
      <is>
        <t>OK</t>
      </is>
    </nc>
  </rcc>
  <rcc rId="5811" sId="3">
    <nc r="P335" t="inlineStr">
      <is>
        <t>OK</t>
      </is>
    </nc>
  </rcc>
  <rcc rId="5812" sId="3">
    <nc r="P363" t="inlineStr">
      <is>
        <t>OK</t>
      </is>
    </nc>
  </rcc>
  <rcc rId="5813" sId="3">
    <nc r="P364" t="inlineStr">
      <is>
        <t>OK</t>
      </is>
    </nc>
  </rcc>
  <rcc rId="5814" sId="3">
    <nc r="P365" t="inlineStr">
      <is>
        <t>OK</t>
      </is>
    </nc>
  </rcc>
  <rcc rId="5815" sId="3">
    <nc r="P366" t="inlineStr">
      <is>
        <t>OK</t>
      </is>
    </nc>
  </rcc>
  <rcc rId="5816" sId="3">
    <nc r="P367" t="inlineStr">
      <is>
        <t>OK</t>
      </is>
    </nc>
  </rcc>
  <rcc rId="5817" sId="3">
    <nc r="P368" t="inlineStr">
      <is>
        <t>OK</t>
      </is>
    </nc>
  </rcc>
  <rcc rId="5818" sId="3">
    <nc r="P370" t="inlineStr">
      <is>
        <t>OK</t>
      </is>
    </nc>
  </rcc>
  <rcc rId="5819" sId="3">
    <nc r="P373" t="inlineStr">
      <is>
        <t>OK</t>
      </is>
    </nc>
  </rcc>
  <rcc rId="5820" sId="3">
    <nc r="P374" t="inlineStr">
      <is>
        <t>OK</t>
      </is>
    </nc>
  </rcc>
  <rcc rId="5821" sId="3">
    <nc r="P375" t="inlineStr">
      <is>
        <t>OK</t>
      </is>
    </nc>
  </rcc>
  <rcc rId="5822" sId="3">
    <nc r="P376" t="inlineStr">
      <is>
        <t>OK</t>
      </is>
    </nc>
  </rcc>
  <rcc rId="5823" sId="3">
    <nc r="P378" t="inlineStr">
      <is>
        <t>OK</t>
      </is>
    </nc>
  </rcc>
  <rcc rId="5824" sId="3">
    <nc r="P379" t="inlineStr">
      <is>
        <t>OK</t>
      </is>
    </nc>
  </rcc>
  <rcc rId="5825" sId="3">
    <nc r="P383" t="inlineStr">
      <is>
        <t>OK</t>
      </is>
    </nc>
  </rcc>
  <rcc rId="5826" sId="3">
    <nc r="P386" t="inlineStr">
      <is>
        <t>OK</t>
      </is>
    </nc>
  </rcc>
  <rcc rId="5827" sId="3">
    <nc r="P414" t="inlineStr">
      <is>
        <t>OK</t>
      </is>
    </nc>
  </rcc>
  <rcc rId="5828" sId="3">
    <nc r="P415" t="inlineStr">
      <is>
        <t>OK</t>
      </is>
    </nc>
  </rcc>
  <rcc rId="5829" sId="3">
    <nc r="P416" t="inlineStr">
      <is>
        <t>OK</t>
      </is>
    </nc>
  </rcc>
  <rcc rId="5830" sId="3">
    <nc r="P417" t="inlineStr">
      <is>
        <t>OK</t>
      </is>
    </nc>
  </rcc>
  <rcc rId="5831" sId="3">
    <nc r="P418" t="inlineStr">
      <is>
        <t>OK</t>
      </is>
    </nc>
  </rcc>
  <rcc rId="5832" sId="3">
    <nc r="P419" t="inlineStr">
      <is>
        <t>OK</t>
      </is>
    </nc>
  </rcc>
  <rcc rId="5833" sId="3">
    <nc r="P421" t="inlineStr">
      <is>
        <t>OK</t>
      </is>
    </nc>
  </rcc>
  <rcc rId="5834" sId="3">
    <nc r="P422" t="inlineStr">
      <is>
        <t>OK</t>
      </is>
    </nc>
  </rcc>
  <rcc rId="5835" sId="3">
    <nc r="P424" t="inlineStr">
      <is>
        <t>OK</t>
      </is>
    </nc>
  </rcc>
  <rcc rId="5836" sId="3">
    <nc r="P425" t="inlineStr">
      <is>
        <t>OK</t>
      </is>
    </nc>
  </rcc>
  <rcc rId="5837" sId="3">
    <nc r="P426" t="inlineStr">
      <is>
        <t>OK</t>
      </is>
    </nc>
  </rcc>
  <rcc rId="5838" sId="3">
    <nc r="P427" t="inlineStr">
      <is>
        <t>OK</t>
      </is>
    </nc>
  </rcc>
  <rcc rId="5839" sId="3">
    <nc r="P429" t="inlineStr">
      <is>
        <t>OK</t>
      </is>
    </nc>
  </rcc>
  <rcc rId="5840" sId="3">
    <nc r="P430" t="inlineStr">
      <is>
        <t>OK</t>
      </is>
    </nc>
  </rcc>
  <rcc rId="5841" sId="3">
    <nc r="P434" t="inlineStr">
      <is>
        <t>OK</t>
      </is>
    </nc>
  </rcc>
  <rcc rId="5842" sId="3">
    <nc r="P435" t="inlineStr">
      <is>
        <t>OK</t>
      </is>
    </nc>
  </rcc>
  <rcc rId="5843" sId="3">
    <nc r="P436" t="inlineStr">
      <is>
        <t>OK</t>
      </is>
    </nc>
  </rcc>
  <rcc rId="5844" sId="3">
    <nc r="P439" t="inlineStr">
      <is>
        <t>OK</t>
      </is>
    </nc>
  </rcc>
  <rcc rId="5845" sId="3">
    <nc r="P468" t="inlineStr">
      <is>
        <t>OK</t>
      </is>
    </nc>
  </rcc>
  <rcc rId="5846" sId="3">
    <nc r="P469" t="inlineStr">
      <is>
        <t>OK</t>
      </is>
    </nc>
  </rcc>
  <rcc rId="5847" sId="3">
    <nc r="P470" t="inlineStr">
      <is>
        <t>OK</t>
      </is>
    </nc>
  </rcc>
  <rcc rId="5848" sId="3">
    <nc r="P471" t="inlineStr">
      <is>
        <t>OK</t>
      </is>
    </nc>
  </rcc>
  <rcc rId="5849" sId="3">
    <nc r="P472" t="inlineStr">
      <is>
        <t>OK</t>
      </is>
    </nc>
  </rcc>
  <rcc rId="5850" sId="3">
    <nc r="P473" t="inlineStr">
      <is>
        <t>OK</t>
      </is>
    </nc>
  </rcc>
  <rcc rId="5851" sId="3">
    <nc r="P475" t="inlineStr">
      <is>
        <t>OK</t>
      </is>
    </nc>
  </rcc>
  <rcc rId="5852" sId="3">
    <nc r="P498" t="inlineStr">
      <is>
        <t>OK</t>
      </is>
    </nc>
  </rcc>
  <rdn rId="0" localSheetId="2" customView="1" name="Z_7EC7D164_DB52_49BD_B36C_403B5D96CB45_.wvu.Cols" hidden="1" oldHidden="1">
    <oldFormula>采购件!$U:$Z</oldFormula>
  </rdn>
  <rdn rId="0" localSheetId="1" customView="1" name="Z_7EC7D164_DB52_49BD_B36C_403B5D96CB45_.wvu.Cols" hidden="1" oldHidden="1">
    <formula>机加件!$AF:$AL</formula>
    <oldFormula>机加件!$AF:$AL</oldFormula>
  </rdn>
  <rdn rId="0" localSheetId="1" customView="1" name="Z_7EC7D164_DB52_49BD_B36C_403B5D96CB45_.wvu.FilterData" hidden="1" oldHidden="1">
    <formula>机加件!$A$2:$AT$2122</formula>
    <oldFormula>机加件!$A$2:$AT$2</oldFormula>
  </rdn>
  <rdn rId="0" localSheetId="2" customView="1" name="Z_7EC7D164_DB52_49BD_B36C_403B5D96CB45_.wvu.FilterData" hidden="1" oldHidden="1">
    <formula>采购件!$A$2:$AE$1079</formula>
    <oldFormula>采购件!$A$2:$AE$1078</oldFormula>
  </rdn>
  <rdn rId="0" localSheetId="3" customView="1" name="Z_7EC7D164_DB52_49BD_B36C_403B5D96CB45_.wvu.Cols" hidden="1" oldHidden="1">
    <formula>'电气件（软件）'!$N:$O,'电气件（软件）'!$U:$Z</formula>
    <oldFormula>'电气件（软件）'!$N:$P,'电气件（软件）'!$U:$Z</oldFormula>
  </rdn>
  <rdn rId="0" localSheetId="3" customView="1" name="Z_7EC7D164_DB52_49BD_B36C_403B5D96CB45_.wvu.FilterData" hidden="1" oldHidden="1">
    <formula>'电气件（软件）'!$A$2:$AD$498</formula>
    <oldFormula>'电气件（软件）'!$A$1:$AD$498</oldFormula>
  </rdn>
  <rdn rId="0" localSheetId="4" customView="1" name="Z_7EC7D164_DB52_49BD_B36C_403B5D96CB45_.wvu.FilterData" hidden="1" oldHidden="1">
    <formula>MASTER!$A$1:$AK$2</formula>
    <oldFormula>MASTER!$A$1:$AK$2</oldFormula>
  </rdn>
  <rdn rId="0" localSheetId="13" customView="1" name="Z_7EC7D164_DB52_49BD_B36C_403B5D96CB45_.wvu.PrintArea" hidden="1" oldHidden="1">
    <formula>'7711091010压机'!$A$1:$L$3</formula>
    <oldFormula>'7711091010压机'!$A$1:$L$3</oldFormula>
  </rdn>
  <rdn rId="0" localSheetId="13" customView="1" name="Z_7EC7D164_DB52_49BD_B36C_403B5D96CB4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7EC7D164_DB52_49BD_B36C_403B5D96CB45_.wvu.PrintArea" hidden="1" oldHidden="1">
    <formula>'7711091020压机'!$A$1:$L$3</formula>
    <oldFormula>'7711091020压机'!$A$1:$L$3</oldFormula>
  </rdn>
  <rdn rId="0" localSheetId="14" customView="1" name="Z_7EC7D164_DB52_49BD_B36C_403B5D96CB4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W23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5853" sId="2">
    <nc r="X23" t="inlineStr">
      <is>
        <t>待提货</t>
      </is>
    </nc>
  </rcc>
  <rfmt sheetId="2" sqref="X2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54" sId="3" numFmtId="45">
    <nc r="T496" t="inlineStr">
      <is>
        <t>TOPS-T22002-CG20220610328</t>
      </is>
    </nc>
  </rcc>
  <rcc rId="5855" sId="3" numFmtId="45">
    <nc r="R496" t="inlineStr">
      <is>
        <t>德思泰</t>
      </is>
    </nc>
  </rcc>
  <rcc rId="5856" sId="3" numFmtId="45">
    <nc r="S496" t="inlineStr">
      <is>
        <t>明梦菲</t>
      </is>
    </nc>
  </rcc>
  <rcc rId="5857" sId="3" numFmtId="45">
    <nc r="U496" t="n">
      <v>44725</v>
    </nc>
  </rcc>
  <rcc rId="5858" sId="3" numFmtId="45">
    <nc r="V496" t="n">
      <v>44752</v>
    </nc>
  </rcc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59" sId="1" numFmtId="45">
    <oc r="AD467" t="n">
      <v>44663</v>
    </oc>
    <nc r="AD467" t="inlineStr">
      <is>
        <t>NG2022-4-12</t>
      </is>
    </nc>
  </rcc>
  <rfmt sheetId="1" sqref="AD467:AE467" start="0" length="2147483647">
    <dxf>
      <font>
        <color rgb="FFFF0000"/>
      </font>
    </dxf>
  </rfmt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860" localSheetId="1" name="_FilterDatabase" hidden="1" oldHidden="1">
    <formula>机加件!$A$1:$AT$2122</formula>
    <oldFormula>机加件!$A$2:$AT$2122</oldFormula>
  </rdn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861" localSheetId="1" name="_FilterDatabase" hidden="1" oldHidden="1">
    <formula>机加件!$A$2:$AT$2122</formula>
    <oldFormula>机加件!$A$1:$AT$2122</oldFormula>
  </rdn>
  <rcc rId="5862" sId="1" numFmtId="19">
    <nc r="AM1060" t="n">
      <v>44728</v>
    </nc>
  </rcc>
  <rcc rId="5863" sId="1" numFmtId="30">
    <nc r="AN1060" t="inlineStr">
      <is>
        <t>4</t>
      </is>
    </nc>
  </rcc>
  <rcc rId="5864" sId="1" odxf="1" dxf="1" numFmtId="19">
    <nc r="AO1060" t="n">
      <v>44728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fmt sheetId="1" sqref="AP1060" start="0" length="2147483647">
    <dxf>
      <numFmt numFmtId="49" formatCode="@"/>
      <fill>
        <patternFill patternType="solid">
          <bgColor rgb="FFFFC000"/>
        </patternFill>
      </fill>
    </dxf>
  </rfmt>
  <rcc rId="5865" sId="1" numFmtId="30">
    <nc r="AP1060" t="inlineStr">
      <is>
        <t>张洋洋</t>
      </is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122:A2138" start="0" length="2147483647">
    <dxf>
      <border>
        <left style="thin">
          <color auto="1"/>
        </left>
      </border>
    </dxf>
  </rfmt>
  <rfmt sheetId="1" sqref="AR2122:AR2138" start="0" length="2147483647">
    <dxf>
      <border>
        <right style="thin">
          <color auto="1"/>
        </right>
      </border>
    </dxf>
  </rfmt>
  <rfmt sheetId="1" sqref="A2138:AR2138" start="0" length="2147483647">
    <dxf>
      <border>
        <bottom style="thin">
          <color auto="1"/>
        </bottom>
      </border>
    </dxf>
  </rfmt>
  <rfmt sheetId="1" sqref="R2123" start="0" length="2147483647">
    <dxf>
      <fill>
        <patternFill patternType="solid">
          <bgColor rgb="FF92D050"/>
        </patternFill>
      </fill>
      <alignment vertical="center"/>
    </dxf>
  </rfmt>
  <rfmt sheetId="1" sqref="S2123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3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3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3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3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3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3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3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24" start="0" length="2147483647">
    <dxf>
      <fill>
        <patternFill patternType="solid">
          <bgColor rgb="FF92D050"/>
        </patternFill>
      </fill>
      <alignment vertical="center"/>
    </dxf>
  </rfmt>
  <rfmt sheetId="1" sqref="S2124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4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4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4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4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4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4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4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25" start="0" length="2147483647">
    <dxf>
      <fill>
        <patternFill patternType="solid">
          <bgColor rgb="FF92D050"/>
        </patternFill>
      </fill>
      <alignment vertical="center"/>
    </dxf>
  </rfmt>
  <rfmt sheetId="1" sqref="S2125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5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5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5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5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5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5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5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26" start="0" length="2147483647">
    <dxf>
      <fill>
        <patternFill patternType="solid">
          <bgColor rgb="FF92D050"/>
        </patternFill>
      </fill>
      <alignment vertical="center"/>
    </dxf>
  </rfmt>
  <rfmt sheetId="1" sqref="S2126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6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6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6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6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6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6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6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27" start="0" length="2147483647">
    <dxf>
      <fill>
        <patternFill patternType="solid">
          <bgColor rgb="FF92D050"/>
        </patternFill>
      </fill>
      <alignment vertical="center"/>
    </dxf>
  </rfmt>
  <rfmt sheetId="1" sqref="S2127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7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7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7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7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7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7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7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28" start="0" length="2147483647">
    <dxf>
      <fill>
        <patternFill patternType="solid">
          <bgColor rgb="FF92D050"/>
        </patternFill>
      </fill>
      <alignment vertical="center"/>
    </dxf>
  </rfmt>
  <rfmt sheetId="1" sqref="S2128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8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8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8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8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8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8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8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29" start="0" length="2147483647">
    <dxf>
      <fill>
        <patternFill patternType="solid">
          <bgColor rgb="FF92D050"/>
        </patternFill>
      </fill>
      <alignment vertical="center"/>
    </dxf>
  </rfmt>
  <rfmt sheetId="1" sqref="S2129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29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29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29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29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9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29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29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29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29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29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29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0" start="0" length="2147483647">
    <dxf>
      <fill>
        <patternFill patternType="solid">
          <bgColor rgb="FF92D050"/>
        </patternFill>
      </fill>
      <alignment vertical="center"/>
    </dxf>
  </rfmt>
  <rfmt sheetId="1" sqref="S2130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0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0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0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0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0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0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0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0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0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0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0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1" start="0" length="2147483647">
    <dxf>
      <fill>
        <patternFill patternType="solid">
          <bgColor rgb="FF92D050"/>
        </patternFill>
      </fill>
      <alignment vertical="center"/>
    </dxf>
  </rfmt>
  <rfmt sheetId="1" sqref="S2131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1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1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1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1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1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1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1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1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1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1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1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2" start="0" length="2147483647">
    <dxf>
      <fill>
        <patternFill patternType="solid">
          <bgColor rgb="FF92D050"/>
        </patternFill>
      </fill>
      <alignment vertical="center"/>
    </dxf>
  </rfmt>
  <rfmt sheetId="1" sqref="S2132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2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2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2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2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2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2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2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2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2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2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2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3" start="0" length="2147483647">
    <dxf>
      <fill>
        <patternFill patternType="solid">
          <bgColor rgb="FF92D050"/>
        </patternFill>
      </fill>
      <alignment vertical="center"/>
    </dxf>
  </rfmt>
  <rfmt sheetId="1" sqref="S2133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3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3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3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3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3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3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3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4" start="0" length="2147483647">
    <dxf>
      <fill>
        <patternFill patternType="solid">
          <bgColor rgb="FF92D050"/>
        </patternFill>
      </fill>
      <alignment vertical="center"/>
    </dxf>
  </rfmt>
  <rfmt sheetId="1" sqref="S2134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4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4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4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4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4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4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4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4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4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4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4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5" start="0" length="2147483647">
    <dxf>
      <fill>
        <patternFill patternType="solid">
          <bgColor rgb="FF92D050"/>
        </patternFill>
      </fill>
      <alignment vertical="center"/>
    </dxf>
  </rfmt>
  <rfmt sheetId="1" sqref="S2135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5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5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5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5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5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5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5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5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5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5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5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6" start="0" length="2147483647">
    <dxf>
      <fill>
        <patternFill patternType="solid">
          <bgColor rgb="FF92D050"/>
        </patternFill>
      </fill>
      <alignment vertical="center"/>
    </dxf>
  </rfmt>
  <rfmt sheetId="1" sqref="S2136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6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6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6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6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6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6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6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6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6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6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6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7" start="0" length="2147483647">
    <dxf>
      <fill>
        <patternFill patternType="solid">
          <bgColor rgb="FF92D050"/>
        </patternFill>
      </fill>
      <alignment vertical="center"/>
    </dxf>
  </rfmt>
  <rfmt sheetId="1" sqref="S2137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7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7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7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7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7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7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7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fmt sheetId="1" sqref="R2138" start="0" length="2147483647">
    <dxf>
      <fill>
        <patternFill patternType="solid">
          <bgColor rgb="FF92D050"/>
        </patternFill>
      </fill>
      <alignment vertical="center"/>
    </dxf>
  </rfmt>
  <rfmt sheetId="1" sqref="S2138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T2138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U2138" start="0" length="2147483647">
    <dxf>
      <font>
        <name val="宋体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</dxf>
  </rfmt>
  <rfmt sheetId="1" sqref="V2138" start="0" length="2147483647">
    <dxf>
      <font>
        <name val="Arial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W2138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</dxf>
  </rfmt>
  <rfmt sheetId="1" sqref="X21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Z21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A21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B213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  <alignment vertical="center" wrapText="1"/>
    </dxf>
  </rfmt>
  <rfmt sheetId="1" sqref="AC21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AD21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E2138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</dxf>
  </rfmt>
  <rfmt sheetId="1" sqref="AF213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3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H213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I213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J213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K213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L213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vertical="center" wrapText="1"/>
    </dxf>
  </rfmt>
  <rfmt sheetId="1" sqref="AM2138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</dxf>
  </rfmt>
  <rfmt sheetId="1" sqref="AN2138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</dxf>
  </rfmt>
  <rfmt sheetId="1" sqref="AO21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P21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Q21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vertical="center" wrapText="1"/>
    </dxf>
  </rfmt>
  <rfmt sheetId="1" sqref="AR213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</dxf>
  </rfmt>
  <rdn rId="0" localSheetId="1" customView="1" name="Z_E1D459FA_7418_4EE5_A329_1E02D70F4466_.wvu.Cols" hidden="1" oldHidden="1">
    <formula>机加件!$AF:$AL</formula>
  </rdn>
  <rdn rId="0" localSheetId="1" customView="1" name="Z_E1D459FA_7418_4EE5_A329_1E02D70F4466_.wvu.FilterData" hidden="1" oldHidden="1">
    <formula>机加件!$A$2:$AT$2</formula>
  </rdn>
  <rdn rId="0" localSheetId="2" customView="1" name="Z_E1D459FA_7418_4EE5_A329_1E02D70F4466_.wvu.FilterData" hidden="1" oldHidden="1">
    <formula>采购件!$A$2:$AE$1079</formula>
  </rdn>
  <rdn rId="0" localSheetId="3" customView="1" name="Z_E1D459FA_7418_4EE5_A329_1E02D70F4466_.wvu.FilterData" hidden="1" oldHidden="1">
    <formula>'电气件（软件）'!$A$2:$AD$498</formula>
  </rdn>
  <rdn rId="0" localSheetId="4" customView="1" name="Z_E1D459FA_7418_4EE5_A329_1E02D70F4466_.wvu.FilterData" hidden="1" oldHidden="1">
    <formula>MASTER!$A$1:$AK$2</formula>
  </rdn>
  <rdn rId="0" localSheetId="13" customView="1" name="Z_E1D459FA_7418_4EE5_A329_1E02D70F4466_.wvu.PrintArea" hidden="1" oldHidden="1">
    <formula>'7711091010压机'!$A$1:$L$3</formula>
  </rdn>
  <rdn rId="0" localSheetId="13" customView="1" name="Z_E1D459FA_7418_4EE5_A329_1E02D70F4466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E1D459FA_7418_4EE5_A329_1E02D70F4466_.wvu.PrintArea" hidden="1" oldHidden="1">
    <formula>'7711091020压机'!$A$1:$L$3</formula>
  </rdn>
  <rdn rId="0" localSheetId="14" customView="1" name="Z_E1D459FA_7418_4EE5_A329_1E02D70F4466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66" sId="2" odxf="1" dxf="1" numFmtId="45">
    <nc r="R1079" t="inlineStr">
      <is>
        <t>冠赫嘉</t>
      </is>
    </nc>
    <odxf>
      <font>
        <name val="等线"/>
        <sz val="11"/>
      </font>
      <numFmt numFmtId="0" formatCode="General"/>
      <fill>
        <patternFill patternType="solid">
          <bgColor rgb="FF92D050"/>
        </patternFill>
      </fill>
      <alignment vertical="bottom" wrapText="0"/>
    </odxf>
    <ndxf>
      <font>
        <name val="宋体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ndxf>
  </rcc>
  <rcc rId="5867" sId="2" odxf="1" dxf="1" numFmtId="45">
    <nc r="S1079" t="inlineStr">
      <is>
        <t>孙洁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5868" sId="2" odxf="1" dxf="1" numFmtId="45">
    <nc r="T1079" t="inlineStr">
      <is>
        <t>TOPS-T22019-CG202206166113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5869" sId="2" odxf="1" dxf="1" numFmtId="45">
    <nc r="U1079" t="n">
      <v>44728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5870" sId="2" odxf="1" dxf="1" numFmtId="45">
    <nc r="V1079" t="n">
      <v>44742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1080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1080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1080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1080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1080" start="0" length="2147483647">
    <dxf>
      <alignment vertical="bottom"/>
      <border>
        <left/>
        <right/>
        <top/>
        <bottom/>
      </border>
    </dxf>
  </rfmt>
  <rfmt sheetId="2" sqref="C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1081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1081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1081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1081" start="0" length="2147483647">
    <dxf>
      <alignment vertical="bottom"/>
      <border>
        <left/>
        <right/>
        <top/>
        <bottom/>
      </border>
    </dxf>
  </rfmt>
  <rfmt sheetId="2" sqref="N1080" start="0" length="2147483647">
    <dxf>
      <font>
        <name val="宋体"/>
        <color rgb="FF000000"/>
        <sz val="10"/>
      </font>
    </dxf>
  </rfmt>
  <rfmt sheetId="2" xfDxf="1" sqref="C1080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080" start="0" length="2147483647">
    <dxf>
      <font>
        <name val="汉仪长仿宋体"/>
        <b val="1"/>
        <color rgb="FFFF0000"/>
        <sz val="15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080" start="0" length="2147483647">
    <dxf>
      <font>
        <name val="汉仪长仿宋体"/>
        <b val="1"/>
        <color rgb="FFFF0000"/>
        <sz val="15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080" start="0" length="2147483647">
    <dxf>
      <font>
        <name val="汉仪长仿宋体"/>
        <b val="1"/>
        <color rgb="FFFF0000"/>
        <sz val="15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80" start="0" length="2147483647">
    <dxf>
      <font>
        <name val="汉仪长仿宋体"/>
        <b val="1"/>
        <color rgb="FFFF0000"/>
        <sz val="15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080" start="0" length="2147483647">
    <dxf>
      <font>
        <name val="汉仪长仿宋体"/>
        <b val="1"/>
        <color rgb="FFFF0000"/>
        <sz val="15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080" start="0" length="2147483647">
    <dxf>
      <font>
        <name val="Arial"/>
        <color rgb="FFFF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080" start="0" length="2147483647">
    <dxf>
      <font>
        <name val="Arial"/>
        <color rgb="FFFF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080" start="0" length="2147483647">
    <dxf>
      <font>
        <name val="汉仪长仿宋体"/>
        <color rgb="FF000000"/>
        <sz val="15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080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080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N108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081" start="0" length="2147483647">
    <dxf>
      <font>
        <name val="Tahoma"/>
        <color rgb="FF000000"/>
      </font>
      <alignment vertical="center" wrapText="1"/>
    </dxf>
  </rfmt>
  <rfmt sheetId="2" xfDxf="1" sqref="D1081" start="0" length="2147483647"/>
  <rfmt sheetId="2" xfDxf="1" sqref="E1081" start="0" length="2147483647"/>
  <rfmt sheetId="2" xfDxf="1" sqref="F1081" start="0" length="2147483647"/>
  <rfmt sheetId="2" xfDxf="1" sqref="G1081" start="0" length="2147483647"/>
  <rfmt sheetId="2" xfDxf="1" sqref="H1081" start="0" length="2147483647"/>
  <rfmt sheetId="2" xfDxf="1" sqref="I1081" start="0" length="2147483647"/>
  <rfmt sheetId="2" xfDxf="1" sqref="J1081" start="0" length="2147483647"/>
  <rfmt sheetId="2" xfDxf="1" sqref="K1081" start="0" length="2147483647"/>
  <rfmt sheetId="2" xfDxf="1" sqref="L1081" start="0" length="2147483647"/>
  <rfmt sheetId="2" xfDxf="1" sqref="M1081" start="0" length="2147483647"/>
  <rfmt sheetId="2" xfDxf="1" sqref="N1081" start="0" length="2147483647"/>
  <rm rId="5871" sheetId="2" source="K1080" destination="C1080" sourceSheetId="2">
    <rfmt sheetId="2" sqref="C1080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872" sheetId="2" source="E1080" destination="J1080" sourceSheetId="2">
    <rfmt sheetId="2" sqref="J1080" start="0" length="2147483647">
      <dxf>
        <font>
          <name val="Arial"/>
          <color rgb="FFFF0000"/>
          <sz val="10"/>
        </font>
        <fill>
          <patternFill patternType="solid">
            <bgColor rgb="FFFFFFFF"/>
          </patternFill>
        </fill>
        <alignment horizontal="center" vertical="top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873" sheetId="2" source="G1080:I1080" destination="F1080:H1080" sourceSheetId="2">
    <rfmt sheetId="2" sqref="F1080" start="0" length="2147483647">
      <dxf>
        <font>
          <name val="汉仪长仿宋体"/>
          <b val="1"/>
          <color rgb="FFFF0000"/>
          <sz val="15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874" sheetId="2" source="L1080" destination="B1080" sourceSheetId="2">
    <rfmt sheetId="2" sqref="B1080" start="0" length="2147483647">
      <dxf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875" sheetId="2" source="M1080" destination="I1080" sourceSheetId="2">
    <rfmt sheetId="2" sqref="I1080" start="0" length="2147483647">
      <dxf>
        <alignment horizontal="center" vertical="center"/>
      </dxf>
    </rfmt>
  </rm>
  <rfmt sheetId="2" sqref="B1078:O1078" start="0" length="2147483647">
    <dxf>
      <font>
        <color rgb="FFFF0000"/>
      </font>
    </dxf>
  </rfmt>
  <rcc rId="5876" sId="2">
    <nc r="O1078" t="inlineStr">
      <is>
        <t>2022-6-16取消</t>
      </is>
    </nc>
  </rcc>
  <rfmt sheetId="2" sqref="P1078" start="0" length="2147483647">
    <dxf>
      <font>
        <name val="等线"/>
        <color theme="1"/>
        <sz val="11"/>
      </font>
    </dxf>
  </rfmt>
  <rcc rId="5877" sId="2" odxf="1" dxf="1">
    <nc r="P1078" t="inlineStr">
      <is>
        <t>OK</t>
      </is>
    </nc>
    <odxf/>
    <ndxf>
      <font>
        <name val="Arial"/>
        <sz val="9"/>
      </font>
      <numFmt numFmtId="14" formatCode="yyyy/m/d"/>
      <alignment wrapText="1"/>
    </ndxf>
  </rcc>
  <rcc rId="5878" sId="2" odxf="1" dxf="1">
    <nc r="B1080" t="n">
      <v>7711099100</v>
    </nc>
    <odxf/>
    <n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5879" sId="2" odxf="1" dxf="1">
    <nc r="C1080" t="inlineStr">
      <is>
        <t>23YD070050</t>
      </is>
    </nc>
    <odxf/>
    <ndxf>
      <font>
        <name val="Arial"/>
        <color auto="1"/>
        <sz val="10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5880" sId="2" odxf="1" dxf="1">
    <nc r="D1080" t="inlineStr">
      <is>
        <t>拖链</t>
      </is>
    </nc>
    <odxf/>
    <ndxf>
      <font>
        <name val="宋体"/>
        <b val="0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fmt sheetId="2" sqref="E1080" start="0" length="2147483647">
    <dxf>
      <font>
        <name val="Arial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</border>
    </dxf>
  </rfmt>
  <rcc rId="5881" sId="2" odxf="1" dxf="1">
    <nc r="F1080" t="inlineStr">
      <is>
        <t>怡合达</t>
      </is>
    </nc>
    <odxf/>
    <ndxf>
      <font>
        <name val="宋体"/>
        <b val="0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5882" sId="2" odxf="1" dxf="1">
    <nc r="G1080" t="inlineStr">
      <is>
        <t>VAC32-F30-R28-N23-VDC32</t>
      </is>
    </nc>
    <odxf/>
    <ndxf>
      <font>
        <name val="Arial"/>
        <b val="0"/>
        <color auto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5883" sId="2" odxf="1" dxf="1">
    <nc r="H1080" t="inlineStr">
      <is>
        <t>S</t>
      </is>
    </nc>
    <odxf/>
    <ndxf>
      <font>
        <name val="Arial"/>
        <color auto="1"/>
        <sz val="10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5884" sId="2" odxf="1" dxf="1">
    <nc r="I1080" t="inlineStr">
      <is>
        <t>件</t>
      </is>
    </nc>
    <odxf/>
    <ndxf>
      <font>
        <name val="宋体"/>
        <color auto="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5885" sId="2" odxf="1" dxf="1">
    <nc r="J1080" t="n">
      <v>2</v>
    </nc>
    <odxf/>
    <ndxf>
      <font>
        <name val="汉仪长仿宋体"/>
        <b val="0"/>
        <color auto="1"/>
        <sz val="15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fmt sheetId="2" sqref="A1080:O1080" start="0" length="2147483647">
    <dxf>
      <border>
        <top style="thin">
          <color auto="1"/>
        </top>
      </border>
    </dxf>
  </rfmt>
  <rcc rId="5886" sId="2" odxf="1" dxf="1">
    <nc r="A1080" t="n">
      <v>1</v>
    </nc>
    <odxf>
      <border>
        <bottom style="thin">
          <color auto="1"/>
        </bottom>
      </border>
    </odxf>
    <ndxf>
      <border>
        <bottom/>
      </border>
    </ndxf>
  </rcc>
  <rcc rId="5887" sId="2">
    <oc r="M1078" t="inlineStr">
      <is>
        <t>T2200203</t>
      </is>
    </oc>
    <nc r="M1078" t="inlineStr">
      <is>
        <t>T2200203</t>
      </is>
    </nc>
  </rcc>
  <rfmt sheetId="2" xfDxf="1" sqref="M1080" start="0" length="2147483647"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888" sId="2" odxf="1" dxf="1" numFmtId="19">
    <nc r="K1080" t="n">
      <v>44728</v>
    </nc>
    <odxf>
      <border>
        <bottom style="thin">
          <color auto="1"/>
        </bottom>
      </border>
    </odxf>
    <ndxf>
      <border>
        <bottom/>
      </border>
    </ndxf>
  </rcc>
  <rcc rId="5889" sId="2" odxf="1" dxf="1" numFmtId="19">
    <nc r="L1080" t="n">
      <v>44732</v>
    </nc>
    <odxf>
      <border>
        <bottom style="thin">
          <color auto="1"/>
        </bottom>
      </border>
    </odxf>
    <ndxf>
      <border>
        <bottom/>
      </border>
    </ndxf>
  </rcc>
  <rcc rId="5890" sId="2" odxf="1" dxf="1">
    <nc r="M1080" t="inlineStr">
      <is>
        <t>T2200203</t>
      </is>
    </nc>
    <odxf/>
    <ndxf>
      <font>
        <name val="等线"/>
        <color theme="1"/>
        <sz val="11"/>
      </font>
    </ndxf>
  </rcc>
  <rcc rId="5891" sId="2" xfDxf="1" dxf="1">
    <nc r="N1080" t="n">
      <v>202206351</v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92" sId="1" odxf="1" dxf="1">
    <nc r="C2123" t="n">
      <v>6211099164</v>
    </nc>
    <odxf/>
    <ndxf>
      <font>
        <name val="等线"/>
        <color theme="1"/>
        <sz val="11"/>
      </font>
      <fill>
        <patternFill patternType="solid">
          <bgColor rgb="FFFFFF00"/>
        </patternFill>
      </fill>
      <alignment wrapText="1"/>
    </ndxf>
  </rcc>
  <rcc rId="5893" sId="1" odxf="1" dxf="1">
    <nc r="D2123" t="inlineStr">
      <is>
        <t>拖链支架2</t>
      </is>
    </nc>
    <odxf>
      <font>
        <name val="Arial"/>
        <sz val="10"/>
      </font>
      <fill>
        <patternFill patternType="none"/>
      </fill>
      <alignment wrapText="0"/>
    </odxf>
    <ndxf>
      <font>
        <name val="等线"/>
        <color theme="1"/>
        <sz val="11"/>
      </font>
      <fill>
        <patternFill patternType="solid">
          <bgColor rgb="FFFFFF00"/>
        </patternFill>
      </fill>
      <alignment wrapText="1"/>
    </ndxf>
  </rcc>
  <rcc rId="5894" sId="1" odxf="1" dxf="1">
    <nc r="E2123" t="inlineStr">
      <is>
        <t>Q235-A</t>
      </is>
    </nc>
    <odxf>
      <font>
        <name val="Arial"/>
        <sz val="10"/>
      </font>
      <fill>
        <patternFill patternType="none"/>
      </fill>
      <alignment wrapText="0"/>
    </odxf>
    <ndxf>
      <font>
        <name val="等线"/>
        <color theme="1"/>
        <sz val="11"/>
      </font>
      <fill>
        <patternFill patternType="solid">
          <bgColor rgb="FFFFFF00"/>
        </patternFill>
      </fill>
      <alignment wrapText="1"/>
    </ndxf>
  </rcc>
  <rfmt sheetId="1" sqref="F2123" start="0" length="2147483647">
    <dxf>
      <font>
        <name val="等线"/>
        <color theme="1"/>
        <sz val="11"/>
      </font>
      <fill>
        <patternFill patternType="solid">
          <bgColor rgb="FFFFFF00"/>
        </patternFill>
      </fill>
    </dxf>
  </rfmt>
  <rfmt sheetId="1" sqref="G2123" start="0" length="2147483647">
    <dxf>
      <font>
        <name val="Arial"/>
        <color auto="1"/>
        <sz val="10"/>
      </font>
      <fill>
        <patternFill patternType="solid">
          <bgColor rgb="FFFFFF00"/>
        </patternFill>
      </fill>
    </dxf>
  </rfmt>
  <rfmt sheetId="1" s="1" sqref="H2123" start="0" length="2147483647">
    <dxf>
      <font>
        <name val="Arial"/>
        <color auto="1"/>
        <sz val="10"/>
      </font>
      <fill>
        <patternFill patternType="solid">
          <bgColor rgb="FFFFFF00"/>
        </patternFill>
      </fill>
    </dxf>
  </rfmt>
  <rcc rId="5895" sId="1" odxf="1" dxf="1">
    <nc r="I2123" t="inlineStr">
      <is>
        <t>件</t>
      </is>
    </nc>
    <odxf>
      <font>
        <name val="Arial"/>
        <sz val="10"/>
      </font>
      <fill>
        <patternFill patternType="none"/>
      </fill>
    </odxf>
    <ndxf>
      <font>
        <name val="等线"/>
        <color theme="1"/>
        <sz val="11"/>
      </font>
      <fill>
        <patternFill patternType="solid">
          <bgColor rgb="FFFFFF00"/>
        </patternFill>
      </fill>
    </ndxf>
  </rcc>
  <rfmt sheetId="1" s="1" sqref="J2123" start="0" length="2147483647">
    <dxf>
      <font>
        <name val="Arial"/>
        <color auto="1"/>
        <sz val="10"/>
      </font>
      <fill>
        <patternFill patternType="solid">
          <bgColor rgb="FFFFFF00"/>
        </patternFill>
      </fill>
    </dxf>
  </rfmt>
  <rcc rId="5896" sId="1">
    <nc r="J2123" t="n">
      <v>1</v>
    </nc>
  </rcc>
  <rfmt sheetId="1" sqref="C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O21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C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O21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C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O21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C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D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E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F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G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H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I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J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K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L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M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O21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1" sqref="N2126" start="0" length="2147483647">
    <dxf>
      <font>
        <name val="宋体"/>
        <color rgb="FF000000"/>
        <sz val="10"/>
      </font>
    </dxf>
  </rfmt>
  <rfmt sheetId="1" xfDxf="1" sqref="C2124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897" sId="1" xfDxf="1" dxf="1">
    <nc r="D2124" t="inlineStr">
      <is>
        <t>安装座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898" sId="1" xfDxf="1" dxf="1">
    <nc r="E2124" t="n">
      <v>1</v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899" sId="1" xfDxf="1" dxf="1">
    <nc r="F2124" t="inlineStr">
      <is>
        <t>Q235-A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2124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900" sId="1" xfDxf="1" dxf="1">
    <nc r="H2124" t="inlineStr">
      <is>
        <t>磷化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I2124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2124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901" sId="1" xfDxf="1" dxf="1">
    <nc r="K2124" t="n">
      <v>6111099051</v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02" sId="1" xfDxf="1" dxf="1">
    <nc r="L2124" t="n">
      <v>7711099800</v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03" sId="1" xfDxf="1" dxf="1">
    <nc r="M2124" t="inlineStr">
      <is>
        <t>件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N2124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O2124" start="0" length="2147483647"/>
  <rfmt sheetId="1" xfDxf="1" sqref="C2125" start="0" length="2147483647"/>
  <rfmt sheetId="1" xfDxf="1" sqref="D2125" start="0" length="2147483647"/>
  <rfmt sheetId="1" xfDxf="1" sqref="E2125" start="0" length="2147483647"/>
  <rfmt sheetId="1" xfDxf="1" sqref="F2125" start="0" length="2147483647"/>
  <rfmt sheetId="1" xfDxf="1" sqref="G2125" start="0" length="2147483647"/>
  <rfmt sheetId="1" xfDxf="1" sqref="H2125" start="0" length="2147483647"/>
  <rfmt sheetId="1" xfDxf="1" sqref="I2125" start="0" length="2147483647"/>
  <rfmt sheetId="1" xfDxf="1" sqref="J2125" start="0" length="2147483647"/>
  <rfmt sheetId="1" xfDxf="1" sqref="K2125" start="0" length="2147483647"/>
  <rfmt sheetId="1" xfDxf="1" sqref="L2125" start="0" length="2147483647"/>
  <rfmt sheetId="1" xfDxf="1" sqref="M2125" start="0" length="2147483647"/>
  <rfmt sheetId="1" xfDxf="1" sqref="N2125" start="0" length="2147483647"/>
  <rfmt sheetId="1" xfDxf="1" sqref="O2125" start="0" length="2147483647"/>
  <rfmt sheetId="1" xfDxf="1" sqref="C2126" start="0" length="2147483647">
    <dxf>
      <font>
        <name val="Segoe UI"/>
        <color rgb="FF171A1D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904" sId="1" xfDxf="1" dxf="1">
    <nc r="D2126" t="inlineStr">
      <is>
        <t>拖链支架</t>
      </is>
    </nc>
    <ndxf>
      <font>
        <name val="宋体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05" sId="1" xfDxf="1" dxf="1">
    <nc r="E2126" t="n">
      <v>1</v>
    </nc>
    <n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F2126" start="0" length="2147483647">
    <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26" start="0" length="2147483647">
    <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2126" start="0" length="2147483647">
    <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2126" start="0" length="2147483647">
    <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2126" start="0" length="2147483647">
    <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906" sId="1" xfDxf="1" dxf="1">
    <nc r="K2126" t="n">
      <v>6211099050</v>
    </nc>
    <ndxf>
      <font>
        <name val="Arial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07" sId="1" xfDxf="1" dxf="1">
    <nc r="L2126" t="n">
      <v>7711099100</v>
    </nc>
    <ndxf>
      <font>
        <name val="Arial"/>
        <color rgb="FF000000"/>
        <sz val="1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08" sId="1" xfDxf="1" dxf="1">
    <nc r="M2126" t="inlineStr">
      <is>
        <t>件</t>
      </is>
    </nc>
    <ndxf>
      <font>
        <name val="宋体"/>
        <color rgb="FF000000"/>
        <sz val="1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N2126" start="0" length="2147483647">
    <dxf>
      <font>
        <name val="宋体"/>
        <color rgb="FF000000"/>
        <sz val="10"/>
      </font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O2126" start="0" length="2147483647"/>
  <rfmt sheetId="1" xfDxf="1" sqref="C2127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909" sId="1" xfDxf="1" dxf="1">
    <nc r="D2127" t="inlineStr">
      <is>
        <t>显示器安装板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10" sId="1" xfDxf="1" dxf="1">
    <nc r="E2127" t="n">
      <v>3</v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11" sId="1" xfDxf="1" dxf="1">
    <nc r="F2127" t="inlineStr">
      <is>
        <t>Q235-A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2127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2127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2127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2127" start="0" length="2147483647">
    <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912" sId="1" xfDxf="1" dxf="1">
    <nc r="K2127" t="n">
      <v>6011092901</v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13" sId="1" xfDxf="1" dxf="1">
    <nc r="L2127" t="n">
      <v>7711099900</v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914" sId="1" xfDxf="1" dxf="1">
    <nc r="M2127" t="inlineStr">
      <is>
        <t>件</t>
      </is>
    </nc>
    <ndxf>
      <font>
        <name val="宋体"/>
        <color rgb="FF000000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N2127" start="0" length="2147483647">
    <dxf>
      <font>
        <name val="宋体"/>
        <color rgb="FF000000"/>
      </font>
      <alignment horizontal="left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O2127" start="0" length="2147483647">
    <dxf>
      <font>
        <name val="宋体"/>
        <color rgb="FF000000"/>
      </font>
      <alignment horizontal="left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5915" sheetId="1" source="D2126:N2127" destination="D2125:N2126" sourceSheetId="1"/>
  <rm rId="5916" sheetId="1" source="K2124:K2126" destination="C2124:C2126" sourceSheetId="1">
    <rfmt sheetId="1" sqref="C2124" start="0" length="2147483647">
      <dxf>
        <font>
          <name val="宋体"/>
          <color rgb="FF000000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C2126" start="0" length="2147483647">
      <dxf>
        <font>
          <name val="Segoe UI"/>
          <color rgb="FF171A1D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917" sheetId="1" source="L2124:L2126" destination="B2124:B2126" sourceSheetId="1">
    <rfmt sheetId="1" sqref="B2124" start="0" length="2147483647">
      <dxf>
        <font>
          <name val="Arial"/>
          <color theme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25" start="0" length="2147483647">
      <dxf>
        <font>
          <name val="Arial"/>
          <color theme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26" start="0" length="2147483647">
      <dxf>
        <font>
          <name val="Arial"/>
          <color theme="1"/>
          <sz val="10"/>
        </font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918" sheetId="1" source="E2124:E2126" destination="J2124:J2126" sourceSheetId="1">
    <rfmt sheetId="1" sqref="J2124" start="0" length="2147483647">
      <dxf>
        <font>
          <name val="宋体"/>
          <color rgb="FF000000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J2125" start="0" length="2147483647">
      <dxf>
        <font>
          <name val="Arial"/>
          <color rgb="FF000000"/>
          <sz val="10"/>
        </font>
        <alignment horizontal="center" vertical="top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J2126" start="0" length="2147483647">
      <dxf>
        <font>
          <name val="宋体"/>
          <color rgb="FF000000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919" sheetId="1" source="M2124:M2126" destination="I2124:I2126" sourceSheetId="1">
    <rfmt sheetId="1" sqref="I2124" start="0" length="2147483647">
      <dxf>
        <font>
          <name val="宋体"/>
          <color rgb="FF000000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I2125" start="0" length="2147483647">
      <dxf>
        <font>
          <name val="Arial"/>
          <color rgb="FF000000"/>
          <sz val="10"/>
        </font>
        <alignment horizontal="center" vertical="top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I2126" start="0" length="2147483647">
      <dxf>
        <font>
          <name val="宋体"/>
          <color rgb="FF000000"/>
          <sz val="11"/>
        </font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920" sheetId="1" source="F2124:H2126" destination="E2124:G2126" sourceSheetId="1">
    <rfmt sheetId="1" sqref="E2124" start="0" length="2147483647">
      <dxf>
        <font>
          <name val="Arial"/>
          <color theme="1"/>
          <sz val="10"/>
        </font>
        <alignment horizontal="center" vertical="center"/>
      </dxf>
    </rfmt>
    <rfmt sheetId="1" sqref="E2125" start="0" length="2147483647">
      <dxf>
        <font>
          <name val="Arial"/>
          <color theme="1"/>
          <sz val="10"/>
        </font>
        <alignment horizontal="center" vertical="center"/>
      </dxf>
    </rfmt>
    <rfmt sheetId="1" sqref="E2126" start="0" length="2147483647">
      <dxf>
        <font>
          <name val="Arial"/>
          <color theme="1"/>
          <sz val="10"/>
        </font>
        <alignment horizontal="center" vertical="center"/>
      </dxf>
    </rfmt>
  </rm>
  <rfmt sheetId="1" sqref="O2123:O2134" start="0" length="2147483647">
    <dxf>
      <border>
        <right style="thin">
          <color auto="1"/>
        </right>
      </border>
    </dxf>
  </rfmt>
  <rfmt sheetId="1" sqref="A2123:O2134" start="0" length="2147483647">
    <dxf>
      <fill>
        <patternFill patternType="solid">
          <bgColor theme="0"/>
        </patternFill>
      </fill>
    </dxf>
  </rfmt>
  <rcc rId="5921" sId="1">
    <nc r="B2123" t="n">
      <v>1</v>
    </nc>
  </rcc>
  <rm rId="5922" sheetId="1" source="B2123" destination="A2123" sourceSheetId="1">
    <rfmt sheetId="1" sqref="A2123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5923" sId="1">
    <nc r="A2124" t="n">
      <v>2</v>
    </nc>
  </rcc>
  <rcc rId="5924" sId="1">
    <nc r="A2125" t="n">
      <v>3</v>
    </nc>
  </rcc>
  <rcc rId="5925" sId="1">
    <nc r="A2126" t="n">
      <v>4</v>
    </nc>
  </rcc>
  <rdn rId="0" localSheetId="1" customView="1" name="Z_E1D459FA_7418_4EE5_A329_1E02D70F4466_.wvu.Cols" hidden="1" oldHidden="1">
    <formula>机加件!$AF:$AL</formula>
    <oldFormula>机加件!$AF:$AL</oldFormula>
  </rdn>
  <rdn rId="0" localSheetId="1" customView="1" name="Z_E1D459FA_7418_4EE5_A329_1E02D70F4466_.wvu.FilterData" hidden="1" oldHidden="1">
    <formula>机加件!$A$2:$AT$2</formula>
    <oldFormula>机加件!$A$2:$AT$2</oldFormula>
  </rdn>
  <rdn rId="0" localSheetId="2" customView="1" name="Z_E1D459FA_7418_4EE5_A329_1E02D70F4466_.wvu.FilterData" hidden="1" oldHidden="1">
    <formula>采购件!$A$2:$AE$2</formula>
    <oldFormula>采购件!$A$2:$AE$1079</oldFormula>
  </rdn>
  <rdn rId="0" localSheetId="3" customView="1" name="Z_E1D459FA_7418_4EE5_A329_1E02D70F4466_.wvu.FilterData" hidden="1" oldHidden="1">
    <formula>'电气件（软件）'!$A$2:$AD$498</formula>
    <oldFormula>'电气件（软件）'!$A$2:$AD$498</oldFormula>
  </rdn>
  <rdn rId="0" localSheetId="4" customView="1" name="Z_E1D459FA_7418_4EE5_A329_1E02D70F4466_.wvu.FilterData" hidden="1" oldHidden="1">
    <formula>MASTER!$A$1:$AK$2</formula>
    <oldFormula>MASTER!$A$1:$AK$2</oldFormula>
  </rdn>
  <rdn rId="0" localSheetId="13" customView="1" name="Z_E1D459FA_7418_4EE5_A329_1E02D70F4466_.wvu.PrintArea" hidden="1" oldHidden="1">
    <formula>'7711091010压机'!$A$1:$L$3</formula>
    <oldFormula>'7711091010压机'!$A$1:$L$3</oldFormula>
  </rdn>
  <rdn rId="0" localSheetId="13" customView="1" name="Z_E1D459FA_7418_4EE5_A329_1E02D70F4466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E1D459FA_7418_4EE5_A329_1E02D70F4466_.wvu.PrintArea" hidden="1" oldHidden="1">
    <formula>'7711091020压机'!$A$1:$L$3</formula>
    <oldFormula>'7711091020压机'!$A$1:$L$3</oldFormula>
  </rdn>
  <rdn rId="0" localSheetId="14" customView="1" name="Z_E1D459FA_7418_4EE5_A329_1E02D70F4466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M2123" start="0" length="2147483647">
    <dxf>
      <numFmt numFmtId="14" formatCode="yyyy/m/d"/>
      <fill>
        <patternFill patternType="none"/>
      </fill>
    </dxf>
  </rfmt>
  <rfmt sheetId="1" sqref="M2124" start="0" length="2147483647">
    <dxf>
      <numFmt numFmtId="14" formatCode="yyyy/m/d"/>
      <fill>
        <patternFill patternType="none"/>
      </fill>
    </dxf>
  </rfmt>
  <rcc rId="5935" sId="1" odxf="1" dxf="1">
    <nc r="M2125" t="inlineStr">
      <is>
        <t>T2200203</t>
      </is>
    </nc>
    <odxf>
      <numFmt numFmtId="0" formatCode="General"/>
      <fill>
        <patternFill patternType="solid">
          <bgColor theme="0"/>
        </patternFill>
      </fill>
    </odxf>
    <ndxf>
      <numFmt numFmtId="14" formatCode="yyyy/m/d"/>
      <fill>
        <patternFill patternType="none"/>
      </fill>
    </ndxf>
  </rcc>
  <rfmt sheetId="1" sqref="M2126" start="0" length="2147483647">
    <dxf>
      <numFmt numFmtId="14" formatCode="yyyy/m/d"/>
      <fill>
        <patternFill patternType="none"/>
      </fill>
    </dxf>
  </rfmt>
  <rcc rId="5936" sId="1">
    <nc r="M2126" t="inlineStr">
      <is>
        <t>T2200203</t>
      </is>
    </nc>
  </rcc>
  <rm rId="5937" sheetId="1" source="B2123:M2123" destination="B2127:M2127" sourceSheetId="1">
    <rfmt sheetId="1" sqref="B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27" start="0" length="2147483647">
      <dxf>
        <font>
          <name val="宋体"/>
          <color rgb="FF000000"/>
          <sz val="11"/>
        </font>
        <fill>
          <patternFill patternType="solid">
            <bgColor theme="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27" start="0" length="2147483647">
      <dxf>
        <font>
          <name val="Arial"/>
          <color theme="1"/>
          <sz val="10"/>
        </font>
        <fill>
          <patternFill patternType="solid">
            <bgColor theme="0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5938" sheetId="1" source="B2124:M2127" destination="B2123:M2126" sourceSheetId="1">
    <rfmt sheetId="1" sqref="B2123" start="0" length="2147483647">
      <dxf>
        <font>
          <name val="Arial"/>
          <color theme="1"/>
          <sz val="10"/>
        </font>
        <alignment horizontal="center" vertical="center"/>
      </dxf>
    </rfmt>
    <rfmt sheetId="1" sqref="C2123" start="0" length="2147483647">
      <dxf>
        <font>
          <name val="Arial"/>
          <color theme="1"/>
          <sz val="10"/>
        </font>
        <alignment horizontal="center" vertical="center"/>
      </dxf>
    </rfmt>
    <rfmt sheetId="1" sqref="D2123" start="0" length="2147483647">
      <dxf>
        <font>
          <name val="Arial"/>
          <color theme="1"/>
          <sz val="10"/>
        </font>
        <alignment horizontal="center" vertical="center"/>
      </dxf>
    </rfmt>
    <rfmt sheetId="1" sqref="E2123" start="0" length="2147483647">
      <dxf>
        <font>
          <name val="Arial"/>
          <color theme="1"/>
          <sz val="10"/>
        </font>
        <alignment horizontal="center" vertical="center"/>
      </dxf>
    </rfmt>
    <rfmt sheetId="1" sqref="F2123" start="0" length="2147483647">
      <dxf>
        <font>
          <name val="Arial"/>
          <color theme="1"/>
          <sz val="10"/>
        </font>
        <alignment horizontal="center" vertical="center"/>
      </dxf>
    </rfmt>
    <rfmt sheetId="1" sqref="G2123" start="0" length="2147483647">
      <dxf>
        <font>
          <name val="Arial"/>
          <color theme="1"/>
          <sz val="10"/>
        </font>
        <alignment horizontal="center" vertical="center"/>
      </dxf>
    </rfmt>
    <rfmt sheetId="1" sqref="H2123" start="0" length="2147483647">
      <dxf>
        <font>
          <name val="Arial"/>
          <color theme="1"/>
          <sz val="10"/>
        </font>
        <alignment horizontal="center" vertical="center"/>
      </dxf>
    </rfmt>
    <rfmt sheetId="1" sqref="I2123" start="0" length="2147483647">
      <dxf>
        <font>
          <name val="Arial"/>
          <color theme="1"/>
          <sz val="10"/>
        </font>
        <alignment horizontal="center" vertical="center"/>
      </dxf>
    </rfmt>
    <rfmt sheetId="1" sqref="J2123" start="0" length="2147483647">
      <dxf>
        <font>
          <name val="Arial"/>
          <color theme="1"/>
          <sz val="10"/>
        </font>
        <alignment horizontal="center" vertical="center"/>
      </dxf>
    </rfmt>
    <rfmt sheetId="1" sqref="K2123" start="0" length="2147483647">
      <dxf>
        <font>
          <name val="Arial"/>
          <color theme="1"/>
          <sz val="10"/>
        </font>
        <alignment horizontal="center" vertical="center"/>
      </dxf>
    </rfmt>
    <rfmt sheetId="1" sqref="L2123" start="0" length="2147483647">
      <dxf>
        <font>
          <name val="Arial"/>
          <color theme="1"/>
          <sz val="10"/>
        </font>
        <alignment horizontal="center" vertical="center"/>
      </dxf>
    </rfmt>
    <rfmt sheetId="1" sqref="M2123" start="0" length="2147483647">
      <dxf>
        <font>
          <name val="Arial"/>
          <color theme="1"/>
          <sz val="10"/>
        </font>
        <alignment horizontal="center" vertical="center"/>
      </dxf>
    </rfmt>
  </rm>
  <rfmt sheetId="1" sqref="K2123" start="0" length="2147483647">
    <dxf>
      <font>
        <name val="Arial"/>
        <color rgb="FF000000"/>
        <sz val="10"/>
      </font>
      <numFmt numFmtId="14" formatCode="yyyy/m/d"/>
      <fill>
        <patternFill patternType="none"/>
      </fill>
    </dxf>
  </rfmt>
  <rcc rId="5939" sId="1" numFmtId="19">
    <nc r="K2123" t="n">
      <v>44728</v>
    </nc>
  </rcc>
  <rcc rId="5940" sId="1" odxf="1" dxf="1" numFmtId="19">
    <nc r="K2124" t="n">
      <v>44728</v>
    </nc>
    <odxf>
      <font>
        <name val="Arial"/>
        <sz val="10"/>
      </font>
      <numFmt numFmtId="0" formatCode="General"/>
      <fill>
        <patternFill patternType="solid">
          <bgColor theme="0"/>
        </patternFill>
      </fill>
    </odxf>
    <ndxf>
      <font>
        <name val="Arial"/>
        <color rgb="FF000000"/>
        <sz val="10"/>
      </font>
      <numFmt numFmtId="14" formatCode="yyyy/m/d"/>
      <fill>
        <patternFill patternType="none"/>
      </fill>
    </ndxf>
  </rcc>
  <rcc rId="5941" sId="1" odxf="1" dxf="1" numFmtId="19">
    <nc r="K2125" t="n">
      <v>44728</v>
    </nc>
    <odxf>
      <font>
        <name val="Arial"/>
        <sz val="10"/>
      </font>
      <numFmt numFmtId="0" formatCode="General"/>
      <fill>
        <patternFill patternType="solid">
          <bgColor theme="0"/>
        </patternFill>
      </fill>
    </odxf>
    <ndxf>
      <font>
        <name val="Arial"/>
        <color rgb="FF000000"/>
        <sz val="10"/>
      </font>
      <numFmt numFmtId="14" formatCode="yyyy/m/d"/>
      <fill>
        <patternFill patternType="none"/>
      </fill>
    </ndxf>
  </rcc>
  <rcc rId="5942" sId="1" odxf="1" dxf="1" numFmtId="19">
    <nc r="K2126" t="n">
      <v>44728</v>
    </nc>
    <odxf>
      <font>
        <name val="Arial"/>
        <sz val="10"/>
      </font>
      <numFmt numFmtId="0" formatCode="General"/>
      <fill>
        <patternFill patternType="solid">
          <bgColor theme="0"/>
        </patternFill>
      </fill>
    </odxf>
    <ndxf>
      <font>
        <name val="Arial"/>
        <color rgb="FF000000"/>
        <sz val="10"/>
      </font>
      <numFmt numFmtId="14" formatCode="yyyy/m/d"/>
      <fill>
        <patternFill patternType="none"/>
      </fill>
    </ndxf>
  </rcc>
  <rfmt sheetId="1" sqref="L2123" start="0" length="2147483647">
    <dxf>
      <font>
        <name val="Arial"/>
        <color rgb="FF000000"/>
        <sz val="10"/>
      </font>
      <numFmt numFmtId="14" formatCode="yyyy/m/d"/>
      <fill>
        <patternFill patternType="none"/>
      </fill>
    </dxf>
  </rfmt>
  <rcc rId="5943" sId="1" numFmtId="19">
    <nc r="L2123" t="n">
      <v>44732</v>
    </nc>
  </rcc>
  <rcc rId="5944" sId="1" odxf="1" dxf="1" numFmtId="19">
    <nc r="L2124" t="n">
      <v>44732</v>
    </nc>
    <odxf>
      <font>
        <name val="Arial"/>
        <sz val="10"/>
      </font>
      <numFmt numFmtId="0" formatCode="General"/>
      <fill>
        <patternFill patternType="solid">
          <bgColor theme="0"/>
        </patternFill>
      </fill>
    </odxf>
    <ndxf>
      <font>
        <name val="Arial"/>
        <color rgb="FF000000"/>
        <sz val="10"/>
      </font>
      <numFmt numFmtId="14" formatCode="yyyy/m/d"/>
      <fill>
        <patternFill patternType="none"/>
      </fill>
    </ndxf>
  </rcc>
  <rcc rId="5945" sId="1" odxf="1" dxf="1" numFmtId="19">
    <nc r="L2125" t="n">
      <v>44732</v>
    </nc>
    <odxf>
      <font>
        <name val="Arial"/>
        <sz val="10"/>
      </font>
      <numFmt numFmtId="0" formatCode="General"/>
      <fill>
        <patternFill patternType="solid">
          <bgColor theme="0"/>
        </patternFill>
      </fill>
    </odxf>
    <ndxf>
      <font>
        <name val="Arial"/>
        <color rgb="FF000000"/>
        <sz val="10"/>
      </font>
      <numFmt numFmtId="14" formatCode="yyyy/m/d"/>
      <fill>
        <patternFill patternType="none"/>
      </fill>
    </ndxf>
  </rcc>
  <rcc rId="5946" sId="1" odxf="1" dxf="1" numFmtId="19">
    <nc r="L2126" t="n">
      <v>44732</v>
    </nc>
    <odxf>
      <font>
        <name val="Arial"/>
        <sz val="10"/>
      </font>
      <numFmt numFmtId="0" formatCode="General"/>
      <fill>
        <patternFill patternType="solid">
          <bgColor theme="0"/>
        </patternFill>
      </fill>
    </odxf>
    <ndxf>
      <font>
        <name val="Arial"/>
        <color rgb="FF000000"/>
        <sz val="10"/>
      </font>
      <numFmt numFmtId="14" formatCode="yyyy/m/d"/>
      <fill>
        <patternFill patternType="none"/>
      </fill>
    </ndxf>
  </rcc>
  <rfmt sheetId="1" sqref="S2124" start="0" length="2147483647">
    <dxf>
      <fill>
        <patternFill patternType="solid">
          <bgColor rgb="FFFFFF00"/>
        </patternFill>
      </fill>
    </dxf>
  </rfmt>
  <rcc rId="5947" sId="1" odxf="1" dxf="1">
    <nc r="S2125" t="inlineStr">
      <is>
        <t>workshop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5948" sId="1" odxf="1" dxf="1">
    <nc r="S2126" t="inlineStr">
      <is>
        <t>workshop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5949" sId="1">
    <nc r="M2123" t="inlineStr">
      <is>
        <t>T2200203</t>
      </is>
    </nc>
  </rcc>
  <rcc rId="5950" sId="1" xfDxf="1" dxf="1">
    <nc r="N2123" t="n">
      <v>202206352</v>
    </nc>
    <ndxf>
      <font>
        <name val="Arial"/>
        <sz val="1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51" sId="1">
    <nc r="M2126" t="inlineStr">
      <is>
        <t>T2200203</t>
      </is>
    </nc>
  </rcc>
  <rcc rId="5952" sId="1">
    <nc r="S2124" t="str">
      <f>A2124:S2126</f>
    </nc>
  </rcc>
  <rdn rId="0" localSheetId="1" customView="1" name="Z_E1D459FA_7418_4EE5_A329_1E02D70F4466_.wvu.Cols" hidden="1" oldHidden="1">
    <formula>机加件!$AF:$AL</formula>
    <oldFormula>机加件!$AF:$AL</oldFormula>
  </rdn>
  <rdn rId="0" localSheetId="1" customView="1" name="Z_E1D459FA_7418_4EE5_A329_1E02D70F4466_.wvu.FilterData" hidden="1" oldHidden="1">
    <formula>机加件!$A$2:$AT$2</formula>
    <oldFormula>机加件!$A$2:$AT$2</oldFormula>
  </rdn>
  <rdn rId="0" localSheetId="2" customView="1" name="Z_E1D459FA_7418_4EE5_A329_1E02D70F4466_.wvu.FilterData" hidden="1" oldHidden="1">
    <formula>采购件!$A$2:$AE$2</formula>
    <oldFormula>采购件!$A$2:$AE$2</oldFormula>
  </rdn>
  <rdn rId="0" localSheetId="3" customView="1" name="Z_E1D459FA_7418_4EE5_A329_1E02D70F4466_.wvu.FilterData" hidden="1" oldHidden="1">
    <formula>'电气件（软件）'!$A$2:$AD$498</formula>
    <oldFormula>'电气件（软件）'!$A$2:$AD$498</oldFormula>
  </rdn>
  <rdn rId="0" localSheetId="4" customView="1" name="Z_E1D459FA_7418_4EE5_A329_1E02D70F4466_.wvu.FilterData" hidden="1" oldHidden="1">
    <formula>MASTER!$A$1:$AK$2</formula>
    <oldFormula>MASTER!$A$1:$AK$2</oldFormula>
  </rdn>
  <rdn rId="0" localSheetId="13" customView="1" name="Z_E1D459FA_7418_4EE5_A329_1E02D70F4466_.wvu.PrintArea" hidden="1" oldHidden="1">
    <formula>'7711091010压机'!$A$1:$L$3</formula>
    <oldFormula>'7711091010压机'!$A$1:$L$3</oldFormula>
  </rdn>
  <rdn rId="0" localSheetId="13" customView="1" name="Z_E1D459FA_7418_4EE5_A329_1E02D70F4466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E1D459FA_7418_4EE5_A329_1E02D70F4466_.wvu.PrintArea" hidden="1" oldHidden="1">
    <formula>'7711091020压机'!$A$1:$L$3</formula>
    <oldFormula>'7711091020压机'!$A$1:$L$3</oldFormula>
  </rdn>
  <rdn rId="0" localSheetId="14" customView="1" name="Z_E1D459FA_7418_4EE5_A329_1E02D70F4466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62" sId="1">
    <oc r="S2124" t="str">
      <f>A2124:S2126</f>
    </oc>
    <nc r="S2124" t="inlineStr">
      <is>
        <t>workshop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63" localSheetId="1" name="_FilterDatabase" hidden="1" oldHidden="1">
    <formula>机加件!$A$2:$AT$2126</formula>
    <oldFormula>机加件!$A$2:$AT$2</oldFormula>
  </rdn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64" localSheetId="3" name="_FilterDatabase" hidden="1" oldHidden="1">
    <formula>'电气件（软件）'!$A$1:$AD$498</formula>
    <oldFormula>'电气件（软件）'!$A$2:$AD$498</oldFormula>
  </rdn>
  <rcc rId="5965" sId="3" numFmtId="19">
    <nc r="AA490" t="n">
      <v>44728</v>
    </nc>
  </rcc>
  <rcc rId="5966" sId="3">
    <nc r="AB490" t="n">
      <v>4</v>
    </nc>
  </rcc>
  <rcc rId="5967" sId="3" odxf="1" dxf="1" numFmtId="19">
    <nc r="AC490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8" sId="3">
    <nc r="AD490" t="inlineStr">
      <is>
        <t>姜元军</t>
      </is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69" localSheetId="1" name="_FilterDatabase" hidden="1" oldHidden="1">
    <formula>机加件!$A$1:$Q$2138</formula>
    <oldFormula>机加件!$A$2:$AT$2126</oldFormula>
  </rdn>
  <rcc rId="5970" sId="1">
    <nc r="AJ2114" t="n">
      <v>1</v>
    </nc>
  </rcc>
  <rcc rId="5971" sId="1" numFmtId="19">
    <nc r="AK2114" t="n">
      <v>44725</v>
    </nc>
  </rcc>
  <rcc rId="5972" sId="1" numFmtId="19">
    <nc r="AL2114" t="n">
      <v>44729</v>
    </nc>
  </rcc>
  <rcc rId="5973" sId="1">
    <nc r="AJ2115" t="n">
      <v>1</v>
    </nc>
  </rcc>
  <rcc rId="5974" sId="1" numFmtId="19">
    <nc r="AK2115" t="n">
      <v>44725</v>
    </nc>
  </rcc>
  <rcc rId="5975" sId="1" numFmtId="19">
    <nc r="AL2115" t="n">
      <v>44729</v>
    </nc>
  </rcc>
  <rcc rId="5976" sId="1">
    <nc r="AJ2121" t="n">
      <v>1</v>
    </nc>
  </rcc>
  <rcc rId="5977" sId="1" numFmtId="19">
    <nc r="AK2121" t="n">
      <v>44724</v>
    </nc>
  </rcc>
  <rcc rId="5978" sId="1" numFmtId="19">
    <nc r="AL2121" t="n">
      <v>44729</v>
    </nc>
  </rcc>
  <rcc rId="5979" sId="1" numFmtId="19">
    <oc r="AK1079" t="n">
      <v>44693</v>
    </oc>
    <nc r="AK1079" t="n">
      <v>44724</v>
    </nc>
  </rcc>
  <rcc rId="5980" sId="1" numFmtId="19">
    <oc r="AL1079" t="n">
      <v>44697</v>
    </oc>
    <nc r="AL1079" t="n">
      <v>44729</v>
    </nc>
  </rcc>
  <rcc rId="5981" sId="1">
    <nc r="AJ2097" t="n">
      <v>1</v>
    </nc>
  </rcc>
  <rcc rId="5982" sId="1" numFmtId="19">
    <nc r="AK2097" t="n">
      <v>44724</v>
    </nc>
  </rcc>
  <rcc rId="5983" sId="1" numFmtId="19">
    <nc r="AL2097" t="n">
      <v>44729</v>
    </nc>
  </rcc>
  <rcc rId="5984" sId="1">
    <nc r="AJ2109" t="n">
      <v>1</v>
    </nc>
  </rcc>
  <rcc rId="5985" sId="1" numFmtId="19">
    <nc r="AK2109" t="n">
      <v>44724</v>
    </nc>
  </rcc>
  <rcc rId="5986" sId="1" numFmtId="19">
    <nc r="AL2109" t="n">
      <v>44729</v>
    </nc>
  </rcc>
  <rcc rId="5987" sId="1">
    <nc r="AJ2089" t="n">
      <v>1</v>
    </nc>
  </rcc>
  <rcc rId="5988" sId="1" numFmtId="19">
    <nc r="AK2089" t="n">
      <v>44724</v>
    </nc>
  </rcc>
  <rcc rId="5989" sId="1" numFmtId="19">
    <nc r="AL2089" t="n">
      <v>44729</v>
    </nc>
  </rcc>
  <rcc rId="5990" sId="1">
    <nc r="AJ2100" t="n">
      <v>1</v>
    </nc>
  </rcc>
  <rcc rId="5991" sId="1" numFmtId="19">
    <nc r="AK2100" t="n">
      <v>44724</v>
    </nc>
  </rcc>
  <rcc rId="5992" sId="1" numFmtId="19">
    <nc r="AL2100" t="n">
      <v>44729</v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93" localSheetId="1" name="_FilterDatabase" hidden="1" oldHidden="1">
    <formula>机加件!$A$2:$AT$2126</formula>
    <oldFormula>机加件!$A$1:$Q$2138</oldFormula>
  </rdn>
  <rcc rId="5994" sId="1" numFmtId="45">
    <nc r="AD2026" t="n">
      <v>44728</v>
    </nc>
  </rcc>
  <rcc rId="5995" sId="1" numFmtId="30">
    <nc r="AE2026" t="inlineStr">
      <is>
        <t>1</t>
      </is>
    </nc>
  </rcc>
  <rcc rId="5996" sId="1" numFmtId="45">
    <nc r="AD2025" t="n">
      <v>44728</v>
    </nc>
  </rcc>
  <rcc rId="5997" sId="1" numFmtId="30">
    <nc r="AE2025" t="inlineStr">
      <is>
        <t>1</t>
      </is>
    </nc>
  </rcc>
  <rcc rId="5998" sId="1" numFmtId="45">
    <nc r="AD2066" t="n">
      <v>44728</v>
    </nc>
  </rcc>
  <rcc rId="5999" sId="1" numFmtId="30">
    <nc r="AE2066" t="inlineStr">
      <is>
        <t>1</t>
      </is>
    </nc>
  </rcc>
  <rcc rId="6000" sId="1" numFmtId="45">
    <nc r="AD2065" t="n">
      <v>44728</v>
    </nc>
  </rcc>
  <rcc rId="6001" sId="1" numFmtId="30">
    <nc r="AE2065" t="inlineStr">
      <is>
        <t>1</t>
      </is>
    </nc>
  </rcc>
  <rcc rId="6002" sId="1" numFmtId="45">
    <nc r="AF627" t="n">
      <v>44728</v>
    </nc>
  </rcc>
  <rcc rId="6003" sId="1">
    <nc r="AG627" t="n">
      <v>1</v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04" sId="1" numFmtId="19">
    <nc r="AM838" t="n">
      <v>44729</v>
    </nc>
  </rcc>
  <rcc rId="6005" sId="1" numFmtId="30">
    <nc r="AN838" t="inlineStr">
      <is>
        <t>6</t>
      </is>
    </nc>
  </rcc>
  <rcc rId="6006" sId="1" numFmtId="19">
    <nc r="AM839" t="n">
      <v>44729</v>
    </nc>
  </rcc>
  <rcc rId="6007" sId="1" numFmtId="30">
    <nc r="AN839" t="inlineStr">
      <is>
        <t>6</t>
      </is>
    </nc>
  </rcc>
  <rcc rId="6008" sId="1" numFmtId="19">
    <nc r="AM840" t="n">
      <v>44729</v>
    </nc>
  </rcc>
  <rcc rId="6009" sId="1" numFmtId="30">
    <nc r="AN840" t="inlineStr">
      <is>
        <t>6</t>
      </is>
    </nc>
  </rcc>
  <rcc rId="6010" sId="1" numFmtId="19">
    <nc r="AM841" t="n">
      <v>44729</v>
    </nc>
  </rcc>
  <rcc rId="6011" sId="1" numFmtId="30">
    <nc r="AN841" t="inlineStr">
      <is>
        <t>6</t>
      </is>
    </nc>
  </rcc>
  <rcc rId="6012" sId="1" numFmtId="19">
    <nc r="AM842" t="n">
      <v>44729</v>
    </nc>
  </rcc>
  <rcc rId="6013" sId="1" numFmtId="30">
    <nc r="AN842" t="inlineStr">
      <is>
        <t>6</t>
      </is>
    </nc>
  </rcc>
  <rcc rId="6014" sId="1" numFmtId="19">
    <nc r="AM843" t="n">
      <v>44729</v>
    </nc>
  </rcc>
  <rcc rId="6015" sId="1" numFmtId="30">
    <nc r="AN843" t="inlineStr">
      <is>
        <t>6</t>
      </is>
    </nc>
  </rcc>
  <rcc rId="6016" sId="1" numFmtId="19">
    <nc r="AM844" t="n">
      <v>44729</v>
    </nc>
  </rcc>
  <rcc rId="6017" sId="1" numFmtId="30">
    <nc r="AN844" t="inlineStr">
      <is>
        <t>6</t>
      </is>
    </nc>
  </rcc>
  <rcc rId="6018" sId="1" numFmtId="19">
    <nc r="AM1335" t="n">
      <v>44729</v>
    </nc>
  </rcc>
  <rcc rId="6019" sId="1" numFmtId="19">
    <nc r="AM1336" t="n">
      <v>44729</v>
    </nc>
  </rcc>
  <rcc rId="6020" sId="1" numFmtId="19">
    <nc r="AM1337" t="n">
      <v>44729</v>
    </nc>
  </rcc>
  <rcc rId="6021" sId="1" numFmtId="19">
    <nc r="AM1338" t="n">
      <v>44729</v>
    </nc>
  </rcc>
  <rcc rId="6022" sId="1" numFmtId="19">
    <nc r="AM1339" t="n">
      <v>44729</v>
    </nc>
  </rcc>
  <rcc rId="6023" sId="1" numFmtId="19">
    <nc r="AM1340" t="n">
      <v>44729</v>
    </nc>
  </rcc>
  <rcc rId="6024" sId="1" numFmtId="19">
    <nc r="AM1341" t="n">
      <v>44729</v>
    </nc>
  </rcc>
  <rcc rId="6025" sId="1" numFmtId="19">
    <nc r="AM1342" t="n">
      <v>44729</v>
    </nc>
  </rcc>
  <rcc rId="6026" sId="1" numFmtId="19">
    <nc r="AM1343" t="n">
      <v>44729</v>
    </nc>
  </rcc>
  <rcc rId="6027" sId="1" numFmtId="19">
    <nc r="AM1539" t="n">
      <v>44729</v>
    </nc>
  </rcc>
  <rcc rId="6028" sId="1" numFmtId="30">
    <nc r="AN1335" t="inlineStr">
      <is>
        <t>4</t>
      </is>
    </nc>
  </rcc>
  <rcc rId="6029" sId="1" numFmtId="30">
    <nc r="AN1336" t="inlineStr">
      <is>
        <t>4</t>
      </is>
    </nc>
  </rcc>
  <rcc rId="6030" sId="1" numFmtId="30">
    <nc r="AN1337" t="inlineStr">
      <is>
        <t>4</t>
      </is>
    </nc>
  </rcc>
  <rcc rId="6031" sId="1" numFmtId="30">
    <nc r="AN1338" t="inlineStr">
      <is>
        <t>4</t>
      </is>
    </nc>
  </rcc>
  <rcc rId="6032" sId="1" numFmtId="30">
    <nc r="AN1339" t="inlineStr">
      <is>
        <t>4</t>
      </is>
    </nc>
  </rcc>
  <rcc rId="6033" sId="1" numFmtId="30">
    <nc r="AN1340" t="inlineStr">
      <is>
        <t>4</t>
      </is>
    </nc>
  </rcc>
  <rcc rId="6034" sId="1" numFmtId="30">
    <nc r="AN1341" t="inlineStr">
      <is>
        <t>4</t>
      </is>
    </nc>
  </rcc>
  <rcc rId="6035" sId="1" numFmtId="30">
    <nc r="AN1342" t="inlineStr">
      <is>
        <t>4</t>
      </is>
    </nc>
  </rcc>
  <rcc rId="6036" sId="1" numFmtId="30">
    <nc r="AN1343" t="inlineStr">
      <is>
        <t>4</t>
      </is>
    </nc>
  </rcc>
  <rcc rId="6037" sId="1" numFmtId="30">
    <nc r="AN1539" t="inlineStr">
      <is>
        <t>32</t>
      </is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8" sId="1" numFmtId="19">
    <nc r="AM627" t="n">
      <v>44729</v>
    </nc>
  </rcc>
  <rcc rId="6039" sId="1" numFmtId="30">
    <nc r="AN627" t="inlineStr">
      <is>
        <t>1</t>
      </is>
    </nc>
  </rcc>
  <rcc rId="6040" sId="1" odxf="1" dxf="1" numFmtId="45">
    <nc r="AO627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6041" sId="1">
    <nc r="AP627" t="inlineStr">
      <is>
        <t>徐卫国</t>
      </is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42" sId="1" numFmtId="19">
    <nc r="AM1025" t="n">
      <v>44729</v>
    </nc>
  </rcc>
  <rcc rId="6043" sId="1" numFmtId="30">
    <nc r="AN1025" t="inlineStr">
      <is>
        <t>1</t>
      </is>
    </nc>
  </rcc>
  <rcc rId="6044" sId="1" odxf="1" dxf="1" numFmtId="19">
    <nc r="AO1025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5" sId="1">
    <nc r="AP1025" t="inlineStr">
      <is>
        <t>张洋洋</t>
      </is>
    </nc>
  </rcc>
  <rcc rId="6046" sId="1" numFmtId="30">
    <nc r="AN2055" t="inlineStr">
      <is>
        <t>1</t>
      </is>
    </nc>
  </rcc>
  <rcc rId="6047" sId="1" numFmtId="19">
    <nc r="AM2055" t="n">
      <v>44729</v>
    </nc>
  </rcc>
  <rcc rId="6048" sId="1" odxf="1" dxf="1" numFmtId="19">
    <nc r="AO2055" t="n">
      <v>44729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49" sId="1">
    <nc r="AP2055" t="inlineStr">
      <is>
        <t>张洋洋</t>
      </is>
    </nc>
  </rcc>
  <rcc rId="6050" sId="1" numFmtId="19">
    <nc r="AM2035" t="n">
      <v>44729</v>
    </nc>
  </rcc>
  <rcc rId="6051" sId="1" numFmtId="30">
    <nc r="AN2035" t="inlineStr">
      <is>
        <t>1</t>
      </is>
    </nc>
  </rcc>
  <rcc rId="6052" sId="1" odxf="1" dxf="1" numFmtId="19">
    <nc r="AO2035" t="n">
      <v>44729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53" sId="1">
    <nc r="AP2035" t="inlineStr">
      <is>
        <t>张洋洋</t>
      </is>
    </nc>
  </rcc>
  <rcc rId="6054" sId="1" numFmtId="19">
    <nc r="AM2048" t="n">
      <v>44729</v>
    </nc>
  </rcc>
  <rcc rId="6055" sId="1" numFmtId="30">
    <nc r="AN2048" t="inlineStr">
      <is>
        <t>1</t>
      </is>
    </nc>
  </rcc>
  <rcc rId="6056" sId="1" odxf="1" dxf="1" numFmtId="19">
    <nc r="AO2048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7" sId="1">
    <nc r="AP2048" t="inlineStr">
      <is>
        <t>张洋洋</t>
      </is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58" localSheetId="3" name="_FilterDatabase" hidden="1" oldHidden="1">
    <formula>'电气件（软件）'!$A$2:$AD$498</formula>
    <oldFormula>'电气件（软件）'!$A$1:$AD$498</oldFormula>
  </rdn>
  <rcc rId="6059" sId="3">
    <nc r="Z478" t="inlineStr">
      <is>
        <t>直发姜工</t>
      </is>
    </nc>
  </rcc>
  <rcc rId="6060" sId="3">
    <nc r="Z479" t="inlineStr">
      <is>
        <t>直发姜工</t>
      </is>
    </nc>
  </rcc>
  <rcc rId="6061" sId="3">
    <nc r="Z480" t="inlineStr">
      <is>
        <t>直发姜工</t>
      </is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1079" guid="{E486E60B-A450-413B-A082-488EA2C2200B}" author="一楼仓库--01机" newLength="31"/>
  <rcc rId="6063" sId="1" numFmtId="19">
    <nc r="AM2121" t="n">
      <v>44730</v>
    </nc>
  </rcc>
  <rcc rId="6064" sId="1" numFmtId="30">
    <nc r="AN2121" t="inlineStr">
      <is>
        <t>1</t>
      </is>
    </nc>
  </rcc>
  <rcc rId="6065" sId="1" numFmtId="19">
    <nc r="AO2121" t="n">
      <v>44730</v>
    </nc>
  </rcc>
  <rcc rId="6066" sId="1">
    <nc r="AP2121" t="inlineStr">
      <is>
        <t>张洋洋</t>
      </is>
    </nc>
  </rcc>
  <rcc rId="6067" sId="1" numFmtId="19">
    <nc r="AM2097" t="n">
      <v>44730</v>
    </nc>
  </rcc>
  <rcc rId="6068" sId="1" numFmtId="30">
    <nc r="AN2097" t="inlineStr">
      <is>
        <t>1</t>
      </is>
    </nc>
  </rcc>
  <rcc rId="6069" sId="1" odxf="1" dxf="1" numFmtId="19">
    <nc r="AO2097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0" sId="1">
    <nc r="AP2097" t="inlineStr">
      <is>
        <t>徐卫国</t>
      </is>
    </nc>
  </rcc>
  <rcc rId="6071" sId="1" numFmtId="19">
    <nc r="AM2109" t="n">
      <v>44730</v>
    </nc>
  </rcc>
  <rcc rId="6072" sId="1" numFmtId="30">
    <nc r="AN2109" t="inlineStr">
      <is>
        <t>1</t>
      </is>
    </nc>
  </rcc>
  <rcc rId="6073" sId="1" odxf="1" dxf="1" numFmtId="19">
    <nc r="AO2109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4" sId="1">
    <nc r="AP2109" t="inlineStr">
      <is>
        <t>徐卫国</t>
      </is>
    </nc>
  </rcc>
  <rcc rId="6075" sId="1" numFmtId="19">
    <nc r="AM2089" t="n">
      <v>44730</v>
    </nc>
  </rcc>
  <rcc rId="6076" sId="1" numFmtId="30">
    <nc r="AN2089" t="inlineStr">
      <is>
        <t>1</t>
      </is>
    </nc>
  </rcc>
  <rcc rId="6077" sId="1" odxf="1" dxf="1" numFmtId="19">
    <nc r="AO2089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8" sId="1">
    <nc r="AP2089" t="inlineStr">
      <is>
        <t>徐卫国</t>
      </is>
    </nc>
  </rcc>
  <rcc rId="6079" sId="1" numFmtId="19">
    <nc r="AM2100" t="n">
      <v>44730</v>
    </nc>
  </rcc>
  <rcc rId="6080" sId="1" numFmtId="30">
    <nc r="AN2100" t="inlineStr">
      <is>
        <t>1</t>
      </is>
    </nc>
  </rcc>
  <rcc rId="6081" sId="1" odxf="1" dxf="1" numFmtId="19">
    <nc r="AO2100" t="n">
      <v>44730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82" sId="1">
    <nc r="AP2100" t="inlineStr">
      <is>
        <t>徐卫国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83" sId="1">
    <nc r="R2123" t="inlineStr">
      <is>
        <t>板</t>
      </is>
    </nc>
  </rcc>
  <rcc rId="6084" sId="1">
    <nc r="S2123" t="inlineStr">
      <is>
        <t>鑫昊宇</t>
      </is>
    </nc>
  </rcc>
  <rcc rId="6085" sId="1" numFmtId="11">
    <nc r="T2123" t="inlineStr">
      <is>
        <t>徐勇</t>
      </is>
    </nc>
  </rcc>
  <rcc rId="6086" sId="1" numFmtId="19">
    <nc r="V2123" t="n">
      <v>44728</v>
    </nc>
  </rcc>
  <rcc rId="6087" sId="1" numFmtId="19">
    <nc r="W2123" t="n">
      <v>44732</v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88" localSheetId="2" name="_FilterDatabase" hidden="1" oldHidden="1">
    <formula>采购件!$A$1:$AE$1079</formula>
    <oldFormula>采购件!$A$2:$AE$2</oldFormula>
  </rdn>
  <rcc rId="6089" sId="2" numFmtId="19">
    <nc r="AA1062" t="n">
      <v>44730</v>
    </nc>
  </rcc>
  <rcc rId="6090" sId="2">
    <nc r="AB1062" t="n">
      <v>30</v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91" sId="1" numFmtId="45">
    <nc r="AF1559" t="n">
      <v>44729</v>
    </nc>
  </rcc>
  <rcc rId="6092" sId="1">
    <nc r="AG1559" t="n">
      <v>1</v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1559" guid="{3053F6C7-5710-4C75-982D-A698E7F225E2}" author="潘文祥" newLength="18"/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93" localSheetId="2" name="_FilterDatabase" hidden="1" oldHidden="1">
    <formula>采购件!$A$2:$AE$1079</formula>
    <oldFormula>采购件!$A$1:$AE$1079</oldFormula>
  </rdn>
  <rcc rId="6094" sId="2" numFmtId="45">
    <nc r="T1080" t="inlineStr">
      <is>
        <t>TOPS-T22022-CG202206176115</t>
      </is>
    </nc>
  </rcc>
  <rcc rId="6095" sId="2" odxf="1" dxf="1" numFmtId="45">
    <nc r="R1080" t="inlineStr">
      <is>
        <t>怡合达</t>
      </is>
    </nc>
    <odxf>
      <font>
        <name val="等线"/>
        <sz val="11"/>
      </font>
      <numFmt numFmtId="0" formatCode="General"/>
      <fill>
        <patternFill patternType="solid">
          <bgColor rgb="FF92D050"/>
        </patternFill>
      </fill>
      <alignment vertical="bottom" wrapText="0"/>
    </odxf>
    <ndxf>
      <font>
        <name val="宋体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ndxf>
  </rcc>
  <rcc rId="6096" sId="2" odxf="1" dxf="1" numFmtId="45">
    <nc r="S1080" t="inlineStr">
      <is>
        <t>孙洁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fmt sheetId="2" sqref="T108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cc rId="6097" sId="2" odxf="1" dxf="1" numFmtId="45">
    <nc r="U1080" t="n">
      <v>44729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098" sId="2" odxf="1" dxf="1" numFmtId="45">
    <nc r="V1080" t="n">
      <v>44742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99" localSheetId="1" name="_FilterDatabase" hidden="1" oldHidden="1">
    <formula>机加件!$A$1:$AT$2126</formula>
    <oldFormula>机加件!$A$2:$AT$2126</oldFormula>
  </rdn>
  <rcc rId="6100" sId="1" numFmtId="45">
    <oc r="AC1493" t="n">
      <v>44694</v>
    </oc>
    <nc r="AC1493" t="n">
      <v>44732</v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01" sId="2">
    <oc r="Z798" t="inlineStr">
      <is>
        <t>有库存（采购）</t>
      </is>
    </oc>
    <nc r="Z798" t="inlineStr">
      <is>
        <t>货已给计划和生产</t>
      </is>
    </nc>
  </rcc>
  <rcc rId="6102" sId="2">
    <nc r="X1064" t="inlineStr">
      <is>
        <t>6.15已经发货</t>
      </is>
    </nc>
  </rcc>
  <rfmt sheetId="2" sqref="X1064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6103" sId="2">
    <nc r="X1065" t="inlineStr">
      <is>
        <t>6.15已经发货</t>
      </is>
    </nc>
  </rcc>
  <rcc rId="6104" sId="2">
    <nc r="X1066" t="inlineStr">
      <is>
        <t>6.15已经发货</t>
      </is>
    </nc>
  </rcc>
  <rcc rId="6105" sId="2">
    <nc r="X1068" t="inlineStr">
      <is>
        <t>6.15已经发货</t>
      </is>
    </nc>
  </rcc>
  <rcc rId="6106" sId="2">
    <nc r="X1067" t="inlineStr">
      <is>
        <t>6.15已经发货</t>
      </is>
    </nc>
  </rcc>
  <rcc rId="6107" sId="2">
    <nc r="X1069" t="inlineStr">
      <is>
        <t>6.15已经发货</t>
      </is>
    </nc>
  </rcc>
  <rcc rId="6108" sId="2">
    <nc r="X1070" t="inlineStr">
      <is>
        <t>6.15已经发货</t>
      </is>
    </nc>
  </rcc>
  <rcc rId="6109" sId="2">
    <nc r="X1071" t="inlineStr">
      <is>
        <t>6.15已经发货</t>
      </is>
    </nc>
  </rcc>
  <rcc rId="6110" sId="2">
    <nc r="X1072" t="inlineStr">
      <is>
        <t>6.15已经发货</t>
      </is>
    </nc>
  </rcc>
  <rcc rId="6111" sId="2">
    <nc r="X1073" t="inlineStr">
      <is>
        <t>6.15已经发货</t>
      </is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112" localSheetId="3" name="_FilterDatabase" hidden="1" oldHidden="1">
    <formula>'电气件（软件）'!$A$1:$AD$498</formula>
    <oldFormula>'电气件（软件）'!$A$2:$AD$498</oldFormula>
  </rdn>
  <rcc rId="6113" sId="3" odxf="1" dxf="1" numFmtId="19">
    <nc r="AC236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4" sId="3">
    <nc r="AD236" t="inlineStr">
      <is>
        <t>江波</t>
      </is>
    </nc>
  </rcc>
  <rcc rId="6115" sId="3" odxf="1" dxf="1" numFmtId="19">
    <nc r="AC332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6" sId="3">
    <nc r="AD332" t="inlineStr">
      <is>
        <t>江波</t>
      </is>
    </nc>
  </rcc>
  <rcc rId="6117" sId="3" odxf="1" dxf="1" numFmtId="19">
    <nc r="AC436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8" sId="3">
    <nc r="AD436" t="inlineStr">
      <is>
        <t>江波</t>
      </is>
    </nc>
  </rcc>
  <rcc rId="6119" sId="3" odxf="1" dxf="1" numFmtId="19">
    <nc r="AC489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0" sId="3">
    <nc r="AD489" t="inlineStr">
      <is>
        <t>江波</t>
      </is>
    </nc>
  </rcc>
  <rcc rId="6121" sId="3" odxf="1" dxf="1" numFmtId="19">
    <nc r="AC331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2" sId="3">
    <nc r="AD331" t="inlineStr">
      <is>
        <t>江波</t>
      </is>
    </nc>
  </rcc>
  <rcc rId="6123" sId="3" odxf="1" dxf="1" numFmtId="19">
    <nc r="AC488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4" sId="3">
    <nc r="AD488" t="inlineStr">
      <is>
        <t>江波</t>
      </is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25" sId="2" numFmtId="19">
    <nc r="AA1064" t="n">
      <v>44732</v>
    </nc>
  </rcc>
  <rcc rId="6126" sId="2">
    <nc r="AB1064" t="n">
      <v>9</v>
    </nc>
  </rcc>
  <rcc rId="6127" sId="2" odxf="1" dxf="1" numFmtId="19">
    <nc r="AC1064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8" sId="2">
    <nc r="AD1064" t="inlineStr">
      <is>
        <t>徐卫国</t>
      </is>
    </nc>
  </rcc>
  <rcc rId="6129" sId="2" numFmtId="19">
    <nc r="AA1065" t="n">
      <v>44732</v>
    </nc>
  </rcc>
  <rcc rId="6130" sId="2">
    <nc r="AB1065" t="n">
      <v>9</v>
    </nc>
  </rcc>
  <rcc rId="6131" sId="2" odxf="1" dxf="1" numFmtId="19">
    <nc r="AC1065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2" sId="2">
    <nc r="AD1065" t="inlineStr">
      <is>
        <t>徐卫国</t>
      </is>
    </nc>
  </rcc>
  <rcc rId="6133" sId="2" numFmtId="19">
    <nc r="AA1066" t="n">
      <v>44732</v>
    </nc>
  </rcc>
  <rcc rId="6134" sId="2" odxf="1" dxf="1" numFmtId="19">
    <nc r="AC1066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5" sId="2">
    <nc r="AD1066" t="inlineStr">
      <is>
        <t>徐卫国</t>
      </is>
    </nc>
  </rcc>
  <rcc rId="6136" sId="2" numFmtId="19">
    <nc r="AA1067" t="n">
      <v>44732</v>
    </nc>
  </rcc>
  <rcc rId="6137" sId="2" odxf="1" dxf="1" numFmtId="19">
    <nc r="AC1067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8" sId="2">
    <nc r="AD1067" t="inlineStr">
      <is>
        <t>徐卫国</t>
      </is>
    </nc>
  </rcc>
  <rcc rId="6139" sId="2" numFmtId="19">
    <nc r="AA1068" t="n">
      <v>44732</v>
    </nc>
  </rcc>
  <rcc rId="6140" sId="2" odxf="1" dxf="1" numFmtId="19">
    <nc r="AC1068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1" sId="2">
    <nc r="AD1068" t="inlineStr">
      <is>
        <t>徐卫国</t>
      </is>
    </nc>
  </rcc>
  <rcc rId="6142" sId="2" numFmtId="19">
    <nc r="AA1069" t="n">
      <v>44732</v>
    </nc>
  </rcc>
  <rcc rId="6143" sId="2" odxf="1" dxf="1" numFmtId="19">
    <nc r="AC1069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4" sId="2">
    <nc r="AD1069" t="inlineStr">
      <is>
        <t>徐卫国</t>
      </is>
    </nc>
  </rcc>
  <rcc rId="6145" sId="2" numFmtId="19">
    <nc r="AA1070" t="n">
      <v>44732</v>
    </nc>
  </rcc>
  <rcc rId="6146" sId="2" odxf="1" dxf="1" numFmtId="19">
    <nc r="AC1070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7" sId="2">
    <nc r="AD1070" t="inlineStr">
      <is>
        <t>徐卫国</t>
      </is>
    </nc>
  </rcc>
  <rcc rId="6148" sId="2" numFmtId="19">
    <nc r="AA1071" t="n">
      <v>44732</v>
    </nc>
  </rcc>
  <rcc rId="6149" sId="2" odxf="1" dxf="1" numFmtId="19">
    <nc r="AC1071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0" sId="2">
    <nc r="AD1071" t="inlineStr">
      <is>
        <t>徐卫国</t>
      </is>
    </nc>
  </rcc>
  <rcc rId="6151" sId="2" numFmtId="19">
    <nc r="AA1072" t="n">
      <v>44732</v>
    </nc>
  </rcc>
  <rcc rId="6152" sId="2" odxf="1" dxf="1" numFmtId="19">
    <nc r="AC1072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3" sId="2">
    <nc r="AD1072" t="inlineStr">
      <is>
        <t>徐卫国</t>
      </is>
    </nc>
  </rcc>
  <rcc rId="6154" sId="2" numFmtId="19">
    <nc r="AA1073" t="n">
      <v>44732</v>
    </nc>
  </rcc>
  <rcc rId="6155" sId="2" odxf="1" dxf="1" numFmtId="19">
    <nc r="AC1073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6" sId="2">
    <nc r="AD1073" t="inlineStr">
      <is>
        <t>徐卫国</t>
      </is>
    </nc>
  </rcc>
  <rcc rId="6157" sId="2">
    <nc r="AB1066" t="n">
      <v>7</v>
    </nc>
  </rcc>
  <rcc rId="6158" sId="2">
    <nc r="AB1067" t="n">
      <v>18</v>
    </nc>
  </rcc>
  <rcc rId="6159" sId="2">
    <nc r="AB1068" t="n">
      <v>2</v>
    </nc>
  </rcc>
  <rcc rId="6160" sId="2">
    <nc r="AB1069" t="n">
      <v>4</v>
    </nc>
  </rcc>
  <rcc rId="6161" sId="2">
    <nc r="AB1070" t="n">
      <v>2</v>
    </nc>
  </rcc>
  <rcc rId="6162" sId="2">
    <nc r="AB1071" t="n">
      <v>3</v>
    </nc>
  </rcc>
  <rcc rId="6163" sId="2">
    <nc r="AB1072" t="n">
      <v>7</v>
    </nc>
  </rcc>
  <rcc rId="6164" sId="2">
    <nc r="AB1073" t="n">
      <v>4</v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Q81" start="0" length="2147483647">
    <dxf>
      <fill>
        <patternFill patternType="none"/>
      </fill>
    </dxf>
  </rfmt>
  <rfmt sheetId="2" sqref="AC81" start="0" length="2147483647">
    <dxf>
      <numFmt numFmtId="0" formatCode="General"/>
      <fill>
        <patternFill patternType="solid">
          <bgColor rgb="FFFFC000"/>
        </patternFill>
      </fill>
    </dxf>
  </rfmt>
  <rfmt sheetId="2" sqref="Q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2" start="0" length="2147483647">
    <dxf>
      <font>
        <name val="宋体"/>
      </font>
      <fill>
        <patternFill patternType="solid">
          <bgColor rgb="FF92D050"/>
        </patternFill>
      </fill>
    </dxf>
  </rfmt>
  <rfmt sheetId="2" sqref="AC82" start="0" length="2147483647">
    <dxf>
      <numFmt numFmtId="0" formatCode="General"/>
      <fill>
        <patternFill patternType="solid">
          <bgColor rgb="FFFFC000"/>
        </patternFill>
      </fill>
    </dxf>
  </rfmt>
  <rfmt sheetId="2" sqref="O83" start="0" length="2147483647">
    <dxf>
      <font>
        <name val="等线"/>
        <color auto="1"/>
      </font>
      <fill>
        <patternFill patternType="none"/>
      </fill>
    </dxf>
  </rfmt>
  <rfmt sheetId="2" sqref="Q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3" start="0" length="2147483647">
    <dxf>
      <font>
        <name val="宋体"/>
      </font>
      <fill>
        <patternFill patternType="solid">
          <bgColor rgb="FF92D050"/>
        </patternFill>
      </fill>
    </dxf>
  </rfmt>
  <rfmt sheetId="2" sqref="AC83" start="0" length="2147483647">
    <dxf>
      <numFmt numFmtId="0" formatCode="General"/>
      <fill>
        <patternFill patternType="solid">
          <bgColor rgb="FFFFC000"/>
        </patternFill>
      </fill>
    </dxf>
  </rfmt>
  <rfmt sheetId="2" sqref="O84" start="0" length="2147483647">
    <dxf>
      <font>
        <name val="等线"/>
        <color auto="1"/>
      </font>
      <fill>
        <patternFill patternType="none"/>
      </fill>
    </dxf>
  </rfmt>
  <rfmt sheetId="2" sqref="Q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4" start="0" length="2147483647">
    <dxf>
      <font>
        <name val="宋体"/>
      </font>
      <fill>
        <patternFill patternType="solid">
          <bgColor rgb="FF92D050"/>
        </patternFill>
      </fill>
    </dxf>
  </rfmt>
  <rfmt sheetId="2" sqref="AC84" start="0" length="2147483647">
    <dxf>
      <numFmt numFmtId="0" formatCode="General"/>
      <fill>
        <patternFill patternType="solid">
          <bgColor rgb="FFFFC000"/>
        </patternFill>
      </fill>
    </dxf>
  </rfmt>
  <rfmt sheetId="2" sqref="O85" start="0" length="2147483647">
    <dxf>
      <font>
        <name val="等线"/>
        <color auto="1"/>
      </font>
      <fill>
        <patternFill patternType="none"/>
      </fill>
    </dxf>
  </rfmt>
  <rfmt sheetId="2" sqref="Q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5" start="0" length="2147483647">
    <dxf>
      <font>
        <name val="宋体"/>
      </font>
      <fill>
        <patternFill patternType="solid">
          <bgColor rgb="FF92D050"/>
        </patternFill>
      </fill>
    </dxf>
  </rfmt>
  <rfmt sheetId="2" sqref="AC85" start="0" length="2147483647">
    <dxf>
      <numFmt numFmtId="0" formatCode="General"/>
      <fill>
        <patternFill patternType="solid">
          <bgColor rgb="FFFFC000"/>
        </patternFill>
      </fill>
    </dxf>
  </rfmt>
  <rfmt sheetId="2" sqref="P86" start="0" length="2147483647">
    <dxf>
      <font>
        <name val="等线"/>
        <sz val="11"/>
      </font>
      <fill>
        <patternFill patternType="none"/>
      </fill>
    </dxf>
  </rfmt>
  <rfmt sheetId="2" sqref="Q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6" start="0" length="2147483647">
    <dxf>
      <font>
        <name val="宋体"/>
      </font>
      <fill>
        <patternFill patternType="solid">
          <bgColor rgb="FF92D050"/>
        </patternFill>
      </fill>
    </dxf>
  </rfmt>
  <rfmt sheetId="2" sqref="AC86" start="0" length="2147483647">
    <dxf>
      <numFmt numFmtId="0" formatCode="General"/>
      <fill>
        <patternFill patternType="solid">
          <bgColor rgb="FFFFC000"/>
        </patternFill>
      </fill>
    </dxf>
  </rfmt>
  <rfmt sheetId="2" sqref="P87" start="0" length="2147483647">
    <dxf>
      <font>
        <name val="等线"/>
        <sz val="11"/>
      </font>
      <fill>
        <patternFill patternType="none"/>
      </fill>
    </dxf>
  </rfmt>
  <rfmt sheetId="2" sqref="X87" start="0" length="2147483647">
    <dxf>
      <font>
        <name val="Arial"/>
      </font>
      <fill>
        <patternFill patternType="solid">
          <bgColor rgb="FF92D050"/>
        </patternFill>
      </fill>
    </dxf>
  </rfmt>
  <rfmt sheetId="2" sqref="AC87" start="0" length="2147483647">
    <dxf>
      <numFmt numFmtId="0" formatCode="General"/>
      <fill>
        <patternFill patternType="solid">
          <bgColor rgb="FFFFC000"/>
        </patternFill>
      </fill>
    </dxf>
  </rfmt>
  <rfmt sheetId="2" sqref="O88" start="0" length="2147483647">
    <dxf>
      <font>
        <name val="等线"/>
        <color auto="1"/>
      </font>
      <fill>
        <patternFill patternType="none"/>
      </fill>
    </dxf>
  </rfmt>
  <rfmt sheetId="2" sqref="Q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8" start="0" length="2147483647">
    <dxf>
      <font>
        <name val="宋体"/>
      </font>
      <fill>
        <patternFill patternType="solid">
          <bgColor rgb="FF92D050"/>
        </patternFill>
      </fill>
    </dxf>
  </rfmt>
  <rfmt sheetId="2" sqref="AC88" start="0" length="2147483647">
    <dxf>
      <numFmt numFmtId="0" formatCode="General"/>
      <fill>
        <patternFill patternType="solid">
          <bgColor rgb="FFFFC000"/>
        </patternFill>
      </fill>
    </dxf>
  </rfmt>
  <rfmt sheetId="2" sqref="C89" start="0" length="2147483647">
    <dxf>
      <font>
        <name val="等线"/>
        <color theme="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89" start="0" length="2147483647">
    <dxf>
      <font>
        <name val="宋体"/>
      </font>
      <fill>
        <patternFill patternType="solid">
          <bgColor rgb="FF92D050"/>
        </patternFill>
      </fill>
    </dxf>
  </rfmt>
  <rfmt sheetId="2" sqref="AC89" start="0" length="2147483647">
    <dxf>
      <numFmt numFmtId="0" formatCode="General"/>
      <fill>
        <patternFill patternType="solid">
          <bgColor rgb="FFFFC000"/>
        </patternFill>
      </fill>
    </dxf>
  </rfmt>
  <rfmt sheetId="2" sqref="Q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0" start="0" length="2147483647">
    <dxf>
      <font>
        <name val="宋体"/>
      </font>
      <fill>
        <patternFill patternType="solid">
          <bgColor rgb="FF92D050"/>
        </patternFill>
      </fill>
    </dxf>
  </rfmt>
  <rfmt sheetId="2" sqref="AC90" start="0" length="2147483647">
    <dxf>
      <numFmt numFmtId="0" formatCode="General"/>
      <fill>
        <patternFill patternType="solid">
          <bgColor rgb="FFFFC000"/>
        </patternFill>
      </fill>
    </dxf>
  </rfmt>
  <rfmt sheetId="2" sqref="AE9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Q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1" start="0" length="2147483647">
    <dxf>
      <font>
        <name val="宋体"/>
      </font>
      <fill>
        <patternFill patternType="solid">
          <bgColor rgb="FF92D050"/>
        </patternFill>
      </fill>
    </dxf>
  </rfmt>
  <rfmt sheetId="2" sqref="AC91" start="0" length="2147483647">
    <dxf>
      <numFmt numFmtId="0" formatCode="General"/>
      <fill>
        <patternFill patternType="solid">
          <bgColor rgb="FFFFC000"/>
        </patternFill>
      </fill>
    </dxf>
  </rfmt>
  <rfmt sheetId="2" sqref="AE9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92" start="0" length="2147483647">
    <dxf>
      <font>
        <name val="等线"/>
        <color auto="1"/>
      </font>
      <fill>
        <patternFill patternType="none"/>
      </fill>
    </dxf>
  </rfmt>
  <rfmt sheetId="2" sqref="Q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2" start="0" length="2147483647">
    <dxf>
      <font>
        <name val="宋体"/>
      </font>
      <fill>
        <patternFill patternType="solid">
          <bgColor rgb="FF92D050"/>
        </patternFill>
      </fill>
    </dxf>
  </rfmt>
  <rfmt sheetId="2" sqref="AC92" start="0" length="2147483647">
    <dxf>
      <numFmt numFmtId="0" formatCode="General"/>
      <fill>
        <patternFill patternType="solid">
          <bgColor rgb="FFFFC000"/>
        </patternFill>
      </fill>
    </dxf>
  </rfmt>
  <rfmt sheetId="2" sqref="O93" start="0" length="2147483647">
    <dxf>
      <font>
        <name val="等线"/>
        <color auto="1"/>
      </font>
      <fill>
        <patternFill patternType="none"/>
      </fill>
    </dxf>
  </rfmt>
  <rfmt sheetId="2" sqref="Q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3" start="0" length="2147483647">
    <dxf>
      <font>
        <name val="宋体"/>
      </font>
      <fill>
        <patternFill patternType="solid">
          <bgColor rgb="FF92D050"/>
        </patternFill>
      </fill>
    </dxf>
  </rfmt>
  <rfmt sheetId="2" sqref="AC93" start="0" length="2147483647">
    <dxf>
      <numFmt numFmtId="0" formatCode="General"/>
      <fill>
        <patternFill patternType="solid">
          <bgColor rgb="FFFFC000"/>
        </patternFill>
      </fill>
    </dxf>
  </rfmt>
  <rfmt sheetId="2" sqref="O94" start="0" length="2147483647">
    <dxf>
      <font>
        <name val="等线"/>
        <color auto="1"/>
      </font>
      <fill>
        <patternFill patternType="none"/>
      </fill>
      <alignment wrapText="0"/>
    </dxf>
  </rfmt>
  <rfmt sheetId="2" sqref="Q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4" start="0" length="2147483647">
    <dxf>
      <font>
        <name val="宋体"/>
      </font>
      <fill>
        <patternFill patternType="solid">
          <bgColor rgb="FF92D050"/>
        </patternFill>
      </fill>
    </dxf>
  </rfmt>
  <rfmt sheetId="2" sqref="AC94" start="0" length="2147483647">
    <dxf>
      <numFmt numFmtId="0" formatCode="General"/>
      <fill>
        <patternFill patternType="solid">
          <bgColor rgb="FFFFC000"/>
        </patternFill>
      </fill>
    </dxf>
  </rfmt>
  <rfmt sheetId="2" sqref="O95" start="0" length="2147483647">
    <dxf>
      <fill>
        <patternFill patternType="none"/>
      </fill>
      <border>
        <top style="thin">
          <color auto="1"/>
        </top>
        <bottom style="thin">
          <color auto="1"/>
        </bottom>
      </border>
    </dxf>
  </rfmt>
  <rfmt sheetId="2" sqref="Q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5" start="0" length="2147483647">
    <dxf>
      <font>
        <name val="宋体"/>
      </font>
      <fill>
        <patternFill patternType="solid">
          <bgColor rgb="FF92D050"/>
        </patternFill>
      </fill>
    </dxf>
  </rfmt>
  <rfmt sheetId="2" sqref="AC95" start="0" length="2147483647">
    <dxf>
      <numFmt numFmtId="0" formatCode="General"/>
      <fill>
        <patternFill patternType="solid">
          <bgColor rgb="FFFFC000"/>
        </patternFill>
      </fill>
    </dxf>
  </rfmt>
  <rfmt sheetId="2" sqref="O96" start="0" length="2147483647">
    <dxf>
      <font>
        <name val="等线"/>
        <color auto="1"/>
      </font>
      <fill>
        <patternFill patternType="none"/>
      </fill>
      <alignment wrapText="0"/>
      <border>
        <top style="thin">
          <color auto="1"/>
        </top>
        <bottom style="thin">
          <color auto="1"/>
        </bottom>
      </border>
    </dxf>
  </rfmt>
  <rfmt sheetId="2" sqref="Q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6" start="0" length="2147483647">
    <dxf>
      <font>
        <name val="宋体"/>
      </font>
      <fill>
        <patternFill patternType="solid">
          <bgColor rgb="FF92D050"/>
        </patternFill>
      </fill>
    </dxf>
  </rfmt>
  <rfmt sheetId="2" sqref="AC96" start="0" length="2147483647">
    <dxf>
      <numFmt numFmtId="0" formatCode="General"/>
      <fill>
        <patternFill patternType="solid">
          <bgColor rgb="FFFFC000"/>
        </patternFill>
      </fill>
    </dxf>
  </rfmt>
  <rfmt sheetId="2" sqref="O97" start="0" length="2147483647">
    <dxf>
      <fill>
        <patternFill patternType="none"/>
      </fill>
      <border>
        <top style="thin">
          <color auto="1"/>
        </top>
        <bottom style="thin">
          <color auto="1"/>
        </bottom>
      </border>
    </dxf>
  </rfmt>
  <rfmt sheetId="2" sqref="Q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97" start="0" length="2147483647">
    <dxf>
      <font>
        <name val="宋体"/>
      </font>
      <fill>
        <patternFill patternType="solid">
          <bgColor rgb="FF92D050"/>
        </patternFill>
      </fill>
    </dxf>
  </rfmt>
  <rfmt sheetId="2" sqref="AC97" start="0" length="2147483647">
    <dxf>
      <numFmt numFmtId="0" formatCode="General"/>
      <fill>
        <patternFill patternType="solid">
          <bgColor rgb="FFFFC000"/>
        </patternFill>
      </fill>
    </dxf>
  </rfmt>
  <rfmt sheetId="2" sqref="O98" start="0" length="2147483647">
    <dxf>
      <fill>
        <patternFill patternType="none"/>
      </fill>
      <border>
        <top style="thin">
          <color auto="1"/>
        </top>
        <bottom style="thin">
          <color auto="1"/>
        </bottom>
      </border>
    </dxf>
  </rfmt>
  <rfmt sheetId="2" sqref="Q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" start="0" length="2147483647">
    <dxf>
      <font>
        <name val="Arial"/>
      </font>
      <fill>
        <patternFill patternType="solid">
          <bgColor rgb="FF92D050"/>
        </patternFill>
      </fill>
    </dxf>
  </rfmt>
  <rfmt sheetId="2" sqref="W98" start="0" length="2147483647">
    <dxf>
      <font>
        <name val="宋体"/>
      </font>
      <fill>
        <patternFill patternType="solid">
          <bgColor rgb="FF92D050"/>
        </patternFill>
      </fill>
    </dxf>
  </rfmt>
  <rfmt sheetId="2" sqref="AC98" start="0" length="2147483647">
    <dxf>
      <numFmt numFmtId="0" formatCode="General"/>
      <fill>
        <patternFill patternType="solid">
          <bgColor rgb="FFFFC000"/>
        </patternFill>
      </fill>
    </dxf>
  </rfmt>
  <rfmt sheetId="2" sqref="O99" start="0" length="2147483647">
    <dxf>
      <fill>
        <patternFill patternType="none"/>
      </fill>
      <border>
        <top style="thin">
          <color auto="1"/>
        </top>
        <bottom style="thin">
          <color auto="1"/>
        </bottom>
      </border>
    </dxf>
  </rfmt>
  <rfmt sheetId="2" sqref="Q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" start="0" length="2147483647">
    <dxf>
      <font>
        <name val="Arial"/>
      </font>
      <fill>
        <patternFill patternType="solid">
          <bgColor rgb="FF92D050"/>
        </patternFill>
      </fill>
    </dxf>
  </rfmt>
  <rfmt sheetId="2" sqref="W99" start="0" length="2147483647">
    <dxf>
      <font>
        <name val="宋体"/>
      </font>
      <fill>
        <patternFill patternType="solid">
          <bgColor rgb="FF92D050"/>
        </patternFill>
      </fill>
    </dxf>
  </rfmt>
  <rfmt sheetId="2" sqref="AC99" start="0" length="2147483647">
    <dxf>
      <numFmt numFmtId="0" formatCode="General"/>
      <fill>
        <patternFill patternType="solid">
          <bgColor rgb="FFFFC000"/>
        </patternFill>
      </fill>
    </dxf>
  </rfmt>
  <rfmt sheetId="2" sqref="O100" start="0" length="2147483647">
    <dxf>
      <font>
        <name val="等线"/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0" start="0" length="2147483647">
    <dxf>
      <font>
        <name val="宋体"/>
      </font>
      <fill>
        <patternFill patternType="solid">
          <bgColor rgb="FF92D050"/>
        </patternFill>
      </fill>
    </dxf>
  </rfmt>
  <rfmt sheetId="2" sqref="AC100" start="0" length="2147483647">
    <dxf>
      <numFmt numFmtId="0" formatCode="General"/>
      <fill>
        <patternFill patternType="solid">
          <bgColor rgb="FFFFC000"/>
        </patternFill>
      </fill>
    </dxf>
  </rfmt>
  <rfmt sheetId="2" sqref="O101" start="0" length="2147483647">
    <dxf>
      <font>
        <name val="等线"/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1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" start="0" length="2147483647">
    <dxf>
      <numFmt numFmtId="0" formatCode="General"/>
      <fill>
        <patternFill patternType="solid">
          <bgColor rgb="FFFFC000"/>
        </patternFill>
      </fill>
    </dxf>
  </rfmt>
  <rfmt sheetId="2" sqref="O102" start="0" length="2147483647">
    <dxf>
      <font>
        <name val="等线"/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2" start="0" length="2147483647">
    <dxf>
      <font>
        <name val="宋体"/>
      </font>
      <fill>
        <patternFill patternType="solid">
          <bgColor rgb="FF92D050"/>
        </patternFill>
      </fill>
    </dxf>
  </rfmt>
  <rfmt sheetId="2" sqref="AC102" start="0" length="2147483647">
    <dxf>
      <numFmt numFmtId="0" formatCode="General"/>
      <fill>
        <patternFill patternType="solid">
          <bgColor rgb="FFFFC000"/>
        </patternFill>
      </fill>
    </dxf>
  </rfmt>
  <rfmt sheetId="2" sqref="O1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3" start="0" length="2147483647">
    <dxf>
      <font>
        <name val="宋体"/>
      </font>
      <fill>
        <patternFill patternType="solid">
          <bgColor rgb="FF92D050"/>
        </patternFill>
      </fill>
    </dxf>
  </rfmt>
  <rfmt sheetId="2" sqref="AC103" start="0" length="2147483647">
    <dxf>
      <numFmt numFmtId="0" formatCode="General"/>
      <fill>
        <patternFill patternType="solid">
          <bgColor rgb="FFFFC000"/>
        </patternFill>
      </fill>
    </dxf>
  </rfmt>
  <rfmt sheetId="2" sqref="O1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" start="0" length="2147483647">
    <dxf>
      <font>
        <name val="Arial"/>
      </font>
      <fill>
        <patternFill patternType="solid">
          <bgColor rgb="FF92D050"/>
        </patternFill>
      </fill>
    </dxf>
  </rfmt>
  <rfmt sheetId="2" sqref="W104" start="0" length="2147483647">
    <dxf>
      <font>
        <name val="宋体"/>
      </font>
      <fill>
        <patternFill patternType="solid">
          <bgColor rgb="FF92D050"/>
        </patternFill>
      </fill>
    </dxf>
  </rfmt>
  <rfmt sheetId="2" sqref="AC104" start="0" length="2147483647">
    <dxf>
      <numFmt numFmtId="0" formatCode="General"/>
      <fill>
        <patternFill patternType="solid">
          <bgColor rgb="FFFFC000"/>
        </patternFill>
      </fill>
    </dxf>
  </rfmt>
  <rfmt sheetId="2" sqref="O1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" start="0" length="2147483647">
    <dxf>
      <font>
        <name val="Arial"/>
      </font>
      <fill>
        <patternFill patternType="solid">
          <bgColor rgb="FF92D050"/>
        </patternFill>
      </fill>
    </dxf>
  </rfmt>
  <rfmt sheetId="2" sqref="W105" start="0" length="2147483647">
    <dxf>
      <font>
        <name val="宋体"/>
      </font>
      <fill>
        <patternFill patternType="solid">
          <bgColor rgb="FF92D050"/>
        </patternFill>
      </fill>
    </dxf>
  </rfmt>
  <rfmt sheetId="2" sqref="AC105" start="0" length="2147483647">
    <dxf>
      <numFmt numFmtId="0" formatCode="General"/>
      <fill>
        <patternFill patternType="solid">
          <bgColor rgb="FFFFC000"/>
        </patternFill>
      </fill>
    </dxf>
  </rfmt>
  <rfmt sheetId="2" sqref="O1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" start="0" length="2147483647">
    <dxf>
      <font>
        <name val="Arial"/>
      </font>
      <fill>
        <patternFill patternType="solid">
          <bgColor rgb="FF92D050"/>
        </patternFill>
      </fill>
    </dxf>
  </rfmt>
  <rfmt sheetId="2" sqref="W106" start="0" length="2147483647">
    <dxf>
      <font>
        <name val="宋体"/>
      </font>
      <fill>
        <patternFill patternType="solid">
          <bgColor rgb="FF92D050"/>
        </patternFill>
      </fill>
    </dxf>
  </rfmt>
  <rfmt sheetId="2" sqref="AC106" start="0" length="2147483647">
    <dxf>
      <numFmt numFmtId="0" formatCode="General"/>
      <fill>
        <patternFill patternType="solid">
          <bgColor rgb="FFFFC000"/>
        </patternFill>
      </fill>
    </dxf>
  </rfmt>
  <rfmt sheetId="2" sqref="O1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" start="0" length="2147483647">
    <dxf>
      <font>
        <name val="Arial"/>
      </font>
      <fill>
        <patternFill patternType="solid">
          <bgColor rgb="FF92D050"/>
        </patternFill>
      </fill>
    </dxf>
  </rfmt>
  <rfmt sheetId="2" sqref="W107" start="0" length="2147483647">
    <dxf>
      <font>
        <name val="宋体"/>
      </font>
      <fill>
        <patternFill patternType="solid">
          <bgColor rgb="FF92D050"/>
        </patternFill>
      </fill>
    </dxf>
  </rfmt>
  <rfmt sheetId="2" sqref="AC107" start="0" length="2147483647">
    <dxf>
      <numFmt numFmtId="0" formatCode="General"/>
      <fill>
        <patternFill patternType="solid">
          <bgColor rgb="FFFFC000"/>
        </patternFill>
      </fill>
    </dxf>
  </rfmt>
  <rfmt sheetId="2" sqref="O1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8" start="0" length="2147483647">
    <dxf>
      <font>
        <name val="Arial"/>
      </font>
      <fill>
        <patternFill patternType="solid">
          <bgColor rgb="FF92D050"/>
        </patternFill>
      </fill>
    </dxf>
  </rfmt>
  <rfmt sheetId="2" sqref="W108" start="0" length="2147483647">
    <dxf>
      <font>
        <name val="宋体"/>
      </font>
      <fill>
        <patternFill patternType="solid">
          <bgColor rgb="FF92D050"/>
        </patternFill>
      </fill>
    </dxf>
  </rfmt>
  <rfmt sheetId="2" sqref="AC108" start="0" length="2147483647">
    <dxf>
      <numFmt numFmtId="0" formatCode="General"/>
      <fill>
        <patternFill patternType="solid">
          <bgColor rgb="FFFFC000"/>
        </patternFill>
      </fill>
    </dxf>
  </rfmt>
  <rfmt sheetId="2" sqref="O1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" start="0" length="2147483647">
    <dxf>
      <font>
        <name val="Arial"/>
      </font>
      <fill>
        <patternFill patternType="solid">
          <bgColor rgb="FF92D050"/>
        </patternFill>
      </fill>
    </dxf>
  </rfmt>
  <rfmt sheetId="2" sqref="W109" start="0" length="2147483647">
    <dxf>
      <font>
        <name val="宋体"/>
      </font>
      <fill>
        <patternFill patternType="solid">
          <bgColor rgb="FF92D050"/>
        </patternFill>
      </fill>
    </dxf>
  </rfmt>
  <rfmt sheetId="2" sqref="AC109" start="0" length="2147483647">
    <dxf>
      <numFmt numFmtId="0" formatCode="General"/>
      <fill>
        <patternFill patternType="solid">
          <bgColor rgb="FFFFC000"/>
        </patternFill>
      </fill>
    </dxf>
  </rfmt>
  <rfmt sheetId="2" sqref="O1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0" start="0" length="2147483647">
    <dxf>
      <font>
        <name val="Arial"/>
      </font>
      <fill>
        <patternFill patternType="solid">
          <bgColor rgb="FF92D050"/>
        </patternFill>
      </fill>
    </dxf>
  </rfmt>
  <rfmt sheetId="2" sqref="W110" start="0" length="2147483647">
    <dxf>
      <font>
        <name val="宋体"/>
      </font>
      <fill>
        <patternFill patternType="solid">
          <bgColor rgb="FF92D050"/>
        </patternFill>
      </fill>
    </dxf>
  </rfmt>
  <rfmt sheetId="2" sqref="AC110" start="0" length="2147483647">
    <dxf>
      <numFmt numFmtId="0" formatCode="General"/>
      <fill>
        <patternFill patternType="solid">
          <bgColor rgb="FFFFC000"/>
        </patternFill>
      </fill>
    </dxf>
  </rfmt>
  <rfmt sheetId="2" sqref="G111" start="0" length="2147483647">
    <dxf>
      <font>
        <name val="等线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1" start="0" length="2147483647">
    <dxf>
      <font>
        <name val="Arial"/>
      </font>
      <fill>
        <patternFill patternType="solid">
          <bgColor rgb="FF92D050"/>
        </patternFill>
      </fill>
    </dxf>
  </rfmt>
  <rfmt sheetId="2" sqref="W111" start="0" length="2147483647">
    <dxf>
      <font>
        <name val="宋体"/>
      </font>
      <fill>
        <patternFill patternType="solid">
          <bgColor rgb="FF92D050"/>
        </patternFill>
      </fill>
    </dxf>
  </rfmt>
  <rfmt sheetId="2" sqref="AC111" start="0" length="2147483647">
    <dxf>
      <numFmt numFmtId="0" formatCode="General"/>
      <fill>
        <patternFill patternType="solid">
          <bgColor rgb="FFFFC000"/>
        </patternFill>
      </fill>
    </dxf>
  </rfmt>
  <rfmt sheetId="2" sqref="O1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2" start="0" length="2147483647">
    <dxf>
      <font>
        <name val="Arial"/>
      </font>
      <fill>
        <patternFill patternType="solid">
          <bgColor rgb="FF92D050"/>
        </patternFill>
      </fill>
    </dxf>
  </rfmt>
  <rfmt sheetId="2" sqref="W112" start="0" length="2147483647">
    <dxf>
      <font>
        <name val="宋体"/>
      </font>
      <fill>
        <patternFill patternType="solid">
          <bgColor rgb="FF92D050"/>
        </patternFill>
      </fill>
    </dxf>
  </rfmt>
  <rfmt sheetId="2" sqref="AC112" start="0" length="2147483647">
    <dxf>
      <numFmt numFmtId="0" formatCode="General"/>
      <fill>
        <patternFill patternType="solid">
          <bgColor rgb="FFFFC000"/>
        </patternFill>
      </fill>
    </dxf>
  </rfmt>
  <rfmt sheetId="2" sqref="O1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3" start="0" length="2147483647">
    <dxf>
      <font>
        <name val="Arial"/>
      </font>
      <fill>
        <patternFill patternType="solid">
          <bgColor rgb="FF92D050"/>
        </patternFill>
      </fill>
    </dxf>
  </rfmt>
  <rfmt sheetId="2" sqref="W113" start="0" length="2147483647">
    <dxf>
      <font>
        <name val="宋体"/>
      </font>
      <fill>
        <patternFill patternType="solid">
          <bgColor rgb="FF92D050"/>
        </patternFill>
      </fill>
    </dxf>
  </rfmt>
  <rfmt sheetId="2" sqref="AC113" start="0" length="2147483647">
    <dxf>
      <numFmt numFmtId="0" formatCode="General"/>
      <fill>
        <patternFill patternType="solid">
          <bgColor rgb="FFFFC000"/>
        </patternFill>
      </fill>
    </dxf>
  </rfmt>
  <rfmt sheetId="2" sqref="O1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14" start="0" length="2147483647">
    <dxf>
      <font>
        <name val="宋体"/>
      </font>
      <fill>
        <patternFill patternType="solid">
          <bgColor rgb="FF92D050"/>
        </patternFill>
      </fill>
    </dxf>
  </rfmt>
  <rfmt sheetId="2" sqref="W114" start="0" length="2147483647">
    <dxf>
      <font>
        <name val="宋体"/>
      </font>
      <fill>
        <patternFill patternType="solid">
          <bgColor rgb="FF92D050"/>
        </patternFill>
      </fill>
    </dxf>
  </rfmt>
  <rfmt sheetId="2" sqref="AC114" start="0" length="2147483647">
    <dxf>
      <numFmt numFmtId="0" formatCode="General"/>
      <fill>
        <patternFill patternType="solid">
          <bgColor rgb="FFFFC000"/>
        </patternFill>
      </fill>
    </dxf>
  </rfmt>
  <rfmt sheetId="2" sqref="O1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15" start="0" length="2147483647">
    <dxf>
      <font>
        <name val="宋体"/>
      </font>
      <fill>
        <patternFill patternType="solid">
          <bgColor rgb="FF92D050"/>
        </patternFill>
      </fill>
    </dxf>
  </rfmt>
  <rfmt sheetId="2" sqref="W115" start="0" length="2147483647">
    <dxf>
      <font>
        <name val="宋体"/>
      </font>
      <fill>
        <patternFill patternType="solid">
          <bgColor rgb="FF92D050"/>
        </patternFill>
      </fill>
    </dxf>
  </rfmt>
  <rfmt sheetId="2" sqref="AC115" start="0" length="2147483647">
    <dxf>
      <numFmt numFmtId="0" formatCode="General"/>
      <fill>
        <patternFill patternType="solid">
          <bgColor rgb="FFFFC000"/>
        </patternFill>
      </fill>
    </dxf>
  </rfmt>
  <rfmt sheetId="2" sqref="O1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16" start="0" length="2147483647">
    <dxf>
      <font>
        <name val="宋体"/>
      </font>
      <fill>
        <patternFill patternType="solid">
          <bgColor rgb="FF92D050"/>
        </patternFill>
      </fill>
    </dxf>
  </rfmt>
  <rfmt sheetId="2" sqref="W116" start="0" length="2147483647">
    <dxf>
      <font>
        <name val="宋体"/>
      </font>
      <fill>
        <patternFill patternType="solid">
          <bgColor rgb="FF92D050"/>
        </patternFill>
      </fill>
    </dxf>
  </rfmt>
  <rfmt sheetId="2" sqref="AC116" start="0" length="2147483647">
    <dxf>
      <numFmt numFmtId="0" formatCode="General"/>
      <fill>
        <patternFill patternType="solid">
          <bgColor rgb="FFFFC000"/>
        </patternFill>
      </fill>
    </dxf>
  </rfmt>
  <rfmt sheetId="2" sqref="O1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17" start="0" length="2147483647">
    <dxf>
      <font>
        <name val="宋体"/>
      </font>
      <fill>
        <patternFill patternType="solid">
          <bgColor rgb="FF92D050"/>
        </patternFill>
      </fill>
    </dxf>
  </rfmt>
  <rfmt sheetId="2" sqref="W117" start="0" length="2147483647">
    <dxf>
      <font>
        <name val="宋体"/>
      </font>
      <fill>
        <patternFill patternType="solid">
          <bgColor rgb="FF92D050"/>
        </patternFill>
      </fill>
    </dxf>
  </rfmt>
  <rfmt sheetId="2" sqref="AC117" start="0" length="2147483647">
    <dxf>
      <numFmt numFmtId="0" formatCode="General"/>
      <fill>
        <patternFill patternType="solid">
          <bgColor rgb="FFFFC000"/>
        </patternFill>
      </fill>
    </dxf>
  </rfmt>
  <rfmt sheetId="2" sqref="O1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18" start="0" length="2147483647">
    <dxf>
      <font>
        <name val="宋体"/>
      </font>
      <fill>
        <patternFill patternType="solid">
          <bgColor rgb="FF92D050"/>
        </patternFill>
      </fill>
    </dxf>
  </rfmt>
  <rfmt sheetId="2" sqref="W118" start="0" length="2147483647">
    <dxf>
      <font>
        <name val="宋体"/>
      </font>
      <fill>
        <patternFill patternType="solid">
          <bgColor rgb="FF92D050"/>
        </patternFill>
      </fill>
    </dxf>
  </rfmt>
  <rfmt sheetId="2" sqref="AC118" start="0" length="2147483647">
    <dxf>
      <numFmt numFmtId="0" formatCode="General"/>
      <fill>
        <patternFill patternType="solid">
          <bgColor rgb="FFFFC000"/>
        </patternFill>
      </fill>
    </dxf>
  </rfmt>
  <rfmt sheetId="2" sqref="O1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19" start="0" length="2147483647">
    <dxf>
      <font>
        <name val="宋体"/>
      </font>
      <fill>
        <patternFill patternType="solid">
          <bgColor rgb="FF92D050"/>
        </patternFill>
      </fill>
    </dxf>
  </rfmt>
  <rfmt sheetId="2" sqref="W119" start="0" length="2147483647">
    <dxf>
      <font>
        <name val="宋体"/>
      </font>
      <fill>
        <patternFill patternType="solid">
          <bgColor rgb="FF92D050"/>
        </patternFill>
      </fill>
    </dxf>
  </rfmt>
  <rfmt sheetId="2" sqref="AC119" start="0" length="2147483647">
    <dxf>
      <numFmt numFmtId="0" formatCode="General"/>
      <fill>
        <patternFill patternType="solid">
          <bgColor rgb="FFFFC000"/>
        </patternFill>
      </fill>
    </dxf>
  </rfmt>
  <rfmt sheetId="2" sqref="O1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0" start="0" length="2147483647">
    <dxf>
      <font>
        <name val="宋体"/>
      </font>
      <fill>
        <patternFill patternType="solid">
          <bgColor rgb="FF92D050"/>
        </patternFill>
      </fill>
    </dxf>
  </rfmt>
  <rfmt sheetId="2" sqref="W120" start="0" length="2147483647">
    <dxf>
      <font>
        <name val="宋体"/>
      </font>
      <fill>
        <patternFill patternType="solid">
          <bgColor rgb="FF92D050"/>
        </patternFill>
      </fill>
    </dxf>
  </rfmt>
  <rfmt sheetId="2" sqref="AC120" start="0" length="2147483647">
    <dxf>
      <numFmt numFmtId="0" formatCode="General"/>
      <fill>
        <patternFill patternType="solid">
          <bgColor rgb="FFFFC000"/>
        </patternFill>
      </fill>
    </dxf>
  </rfmt>
  <rfmt sheetId="2" sqref="O1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1" start="0" length="2147483647">
    <dxf>
      <font>
        <name val="宋体"/>
      </font>
      <fill>
        <patternFill patternType="solid">
          <bgColor rgb="FF92D050"/>
        </patternFill>
      </fill>
    </dxf>
  </rfmt>
  <rfmt sheetId="2" sqref="W121" start="0" length="2147483647">
    <dxf>
      <font>
        <name val="宋体"/>
      </font>
      <fill>
        <patternFill patternType="solid">
          <bgColor rgb="FF92D050"/>
        </patternFill>
      </fill>
    </dxf>
  </rfmt>
  <rfmt sheetId="2" sqref="AC121" start="0" length="2147483647">
    <dxf>
      <numFmt numFmtId="0" formatCode="General"/>
      <fill>
        <patternFill patternType="solid">
          <bgColor rgb="FFFFC000"/>
        </patternFill>
      </fill>
    </dxf>
  </rfmt>
  <rfmt sheetId="2" sqref="O1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2" start="0" length="2147483647">
    <dxf>
      <font>
        <name val="宋体"/>
      </font>
      <fill>
        <patternFill patternType="solid">
          <bgColor rgb="FF92D050"/>
        </patternFill>
      </fill>
    </dxf>
  </rfmt>
  <rfmt sheetId="2" sqref="W122" start="0" length="2147483647">
    <dxf>
      <font>
        <name val="宋体"/>
      </font>
      <fill>
        <patternFill patternType="solid">
          <bgColor rgb="FF92D050"/>
        </patternFill>
      </fill>
    </dxf>
  </rfmt>
  <rfmt sheetId="2" sqref="AC122" start="0" length="2147483647">
    <dxf>
      <numFmt numFmtId="0" formatCode="General"/>
      <fill>
        <patternFill patternType="solid">
          <bgColor rgb="FFFFC000"/>
        </patternFill>
      </fill>
    </dxf>
  </rfmt>
  <rfmt sheetId="2" sqref="O1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3" start="0" length="2147483647">
    <dxf>
      <font>
        <name val="宋体"/>
      </font>
      <fill>
        <patternFill patternType="solid">
          <bgColor rgb="FF92D050"/>
        </patternFill>
      </fill>
    </dxf>
  </rfmt>
  <rfmt sheetId="2" sqref="W123" start="0" length="2147483647">
    <dxf>
      <font>
        <name val="宋体"/>
      </font>
      <fill>
        <patternFill patternType="solid">
          <bgColor rgb="FF92D050"/>
        </patternFill>
      </fill>
    </dxf>
  </rfmt>
  <rfmt sheetId="2" sqref="AC123" start="0" length="2147483647">
    <dxf>
      <numFmt numFmtId="0" formatCode="General"/>
      <fill>
        <patternFill patternType="solid">
          <bgColor rgb="FFFFC000"/>
        </patternFill>
      </fill>
    </dxf>
  </rfmt>
  <rfmt sheetId="2" sqref="O1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4" start="0" length="2147483647">
    <dxf>
      <font>
        <name val="宋体"/>
      </font>
      <fill>
        <patternFill patternType="solid">
          <bgColor rgb="FF92D050"/>
        </patternFill>
      </fill>
    </dxf>
  </rfmt>
  <rfmt sheetId="2" sqref="W124" start="0" length="2147483647">
    <dxf>
      <font>
        <name val="宋体"/>
      </font>
      <fill>
        <patternFill patternType="solid">
          <bgColor rgb="FF92D050"/>
        </patternFill>
      </fill>
    </dxf>
  </rfmt>
  <rfmt sheetId="2" sqref="AC124" start="0" length="2147483647">
    <dxf>
      <numFmt numFmtId="0" formatCode="General"/>
      <fill>
        <patternFill patternType="solid">
          <bgColor rgb="FFFFC000"/>
        </patternFill>
      </fill>
    </dxf>
  </rfmt>
  <rfmt sheetId="2" sqref="O1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5" start="0" length="2147483647">
    <dxf>
      <font>
        <name val="宋体"/>
      </font>
      <fill>
        <patternFill patternType="solid">
          <bgColor rgb="FF92D050"/>
        </patternFill>
      </fill>
    </dxf>
  </rfmt>
  <rfmt sheetId="2" sqref="W125" start="0" length="2147483647">
    <dxf>
      <font>
        <name val="宋体"/>
      </font>
      <fill>
        <patternFill patternType="solid">
          <bgColor rgb="FF92D050"/>
        </patternFill>
      </fill>
    </dxf>
  </rfmt>
  <rfmt sheetId="2" sqref="AC125" start="0" length="2147483647">
    <dxf>
      <numFmt numFmtId="0" formatCode="General"/>
      <fill>
        <patternFill patternType="solid">
          <bgColor rgb="FFFFC000"/>
        </patternFill>
      </fill>
    </dxf>
  </rfmt>
  <rfmt sheetId="2" sqref="B126" start="0" length="2147483647">
    <dxf>
      <font>
        <name val="等线"/>
        <color theme="1"/>
      </font>
      <fill>
        <patternFill patternType="none"/>
      </fill>
    </dxf>
  </rfmt>
  <rfmt sheetId="2" sqref="C126" start="0" length="2147483647">
    <dxf>
      <font>
        <name val="等线"/>
        <color theme="1"/>
      </font>
      <fill>
        <patternFill patternType="none"/>
      </fill>
    </dxf>
  </rfmt>
  <rfmt sheetId="2" sqref="D126" start="0" length="2147483647">
    <dxf>
      <font>
        <name val="等线"/>
        <color theme="1"/>
      </font>
      <fill>
        <patternFill patternType="none"/>
      </fill>
    </dxf>
  </rfmt>
  <rfmt sheetId="2" sqref="E126" start="0" length="2147483647">
    <dxf>
      <font>
        <name val="等线"/>
        <color theme="1"/>
      </font>
      <fill>
        <patternFill patternType="none"/>
      </fill>
    </dxf>
  </rfmt>
  <rfmt sheetId="2" sqref="F126" start="0" length="2147483647">
    <dxf>
      <font>
        <name val="等线"/>
        <color theme="1"/>
      </font>
      <fill>
        <patternFill patternType="none"/>
      </fill>
    </dxf>
  </rfmt>
  <rfmt sheetId="2" sqref="G126" start="0" length="2147483647">
    <dxf>
      <font>
        <name val="等线"/>
        <color theme="1"/>
      </font>
      <fill>
        <patternFill patternType="none"/>
      </fill>
    </dxf>
  </rfmt>
  <rfmt sheetId="2" sqref="H126" start="0" length="2147483647">
    <dxf>
      <font>
        <color auto="1"/>
      </font>
      <fill>
        <patternFill patternType="none"/>
      </fill>
    </dxf>
  </rfmt>
  <rfmt sheetId="2" sqref="I126" start="0" length="2147483647">
    <dxf>
      <font>
        <name val="等线"/>
        <color theme="1"/>
      </font>
      <fill>
        <patternFill patternType="none"/>
      </fill>
    </dxf>
  </rfmt>
  <rfmt sheetId="2" sqref="J126" start="0" length="2147483647">
    <dxf>
      <font>
        <name val="等线"/>
        <color theme="1"/>
      </font>
      <fill>
        <patternFill patternType="none"/>
      </fill>
    </dxf>
  </rfmt>
  <rfmt sheetId="2" sqref="K126" start="0" length="2147483647">
    <dxf>
      <font>
        <name val="等线"/>
        <color theme="1"/>
      </font>
      <fill>
        <patternFill patternType="none"/>
      </fill>
    </dxf>
  </rfmt>
  <rfmt sheetId="2" sqref="L126" start="0" length="2147483647">
    <dxf>
      <font>
        <name val="等线"/>
        <color theme="1"/>
      </font>
      <fill>
        <patternFill patternType="none"/>
      </fill>
    </dxf>
  </rfmt>
  <rfmt sheetId="2" sqref="M126" start="0" length="2147483647">
    <dxf>
      <font>
        <name val="等线"/>
        <color theme="1"/>
      </font>
      <fill>
        <patternFill patternType="none"/>
      </fill>
    </dxf>
  </rfmt>
  <rfmt sheetId="2" sqref="N126" start="0" length="2147483647">
    <dxf>
      <font>
        <name val="等线"/>
        <color theme="1"/>
      </font>
      <fill>
        <patternFill patternType="none"/>
      </fill>
    </dxf>
  </rfmt>
  <rfmt sheetId="2" sqref="O126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26" start="0" length="2147483647">
    <dxf>
      <font>
        <name val="宋体"/>
      </font>
      <fill>
        <patternFill patternType="solid">
          <bgColor rgb="FF92D050"/>
        </patternFill>
      </fill>
    </dxf>
  </rfmt>
  <rfmt sheetId="2" sqref="W126" start="0" length="2147483647">
    <dxf>
      <font>
        <name val="宋体"/>
      </font>
      <fill>
        <patternFill patternType="solid">
          <bgColor rgb="FF92D050"/>
        </patternFill>
      </fill>
    </dxf>
  </rfmt>
  <rfmt sheetId="2" sqref="O1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2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2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2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2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2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27" start="0" length="2147483647">
    <dxf>
      <font>
        <name val="宋体"/>
      </font>
      <fill>
        <patternFill patternType="solid">
          <bgColor rgb="FF92D050"/>
        </patternFill>
      </fill>
    </dxf>
  </rfmt>
  <rfmt sheetId="2" sqref="AC127" start="0" length="2147483647">
    <dxf>
      <numFmt numFmtId="0" formatCode="General"/>
      <fill>
        <patternFill patternType="solid">
          <bgColor rgb="FFFFC000"/>
        </patternFill>
      </fill>
    </dxf>
  </rfmt>
  <rfmt sheetId="2" sqref="O1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2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2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2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2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2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28" start="0" length="2147483647">
    <dxf>
      <font>
        <name val="宋体"/>
      </font>
      <fill>
        <patternFill patternType="solid">
          <bgColor rgb="FF92D050"/>
        </patternFill>
      </fill>
    </dxf>
  </rfmt>
  <rfmt sheetId="2" sqref="AC128" start="0" length="2147483647">
    <dxf>
      <numFmt numFmtId="0" formatCode="General"/>
      <fill>
        <patternFill patternType="solid">
          <bgColor rgb="FFFFC000"/>
        </patternFill>
      </fill>
    </dxf>
  </rfmt>
  <rfmt sheetId="2" sqref="O1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2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2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2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2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2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29" start="0" length="2147483647">
    <dxf>
      <font>
        <name val="宋体"/>
      </font>
      <fill>
        <patternFill patternType="solid">
          <bgColor rgb="FF92D050"/>
        </patternFill>
      </fill>
    </dxf>
  </rfmt>
  <rfmt sheetId="2" sqref="AC129" start="0" length="2147483647">
    <dxf>
      <numFmt numFmtId="0" formatCode="General"/>
      <fill>
        <patternFill patternType="solid">
          <bgColor rgb="FFFFC000"/>
        </patternFill>
      </fill>
    </dxf>
  </rfmt>
  <rfmt sheetId="2" sqref="O1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30" start="0" length="2147483647">
    <dxf>
      <font>
        <name val="宋体"/>
      </font>
      <fill>
        <patternFill patternType="solid">
          <bgColor rgb="FF92D050"/>
        </patternFill>
      </fill>
    </dxf>
  </rfmt>
  <rfmt sheetId="2" sqref="AC130" start="0" length="2147483647">
    <dxf>
      <numFmt numFmtId="0" formatCode="General"/>
      <fill>
        <patternFill patternType="solid">
          <bgColor rgb="FFFFC000"/>
        </patternFill>
      </fill>
    </dxf>
  </rfmt>
  <rfmt sheetId="2" sqref="O1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31" start="0" length="2147483647">
    <dxf>
      <font>
        <name val="Arial"/>
      </font>
      <fill>
        <patternFill patternType="solid">
          <bgColor rgb="FF92D050"/>
        </patternFill>
      </fill>
    </dxf>
  </rfmt>
  <rfmt sheetId="2" sqref="W131" start="0" length="2147483647">
    <dxf>
      <font>
        <name val="宋体"/>
      </font>
      <fill>
        <patternFill patternType="solid">
          <bgColor rgb="FF92D050"/>
        </patternFill>
      </fill>
    </dxf>
  </rfmt>
  <rfmt sheetId="2" sqref="AC131" start="0" length="2147483647">
    <dxf>
      <numFmt numFmtId="0" formatCode="General"/>
      <fill>
        <patternFill patternType="solid">
          <bgColor rgb="FFFFC000"/>
        </patternFill>
      </fill>
    </dxf>
  </rfmt>
  <rfmt sheetId="2" sqref="O1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32" start="0" length="2147483647">
    <dxf>
      <font>
        <name val="Arial"/>
      </font>
      <fill>
        <patternFill patternType="solid">
          <bgColor rgb="FF92D050"/>
        </patternFill>
      </fill>
    </dxf>
  </rfmt>
  <rfmt sheetId="2" sqref="W132" start="0" length="2147483647">
    <dxf>
      <font>
        <name val="宋体"/>
      </font>
      <fill>
        <patternFill patternType="solid">
          <bgColor rgb="FF92D050"/>
        </patternFill>
      </fill>
    </dxf>
  </rfmt>
  <rfmt sheetId="2" sqref="AC132" start="0" length="2147483647">
    <dxf>
      <numFmt numFmtId="0" formatCode="General"/>
      <fill>
        <patternFill patternType="solid">
          <bgColor rgb="FFFFC000"/>
        </patternFill>
      </fill>
    </dxf>
  </rfmt>
  <rfmt sheetId="2" sqref="O1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33" start="0" length="2147483647">
    <dxf>
      <font>
        <name val="Arial"/>
      </font>
      <fill>
        <patternFill patternType="solid">
          <bgColor rgb="FF92D050"/>
        </patternFill>
      </fill>
    </dxf>
  </rfmt>
  <rfmt sheetId="2" sqref="W133" start="0" length="2147483647">
    <dxf>
      <font>
        <name val="宋体"/>
      </font>
      <fill>
        <patternFill patternType="solid">
          <bgColor rgb="FF92D050"/>
        </patternFill>
      </fill>
    </dxf>
  </rfmt>
  <rfmt sheetId="2" sqref="AC133" start="0" length="2147483647">
    <dxf>
      <numFmt numFmtId="0" formatCode="General"/>
      <fill>
        <patternFill patternType="solid">
          <bgColor rgb="FFFFC000"/>
        </patternFill>
      </fill>
    </dxf>
  </rfmt>
  <rfmt sheetId="2" sqref="O1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34" start="0" length="2147483647">
    <dxf>
      <font>
        <name val="宋体"/>
      </font>
      <fill>
        <patternFill patternType="solid">
          <bgColor rgb="FF92D050"/>
        </patternFill>
      </fill>
    </dxf>
  </rfmt>
  <rfmt sheetId="2" sqref="W134" start="0" length="2147483647">
    <dxf>
      <font>
        <name val="宋体"/>
      </font>
      <fill>
        <patternFill patternType="solid">
          <bgColor rgb="FF92D050"/>
        </patternFill>
      </fill>
    </dxf>
  </rfmt>
  <rfmt sheetId="2" sqref="O1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35" start="0" length="2147483647">
    <dxf>
      <font>
        <name val="宋体"/>
      </font>
      <fill>
        <patternFill patternType="solid">
          <bgColor rgb="FF92D050"/>
        </patternFill>
      </fill>
    </dxf>
  </rfmt>
  <rfmt sheetId="2" sqref="W135" start="0" length="2147483647">
    <dxf>
      <font>
        <name val="宋体"/>
      </font>
      <fill>
        <patternFill patternType="solid">
          <bgColor rgb="FF92D050"/>
        </patternFill>
      </fill>
    </dxf>
  </rfmt>
  <rfmt sheetId="2" sqref="O1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36" start="0" length="2147483647">
    <dxf>
      <font>
        <name val="宋体"/>
      </font>
      <fill>
        <patternFill patternType="solid">
          <bgColor rgb="FF92D050"/>
        </patternFill>
      </fill>
    </dxf>
  </rfmt>
  <rfmt sheetId="2" sqref="W136" start="0" length="2147483647">
    <dxf>
      <font>
        <name val="宋体"/>
      </font>
      <fill>
        <patternFill patternType="solid">
          <bgColor rgb="FF92D050"/>
        </patternFill>
      </fill>
    </dxf>
  </rfmt>
  <rfmt sheetId="2" sqref="O1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37" start="0" length="2147483647">
    <dxf>
      <font>
        <name val="宋体"/>
      </font>
      <fill>
        <patternFill patternType="solid">
          <bgColor rgb="FF92D050"/>
        </patternFill>
      </fill>
    </dxf>
  </rfmt>
  <rfmt sheetId="2" sqref="W137" start="0" length="2147483647">
    <dxf>
      <font>
        <name val="宋体"/>
      </font>
      <fill>
        <patternFill patternType="solid">
          <bgColor rgb="FF92D050"/>
        </patternFill>
      </fill>
    </dxf>
  </rfmt>
  <rfmt sheetId="2" sqref="O1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38" start="0" length="2147483647">
    <dxf>
      <font>
        <name val="宋体"/>
      </font>
      <fill>
        <patternFill patternType="solid">
          <bgColor rgb="FF92D050"/>
        </patternFill>
      </fill>
    </dxf>
  </rfmt>
  <rfmt sheetId="2" sqref="W138" start="0" length="2147483647">
    <dxf>
      <font>
        <name val="宋体"/>
      </font>
      <fill>
        <patternFill patternType="solid">
          <bgColor rgb="FF92D050"/>
        </patternFill>
      </fill>
    </dxf>
  </rfmt>
  <rfmt sheetId="2" sqref="O1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39" start="0" length="2147483647">
    <dxf>
      <font>
        <name val="宋体"/>
      </font>
      <fill>
        <patternFill patternType="solid">
          <bgColor rgb="FF92D050"/>
        </patternFill>
      </fill>
    </dxf>
  </rfmt>
  <rfmt sheetId="2" sqref="W139" start="0" length="2147483647">
    <dxf>
      <font>
        <name val="宋体"/>
      </font>
      <fill>
        <patternFill patternType="solid">
          <bgColor rgb="FF92D050"/>
        </patternFill>
      </fill>
    </dxf>
  </rfmt>
  <rfmt sheetId="2" sqref="O1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0" start="0" length="2147483647">
    <dxf>
      <font>
        <name val="宋体"/>
      </font>
      <fill>
        <patternFill patternType="solid">
          <bgColor rgb="FF92D050"/>
        </patternFill>
      </fill>
    </dxf>
  </rfmt>
  <rfmt sheetId="2" sqref="AC140" start="0" length="2147483647">
    <dxf>
      <numFmt numFmtId="0" formatCode="General"/>
      <fill>
        <patternFill patternType="solid">
          <bgColor rgb="FFFFC000"/>
        </patternFill>
      </fill>
    </dxf>
  </rfmt>
  <rfmt sheetId="2" sqref="O1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1" start="0" length="2147483647">
    <dxf>
      <font>
        <name val="宋体"/>
      </font>
      <fill>
        <patternFill patternType="solid">
          <bgColor rgb="FF92D050"/>
        </patternFill>
      </fill>
    </dxf>
  </rfmt>
  <rfmt sheetId="2" sqref="AC141" start="0" length="2147483647">
    <dxf>
      <numFmt numFmtId="0" formatCode="General"/>
      <fill>
        <patternFill patternType="solid">
          <bgColor rgb="FFFFC000"/>
        </patternFill>
      </fill>
    </dxf>
  </rfmt>
  <rfmt sheetId="2" sqref="O1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2" start="0" length="2147483647">
    <dxf>
      <font>
        <name val="宋体"/>
      </font>
      <fill>
        <patternFill patternType="solid">
          <bgColor rgb="FF92D050"/>
        </patternFill>
      </fill>
    </dxf>
  </rfmt>
  <rfmt sheetId="2" sqref="AC142" start="0" length="2147483647">
    <dxf>
      <numFmt numFmtId="0" formatCode="General"/>
      <fill>
        <patternFill patternType="solid">
          <bgColor rgb="FFFFC000"/>
        </patternFill>
      </fill>
    </dxf>
  </rfmt>
  <rfmt sheetId="2" sqref="O1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43" start="0" length="2147483647">
    <dxf>
      <font>
        <name val="宋体"/>
      </font>
      <fill>
        <patternFill patternType="solid">
          <bgColor rgb="FF92D050"/>
        </patternFill>
      </fill>
    </dxf>
  </rfmt>
  <rfmt sheetId="2" sqref="W143" start="0" length="2147483647">
    <dxf>
      <font>
        <name val="宋体"/>
      </font>
      <fill>
        <patternFill patternType="solid">
          <bgColor rgb="FF92D050"/>
        </patternFill>
      </fill>
    </dxf>
  </rfmt>
  <rfmt sheetId="2" sqref="AC143" start="0" length="2147483647">
    <dxf>
      <numFmt numFmtId="0" formatCode="General"/>
      <fill>
        <patternFill patternType="solid">
          <bgColor rgb="FFFFC000"/>
        </patternFill>
      </fill>
    </dxf>
  </rfmt>
  <rfmt sheetId="2" sqref="O1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4" start="0" length="2147483647">
    <dxf>
      <font>
        <name val="宋体"/>
      </font>
      <fill>
        <patternFill patternType="solid">
          <bgColor rgb="FF92D050"/>
        </patternFill>
      </fill>
    </dxf>
  </rfmt>
  <rfmt sheetId="2" sqref="AC144" start="0" length="2147483647">
    <dxf>
      <numFmt numFmtId="0" formatCode="General"/>
      <fill>
        <patternFill patternType="solid">
          <bgColor rgb="FFFFC000"/>
        </patternFill>
      </fill>
    </dxf>
  </rfmt>
  <rfmt sheetId="2" sqref="O1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5" start="0" length="2147483647">
    <dxf>
      <font>
        <name val="宋体"/>
      </font>
      <fill>
        <patternFill patternType="solid">
          <bgColor rgb="FF92D050"/>
        </patternFill>
      </fill>
    </dxf>
  </rfmt>
  <rfmt sheetId="2" sqref="AC145" start="0" length="2147483647">
    <dxf>
      <numFmt numFmtId="0" formatCode="General"/>
      <fill>
        <patternFill patternType="solid">
          <bgColor rgb="FFFFC000"/>
        </patternFill>
      </fill>
    </dxf>
  </rfmt>
  <rfmt sheetId="2" sqref="O1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6" start="0" length="2147483647">
    <dxf>
      <font>
        <name val="宋体"/>
      </font>
      <fill>
        <patternFill patternType="solid">
          <bgColor rgb="FF92D050"/>
        </patternFill>
      </fill>
    </dxf>
  </rfmt>
  <rfmt sheetId="2" sqref="AC146" start="0" length="2147483647">
    <dxf>
      <numFmt numFmtId="0" formatCode="General"/>
      <fill>
        <patternFill patternType="solid">
          <bgColor rgb="FFFFC000"/>
        </patternFill>
      </fill>
    </dxf>
  </rfmt>
  <rfmt sheetId="2" sqref="O1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7" start="0" length="2147483647">
    <dxf>
      <font>
        <name val="宋体"/>
      </font>
      <fill>
        <patternFill patternType="solid">
          <bgColor rgb="FF92D050"/>
        </patternFill>
      </fill>
    </dxf>
  </rfmt>
  <rfmt sheetId="2" sqref="AC147" start="0" length="2147483647">
    <dxf>
      <numFmt numFmtId="0" formatCode="General"/>
      <fill>
        <patternFill patternType="solid">
          <bgColor rgb="FFFFC000"/>
        </patternFill>
      </fill>
    </dxf>
  </rfmt>
  <rfmt sheetId="2" sqref="O1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8" start="0" length="2147483647">
    <dxf>
      <font>
        <name val="宋体"/>
      </font>
      <fill>
        <patternFill patternType="solid">
          <bgColor rgb="FF92D050"/>
        </patternFill>
      </fill>
    </dxf>
  </rfmt>
  <rfmt sheetId="2" sqref="AC148" start="0" length="2147483647">
    <dxf>
      <numFmt numFmtId="0" formatCode="General"/>
      <fill>
        <patternFill patternType="solid">
          <bgColor rgb="FFFFC000"/>
        </patternFill>
      </fill>
    </dxf>
  </rfmt>
  <rfmt sheetId="2" sqref="AE14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1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49" start="0" length="2147483647">
    <dxf>
      <font>
        <name val="宋体"/>
      </font>
      <fill>
        <patternFill patternType="solid">
          <bgColor rgb="FF92D050"/>
        </patternFill>
      </fill>
    </dxf>
  </rfmt>
  <rfmt sheetId="2" sqref="AC149" start="0" length="2147483647">
    <dxf>
      <numFmt numFmtId="0" formatCode="General"/>
      <fill>
        <patternFill patternType="solid">
          <bgColor rgb="FFFFC000"/>
        </patternFill>
      </fill>
    </dxf>
  </rfmt>
  <rfmt sheetId="2" sqref="O1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50" start="0" length="2147483647">
    <dxf>
      <font>
        <name val="宋体"/>
      </font>
      <fill>
        <patternFill patternType="solid">
          <bgColor rgb="FF92D050"/>
        </patternFill>
      </fill>
    </dxf>
  </rfmt>
  <rfmt sheetId="2" sqref="AC150" start="0" length="2147483647">
    <dxf>
      <numFmt numFmtId="0" formatCode="General"/>
      <fill>
        <patternFill patternType="solid">
          <bgColor rgb="FFFFC000"/>
        </patternFill>
      </fill>
    </dxf>
  </rfmt>
  <rfmt sheetId="2" sqref="O1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51" start="0" length="2147483647">
    <dxf>
      <font>
        <name val="宋体"/>
      </font>
      <fill>
        <patternFill patternType="solid">
          <bgColor rgb="FF92D050"/>
        </patternFill>
      </fill>
    </dxf>
  </rfmt>
  <rfmt sheetId="2" sqref="AC151" start="0" length="2147483647">
    <dxf>
      <numFmt numFmtId="0" formatCode="General"/>
      <fill>
        <patternFill patternType="solid">
          <bgColor rgb="FFFFC000"/>
        </patternFill>
      </fill>
    </dxf>
  </rfmt>
  <rfmt sheetId="2" sqref="O1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152" start="0" length="2147483647">
    <dxf>
      <font>
        <name val="宋体"/>
      </font>
      <fill>
        <patternFill patternType="solid">
          <bgColor rgb="FF92D050"/>
        </patternFill>
      </fill>
    </dxf>
  </rfmt>
  <rfmt sheetId="2" sqref="AC152" start="0" length="2147483647">
    <dxf>
      <numFmt numFmtId="0" formatCode="General"/>
      <fill>
        <patternFill patternType="solid">
          <bgColor rgb="FFFFC000"/>
        </patternFill>
      </fill>
    </dxf>
  </rfmt>
  <rcc rId="6165" sId="2">
    <oc r="B153" t="n">
      <v>7710668015</v>
    </oc>
    <nc r="B153" t="n">
      <v>7711099100</v>
    </nc>
  </rcc>
  <rcc rId="6166" sId="2">
    <oc r="C153" t="inlineStr">
      <is>
        <t>23SW000420</t>
      </is>
    </oc>
    <nc r="C153" t="inlineStr">
      <is>
        <t>23SM000930</t>
      </is>
    </nc>
  </rcc>
  <rcc rId="6167" sId="2">
    <oc r="D153" t="inlineStr">
      <is>
        <t>减速电机</t>
      </is>
    </oc>
    <nc r="D153" t="inlineStr">
      <is>
        <t>气缸</t>
      </is>
    </nc>
  </rcc>
  <rcc rId="6168" sId="2">
    <oc r="F153" t="inlineStr">
      <is>
        <t>SEW</t>
      </is>
    </oc>
    <nc r="F153" t="inlineStr">
      <is>
        <t>SMC</t>
      </is>
    </nc>
  </rcc>
  <rcc rId="6169" sId="2">
    <oc r="G153" t="inlineStr">
      <is>
        <t xml:space="preserve"> SF37DRN71MS4 0.25kw Na=45 Ma=42 i=28.76 IM=M1A/180(L)/2 D=120 IP=55/F 220V-380V/</t>
      </is>
    </oc>
    <nc r="G153" t="inlineStr">
      <is>
        <t>CDQSB16-55DCM-M9P</t>
      </is>
    </nc>
  </rcc>
  <rcc rId="6170" sId="2">
    <oc r="H153" t="inlineStr">
      <is>
        <t xml:space="preserve"> </t>
      </is>
    </oc>
    <nc r="H153" t="inlineStr">
      <is>
        <t>S</t>
      </is>
    </nc>
  </rcc>
  <rcc rId="6171" sId="2">
    <oc r="J153" t="n">
      <v>6</v>
    </oc>
    <nc r="J153" t="n">
      <v>2</v>
    </nc>
  </rcc>
  <rcc rId="6172" sId="2" numFmtId="19">
    <oc r="K153" t="n">
      <v>44622</v>
    </oc>
    <nc r="K153" t="n">
      <v>44618</v>
    </nc>
  </rcc>
  <rcc rId="6173" sId="2" numFmtId="19">
    <oc r="L153" t="n">
      <v>44646</v>
    </oc>
    <nc r="L153" t="n">
      <v>44642</v>
    </nc>
  </rcc>
  <rcc rId="6174" sId="2" numFmtId="19">
    <oc r="M153" t="inlineStr">
      <is>
        <t>T2200201</t>
      </is>
    </oc>
    <nc r="M153" t="inlineStr">
      <is>
        <t>T2200203</t>
      </is>
    </nc>
  </rcc>
  <rcc rId="6175" sId="2">
    <oc r="N153" t="n">
      <v>202203050</v>
    </oc>
    <nc r="N153" t="n">
      <v>202202318</v>
    </nc>
  </rcc>
  <rfmt sheetId="2" sqref="O1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cc rId="6176" sId="2" numFmtId="45">
    <oc r="R153" t="inlineStr">
      <is>
        <t>SEW</t>
      </is>
    </oc>
    <nc r="R153" t="inlineStr">
      <is>
        <t>SMC</t>
      </is>
    </nc>
  </rcc>
  <rcc rId="6177" sId="2" numFmtId="45">
    <oc r="S153" t="inlineStr">
      <is>
        <t>明梦菲</t>
      </is>
    </oc>
    <nc r="S153" t="inlineStr">
      <is>
        <t>陈春露</t>
      </is>
    </nc>
  </rcc>
  <rcc rId="6178" sId="2" numFmtId="45">
    <oc r="T153" t="inlineStr">
      <is>
        <t>TOPS-T22002-CG20220309345</t>
      </is>
    </oc>
    <nc r="T153" t="inlineStr">
      <is>
        <t>TOPS-T2200203-CG202202281131</t>
      </is>
    </nc>
  </rcc>
  <rcc rId="6179" sId="2" numFmtId="45">
    <oc r="U153" t="n">
      <v>44630</v>
    </oc>
    <nc r="U153" t="n">
      <v>44621</v>
    </nc>
  </rcc>
  <rcc rId="6180" sId="2" numFmtId="45">
    <oc r="V153" t="n">
      <v>44661</v>
    </oc>
    <nc r="V153" t="n">
      <v>44671</v>
    </nc>
  </rcc>
  <rcc rId="6181" sId="2" odxf="1" dxf="1">
    <oc r="W153" t="n">
      <v>44696</v>
    </oc>
    <nc r="W153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182" sId="2" odxf="1" dxf="1">
    <oc r="X153" t="inlineStr">
      <is>
        <t>尾款后1周</t>
      </is>
    </oc>
    <nc r="X153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O1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54" start="0" length="2147483647">
    <dxf>
      <font>
        <name val="Arial"/>
      </font>
      <fill>
        <patternFill patternType="solid">
          <bgColor rgb="FF92D050"/>
        </patternFill>
      </fill>
    </dxf>
  </rfmt>
  <rfmt sheetId="2" sqref="W154" start="0" length="2147483647">
    <dxf>
      <font>
        <name val="宋体"/>
      </font>
      <fill>
        <patternFill patternType="solid">
          <bgColor rgb="FF92D050"/>
        </patternFill>
      </fill>
    </dxf>
  </rfmt>
  <rfmt sheetId="2" sqref="AC154" start="0" length="2147483647">
    <dxf>
      <numFmt numFmtId="0" formatCode="General"/>
      <fill>
        <patternFill patternType="solid">
          <bgColor rgb="FFFFC000"/>
        </patternFill>
      </fill>
    </dxf>
  </rfmt>
  <rfmt sheetId="2" sqref="O1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5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55" start="0" length="2147483647">
    <dxf>
      <font>
        <name val="宋体"/>
      </font>
      <fill>
        <patternFill patternType="solid">
          <bgColor rgb="FF92D050"/>
        </patternFill>
      </fill>
    </dxf>
  </rfmt>
  <rfmt sheetId="2" sqref="AC155" start="0" length="2147483647">
    <dxf>
      <numFmt numFmtId="0" formatCode="General"/>
      <fill>
        <patternFill patternType="solid">
          <bgColor rgb="FFFFC000"/>
        </patternFill>
      </fill>
    </dxf>
  </rfmt>
  <rfmt sheetId="2" sqref="O1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5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56" start="0" length="2147483647">
    <dxf>
      <font>
        <name val="宋体"/>
      </font>
      <fill>
        <patternFill patternType="solid">
          <bgColor rgb="FF92D050"/>
        </patternFill>
      </fill>
    </dxf>
  </rfmt>
  <rfmt sheetId="2" sqref="AC156" start="0" length="2147483647">
    <dxf>
      <numFmt numFmtId="0" formatCode="General"/>
      <fill>
        <patternFill patternType="solid">
          <bgColor rgb="FFFFC000"/>
        </patternFill>
      </fill>
    </dxf>
  </rfmt>
  <rfmt sheetId="2" sqref="O1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5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57" start="0" length="2147483647">
    <dxf>
      <font>
        <name val="宋体"/>
      </font>
      <fill>
        <patternFill patternType="solid">
          <bgColor rgb="FF92D050"/>
        </patternFill>
      </fill>
    </dxf>
  </rfmt>
  <rfmt sheetId="2" sqref="AC157" start="0" length="2147483647">
    <dxf>
      <numFmt numFmtId="0" formatCode="General"/>
      <fill>
        <patternFill patternType="solid">
          <bgColor rgb="FFFFC000"/>
        </patternFill>
      </fill>
    </dxf>
  </rfmt>
  <rcc rId="6183" sId="2">
    <oc r="A158" t="n">
      <v>55</v>
    </oc>
    <nc r="A158" t="n">
      <v>50</v>
    </nc>
  </rcc>
  <rcc rId="6184" sId="2">
    <oc r="B158" t="n">
      <v>7711092147</v>
    </oc>
    <nc r="B158" t="n">
      <v>7711099100</v>
    </nc>
  </rcc>
  <rcc rId="6185" sId="2">
    <oc r="C158" t="n">
      <v>2209016150</v>
    </oc>
    <nc r="C158" t="inlineStr">
      <is>
        <t>23SM000930</t>
      </is>
    </nc>
  </rcc>
  <rcc rId="6186" sId="2">
    <oc r="D158" t="inlineStr">
      <is>
        <t>调节螺栓</t>
      </is>
    </oc>
    <nc r="D158" t="inlineStr">
      <is>
        <t>气缸</t>
      </is>
    </nc>
  </rcc>
  <rcc rId="6187" sId="2">
    <oc r="E158" t="inlineStr">
      <is>
        <t>M16-150</t>
      </is>
    </oc>
    <nc r="E158"/>
  </rcc>
  <rcc rId="6188" sId="2">
    <oc r="F158" t="inlineStr">
      <is>
        <t>镀锌外六角全牙螺栓</t>
      </is>
    </oc>
    <nc r="F158" t="inlineStr">
      <is>
        <t>SMC</t>
      </is>
    </nc>
  </rcc>
  <rcc rId="6189" sId="2">
    <oc r="G158" t="inlineStr">
      <is>
        <t xml:space="preserve"> M16X150 GB/T 5783-8.8级</t>
      </is>
    </oc>
    <nc r="G158" t="inlineStr">
      <is>
        <t>CDQSB16-55DCM-M9P</t>
      </is>
    </nc>
  </rcc>
  <rcc rId="6190" sId="2">
    <nc r="H158" t="inlineStr">
      <is>
        <t>S</t>
      </is>
    </nc>
  </rcc>
  <rcc rId="6191" sId="2">
    <oc r="J158" t="n">
      <v>6</v>
    </oc>
    <nc r="J158" t="n">
      <v>2</v>
    </nc>
  </rcc>
  <rcc rId="6192" sId="2" numFmtId="19">
    <oc r="K158" t="n">
      <v>44622</v>
    </oc>
    <nc r="K158" t="n">
      <v>44618</v>
    </nc>
  </rcc>
  <rcc rId="6193" sId="2" numFmtId="19">
    <oc r="L158" t="n">
      <v>44646</v>
    </oc>
    <nc r="L158" t="n">
      <v>44642</v>
    </nc>
  </rcc>
  <rcc rId="6194" sId="2" numFmtId="19">
    <oc r="M158" t="inlineStr">
      <is>
        <t>T2200201</t>
      </is>
    </oc>
    <nc r="M158" t="inlineStr">
      <is>
        <t>T2200203</t>
      </is>
    </nc>
  </rcc>
  <rcc rId="6195" sId="2">
    <oc r="N158" t="n">
      <v>202203050</v>
    </oc>
    <nc r="N158" t="n">
      <v>202202318</v>
    </nc>
  </rcc>
  <rfmt sheetId="2" sqref="O1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196" sId="2" odxf="1" dxf="1" numFmtId="45">
    <oc r="R158" t="inlineStr">
      <is>
        <t>冠赫嘉</t>
      </is>
    </oc>
    <nc r="R158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197" sId="2" odxf="1" dxf="1" numFmtId="45">
    <oc r="S158" t="inlineStr">
      <is>
        <t>葛立莉</t>
      </is>
    </oc>
    <nc r="S158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198" sId="2" odxf="1" dxf="1" numFmtId="45">
    <oc r="T158" t="inlineStr">
      <is>
        <t>TOPS-T22002-CG20220304810</t>
      </is>
    </oc>
    <nc r="T158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199" sId="2" odxf="1" dxf="1" numFmtId="45">
    <oc r="U158" t="n">
      <v>44624</v>
    </oc>
    <nc r="U158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00" sId="2" odxf="1" dxf="1" numFmtId="45">
    <oc r="V158" t="n">
      <v>44630</v>
    </oc>
    <nc r="V158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01" sId="2" odxf="1" dxf="1">
    <oc r="W158" t="n">
      <v>44691</v>
    </oc>
    <nc r="W158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202" sId="2">
    <nc r="X158" t="inlineStr">
      <is>
        <t>抽取上海特注工厂，因疫情工厂关闭</t>
      </is>
    </nc>
  </rcc>
  <rfmt sheetId="2" sqref="O1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5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59" start="0" length="2147483647">
    <dxf>
      <font>
        <name val="宋体"/>
      </font>
      <fill>
        <patternFill patternType="solid">
          <bgColor rgb="FF92D050"/>
        </patternFill>
      </fill>
    </dxf>
  </rfmt>
  <rfmt sheetId="2" sqref="AC159" start="0" length="2147483647">
    <dxf>
      <numFmt numFmtId="0" formatCode="General"/>
      <fill>
        <patternFill patternType="solid">
          <bgColor rgb="FFFFC000"/>
        </patternFill>
      </fill>
    </dxf>
  </rfmt>
  <rfmt sheetId="2" sqref="O1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0" start="0" length="2147483647">
    <dxf>
      <font>
        <name val="宋体"/>
      </font>
      <fill>
        <patternFill patternType="solid">
          <bgColor rgb="FF92D050"/>
        </patternFill>
      </fill>
    </dxf>
  </rfmt>
  <rfmt sheetId="2" sqref="AC160" start="0" length="2147483647">
    <dxf>
      <numFmt numFmtId="0" formatCode="General"/>
      <fill>
        <patternFill patternType="solid">
          <bgColor rgb="FFFFC000"/>
        </patternFill>
      </fill>
    </dxf>
  </rfmt>
  <rfmt sheetId="2" sqref="O1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1" start="0" length="2147483647">
    <dxf>
      <font>
        <name val="宋体"/>
      </font>
      <fill>
        <patternFill patternType="solid">
          <bgColor rgb="FF92D050"/>
        </patternFill>
      </fill>
    </dxf>
  </rfmt>
  <rfmt sheetId="2" sqref="AC161" start="0" length="2147483647">
    <dxf>
      <numFmt numFmtId="0" formatCode="General"/>
      <fill>
        <patternFill patternType="solid">
          <bgColor rgb="FFFFC000"/>
        </patternFill>
      </fill>
    </dxf>
  </rfmt>
  <rfmt sheetId="2" sqref="O1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2" start="0" length="2147483647">
    <dxf>
      <font>
        <name val="宋体"/>
      </font>
      <fill>
        <patternFill patternType="solid">
          <bgColor rgb="FF92D050"/>
        </patternFill>
      </fill>
    </dxf>
  </rfmt>
  <rfmt sheetId="2" sqref="AC162" start="0" length="2147483647">
    <dxf>
      <numFmt numFmtId="0" formatCode="General"/>
      <fill>
        <patternFill patternType="solid">
          <bgColor rgb="FFFFC000"/>
        </patternFill>
      </fill>
    </dxf>
  </rfmt>
  <rfmt sheetId="2" sqref="O1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3" start="0" length="2147483647">
    <dxf>
      <font>
        <name val="宋体"/>
      </font>
      <fill>
        <patternFill patternType="solid">
          <bgColor rgb="FF92D050"/>
        </patternFill>
      </fill>
    </dxf>
  </rfmt>
  <rfmt sheetId="2" sqref="AC163" start="0" length="2147483647">
    <dxf>
      <numFmt numFmtId="0" formatCode="General"/>
      <fill>
        <patternFill patternType="solid">
          <bgColor rgb="FFFFC000"/>
        </patternFill>
      </fill>
    </dxf>
  </rfmt>
  <rfmt sheetId="2" sqref="O1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4" start="0" length="2147483647">
    <dxf>
      <font>
        <name val="宋体"/>
      </font>
      <fill>
        <patternFill patternType="solid">
          <bgColor rgb="FF92D050"/>
        </patternFill>
      </fill>
    </dxf>
  </rfmt>
  <rfmt sheetId="2" sqref="AC164" start="0" length="2147483647">
    <dxf>
      <numFmt numFmtId="0" formatCode="General"/>
      <fill>
        <patternFill patternType="solid">
          <bgColor rgb="FFFFC000"/>
        </patternFill>
      </fill>
    </dxf>
  </rfmt>
  <rfmt sheetId="2" sqref="O1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5" start="0" length="2147483647">
    <dxf>
      <font>
        <name val="宋体"/>
      </font>
      <fill>
        <patternFill patternType="solid">
          <bgColor rgb="FF92D050"/>
        </patternFill>
      </fill>
    </dxf>
  </rfmt>
  <rfmt sheetId="2" sqref="AC165" start="0" length="2147483647">
    <dxf>
      <numFmt numFmtId="0" formatCode="General"/>
      <fill>
        <patternFill patternType="solid">
          <bgColor rgb="FFFFC000"/>
        </patternFill>
      </fill>
    </dxf>
  </rfmt>
  <rfmt sheetId="2" sqref="O1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6" start="0" length="2147483647">
    <dxf>
      <font>
        <name val="宋体"/>
      </font>
      <fill>
        <patternFill patternType="solid">
          <bgColor rgb="FF92D050"/>
        </patternFill>
      </fill>
    </dxf>
  </rfmt>
  <rfmt sheetId="2" sqref="AC166" start="0" length="2147483647">
    <dxf>
      <numFmt numFmtId="0" formatCode="General"/>
      <fill>
        <patternFill patternType="solid">
          <bgColor rgb="FFFFC000"/>
        </patternFill>
      </fill>
    </dxf>
  </rfmt>
  <rfmt sheetId="2" sqref="O1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7" start="0" length="2147483647">
    <dxf>
      <font>
        <name val="宋体"/>
      </font>
      <fill>
        <patternFill patternType="solid">
          <bgColor rgb="FF92D050"/>
        </patternFill>
      </fill>
    </dxf>
  </rfmt>
  <rfmt sheetId="2" sqref="AC167" start="0" length="2147483647">
    <dxf>
      <numFmt numFmtId="0" formatCode="General"/>
      <fill>
        <patternFill patternType="solid">
          <bgColor rgb="FFFFC000"/>
        </patternFill>
      </fill>
    </dxf>
  </rfmt>
  <rfmt sheetId="2" sqref="O1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8" start="0" length="2147483647">
    <dxf>
      <font>
        <name val="宋体"/>
      </font>
      <fill>
        <patternFill patternType="solid">
          <bgColor rgb="FF92D050"/>
        </patternFill>
      </fill>
    </dxf>
  </rfmt>
  <rfmt sheetId="2" sqref="AC168" start="0" length="2147483647">
    <dxf>
      <numFmt numFmtId="0" formatCode="General"/>
      <fill>
        <patternFill patternType="solid">
          <bgColor rgb="FFFFC000"/>
        </patternFill>
      </fill>
    </dxf>
  </rfmt>
  <rfmt sheetId="2" sqref="O1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6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69" start="0" length="2147483647">
    <dxf>
      <font>
        <name val="宋体"/>
      </font>
      <fill>
        <patternFill patternType="solid">
          <bgColor rgb="FF92D050"/>
        </patternFill>
      </fill>
    </dxf>
  </rfmt>
  <rfmt sheetId="2" sqref="AC169" start="0" length="2147483647">
    <dxf>
      <numFmt numFmtId="0" formatCode="General"/>
      <fill>
        <patternFill patternType="solid">
          <bgColor rgb="FFFFC000"/>
        </patternFill>
      </fill>
    </dxf>
  </rfmt>
  <rfmt sheetId="2" sqref="O1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0" start="0" length="2147483647">
    <dxf>
      <font>
        <name val="宋体"/>
      </font>
      <fill>
        <patternFill patternType="solid">
          <bgColor rgb="FF92D050"/>
        </patternFill>
      </fill>
    </dxf>
  </rfmt>
  <rfmt sheetId="2" sqref="AC170" start="0" length="2147483647">
    <dxf>
      <numFmt numFmtId="0" formatCode="General"/>
      <fill>
        <patternFill patternType="solid">
          <bgColor rgb="FFFFC000"/>
        </patternFill>
      </fill>
    </dxf>
  </rfmt>
  <rfmt sheetId="2" sqref="O1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1" start="0" length="2147483647">
    <dxf>
      <font>
        <name val="宋体"/>
      </font>
      <fill>
        <patternFill patternType="solid">
          <bgColor rgb="FF92D050"/>
        </patternFill>
      </fill>
    </dxf>
  </rfmt>
  <rfmt sheetId="2" sqref="AC171" start="0" length="2147483647">
    <dxf>
      <numFmt numFmtId="0" formatCode="General"/>
      <fill>
        <patternFill patternType="solid">
          <bgColor rgb="FFFFC000"/>
        </patternFill>
      </fill>
    </dxf>
  </rfmt>
  <rfmt sheetId="2" sqref="O1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2" start="0" length="2147483647">
    <dxf>
      <font>
        <name val="宋体"/>
      </font>
      <fill>
        <patternFill patternType="solid">
          <bgColor rgb="FF92D050"/>
        </patternFill>
      </fill>
    </dxf>
  </rfmt>
  <rfmt sheetId="2" sqref="AC172" start="0" length="2147483647">
    <dxf>
      <numFmt numFmtId="0" formatCode="General"/>
      <fill>
        <patternFill patternType="solid">
          <bgColor rgb="FFFFC000"/>
        </patternFill>
      </fill>
    </dxf>
  </rfmt>
  <rfmt sheetId="2" sqref="B173" start="0" length="2147483647">
    <dxf>
      <font>
        <name val="等线"/>
        <color theme="1"/>
      </font>
      <fill>
        <patternFill patternType="none"/>
      </fill>
    </dxf>
  </rfmt>
  <rfmt sheetId="2" sqref="C173" start="0" length="2147483647">
    <dxf>
      <font>
        <name val="等线"/>
        <color theme="1"/>
      </font>
      <fill>
        <patternFill patternType="none"/>
      </fill>
    </dxf>
  </rfmt>
  <rfmt sheetId="2" sqref="D173" start="0" length="2147483647">
    <dxf>
      <font>
        <name val="等线"/>
        <color theme="1"/>
      </font>
      <fill>
        <patternFill patternType="none"/>
      </fill>
    </dxf>
  </rfmt>
  <rfmt sheetId="2" sqref="E173" start="0" length="2147483647">
    <dxf>
      <font>
        <name val="等线"/>
        <color theme="1"/>
      </font>
      <fill>
        <patternFill patternType="none"/>
      </fill>
    </dxf>
  </rfmt>
  <rfmt sheetId="2" sqref="F173" start="0" length="2147483647">
    <dxf>
      <font>
        <name val="等线"/>
        <color theme="1"/>
      </font>
      <fill>
        <patternFill patternType="none"/>
      </fill>
    </dxf>
  </rfmt>
  <rfmt sheetId="2" sqref="G173" start="0" length="2147483647">
    <dxf>
      <font>
        <name val="等线"/>
        <color theme="1"/>
      </font>
      <fill>
        <patternFill patternType="none"/>
      </fill>
    </dxf>
  </rfmt>
  <rfmt sheetId="2" sqref="H173" start="0" length="2147483647">
    <dxf>
      <font>
        <color auto="1"/>
      </font>
      <fill>
        <patternFill patternType="none"/>
      </fill>
    </dxf>
  </rfmt>
  <rfmt sheetId="2" sqref="I173" start="0" length="2147483647">
    <dxf>
      <font>
        <name val="等线"/>
        <color theme="1"/>
      </font>
      <fill>
        <patternFill patternType="none"/>
      </fill>
    </dxf>
  </rfmt>
  <rfmt sheetId="2" sqref="J173" start="0" length="2147483647">
    <dxf>
      <font>
        <name val="等线"/>
        <color theme="1"/>
      </font>
      <fill>
        <patternFill patternType="none"/>
      </fill>
    </dxf>
  </rfmt>
  <rfmt sheetId="2" sqref="K173" start="0" length="2147483647">
    <dxf>
      <font>
        <name val="等线"/>
        <color theme="1"/>
      </font>
      <fill>
        <patternFill patternType="none"/>
      </fill>
    </dxf>
  </rfmt>
  <rfmt sheetId="2" sqref="L173" start="0" length="2147483647">
    <dxf>
      <font>
        <name val="等线"/>
        <color theme="1"/>
      </font>
      <fill>
        <patternFill patternType="none"/>
      </fill>
    </dxf>
  </rfmt>
  <rfmt sheetId="2" sqref="M173" start="0" length="2147483647">
    <dxf>
      <font>
        <name val="等线"/>
        <color theme="1"/>
      </font>
      <fill>
        <patternFill patternType="none"/>
      </fill>
    </dxf>
  </rfmt>
  <rfmt sheetId="2" sqref="N173" start="0" length="2147483647">
    <dxf>
      <font>
        <name val="等线"/>
        <color theme="1"/>
      </font>
      <fill>
        <patternFill patternType="none"/>
      </fill>
    </dxf>
  </rfmt>
  <rfmt sheetId="2" sqref="O173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3" start="0" length="2147483647">
    <dxf>
      <font>
        <name val="Arial"/>
      </font>
      <fill>
        <patternFill patternType="solid">
          <bgColor rgb="FF92D050"/>
        </patternFill>
      </fill>
    </dxf>
  </rfmt>
  <rfmt sheetId="2" sqref="W173" start="0" length="2147483647">
    <dxf>
      <font>
        <name val="宋体"/>
      </font>
      <fill>
        <patternFill patternType="solid">
          <bgColor rgb="FF92D050"/>
        </patternFill>
      </fill>
    </dxf>
  </rfmt>
  <rfmt sheetId="2" sqref="AC173" start="0" length="2147483647">
    <dxf>
      <numFmt numFmtId="0" formatCode="General"/>
      <fill>
        <patternFill patternType="solid">
          <bgColor rgb="FFFFC000"/>
        </patternFill>
      </fill>
    </dxf>
  </rfmt>
  <rfmt sheetId="2" sqref="B174" start="0" length="2147483647">
    <dxf>
      <font>
        <name val="等线"/>
        <color theme="1"/>
      </font>
      <fill>
        <patternFill patternType="none"/>
      </fill>
    </dxf>
  </rfmt>
  <rfmt sheetId="2" sqref="C174" start="0" length="2147483647">
    <dxf>
      <font>
        <name val="等线"/>
        <color theme="1"/>
      </font>
      <fill>
        <patternFill patternType="none"/>
      </fill>
    </dxf>
  </rfmt>
  <rfmt sheetId="2" sqref="D174" start="0" length="2147483647">
    <dxf>
      <font>
        <name val="等线"/>
        <color theme="1"/>
      </font>
      <fill>
        <patternFill patternType="none"/>
      </fill>
    </dxf>
  </rfmt>
  <rfmt sheetId="2" sqref="E174" start="0" length="2147483647">
    <dxf>
      <font>
        <name val="等线"/>
        <color theme="1"/>
      </font>
      <fill>
        <patternFill patternType="none"/>
      </fill>
    </dxf>
  </rfmt>
  <rfmt sheetId="2" sqref="F174" start="0" length="2147483647">
    <dxf>
      <font>
        <name val="等线"/>
        <color theme="1"/>
      </font>
      <fill>
        <patternFill patternType="none"/>
      </fill>
    </dxf>
  </rfmt>
  <rfmt sheetId="2" sqref="G174" start="0" length="2147483647">
    <dxf>
      <font>
        <name val="等线"/>
        <color theme="1"/>
      </font>
      <fill>
        <patternFill patternType="none"/>
      </fill>
    </dxf>
  </rfmt>
  <rfmt sheetId="2" sqref="H174" start="0" length="2147483647">
    <dxf>
      <font>
        <color auto="1"/>
      </font>
      <fill>
        <patternFill patternType="none"/>
      </fill>
    </dxf>
  </rfmt>
  <rfmt sheetId="2" sqref="I174" start="0" length="2147483647">
    <dxf>
      <font>
        <name val="等线"/>
        <color theme="1"/>
      </font>
      <fill>
        <patternFill patternType="none"/>
      </fill>
    </dxf>
  </rfmt>
  <rfmt sheetId="2" sqref="J174" start="0" length="2147483647">
    <dxf>
      <font>
        <name val="等线"/>
        <color theme="1"/>
      </font>
      <fill>
        <patternFill patternType="none"/>
      </fill>
    </dxf>
  </rfmt>
  <rfmt sheetId="2" sqref="K174" start="0" length="2147483647">
    <dxf>
      <font>
        <name val="等线"/>
        <color theme="1"/>
      </font>
      <fill>
        <patternFill patternType="none"/>
      </fill>
    </dxf>
  </rfmt>
  <rfmt sheetId="2" sqref="L174" start="0" length="2147483647">
    <dxf>
      <font>
        <name val="等线"/>
        <color theme="1"/>
      </font>
      <fill>
        <patternFill patternType="none"/>
      </fill>
    </dxf>
  </rfmt>
  <rfmt sheetId="2" sqref="M174" start="0" length="2147483647">
    <dxf>
      <font>
        <name val="等线"/>
        <color theme="1"/>
      </font>
      <fill>
        <patternFill patternType="none"/>
      </fill>
    </dxf>
  </rfmt>
  <rfmt sheetId="2" sqref="N174" start="0" length="2147483647">
    <dxf>
      <font>
        <name val="等线"/>
        <color theme="1"/>
      </font>
      <fill>
        <patternFill patternType="none"/>
      </fill>
    </dxf>
  </rfmt>
  <rfmt sheetId="2" sqref="O174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4" start="0" length="2147483647">
    <dxf>
      <font>
        <name val="Arial"/>
      </font>
      <fill>
        <patternFill patternType="solid">
          <bgColor rgb="FF92D050"/>
        </patternFill>
      </fill>
    </dxf>
  </rfmt>
  <rfmt sheetId="2" sqref="W174" start="0" length="2147483647">
    <dxf>
      <font>
        <name val="宋体"/>
      </font>
      <fill>
        <patternFill patternType="solid">
          <bgColor rgb="FF92D050"/>
        </patternFill>
      </fill>
    </dxf>
  </rfmt>
  <rfmt sheetId="2" sqref="AC174" start="0" length="2147483647">
    <dxf>
      <numFmt numFmtId="0" formatCode="General"/>
      <fill>
        <patternFill patternType="solid">
          <bgColor rgb="FFFFC000"/>
        </patternFill>
      </fill>
    </dxf>
  </rfmt>
  <rfmt sheetId="2" sqref="B175" start="0" length="2147483647">
    <dxf>
      <font>
        <name val="等线"/>
        <color theme="1"/>
      </font>
      <fill>
        <patternFill patternType="none"/>
      </fill>
    </dxf>
  </rfmt>
  <rfmt sheetId="2" sqref="C175" start="0" length="2147483647">
    <dxf>
      <font>
        <name val="等线"/>
        <color theme="1"/>
      </font>
      <fill>
        <patternFill patternType="none"/>
      </fill>
    </dxf>
  </rfmt>
  <rfmt sheetId="2" sqref="D175" start="0" length="2147483647">
    <dxf>
      <font>
        <name val="等线"/>
        <color theme="1"/>
      </font>
      <fill>
        <patternFill patternType="none"/>
      </fill>
    </dxf>
  </rfmt>
  <rfmt sheetId="2" sqref="E175" start="0" length="2147483647">
    <dxf>
      <font>
        <name val="等线"/>
        <color theme="1"/>
      </font>
      <fill>
        <patternFill patternType="none"/>
      </fill>
    </dxf>
  </rfmt>
  <rfmt sheetId="2" sqref="F175" start="0" length="2147483647">
    <dxf>
      <font>
        <name val="等线"/>
        <color theme="1"/>
      </font>
      <fill>
        <patternFill patternType="none"/>
      </fill>
    </dxf>
  </rfmt>
  <rfmt sheetId="2" sqref="G175" start="0" length="2147483647">
    <dxf>
      <font>
        <name val="等线"/>
        <color theme="1"/>
      </font>
      <fill>
        <patternFill patternType="none"/>
      </fill>
    </dxf>
  </rfmt>
  <rfmt sheetId="2" sqref="H175" start="0" length="2147483647">
    <dxf>
      <font>
        <color auto="1"/>
      </font>
      <fill>
        <patternFill patternType="none"/>
      </fill>
    </dxf>
  </rfmt>
  <rfmt sheetId="2" sqref="I175" start="0" length="2147483647">
    <dxf>
      <font>
        <name val="等线"/>
        <color theme="1"/>
      </font>
      <fill>
        <patternFill patternType="none"/>
      </fill>
    </dxf>
  </rfmt>
  <rfmt sheetId="2" sqref="J175" start="0" length="2147483647">
    <dxf>
      <font>
        <name val="等线"/>
        <color theme="1"/>
      </font>
      <fill>
        <patternFill patternType="none"/>
      </fill>
    </dxf>
  </rfmt>
  <rfmt sheetId="2" sqref="K175" start="0" length="2147483647">
    <dxf>
      <font>
        <name val="等线"/>
        <color theme="1"/>
      </font>
      <fill>
        <patternFill patternType="none"/>
      </fill>
    </dxf>
  </rfmt>
  <rfmt sheetId="2" sqref="L175" start="0" length="2147483647">
    <dxf>
      <font>
        <name val="等线"/>
        <color theme="1"/>
      </font>
      <fill>
        <patternFill patternType="none"/>
      </fill>
    </dxf>
  </rfmt>
  <rfmt sheetId="2" sqref="M175" start="0" length="2147483647">
    <dxf>
      <font>
        <name val="等线"/>
        <color theme="1"/>
      </font>
      <fill>
        <patternFill patternType="none"/>
      </fill>
    </dxf>
  </rfmt>
  <rfmt sheetId="2" sqref="N175" start="0" length="2147483647">
    <dxf>
      <font>
        <name val="等线"/>
        <color theme="1"/>
      </font>
      <fill>
        <patternFill patternType="none"/>
      </fill>
    </dxf>
  </rfmt>
  <rfmt sheetId="2" sqref="O175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5" start="0" length="2147483647">
    <dxf>
      <font>
        <name val="Arial"/>
      </font>
      <fill>
        <patternFill patternType="solid">
          <bgColor rgb="FF92D050"/>
        </patternFill>
      </fill>
    </dxf>
  </rfmt>
  <rfmt sheetId="2" sqref="W175" start="0" length="2147483647">
    <dxf>
      <font>
        <name val="宋体"/>
      </font>
      <fill>
        <patternFill patternType="solid">
          <bgColor rgb="FF92D050"/>
        </patternFill>
      </fill>
    </dxf>
  </rfmt>
  <rfmt sheetId="2" sqref="AC175" start="0" length="2147483647">
    <dxf>
      <numFmt numFmtId="0" formatCode="General"/>
      <fill>
        <patternFill patternType="solid">
          <bgColor rgb="FFFFC000"/>
        </patternFill>
      </fill>
    </dxf>
  </rfmt>
  <rfmt sheetId="2" sqref="O1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6" start="0" length="2147483647">
    <dxf>
      <font>
        <name val="宋体"/>
      </font>
      <fill>
        <patternFill patternType="solid">
          <bgColor rgb="FF92D050"/>
        </patternFill>
      </fill>
    </dxf>
  </rfmt>
  <rfmt sheetId="2" sqref="AC176" start="0" length="2147483647">
    <dxf>
      <numFmt numFmtId="0" formatCode="General"/>
      <fill>
        <patternFill patternType="solid">
          <bgColor rgb="FFFFC000"/>
        </patternFill>
      </fill>
    </dxf>
  </rfmt>
  <rfmt sheetId="2" sqref="O1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7" start="0" length="2147483647">
    <dxf>
      <font>
        <name val="宋体"/>
      </font>
      <fill>
        <patternFill patternType="solid">
          <bgColor rgb="FF92D050"/>
        </patternFill>
      </fill>
    </dxf>
  </rfmt>
  <rfmt sheetId="2" sqref="AC177" start="0" length="2147483647">
    <dxf>
      <numFmt numFmtId="0" formatCode="General"/>
      <fill>
        <patternFill patternType="solid">
          <bgColor rgb="FFFFC000"/>
        </patternFill>
      </fill>
    </dxf>
  </rfmt>
  <rfmt sheetId="2" sqref="O1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8" start="0" length="2147483647">
    <dxf>
      <font>
        <name val="宋体"/>
      </font>
      <fill>
        <patternFill patternType="solid">
          <bgColor rgb="FF92D050"/>
        </patternFill>
      </fill>
    </dxf>
  </rfmt>
  <rfmt sheetId="2" sqref="AC178" start="0" length="2147483647">
    <dxf>
      <numFmt numFmtId="0" formatCode="General"/>
      <fill>
        <patternFill patternType="solid">
          <bgColor rgb="FFFFC000"/>
        </patternFill>
      </fill>
    </dxf>
  </rfmt>
  <rfmt sheetId="2" sqref="O1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7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79" start="0" length="2147483647">
    <dxf>
      <font>
        <name val="宋体"/>
      </font>
      <fill>
        <patternFill patternType="solid">
          <bgColor rgb="FF92D050"/>
        </patternFill>
      </fill>
    </dxf>
  </rfmt>
  <rfmt sheetId="2" sqref="AC179" start="0" length="2147483647">
    <dxf>
      <numFmt numFmtId="0" formatCode="General"/>
      <fill>
        <patternFill patternType="solid">
          <bgColor rgb="FFFFC000"/>
        </patternFill>
      </fill>
    </dxf>
  </rfmt>
  <rfmt sheetId="2" sqref="O1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0" start="0" length="2147483647">
    <dxf>
      <font>
        <name val="宋体"/>
      </font>
      <fill>
        <patternFill patternType="solid">
          <bgColor rgb="FF92D050"/>
        </patternFill>
      </fill>
    </dxf>
  </rfmt>
  <rfmt sheetId="2" sqref="AC180" start="0" length="2147483647">
    <dxf>
      <numFmt numFmtId="0" formatCode="General"/>
      <fill>
        <patternFill patternType="solid">
          <bgColor rgb="FFFFC000"/>
        </patternFill>
      </fill>
    </dxf>
  </rfmt>
  <rfmt sheetId="2" sqref="AD180" start="0" length="2147483647">
    <dxf>
      <numFmt numFmtId="0" formatCode="General"/>
      <fill>
        <patternFill patternType="solid">
          <bgColor rgb="FFFFC000"/>
        </patternFill>
      </fill>
    </dxf>
  </rfmt>
  <rfmt sheetId="2" sqref="O1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1" start="0" length="2147483647">
    <dxf>
      <font>
        <name val="宋体"/>
      </font>
      <fill>
        <patternFill patternType="solid">
          <bgColor rgb="FF92D050"/>
        </patternFill>
      </fill>
    </dxf>
  </rfmt>
  <rfmt sheetId="2" sqref="AC181" start="0" length="2147483647">
    <dxf>
      <numFmt numFmtId="0" formatCode="General"/>
      <fill>
        <patternFill patternType="solid">
          <bgColor rgb="FFFFC000"/>
        </patternFill>
      </fill>
    </dxf>
  </rfmt>
  <rfmt sheetId="2" sqref="AD181" start="0" length="2147483647">
    <dxf>
      <numFmt numFmtId="0" formatCode="General"/>
      <fill>
        <patternFill patternType="solid">
          <bgColor rgb="FFFFC000"/>
        </patternFill>
      </fill>
    </dxf>
  </rfmt>
  <rfmt sheetId="2" sqref="O1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2" start="0" length="2147483647">
    <dxf>
      <font>
        <name val="宋体"/>
      </font>
      <fill>
        <patternFill patternType="solid">
          <bgColor rgb="FF92D050"/>
        </patternFill>
      </fill>
    </dxf>
  </rfmt>
  <rfmt sheetId="2" sqref="AC182" start="0" length="2147483647">
    <dxf>
      <numFmt numFmtId="0" formatCode="General"/>
      <fill>
        <patternFill patternType="solid">
          <bgColor rgb="FFFFC000"/>
        </patternFill>
      </fill>
    </dxf>
  </rfmt>
  <rfmt sheetId="2" sqref="AD182" start="0" length="2147483647">
    <dxf>
      <numFmt numFmtId="0" formatCode="General"/>
      <fill>
        <patternFill patternType="solid">
          <bgColor rgb="FFFFC000"/>
        </patternFill>
      </fill>
    </dxf>
  </rfmt>
  <rfmt sheetId="2" sqref="O1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3" start="0" length="2147483647">
    <dxf>
      <font>
        <name val="宋体"/>
      </font>
      <fill>
        <patternFill patternType="solid">
          <bgColor rgb="FF92D050"/>
        </patternFill>
      </fill>
    </dxf>
  </rfmt>
  <rfmt sheetId="2" sqref="AC183" start="0" length="2147483647">
    <dxf>
      <numFmt numFmtId="0" formatCode="General"/>
      <fill>
        <patternFill patternType="solid">
          <bgColor rgb="FFFFC000"/>
        </patternFill>
      </fill>
    </dxf>
  </rfmt>
  <rfmt sheetId="2" sqref="AD183" start="0" length="2147483647">
    <dxf>
      <numFmt numFmtId="0" formatCode="General"/>
      <fill>
        <patternFill patternType="solid">
          <bgColor rgb="FFFFC000"/>
        </patternFill>
      </fill>
    </dxf>
  </rfmt>
  <rfmt sheetId="2" sqref="O1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4" start="0" length="2147483647">
    <dxf>
      <font>
        <name val="宋体"/>
      </font>
      <fill>
        <patternFill patternType="solid">
          <bgColor rgb="FF92D050"/>
        </patternFill>
      </fill>
    </dxf>
  </rfmt>
  <rfmt sheetId="2" sqref="AC184" start="0" length="2147483647">
    <dxf>
      <numFmt numFmtId="0" formatCode="General"/>
      <fill>
        <patternFill patternType="solid">
          <bgColor rgb="FFFFC000"/>
        </patternFill>
      </fill>
    </dxf>
  </rfmt>
  <rfmt sheetId="2" sqref="AD184" start="0" length="2147483647">
    <dxf>
      <numFmt numFmtId="0" formatCode="General"/>
      <fill>
        <patternFill patternType="solid">
          <bgColor rgb="FFFFC000"/>
        </patternFill>
      </fill>
    </dxf>
  </rfmt>
  <rfmt sheetId="2" sqref="O1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5" start="0" length="2147483647">
    <dxf>
      <font>
        <name val="宋体"/>
      </font>
      <fill>
        <patternFill patternType="solid">
          <bgColor rgb="FF92D050"/>
        </patternFill>
      </fill>
    </dxf>
  </rfmt>
  <rfmt sheetId="2" sqref="AC185" start="0" length="2147483647">
    <dxf>
      <numFmt numFmtId="0" formatCode="General"/>
      <fill>
        <patternFill patternType="solid">
          <bgColor rgb="FFFFC000"/>
        </patternFill>
      </fill>
    </dxf>
  </rfmt>
  <rfmt sheetId="2" sqref="AD185" start="0" length="2147483647">
    <dxf>
      <numFmt numFmtId="0" formatCode="General"/>
      <fill>
        <patternFill patternType="solid">
          <bgColor rgb="FFFFC000"/>
        </patternFill>
      </fill>
    </dxf>
  </rfmt>
  <rcc rId="6203" sId="2">
    <oc r="A186" t="n">
      <v>7</v>
    </oc>
    <nc r="A186" t="n">
      <v>50</v>
    </nc>
  </rcc>
  <rcc rId="6204" sId="2">
    <oc r="B186" t="inlineStr">
      <is>
        <t>7811096500</t>
      </is>
    </oc>
    <nc r="B186" t="n">
      <v>7711099100</v>
    </nc>
  </rcc>
  <rcc rId="6205" sId="2">
    <oc r="C186" t="inlineStr">
      <is>
        <t>2203310020</t>
      </is>
    </oc>
    <nc r="C186" t="inlineStr">
      <is>
        <t>23SM000930</t>
      </is>
    </nc>
  </rcc>
  <rcc rId="6206" sId="2">
    <oc r="D186" t="inlineStr">
      <is>
        <t>内六角沉头螺钉</t>
      </is>
    </oc>
    <nc r="D186" t="inlineStr">
      <is>
        <t>气缸</t>
      </is>
    </nc>
  </rcc>
  <rcc rId="6207" sId="2">
    <oc r="E186" t="inlineStr">
      <is>
        <t>-</t>
      </is>
    </oc>
    <nc r="E186"/>
  </rcc>
  <rcc rId="6208" sId="2">
    <oc r="F186" t="inlineStr">
      <is>
        <t>GB/T70.3</t>
      </is>
    </oc>
    <nc r="F186" t="inlineStr">
      <is>
        <t>SMC</t>
      </is>
    </nc>
  </rcc>
  <rcc rId="6209" sId="2">
    <oc r="G186" t="inlineStr">
      <is>
        <t xml:space="preserve"> GB/T70.3 M10X20 不锈钢</t>
      </is>
    </oc>
    <nc r="G186" t="inlineStr">
      <is>
        <t>CDQSB16-55DCM-M9P</t>
      </is>
    </nc>
  </rcc>
  <rcc rId="6210" sId="2">
    <nc r="H186" t="inlineStr">
      <is>
        <t>S</t>
      </is>
    </nc>
  </rcc>
  <rcc rId="6211" sId="2">
    <oc r="J186" t="n">
      <v>5</v>
    </oc>
    <nc r="J186" t="n">
      <v>2</v>
    </nc>
  </rcc>
  <rcc rId="6212" sId="2" numFmtId="19">
    <oc r="K186" t="n">
      <v>44622</v>
    </oc>
    <nc r="K186" t="n">
      <v>44618</v>
    </nc>
  </rcc>
  <rcc rId="6213" sId="2" numFmtId="19">
    <oc r="L186" t="n">
      <v>44646</v>
    </oc>
    <nc r="L186" t="n">
      <v>44642</v>
    </nc>
  </rcc>
  <rcc rId="6214" sId="2" numFmtId="19">
    <oc r="M186" t="inlineStr">
      <is>
        <t>T2200202</t>
      </is>
    </oc>
    <nc r="M186" t="inlineStr">
      <is>
        <t>T2200203</t>
      </is>
    </nc>
  </rcc>
  <rcc rId="6215" sId="2">
    <oc r="N186" t="n">
      <v>202203050</v>
    </oc>
    <nc r="N186" t="n">
      <v>202202318</v>
    </nc>
  </rcc>
  <rfmt sheetId="2" sqref="O1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216" sId="2" odxf="1" dxf="1" numFmtId="45">
    <oc r="R186" t="inlineStr">
      <is>
        <t>冠赫嘉</t>
      </is>
    </oc>
    <nc r="R186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17" sId="2" odxf="1" dxf="1" numFmtId="45">
    <oc r="S186" t="inlineStr">
      <is>
        <t>葛立莉</t>
      </is>
    </oc>
    <nc r="S186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218" sId="2" odxf="1" dxf="1" numFmtId="45">
    <oc r="T186" t="inlineStr">
      <is>
        <t>TOPS-T22002-CG20220304810</t>
      </is>
    </oc>
    <nc r="T186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19" sId="2" odxf="1" dxf="1" numFmtId="45">
    <oc r="U186" t="n">
      <v>44624</v>
    </oc>
    <nc r="U186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20" sId="2" odxf="1" dxf="1" numFmtId="45">
    <oc r="V186" t="n">
      <v>44630</v>
    </oc>
    <nc r="V186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21" sId="2" odxf="1" dxf="1">
    <oc r="W186" t="n">
      <v>44691</v>
    </oc>
    <nc r="W186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222" sId="2">
    <nc r="X186" t="inlineStr">
      <is>
        <t>抽取上海特注工厂，因疫情工厂关闭</t>
      </is>
    </nc>
  </rcc>
  <rfmt sheetId="2" sqref="O1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7" start="0" length="2147483647">
    <dxf>
      <font>
        <name val="宋体"/>
      </font>
      <fill>
        <patternFill patternType="solid">
          <bgColor rgb="FF92D050"/>
        </patternFill>
      </fill>
    </dxf>
  </rfmt>
  <rfmt sheetId="2" sqref="AC187" start="0" length="2147483647">
    <dxf>
      <numFmt numFmtId="0" formatCode="General"/>
      <fill>
        <patternFill patternType="solid">
          <bgColor rgb="FFFFC000"/>
        </patternFill>
      </fill>
    </dxf>
  </rfmt>
  <rfmt sheetId="2" sqref="AD187" start="0" length="2147483647">
    <dxf>
      <numFmt numFmtId="0" formatCode="General"/>
      <fill>
        <patternFill patternType="solid">
          <bgColor rgb="FFFFC000"/>
        </patternFill>
      </fill>
    </dxf>
  </rfmt>
  <rfmt sheetId="2" sqref="O1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8" start="0" length="2147483647">
    <dxf>
      <font>
        <name val="宋体"/>
      </font>
      <fill>
        <patternFill patternType="solid">
          <bgColor rgb="FF92D050"/>
        </patternFill>
      </fill>
    </dxf>
  </rfmt>
  <rfmt sheetId="2" sqref="AC188" start="0" length="2147483647">
    <dxf>
      <numFmt numFmtId="0" formatCode="General"/>
      <fill>
        <patternFill patternType="solid">
          <bgColor rgb="FFFFC000"/>
        </patternFill>
      </fill>
    </dxf>
  </rfmt>
  <rfmt sheetId="2" sqref="AD188" start="0" length="2147483647">
    <dxf>
      <numFmt numFmtId="0" formatCode="General"/>
      <fill>
        <patternFill patternType="solid">
          <bgColor rgb="FFFFC000"/>
        </patternFill>
      </fill>
    </dxf>
  </rfmt>
  <rfmt sheetId="2" sqref="O1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8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8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8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8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8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89" start="0" length="2147483647">
    <dxf>
      <font>
        <name val="宋体"/>
      </font>
      <fill>
        <patternFill patternType="solid">
          <bgColor rgb="FF92D050"/>
        </patternFill>
      </fill>
    </dxf>
  </rfmt>
  <rfmt sheetId="2" sqref="AC189" start="0" length="2147483647">
    <dxf>
      <numFmt numFmtId="0" formatCode="General"/>
      <fill>
        <patternFill patternType="solid">
          <bgColor rgb="FFFFC000"/>
        </patternFill>
      </fill>
    </dxf>
  </rfmt>
  <rfmt sheetId="2" sqref="AD189" start="0" length="2147483647">
    <dxf>
      <numFmt numFmtId="0" formatCode="General"/>
      <fill>
        <patternFill patternType="solid">
          <bgColor rgb="FFFFC000"/>
        </patternFill>
      </fill>
    </dxf>
  </rfmt>
  <rcc rId="6223" sId="2">
    <oc r="A190" t="n">
      <v>11</v>
    </oc>
    <nc r="A190" t="n">
      <v>50</v>
    </nc>
  </rcc>
  <rcc rId="6224" sId="2">
    <oc r="B190" t="inlineStr">
      <is>
        <t>7811096300</t>
      </is>
    </oc>
    <nc r="B190" t="n">
      <v>7711099100</v>
    </nc>
  </rcc>
  <rcc rId="6225" sId="2">
    <oc r="C190" t="inlineStr">
      <is>
        <t>2204306025</t>
      </is>
    </oc>
    <nc r="C190" t="inlineStr">
      <is>
        <t>23SM000930</t>
      </is>
    </nc>
  </rcc>
  <rcc rId="6226" sId="2">
    <oc r="D190" t="inlineStr">
      <is>
        <t>内六角平端紧定螺钉</t>
      </is>
    </oc>
    <nc r="D190" t="inlineStr">
      <is>
        <t>气缸</t>
      </is>
    </nc>
  </rcc>
  <rcc rId="6227" sId="2">
    <oc r="E190" t="inlineStr">
      <is>
        <t>-</t>
      </is>
    </oc>
    <nc r="E190"/>
  </rcc>
  <rcc rId="6228" sId="2">
    <oc r="F190" t="inlineStr">
      <is>
        <t>GB/T77</t>
      </is>
    </oc>
    <nc r="F190" t="inlineStr">
      <is>
        <t>SMC</t>
      </is>
    </nc>
  </rcc>
  <rcc rId="6229" sId="2">
    <oc r="G190" t="inlineStr">
      <is>
        <t xml:space="preserve"> GB/T77 M6X25 不锈钢</t>
      </is>
    </oc>
    <nc r="G190" t="inlineStr">
      <is>
        <t>CDQSB16-55DCM-M9P</t>
      </is>
    </nc>
  </rcc>
  <rcc rId="6230" sId="2">
    <nc r="H190" t="inlineStr">
      <is>
        <t>S</t>
      </is>
    </nc>
  </rcc>
  <rcc rId="6231" sId="2">
    <oc r="J190" t="n">
      <v>5</v>
    </oc>
    <nc r="J190" t="n">
      <v>2</v>
    </nc>
  </rcc>
  <rcc rId="6232" sId="2" numFmtId="19">
    <oc r="K190" t="n">
      <v>44622</v>
    </oc>
    <nc r="K190" t="n">
      <v>44618</v>
    </nc>
  </rcc>
  <rcc rId="6233" sId="2" numFmtId="19">
    <oc r="L190" t="n">
      <v>44646</v>
    </oc>
    <nc r="L190" t="n">
      <v>44642</v>
    </nc>
  </rcc>
  <rcc rId="6234" sId="2" numFmtId="19">
    <oc r="M190" t="inlineStr">
      <is>
        <t>T2200202</t>
      </is>
    </oc>
    <nc r="M190" t="inlineStr">
      <is>
        <t>T2200203</t>
      </is>
    </nc>
  </rcc>
  <rcc rId="6235" sId="2">
    <oc r="N190" t="n">
      <v>202203050</v>
    </oc>
    <nc r="N190" t="n">
      <v>202202318</v>
    </nc>
  </rcc>
  <rfmt sheetId="2" sqref="O1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236" sId="2" odxf="1" dxf="1" numFmtId="45">
    <oc r="R190" t="inlineStr">
      <is>
        <t>冠赫嘉</t>
      </is>
    </oc>
    <nc r="R190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37" sId="2" odxf="1" dxf="1" numFmtId="45">
    <oc r="S190" t="inlineStr">
      <is>
        <t>葛立莉</t>
      </is>
    </oc>
    <nc r="S190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238" sId="2" odxf="1" dxf="1" numFmtId="45">
    <oc r="T190" t="inlineStr">
      <is>
        <t>TOPS-T22002-CG20220304810</t>
      </is>
    </oc>
    <nc r="T190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39" sId="2" odxf="1" dxf="1" numFmtId="45">
    <oc r="U190" t="n">
      <v>44624</v>
    </oc>
    <nc r="U190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40" sId="2" odxf="1" dxf="1" numFmtId="45">
    <oc r="V190" t="n">
      <v>44630</v>
    </oc>
    <nc r="V190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41" sId="2" odxf="1" dxf="1">
    <oc r="W190" t="n">
      <v>44691</v>
    </oc>
    <nc r="W190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242" sId="2">
    <nc r="X190" t="inlineStr">
      <is>
        <t>抽取上海特注工厂，因疫情工厂关闭</t>
      </is>
    </nc>
  </rcc>
  <rcc rId="6243" sId="2">
    <oc r="A191" t="n">
      <v>12</v>
    </oc>
    <nc r="A191" t="n">
      <v>50</v>
    </nc>
  </rcc>
  <rcc rId="6244" sId="2">
    <oc r="B191" t="inlineStr">
      <is>
        <t>7711096240</t>
      </is>
    </oc>
    <nc r="B191" t="n">
      <v>7711099100</v>
    </nc>
  </rcc>
  <rcc rId="6245" sId="2">
    <oc r="C191" t="inlineStr">
      <is>
        <t>2204308010</t>
      </is>
    </oc>
    <nc r="C191" t="inlineStr">
      <is>
        <t>23SM000930</t>
      </is>
    </nc>
  </rcc>
  <rcc rId="6246" sId="2">
    <oc r="D191" t="inlineStr">
      <is>
        <t>内六角平端紧定螺钉</t>
      </is>
    </oc>
    <nc r="D191" t="inlineStr">
      <is>
        <t>气缸</t>
      </is>
    </nc>
  </rcc>
  <rcc rId="6247" sId="2">
    <oc r="E191" t="inlineStr">
      <is>
        <t>-</t>
      </is>
    </oc>
    <nc r="E191"/>
  </rcc>
  <rcc rId="6248" sId="2">
    <oc r="F191" t="inlineStr">
      <is>
        <t>GB/T77</t>
      </is>
    </oc>
    <nc r="F191" t="inlineStr">
      <is>
        <t>SMC</t>
      </is>
    </nc>
  </rcc>
  <rcc rId="6249" sId="2">
    <oc r="G191" t="inlineStr">
      <is>
        <t xml:space="preserve"> GB/T77 M8X10 不锈钢</t>
      </is>
    </oc>
    <nc r="G191" t="inlineStr">
      <is>
        <t>CDQSB16-55DCM-M9P</t>
      </is>
    </nc>
  </rcc>
  <rcc rId="6250" sId="2">
    <nc r="H191" t="inlineStr">
      <is>
        <t>S</t>
      </is>
    </nc>
  </rcc>
  <rcc rId="6251" sId="2">
    <oc r="J191" t="n">
      <v>1</v>
    </oc>
    <nc r="J191" t="n">
      <v>2</v>
    </nc>
  </rcc>
  <rcc rId="6252" sId="2" numFmtId="19">
    <oc r="K191" t="n">
      <v>44622</v>
    </oc>
    <nc r="K191" t="n">
      <v>44618</v>
    </nc>
  </rcc>
  <rcc rId="6253" sId="2" numFmtId="19">
    <oc r="L191" t="n">
      <v>44646</v>
    </oc>
    <nc r="L191" t="n">
      <v>44642</v>
    </nc>
  </rcc>
  <rcc rId="6254" sId="2" numFmtId="19">
    <oc r="M191" t="inlineStr">
      <is>
        <t>T2200202</t>
      </is>
    </oc>
    <nc r="M191" t="inlineStr">
      <is>
        <t>T2200203</t>
      </is>
    </nc>
  </rcc>
  <rcc rId="6255" sId="2">
    <oc r="N191" t="n">
      <v>202203050</v>
    </oc>
    <nc r="N191" t="n">
      <v>202202318</v>
    </nc>
  </rcc>
  <rfmt sheetId="2" sqref="O1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256" sId="2" odxf="1" dxf="1" numFmtId="45">
    <oc r="R191" t="inlineStr">
      <is>
        <t>冠赫嘉</t>
      </is>
    </oc>
    <nc r="R191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57" sId="2" odxf="1" dxf="1" numFmtId="45">
    <oc r="S191" t="inlineStr">
      <is>
        <t>葛立莉</t>
      </is>
    </oc>
    <nc r="S191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258" sId="2" odxf="1" dxf="1" numFmtId="45">
    <oc r="T191" t="inlineStr">
      <is>
        <t>TOPS-T22002-CG20220304810</t>
      </is>
    </oc>
    <nc r="T191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59" sId="2" odxf="1" dxf="1" numFmtId="45">
    <oc r="U191" t="n">
      <v>44624</v>
    </oc>
    <nc r="U191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60" sId="2" odxf="1" dxf="1" numFmtId="45">
    <oc r="V191" t="n">
      <v>44630</v>
    </oc>
    <nc r="V191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61" sId="2" odxf="1" dxf="1">
    <oc r="W191" t="n">
      <v>44691</v>
    </oc>
    <nc r="W191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262" sId="2">
    <nc r="X191" t="inlineStr">
      <is>
        <t>抽取上海特注工厂，因疫情工厂关闭</t>
      </is>
    </nc>
  </rcc>
  <rcc rId="6263" sId="2">
    <oc r="A192" t="n">
      <v>13</v>
    </oc>
    <nc r="A192" t="n">
      <v>50</v>
    </nc>
  </rcc>
  <rcc rId="6264" sId="2">
    <oc r="B192" t="inlineStr">
      <is>
        <t>7711096250</t>
      </is>
    </oc>
    <nc r="B192" t="n">
      <v>7711099100</v>
    </nc>
  </rcc>
  <rcc rId="6265" sId="2">
    <oc r="C192" t="inlineStr">
      <is>
        <t>2204308010</t>
      </is>
    </oc>
    <nc r="C192" t="inlineStr">
      <is>
        <t>23SM000930</t>
      </is>
    </nc>
  </rcc>
  <rcc rId="6266" sId="2">
    <oc r="D192" t="inlineStr">
      <is>
        <t>内六角平端紧定螺钉</t>
      </is>
    </oc>
    <nc r="D192" t="inlineStr">
      <is>
        <t>气缸</t>
      </is>
    </nc>
  </rcc>
  <rcc rId="6267" sId="2">
    <oc r="E192" t="inlineStr">
      <is>
        <t>-</t>
      </is>
    </oc>
    <nc r="E192"/>
  </rcc>
  <rcc rId="6268" sId="2">
    <oc r="F192" t="inlineStr">
      <is>
        <t>GB/T77</t>
      </is>
    </oc>
    <nc r="F192" t="inlineStr">
      <is>
        <t>SMC</t>
      </is>
    </nc>
  </rcc>
  <rcc rId="6269" sId="2">
    <oc r="G192" t="inlineStr">
      <is>
        <t xml:space="preserve"> GB/T77 M8X10 不锈钢</t>
      </is>
    </oc>
    <nc r="G192" t="inlineStr">
      <is>
        <t>CDQSB16-55DCM-M9P</t>
      </is>
    </nc>
  </rcc>
  <rcc rId="6270" sId="2">
    <nc r="H192" t="inlineStr">
      <is>
        <t>S</t>
      </is>
    </nc>
  </rcc>
  <rcc rId="6271" sId="2">
    <oc r="J192" t="n">
      <v>4</v>
    </oc>
    <nc r="J192" t="n">
      <v>2</v>
    </nc>
  </rcc>
  <rcc rId="6272" sId="2" numFmtId="19">
    <oc r="K192" t="n">
      <v>44622</v>
    </oc>
    <nc r="K192" t="n">
      <v>44618</v>
    </nc>
  </rcc>
  <rcc rId="6273" sId="2" numFmtId="19">
    <oc r="L192" t="n">
      <v>44646</v>
    </oc>
    <nc r="L192" t="n">
      <v>44642</v>
    </nc>
  </rcc>
  <rcc rId="6274" sId="2" numFmtId="19">
    <oc r="M192" t="inlineStr">
      <is>
        <t>T2200202</t>
      </is>
    </oc>
    <nc r="M192" t="inlineStr">
      <is>
        <t>T2200203</t>
      </is>
    </nc>
  </rcc>
  <rcc rId="6275" sId="2">
    <oc r="N192" t="n">
      <v>202203050</v>
    </oc>
    <nc r="N192" t="n">
      <v>202202318</v>
    </nc>
  </rcc>
  <rfmt sheetId="2" sqref="O1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276" sId="2" odxf="1" dxf="1" numFmtId="45">
    <oc r="R192" t="inlineStr">
      <is>
        <t>冠赫嘉</t>
      </is>
    </oc>
    <nc r="R192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77" sId="2" odxf="1" dxf="1" numFmtId="45">
    <oc r="S192" t="inlineStr">
      <is>
        <t>葛立莉</t>
      </is>
    </oc>
    <nc r="S192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278" sId="2" odxf="1" dxf="1" numFmtId="45">
    <oc r="T192" t="inlineStr">
      <is>
        <t>TOPS-T22002-CG20220304810</t>
      </is>
    </oc>
    <nc r="T192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79" sId="2" odxf="1" dxf="1" numFmtId="45">
    <oc r="U192" t="n">
      <v>44624</v>
    </oc>
    <nc r="U192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80" sId="2" odxf="1" dxf="1" numFmtId="45">
    <oc r="V192" t="n">
      <v>44630</v>
    </oc>
    <nc r="V192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81" sId="2" odxf="1" dxf="1">
    <oc r="W192" t="n">
      <v>44691</v>
    </oc>
    <nc r="W192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282" sId="2">
    <nc r="X192" t="inlineStr">
      <is>
        <t>抽取上海特注工厂，因疫情工厂关闭</t>
      </is>
    </nc>
  </rcc>
  <rfmt sheetId="2" sqref="O1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9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93" start="0" length="2147483647">
    <dxf>
      <font>
        <name val="宋体"/>
      </font>
      <fill>
        <patternFill patternType="solid">
          <bgColor rgb="FF92D050"/>
        </patternFill>
      </fill>
    </dxf>
  </rfmt>
  <rfmt sheetId="2" sqref="AC193" start="0" length="2147483647">
    <dxf>
      <numFmt numFmtId="0" formatCode="General"/>
      <fill>
        <patternFill patternType="solid">
          <bgColor rgb="FFFFC000"/>
        </patternFill>
      </fill>
    </dxf>
  </rfmt>
  <rfmt sheetId="2" sqref="AD193" start="0" length="2147483647">
    <dxf>
      <numFmt numFmtId="0" formatCode="General"/>
      <fill>
        <patternFill patternType="solid">
          <bgColor rgb="FFFFC000"/>
        </patternFill>
      </fill>
    </dxf>
  </rfmt>
  <rfmt sheetId="2" sqref="O1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9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94" start="0" length="2147483647">
    <dxf>
      <font>
        <name val="宋体"/>
      </font>
      <fill>
        <patternFill patternType="solid">
          <bgColor rgb="FF92D050"/>
        </patternFill>
      </fill>
    </dxf>
  </rfmt>
  <rfmt sheetId="2" sqref="AC194" start="0" length="2147483647">
    <dxf>
      <numFmt numFmtId="0" formatCode="General"/>
      <fill>
        <patternFill patternType="solid">
          <bgColor rgb="FFFFC000"/>
        </patternFill>
      </fill>
    </dxf>
  </rfmt>
  <rfmt sheetId="2" sqref="AD194" start="0" length="2147483647">
    <dxf>
      <numFmt numFmtId="0" formatCode="General"/>
      <fill>
        <patternFill patternType="solid">
          <bgColor rgb="FFFFC000"/>
        </patternFill>
      </fill>
    </dxf>
  </rfmt>
  <rfmt sheetId="2" sqref="O1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9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95" start="0" length="2147483647">
    <dxf>
      <font>
        <name val="宋体"/>
      </font>
      <fill>
        <patternFill patternType="solid">
          <bgColor rgb="FF92D050"/>
        </patternFill>
      </fill>
    </dxf>
  </rfmt>
  <rfmt sheetId="2" sqref="AC195" start="0" length="2147483647">
    <dxf>
      <numFmt numFmtId="0" formatCode="General"/>
      <fill>
        <patternFill patternType="solid">
          <bgColor rgb="FFFFC000"/>
        </patternFill>
      </fill>
    </dxf>
  </rfmt>
  <rfmt sheetId="2" sqref="AD195" start="0" length="2147483647">
    <dxf>
      <numFmt numFmtId="0" formatCode="General"/>
      <fill>
        <patternFill patternType="solid">
          <bgColor rgb="FFFFC000"/>
        </patternFill>
      </fill>
    </dxf>
  </rfmt>
  <rfmt sheetId="2" sqref="O1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9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96" start="0" length="2147483647">
    <dxf>
      <font>
        <name val="宋体"/>
      </font>
      <fill>
        <patternFill patternType="solid">
          <bgColor rgb="FF92D050"/>
        </patternFill>
      </fill>
    </dxf>
  </rfmt>
  <rfmt sheetId="2" sqref="AC196" start="0" length="2147483647">
    <dxf>
      <numFmt numFmtId="0" formatCode="General"/>
      <fill>
        <patternFill patternType="solid">
          <bgColor rgb="FFFFC000"/>
        </patternFill>
      </fill>
    </dxf>
  </rfmt>
  <rfmt sheetId="2" sqref="AD196" start="0" length="2147483647">
    <dxf>
      <numFmt numFmtId="0" formatCode="General"/>
      <fill>
        <patternFill patternType="solid">
          <bgColor rgb="FFFFC000"/>
        </patternFill>
      </fill>
    </dxf>
  </rfmt>
  <rfmt sheetId="2" sqref="O1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9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97" start="0" length="2147483647">
    <dxf>
      <font>
        <name val="宋体"/>
      </font>
      <fill>
        <patternFill patternType="solid">
          <bgColor rgb="FF92D050"/>
        </patternFill>
      </fill>
    </dxf>
  </rfmt>
  <rfmt sheetId="2" sqref="AC197" start="0" length="2147483647">
    <dxf>
      <numFmt numFmtId="0" formatCode="General"/>
      <fill>
        <patternFill patternType="solid">
          <bgColor rgb="FFFFC000"/>
        </patternFill>
      </fill>
    </dxf>
  </rfmt>
  <rfmt sheetId="2" sqref="AD197" start="0" length="2147483647">
    <dxf>
      <numFmt numFmtId="0" formatCode="General"/>
      <fill>
        <patternFill patternType="solid">
          <bgColor rgb="FFFFC000"/>
        </patternFill>
      </fill>
    </dxf>
  </rfmt>
  <rfmt sheetId="2" sqref="O1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9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98" start="0" length="2147483647">
    <dxf>
      <font>
        <name val="宋体"/>
      </font>
      <fill>
        <patternFill patternType="solid">
          <bgColor rgb="FF92D050"/>
        </patternFill>
      </fill>
    </dxf>
  </rfmt>
  <rfmt sheetId="2" sqref="AC198" start="0" length="2147483647">
    <dxf>
      <numFmt numFmtId="0" formatCode="General"/>
      <fill>
        <patternFill patternType="solid">
          <bgColor rgb="FFFFC000"/>
        </patternFill>
      </fill>
    </dxf>
  </rfmt>
  <rfmt sheetId="2" sqref="AD198" start="0" length="2147483647">
    <dxf>
      <numFmt numFmtId="0" formatCode="General"/>
      <fill>
        <patternFill patternType="solid">
          <bgColor rgb="FFFFC000"/>
        </patternFill>
      </fill>
    </dxf>
  </rfmt>
  <rfmt sheetId="2" sqref="O1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199" start="0" length="2147483647">
    <dxf>
      <font>
        <name val="宋体"/>
      </font>
      <fill>
        <patternFill patternType="solid">
          <bgColor rgb="FF92D050"/>
        </patternFill>
      </fill>
    </dxf>
  </rfmt>
  <rfmt sheetId="2" sqref="W199" start="0" length="2147483647">
    <dxf>
      <font>
        <name val="宋体"/>
      </font>
      <fill>
        <patternFill patternType="solid">
          <bgColor rgb="FF92D050"/>
        </patternFill>
      </fill>
    </dxf>
  </rfmt>
  <rfmt sheetId="2" sqref="AC199" start="0" length="2147483647">
    <dxf>
      <numFmt numFmtId="0" formatCode="General"/>
      <fill>
        <patternFill patternType="solid">
          <bgColor rgb="FFFFC000"/>
        </patternFill>
      </fill>
    </dxf>
  </rfmt>
  <rfmt sheetId="2" sqref="AD199" start="0" length="2147483647">
    <dxf>
      <numFmt numFmtId="0" formatCode="General"/>
      <fill>
        <patternFill patternType="solid">
          <bgColor rgb="FFFFC000"/>
        </patternFill>
      </fill>
    </dxf>
  </rfmt>
  <rfmt sheetId="2" sqref="O2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0" start="0" length="2147483647">
    <dxf>
      <font>
        <name val="宋体"/>
      </font>
      <fill>
        <patternFill patternType="solid">
          <bgColor rgb="FF92D050"/>
        </patternFill>
      </fill>
    </dxf>
  </rfmt>
  <rfmt sheetId="2" sqref="W200" start="0" length="2147483647">
    <dxf>
      <font>
        <name val="宋体"/>
      </font>
      <fill>
        <patternFill patternType="solid">
          <bgColor rgb="FF92D050"/>
        </patternFill>
      </fill>
    </dxf>
  </rfmt>
  <rfmt sheetId="2" sqref="AC200" start="0" length="2147483647">
    <dxf>
      <numFmt numFmtId="0" formatCode="General"/>
      <fill>
        <patternFill patternType="solid">
          <bgColor rgb="FFFFC000"/>
        </patternFill>
      </fill>
    </dxf>
  </rfmt>
  <rfmt sheetId="2" sqref="AD200" start="0" length="2147483647">
    <dxf>
      <numFmt numFmtId="0" formatCode="General"/>
      <fill>
        <patternFill patternType="solid">
          <bgColor rgb="FFFFC000"/>
        </patternFill>
      </fill>
    </dxf>
  </rfmt>
  <rfmt sheetId="2" sqref="O2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1" start="0" length="2147483647">
    <dxf>
      <font>
        <name val="宋体"/>
      </font>
      <fill>
        <patternFill patternType="solid">
          <bgColor rgb="FF92D050"/>
        </patternFill>
      </fill>
    </dxf>
  </rfmt>
  <rfmt sheetId="2" sqref="W201" start="0" length="2147483647">
    <dxf>
      <font>
        <name val="宋体"/>
      </font>
      <fill>
        <patternFill patternType="solid">
          <bgColor rgb="FF92D050"/>
        </patternFill>
      </fill>
    </dxf>
  </rfmt>
  <rfmt sheetId="2" sqref="AC201" start="0" length="2147483647">
    <dxf>
      <numFmt numFmtId="0" formatCode="General"/>
      <fill>
        <patternFill patternType="solid">
          <bgColor rgb="FFFFC000"/>
        </patternFill>
      </fill>
    </dxf>
  </rfmt>
  <rfmt sheetId="2" sqref="AD201" start="0" length="2147483647">
    <dxf>
      <numFmt numFmtId="0" formatCode="General"/>
      <fill>
        <patternFill patternType="solid">
          <bgColor rgb="FFFFC000"/>
        </patternFill>
      </fill>
    </dxf>
  </rfmt>
  <rfmt sheetId="2" sqref="O2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2" start="0" length="2147483647">
    <dxf>
      <font>
        <name val="宋体"/>
      </font>
      <fill>
        <patternFill patternType="solid">
          <bgColor rgb="FF92D050"/>
        </patternFill>
      </fill>
    </dxf>
  </rfmt>
  <rfmt sheetId="2" sqref="W202" start="0" length="2147483647">
    <dxf>
      <font>
        <name val="宋体"/>
      </font>
      <fill>
        <patternFill patternType="solid">
          <bgColor rgb="FF92D050"/>
        </patternFill>
      </fill>
    </dxf>
  </rfmt>
  <rfmt sheetId="2" sqref="AC202" start="0" length="2147483647">
    <dxf>
      <numFmt numFmtId="0" formatCode="General"/>
      <fill>
        <patternFill patternType="solid">
          <bgColor rgb="FFFFC000"/>
        </patternFill>
      </fill>
    </dxf>
  </rfmt>
  <rfmt sheetId="2" sqref="AD202" start="0" length="2147483647">
    <dxf>
      <numFmt numFmtId="0" formatCode="General"/>
      <fill>
        <patternFill patternType="solid">
          <bgColor rgb="FFFFC000"/>
        </patternFill>
      </fill>
    </dxf>
  </rfmt>
  <rfmt sheetId="2" sqref="O2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3" start="0" length="2147483647">
    <dxf>
      <font>
        <name val="宋体"/>
      </font>
      <fill>
        <patternFill patternType="solid">
          <bgColor rgb="FF92D050"/>
        </patternFill>
      </fill>
    </dxf>
  </rfmt>
  <rfmt sheetId="2" sqref="W203" start="0" length="2147483647">
    <dxf>
      <font>
        <name val="宋体"/>
      </font>
      <fill>
        <patternFill patternType="solid">
          <bgColor rgb="FF92D050"/>
        </patternFill>
      </fill>
    </dxf>
  </rfmt>
  <rfmt sheetId="2" sqref="AC203" start="0" length="2147483647">
    <dxf>
      <numFmt numFmtId="0" formatCode="General"/>
      <fill>
        <patternFill patternType="solid">
          <bgColor rgb="FFFFC000"/>
        </patternFill>
      </fill>
    </dxf>
  </rfmt>
  <rfmt sheetId="2" sqref="AD203" start="0" length="2147483647">
    <dxf>
      <numFmt numFmtId="0" formatCode="General"/>
      <fill>
        <patternFill patternType="solid">
          <bgColor rgb="FFFFC000"/>
        </patternFill>
      </fill>
    </dxf>
  </rfmt>
  <rfmt sheetId="2" sqref="O2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4" start="0" length="2147483647">
    <dxf>
      <font>
        <name val="宋体"/>
      </font>
      <fill>
        <patternFill patternType="solid">
          <bgColor rgb="FF92D050"/>
        </patternFill>
      </fill>
    </dxf>
  </rfmt>
  <rfmt sheetId="2" sqref="W204" start="0" length="2147483647">
    <dxf>
      <font>
        <name val="宋体"/>
      </font>
      <fill>
        <patternFill patternType="solid">
          <bgColor rgb="FF92D050"/>
        </patternFill>
      </fill>
    </dxf>
  </rfmt>
  <rfmt sheetId="2" sqref="AC204" start="0" length="2147483647">
    <dxf>
      <numFmt numFmtId="0" formatCode="General"/>
      <fill>
        <patternFill patternType="solid">
          <bgColor rgb="FFFFC000"/>
        </patternFill>
      </fill>
    </dxf>
  </rfmt>
  <rfmt sheetId="2" sqref="AD204" start="0" length="2147483647">
    <dxf>
      <numFmt numFmtId="0" formatCode="General"/>
      <fill>
        <patternFill patternType="solid">
          <bgColor rgb="FFFFC000"/>
        </patternFill>
      </fill>
    </dxf>
  </rfmt>
  <rfmt sheetId="2" sqref="O2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5" start="0" length="2147483647">
    <dxf>
      <font>
        <name val="宋体"/>
      </font>
      <fill>
        <patternFill patternType="solid">
          <bgColor rgb="FF92D050"/>
        </patternFill>
      </fill>
    </dxf>
  </rfmt>
  <rfmt sheetId="2" sqref="W205" start="0" length="2147483647">
    <dxf>
      <font>
        <name val="宋体"/>
      </font>
      <fill>
        <patternFill patternType="solid">
          <bgColor rgb="FF92D050"/>
        </patternFill>
      </fill>
    </dxf>
  </rfmt>
  <rfmt sheetId="2" sqref="AC205" start="0" length="2147483647">
    <dxf>
      <numFmt numFmtId="0" formatCode="General"/>
      <fill>
        <patternFill patternType="solid">
          <bgColor rgb="FFFFC000"/>
        </patternFill>
      </fill>
    </dxf>
  </rfmt>
  <rfmt sheetId="2" sqref="AD205" start="0" length="2147483647">
    <dxf>
      <numFmt numFmtId="0" formatCode="General"/>
      <fill>
        <patternFill patternType="solid">
          <bgColor rgb="FFFFC000"/>
        </patternFill>
      </fill>
    </dxf>
  </rfmt>
  <rfmt sheetId="2" sqref="O2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6" start="0" length="2147483647">
    <dxf>
      <font>
        <name val="宋体"/>
      </font>
      <fill>
        <patternFill patternType="solid">
          <bgColor rgb="FF92D050"/>
        </patternFill>
      </fill>
    </dxf>
  </rfmt>
  <rfmt sheetId="2" sqref="W206" start="0" length="2147483647">
    <dxf>
      <font>
        <name val="宋体"/>
      </font>
      <fill>
        <patternFill patternType="solid">
          <bgColor rgb="FF92D050"/>
        </patternFill>
      </fill>
    </dxf>
  </rfmt>
  <rfmt sheetId="2" sqref="AC206" start="0" length="2147483647">
    <dxf>
      <numFmt numFmtId="0" formatCode="General"/>
      <fill>
        <patternFill patternType="solid">
          <bgColor rgb="FFFFC000"/>
        </patternFill>
      </fill>
    </dxf>
  </rfmt>
  <rfmt sheetId="2" sqref="AD206" start="0" length="2147483647">
    <dxf>
      <numFmt numFmtId="0" formatCode="General"/>
      <fill>
        <patternFill patternType="solid">
          <bgColor rgb="FFFFC000"/>
        </patternFill>
      </fill>
    </dxf>
  </rfmt>
  <rfmt sheetId="2" sqref="O2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7" start="0" length="2147483647">
    <dxf>
      <font>
        <name val="宋体"/>
      </font>
      <fill>
        <patternFill patternType="solid">
          <bgColor rgb="FF92D050"/>
        </patternFill>
      </fill>
    </dxf>
  </rfmt>
  <rfmt sheetId="2" sqref="W207" start="0" length="2147483647">
    <dxf>
      <font>
        <name val="宋体"/>
      </font>
      <fill>
        <patternFill patternType="solid">
          <bgColor rgb="FF92D050"/>
        </patternFill>
      </fill>
    </dxf>
  </rfmt>
  <rfmt sheetId="2" sqref="AC207" start="0" length="2147483647">
    <dxf>
      <numFmt numFmtId="0" formatCode="General"/>
      <fill>
        <patternFill patternType="solid">
          <bgColor rgb="FFFFC000"/>
        </patternFill>
      </fill>
    </dxf>
  </rfmt>
  <rfmt sheetId="2" sqref="AD207" start="0" length="2147483647">
    <dxf>
      <numFmt numFmtId="0" formatCode="General"/>
      <fill>
        <patternFill patternType="solid">
          <bgColor rgb="FFFFC000"/>
        </patternFill>
      </fill>
    </dxf>
  </rfmt>
  <rfmt sheetId="2" sqref="O2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08" start="0" length="2147483647">
    <dxf>
      <font>
        <name val="宋体"/>
      </font>
      <fill>
        <patternFill patternType="solid">
          <bgColor rgb="FF92D050"/>
        </patternFill>
      </fill>
    </dxf>
  </rfmt>
  <rfmt sheetId="2" sqref="W208" start="0" length="2147483647">
    <dxf>
      <font>
        <name val="宋体"/>
      </font>
      <fill>
        <patternFill patternType="solid">
          <bgColor rgb="FF92D050"/>
        </patternFill>
      </fill>
    </dxf>
  </rfmt>
  <rfmt sheetId="2" sqref="AC208" start="0" length="2147483647">
    <dxf>
      <numFmt numFmtId="0" formatCode="General"/>
      <fill>
        <patternFill patternType="solid">
          <bgColor rgb="FFFFC000"/>
        </patternFill>
      </fill>
    </dxf>
  </rfmt>
  <rfmt sheetId="2" sqref="AD208" start="0" length="2147483647">
    <dxf>
      <numFmt numFmtId="0" formatCode="General"/>
      <fill>
        <patternFill patternType="solid">
          <bgColor rgb="FFFFC000"/>
        </patternFill>
      </fill>
    </dxf>
  </rfmt>
  <rfmt sheetId="2" sqref="O2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09" start="0" length="2147483647">
    <dxf>
      <fill>
        <patternFill patternType="none"/>
      </fill>
    </dxf>
  </rfmt>
  <rfmt sheetId="2" sqref="R209" start="0" length="2147483647">
    <dxf>
      <font>
        <name val="Arial"/>
      </font>
      <fill>
        <patternFill patternType="solid">
          <bgColor rgb="FF92D050"/>
        </patternFill>
      </fill>
    </dxf>
  </rfmt>
  <rfmt sheetId="2" sqref="X209" start="0" length="2147483647">
    <dxf>
      <font>
        <name val="Arial"/>
      </font>
      <fill>
        <patternFill patternType="solid">
          <bgColor rgb="FF92D050"/>
        </patternFill>
      </fill>
    </dxf>
  </rfmt>
  <rfmt sheetId="2" sqref="AC209" start="0" length="2147483647">
    <dxf>
      <numFmt numFmtId="0" formatCode="General"/>
      <fill>
        <patternFill patternType="solid">
          <bgColor rgb="FFFFC000"/>
        </patternFill>
      </fill>
    </dxf>
  </rfmt>
  <rfmt sheetId="2" sqref="O2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0" start="0" length="2147483647">
    <dxf>
      <fill>
        <patternFill patternType="none"/>
      </fill>
    </dxf>
  </rfmt>
  <rfmt sheetId="2" sqref="R210" start="0" length="2147483647">
    <dxf>
      <font>
        <name val="Arial"/>
      </font>
      <fill>
        <patternFill patternType="solid">
          <bgColor rgb="FF92D050"/>
        </patternFill>
      </fill>
    </dxf>
  </rfmt>
  <rfmt sheetId="2" sqref="X210" start="0" length="2147483647">
    <dxf>
      <font>
        <name val="Arial"/>
      </font>
      <fill>
        <patternFill patternType="solid">
          <bgColor rgb="FF92D050"/>
        </patternFill>
      </fill>
    </dxf>
  </rfmt>
  <rfmt sheetId="2" sqref="AC210" start="0" length="2147483647">
    <dxf>
      <numFmt numFmtId="0" formatCode="General"/>
      <fill>
        <patternFill patternType="solid">
          <bgColor rgb="FFFFC000"/>
        </patternFill>
      </fill>
    </dxf>
  </rfmt>
  <rfmt sheetId="2" sqref="O2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1" start="0" length="2147483647">
    <dxf>
      <fill>
        <patternFill patternType="none"/>
      </fill>
    </dxf>
  </rfmt>
  <rfmt sheetId="2" sqref="R211" start="0" length="2147483647">
    <dxf>
      <font>
        <name val="Arial"/>
      </font>
      <fill>
        <patternFill patternType="solid">
          <bgColor rgb="FF92D050"/>
        </patternFill>
      </fill>
    </dxf>
  </rfmt>
  <rfmt sheetId="2" sqref="X211" start="0" length="2147483647">
    <dxf>
      <font>
        <name val="Arial"/>
      </font>
      <fill>
        <patternFill patternType="solid">
          <bgColor rgb="FF92D050"/>
        </patternFill>
      </fill>
    </dxf>
  </rfmt>
  <rfmt sheetId="2" sqref="AC211" start="0" length="2147483647">
    <dxf>
      <numFmt numFmtId="0" formatCode="General"/>
      <fill>
        <patternFill patternType="solid">
          <bgColor rgb="FFFFC000"/>
        </patternFill>
      </fill>
    </dxf>
  </rfmt>
  <rfmt sheetId="2" sqref="O2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2" start="0" length="2147483647">
    <dxf>
      <fill>
        <patternFill patternType="none"/>
      </fill>
    </dxf>
  </rfmt>
  <rfmt sheetId="2" sqref="R212" start="0" length="2147483647">
    <dxf>
      <font>
        <name val="Arial"/>
      </font>
      <fill>
        <patternFill patternType="solid">
          <bgColor rgb="FF92D050"/>
        </patternFill>
      </fill>
    </dxf>
  </rfmt>
  <rfmt sheetId="2" sqref="X212" start="0" length="2147483647">
    <dxf>
      <font>
        <name val="Arial"/>
      </font>
      <fill>
        <patternFill patternType="solid">
          <bgColor rgb="FF92D050"/>
        </patternFill>
      </fill>
    </dxf>
  </rfmt>
  <rfmt sheetId="2" sqref="AC212" start="0" length="2147483647">
    <dxf>
      <numFmt numFmtId="0" formatCode="General"/>
      <fill>
        <patternFill patternType="solid">
          <bgColor rgb="FFFFC000"/>
        </patternFill>
      </fill>
    </dxf>
  </rfmt>
  <rfmt sheetId="2" sqref="O2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3" start="0" length="2147483647">
    <dxf>
      <font>
        <name val="宋体"/>
      </font>
      <fill>
        <patternFill patternType="solid">
          <bgColor rgb="FF92D050"/>
        </patternFill>
      </fill>
    </dxf>
  </rfmt>
  <rfmt sheetId="2" sqref="W213" start="0" length="2147483647">
    <dxf>
      <font>
        <name val="宋体"/>
      </font>
      <fill>
        <patternFill patternType="solid">
          <bgColor rgb="FF92D050"/>
        </patternFill>
      </fill>
    </dxf>
  </rfmt>
  <rfmt sheetId="2" sqref="AC213" start="0" length="2147483647">
    <dxf>
      <numFmt numFmtId="0" formatCode="General"/>
      <fill>
        <patternFill patternType="solid">
          <bgColor rgb="FFFFC000"/>
        </patternFill>
      </fill>
    </dxf>
  </rfmt>
  <rfmt sheetId="2" sqref="AD213" start="0" length="2147483647">
    <dxf>
      <numFmt numFmtId="0" formatCode="General"/>
      <fill>
        <patternFill patternType="solid">
          <bgColor rgb="FFFFC000"/>
        </patternFill>
      </fill>
    </dxf>
  </rfmt>
  <rfmt sheetId="2" sqref="O2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4" start="0" length="2147483647">
    <dxf>
      <font>
        <name val="宋体"/>
      </font>
      <fill>
        <patternFill patternType="solid">
          <bgColor rgb="FF92D050"/>
        </patternFill>
      </fill>
    </dxf>
  </rfmt>
  <rfmt sheetId="2" sqref="W214" start="0" length="2147483647">
    <dxf>
      <font>
        <name val="宋体"/>
      </font>
      <fill>
        <patternFill patternType="solid">
          <bgColor rgb="FF92D050"/>
        </patternFill>
      </fill>
    </dxf>
  </rfmt>
  <rfmt sheetId="2" sqref="AC214" start="0" length="2147483647">
    <dxf>
      <numFmt numFmtId="0" formatCode="General"/>
      <fill>
        <patternFill patternType="solid">
          <bgColor rgb="FFFFC000"/>
        </patternFill>
      </fill>
    </dxf>
  </rfmt>
  <rfmt sheetId="2" sqref="AD214" start="0" length="2147483647">
    <dxf>
      <numFmt numFmtId="0" formatCode="General"/>
      <fill>
        <patternFill patternType="solid">
          <bgColor rgb="FFFFC000"/>
        </patternFill>
      </fill>
    </dxf>
  </rfmt>
  <rfmt sheetId="2" sqref="O2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5" start="0" length="2147483647">
    <dxf>
      <font>
        <name val="宋体"/>
      </font>
      <fill>
        <patternFill patternType="solid">
          <bgColor rgb="FF92D050"/>
        </patternFill>
      </fill>
    </dxf>
  </rfmt>
  <rfmt sheetId="2" sqref="W215" start="0" length="2147483647">
    <dxf>
      <font>
        <name val="宋体"/>
      </font>
      <fill>
        <patternFill patternType="solid">
          <bgColor rgb="FF92D050"/>
        </patternFill>
      </fill>
    </dxf>
  </rfmt>
  <rfmt sheetId="2" sqref="AC215" start="0" length="2147483647">
    <dxf>
      <numFmt numFmtId="0" formatCode="General"/>
      <fill>
        <patternFill patternType="solid">
          <bgColor rgb="FFFFC000"/>
        </patternFill>
      </fill>
    </dxf>
  </rfmt>
  <rfmt sheetId="2" sqref="AD215" start="0" length="2147483647">
    <dxf>
      <numFmt numFmtId="0" formatCode="General"/>
      <fill>
        <patternFill patternType="solid">
          <bgColor rgb="FFFFC000"/>
        </patternFill>
      </fill>
    </dxf>
  </rfmt>
  <rfmt sheetId="2" sqref="O2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6" start="0" length="2147483647">
    <dxf>
      <font>
        <name val="宋体"/>
      </font>
      <fill>
        <patternFill patternType="solid">
          <bgColor rgb="FF92D050"/>
        </patternFill>
      </fill>
    </dxf>
  </rfmt>
  <rfmt sheetId="2" sqref="W216" start="0" length="2147483647">
    <dxf>
      <font>
        <name val="宋体"/>
      </font>
      <fill>
        <patternFill patternType="solid">
          <bgColor rgb="FF92D050"/>
        </patternFill>
      </fill>
    </dxf>
  </rfmt>
  <rfmt sheetId="2" sqref="AC216" start="0" length="2147483647">
    <dxf>
      <numFmt numFmtId="0" formatCode="General"/>
      <fill>
        <patternFill patternType="solid">
          <bgColor rgb="FFFFC000"/>
        </patternFill>
      </fill>
    </dxf>
  </rfmt>
  <rfmt sheetId="2" sqref="AD216" start="0" length="2147483647">
    <dxf>
      <numFmt numFmtId="0" formatCode="General"/>
      <fill>
        <patternFill patternType="solid">
          <bgColor rgb="FFFFC000"/>
        </patternFill>
      </fill>
    </dxf>
  </rfmt>
  <rfmt sheetId="2" sqref="O2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7" start="0" length="2147483647">
    <dxf>
      <font>
        <name val="宋体"/>
      </font>
      <fill>
        <patternFill patternType="solid">
          <bgColor rgb="FF92D050"/>
        </patternFill>
      </fill>
    </dxf>
  </rfmt>
  <rfmt sheetId="2" sqref="W217" start="0" length="2147483647">
    <dxf>
      <font>
        <name val="宋体"/>
      </font>
      <fill>
        <patternFill patternType="solid">
          <bgColor rgb="FF92D050"/>
        </patternFill>
      </fill>
    </dxf>
  </rfmt>
  <rfmt sheetId="2" sqref="AC217" start="0" length="2147483647">
    <dxf>
      <numFmt numFmtId="0" formatCode="General"/>
      <fill>
        <patternFill patternType="solid">
          <bgColor rgb="FFFFC000"/>
        </patternFill>
      </fill>
    </dxf>
  </rfmt>
  <rfmt sheetId="2" sqref="AD217" start="0" length="2147483647">
    <dxf>
      <numFmt numFmtId="0" formatCode="General"/>
      <fill>
        <patternFill patternType="solid">
          <bgColor rgb="FFFFC000"/>
        </patternFill>
      </fill>
    </dxf>
  </rfmt>
  <rfmt sheetId="2" sqref="O2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8" start="0" length="2147483647">
    <dxf>
      <font>
        <name val="宋体"/>
      </font>
      <fill>
        <patternFill patternType="solid">
          <bgColor rgb="FF92D050"/>
        </patternFill>
      </fill>
    </dxf>
  </rfmt>
  <rfmt sheetId="2" sqref="W218" start="0" length="2147483647">
    <dxf>
      <font>
        <name val="宋体"/>
      </font>
      <fill>
        <patternFill patternType="solid">
          <bgColor rgb="FF92D050"/>
        </patternFill>
      </fill>
    </dxf>
  </rfmt>
  <rfmt sheetId="2" sqref="AC218" start="0" length="2147483647">
    <dxf>
      <numFmt numFmtId="0" formatCode="General"/>
      <fill>
        <patternFill patternType="solid">
          <bgColor rgb="FFFFC000"/>
        </patternFill>
      </fill>
    </dxf>
  </rfmt>
  <rfmt sheetId="2" sqref="AD218" start="0" length="2147483647">
    <dxf>
      <numFmt numFmtId="0" formatCode="General"/>
      <fill>
        <patternFill patternType="solid">
          <bgColor rgb="FFFFC000"/>
        </patternFill>
      </fill>
    </dxf>
  </rfmt>
  <rfmt sheetId="2" sqref="O2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19" start="0" length="2147483647">
    <dxf>
      <font>
        <name val="宋体"/>
      </font>
      <fill>
        <patternFill patternType="solid">
          <bgColor rgb="FF92D050"/>
        </patternFill>
      </fill>
    </dxf>
  </rfmt>
  <rfmt sheetId="2" sqref="W219" start="0" length="2147483647">
    <dxf>
      <font>
        <name val="宋体"/>
      </font>
      <fill>
        <patternFill patternType="solid">
          <bgColor rgb="FF92D050"/>
        </patternFill>
      </fill>
    </dxf>
  </rfmt>
  <rfmt sheetId="2" sqref="AC219" start="0" length="2147483647">
    <dxf>
      <numFmt numFmtId="0" formatCode="General"/>
      <fill>
        <patternFill patternType="solid">
          <bgColor rgb="FFFFC000"/>
        </patternFill>
      </fill>
    </dxf>
  </rfmt>
  <rfmt sheetId="2" sqref="AD219" start="0" length="2147483647">
    <dxf>
      <numFmt numFmtId="0" formatCode="General"/>
      <fill>
        <patternFill patternType="solid">
          <bgColor rgb="FFFFC000"/>
        </patternFill>
      </fill>
    </dxf>
  </rfmt>
  <rfmt sheetId="2" sqref="O2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20" start="0" length="2147483647">
    <dxf>
      <font>
        <name val="宋体"/>
      </font>
      <fill>
        <patternFill patternType="solid">
          <bgColor rgb="FF92D050"/>
        </patternFill>
      </fill>
    </dxf>
  </rfmt>
  <rfmt sheetId="2" sqref="W220" start="0" length="2147483647">
    <dxf>
      <font>
        <name val="宋体"/>
      </font>
      <fill>
        <patternFill patternType="solid">
          <bgColor rgb="FF92D050"/>
        </patternFill>
      </fill>
    </dxf>
  </rfmt>
  <rfmt sheetId="2" sqref="AC220" start="0" length="2147483647">
    <dxf>
      <numFmt numFmtId="0" formatCode="General"/>
      <fill>
        <patternFill patternType="solid">
          <bgColor rgb="FFFFC000"/>
        </patternFill>
      </fill>
    </dxf>
  </rfmt>
  <rfmt sheetId="2" sqref="AD220" start="0" length="2147483647">
    <dxf>
      <numFmt numFmtId="0" formatCode="General"/>
      <fill>
        <patternFill patternType="solid">
          <bgColor rgb="FFFFC000"/>
        </patternFill>
      </fill>
    </dxf>
  </rfmt>
  <rfmt sheetId="2" sqref="O2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21" start="0" length="2147483647">
    <dxf>
      <font>
        <name val="宋体"/>
      </font>
      <fill>
        <patternFill patternType="solid">
          <bgColor rgb="FF92D050"/>
        </patternFill>
      </fill>
    </dxf>
  </rfmt>
  <rfmt sheetId="2" sqref="W221" start="0" length="2147483647">
    <dxf>
      <font>
        <name val="宋体"/>
      </font>
      <fill>
        <patternFill patternType="solid">
          <bgColor rgb="FF92D050"/>
        </patternFill>
      </fill>
    </dxf>
  </rfmt>
  <rfmt sheetId="2" sqref="AC221" start="0" length="2147483647">
    <dxf>
      <numFmt numFmtId="0" formatCode="General"/>
      <fill>
        <patternFill patternType="solid">
          <bgColor rgb="FFFFC000"/>
        </patternFill>
      </fill>
    </dxf>
  </rfmt>
  <rfmt sheetId="2" sqref="AD221" start="0" length="2147483647">
    <dxf>
      <numFmt numFmtId="0" formatCode="General"/>
      <fill>
        <patternFill patternType="solid">
          <bgColor rgb="FFFFC000"/>
        </patternFill>
      </fill>
    </dxf>
  </rfmt>
  <rfmt sheetId="2" sqref="O2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22" start="0" length="2147483647">
    <dxf>
      <font>
        <name val="宋体"/>
      </font>
      <fill>
        <patternFill patternType="solid">
          <bgColor rgb="FF92D050"/>
        </patternFill>
      </fill>
    </dxf>
  </rfmt>
  <rfmt sheetId="2" sqref="W222" start="0" length="2147483647">
    <dxf>
      <font>
        <name val="宋体"/>
      </font>
      <fill>
        <patternFill patternType="solid">
          <bgColor rgb="FF92D050"/>
        </patternFill>
      </fill>
    </dxf>
  </rfmt>
  <rfmt sheetId="2" sqref="AC222" start="0" length="2147483647">
    <dxf>
      <numFmt numFmtId="0" formatCode="General"/>
      <fill>
        <patternFill patternType="solid">
          <bgColor rgb="FFFFC000"/>
        </patternFill>
      </fill>
    </dxf>
  </rfmt>
  <rfmt sheetId="2" sqref="AD222" start="0" length="2147483647">
    <dxf>
      <numFmt numFmtId="0" formatCode="General"/>
      <fill>
        <patternFill patternType="solid">
          <bgColor rgb="FFFFC000"/>
        </patternFill>
      </fill>
    </dxf>
  </rfmt>
  <rfmt sheetId="2" sqref="O2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23" start="0" length="2147483647">
    <dxf>
      <font>
        <name val="宋体"/>
      </font>
      <fill>
        <patternFill patternType="solid">
          <bgColor rgb="FF92D050"/>
        </patternFill>
      </fill>
    </dxf>
  </rfmt>
  <rfmt sheetId="2" sqref="W223" start="0" length="2147483647">
    <dxf>
      <font>
        <name val="宋体"/>
      </font>
      <fill>
        <patternFill patternType="solid">
          <bgColor rgb="FF92D050"/>
        </patternFill>
      </fill>
    </dxf>
  </rfmt>
  <rfmt sheetId="2" sqref="AC223" start="0" length="2147483647">
    <dxf>
      <numFmt numFmtId="0" formatCode="General"/>
      <fill>
        <patternFill patternType="solid">
          <bgColor rgb="FFFFC000"/>
        </patternFill>
      </fill>
    </dxf>
  </rfmt>
  <rfmt sheetId="2" sqref="O2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24" start="0" length="2147483647">
    <dxf>
      <font>
        <name val="Arial"/>
      </font>
      <fill>
        <patternFill patternType="solid">
          <bgColor rgb="FF92D050"/>
        </patternFill>
      </fill>
    </dxf>
  </rfmt>
  <rfmt sheetId="2" sqref="W224" start="0" length="2147483647">
    <dxf>
      <font>
        <name val="宋体"/>
      </font>
      <fill>
        <patternFill patternType="solid">
          <bgColor rgb="FF92D050"/>
        </patternFill>
      </fill>
    </dxf>
  </rfmt>
  <rfmt sheetId="2" sqref="AC224" start="0" length="2147483647">
    <dxf>
      <numFmt numFmtId="0" formatCode="General"/>
      <fill>
        <patternFill patternType="solid">
          <bgColor rgb="FFFFC000"/>
        </patternFill>
      </fill>
    </dxf>
  </rfmt>
  <rfmt sheetId="2" sqref="AD224" start="0" length="2147483647">
    <dxf>
      <numFmt numFmtId="0" formatCode="General"/>
      <fill>
        <patternFill patternType="solid">
          <bgColor rgb="FFFFC000"/>
        </patternFill>
      </fill>
    </dxf>
  </rfmt>
  <rfmt sheetId="2" sqref="O2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25" start="0" length="2147483647">
    <dxf>
      <font>
        <name val="Arial"/>
      </font>
      <fill>
        <patternFill patternType="solid">
          <bgColor rgb="FF92D050"/>
        </patternFill>
      </fill>
    </dxf>
  </rfmt>
  <rfmt sheetId="2" sqref="W225" start="0" length="2147483647">
    <dxf>
      <font>
        <name val="宋体"/>
      </font>
      <fill>
        <patternFill patternType="solid">
          <bgColor rgb="FF92D050"/>
        </patternFill>
      </fill>
    </dxf>
  </rfmt>
  <rfmt sheetId="2" sqref="AC225" start="0" length="2147483647">
    <dxf>
      <numFmt numFmtId="0" formatCode="General"/>
      <fill>
        <patternFill patternType="solid">
          <bgColor rgb="FFFFC000"/>
        </patternFill>
      </fill>
    </dxf>
  </rfmt>
  <rfmt sheetId="2" sqref="AD225" start="0" length="2147483647">
    <dxf>
      <numFmt numFmtId="0" formatCode="General"/>
      <fill>
        <patternFill patternType="solid">
          <bgColor rgb="FFFFC000"/>
        </patternFill>
      </fill>
    </dxf>
  </rfmt>
  <rfmt sheetId="2" sqref="O2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2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26" start="0" length="2147483647">
    <dxf>
      <font>
        <name val="宋体"/>
      </font>
      <fill>
        <patternFill patternType="solid">
          <bgColor rgb="FF92D050"/>
        </patternFill>
      </fill>
    </dxf>
  </rfmt>
  <rfmt sheetId="2" sqref="AC226" start="0" length="2147483647">
    <dxf>
      <numFmt numFmtId="0" formatCode="General"/>
      <fill>
        <patternFill patternType="solid">
          <bgColor rgb="FFFFC000"/>
        </patternFill>
      </fill>
    </dxf>
  </rfmt>
  <rfmt sheetId="2" sqref="AD226" start="0" length="2147483647">
    <dxf>
      <numFmt numFmtId="0" formatCode="General"/>
      <fill>
        <patternFill patternType="solid">
          <bgColor rgb="FFFFC000"/>
        </patternFill>
      </fill>
    </dxf>
  </rfmt>
  <rfmt sheetId="2" sqref="O2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27" start="0" length="2147483647">
    <dxf>
      <font>
        <name val="宋体"/>
      </font>
      <fill>
        <patternFill patternType="solid">
          <bgColor rgb="FF92D050"/>
        </patternFill>
      </fill>
    </dxf>
  </rfmt>
  <rfmt sheetId="2" sqref="W227" start="0" length="2147483647">
    <dxf>
      <font>
        <name val="宋体"/>
      </font>
      <fill>
        <patternFill patternType="solid">
          <bgColor rgb="FF92D050"/>
        </patternFill>
      </fill>
    </dxf>
  </rfmt>
  <rfmt sheetId="2" sqref="O2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28" start="0" length="2147483647">
    <dxf>
      <font>
        <name val="Arial"/>
      </font>
      <fill>
        <patternFill patternType="solid">
          <bgColor rgb="FF92D050"/>
        </patternFill>
      </fill>
    </dxf>
  </rfmt>
  <rfmt sheetId="2" sqref="W228" start="0" length="2147483647">
    <dxf>
      <font>
        <name val="宋体"/>
      </font>
      <fill>
        <patternFill patternType="solid">
          <bgColor rgb="FF92D050"/>
        </patternFill>
      </fill>
    </dxf>
  </rfmt>
  <rfmt sheetId="2" sqref="AC228" start="0" length="2147483647">
    <dxf>
      <numFmt numFmtId="0" formatCode="General"/>
      <fill>
        <patternFill patternType="solid">
          <bgColor rgb="FFFFC000"/>
        </patternFill>
      </fill>
    </dxf>
  </rfmt>
  <rfmt sheetId="2" sqref="AD228" start="0" length="2147483647">
    <dxf>
      <numFmt numFmtId="0" formatCode="General"/>
      <fill>
        <patternFill patternType="solid">
          <bgColor rgb="FFFFC000"/>
        </patternFill>
      </fill>
    </dxf>
  </rfmt>
  <rfmt sheetId="2" sqref="O2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29" start="0" length="2147483647">
    <dxf>
      <font>
        <name val="Arial"/>
      </font>
      <fill>
        <patternFill patternType="solid">
          <bgColor rgb="FF92D050"/>
        </patternFill>
      </fill>
    </dxf>
  </rfmt>
  <rfmt sheetId="2" sqref="W229" start="0" length="2147483647">
    <dxf>
      <font>
        <name val="宋体"/>
      </font>
      <fill>
        <patternFill patternType="solid">
          <bgColor rgb="FF92D050"/>
        </patternFill>
      </fill>
    </dxf>
  </rfmt>
  <rfmt sheetId="2" sqref="AC229" start="0" length="2147483647">
    <dxf>
      <numFmt numFmtId="0" formatCode="General"/>
      <fill>
        <patternFill patternType="solid">
          <bgColor rgb="FFFFC000"/>
        </patternFill>
      </fill>
    </dxf>
  </rfmt>
  <rfmt sheetId="2" sqref="AD229" start="0" length="2147483647">
    <dxf>
      <numFmt numFmtId="0" formatCode="General"/>
      <fill>
        <patternFill patternType="solid">
          <bgColor rgb="FFFFC000"/>
        </patternFill>
      </fill>
    </dxf>
  </rfmt>
  <rfmt sheetId="2" sqref="O2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0" start="0" length="2147483647">
    <dxf>
      <font>
        <name val="Arial"/>
      </font>
      <fill>
        <patternFill patternType="solid">
          <bgColor rgb="FF92D050"/>
        </patternFill>
      </fill>
    </dxf>
  </rfmt>
  <rfmt sheetId="2" sqref="W230" start="0" length="2147483647">
    <dxf>
      <font>
        <name val="宋体"/>
      </font>
      <fill>
        <patternFill patternType="solid">
          <bgColor rgb="FF92D050"/>
        </patternFill>
      </fill>
    </dxf>
  </rfmt>
  <rfmt sheetId="2" sqref="AC230" start="0" length="2147483647">
    <dxf>
      <numFmt numFmtId="0" formatCode="General"/>
      <fill>
        <patternFill patternType="solid">
          <bgColor rgb="FFFFC000"/>
        </patternFill>
      </fill>
    </dxf>
  </rfmt>
  <rfmt sheetId="2" sqref="AD230" start="0" length="2147483647">
    <dxf>
      <numFmt numFmtId="0" formatCode="General"/>
      <fill>
        <patternFill patternType="solid">
          <bgColor rgb="FFFFC000"/>
        </patternFill>
      </fill>
    </dxf>
  </rfmt>
  <rfmt sheetId="2" sqref="O2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3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3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3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3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31" start="0" length="2147483647">
    <dxf>
      <font>
        <name val="宋体"/>
      </font>
      <fill>
        <patternFill patternType="solid">
          <bgColor rgb="FF92D050"/>
        </patternFill>
      </fill>
    </dxf>
  </rfmt>
  <rfmt sheetId="2" sqref="AC231" start="0" length="2147483647">
    <dxf>
      <numFmt numFmtId="0" formatCode="General"/>
      <fill>
        <patternFill patternType="solid">
          <bgColor rgb="FFFFC000"/>
        </patternFill>
      </fill>
    </dxf>
  </rfmt>
  <rfmt sheetId="2" sqref="AD231" start="0" length="2147483647">
    <dxf>
      <numFmt numFmtId="0" formatCode="General"/>
      <fill>
        <patternFill patternType="solid">
          <bgColor rgb="FFFFC000"/>
        </patternFill>
      </fill>
    </dxf>
  </rfmt>
  <rfmt sheetId="2" sqref="O2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2" start="0" length="2147483647">
    <dxf>
      <font>
        <name val="Arial"/>
      </font>
      <fill>
        <patternFill patternType="solid">
          <bgColor rgb="FF92D050"/>
        </patternFill>
      </fill>
    </dxf>
  </rfmt>
  <rfmt sheetId="2" sqref="W232" start="0" length="2147483647">
    <dxf>
      <font>
        <name val="宋体"/>
      </font>
      <fill>
        <patternFill patternType="solid">
          <bgColor rgb="FF92D050"/>
        </patternFill>
      </fill>
    </dxf>
  </rfmt>
  <rfmt sheetId="2" sqref="AC232" start="0" length="2147483647">
    <dxf>
      <numFmt numFmtId="0" formatCode="General"/>
      <fill>
        <patternFill patternType="solid">
          <bgColor rgb="FFFFC000"/>
        </patternFill>
      </fill>
    </dxf>
  </rfmt>
  <rfmt sheetId="2" sqref="AD232" start="0" length="2147483647">
    <dxf>
      <numFmt numFmtId="0" formatCode="General"/>
      <fill>
        <patternFill patternType="solid">
          <bgColor rgb="FFFFC000"/>
        </patternFill>
      </fill>
    </dxf>
  </rfmt>
  <rfmt sheetId="2" sqref="O2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3" start="0" length="2147483647">
    <dxf>
      <font>
        <name val="Arial"/>
      </font>
      <fill>
        <patternFill patternType="solid">
          <bgColor rgb="FF92D050"/>
        </patternFill>
      </fill>
    </dxf>
  </rfmt>
  <rfmt sheetId="2" sqref="W233" start="0" length="2147483647">
    <dxf>
      <font>
        <name val="宋体"/>
      </font>
      <fill>
        <patternFill patternType="solid">
          <bgColor rgb="FF92D050"/>
        </patternFill>
      </fill>
    </dxf>
  </rfmt>
  <rfmt sheetId="2" sqref="AC233" start="0" length="2147483647">
    <dxf>
      <numFmt numFmtId="0" formatCode="General"/>
      <fill>
        <patternFill patternType="solid">
          <bgColor rgb="FFFFC000"/>
        </patternFill>
      </fill>
    </dxf>
  </rfmt>
  <rfmt sheetId="2" sqref="AD233" start="0" length="2147483647">
    <dxf>
      <numFmt numFmtId="0" formatCode="General"/>
      <fill>
        <patternFill patternType="solid">
          <bgColor rgb="FFFFC000"/>
        </patternFill>
      </fill>
    </dxf>
  </rfmt>
  <rfmt sheetId="2" sqref="O2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4" start="0" length="2147483647">
    <dxf>
      <font>
        <name val="Arial"/>
      </font>
      <fill>
        <patternFill patternType="solid">
          <bgColor rgb="FF92D050"/>
        </patternFill>
      </fill>
    </dxf>
  </rfmt>
  <rfmt sheetId="2" sqref="W234" start="0" length="2147483647">
    <dxf>
      <font>
        <name val="宋体"/>
      </font>
      <fill>
        <patternFill patternType="solid">
          <bgColor rgb="FF92D050"/>
        </patternFill>
      </fill>
    </dxf>
  </rfmt>
  <rfmt sheetId="2" sqref="AC234" start="0" length="2147483647">
    <dxf>
      <numFmt numFmtId="0" formatCode="General"/>
      <fill>
        <patternFill patternType="solid">
          <bgColor rgb="FFFFC000"/>
        </patternFill>
      </fill>
    </dxf>
  </rfmt>
  <rfmt sheetId="2" sqref="AD234" start="0" length="2147483647">
    <dxf>
      <numFmt numFmtId="0" formatCode="General"/>
      <fill>
        <patternFill patternType="solid">
          <bgColor rgb="FFFFC000"/>
        </patternFill>
      </fill>
    </dxf>
  </rfmt>
  <rfmt sheetId="2" sqref="O2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5" start="0" length="2147483647">
    <dxf>
      <font>
        <name val="Arial"/>
      </font>
      <fill>
        <patternFill patternType="solid">
          <bgColor rgb="FF92D050"/>
        </patternFill>
      </fill>
    </dxf>
  </rfmt>
  <rfmt sheetId="2" sqref="W235" start="0" length="2147483647">
    <dxf>
      <font>
        <name val="宋体"/>
      </font>
      <fill>
        <patternFill patternType="solid">
          <bgColor rgb="FF92D050"/>
        </patternFill>
      </fill>
    </dxf>
  </rfmt>
  <rfmt sheetId="2" sqref="AC235" start="0" length="2147483647">
    <dxf>
      <numFmt numFmtId="0" formatCode="General"/>
      <fill>
        <patternFill patternType="solid">
          <bgColor rgb="FFFFC000"/>
        </patternFill>
      </fill>
    </dxf>
  </rfmt>
  <rfmt sheetId="2" sqref="AD235" start="0" length="2147483647">
    <dxf>
      <numFmt numFmtId="0" formatCode="General"/>
      <fill>
        <patternFill patternType="solid">
          <bgColor rgb="FFFFC000"/>
        </patternFill>
      </fill>
    </dxf>
  </rfmt>
  <rfmt sheetId="2" sqref="O2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6" start="0" length="2147483647">
    <dxf>
      <font>
        <name val="Arial"/>
      </font>
      <fill>
        <patternFill patternType="solid">
          <bgColor rgb="FF92D050"/>
        </patternFill>
      </fill>
    </dxf>
  </rfmt>
  <rfmt sheetId="2" sqref="W236" start="0" length="2147483647">
    <dxf>
      <font>
        <name val="宋体"/>
      </font>
      <fill>
        <patternFill patternType="solid">
          <bgColor rgb="FF92D050"/>
        </patternFill>
      </fill>
    </dxf>
  </rfmt>
  <rfmt sheetId="2" sqref="AC236" start="0" length="2147483647">
    <dxf>
      <numFmt numFmtId="0" formatCode="General"/>
      <fill>
        <patternFill patternType="solid">
          <bgColor rgb="FFFFC000"/>
        </patternFill>
      </fill>
    </dxf>
  </rfmt>
  <rfmt sheetId="2" sqref="AD236" start="0" length="2147483647">
    <dxf>
      <numFmt numFmtId="0" formatCode="General"/>
      <fill>
        <patternFill patternType="solid">
          <bgColor rgb="FFFFC000"/>
        </patternFill>
      </fill>
    </dxf>
  </rfmt>
  <rfmt sheetId="2" sqref="O2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7" start="0" length="2147483647">
    <dxf>
      <font>
        <name val="Arial"/>
      </font>
      <fill>
        <patternFill patternType="solid">
          <bgColor rgb="FF92D050"/>
        </patternFill>
      </fill>
    </dxf>
  </rfmt>
  <rfmt sheetId="2" sqref="W237" start="0" length="2147483647">
    <dxf>
      <font>
        <name val="宋体"/>
      </font>
      <fill>
        <patternFill patternType="solid">
          <bgColor rgb="FF92D050"/>
        </patternFill>
      </fill>
    </dxf>
  </rfmt>
  <rfmt sheetId="2" sqref="AC237" start="0" length="2147483647">
    <dxf>
      <numFmt numFmtId="0" formatCode="General"/>
      <fill>
        <patternFill patternType="solid">
          <bgColor rgb="FFFFC000"/>
        </patternFill>
      </fill>
    </dxf>
  </rfmt>
  <rfmt sheetId="2" sqref="AD237" start="0" length="2147483647">
    <dxf>
      <numFmt numFmtId="0" formatCode="General"/>
      <fill>
        <patternFill patternType="solid">
          <bgColor rgb="FFFFC000"/>
        </patternFill>
      </fill>
    </dxf>
  </rfmt>
  <rfmt sheetId="2" sqref="AE2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2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8" start="0" length="2147483647">
    <dxf>
      <font>
        <name val="Arial"/>
      </font>
      <fill>
        <patternFill patternType="solid">
          <bgColor rgb="FF92D050"/>
        </patternFill>
      </fill>
    </dxf>
  </rfmt>
  <rfmt sheetId="2" sqref="W238" start="0" length="2147483647">
    <dxf>
      <font>
        <name val="宋体"/>
      </font>
      <fill>
        <patternFill patternType="solid">
          <bgColor rgb="FF92D050"/>
        </patternFill>
      </fill>
    </dxf>
  </rfmt>
  <rfmt sheetId="2" sqref="AC238" start="0" length="2147483647">
    <dxf>
      <numFmt numFmtId="0" formatCode="General"/>
      <fill>
        <patternFill patternType="solid">
          <bgColor rgb="FFFFC000"/>
        </patternFill>
      </fill>
    </dxf>
  </rfmt>
  <rfmt sheetId="2" sqref="AD238" start="0" length="2147483647">
    <dxf>
      <numFmt numFmtId="0" formatCode="General"/>
      <fill>
        <patternFill patternType="solid">
          <bgColor rgb="FFFFC000"/>
        </patternFill>
      </fill>
    </dxf>
  </rfmt>
  <rfmt sheetId="2" sqref="AE2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2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39" start="0" length="2147483647">
    <dxf>
      <font>
        <name val="Arial"/>
      </font>
      <fill>
        <patternFill patternType="solid">
          <bgColor rgb="FF92D050"/>
        </patternFill>
      </fill>
    </dxf>
  </rfmt>
  <rfmt sheetId="2" sqref="W239" start="0" length="2147483647">
    <dxf>
      <font>
        <name val="宋体"/>
      </font>
      <fill>
        <patternFill patternType="solid">
          <bgColor rgb="FF92D050"/>
        </patternFill>
      </fill>
    </dxf>
  </rfmt>
  <rfmt sheetId="2" sqref="AC239" start="0" length="2147483647">
    <dxf>
      <numFmt numFmtId="0" formatCode="General"/>
      <fill>
        <patternFill patternType="solid">
          <bgColor rgb="FFFFC000"/>
        </patternFill>
      </fill>
    </dxf>
  </rfmt>
  <rfmt sheetId="2" sqref="AD239" start="0" length="2147483647">
    <dxf>
      <numFmt numFmtId="0" formatCode="General"/>
      <fill>
        <patternFill patternType="solid">
          <bgColor rgb="FFFFC000"/>
        </patternFill>
      </fill>
    </dxf>
  </rfmt>
  <rfmt sheetId="2" sqref="AE2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2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40" start="0" length="2147483647">
    <dxf>
      <font>
        <name val="Arial"/>
      </font>
      <fill>
        <patternFill patternType="solid">
          <bgColor rgb="FF92D050"/>
        </patternFill>
      </fill>
    </dxf>
  </rfmt>
  <rfmt sheetId="2" sqref="S240" start="0" length="2147483647">
    <dxf>
      <font>
        <name val="宋体"/>
      </font>
      <fill>
        <patternFill patternType="solid">
          <bgColor rgb="FF92D050"/>
        </patternFill>
      </fill>
    </dxf>
  </rfmt>
  <rfmt sheetId="2" sqref="W240" start="0" length="2147483647">
    <dxf>
      <font>
        <name val="宋体"/>
      </font>
      <fill>
        <patternFill patternType="solid">
          <bgColor rgb="FF92D050"/>
        </patternFill>
      </fill>
    </dxf>
  </rfmt>
  <rfmt sheetId="2" sqref="AC240" start="0" length="2147483647">
    <dxf>
      <numFmt numFmtId="0" formatCode="General"/>
      <fill>
        <patternFill patternType="solid">
          <bgColor rgb="FFFFC000"/>
        </patternFill>
      </fill>
    </dxf>
  </rfmt>
  <rfmt sheetId="2" sqref="AD240" start="0" length="2147483647">
    <dxf>
      <numFmt numFmtId="0" formatCode="General"/>
      <fill>
        <patternFill patternType="solid">
          <bgColor rgb="FFFFC000"/>
        </patternFill>
      </fill>
    </dxf>
  </rfmt>
  <rfmt sheetId="2" sqref="O2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41" start="0" length="2147483647">
    <dxf>
      <font>
        <name val="Arial"/>
      </font>
      <fill>
        <patternFill patternType="solid">
          <bgColor rgb="FF92D050"/>
        </patternFill>
      </fill>
    </dxf>
  </rfmt>
  <rfmt sheetId="2" sqref="S241" start="0" length="2147483647">
    <dxf>
      <font>
        <name val="宋体"/>
      </font>
      <fill>
        <patternFill patternType="solid">
          <bgColor rgb="FF92D050"/>
        </patternFill>
      </fill>
    </dxf>
  </rfmt>
  <rfmt sheetId="2" sqref="W241" start="0" length="2147483647">
    <dxf>
      <font>
        <name val="宋体"/>
      </font>
      <fill>
        <patternFill patternType="solid">
          <bgColor rgb="FF92D050"/>
        </patternFill>
      </fill>
    </dxf>
  </rfmt>
  <rfmt sheetId="2" sqref="AC241" start="0" length="2147483647">
    <dxf>
      <numFmt numFmtId="0" formatCode="General"/>
      <fill>
        <patternFill patternType="solid">
          <bgColor rgb="FFFFC000"/>
        </patternFill>
      </fill>
    </dxf>
  </rfmt>
  <rfmt sheetId="2" sqref="AD241" start="0" length="2147483647">
    <dxf>
      <numFmt numFmtId="0" formatCode="General"/>
      <fill>
        <patternFill patternType="solid">
          <bgColor rgb="FFFFC000"/>
        </patternFill>
      </fill>
    </dxf>
  </rfmt>
  <rfmt sheetId="2" sqref="O2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42" start="0" length="2147483647">
    <dxf>
      <font>
        <name val="Arial"/>
      </font>
      <fill>
        <patternFill patternType="solid">
          <bgColor rgb="FF92D050"/>
        </patternFill>
      </fill>
    </dxf>
  </rfmt>
  <rfmt sheetId="2" sqref="S242" start="0" length="2147483647">
    <dxf>
      <font>
        <name val="宋体"/>
      </font>
      <fill>
        <patternFill patternType="solid">
          <bgColor rgb="FF92D050"/>
        </patternFill>
      </fill>
    </dxf>
  </rfmt>
  <rfmt sheetId="2" sqref="W242" start="0" length="2147483647">
    <dxf>
      <font>
        <name val="宋体"/>
      </font>
      <fill>
        <patternFill patternType="solid">
          <bgColor rgb="FF92D050"/>
        </patternFill>
      </fill>
    </dxf>
  </rfmt>
  <rfmt sheetId="2" sqref="AC242" start="0" length="2147483647">
    <dxf>
      <numFmt numFmtId="0" formatCode="General"/>
      <fill>
        <patternFill patternType="solid">
          <bgColor rgb="FFFFC000"/>
        </patternFill>
      </fill>
    </dxf>
  </rfmt>
  <rfmt sheetId="2" sqref="AD242" start="0" length="2147483647">
    <dxf>
      <numFmt numFmtId="0" formatCode="General"/>
      <fill>
        <patternFill patternType="solid">
          <bgColor rgb="FFFFC000"/>
        </patternFill>
      </fill>
    </dxf>
  </rfmt>
  <rfmt sheetId="2" sqref="O2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43" start="0" length="2147483647">
    <dxf>
      <font>
        <name val="Arial"/>
      </font>
      <fill>
        <patternFill patternType="solid">
          <bgColor rgb="FF92D050"/>
        </patternFill>
      </fill>
    </dxf>
  </rfmt>
  <rfmt sheetId="2" sqref="S243" start="0" length="2147483647">
    <dxf>
      <font>
        <name val="宋体"/>
      </font>
      <fill>
        <patternFill patternType="solid">
          <bgColor rgb="FF92D050"/>
        </patternFill>
      </fill>
    </dxf>
  </rfmt>
  <rfmt sheetId="2" sqref="W243" start="0" length="2147483647">
    <dxf>
      <font>
        <name val="宋体"/>
      </font>
      <fill>
        <patternFill patternType="solid">
          <bgColor rgb="FF92D050"/>
        </patternFill>
      </fill>
    </dxf>
  </rfmt>
  <rfmt sheetId="2" sqref="AC243" start="0" length="2147483647">
    <dxf>
      <numFmt numFmtId="0" formatCode="General"/>
      <fill>
        <patternFill patternType="solid">
          <bgColor rgb="FFFFC000"/>
        </patternFill>
      </fill>
    </dxf>
  </rfmt>
  <rfmt sheetId="2" sqref="AD243" start="0" length="2147483647">
    <dxf>
      <numFmt numFmtId="0" formatCode="General"/>
      <fill>
        <patternFill patternType="solid">
          <bgColor rgb="FFFFC000"/>
        </patternFill>
      </fill>
    </dxf>
  </rfmt>
  <rfmt sheetId="2" sqref="O2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44" start="0" length="2147483647">
    <dxf>
      <font>
        <name val="Arial"/>
      </font>
      <fill>
        <patternFill patternType="solid">
          <bgColor rgb="FF92D050"/>
        </patternFill>
      </fill>
    </dxf>
  </rfmt>
  <rfmt sheetId="2" sqref="S244" start="0" length="2147483647">
    <dxf>
      <font>
        <name val="宋体"/>
      </font>
      <fill>
        <patternFill patternType="solid">
          <bgColor rgb="FF92D050"/>
        </patternFill>
      </fill>
    </dxf>
  </rfmt>
  <rfmt sheetId="2" sqref="W244" start="0" length="2147483647">
    <dxf>
      <font>
        <name val="宋体"/>
      </font>
      <fill>
        <patternFill patternType="solid">
          <bgColor rgb="FF92D050"/>
        </patternFill>
      </fill>
    </dxf>
  </rfmt>
  <rfmt sheetId="2" sqref="AC244" start="0" length="2147483647">
    <dxf>
      <numFmt numFmtId="0" formatCode="General"/>
      <fill>
        <patternFill patternType="solid">
          <bgColor rgb="FFFFC000"/>
        </patternFill>
      </fill>
    </dxf>
  </rfmt>
  <rfmt sheetId="2" sqref="AD244" start="0" length="2147483647">
    <dxf>
      <numFmt numFmtId="0" formatCode="General"/>
      <fill>
        <patternFill patternType="solid">
          <bgColor rgb="FFFFC000"/>
        </patternFill>
      </fill>
    </dxf>
  </rfmt>
  <rfmt sheetId="2" sqref="O2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45" start="0" length="2147483647">
    <dxf>
      <font>
        <name val="宋体"/>
      </font>
      <fill>
        <patternFill patternType="solid">
          <bgColor rgb="FF92D050"/>
        </patternFill>
      </fill>
    </dxf>
  </rfmt>
  <rfmt sheetId="2" sqref="W245" start="0" length="2147483647">
    <dxf>
      <font>
        <name val="宋体"/>
      </font>
      <fill>
        <patternFill patternType="solid">
          <bgColor rgb="FF92D050"/>
        </patternFill>
      </fill>
    </dxf>
  </rfmt>
  <rfmt sheetId="2" sqref="O2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46" start="0" length="2147483647">
    <dxf>
      <font>
        <name val="宋体"/>
      </font>
      <fill>
        <patternFill patternType="solid">
          <bgColor rgb="FF92D050"/>
        </patternFill>
      </fill>
    </dxf>
  </rfmt>
  <rfmt sheetId="2" sqref="W246" start="0" length="2147483647">
    <dxf>
      <font>
        <name val="宋体"/>
      </font>
      <fill>
        <patternFill patternType="solid">
          <bgColor rgb="FF92D050"/>
        </patternFill>
      </fill>
    </dxf>
  </rfmt>
  <rfmt sheetId="2" sqref="O2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47" start="0" length="2147483647">
    <dxf>
      <font>
        <name val="宋体"/>
      </font>
      <fill>
        <patternFill patternType="solid">
          <bgColor rgb="FF92D050"/>
        </patternFill>
      </fill>
    </dxf>
  </rfmt>
  <rfmt sheetId="2" sqref="AC247" start="0" length="2147483647">
    <dxf>
      <numFmt numFmtId="0" formatCode="General"/>
      <fill>
        <patternFill patternType="solid">
          <bgColor rgb="FFFFC000"/>
        </patternFill>
      </fill>
    </dxf>
  </rfmt>
  <rfmt sheetId="2" sqref="AD247" start="0" length="2147483647">
    <dxf>
      <numFmt numFmtId="0" formatCode="General"/>
      <fill>
        <patternFill patternType="solid">
          <bgColor rgb="FFFFC000"/>
        </patternFill>
      </fill>
    </dxf>
  </rfmt>
  <rfmt sheetId="2" sqref="O2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48" start="0" length="2147483647">
    <dxf>
      <font>
        <name val="宋体"/>
      </font>
      <fill>
        <patternFill patternType="solid">
          <bgColor rgb="FF92D050"/>
        </patternFill>
      </fill>
    </dxf>
  </rfmt>
  <rfmt sheetId="2" sqref="AC248" start="0" length="2147483647">
    <dxf>
      <numFmt numFmtId="0" formatCode="General"/>
      <fill>
        <patternFill patternType="solid">
          <bgColor rgb="FFFFC000"/>
        </patternFill>
      </fill>
    </dxf>
  </rfmt>
  <rfmt sheetId="2" sqref="AD248" start="0" length="2147483647">
    <dxf>
      <numFmt numFmtId="0" formatCode="General"/>
      <fill>
        <patternFill patternType="solid">
          <bgColor rgb="FFFFC000"/>
        </patternFill>
      </fill>
    </dxf>
  </rfmt>
  <rfmt sheetId="2" sqref="O2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49" start="0" length="2147483647">
    <dxf>
      <font>
        <name val="宋体"/>
      </font>
      <fill>
        <patternFill patternType="solid">
          <bgColor rgb="FF92D050"/>
        </patternFill>
      </fill>
    </dxf>
  </rfmt>
  <rfmt sheetId="2" sqref="AC249" start="0" length="2147483647">
    <dxf>
      <numFmt numFmtId="0" formatCode="General"/>
      <fill>
        <patternFill patternType="solid">
          <bgColor rgb="FFFFC000"/>
        </patternFill>
      </fill>
    </dxf>
  </rfmt>
  <rfmt sheetId="2" sqref="AD249" start="0" length="2147483647">
    <dxf>
      <numFmt numFmtId="0" formatCode="General"/>
      <fill>
        <patternFill patternType="solid">
          <bgColor rgb="FFFFC000"/>
        </patternFill>
      </fill>
    </dxf>
  </rfmt>
  <rfmt sheetId="2" sqref="O2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0" start="0" length="2147483647">
    <dxf>
      <font>
        <name val="宋体"/>
      </font>
      <fill>
        <patternFill patternType="solid">
          <bgColor rgb="FF92D050"/>
        </patternFill>
      </fill>
    </dxf>
  </rfmt>
  <rfmt sheetId="2" sqref="AC250" start="0" length="2147483647">
    <dxf>
      <numFmt numFmtId="0" formatCode="General"/>
      <fill>
        <patternFill patternType="solid">
          <bgColor rgb="FFFFC000"/>
        </patternFill>
      </fill>
    </dxf>
  </rfmt>
  <rfmt sheetId="2" sqref="AD250" start="0" length="2147483647">
    <dxf>
      <numFmt numFmtId="0" formatCode="General"/>
      <fill>
        <patternFill patternType="solid">
          <bgColor rgb="FFFFC000"/>
        </patternFill>
      </fill>
    </dxf>
  </rfmt>
  <rfmt sheetId="2" sqref="O2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1" start="0" length="2147483647">
    <dxf>
      <font>
        <name val="宋体"/>
      </font>
      <fill>
        <patternFill patternType="solid">
          <bgColor rgb="FF92D050"/>
        </patternFill>
      </fill>
    </dxf>
  </rfmt>
  <rfmt sheetId="2" sqref="AC251" start="0" length="2147483647">
    <dxf>
      <numFmt numFmtId="0" formatCode="General"/>
      <fill>
        <patternFill patternType="solid">
          <bgColor rgb="FFFFC000"/>
        </patternFill>
      </fill>
    </dxf>
  </rfmt>
  <rfmt sheetId="2" sqref="AD251" start="0" length="2147483647">
    <dxf>
      <numFmt numFmtId="0" formatCode="General"/>
      <fill>
        <patternFill patternType="solid">
          <bgColor rgb="FFFFC000"/>
        </patternFill>
      </fill>
    </dxf>
  </rfmt>
  <rfmt sheetId="2" sqref="O2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2" start="0" length="2147483647">
    <dxf>
      <font>
        <name val="宋体"/>
      </font>
      <fill>
        <patternFill patternType="solid">
          <bgColor rgb="FF92D050"/>
        </patternFill>
      </fill>
    </dxf>
  </rfmt>
  <rfmt sheetId="2" sqref="AC252" start="0" length="2147483647">
    <dxf>
      <numFmt numFmtId="0" formatCode="General"/>
      <fill>
        <patternFill patternType="solid">
          <bgColor rgb="FFFFC000"/>
        </patternFill>
      </fill>
    </dxf>
  </rfmt>
  <rfmt sheetId="2" sqref="AD252" start="0" length="2147483647">
    <dxf>
      <numFmt numFmtId="0" formatCode="General"/>
      <fill>
        <patternFill patternType="solid">
          <bgColor rgb="FFFFC000"/>
        </patternFill>
      </fill>
    </dxf>
  </rfmt>
  <rfmt sheetId="2" sqref="O2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3" start="0" length="2147483647">
    <dxf>
      <font>
        <name val="宋体"/>
      </font>
      <fill>
        <patternFill patternType="solid">
          <bgColor rgb="FF92D050"/>
        </patternFill>
      </fill>
    </dxf>
  </rfmt>
  <rfmt sheetId="2" sqref="AC253" start="0" length="2147483647">
    <dxf>
      <numFmt numFmtId="0" formatCode="General"/>
      <fill>
        <patternFill patternType="solid">
          <bgColor rgb="FFFFC000"/>
        </patternFill>
      </fill>
    </dxf>
  </rfmt>
  <rfmt sheetId="2" sqref="AD253" start="0" length="2147483647">
    <dxf>
      <numFmt numFmtId="0" formatCode="General"/>
      <fill>
        <patternFill patternType="solid">
          <bgColor rgb="FFFFC000"/>
        </patternFill>
      </fill>
    </dxf>
  </rfmt>
  <rfmt sheetId="2" sqref="O2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4" start="0" length="2147483647">
    <dxf>
      <font>
        <name val="宋体"/>
      </font>
      <fill>
        <patternFill patternType="solid">
          <bgColor rgb="FF92D050"/>
        </patternFill>
      </fill>
    </dxf>
  </rfmt>
  <rfmt sheetId="2" sqref="AC254" start="0" length="2147483647">
    <dxf>
      <numFmt numFmtId="0" formatCode="General"/>
      <fill>
        <patternFill patternType="solid">
          <bgColor rgb="FFFFC000"/>
        </patternFill>
      </fill>
    </dxf>
  </rfmt>
  <rfmt sheetId="2" sqref="AD254" start="0" length="2147483647">
    <dxf>
      <numFmt numFmtId="0" formatCode="General"/>
      <fill>
        <patternFill patternType="solid">
          <bgColor rgb="FFFFC000"/>
        </patternFill>
      </fill>
    </dxf>
  </rfmt>
  <rfmt sheetId="2" sqref="AE2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2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5" start="0" length="2147483647">
    <dxf>
      <font>
        <name val="宋体"/>
      </font>
      <fill>
        <patternFill patternType="solid">
          <bgColor rgb="FF92D050"/>
        </patternFill>
      </fill>
    </dxf>
  </rfmt>
  <rfmt sheetId="2" sqref="AC255" start="0" length="2147483647">
    <dxf>
      <numFmt numFmtId="0" formatCode="General"/>
      <fill>
        <patternFill patternType="solid">
          <bgColor rgb="FFFFC000"/>
        </patternFill>
      </fill>
    </dxf>
  </rfmt>
  <rfmt sheetId="2" sqref="AD255" start="0" length="2147483647">
    <dxf>
      <numFmt numFmtId="0" formatCode="General"/>
      <fill>
        <patternFill patternType="solid">
          <bgColor rgb="FFFFC000"/>
        </patternFill>
      </fill>
    </dxf>
  </rfmt>
  <rfmt sheetId="2" sqref="O2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6" start="0" length="2147483647">
    <dxf>
      <font>
        <name val="宋体"/>
      </font>
      <fill>
        <patternFill patternType="solid">
          <bgColor rgb="FF92D050"/>
        </patternFill>
      </fill>
    </dxf>
  </rfmt>
  <rfmt sheetId="2" sqref="AC256" start="0" length="2147483647">
    <dxf>
      <numFmt numFmtId="0" formatCode="General"/>
      <fill>
        <patternFill patternType="solid">
          <bgColor rgb="FFFFC000"/>
        </patternFill>
      </fill>
    </dxf>
  </rfmt>
  <rfmt sheetId="2" sqref="AD256" start="0" length="2147483647">
    <dxf>
      <numFmt numFmtId="0" formatCode="General"/>
      <fill>
        <patternFill patternType="solid">
          <bgColor rgb="FFFFC000"/>
        </patternFill>
      </fill>
    </dxf>
  </rfmt>
  <rfmt sheetId="2" sqref="O2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7" start="0" length="2147483647">
    <dxf>
      <font>
        <name val="宋体"/>
      </font>
      <fill>
        <patternFill patternType="solid">
          <bgColor rgb="FF92D050"/>
        </patternFill>
      </fill>
    </dxf>
  </rfmt>
  <rfmt sheetId="2" sqref="AC257" start="0" length="2147483647">
    <dxf>
      <numFmt numFmtId="0" formatCode="General"/>
      <fill>
        <patternFill patternType="solid">
          <bgColor rgb="FFFFC000"/>
        </patternFill>
      </fill>
    </dxf>
  </rfmt>
  <rfmt sheetId="2" sqref="AD257" start="0" length="2147483647">
    <dxf>
      <numFmt numFmtId="0" formatCode="General"/>
      <fill>
        <patternFill patternType="solid">
          <bgColor rgb="FFFFC000"/>
        </patternFill>
      </fill>
    </dxf>
  </rfmt>
  <rfmt sheetId="2" sqref="O2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8" start="0" length="2147483647">
    <dxf>
      <font>
        <name val="宋体"/>
      </font>
      <fill>
        <patternFill patternType="solid">
          <bgColor rgb="FF92D050"/>
        </patternFill>
      </fill>
    </dxf>
  </rfmt>
  <rfmt sheetId="2" sqref="AC258" start="0" length="2147483647">
    <dxf>
      <numFmt numFmtId="0" formatCode="General"/>
      <fill>
        <patternFill patternType="solid">
          <bgColor rgb="FFFFC000"/>
        </patternFill>
      </fill>
    </dxf>
  </rfmt>
  <rfmt sheetId="2" sqref="AD258" start="0" length="2147483647">
    <dxf>
      <numFmt numFmtId="0" formatCode="General"/>
      <fill>
        <patternFill patternType="solid">
          <bgColor rgb="FFFFC000"/>
        </patternFill>
      </fill>
    </dxf>
  </rfmt>
  <rfmt sheetId="2" sqref="AE2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2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259" start="0" length="2147483647">
    <dxf>
      <font>
        <name val="宋体"/>
      </font>
      <fill>
        <patternFill patternType="solid">
          <bgColor rgb="FF92D050"/>
        </patternFill>
      </fill>
    </dxf>
  </rfmt>
  <rfmt sheetId="2" sqref="AC259" start="0" length="2147483647">
    <dxf>
      <numFmt numFmtId="0" formatCode="General"/>
      <fill>
        <patternFill patternType="solid">
          <bgColor rgb="FFFFC000"/>
        </patternFill>
      </fill>
    </dxf>
  </rfmt>
  <rfmt sheetId="2" sqref="AD259" start="0" length="2147483647">
    <dxf>
      <numFmt numFmtId="0" formatCode="General"/>
      <fill>
        <patternFill patternType="solid">
          <bgColor rgb="FFFFC000"/>
        </patternFill>
      </fill>
    </dxf>
  </rfmt>
  <rfmt sheetId="2" sqref="AE2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2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0" start="0" length="2147483647">
    <dxf>
      <font>
        <name val="Arial"/>
      </font>
      <fill>
        <patternFill patternType="solid">
          <bgColor rgb="FF92D050"/>
        </patternFill>
      </fill>
    </dxf>
  </rfmt>
  <rfmt sheetId="2" sqref="W260" start="0" length="2147483647">
    <dxf>
      <font>
        <name val="宋体"/>
      </font>
      <fill>
        <patternFill patternType="solid">
          <bgColor rgb="FF92D050"/>
        </patternFill>
      </fill>
    </dxf>
  </rfmt>
  <rfmt sheetId="2" sqref="AC260" start="0" length="2147483647">
    <dxf>
      <numFmt numFmtId="0" formatCode="General"/>
      <fill>
        <patternFill patternType="solid">
          <bgColor rgb="FFFFC000"/>
        </patternFill>
      </fill>
    </dxf>
  </rfmt>
  <rfmt sheetId="2" sqref="AD260" start="0" length="2147483647">
    <dxf>
      <numFmt numFmtId="0" formatCode="General"/>
      <fill>
        <patternFill patternType="solid">
          <bgColor rgb="FFFFC000"/>
        </patternFill>
      </fill>
    </dxf>
  </rfmt>
  <rfmt sheetId="2" sqref="O2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1" start="0" length="2147483647">
    <dxf>
      <font>
        <name val="Arial"/>
      </font>
      <fill>
        <patternFill patternType="solid">
          <bgColor rgb="FF92D050"/>
        </patternFill>
      </fill>
    </dxf>
  </rfmt>
  <rfmt sheetId="2" sqref="W261" start="0" length="2147483647">
    <dxf>
      <font>
        <name val="宋体"/>
      </font>
      <fill>
        <patternFill patternType="solid">
          <bgColor rgb="FF92D050"/>
        </patternFill>
      </fill>
    </dxf>
  </rfmt>
  <rfmt sheetId="2" sqref="AC261" start="0" length="2147483647">
    <dxf>
      <numFmt numFmtId="0" formatCode="General"/>
      <fill>
        <patternFill patternType="solid">
          <bgColor rgb="FFFFC000"/>
        </patternFill>
      </fill>
    </dxf>
  </rfmt>
  <rfmt sheetId="2" sqref="AD261" start="0" length="2147483647">
    <dxf>
      <numFmt numFmtId="0" formatCode="General"/>
      <fill>
        <patternFill patternType="solid">
          <bgColor rgb="FFFFC000"/>
        </patternFill>
      </fill>
    </dxf>
  </rfmt>
  <rfmt sheetId="2" sqref="O2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2" start="0" length="2147483647">
    <dxf>
      <font>
        <name val="Arial"/>
      </font>
      <fill>
        <patternFill patternType="solid">
          <bgColor rgb="FF92D050"/>
        </patternFill>
      </fill>
    </dxf>
  </rfmt>
  <rfmt sheetId="2" sqref="W262" start="0" length="2147483647">
    <dxf>
      <font>
        <name val="宋体"/>
      </font>
      <fill>
        <patternFill patternType="solid">
          <bgColor rgb="FF92D050"/>
        </patternFill>
      </fill>
    </dxf>
  </rfmt>
  <rfmt sheetId="2" sqref="AC262" start="0" length="2147483647">
    <dxf>
      <numFmt numFmtId="0" formatCode="General"/>
      <fill>
        <patternFill patternType="solid">
          <bgColor rgb="FFFFC000"/>
        </patternFill>
      </fill>
    </dxf>
  </rfmt>
  <rfmt sheetId="2" sqref="AD262" start="0" length="2147483647">
    <dxf>
      <numFmt numFmtId="0" formatCode="General"/>
      <fill>
        <patternFill patternType="solid">
          <bgColor rgb="FFFFC000"/>
        </patternFill>
      </fill>
    </dxf>
  </rfmt>
  <rfmt sheetId="2" sqref="O2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3" start="0" length="2147483647">
    <dxf>
      <font>
        <name val="Arial"/>
      </font>
      <fill>
        <patternFill patternType="solid">
          <bgColor rgb="FF92D050"/>
        </patternFill>
      </fill>
    </dxf>
  </rfmt>
  <rfmt sheetId="2" sqref="W263" start="0" length="2147483647">
    <dxf>
      <font>
        <name val="宋体"/>
      </font>
      <fill>
        <patternFill patternType="solid">
          <bgColor rgb="FF92D050"/>
        </patternFill>
      </fill>
    </dxf>
  </rfmt>
  <rfmt sheetId="2" sqref="AC263" start="0" length="2147483647">
    <dxf>
      <numFmt numFmtId="0" formatCode="General"/>
      <fill>
        <patternFill patternType="solid">
          <bgColor rgb="FFFFC000"/>
        </patternFill>
      </fill>
    </dxf>
  </rfmt>
  <rfmt sheetId="2" sqref="AD263" start="0" length="2147483647">
    <dxf>
      <numFmt numFmtId="0" formatCode="General"/>
      <fill>
        <patternFill patternType="solid">
          <bgColor rgb="FFFFC000"/>
        </patternFill>
      </fill>
    </dxf>
  </rfmt>
  <rfmt sheetId="2" sqref="O2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4" start="0" length="2147483647">
    <dxf>
      <font>
        <name val="Arial"/>
      </font>
      <fill>
        <patternFill patternType="solid">
          <bgColor rgb="FF92D050"/>
        </patternFill>
      </fill>
    </dxf>
  </rfmt>
  <rfmt sheetId="2" sqref="W264" start="0" length="2147483647">
    <dxf>
      <font>
        <name val="宋体"/>
      </font>
      <fill>
        <patternFill patternType="solid">
          <bgColor rgb="FF92D050"/>
        </patternFill>
      </fill>
    </dxf>
  </rfmt>
  <rfmt sheetId="2" sqref="AC264" start="0" length="2147483647">
    <dxf>
      <numFmt numFmtId="0" formatCode="General"/>
      <fill>
        <patternFill patternType="solid">
          <bgColor rgb="FFFFC000"/>
        </patternFill>
      </fill>
    </dxf>
  </rfmt>
  <rfmt sheetId="2" sqref="AD264" start="0" length="2147483647">
    <dxf>
      <numFmt numFmtId="0" formatCode="General"/>
      <fill>
        <patternFill patternType="solid">
          <bgColor rgb="FFFFC000"/>
        </patternFill>
      </fill>
    </dxf>
  </rfmt>
  <rfmt sheetId="2" sqref="O2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5" start="0" length="2147483647">
    <dxf>
      <font>
        <name val="Arial"/>
      </font>
      <fill>
        <patternFill patternType="solid">
          <bgColor rgb="FF92D050"/>
        </patternFill>
      </fill>
    </dxf>
  </rfmt>
  <rfmt sheetId="2" sqref="W265" start="0" length="2147483647">
    <dxf>
      <font>
        <name val="宋体"/>
      </font>
      <fill>
        <patternFill patternType="solid">
          <bgColor rgb="FF92D050"/>
        </patternFill>
      </fill>
    </dxf>
  </rfmt>
  <rfmt sheetId="2" sqref="AC265" start="0" length="2147483647">
    <dxf>
      <numFmt numFmtId="0" formatCode="General"/>
      <fill>
        <patternFill patternType="solid">
          <bgColor rgb="FFFFC000"/>
        </patternFill>
      </fill>
    </dxf>
  </rfmt>
  <rfmt sheetId="2" sqref="AD265" start="0" length="2147483647">
    <dxf>
      <numFmt numFmtId="0" formatCode="General"/>
      <fill>
        <patternFill patternType="solid">
          <bgColor rgb="FFFFC000"/>
        </patternFill>
      </fill>
    </dxf>
  </rfmt>
  <rfmt sheetId="2" sqref="O2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6" start="0" length="2147483647">
    <dxf>
      <font>
        <name val="Arial"/>
      </font>
      <fill>
        <patternFill patternType="solid">
          <bgColor rgb="FF92D050"/>
        </patternFill>
      </fill>
    </dxf>
  </rfmt>
  <rfmt sheetId="2" sqref="W266" start="0" length="2147483647">
    <dxf>
      <font>
        <name val="宋体"/>
      </font>
      <fill>
        <patternFill patternType="solid">
          <bgColor rgb="FF92D050"/>
        </patternFill>
      </fill>
    </dxf>
  </rfmt>
  <rfmt sheetId="2" sqref="AC266" start="0" length="2147483647">
    <dxf>
      <numFmt numFmtId="0" formatCode="General"/>
      <fill>
        <patternFill patternType="solid">
          <bgColor rgb="FFFFC000"/>
        </patternFill>
      </fill>
    </dxf>
  </rfmt>
  <rfmt sheetId="2" sqref="AD266" start="0" length="2147483647">
    <dxf>
      <numFmt numFmtId="0" formatCode="General"/>
      <fill>
        <patternFill patternType="solid">
          <bgColor rgb="FFFFC000"/>
        </patternFill>
      </fill>
    </dxf>
  </rfmt>
  <rfmt sheetId="2" sqref="O2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7" start="0" length="2147483647">
    <dxf>
      <font>
        <name val="Arial"/>
      </font>
      <fill>
        <patternFill patternType="solid">
          <bgColor rgb="FF92D050"/>
        </patternFill>
      </fill>
    </dxf>
  </rfmt>
  <rfmt sheetId="2" sqref="W267" start="0" length="2147483647">
    <dxf>
      <font>
        <name val="宋体"/>
      </font>
      <fill>
        <patternFill patternType="solid">
          <bgColor rgb="FF92D050"/>
        </patternFill>
      </fill>
    </dxf>
  </rfmt>
  <rfmt sheetId="2" sqref="AC267" start="0" length="2147483647">
    <dxf>
      <numFmt numFmtId="0" formatCode="General"/>
      <fill>
        <patternFill patternType="solid">
          <bgColor rgb="FFFFC000"/>
        </patternFill>
      </fill>
    </dxf>
  </rfmt>
  <rfmt sheetId="2" sqref="AD267" start="0" length="2147483647">
    <dxf>
      <numFmt numFmtId="0" formatCode="General"/>
      <fill>
        <patternFill patternType="solid">
          <bgColor rgb="FFFFC000"/>
        </patternFill>
      </fill>
    </dxf>
  </rfmt>
  <rfmt sheetId="2" sqref="O2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8" start="0" length="2147483647">
    <dxf>
      <font>
        <name val="Arial"/>
      </font>
      <fill>
        <patternFill patternType="solid">
          <bgColor rgb="FF92D050"/>
        </patternFill>
      </fill>
    </dxf>
  </rfmt>
  <rfmt sheetId="2" sqref="W268" start="0" length="2147483647">
    <dxf>
      <font>
        <name val="宋体"/>
      </font>
      <fill>
        <patternFill patternType="solid">
          <bgColor rgb="FF92D050"/>
        </patternFill>
      </fill>
    </dxf>
  </rfmt>
  <rfmt sheetId="2" sqref="AC268" start="0" length="2147483647">
    <dxf>
      <numFmt numFmtId="0" formatCode="General"/>
      <fill>
        <patternFill patternType="solid">
          <bgColor rgb="FFFFC000"/>
        </patternFill>
      </fill>
    </dxf>
  </rfmt>
  <rfmt sheetId="2" sqref="AD268" start="0" length="2147483647">
    <dxf>
      <numFmt numFmtId="0" formatCode="General"/>
      <fill>
        <patternFill patternType="solid">
          <bgColor rgb="FFFFC000"/>
        </patternFill>
      </fill>
    </dxf>
  </rfmt>
  <rfmt sheetId="2" sqref="O2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69" start="0" length="2147483647">
    <dxf>
      <font>
        <name val="Arial"/>
      </font>
      <fill>
        <patternFill patternType="solid">
          <bgColor rgb="FF92D050"/>
        </patternFill>
      </fill>
    </dxf>
  </rfmt>
  <rfmt sheetId="2" sqref="W269" start="0" length="2147483647">
    <dxf>
      <font>
        <name val="宋体"/>
      </font>
      <fill>
        <patternFill patternType="solid">
          <bgColor rgb="FF92D050"/>
        </patternFill>
      </fill>
    </dxf>
  </rfmt>
  <rfmt sheetId="2" sqref="AC269" start="0" length="2147483647">
    <dxf>
      <numFmt numFmtId="0" formatCode="General"/>
      <fill>
        <patternFill patternType="solid">
          <bgColor rgb="FFFFC000"/>
        </patternFill>
      </fill>
    </dxf>
  </rfmt>
  <rfmt sheetId="2" sqref="AD269" start="0" length="2147483647">
    <dxf>
      <numFmt numFmtId="0" formatCode="General"/>
      <fill>
        <patternFill patternType="solid">
          <bgColor rgb="FFFFC000"/>
        </patternFill>
      </fill>
    </dxf>
  </rfmt>
  <rfmt sheetId="2" sqref="O2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0" start="0" length="2147483647">
    <dxf>
      <font>
        <name val="Arial"/>
      </font>
      <fill>
        <patternFill patternType="solid">
          <bgColor rgb="FF92D050"/>
        </patternFill>
      </fill>
    </dxf>
  </rfmt>
  <rfmt sheetId="2" sqref="W270" start="0" length="2147483647">
    <dxf>
      <font>
        <name val="宋体"/>
      </font>
      <fill>
        <patternFill patternType="solid">
          <bgColor rgb="FF92D050"/>
        </patternFill>
      </fill>
    </dxf>
  </rfmt>
  <rfmt sheetId="2" sqref="AC270" start="0" length="2147483647">
    <dxf>
      <numFmt numFmtId="0" formatCode="General"/>
      <fill>
        <patternFill patternType="solid">
          <bgColor rgb="FFFFC000"/>
        </patternFill>
      </fill>
    </dxf>
  </rfmt>
  <rfmt sheetId="2" sqref="AD270" start="0" length="2147483647">
    <dxf>
      <numFmt numFmtId="0" formatCode="General"/>
      <fill>
        <patternFill patternType="solid">
          <bgColor rgb="FFFFC000"/>
        </patternFill>
      </fill>
    </dxf>
  </rfmt>
  <rfmt sheetId="2" sqref="O2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1" start="0" length="2147483647">
    <dxf>
      <font>
        <name val="Arial"/>
      </font>
      <fill>
        <patternFill patternType="solid">
          <bgColor rgb="FF92D050"/>
        </patternFill>
      </fill>
    </dxf>
  </rfmt>
  <rfmt sheetId="2" sqref="W271" start="0" length="2147483647">
    <dxf>
      <font>
        <name val="宋体"/>
      </font>
      <fill>
        <patternFill patternType="solid">
          <bgColor rgb="FF92D050"/>
        </patternFill>
      </fill>
    </dxf>
  </rfmt>
  <rfmt sheetId="2" sqref="AC271" start="0" length="2147483647">
    <dxf>
      <numFmt numFmtId="0" formatCode="General"/>
      <fill>
        <patternFill patternType="solid">
          <bgColor rgb="FFFFC000"/>
        </patternFill>
      </fill>
    </dxf>
  </rfmt>
  <rfmt sheetId="2" sqref="AD271" start="0" length="2147483647">
    <dxf>
      <numFmt numFmtId="0" formatCode="General"/>
      <fill>
        <patternFill patternType="solid">
          <bgColor rgb="FFFFC000"/>
        </patternFill>
      </fill>
    </dxf>
  </rfmt>
  <rfmt sheetId="2" sqref="O2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2" start="0" length="2147483647">
    <dxf>
      <font>
        <name val="Arial"/>
      </font>
      <fill>
        <patternFill patternType="solid">
          <bgColor rgb="FF92D050"/>
        </patternFill>
      </fill>
    </dxf>
  </rfmt>
  <rfmt sheetId="2" sqref="W272" start="0" length="2147483647">
    <dxf>
      <font>
        <name val="宋体"/>
      </font>
      <fill>
        <patternFill patternType="solid">
          <bgColor rgb="FF92D050"/>
        </patternFill>
      </fill>
    </dxf>
  </rfmt>
  <rfmt sheetId="2" sqref="AC272" start="0" length="2147483647">
    <dxf>
      <numFmt numFmtId="0" formatCode="General"/>
      <fill>
        <patternFill patternType="solid">
          <bgColor rgb="FFFFC000"/>
        </patternFill>
      </fill>
    </dxf>
  </rfmt>
  <rfmt sheetId="2" sqref="AD272" start="0" length="2147483647">
    <dxf>
      <numFmt numFmtId="0" formatCode="General"/>
      <fill>
        <patternFill patternType="solid">
          <bgColor rgb="FFFFC000"/>
        </patternFill>
      </fill>
    </dxf>
  </rfmt>
  <rfmt sheetId="2" sqref="O2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3" start="0" length="2147483647">
    <dxf>
      <font>
        <name val="Arial"/>
      </font>
      <fill>
        <patternFill patternType="solid">
          <bgColor rgb="FF92D050"/>
        </patternFill>
      </fill>
    </dxf>
  </rfmt>
  <rfmt sheetId="2" sqref="W273" start="0" length="2147483647">
    <dxf>
      <font>
        <name val="宋体"/>
      </font>
      <fill>
        <patternFill patternType="solid">
          <bgColor rgb="FF92D050"/>
        </patternFill>
      </fill>
    </dxf>
  </rfmt>
  <rfmt sheetId="2" sqref="AC273" start="0" length="2147483647">
    <dxf>
      <numFmt numFmtId="0" formatCode="General"/>
      <fill>
        <patternFill patternType="solid">
          <bgColor rgb="FFFFC000"/>
        </patternFill>
      </fill>
    </dxf>
  </rfmt>
  <rfmt sheetId="2" sqref="AD273" start="0" length="2147483647">
    <dxf>
      <numFmt numFmtId="0" formatCode="General"/>
      <fill>
        <patternFill patternType="solid">
          <bgColor rgb="FFFFC000"/>
        </patternFill>
      </fill>
    </dxf>
  </rfmt>
  <rfmt sheetId="2" sqref="O2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4" start="0" length="2147483647">
    <dxf>
      <font>
        <name val="Arial"/>
      </font>
      <fill>
        <patternFill patternType="solid">
          <bgColor rgb="FF92D050"/>
        </patternFill>
      </fill>
    </dxf>
  </rfmt>
  <rfmt sheetId="2" sqref="W274" start="0" length="2147483647">
    <dxf>
      <font>
        <name val="宋体"/>
      </font>
      <fill>
        <patternFill patternType="solid">
          <bgColor rgb="FF92D050"/>
        </patternFill>
      </fill>
    </dxf>
  </rfmt>
  <rfmt sheetId="2" sqref="AC274" start="0" length="2147483647">
    <dxf>
      <numFmt numFmtId="0" formatCode="General"/>
      <fill>
        <patternFill patternType="solid">
          <bgColor rgb="FFFFC000"/>
        </patternFill>
      </fill>
    </dxf>
  </rfmt>
  <rfmt sheetId="2" sqref="AD274" start="0" length="2147483647">
    <dxf>
      <numFmt numFmtId="0" formatCode="General"/>
      <fill>
        <patternFill patternType="solid">
          <bgColor rgb="FFFFC000"/>
        </patternFill>
      </fill>
    </dxf>
  </rfmt>
  <rfmt sheetId="2" sqref="O2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5" start="0" length="2147483647">
    <dxf>
      <font>
        <name val="Arial"/>
      </font>
      <fill>
        <patternFill patternType="solid">
          <bgColor rgb="FF92D050"/>
        </patternFill>
      </fill>
    </dxf>
  </rfmt>
  <rfmt sheetId="2" sqref="W275" start="0" length="2147483647">
    <dxf>
      <font>
        <name val="宋体"/>
      </font>
      <fill>
        <patternFill patternType="solid">
          <bgColor rgb="FF92D050"/>
        </patternFill>
      </fill>
    </dxf>
  </rfmt>
  <rfmt sheetId="2" sqref="AC275" start="0" length="2147483647">
    <dxf>
      <numFmt numFmtId="0" formatCode="General"/>
      <fill>
        <patternFill patternType="solid">
          <bgColor rgb="FFFFC000"/>
        </patternFill>
      </fill>
    </dxf>
  </rfmt>
  <rfmt sheetId="2" sqref="AD275" start="0" length="2147483647">
    <dxf>
      <numFmt numFmtId="0" formatCode="General"/>
      <fill>
        <patternFill patternType="solid">
          <bgColor rgb="FFFFC000"/>
        </patternFill>
      </fill>
    </dxf>
  </rfmt>
  <rfmt sheetId="2" sqref="O2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6" start="0" length="2147483647">
    <dxf>
      <font>
        <name val="Arial"/>
      </font>
      <fill>
        <patternFill patternType="solid">
          <bgColor rgb="FF92D050"/>
        </patternFill>
      </fill>
    </dxf>
  </rfmt>
  <rfmt sheetId="2" sqref="W276" start="0" length="2147483647">
    <dxf>
      <font>
        <name val="宋体"/>
      </font>
      <fill>
        <patternFill patternType="solid">
          <bgColor rgb="FF92D050"/>
        </patternFill>
      </fill>
    </dxf>
  </rfmt>
  <rfmt sheetId="2" sqref="AC276" start="0" length="2147483647">
    <dxf>
      <numFmt numFmtId="0" formatCode="General"/>
      <fill>
        <patternFill patternType="solid">
          <bgColor rgb="FFFFC000"/>
        </patternFill>
      </fill>
    </dxf>
  </rfmt>
  <rfmt sheetId="2" sqref="AD276" start="0" length="2147483647">
    <dxf>
      <numFmt numFmtId="0" formatCode="General"/>
      <fill>
        <patternFill patternType="solid">
          <bgColor rgb="FFFFC000"/>
        </patternFill>
      </fill>
    </dxf>
  </rfmt>
  <rfmt sheetId="2" sqref="O2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7" start="0" length="2147483647">
    <dxf>
      <font>
        <name val="Arial"/>
      </font>
      <fill>
        <patternFill patternType="solid">
          <bgColor rgb="FF92D050"/>
        </patternFill>
      </fill>
    </dxf>
  </rfmt>
  <rfmt sheetId="2" sqref="W277" start="0" length="2147483647">
    <dxf>
      <font>
        <name val="宋体"/>
      </font>
      <fill>
        <patternFill patternType="solid">
          <bgColor rgb="FF92D050"/>
        </patternFill>
      </fill>
    </dxf>
  </rfmt>
  <rfmt sheetId="2" sqref="AC277" start="0" length="2147483647">
    <dxf>
      <numFmt numFmtId="0" formatCode="General"/>
      <fill>
        <patternFill patternType="solid">
          <bgColor rgb="FFFFC000"/>
        </patternFill>
      </fill>
    </dxf>
  </rfmt>
  <rfmt sheetId="2" sqref="AD277" start="0" length="2147483647">
    <dxf>
      <numFmt numFmtId="0" formatCode="General"/>
      <fill>
        <patternFill patternType="solid">
          <bgColor rgb="FFFFC000"/>
        </patternFill>
      </fill>
    </dxf>
  </rfmt>
  <rfmt sheetId="2" sqref="O2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78" start="0" length="2147483647">
    <dxf>
      <font>
        <name val="等线"/>
      </font>
      <fill>
        <patternFill patternType="none"/>
      </fill>
    </dxf>
  </rfmt>
  <rfmt sheetId="2" sqref="Q2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8" start="0" length="2147483647">
    <dxf>
      <font>
        <name val="Arial"/>
      </font>
      <fill>
        <patternFill patternType="solid">
          <bgColor rgb="FF92D050"/>
        </patternFill>
      </fill>
    </dxf>
  </rfmt>
  <rfmt sheetId="2" sqref="W278" start="0" length="2147483647">
    <dxf>
      <font>
        <name val="宋体"/>
      </font>
      <fill>
        <patternFill patternType="solid">
          <bgColor rgb="FF92D050"/>
        </patternFill>
      </fill>
    </dxf>
  </rfmt>
  <rfmt sheetId="2" sqref="AC278" start="0" length="2147483647">
    <dxf>
      <numFmt numFmtId="0" formatCode="General"/>
      <fill>
        <patternFill patternType="solid">
          <bgColor rgb="FFFFC000"/>
        </patternFill>
      </fill>
    </dxf>
  </rfmt>
  <rfmt sheetId="2" sqref="AD278" start="0" length="2147483647">
    <dxf>
      <numFmt numFmtId="0" formatCode="General"/>
      <fill>
        <patternFill patternType="solid">
          <bgColor rgb="FFFFC000"/>
        </patternFill>
      </fill>
    </dxf>
  </rfmt>
  <rfmt sheetId="2" sqref="O2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79" start="0" length="2147483647">
    <dxf>
      <font>
        <name val="等线"/>
      </font>
      <fill>
        <patternFill patternType="none"/>
      </fill>
    </dxf>
  </rfmt>
  <rfmt sheetId="2" sqref="Q2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79" start="0" length="2147483647">
    <dxf>
      <font>
        <name val="Arial"/>
      </font>
      <fill>
        <patternFill patternType="solid">
          <bgColor rgb="FF92D050"/>
        </patternFill>
      </fill>
    </dxf>
  </rfmt>
  <rfmt sheetId="2" sqref="W279" start="0" length="2147483647">
    <dxf>
      <font>
        <name val="宋体"/>
      </font>
      <fill>
        <patternFill patternType="solid">
          <bgColor rgb="FF92D050"/>
        </patternFill>
      </fill>
    </dxf>
  </rfmt>
  <rfmt sheetId="2" sqref="AC279" start="0" length="2147483647">
    <dxf>
      <numFmt numFmtId="0" formatCode="General"/>
      <fill>
        <patternFill patternType="solid">
          <bgColor rgb="FFFFC000"/>
        </patternFill>
      </fill>
    </dxf>
  </rfmt>
  <rfmt sheetId="2" sqref="AD279" start="0" length="2147483647">
    <dxf>
      <numFmt numFmtId="0" formatCode="General"/>
      <fill>
        <patternFill patternType="solid">
          <bgColor rgb="FFFFC000"/>
        </patternFill>
      </fill>
    </dxf>
  </rfmt>
  <rfmt sheetId="2" sqref="O2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80" start="0" length="2147483647">
    <dxf>
      <font>
        <name val="等线"/>
      </font>
      <fill>
        <patternFill patternType="none"/>
      </fill>
    </dxf>
  </rfmt>
  <rfmt sheetId="2" sqref="Q2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0" start="0" length="2147483647">
    <dxf>
      <font>
        <name val="Arial"/>
      </font>
      <fill>
        <patternFill patternType="solid">
          <bgColor rgb="FF92D050"/>
        </patternFill>
      </fill>
    </dxf>
  </rfmt>
  <rfmt sheetId="2" sqref="W280" start="0" length="2147483647">
    <dxf>
      <font>
        <name val="宋体"/>
      </font>
      <fill>
        <patternFill patternType="solid">
          <bgColor rgb="FF92D050"/>
        </patternFill>
      </fill>
    </dxf>
  </rfmt>
  <rfmt sheetId="2" sqref="AC280" start="0" length="2147483647">
    <dxf>
      <numFmt numFmtId="0" formatCode="General"/>
      <fill>
        <patternFill patternType="solid">
          <bgColor rgb="FFFFC000"/>
        </patternFill>
      </fill>
    </dxf>
  </rfmt>
  <rfmt sheetId="2" sqref="AD280" start="0" length="2147483647">
    <dxf>
      <numFmt numFmtId="0" formatCode="General"/>
      <fill>
        <patternFill patternType="solid">
          <bgColor rgb="FFFFC000"/>
        </patternFill>
      </fill>
    </dxf>
  </rfmt>
  <rfmt sheetId="2" sqref="O2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81" start="0" length="2147483647">
    <dxf>
      <font>
        <name val="等线"/>
      </font>
      <fill>
        <patternFill patternType="none"/>
      </fill>
    </dxf>
  </rfmt>
  <rfmt sheetId="2" sqref="Q2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1" start="0" length="2147483647">
    <dxf>
      <font>
        <name val="Arial"/>
      </font>
      <fill>
        <patternFill patternType="solid">
          <bgColor rgb="FF92D050"/>
        </patternFill>
      </fill>
    </dxf>
  </rfmt>
  <rfmt sheetId="2" sqref="W281" start="0" length="2147483647">
    <dxf>
      <font>
        <name val="宋体"/>
      </font>
      <fill>
        <patternFill patternType="solid">
          <bgColor rgb="FF92D050"/>
        </patternFill>
      </fill>
    </dxf>
  </rfmt>
  <rfmt sheetId="2" sqref="AC281" start="0" length="2147483647">
    <dxf>
      <numFmt numFmtId="0" formatCode="General"/>
      <fill>
        <patternFill patternType="solid">
          <bgColor rgb="FFFFC000"/>
        </patternFill>
      </fill>
    </dxf>
  </rfmt>
  <rfmt sheetId="2" sqref="AD281" start="0" length="2147483647">
    <dxf>
      <numFmt numFmtId="0" formatCode="General"/>
      <fill>
        <patternFill patternType="solid">
          <bgColor rgb="FFFFC000"/>
        </patternFill>
      </fill>
    </dxf>
  </rfmt>
  <rfmt sheetId="2" sqref="O2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82" start="0" length="2147483647">
    <dxf>
      <font>
        <name val="等线"/>
      </font>
      <fill>
        <patternFill patternType="none"/>
      </fill>
    </dxf>
  </rfmt>
  <rfmt sheetId="2" sqref="Q2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2" start="0" length="2147483647">
    <dxf>
      <font>
        <name val="Arial"/>
      </font>
      <fill>
        <patternFill patternType="solid">
          <bgColor rgb="FF92D050"/>
        </patternFill>
      </fill>
    </dxf>
  </rfmt>
  <rfmt sheetId="2" sqref="W282" start="0" length="2147483647">
    <dxf>
      <font>
        <name val="宋体"/>
      </font>
      <fill>
        <patternFill patternType="solid">
          <bgColor rgb="FF92D050"/>
        </patternFill>
      </fill>
    </dxf>
  </rfmt>
  <rfmt sheetId="2" sqref="AC282" start="0" length="2147483647">
    <dxf>
      <numFmt numFmtId="0" formatCode="General"/>
      <fill>
        <patternFill patternType="solid">
          <bgColor rgb="FFFFC000"/>
        </patternFill>
      </fill>
    </dxf>
  </rfmt>
  <rfmt sheetId="2" sqref="AD282" start="0" length="2147483647">
    <dxf>
      <numFmt numFmtId="0" formatCode="General"/>
      <fill>
        <patternFill patternType="solid">
          <bgColor rgb="FFFFC000"/>
        </patternFill>
      </fill>
    </dxf>
  </rfmt>
  <rfmt sheetId="2" sqref="O2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83" start="0" length="2147483647">
    <dxf>
      <font>
        <name val="等线"/>
      </font>
      <fill>
        <patternFill patternType="none"/>
      </fill>
    </dxf>
  </rfmt>
  <rfmt sheetId="2" sqref="Q2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3" start="0" length="2147483647">
    <dxf>
      <font>
        <name val="Arial"/>
      </font>
      <fill>
        <patternFill patternType="solid">
          <bgColor rgb="FF92D050"/>
        </patternFill>
      </fill>
    </dxf>
  </rfmt>
  <rfmt sheetId="2" sqref="W283" start="0" length="2147483647">
    <dxf>
      <font>
        <name val="宋体"/>
      </font>
      <fill>
        <patternFill patternType="solid">
          <bgColor rgb="FF92D050"/>
        </patternFill>
      </fill>
    </dxf>
  </rfmt>
  <rfmt sheetId="2" sqref="AC283" start="0" length="2147483647">
    <dxf>
      <numFmt numFmtId="0" formatCode="General"/>
      <fill>
        <patternFill patternType="solid">
          <bgColor rgb="FFFFC000"/>
        </patternFill>
      </fill>
    </dxf>
  </rfmt>
  <rfmt sheetId="2" sqref="AD283" start="0" length="2147483647">
    <dxf>
      <numFmt numFmtId="0" formatCode="General"/>
      <fill>
        <patternFill patternType="solid">
          <bgColor rgb="FFFFC000"/>
        </patternFill>
      </fill>
    </dxf>
  </rfmt>
  <rfmt sheetId="2" sqref="O2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4" start="0" length="2147483647">
    <dxf>
      <font>
        <name val="Arial"/>
      </font>
      <fill>
        <patternFill patternType="solid">
          <bgColor rgb="FF92D050"/>
        </patternFill>
      </fill>
    </dxf>
  </rfmt>
  <rfmt sheetId="2" sqref="W284" start="0" length="2147483647">
    <dxf>
      <font>
        <name val="宋体"/>
      </font>
      <fill>
        <patternFill patternType="solid">
          <bgColor rgb="FF92D050"/>
        </patternFill>
      </fill>
    </dxf>
  </rfmt>
  <rfmt sheetId="2" sqref="AC284" start="0" length="2147483647">
    <dxf>
      <numFmt numFmtId="0" formatCode="General"/>
      <fill>
        <patternFill patternType="solid">
          <bgColor rgb="FFFFC000"/>
        </patternFill>
      </fill>
    </dxf>
  </rfmt>
  <rfmt sheetId="2" sqref="AD284" start="0" length="2147483647">
    <dxf>
      <numFmt numFmtId="0" formatCode="General"/>
      <fill>
        <patternFill patternType="solid">
          <bgColor rgb="FFFFC000"/>
        </patternFill>
      </fill>
    </dxf>
  </rfmt>
  <rfmt sheetId="2" sqref="O2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5" start="0" length="2147483647">
    <dxf>
      <font>
        <name val="Arial"/>
      </font>
      <fill>
        <patternFill patternType="solid">
          <bgColor rgb="FF92D050"/>
        </patternFill>
      </fill>
    </dxf>
  </rfmt>
  <rfmt sheetId="2" sqref="W285" start="0" length="2147483647">
    <dxf>
      <font>
        <name val="宋体"/>
      </font>
      <fill>
        <patternFill patternType="solid">
          <bgColor rgb="FF92D050"/>
        </patternFill>
      </fill>
    </dxf>
  </rfmt>
  <rfmt sheetId="2" sqref="AC285" start="0" length="2147483647">
    <dxf>
      <numFmt numFmtId="0" formatCode="General"/>
      <fill>
        <patternFill patternType="solid">
          <bgColor rgb="FFFFC000"/>
        </patternFill>
      </fill>
    </dxf>
  </rfmt>
  <rfmt sheetId="2" sqref="AD285" start="0" length="2147483647">
    <dxf>
      <numFmt numFmtId="0" formatCode="General"/>
      <fill>
        <patternFill patternType="solid">
          <bgColor rgb="FFFFC000"/>
        </patternFill>
      </fill>
    </dxf>
  </rfmt>
  <rfmt sheetId="2" sqref="O2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86" start="0" length="2147483647">
    <dxf>
      <font>
        <name val="Arial"/>
      </font>
      <fill>
        <patternFill patternType="solid">
          <bgColor rgb="FF92D050"/>
        </patternFill>
      </fill>
    </dxf>
  </rfmt>
  <rfmt sheetId="2" sqref="W286" start="0" length="2147483647">
    <dxf>
      <font>
        <name val="宋体"/>
      </font>
      <fill>
        <patternFill patternType="solid">
          <bgColor rgb="FF92D050"/>
        </patternFill>
      </fill>
    </dxf>
  </rfmt>
  <rfmt sheetId="2" sqref="AC286" start="0" length="2147483647">
    <dxf>
      <numFmt numFmtId="0" formatCode="General"/>
      <fill>
        <patternFill patternType="solid">
          <bgColor rgb="FFFFC000"/>
        </patternFill>
      </fill>
    </dxf>
  </rfmt>
  <rfmt sheetId="2" sqref="AD286" start="0" length="2147483647">
    <dxf>
      <numFmt numFmtId="0" formatCode="General"/>
      <fill>
        <patternFill patternType="solid">
          <bgColor rgb="FFFFC000"/>
        </patternFill>
      </fill>
    </dxf>
  </rfmt>
  <rfmt sheetId="2" sqref="O2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87" start="0" length="2147483647">
    <dxf>
      <font>
        <name val="宋体"/>
      </font>
      <fill>
        <patternFill patternType="solid">
          <bgColor rgb="FF92D050"/>
        </patternFill>
      </fill>
    </dxf>
  </rfmt>
  <rfmt sheetId="2" sqref="W287" start="0" length="2147483647">
    <dxf>
      <font>
        <name val="宋体"/>
      </font>
      <fill>
        <patternFill patternType="solid">
          <bgColor rgb="FF92D050"/>
        </patternFill>
      </fill>
    </dxf>
  </rfmt>
  <rfmt sheetId="2" sqref="O2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288" start="0" length="2147483647">
    <dxf>
      <font>
        <name val="宋体"/>
      </font>
      <fill>
        <patternFill patternType="solid">
          <bgColor rgb="FF92D050"/>
        </patternFill>
      </fill>
    </dxf>
  </rfmt>
  <rfmt sheetId="2" sqref="W288" start="0" length="2147483647">
    <dxf>
      <font>
        <name val="宋体"/>
      </font>
      <fill>
        <patternFill patternType="solid">
          <bgColor rgb="FF92D050"/>
        </patternFill>
      </fill>
    </dxf>
  </rfmt>
  <rcc rId="6283" sId="2">
    <oc r="A289" t="n">
      <v>1</v>
    </oc>
    <nc r="A289" t="n">
      <v>50</v>
    </nc>
  </rcc>
  <rcc rId="6284" sId="2">
    <oc r="B289" t="n">
      <v>7711103600</v>
    </oc>
    <nc r="B289" t="n">
      <v>7711099100</v>
    </nc>
  </rcc>
  <rcc rId="6285" sId="2">
    <oc r="C289" t="n">
      <v>2201420070</v>
    </oc>
    <nc r="C289" t="inlineStr">
      <is>
        <t>23SM000930</t>
      </is>
    </nc>
  </rcc>
  <rcc rId="6286" sId="2">
    <oc r="D289" t="inlineStr">
      <is>
        <t>内六角圆柱头螺钉</t>
      </is>
    </oc>
    <nc r="D289" t="inlineStr">
      <is>
        <t>气缸</t>
      </is>
    </nc>
  </rcc>
  <rcc rId="6287" sId="2">
    <oc r="E289" t="inlineStr">
      <is>
        <t>-</t>
      </is>
    </oc>
    <nc r="E289"/>
  </rcc>
  <rcc rId="6288" sId="2">
    <oc r="F289" t="inlineStr">
      <is>
        <t>GB/T70.1</t>
      </is>
    </oc>
    <nc r="F289" t="inlineStr">
      <is>
        <t>SMC</t>
      </is>
    </nc>
  </rcc>
  <rcc rId="6289" sId="2">
    <oc r="G289" t="inlineStr">
      <is>
        <t xml:space="preserve"> GB/T70.1 M20X70 发黑10.9级</t>
      </is>
    </oc>
    <nc r="G289" t="inlineStr">
      <is>
        <t>CDQSB16-55DCM-M9P</t>
      </is>
    </nc>
  </rcc>
  <rcc rId="6290" sId="2">
    <nc r="H289" t="inlineStr">
      <is>
        <t>S</t>
      </is>
    </nc>
  </rcc>
  <rcc rId="6291" sId="2">
    <oc r="J289" t="n">
      <v>8</v>
    </oc>
    <nc r="J289" t="n">
      <v>2</v>
    </nc>
  </rcc>
  <rcc rId="6292" sId="2" numFmtId="19">
    <oc r="K289" t="n">
      <v>44628</v>
    </oc>
    <nc r="K289" t="n">
      <v>44618</v>
    </nc>
  </rcc>
  <rcc rId="6293" sId="2" numFmtId="19">
    <oc r="L289" t="n">
      <v>44651</v>
    </oc>
    <nc r="L289" t="n">
      <v>44642</v>
    </nc>
  </rcc>
  <rcc rId="6294" sId="2" numFmtId="19">
    <oc r="M289" t="inlineStr">
      <is>
        <t>T2200204</t>
      </is>
    </oc>
    <nc r="M289" t="inlineStr">
      <is>
        <t>T2200203</t>
      </is>
    </nc>
  </rcc>
  <rcc rId="6295" sId="2">
    <oc r="N289" t="n">
      <v>202203127</v>
    </oc>
    <nc r="N289" t="n">
      <v>202202318</v>
    </nc>
  </rcc>
  <rfmt sheetId="2" sqref="O2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296" sId="2" odxf="1" dxf="1" numFmtId="45">
    <oc r="R289" t="inlineStr">
      <is>
        <t>冠赫嘉</t>
      </is>
    </oc>
    <nc r="R289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97" sId="2" odxf="1" dxf="1" numFmtId="45">
    <oc r="S289" t="inlineStr">
      <is>
        <t>葛立莉</t>
      </is>
    </oc>
    <nc r="S289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298" sId="2" odxf="1" dxf="1" numFmtId="45">
    <oc r="T289" t="inlineStr">
      <is>
        <t>TOPS-T21046-CG20220308801</t>
      </is>
    </oc>
    <nc r="T289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299" sId="2" odxf="1" dxf="1" numFmtId="45">
    <oc r="U289" t="n">
      <v>44628</v>
    </oc>
    <nc r="U289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00" sId="2" odxf="1" dxf="1" numFmtId="45">
    <oc r="V289" t="n">
      <v>44638</v>
    </oc>
    <nc r="V289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01" sId="2" odxf="1" dxf="1">
    <oc r="W289" t="n">
      <v>44691</v>
    </oc>
    <nc r="W289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302" sId="2">
    <nc r="X289" t="inlineStr">
      <is>
        <t>抽取上海特注工厂，因疫情工厂关闭</t>
      </is>
    </nc>
  </rcc>
  <rfmt sheetId="2" sqref="O2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0" start="0" length="2147483647">
    <dxf>
      <font>
        <name val="宋体"/>
      </font>
      <fill>
        <patternFill patternType="solid">
          <bgColor rgb="FF92D050"/>
        </patternFill>
      </fill>
    </dxf>
  </rfmt>
  <rfmt sheetId="2" sqref="AC29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1" start="0" length="2147483647">
    <dxf>
      <font>
        <name val="宋体"/>
      </font>
      <fill>
        <patternFill patternType="solid">
          <bgColor rgb="FF92D050"/>
        </patternFill>
      </fill>
    </dxf>
  </rfmt>
  <rfmt sheetId="2" sqref="AC29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2" start="0" length="2147483647">
    <dxf>
      <font>
        <name val="宋体"/>
      </font>
      <fill>
        <patternFill patternType="solid">
          <bgColor rgb="FF92D050"/>
        </patternFill>
      </fill>
    </dxf>
  </rfmt>
  <rfmt sheetId="2" sqref="AC29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3" start="0" length="2147483647">
    <dxf>
      <font>
        <name val="宋体"/>
      </font>
      <fill>
        <patternFill patternType="solid">
          <bgColor rgb="FF92D050"/>
        </patternFill>
      </fill>
    </dxf>
  </rfmt>
  <rfmt sheetId="2" sqref="AC29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4" start="0" length="2147483647">
    <dxf>
      <font>
        <name val="宋体"/>
      </font>
      <fill>
        <patternFill patternType="solid">
          <bgColor rgb="FF92D050"/>
        </patternFill>
      </fill>
    </dxf>
  </rfmt>
  <rfmt sheetId="2" sqref="AC29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5" start="0" length="2147483647">
    <dxf>
      <font>
        <name val="宋体"/>
      </font>
      <fill>
        <patternFill patternType="solid">
          <bgColor rgb="FF92D050"/>
        </patternFill>
      </fill>
    </dxf>
  </rfmt>
  <rfmt sheetId="2" sqref="AC29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96" start="0" length="2147483647">
    <dxf>
      <font>
        <name val="等线"/>
      </font>
      <fill>
        <patternFill patternType="none"/>
      </fill>
    </dxf>
  </rfmt>
  <rfmt sheetId="2" sqref="Q2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6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29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297" start="0" length="2147483647">
    <dxf>
      <font>
        <name val="等线"/>
      </font>
      <fill>
        <patternFill patternType="none"/>
      </fill>
    </dxf>
  </rfmt>
  <rfmt sheetId="2" sqref="Q2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7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29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8" start="0" length="2147483647">
    <dxf>
      <font>
        <name val="宋体"/>
      </font>
      <fill>
        <patternFill patternType="solid">
          <bgColor rgb="FF92D050"/>
        </patternFill>
      </fill>
    </dxf>
  </rfmt>
  <rfmt sheetId="2" sqref="AC29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2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2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29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29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29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29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29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299" start="0" length="2147483647">
    <dxf>
      <font>
        <name val="宋体"/>
      </font>
      <fill>
        <patternFill patternType="solid">
          <bgColor rgb="FF92D050"/>
        </patternFill>
      </fill>
    </dxf>
  </rfmt>
  <rfmt sheetId="2" sqref="AC29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29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00" start="0" length="2147483647">
    <dxf>
      <font>
        <name val="Arial"/>
      </font>
      <fill>
        <patternFill patternType="solid">
          <bgColor rgb="FF92D050"/>
        </patternFill>
      </fill>
    </dxf>
  </rfmt>
  <rfmt sheetId="2" sqref="W300" start="0" length="2147483647">
    <dxf>
      <font>
        <name val="宋体"/>
      </font>
      <fill>
        <patternFill patternType="solid">
          <bgColor rgb="FF92D050"/>
        </patternFill>
      </fill>
    </dxf>
  </rfmt>
  <rfmt sheetId="2" sqref="AC30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01" start="0" length="2147483647">
    <dxf>
      <font>
        <name val="Arial"/>
      </font>
      <fill>
        <patternFill patternType="solid">
          <bgColor rgb="FF92D050"/>
        </patternFill>
      </fill>
    </dxf>
  </rfmt>
  <rfmt sheetId="2" sqref="W301" start="0" length="2147483647">
    <dxf>
      <font>
        <name val="宋体"/>
      </font>
      <fill>
        <patternFill patternType="solid">
          <bgColor rgb="FF92D050"/>
        </patternFill>
      </fill>
    </dxf>
  </rfmt>
  <rfmt sheetId="2" sqref="AC30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02" start="0" length="2147483647">
    <dxf>
      <font>
        <name val="Arial"/>
      </font>
      <fill>
        <patternFill patternType="solid">
          <bgColor rgb="FF92D050"/>
        </patternFill>
      </fill>
    </dxf>
  </rfmt>
  <rfmt sheetId="2" sqref="W302" start="0" length="2147483647">
    <dxf>
      <font>
        <name val="宋体"/>
      </font>
      <fill>
        <patternFill patternType="solid">
          <bgColor rgb="FF92D050"/>
        </patternFill>
      </fill>
    </dxf>
  </rfmt>
  <rfmt sheetId="2" sqref="AC30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3" start="0" length="2147483647">
    <dxf>
      <font>
        <name val="宋体"/>
      </font>
      <fill>
        <patternFill patternType="solid">
          <bgColor rgb="FF92D050"/>
        </patternFill>
      </fill>
    </dxf>
  </rfmt>
  <rfmt sheetId="2" sqref="W303" start="0" length="2147483647">
    <dxf>
      <font>
        <name val="宋体"/>
      </font>
      <fill>
        <patternFill patternType="solid">
          <bgColor rgb="FF92D050"/>
        </patternFill>
      </fill>
    </dxf>
  </rfmt>
  <rfmt sheetId="2" sqref="AC30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4" start="0" length="2147483647">
    <dxf>
      <font>
        <name val="宋体"/>
      </font>
      <fill>
        <patternFill patternType="solid">
          <bgColor rgb="FF92D050"/>
        </patternFill>
      </fill>
    </dxf>
  </rfmt>
  <rfmt sheetId="2" sqref="W304" start="0" length="2147483647">
    <dxf>
      <font>
        <name val="宋体"/>
      </font>
      <fill>
        <patternFill patternType="solid">
          <bgColor rgb="FF92D050"/>
        </patternFill>
      </fill>
    </dxf>
  </rfmt>
  <rfmt sheetId="2" sqref="O3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5" start="0" length="2147483647">
    <dxf>
      <font>
        <name val="宋体"/>
      </font>
      <fill>
        <patternFill patternType="solid">
          <bgColor rgb="FF92D050"/>
        </patternFill>
      </fill>
    </dxf>
  </rfmt>
  <rfmt sheetId="2" sqref="W305" start="0" length="2147483647">
    <dxf>
      <font>
        <name val="宋体"/>
      </font>
      <fill>
        <patternFill patternType="solid">
          <bgColor rgb="FF92D050"/>
        </patternFill>
      </fill>
    </dxf>
  </rfmt>
  <rfmt sheetId="2" sqref="AC30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6" start="0" length="2147483647">
    <dxf>
      <font>
        <name val="宋体"/>
      </font>
      <fill>
        <patternFill patternType="solid">
          <bgColor rgb="FF92D050"/>
        </patternFill>
      </fill>
    </dxf>
  </rfmt>
  <rfmt sheetId="2" sqref="W306" start="0" length="2147483647">
    <dxf>
      <font>
        <name val="宋体"/>
      </font>
      <fill>
        <patternFill patternType="solid">
          <bgColor rgb="FF92D050"/>
        </patternFill>
      </fill>
    </dxf>
  </rfmt>
  <rfmt sheetId="2" sqref="AC30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7" start="0" length="2147483647">
    <dxf>
      <font>
        <name val="宋体"/>
      </font>
      <fill>
        <patternFill patternType="solid">
          <bgColor rgb="FF92D050"/>
        </patternFill>
      </fill>
    </dxf>
  </rfmt>
  <rfmt sheetId="2" sqref="W307" start="0" length="2147483647">
    <dxf>
      <font>
        <name val="宋体"/>
      </font>
      <fill>
        <patternFill patternType="solid">
          <bgColor rgb="FF92D050"/>
        </patternFill>
      </fill>
    </dxf>
  </rfmt>
  <rfmt sheetId="2" sqref="AC30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8" start="0" length="2147483647">
    <dxf>
      <font>
        <name val="宋体"/>
      </font>
      <fill>
        <patternFill patternType="solid">
          <bgColor rgb="FF92D050"/>
        </patternFill>
      </fill>
    </dxf>
  </rfmt>
  <rfmt sheetId="2" sqref="W308" start="0" length="2147483647">
    <dxf>
      <font>
        <name val="宋体"/>
      </font>
      <fill>
        <patternFill patternType="solid">
          <bgColor rgb="FF92D050"/>
        </patternFill>
      </fill>
    </dxf>
  </rfmt>
  <rfmt sheetId="2" sqref="AC30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09" start="0" length="2147483647">
    <dxf>
      <font>
        <name val="宋体"/>
      </font>
      <fill>
        <patternFill patternType="solid">
          <bgColor rgb="FF92D050"/>
        </patternFill>
      </fill>
    </dxf>
  </rfmt>
  <rfmt sheetId="2" sqref="W309" start="0" length="2147483647">
    <dxf>
      <font>
        <name val="宋体"/>
      </font>
      <fill>
        <patternFill patternType="solid">
          <bgColor rgb="FF92D050"/>
        </patternFill>
      </fill>
    </dxf>
  </rfmt>
  <rfmt sheetId="2" sqref="AC30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0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0" start="0" length="2147483647">
    <dxf>
      <font>
        <name val="宋体"/>
      </font>
      <fill>
        <patternFill patternType="solid">
          <bgColor rgb="FF92D050"/>
        </patternFill>
      </fill>
    </dxf>
  </rfmt>
  <rfmt sheetId="2" sqref="W310" start="0" length="2147483647">
    <dxf>
      <font>
        <name val="宋体"/>
      </font>
      <fill>
        <patternFill patternType="solid">
          <bgColor rgb="FF92D050"/>
        </patternFill>
      </fill>
    </dxf>
  </rfmt>
  <rfmt sheetId="2" sqref="AC31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1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1" start="0" length="2147483647">
    <dxf>
      <font>
        <name val="宋体"/>
      </font>
      <fill>
        <patternFill patternType="solid">
          <bgColor rgb="FF92D050"/>
        </patternFill>
      </fill>
    </dxf>
  </rfmt>
  <rfmt sheetId="2" sqref="W311" start="0" length="2147483647">
    <dxf>
      <font>
        <name val="宋体"/>
      </font>
      <fill>
        <patternFill patternType="solid">
          <bgColor rgb="FF92D050"/>
        </patternFill>
      </fill>
    </dxf>
  </rfmt>
  <rfmt sheetId="2" sqref="AC31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1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12" start="0" length="2147483647">
    <dxf>
      <font>
        <name val="等线"/>
      </font>
      <fill>
        <patternFill patternType="none"/>
      </fill>
    </dxf>
  </rfmt>
  <rfmt sheetId="2" sqref="Q3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2" start="0" length="2147483647">
    <dxf>
      <font>
        <name val="宋体"/>
      </font>
      <fill>
        <patternFill patternType="solid">
          <bgColor rgb="FF92D050"/>
        </patternFill>
      </fill>
    </dxf>
  </rfmt>
  <rfmt sheetId="2" sqref="W312" start="0" length="2147483647">
    <dxf>
      <font>
        <name val="宋体"/>
      </font>
      <fill>
        <patternFill patternType="solid">
          <bgColor rgb="FF92D050"/>
        </patternFill>
      </fill>
    </dxf>
  </rfmt>
  <rfmt sheetId="2" sqref="AC312" start="0" length="2147483647">
    <dxf>
      <numFmt numFmtId="0" formatCode="General"/>
      <fill>
        <patternFill patternType="solid">
          <bgColor rgb="FFFFC000"/>
        </patternFill>
      </fill>
    </dxf>
  </rfmt>
  <rfmt sheetId="2" sqref="O3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13" start="0" length="2147483647">
    <dxf>
      <font>
        <name val="等线"/>
      </font>
      <fill>
        <patternFill patternType="none"/>
      </fill>
    </dxf>
  </rfmt>
  <rfmt sheetId="2" sqref="Q3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3" start="0" length="2147483647">
    <dxf>
      <font>
        <name val="宋体"/>
      </font>
      <fill>
        <patternFill patternType="solid">
          <bgColor rgb="FF92D050"/>
        </patternFill>
      </fill>
    </dxf>
  </rfmt>
  <rfmt sheetId="2" sqref="W313" start="0" length="2147483647">
    <dxf>
      <font>
        <name val="宋体"/>
      </font>
      <fill>
        <patternFill patternType="solid">
          <bgColor rgb="FF92D050"/>
        </patternFill>
      </fill>
    </dxf>
  </rfmt>
  <rfmt sheetId="2" sqref="AC313" start="0" length="2147483647">
    <dxf>
      <numFmt numFmtId="0" formatCode="General"/>
      <fill>
        <patternFill patternType="solid">
          <bgColor rgb="FFFFC000"/>
        </patternFill>
      </fill>
    </dxf>
  </rfmt>
  <rfmt sheetId="2" sqref="O3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4" start="0" length="2147483647">
    <dxf>
      <font>
        <name val="宋体"/>
      </font>
      <fill>
        <patternFill patternType="solid">
          <bgColor rgb="FF92D050"/>
        </patternFill>
      </fill>
    </dxf>
  </rfmt>
  <rfmt sheetId="2" sqref="W314" start="0" length="2147483647">
    <dxf>
      <font>
        <name val="宋体"/>
      </font>
      <fill>
        <patternFill patternType="solid">
          <bgColor rgb="FF92D050"/>
        </patternFill>
      </fill>
    </dxf>
  </rfmt>
  <rfmt sheetId="2" sqref="AC314" start="0" length="2147483647">
    <dxf>
      <numFmt numFmtId="0" formatCode="General"/>
      <fill>
        <patternFill patternType="solid">
          <bgColor rgb="FFFFC000"/>
        </patternFill>
      </fill>
    </dxf>
  </rfmt>
  <rfmt sheetId="2" sqref="O3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5" start="0" length="2147483647">
    <dxf>
      <font>
        <name val="宋体"/>
      </font>
      <fill>
        <patternFill patternType="solid">
          <bgColor rgb="FF92D050"/>
        </patternFill>
      </fill>
    </dxf>
  </rfmt>
  <rfmt sheetId="2" sqref="W315" start="0" length="2147483647">
    <dxf>
      <font>
        <name val="宋体"/>
      </font>
      <fill>
        <patternFill patternType="solid">
          <bgColor rgb="FF92D050"/>
        </patternFill>
      </fill>
    </dxf>
  </rfmt>
  <rfmt sheetId="2" sqref="AC315" start="0" length="2147483647">
    <dxf>
      <numFmt numFmtId="0" formatCode="General"/>
      <fill>
        <patternFill patternType="solid">
          <bgColor rgb="FFFFC000"/>
        </patternFill>
      </fill>
    </dxf>
  </rfmt>
  <rfmt sheetId="2" sqref="O3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6" start="0" length="2147483647">
    <dxf>
      <font>
        <name val="宋体"/>
      </font>
      <fill>
        <patternFill patternType="solid">
          <bgColor rgb="FF92D050"/>
        </patternFill>
      </fill>
    </dxf>
  </rfmt>
  <rfmt sheetId="2" sqref="W316" start="0" length="2147483647">
    <dxf>
      <font>
        <name val="宋体"/>
      </font>
      <fill>
        <patternFill patternType="solid">
          <bgColor rgb="FF92D050"/>
        </patternFill>
      </fill>
    </dxf>
  </rfmt>
  <rfmt sheetId="2" sqref="AC316" start="0" length="2147483647">
    <dxf>
      <numFmt numFmtId="0" formatCode="General"/>
      <fill>
        <patternFill patternType="solid">
          <bgColor rgb="FFFFC000"/>
        </patternFill>
      </fill>
    </dxf>
  </rfmt>
  <rfmt sheetId="2" sqref="O3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17" start="0" length="2147483647">
    <dxf>
      <font>
        <name val="宋体"/>
      </font>
      <fill>
        <patternFill patternType="solid">
          <bgColor rgb="FF92D050"/>
        </patternFill>
      </fill>
    </dxf>
  </rfmt>
  <rfmt sheetId="2" sqref="W317" start="0" length="2147483647">
    <dxf>
      <font>
        <name val="宋体"/>
      </font>
      <fill>
        <patternFill patternType="solid">
          <bgColor rgb="FF92D050"/>
        </patternFill>
      </fill>
    </dxf>
  </rfmt>
  <rfmt sheetId="2" sqref="AC317" start="0" length="2147483647">
    <dxf>
      <numFmt numFmtId="0" formatCode="General"/>
      <fill>
        <patternFill patternType="solid">
          <bgColor rgb="FFFFC000"/>
        </patternFill>
      </fill>
    </dxf>
  </rfmt>
  <rfmt sheetId="2" sqref="O3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8" start="0" length="2147483647">
    <dxf>
      <fill>
        <patternFill patternType="none"/>
      </fill>
    </dxf>
  </rfmt>
  <rfmt sheetId="2" sqref="R318" start="0" length="2147483647">
    <dxf>
      <font>
        <name val="Arial"/>
      </font>
      <fill>
        <patternFill patternType="solid">
          <bgColor rgb="FF92D050"/>
        </patternFill>
      </fill>
    </dxf>
  </rfmt>
  <rfmt sheetId="2" sqref="W318" start="0" length="2147483647">
    <dxf>
      <font>
        <name val="宋体"/>
      </font>
      <fill>
        <patternFill patternType="solid">
          <bgColor rgb="FF92D050"/>
        </patternFill>
      </fill>
    </dxf>
  </rfmt>
  <rfmt sheetId="2" sqref="X318" start="0" length="2147483647">
    <dxf>
      <font>
        <name val="Arial"/>
      </font>
      <fill>
        <patternFill patternType="solid">
          <bgColor rgb="FF92D050"/>
        </patternFill>
      </fill>
    </dxf>
  </rfmt>
  <rfmt sheetId="2" sqref="AC318" start="0" length="2147483647">
    <dxf>
      <numFmt numFmtId="0" formatCode="General"/>
      <fill>
        <patternFill patternType="solid">
          <bgColor rgb="FFFFC000"/>
        </patternFill>
      </fill>
    </dxf>
  </rfmt>
  <rfmt sheetId="2" sqref="O3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19" start="0" length="2147483647">
    <dxf>
      <fill>
        <patternFill patternType="none"/>
      </fill>
    </dxf>
  </rfmt>
  <rfmt sheetId="2" sqref="R319" start="0" length="2147483647">
    <dxf>
      <font>
        <name val="Arial"/>
      </font>
      <fill>
        <patternFill patternType="solid">
          <bgColor rgb="FF92D050"/>
        </patternFill>
      </fill>
    </dxf>
  </rfmt>
  <rfmt sheetId="2" sqref="W319" start="0" length="2147483647">
    <dxf>
      <font>
        <name val="宋体"/>
      </font>
      <fill>
        <patternFill patternType="solid">
          <bgColor rgb="FF92D050"/>
        </patternFill>
      </fill>
    </dxf>
  </rfmt>
  <rfmt sheetId="2" sqref="X319" start="0" length="2147483647">
    <dxf>
      <font>
        <name val="Arial"/>
      </font>
      <fill>
        <patternFill patternType="solid">
          <bgColor rgb="FF92D050"/>
        </patternFill>
      </fill>
    </dxf>
  </rfmt>
  <rfmt sheetId="2" sqref="AC319" start="0" length="2147483647">
    <dxf>
      <numFmt numFmtId="0" formatCode="General"/>
      <fill>
        <patternFill patternType="solid">
          <bgColor rgb="FFFFC000"/>
        </patternFill>
      </fill>
    </dxf>
  </rfmt>
  <rfmt sheetId="2" sqref="O3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0" start="0" length="2147483647">
    <dxf>
      <fill>
        <patternFill patternType="none"/>
      </fill>
    </dxf>
  </rfmt>
  <rfmt sheetId="2" sqref="R320" start="0" length="2147483647">
    <dxf>
      <font>
        <name val="Arial"/>
      </font>
      <fill>
        <patternFill patternType="solid">
          <bgColor rgb="FF92D050"/>
        </patternFill>
      </fill>
    </dxf>
  </rfmt>
  <rfmt sheetId="2" sqref="W320" start="0" length="2147483647">
    <dxf>
      <font>
        <name val="宋体"/>
      </font>
      <fill>
        <patternFill patternType="solid">
          <bgColor rgb="FF92D050"/>
        </patternFill>
      </fill>
    </dxf>
  </rfmt>
  <rfmt sheetId="2" sqref="X320" start="0" length="2147483647">
    <dxf>
      <font>
        <name val="Arial"/>
      </font>
      <fill>
        <patternFill patternType="solid">
          <bgColor rgb="FF92D050"/>
        </patternFill>
      </fill>
    </dxf>
  </rfmt>
  <rfmt sheetId="2" sqref="AC320" start="0" length="2147483647">
    <dxf>
      <numFmt numFmtId="0" formatCode="General"/>
      <fill>
        <patternFill patternType="solid">
          <bgColor rgb="FFFFC000"/>
        </patternFill>
      </fill>
    </dxf>
  </rfmt>
  <rfmt sheetId="2" sqref="O3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1" start="0" length="2147483647">
    <dxf>
      <fill>
        <patternFill patternType="none"/>
      </fill>
    </dxf>
  </rfmt>
  <rfmt sheetId="2" sqref="R321" start="0" length="2147483647">
    <dxf>
      <font>
        <name val="Arial"/>
      </font>
      <fill>
        <patternFill patternType="solid">
          <bgColor rgb="FF92D050"/>
        </patternFill>
      </fill>
    </dxf>
  </rfmt>
  <rfmt sheetId="2" sqref="W321" start="0" length="2147483647">
    <dxf>
      <font>
        <name val="宋体"/>
      </font>
      <fill>
        <patternFill patternType="solid">
          <bgColor rgb="FF92D050"/>
        </patternFill>
      </fill>
    </dxf>
  </rfmt>
  <rfmt sheetId="2" sqref="X321" start="0" length="2147483647">
    <dxf>
      <font>
        <name val="Arial"/>
      </font>
      <fill>
        <patternFill patternType="solid">
          <bgColor rgb="FF92D050"/>
        </patternFill>
      </fill>
    </dxf>
  </rfmt>
  <rfmt sheetId="2" sqref="AC321" start="0" length="2147483647">
    <dxf>
      <numFmt numFmtId="0" formatCode="General"/>
      <fill>
        <patternFill patternType="solid">
          <bgColor rgb="FFFFC000"/>
        </patternFill>
      </fill>
    </dxf>
  </rfmt>
  <rfmt sheetId="2" sqref="O3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22" start="0" length="2147483647">
    <dxf>
      <font>
        <name val="Arial"/>
      </font>
      <fill>
        <patternFill patternType="solid">
          <bgColor rgb="FF92D050"/>
        </patternFill>
      </fill>
    </dxf>
  </rfmt>
  <rfmt sheetId="2" sqref="W322" start="0" length="2147483647">
    <dxf>
      <font>
        <name val="宋体"/>
      </font>
      <fill>
        <patternFill patternType="solid">
          <bgColor rgb="FF92D050"/>
        </patternFill>
      </fill>
    </dxf>
  </rfmt>
  <rfmt sheetId="2" sqref="AC32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2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23" start="0" length="2147483647">
    <dxf>
      <font>
        <name val="Arial"/>
      </font>
      <fill>
        <patternFill patternType="solid">
          <bgColor rgb="FF92D050"/>
        </patternFill>
      </fill>
    </dxf>
  </rfmt>
  <rfmt sheetId="2" sqref="W323" start="0" length="2147483647">
    <dxf>
      <font>
        <name val="宋体"/>
      </font>
      <fill>
        <patternFill patternType="solid">
          <bgColor rgb="FF92D050"/>
        </patternFill>
      </fill>
    </dxf>
  </rfmt>
  <rfmt sheetId="2" sqref="AC32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2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24" start="0" length="2147483647">
    <dxf>
      <font>
        <name val="Arial"/>
      </font>
      <fill>
        <patternFill patternType="solid">
          <bgColor rgb="FF92D050"/>
        </patternFill>
      </fill>
    </dxf>
  </rfmt>
  <rfmt sheetId="2" sqref="W324" start="0" length="2147483647">
    <dxf>
      <font>
        <name val="宋体"/>
      </font>
      <fill>
        <patternFill patternType="solid">
          <bgColor rgb="FF92D050"/>
        </patternFill>
      </fill>
    </dxf>
  </rfmt>
  <rfmt sheetId="2" sqref="AC32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2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25" start="0" length="2147483647">
    <dxf>
      <font>
        <name val="宋体"/>
      </font>
      <fill>
        <patternFill patternType="solid">
          <bgColor rgb="FF92D050"/>
        </patternFill>
      </fill>
    </dxf>
  </rfmt>
  <rfmt sheetId="2" sqref="W325" start="0" length="2147483647">
    <dxf>
      <font>
        <name val="宋体"/>
      </font>
      <fill>
        <patternFill patternType="solid">
          <bgColor rgb="FF92D050"/>
        </patternFill>
      </fill>
    </dxf>
  </rfmt>
  <rfmt sheetId="2" sqref="O3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26" start="0" length="2147483647">
    <dxf>
      <font>
        <name val="宋体"/>
      </font>
      <fill>
        <patternFill patternType="solid">
          <bgColor rgb="FF92D050"/>
        </patternFill>
      </fill>
    </dxf>
  </rfmt>
  <rfmt sheetId="2" sqref="W326" start="0" length="2147483647">
    <dxf>
      <font>
        <name val="宋体"/>
      </font>
      <fill>
        <patternFill patternType="solid">
          <bgColor rgb="FF92D050"/>
        </patternFill>
      </fill>
    </dxf>
  </rfmt>
  <rfmt sheetId="2" sqref="O3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27" start="0" length="2147483647">
    <dxf>
      <font>
        <name val="宋体"/>
      </font>
      <fill>
        <patternFill patternType="solid">
          <bgColor rgb="FF92D050"/>
        </patternFill>
      </fill>
    </dxf>
  </rfmt>
  <rfmt sheetId="2" sqref="W327" start="0" length="2147483647">
    <dxf>
      <font>
        <name val="宋体"/>
      </font>
      <fill>
        <patternFill patternType="solid">
          <bgColor rgb="FF92D050"/>
        </patternFill>
      </fill>
    </dxf>
  </rfmt>
  <rfmt sheetId="2" sqref="O3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28" start="0" length="2147483647">
    <dxf>
      <font>
        <name val="Arial"/>
      </font>
      <fill>
        <patternFill patternType="solid">
          <bgColor rgb="FF92D050"/>
        </patternFill>
      </fill>
    </dxf>
  </rfmt>
  <rfmt sheetId="2" sqref="W328" start="0" length="2147483647">
    <dxf>
      <font>
        <name val="宋体"/>
      </font>
      <fill>
        <patternFill patternType="solid">
          <bgColor rgb="FF92D050"/>
        </patternFill>
      </fill>
    </dxf>
  </rfmt>
  <rfmt sheetId="2" sqref="AC32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2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29" start="0" length="2147483647">
    <dxf>
      <font>
        <name val="Arial"/>
      </font>
      <fill>
        <patternFill patternType="solid">
          <bgColor rgb="FF92D050"/>
        </patternFill>
      </fill>
    </dxf>
  </rfmt>
  <rfmt sheetId="2" sqref="W329" start="0" length="2147483647">
    <dxf>
      <font>
        <name val="宋体"/>
      </font>
      <fill>
        <patternFill patternType="solid">
          <bgColor rgb="FF92D050"/>
        </patternFill>
      </fill>
    </dxf>
  </rfmt>
  <rfmt sheetId="2" sqref="AC32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2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30" start="0" length="2147483647">
    <dxf>
      <font>
        <name val="Arial"/>
      </font>
      <fill>
        <patternFill patternType="solid">
          <bgColor rgb="FF92D050"/>
        </patternFill>
      </fill>
    </dxf>
  </rfmt>
  <rfmt sheetId="2" sqref="W330" start="0" length="2147483647">
    <dxf>
      <font>
        <name val="宋体"/>
      </font>
      <fill>
        <patternFill patternType="solid">
          <bgColor rgb="FF92D050"/>
        </patternFill>
      </fill>
    </dxf>
  </rfmt>
  <rfmt sheetId="2" sqref="AC33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3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S331" start="0" length="2147483647">
    <dxf>
      <font>
        <name val="宋体"/>
      </font>
      <fill>
        <patternFill patternType="solid">
          <bgColor rgb="FF92D050"/>
        </patternFill>
      </fill>
    </dxf>
  </rfmt>
  <rfmt sheetId="2" sqref="W331" start="0" length="2147483647">
    <dxf>
      <font>
        <name val="宋体"/>
      </font>
      <fill>
        <patternFill patternType="solid">
          <bgColor rgb="FF92D050"/>
        </patternFill>
      </fill>
    </dxf>
  </rfmt>
  <rfmt sheetId="2" sqref="O3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32" start="0" length="2147483647">
    <dxf>
      <font>
        <name val="Arial"/>
      </font>
      <fill>
        <patternFill patternType="solid">
          <bgColor rgb="FF92D050"/>
        </patternFill>
      </fill>
    </dxf>
  </rfmt>
  <rfmt sheetId="2" sqref="W332" start="0" length="2147483647">
    <dxf>
      <font>
        <name val="宋体"/>
      </font>
      <fill>
        <patternFill patternType="solid">
          <bgColor rgb="FF92D050"/>
        </patternFill>
      </fill>
    </dxf>
  </rfmt>
  <rfmt sheetId="2" sqref="AC33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3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33" start="0" length="2147483647">
    <dxf>
      <font>
        <name val="Arial"/>
      </font>
      <fill>
        <patternFill patternType="solid">
          <bgColor rgb="FF92D050"/>
        </patternFill>
      </fill>
    </dxf>
  </rfmt>
  <rfmt sheetId="2" sqref="W333" start="0" length="2147483647">
    <dxf>
      <font>
        <name val="宋体"/>
      </font>
      <fill>
        <patternFill patternType="solid">
          <bgColor rgb="FF92D050"/>
        </patternFill>
      </fill>
    </dxf>
  </rfmt>
  <rfmt sheetId="2" sqref="AC33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3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34" start="0" length="2147483647">
    <dxf>
      <font>
        <name val="宋体"/>
      </font>
      <fill>
        <patternFill patternType="solid">
          <bgColor rgb="FF92D050"/>
        </patternFill>
      </fill>
    </dxf>
  </rfmt>
  <rfmt sheetId="2" sqref="AC33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3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35" start="0" length="2147483647">
    <dxf>
      <font>
        <name val="宋体"/>
      </font>
      <fill>
        <patternFill patternType="solid">
          <bgColor rgb="FF92D050"/>
        </patternFill>
      </fill>
    </dxf>
  </rfmt>
  <rfmt sheetId="2" sqref="AC33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3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36" start="0" length="2147483647">
    <dxf>
      <font>
        <name val="宋体"/>
      </font>
      <fill>
        <patternFill patternType="solid">
          <bgColor rgb="FF92D050"/>
        </patternFill>
      </fill>
    </dxf>
  </rfmt>
  <rfmt sheetId="2" sqref="AC33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3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37" start="0" length="2147483647">
    <dxf>
      <font>
        <name val="等线"/>
        <sz val="11"/>
      </font>
      <fill>
        <patternFill patternType="none"/>
      </fill>
    </dxf>
  </rfmt>
  <rfmt sheetId="2" sqref="AC337" start="0" length="2147483647">
    <dxf>
      <numFmt numFmtId="0" formatCode="General"/>
      <fill>
        <patternFill patternType="solid">
          <bgColor rgb="FFFFC000"/>
        </patternFill>
      </fill>
    </dxf>
  </rfmt>
  <rfmt sheetId="2" sqref="O3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38" start="0" length="2147483647">
    <dxf>
      <font>
        <name val="等线"/>
        <sz val="11"/>
      </font>
      <fill>
        <patternFill patternType="none"/>
      </fill>
    </dxf>
  </rfmt>
  <rfmt sheetId="2" sqref="AC338" start="0" length="2147483647">
    <dxf>
      <numFmt numFmtId="0" formatCode="General"/>
      <fill>
        <patternFill patternType="solid">
          <bgColor rgb="FFFFC000"/>
        </patternFill>
      </fill>
    </dxf>
  </rfmt>
  <rfmt sheetId="2" sqref="O3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39" start="0" length="2147483647">
    <dxf>
      <font>
        <name val="等线"/>
        <sz val="11"/>
      </font>
      <fill>
        <patternFill patternType="none"/>
      </fill>
    </dxf>
  </rfmt>
  <rfmt sheetId="2" sqref="AC339" start="0" length="2147483647">
    <dxf>
      <numFmt numFmtId="0" formatCode="General"/>
      <fill>
        <patternFill patternType="solid">
          <bgColor rgb="FFFFC000"/>
        </patternFill>
      </fill>
    </dxf>
  </rfmt>
  <rfmt sheetId="2" sqref="O3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0" start="0" length="2147483647">
    <dxf>
      <fill>
        <patternFill patternType="none"/>
      </fill>
    </dxf>
  </rfmt>
  <rfmt sheetId="2" sqref="AC340" start="0" length="2147483647">
    <dxf>
      <numFmt numFmtId="0" formatCode="General"/>
      <fill>
        <patternFill patternType="solid">
          <bgColor rgb="FFFFC000"/>
        </patternFill>
      </fill>
    </dxf>
  </rfmt>
  <rfmt sheetId="2" sqref="O3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41" start="0" length="2147483647">
    <dxf>
      <font>
        <name val="等线"/>
        <sz val="11"/>
      </font>
      <fill>
        <patternFill patternType="none"/>
      </fill>
    </dxf>
  </rfmt>
  <rfmt sheetId="2" sqref="Q3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1" start="0" length="2147483647">
    <dxf>
      <font>
        <name val="宋体"/>
      </font>
      <fill>
        <patternFill patternType="solid">
          <bgColor rgb="FF92D050"/>
        </patternFill>
      </fill>
    </dxf>
  </rfmt>
  <rfmt sheetId="2" sqref="AC34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2" start="0" length="2147483647">
    <dxf>
      <font>
        <name val="宋体"/>
      </font>
      <fill>
        <patternFill patternType="solid">
          <bgColor rgb="FF92D050"/>
        </patternFill>
      </fill>
    </dxf>
  </rfmt>
  <rfmt sheetId="2" sqref="AC34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3" start="0" length="2147483647">
    <dxf>
      <font>
        <name val="宋体"/>
      </font>
      <fill>
        <patternFill patternType="solid">
          <bgColor rgb="FF92D050"/>
        </patternFill>
      </fill>
    </dxf>
  </rfmt>
  <rfmt sheetId="2" sqref="AC34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4" start="0" length="2147483647">
    <dxf>
      <font>
        <name val="宋体"/>
      </font>
      <fill>
        <patternFill patternType="solid">
          <bgColor rgb="FF92D050"/>
        </patternFill>
      </fill>
    </dxf>
  </rfmt>
  <rfmt sheetId="2" sqref="AC34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5" start="0" length="2147483647">
    <dxf>
      <font>
        <name val="宋体"/>
      </font>
      <fill>
        <patternFill patternType="solid">
          <bgColor rgb="FF92D050"/>
        </patternFill>
      </fill>
    </dxf>
  </rfmt>
  <rfmt sheetId="2" sqref="AC34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6" start="0" length="2147483647">
    <dxf>
      <font>
        <name val="宋体"/>
      </font>
      <fill>
        <patternFill patternType="solid">
          <bgColor rgb="FF92D050"/>
        </patternFill>
      </fill>
    </dxf>
  </rfmt>
  <rfmt sheetId="2" sqref="AC34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7" start="0" length="2147483647">
    <dxf>
      <font>
        <name val="宋体"/>
      </font>
      <fill>
        <patternFill patternType="solid">
          <bgColor rgb="FF92D050"/>
        </patternFill>
      </fill>
    </dxf>
  </rfmt>
  <rfmt sheetId="2" sqref="AC34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8" start="0" length="2147483647">
    <dxf>
      <font>
        <name val="宋体"/>
      </font>
      <fill>
        <patternFill patternType="solid">
          <bgColor rgb="FF92D050"/>
        </patternFill>
      </fill>
    </dxf>
  </rfmt>
  <rfmt sheetId="2" sqref="AC34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49" start="0" length="2147483647">
    <dxf>
      <font>
        <name val="宋体"/>
      </font>
      <fill>
        <patternFill patternType="solid">
          <bgColor rgb="FF92D050"/>
        </patternFill>
      </fill>
    </dxf>
  </rfmt>
  <rfmt sheetId="2" sqref="AC34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4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W350" start="0" length="2147483647">
    <dxf>
      <font>
        <name val="宋体"/>
      </font>
      <fill>
        <patternFill patternType="solid">
          <bgColor rgb="FF92D050"/>
        </patternFill>
      </fill>
    </dxf>
  </rfmt>
  <rfmt sheetId="2" sqref="AC35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O3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1" start="0" length="2147483647">
    <dxf>
      <font>
        <name val="Arial"/>
      </font>
      <fill>
        <patternFill patternType="solid">
          <bgColor rgb="FF92D050"/>
        </patternFill>
      </fill>
    </dxf>
  </rfmt>
  <rfmt sheetId="2" sqref="W351" start="0" length="2147483647">
    <dxf>
      <font>
        <name val="宋体"/>
      </font>
      <fill>
        <patternFill patternType="solid">
          <bgColor rgb="FF92D050"/>
        </patternFill>
      </fill>
    </dxf>
  </rfmt>
  <rfmt sheetId="2" sqref="AC35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2" start="0" length="2147483647">
    <dxf>
      <font>
        <name val="Arial"/>
      </font>
      <fill>
        <patternFill patternType="solid">
          <bgColor rgb="FF92D050"/>
        </patternFill>
      </fill>
    </dxf>
  </rfmt>
  <rfmt sheetId="2" sqref="W352" start="0" length="2147483647">
    <dxf>
      <font>
        <name val="宋体"/>
      </font>
      <fill>
        <patternFill patternType="solid">
          <bgColor rgb="FF92D050"/>
        </patternFill>
      </fill>
    </dxf>
  </rfmt>
  <rfmt sheetId="2" sqref="AC35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3" start="0" length="2147483647">
    <dxf>
      <font>
        <name val="Arial"/>
      </font>
      <fill>
        <patternFill patternType="solid">
          <bgColor rgb="FF92D050"/>
        </patternFill>
      </fill>
    </dxf>
  </rfmt>
  <rfmt sheetId="2" sqref="W353" start="0" length="2147483647">
    <dxf>
      <font>
        <name val="宋体"/>
      </font>
      <fill>
        <patternFill patternType="solid">
          <bgColor rgb="FF92D050"/>
        </patternFill>
      </fill>
    </dxf>
  </rfmt>
  <rfmt sheetId="2" sqref="AC35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4" start="0" length="2147483647">
    <dxf>
      <font>
        <name val="Arial"/>
      </font>
      <fill>
        <patternFill patternType="solid">
          <bgColor rgb="FF92D050"/>
        </patternFill>
      </fill>
    </dxf>
  </rfmt>
  <rfmt sheetId="2" sqref="W354" start="0" length="2147483647">
    <dxf>
      <font>
        <name val="宋体"/>
      </font>
      <fill>
        <patternFill patternType="solid">
          <bgColor rgb="FF92D050"/>
        </patternFill>
      </fill>
    </dxf>
  </rfmt>
  <rfmt sheetId="2" sqref="AC35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5" start="0" length="2147483647">
    <dxf>
      <font>
        <name val="Arial"/>
      </font>
      <fill>
        <patternFill patternType="solid">
          <bgColor rgb="FF92D050"/>
        </patternFill>
      </fill>
    </dxf>
  </rfmt>
  <rfmt sheetId="2" sqref="W355" start="0" length="2147483647">
    <dxf>
      <font>
        <name val="宋体"/>
      </font>
      <fill>
        <patternFill patternType="solid">
          <bgColor rgb="FF92D050"/>
        </patternFill>
      </fill>
    </dxf>
  </rfmt>
  <rfmt sheetId="2" sqref="AC35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6" start="0" length="2147483647">
    <dxf>
      <font>
        <name val="Arial"/>
      </font>
      <fill>
        <patternFill patternType="solid">
          <bgColor rgb="FF92D050"/>
        </patternFill>
      </fill>
    </dxf>
  </rfmt>
  <rfmt sheetId="2" sqref="W356" start="0" length="2147483647">
    <dxf>
      <font>
        <name val="宋体"/>
      </font>
      <fill>
        <patternFill patternType="solid">
          <bgColor rgb="FF92D050"/>
        </patternFill>
      </fill>
    </dxf>
  </rfmt>
  <rfmt sheetId="2" sqref="AC35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7" start="0" length="2147483647">
    <dxf>
      <font>
        <name val="Arial"/>
      </font>
      <fill>
        <patternFill patternType="solid">
          <bgColor rgb="FF92D050"/>
        </patternFill>
      </fill>
    </dxf>
  </rfmt>
  <rfmt sheetId="2" sqref="W357" start="0" length="2147483647">
    <dxf>
      <font>
        <name val="宋体"/>
      </font>
      <fill>
        <patternFill patternType="solid">
          <bgColor rgb="FF92D050"/>
        </patternFill>
      </fill>
    </dxf>
  </rfmt>
  <rfmt sheetId="2" sqref="AC35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8" start="0" length="2147483647">
    <dxf>
      <font>
        <name val="Arial"/>
      </font>
      <fill>
        <patternFill patternType="solid">
          <bgColor rgb="FF92D050"/>
        </patternFill>
      </fill>
    </dxf>
  </rfmt>
  <rfmt sheetId="2" sqref="W358" start="0" length="2147483647">
    <dxf>
      <font>
        <name val="宋体"/>
      </font>
      <fill>
        <patternFill patternType="solid">
          <bgColor rgb="FF92D050"/>
        </patternFill>
      </fill>
    </dxf>
  </rfmt>
  <rfmt sheetId="2" sqref="AC35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59" start="0" length="2147483647">
    <dxf>
      <font>
        <name val="Arial"/>
      </font>
      <fill>
        <patternFill patternType="solid">
          <bgColor rgb="FF92D050"/>
        </patternFill>
      </fill>
    </dxf>
  </rfmt>
  <rfmt sheetId="2" sqref="W359" start="0" length="2147483647">
    <dxf>
      <font>
        <name val="宋体"/>
      </font>
      <fill>
        <patternFill patternType="solid">
          <bgColor rgb="FF92D050"/>
        </patternFill>
      </fill>
    </dxf>
  </rfmt>
  <rfmt sheetId="2" sqref="AC35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5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60" start="0" length="2147483647">
    <dxf>
      <font>
        <name val="Arial"/>
      </font>
      <fill>
        <patternFill patternType="solid">
          <bgColor rgb="FF92D050"/>
        </patternFill>
      </fill>
    </dxf>
  </rfmt>
  <rfmt sheetId="2" sqref="W360" start="0" length="2147483647">
    <dxf>
      <font>
        <name val="宋体"/>
      </font>
      <fill>
        <patternFill patternType="solid">
          <bgColor rgb="FF92D050"/>
        </patternFill>
      </fill>
    </dxf>
  </rfmt>
  <rfmt sheetId="2" sqref="AC36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6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6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O3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61" start="0" length="2147483647">
    <dxf>
      <font>
        <name val="Arial"/>
      </font>
      <fill>
        <patternFill patternType="solid">
          <bgColor rgb="FF92D050"/>
        </patternFill>
      </fill>
    </dxf>
  </rfmt>
  <rfmt sheetId="2" sqref="W361" start="0" length="2147483647">
    <dxf>
      <font>
        <name val="宋体"/>
      </font>
      <fill>
        <patternFill patternType="solid">
          <bgColor rgb="FF92D050"/>
        </patternFill>
      </fill>
    </dxf>
  </rfmt>
  <rfmt sheetId="2" sqref="AC36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6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61" start="0" length="2147483647">
    <dxf>
      <font>
        <name val="Arial"/>
        <sz val="9"/>
      </font>
      <fill>
        <patternFill patternType="none"/>
      </fill>
      <alignment vertical="center" wrapText="1"/>
    </dxf>
  </rfmt>
  <rcc rId="6303" sId="2" odxf="1" dxf="1">
    <oc r="A362" t="n">
      <v>1</v>
    </oc>
    <nc r="A362" t="n">
      <v>50</v>
    </nc>
    <odxf>
      <fill>
        <patternFill patternType="none"/>
      </fill>
    </odxf>
    <ndxf>
      <fill>
        <patternFill patternType="none"/>
      </fill>
    </ndxf>
  </rcc>
  <rcc rId="6304" sId="2">
    <oc r="B362" t="n">
      <v>7710574295</v>
    </oc>
    <nc r="B362" t="n">
      <v>7711099100</v>
    </nc>
  </rcc>
  <rcc rId="6305" sId="2">
    <oc r="C362" t="n">
      <v>2204005006</v>
    </oc>
    <nc r="C362" t="inlineStr">
      <is>
        <t>23SM000930</t>
      </is>
    </nc>
  </rcc>
  <rcc rId="6306" sId="2">
    <oc r="D362" t="inlineStr">
      <is>
        <t>内六角平端紧定螺钉</t>
      </is>
    </oc>
    <nc r="D362" t="inlineStr">
      <is>
        <t>气缸</t>
      </is>
    </nc>
  </rcc>
  <rcc rId="6307" sId="2">
    <oc r="E362" t="inlineStr">
      <is>
        <t>-</t>
      </is>
    </oc>
    <nc r="E362"/>
  </rcc>
  <rcc rId="6308" sId="2">
    <oc r="F362" t="inlineStr">
      <is>
        <t>GB/T77</t>
      </is>
    </oc>
    <nc r="F362" t="inlineStr">
      <is>
        <t>SMC</t>
      </is>
    </nc>
  </rcc>
  <rcc rId="6309" sId="2">
    <oc r="G362" t="inlineStr">
      <is>
        <t> GB/T77 M5X6 发黑 8.8级</t>
      </is>
    </oc>
    <nc r="G362" t="inlineStr">
      <is>
        <t>CDQSB16-55DCM-M9P</t>
      </is>
    </nc>
  </rcc>
  <rcc rId="6310" sId="2">
    <nc r="H362" t="inlineStr">
      <is>
        <t>S</t>
      </is>
    </nc>
  </rcc>
  <rfmt sheetId="2" sqref="J362" start="0" length="2147483647">
    <dxf>
      <fill>
        <patternFill patternType="none"/>
      </fill>
    </dxf>
  </rfmt>
  <rcc rId="6311" sId="2" odxf="1" dxf="1" numFmtId="19">
    <oc r="K362" t="n">
      <v>44641</v>
    </oc>
    <nc r="K362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12" sId="2" odxf="1" dxf="1" numFmtId="19">
    <oc r="L362" t="n">
      <v>44664</v>
    </oc>
    <nc r="L362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13" sId="2" odxf="1" dxf="1" numFmtId="19">
    <oc r="M362" t="inlineStr">
      <is>
        <t>T2200204辊道</t>
      </is>
    </oc>
    <nc r="M36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314" sId="2" odxf="1" dxf="1">
    <oc r="N362" t="n">
      <v>202203354</v>
    </oc>
    <nc r="N362" t="n">
      <v>202202318</v>
    </nc>
    <odxf>
      <fill>
        <patternFill patternType="none"/>
      </fill>
    </odxf>
    <ndxf>
      <fill>
        <patternFill patternType="none"/>
      </fill>
    </ndxf>
  </rcc>
  <rfmt sheetId="2" sqref="O3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315" sId="2" odxf="1" dxf="1" numFmtId="45">
    <oc r="R362" t="inlineStr">
      <is>
        <t>冠赫嘉</t>
      </is>
    </oc>
    <nc r="R362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16" sId="2" odxf="1" dxf="1" numFmtId="45">
    <oc r="S362" t="inlineStr">
      <is>
        <t>葛立莉</t>
      </is>
    </oc>
    <nc r="S362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317" sId="2" odxf="1" dxf="1" numFmtId="45">
    <oc r="T362" t="inlineStr">
      <is>
        <t>TOPS-T21049-CG20220321801</t>
      </is>
    </oc>
    <nc r="T362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18" sId="2" odxf="1" dxf="1" numFmtId="45">
    <oc r="U362" t="n">
      <v>44641</v>
    </oc>
    <nc r="U362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19" sId="2" odxf="1" dxf="1" numFmtId="45">
    <oc r="V362" t="n">
      <v>44691</v>
    </oc>
    <nc r="V362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20" sId="2" odxf="1" dxf="1">
    <nc r="W362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21" sId="2">
    <nc r="X362" t="inlineStr">
      <is>
        <t>抽取上海特注工厂，因疫情工厂关闭</t>
      </is>
    </nc>
  </rcc>
  <rfmt sheetId="2" sqref="AE362" start="0" length="2147483647">
    <dxf>
      <font>
        <name val="Arial"/>
        <sz val="9"/>
      </font>
      <fill>
        <patternFill patternType="none"/>
      </fill>
      <alignment vertical="center" wrapText="1"/>
    </dxf>
  </rfmt>
  <rcc rId="6322" sId="2" odxf="1" dxf="1">
    <oc r="A363" t="n">
      <v>2</v>
    </oc>
    <nc r="A363" t="n">
      <v>50</v>
    </nc>
    <odxf>
      <fill>
        <patternFill patternType="none"/>
      </fill>
    </odxf>
    <ndxf>
      <fill>
        <patternFill patternType="none"/>
      </fill>
    </ndxf>
  </rcc>
  <rcc rId="6323" sId="2">
    <oc r="B363" t="n">
      <v>7700010030</v>
    </oc>
    <nc r="B363" t="n">
      <v>7711099100</v>
    </nc>
  </rcc>
  <rcc rId="6324" sId="2">
    <oc r="C363" t="n">
      <v>2204006010</v>
    </oc>
    <nc r="C363" t="inlineStr">
      <is>
        <t>23SM000930</t>
      </is>
    </nc>
  </rcc>
  <rcc rId="6325" sId="2">
    <oc r="D363" t="inlineStr">
      <is>
        <t>内六角平端紧定螺钉</t>
      </is>
    </oc>
    <nc r="D363" t="inlineStr">
      <is>
        <t>气缸</t>
      </is>
    </nc>
  </rcc>
  <rcc rId="6326" sId="2">
    <oc r="E363" t="inlineStr">
      <is>
        <t>-</t>
      </is>
    </oc>
    <nc r="E363"/>
  </rcc>
  <rcc rId="6327" sId="2">
    <nc r="F363" t="inlineStr">
      <is>
        <t>SMC</t>
      </is>
    </nc>
  </rcc>
  <rcc rId="6328" sId="2">
    <oc r="G363" t="inlineStr">
      <is>
        <t> GB/T77 M6X10 发黑</t>
      </is>
    </oc>
    <nc r="G363" t="inlineStr">
      <is>
        <t>CDQSB16-55DCM-M9P</t>
      </is>
    </nc>
  </rcc>
  <rcc rId="6329" sId="2">
    <nc r="H363" t="inlineStr">
      <is>
        <t>S</t>
      </is>
    </nc>
  </rcc>
  <rcc rId="6330" sId="2" odxf="1" dxf="1">
    <oc r="J363" t="n">
      <v>7</v>
    </oc>
    <nc r="J363" t="n">
      <v>2</v>
    </nc>
    <odxf>
      <fill>
        <patternFill patternType="none"/>
      </fill>
    </odxf>
    <ndxf>
      <fill>
        <patternFill patternType="none"/>
      </fill>
    </ndxf>
  </rcc>
  <rcc rId="6331" sId="2" odxf="1" dxf="1" numFmtId="19">
    <oc r="K363" t="n">
      <v>44641</v>
    </oc>
    <nc r="K36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32" sId="2" odxf="1" dxf="1" numFmtId="19">
    <oc r="L363" t="n">
      <v>44664</v>
    </oc>
    <nc r="L36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33" sId="2" odxf="1" dxf="1" numFmtId="19">
    <oc r="M363" t="inlineStr">
      <is>
        <t>T2200204辊道</t>
      </is>
    </oc>
    <nc r="M36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334" sId="2" odxf="1" dxf="1">
    <oc r="N363" t="n">
      <v>202203354</v>
    </oc>
    <nc r="N363" t="n">
      <v>202202318</v>
    </nc>
    <odxf>
      <fill>
        <patternFill patternType="none"/>
      </fill>
    </odxf>
    <ndxf>
      <fill>
        <patternFill patternType="none"/>
      </fill>
    </ndxf>
  </rcc>
  <rfmt sheetId="2" sqref="O3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335" sId="2" odxf="1" dxf="1" numFmtId="45">
    <oc r="R363" t="inlineStr">
      <is>
        <t>冠赫嘉</t>
      </is>
    </oc>
    <nc r="R363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36" sId="2" odxf="1" dxf="1" numFmtId="45">
    <oc r="S363" t="inlineStr">
      <is>
        <t>葛立莉</t>
      </is>
    </oc>
    <nc r="S363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337" sId="2" odxf="1" dxf="1" numFmtId="45">
    <oc r="T363" t="inlineStr">
      <is>
        <t>TOPS-T21049-CG20220321801</t>
      </is>
    </oc>
    <nc r="T363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38" sId="2" odxf="1" dxf="1" numFmtId="45">
    <oc r="U363" t="n">
      <v>44641</v>
    </oc>
    <nc r="U363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39" sId="2" odxf="1" dxf="1" numFmtId="45">
    <oc r="V363" t="n">
      <v>44691</v>
    </oc>
    <nc r="V363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40" sId="2" odxf="1" dxf="1">
    <nc r="W363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41" sId="2">
    <nc r="X363" t="inlineStr">
      <is>
        <t>抽取上海特注工厂，因疫情工厂关闭</t>
      </is>
    </nc>
  </rcc>
  <rfmt sheetId="2" sqref="AE363" start="0" length="2147483647">
    <dxf>
      <font>
        <name val="Arial"/>
        <sz val="9"/>
      </font>
      <fill>
        <patternFill patternType="none"/>
      </fill>
      <alignment vertical="center" wrapText="1"/>
    </dxf>
  </rfmt>
  <rcc rId="6342" sId="2" odxf="1" dxf="1">
    <oc r="A364" t="n">
      <v>3</v>
    </oc>
    <nc r="A364" t="n">
      <v>50</v>
    </nc>
    <odxf>
      <fill>
        <patternFill patternType="none"/>
      </fill>
    </odxf>
    <ndxf>
      <fill>
        <patternFill patternType="none"/>
      </fill>
    </ndxf>
  </rcc>
  <rcc rId="6343" sId="2">
    <oc r="B364" t="n">
      <v>7711092145</v>
    </oc>
    <nc r="B364" t="n">
      <v>7711099100</v>
    </nc>
  </rcc>
  <rcc rId="6344" sId="2">
    <oc r="C364" t="n">
      <v>2209016150</v>
    </oc>
    <nc r="C364" t="inlineStr">
      <is>
        <t>23SM000930</t>
      </is>
    </nc>
  </rcc>
  <rcc rId="6345" sId="2">
    <oc r="D364" t="inlineStr">
      <is>
        <t>调节螺栓</t>
      </is>
    </oc>
    <nc r="D364" t="inlineStr">
      <is>
        <t>气缸</t>
      </is>
    </nc>
  </rcc>
  <rcc rId="6346" sId="2">
    <oc r="F364" t="inlineStr">
      <is>
        <t>镀锌外六角全牙螺栓</t>
      </is>
    </oc>
    <nc r="F364" t="inlineStr">
      <is>
        <t>SMC</t>
      </is>
    </nc>
  </rcc>
  <rcc rId="6347" sId="2">
    <oc r="G364" t="inlineStr">
      <is>
        <t> M16X150 GB/T 5783-8.8级</t>
      </is>
    </oc>
    <nc r="G364" t="inlineStr">
      <is>
        <t>CDQSB16-55DCM-M9P</t>
      </is>
    </nc>
  </rcc>
  <rcc rId="6348" sId="2">
    <nc r="H364" t="inlineStr">
      <is>
        <t>S</t>
      </is>
    </nc>
  </rcc>
  <rcc rId="6349" sId="2" odxf="1" dxf="1">
    <oc r="J364" t="n">
      <v>6</v>
    </oc>
    <nc r="J364" t="n">
      <v>2</v>
    </nc>
    <odxf>
      <fill>
        <patternFill patternType="none"/>
      </fill>
    </odxf>
    <ndxf>
      <fill>
        <patternFill patternType="none"/>
      </fill>
    </ndxf>
  </rcc>
  <rcc rId="6350" sId="2" odxf="1" dxf="1" numFmtId="19">
    <oc r="K364" t="n">
      <v>44641</v>
    </oc>
    <nc r="K36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51" sId="2" odxf="1" dxf="1" numFmtId="19">
    <oc r="L364" t="n">
      <v>44664</v>
    </oc>
    <nc r="L36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52" sId="2" odxf="1" dxf="1" numFmtId="19">
    <oc r="M364" t="inlineStr">
      <is>
        <t>T2200204辊道</t>
      </is>
    </oc>
    <nc r="M36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353" sId="2" odxf="1" dxf="1">
    <oc r="N364" t="n">
      <v>202203354</v>
    </oc>
    <nc r="N364" t="n">
      <v>202202318</v>
    </nc>
    <odxf>
      <fill>
        <patternFill patternType="none"/>
      </fill>
    </odxf>
    <ndxf>
      <fill>
        <patternFill patternType="none"/>
      </fill>
    </ndxf>
  </rcc>
  <rfmt sheetId="2" sqref="O3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354" sId="2" odxf="1" dxf="1" numFmtId="45">
    <oc r="R364" t="inlineStr">
      <is>
        <t>冠赫嘉</t>
      </is>
    </oc>
    <nc r="R364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55" sId="2" odxf="1" dxf="1" numFmtId="45">
    <oc r="S364" t="inlineStr">
      <is>
        <t>葛立莉</t>
      </is>
    </oc>
    <nc r="S364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356" sId="2" odxf="1" dxf="1" numFmtId="45">
    <oc r="T364" t="inlineStr">
      <is>
        <t>TOPS-T21049-CG20220321801</t>
      </is>
    </oc>
    <nc r="T364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57" sId="2" odxf="1" dxf="1" numFmtId="45">
    <oc r="U364" t="n">
      <v>44641</v>
    </oc>
    <nc r="U364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58" sId="2" odxf="1" dxf="1" numFmtId="45">
    <oc r="V364" t="n">
      <v>44691</v>
    </oc>
    <nc r="V364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59" sId="2" odxf="1" dxf="1">
    <nc r="W364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60" sId="2">
    <nc r="X364" t="inlineStr">
      <is>
        <t>抽取上海特注工厂，因疫情工厂关闭</t>
      </is>
    </nc>
  </rcc>
  <rfmt sheetId="2" sqref="AE364" start="0" length="2147483647">
    <dxf>
      <font>
        <name val="Arial"/>
        <sz val="9"/>
      </font>
      <fill>
        <patternFill patternType="none"/>
      </fill>
      <alignment vertical="center" wrapText="1"/>
    </dxf>
  </rfmt>
  <rcc rId="6361" sId="2" odxf="1" dxf="1">
    <oc r="A365" t="n">
      <v>4</v>
    </oc>
    <nc r="A365" t="n">
      <v>50</v>
    </nc>
    <odxf>
      <fill>
        <patternFill patternType="none"/>
      </fill>
    </odxf>
    <ndxf>
      <fill>
        <patternFill patternType="none"/>
      </fill>
    </ndxf>
  </rcc>
  <rcc rId="6362" sId="2">
    <oc r="B365" t="n">
      <v>7711092147</v>
    </oc>
    <nc r="B365" t="n">
      <v>7711099100</v>
    </nc>
  </rcc>
  <rcc rId="6363" sId="2">
    <oc r="C365" t="n">
      <v>2209016150</v>
    </oc>
    <nc r="C365" t="inlineStr">
      <is>
        <t>23SM000930</t>
      </is>
    </nc>
  </rcc>
  <rcc rId="6364" sId="2">
    <oc r="D365" t="inlineStr">
      <is>
        <t>调节螺栓</t>
      </is>
    </oc>
    <nc r="D365" t="inlineStr">
      <is>
        <t>气缸</t>
      </is>
    </nc>
  </rcc>
  <rcc rId="6365" sId="2">
    <oc r="F365" t="inlineStr">
      <is>
        <t>镀锌外六角全牙螺栓</t>
      </is>
    </oc>
    <nc r="F365" t="inlineStr">
      <is>
        <t>SMC</t>
      </is>
    </nc>
  </rcc>
  <rcc rId="6366" sId="2">
    <oc r="G365" t="inlineStr">
      <is>
        <t> M16X150 GB/T 5783-8.8级</t>
      </is>
    </oc>
    <nc r="G365" t="inlineStr">
      <is>
        <t>CDQSB16-55DCM-M9P</t>
      </is>
    </nc>
  </rcc>
  <rcc rId="6367" sId="2">
    <nc r="H365" t="inlineStr">
      <is>
        <t>S</t>
      </is>
    </nc>
  </rcc>
  <rcc rId="6368" sId="2" odxf="1" dxf="1">
    <oc r="J365" t="n">
      <v>4</v>
    </oc>
    <nc r="J365" t="n">
      <v>2</v>
    </nc>
    <odxf>
      <fill>
        <patternFill patternType="none"/>
      </fill>
    </odxf>
    <ndxf>
      <fill>
        <patternFill patternType="none"/>
      </fill>
    </ndxf>
  </rcc>
  <rcc rId="6369" sId="2" odxf="1" dxf="1" numFmtId="19">
    <oc r="K365" t="n">
      <v>44641</v>
    </oc>
    <nc r="K365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70" sId="2" odxf="1" dxf="1" numFmtId="19">
    <oc r="L365" t="n">
      <v>44664</v>
    </oc>
    <nc r="L365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71" sId="2" odxf="1" dxf="1" numFmtId="19">
    <oc r="M365" t="inlineStr">
      <is>
        <t>T2200204辊道</t>
      </is>
    </oc>
    <nc r="M365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372" sId="2" odxf="1" dxf="1">
    <oc r="N365" t="n">
      <v>202203354</v>
    </oc>
    <nc r="N365" t="n">
      <v>202202318</v>
    </nc>
    <odxf>
      <fill>
        <patternFill patternType="none"/>
      </fill>
    </odxf>
    <ndxf>
      <fill>
        <patternFill patternType="none"/>
      </fill>
    </ndxf>
  </rcc>
  <rfmt sheetId="2" sqref="O3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373" sId="2" odxf="1" dxf="1" numFmtId="45">
    <oc r="R365" t="inlineStr">
      <is>
        <t>冠赫嘉</t>
      </is>
    </oc>
    <nc r="R365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74" sId="2" odxf="1" dxf="1" numFmtId="45">
    <oc r="S365" t="inlineStr">
      <is>
        <t>葛立莉</t>
      </is>
    </oc>
    <nc r="S365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375" sId="2" odxf="1" dxf="1" numFmtId="45">
    <oc r="T365" t="inlineStr">
      <is>
        <t>TOPS-T21049-CG20220321801</t>
      </is>
    </oc>
    <nc r="T365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76" sId="2" odxf="1" dxf="1" numFmtId="45">
    <oc r="U365" t="n">
      <v>44641</v>
    </oc>
    <nc r="U365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77" sId="2" odxf="1" dxf="1" numFmtId="45">
    <oc r="V365" t="n">
      <v>44691</v>
    </oc>
    <nc r="V365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78" sId="2" odxf="1" dxf="1">
    <nc r="W365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79" sId="2">
    <nc r="X365" t="inlineStr">
      <is>
        <t>抽取上海特注工厂，因疫情工厂关闭</t>
      </is>
    </nc>
  </rcc>
  <rfmt sheetId="2" sqref="AE365" start="0" length="2147483647">
    <dxf>
      <font>
        <name val="Arial"/>
        <sz val="9"/>
      </font>
      <fill>
        <patternFill patternType="none"/>
      </fill>
      <alignment vertical="center" wrapText="1"/>
    </dxf>
  </rfmt>
  <rcc rId="6380" sId="2" odxf="1" dxf="1">
    <oc r="A366" t="n">
      <v>5</v>
    </oc>
    <nc r="A366" t="n">
      <v>50</v>
    </nc>
    <odxf>
      <fill>
        <patternFill patternType="none"/>
      </fill>
    </odxf>
    <ndxf>
      <fill>
        <patternFill patternType="none"/>
      </fill>
    </ndxf>
  </rcc>
  <rcc rId="6381" sId="2">
    <oc r="B366" t="n">
      <v>7711092345</v>
    </oc>
    <nc r="B366" t="n">
      <v>7711099100</v>
    </nc>
  </rcc>
  <rcc rId="6382" sId="2">
    <oc r="C366" t="n">
      <v>2209016150</v>
    </oc>
    <nc r="C366" t="inlineStr">
      <is>
        <t>23SM000930</t>
      </is>
    </nc>
  </rcc>
  <rcc rId="6383" sId="2">
    <oc r="D366" t="inlineStr">
      <is>
        <t>调节螺栓</t>
      </is>
    </oc>
    <nc r="D366" t="inlineStr">
      <is>
        <t>气缸</t>
      </is>
    </nc>
  </rcc>
  <rcc rId="6384" sId="2">
    <oc r="F366" t="inlineStr">
      <is>
        <t>镀锌外六角全牙螺栓</t>
      </is>
    </oc>
    <nc r="F366" t="inlineStr">
      <is>
        <t>SMC</t>
      </is>
    </nc>
  </rcc>
  <rcc rId="6385" sId="2">
    <oc r="G366" t="inlineStr">
      <is>
        <t> M16X150 GB/T 5783-8.8级</t>
      </is>
    </oc>
    <nc r="G366" t="inlineStr">
      <is>
        <t>CDQSB16-55DCM-M9P</t>
      </is>
    </nc>
  </rcc>
  <rcc rId="6386" sId="2">
    <nc r="H366" t="inlineStr">
      <is>
        <t>S</t>
      </is>
    </nc>
  </rcc>
  <rfmt sheetId="2" sqref="J366" start="0" length="2147483647">
    <dxf>
      <fill>
        <patternFill patternType="none"/>
      </fill>
    </dxf>
  </rfmt>
  <rcc rId="6387" sId="2" odxf="1" dxf="1" numFmtId="19">
    <oc r="K366" t="n">
      <v>44641</v>
    </oc>
    <nc r="K366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88" sId="2" odxf="1" dxf="1" numFmtId="19">
    <oc r="L366" t="n">
      <v>44664</v>
    </oc>
    <nc r="L366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389" sId="2" odxf="1" dxf="1" numFmtId="19">
    <oc r="M366" t="inlineStr">
      <is>
        <t>T2200204辊道</t>
      </is>
    </oc>
    <nc r="M366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390" sId="2" odxf="1" dxf="1">
    <oc r="N366" t="n">
      <v>202203354</v>
    </oc>
    <nc r="N366" t="n">
      <v>202202318</v>
    </nc>
    <odxf>
      <fill>
        <patternFill patternType="none"/>
      </fill>
    </odxf>
    <ndxf>
      <fill>
        <patternFill patternType="none"/>
      </fill>
    </ndxf>
  </rcc>
  <rfmt sheetId="2" sqref="O3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391" sId="2" odxf="1" dxf="1" numFmtId="45">
    <oc r="R366" t="inlineStr">
      <is>
        <t>冠赫嘉</t>
      </is>
    </oc>
    <nc r="R366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92" sId="2" odxf="1" dxf="1" numFmtId="45">
    <oc r="S366" t="inlineStr">
      <is>
        <t>葛立莉</t>
      </is>
    </oc>
    <nc r="S366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393" sId="2" odxf="1" dxf="1" numFmtId="45">
    <oc r="T366" t="inlineStr">
      <is>
        <t>TOPS-T21049-CG20220321801</t>
      </is>
    </oc>
    <nc r="T366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94" sId="2" odxf="1" dxf="1" numFmtId="45">
    <oc r="U366" t="n">
      <v>44641</v>
    </oc>
    <nc r="U366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95" sId="2" odxf="1" dxf="1" numFmtId="45">
    <oc r="V366" t="n">
      <v>44691</v>
    </oc>
    <nc r="V366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396" sId="2" odxf="1" dxf="1">
    <nc r="W366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97" sId="2">
    <nc r="X366" t="inlineStr">
      <is>
        <t>抽取上海特注工厂，因疫情工厂关闭</t>
      </is>
    </nc>
  </rcc>
  <rfmt sheetId="2" sqref="AE366" start="0" length="2147483647">
    <dxf>
      <font>
        <name val="Arial"/>
        <sz val="9"/>
      </font>
      <fill>
        <patternFill patternType="none"/>
      </fill>
      <alignment vertical="center" wrapText="1"/>
    </dxf>
  </rfmt>
  <rcc rId="6398" sId="2" odxf="1" dxf="1">
    <oc r="A367" t="n">
      <v>6</v>
    </oc>
    <nc r="A367" t="n">
      <v>50</v>
    </nc>
    <odxf>
      <fill>
        <patternFill patternType="none"/>
      </fill>
    </odxf>
    <ndxf>
      <fill>
        <patternFill patternType="none"/>
      </fill>
    </ndxf>
  </rcc>
  <rcc rId="6399" sId="2">
    <oc r="B367" t="n">
      <v>7711092347</v>
    </oc>
    <nc r="B367" t="n">
      <v>7711099100</v>
    </nc>
  </rcc>
  <rcc rId="6400" sId="2">
    <oc r="C367" t="n">
      <v>2209016150</v>
    </oc>
    <nc r="C367" t="inlineStr">
      <is>
        <t>23SM000930</t>
      </is>
    </nc>
  </rcc>
  <rcc rId="6401" sId="2">
    <oc r="D367" t="inlineStr">
      <is>
        <t>调节螺栓</t>
      </is>
    </oc>
    <nc r="D367" t="inlineStr">
      <is>
        <t>气缸</t>
      </is>
    </nc>
  </rcc>
  <rcc rId="6402" sId="2">
    <oc r="F367" t="inlineStr">
      <is>
        <t>镀锌外六角全牙螺栓</t>
      </is>
    </oc>
    <nc r="F367" t="inlineStr">
      <is>
        <t>SMC</t>
      </is>
    </nc>
  </rcc>
  <rcc rId="6403" sId="2">
    <oc r="G367" t="inlineStr">
      <is>
        <t> M16X150 GB/T 5783-8.8级</t>
      </is>
    </oc>
    <nc r="G367" t="inlineStr">
      <is>
        <t>CDQSB16-55DCM-M9P</t>
      </is>
    </nc>
  </rcc>
  <rcc rId="6404" sId="2">
    <nc r="H367" t="inlineStr">
      <is>
        <t>S</t>
      </is>
    </nc>
  </rcc>
  <rfmt sheetId="2" sqref="J367" start="0" length="2147483647">
    <dxf>
      <fill>
        <patternFill patternType="none"/>
      </fill>
    </dxf>
  </rfmt>
  <rcc rId="6405" sId="2" odxf="1" dxf="1" numFmtId="19">
    <oc r="K367" t="n">
      <v>44641</v>
    </oc>
    <nc r="K36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06" sId="2" odxf="1" dxf="1" numFmtId="19">
    <oc r="L367" t="n">
      <v>44664</v>
    </oc>
    <nc r="L36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07" sId="2" odxf="1" dxf="1" numFmtId="19">
    <oc r="M367" t="inlineStr">
      <is>
        <t>T2200204辊道</t>
      </is>
    </oc>
    <nc r="M36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408" sId="2" odxf="1" dxf="1">
    <oc r="N367" t="n">
      <v>202203354</v>
    </oc>
    <nc r="N367" t="n">
      <v>202202318</v>
    </nc>
    <odxf>
      <fill>
        <patternFill patternType="none"/>
      </fill>
    </odxf>
    <ndxf>
      <fill>
        <patternFill patternType="none"/>
      </fill>
    </ndxf>
  </rcc>
  <rfmt sheetId="2" sqref="O3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409" sId="2" odxf="1" dxf="1" numFmtId="45">
    <oc r="R367" t="inlineStr">
      <is>
        <t>冠赫嘉</t>
      </is>
    </oc>
    <nc r="R367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10" sId="2" odxf="1" dxf="1" numFmtId="45">
    <oc r="S367" t="inlineStr">
      <is>
        <t>葛立莉</t>
      </is>
    </oc>
    <nc r="S367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411" sId="2" odxf="1" dxf="1" numFmtId="45">
    <oc r="T367" t="inlineStr">
      <is>
        <t>TOPS-T21049-CG20220321801</t>
      </is>
    </oc>
    <nc r="T367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12" sId="2" odxf="1" dxf="1" numFmtId="45">
    <oc r="U367" t="n">
      <v>44641</v>
    </oc>
    <nc r="U367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13" sId="2" odxf="1" dxf="1" numFmtId="45">
    <oc r="V367" t="n">
      <v>44691</v>
    </oc>
    <nc r="V367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14" sId="2" odxf="1" dxf="1">
    <nc r="W367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415" sId="2">
    <nc r="X367" t="inlineStr">
      <is>
        <t>抽取上海特注工厂，因疫情工厂关闭</t>
      </is>
    </nc>
  </rcc>
  <rfmt sheetId="2" sqref="AE3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68" start="0" length="2147483647">
    <dxf>
      <fill>
        <patternFill patternType="none"/>
      </fill>
    </dxf>
  </rfmt>
  <rfmt sheetId="2" sqref="B368" start="0" length="2147483647">
    <dxf>
      <font>
        <name val="等线"/>
        <color theme="1"/>
      </font>
      <fill>
        <patternFill patternType="none"/>
      </fill>
    </dxf>
  </rfmt>
  <rfmt sheetId="2" sqref="J368" start="0" length="2147483647">
    <dxf>
      <fill>
        <patternFill patternType="none"/>
      </fill>
    </dxf>
  </rfmt>
  <rfmt sheetId="2" sqref="K368" start="0" length="2147483647">
    <dxf>
      <font>
        <name val="等线"/>
        <sz val="11"/>
      </font>
      <fill>
        <patternFill patternType="none"/>
      </fill>
      <alignment wrapText="1"/>
    </dxf>
  </rfmt>
  <rfmt sheetId="2" sqref="L368" start="0" length="2147483647">
    <dxf>
      <font>
        <name val="等线"/>
        <sz val="11"/>
      </font>
      <fill>
        <patternFill patternType="none"/>
      </fill>
      <alignment wrapText="1"/>
    </dxf>
  </rfmt>
  <rfmt sheetId="2" sqref="M368" start="0" length="2147483647">
    <dxf>
      <numFmt numFmtId="14" formatCode="yyyy/m/d"/>
      <fill>
        <patternFill patternType="none"/>
      </fill>
    </dxf>
  </rfmt>
  <rfmt sheetId="2" sqref="N368" start="0" length="2147483647">
    <dxf>
      <fill>
        <patternFill patternType="none"/>
      </fill>
    </dxf>
  </rfmt>
  <rfmt sheetId="2" sqref="O36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36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3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3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3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368" start="0" length="2147483647">
    <dxf>
      <font>
        <name val="宋体"/>
      </font>
      <fill>
        <patternFill patternType="solid">
          <bgColor rgb="FF92D050"/>
        </patternFill>
      </fill>
    </dxf>
  </rfmt>
  <rfmt sheetId="2" sqref="AE368" start="0" length="2147483647">
    <dxf>
      <font>
        <name val="Arial"/>
        <sz val="9"/>
      </font>
      <fill>
        <patternFill patternType="none"/>
      </fill>
      <alignment vertical="center" wrapText="1"/>
    </dxf>
  </rfmt>
  <rcc rId="6416" sId="2" odxf="1" dxf="1">
    <oc r="A369" t="n">
      <v>8</v>
    </oc>
    <nc r="A369" t="n">
      <v>50</v>
    </nc>
    <odxf>
      <fill>
        <patternFill patternType="none"/>
      </fill>
    </odxf>
    <ndxf>
      <fill>
        <patternFill patternType="none"/>
      </fill>
    </ndxf>
  </rcc>
  <rcc rId="6417" sId="2">
    <oc r="B369" t="n">
      <v>7711102385</v>
    </oc>
    <nc r="B369" t="n">
      <v>7711099100</v>
    </nc>
  </rcc>
  <rcc rId="6418" sId="2">
    <oc r="C369" t="n">
      <v>2210000800</v>
    </oc>
    <nc r="C369" t="inlineStr">
      <is>
        <t>23SM000930</t>
      </is>
    </nc>
  </rcc>
  <rcc rId="6419" sId="2">
    <oc r="D369" t="inlineStr">
      <is>
        <t>六角螺母</t>
      </is>
    </oc>
    <nc r="D369" t="inlineStr">
      <is>
        <t>气缸</t>
      </is>
    </nc>
  </rcc>
  <rcc rId="6420" sId="2">
    <oc r="E369" t="inlineStr">
      <is>
        <t>-</t>
      </is>
    </oc>
    <nc r="E369"/>
  </rcc>
  <rcc rId="6421" sId="2">
    <nc r="F369" t="inlineStr">
      <is>
        <t>SMC</t>
      </is>
    </nc>
  </rcc>
  <rcc rId="6422" sId="2">
    <oc r="G369" t="inlineStr">
      <is>
        <t> GB/T6170 M8</t>
      </is>
    </oc>
    <nc r="G369" t="inlineStr">
      <is>
        <t>CDQSB16-55DCM-M9P</t>
      </is>
    </nc>
  </rcc>
  <rcc rId="6423" sId="2">
    <nc r="H369" t="inlineStr">
      <is>
        <t>S</t>
      </is>
    </nc>
  </rcc>
  <rcc rId="6424" sId="2" odxf="1" dxf="1">
    <oc r="J369" t="n">
      <v>4</v>
    </oc>
    <nc r="J369" t="n">
      <v>2</v>
    </nc>
    <odxf>
      <fill>
        <patternFill patternType="none"/>
      </fill>
    </odxf>
    <ndxf>
      <fill>
        <patternFill patternType="none"/>
      </fill>
    </ndxf>
  </rcc>
  <rcc rId="6425" sId="2" odxf="1" dxf="1" numFmtId="19">
    <oc r="K369" t="n">
      <v>44641</v>
    </oc>
    <nc r="K36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26" sId="2" odxf="1" dxf="1" numFmtId="19">
    <oc r="L369" t="n">
      <v>44664</v>
    </oc>
    <nc r="L36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27" sId="2" odxf="1" dxf="1" numFmtId="19">
    <oc r="M369" t="inlineStr">
      <is>
        <t>T2200204辊道</t>
      </is>
    </oc>
    <nc r="M36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428" sId="2" odxf="1" dxf="1">
    <oc r="N369" t="n">
      <v>202203354</v>
    </oc>
    <nc r="N369" t="n">
      <v>202202318</v>
    </nc>
    <odxf>
      <fill>
        <patternFill patternType="none"/>
      </fill>
    </odxf>
    <ndxf>
      <fill>
        <patternFill patternType="none"/>
      </fill>
    </ndxf>
  </rcc>
  <rfmt sheetId="2" sqref="O3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429" sId="2" odxf="1" dxf="1" numFmtId="45">
    <oc r="R369" t="inlineStr">
      <is>
        <t>冠赫嘉</t>
      </is>
    </oc>
    <nc r="R369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30" sId="2" odxf="1" dxf="1" numFmtId="45">
    <oc r="S369" t="inlineStr">
      <is>
        <t>葛立莉</t>
      </is>
    </oc>
    <nc r="S369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431" sId="2" odxf="1" dxf="1" numFmtId="45">
    <oc r="T369" t="inlineStr">
      <is>
        <t>TOPS-T21049-CG20220321801</t>
      </is>
    </oc>
    <nc r="T369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32" sId="2" odxf="1" dxf="1" numFmtId="45">
    <oc r="U369" t="n">
      <v>44641</v>
    </oc>
    <nc r="U369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33" sId="2" odxf="1" dxf="1" numFmtId="45">
    <oc r="V369" t="n">
      <v>44691</v>
    </oc>
    <nc r="V369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34" sId="2" odxf="1" dxf="1">
    <nc r="W369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435" sId="2">
    <nc r="X369" t="inlineStr">
      <is>
        <t>抽取上海特注工厂，因疫情工厂关闭</t>
      </is>
    </nc>
  </rcc>
  <rfmt sheetId="2" sqref="AE369" start="0" length="2147483647">
    <dxf>
      <font>
        <name val="Arial"/>
        <sz val="9"/>
      </font>
      <fill>
        <patternFill patternType="none"/>
      </fill>
      <alignment vertical="center" wrapText="1"/>
    </dxf>
  </rfmt>
  <rcc rId="6436" sId="2" odxf="1" dxf="1">
    <oc r="A370" t="n">
      <v>9</v>
    </oc>
    <nc r="A370" t="n">
      <v>50</v>
    </nc>
    <odxf>
      <fill>
        <patternFill patternType="none"/>
      </fill>
    </odxf>
    <ndxf>
      <fill>
        <patternFill patternType="none"/>
      </fill>
    </ndxf>
  </rcc>
  <rcc rId="6437" sId="2">
    <oc r="B370" t="n">
      <v>7710574295</v>
    </oc>
    <nc r="B370" t="n">
      <v>7711099100</v>
    </nc>
  </rcc>
  <rcc rId="6438" sId="2">
    <oc r="C370" t="n">
      <v>2211005000</v>
    </oc>
    <nc r="C370" t="inlineStr">
      <is>
        <t>23SM000930</t>
      </is>
    </nc>
  </rcc>
  <rcc rId="6439" sId="2">
    <oc r="D370" t="inlineStr">
      <is>
        <t>六角薄螺母</t>
      </is>
    </oc>
    <nc r="D370" t="inlineStr">
      <is>
        <t>气缸</t>
      </is>
    </nc>
  </rcc>
  <rcc rId="6440" sId="2">
    <oc r="E370" t="inlineStr">
      <is>
        <t>-</t>
      </is>
    </oc>
    <nc r="E370"/>
  </rcc>
  <rcc rId="6441" sId="2">
    <oc r="F370" t="inlineStr">
      <is>
        <t>GB/T6172.1</t>
      </is>
    </oc>
    <nc r="F370" t="inlineStr">
      <is>
        <t>SMC</t>
      </is>
    </nc>
  </rcc>
  <rcc rId="6442" sId="2">
    <oc r="G370" t="inlineStr">
      <is>
        <t> GB/T6172.1 M5发黑 8级</t>
      </is>
    </oc>
    <nc r="G370" t="inlineStr">
      <is>
        <t>CDQSB16-55DCM-M9P</t>
      </is>
    </nc>
  </rcc>
  <rcc rId="6443" sId="2">
    <nc r="H370" t="inlineStr">
      <is>
        <t>S</t>
      </is>
    </nc>
  </rcc>
  <rcc rId="6444" sId="2" odxf="1" dxf="1">
    <oc r="J370" t="n">
      <v>1</v>
    </oc>
    <nc r="J370" t="n">
      <v>2</v>
    </nc>
    <odxf>
      <fill>
        <patternFill patternType="none"/>
      </fill>
    </odxf>
    <ndxf>
      <fill>
        <patternFill patternType="none"/>
      </fill>
    </ndxf>
  </rcc>
  <rcc rId="6445" sId="2" odxf="1" dxf="1" numFmtId="19">
    <oc r="K370" t="n">
      <v>44641</v>
    </oc>
    <nc r="K37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46" sId="2" odxf="1" dxf="1" numFmtId="19">
    <oc r="L370" t="n">
      <v>44664</v>
    </oc>
    <nc r="L37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47" sId="2" odxf="1" dxf="1" numFmtId="19">
    <oc r="M370" t="inlineStr">
      <is>
        <t>T2200204辊道</t>
      </is>
    </oc>
    <nc r="M37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448" sId="2" odxf="1" dxf="1">
    <oc r="N370" t="n">
      <v>202203354</v>
    </oc>
    <nc r="N370" t="n">
      <v>202202318</v>
    </nc>
    <odxf>
      <fill>
        <patternFill patternType="none"/>
      </fill>
    </odxf>
    <ndxf>
      <fill>
        <patternFill patternType="none"/>
      </fill>
    </ndxf>
  </rcc>
  <rfmt sheetId="2" sqref="O3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449" sId="2" odxf="1" dxf="1" numFmtId="45">
    <oc r="R370" t="inlineStr">
      <is>
        <t>冠赫嘉</t>
      </is>
    </oc>
    <nc r="R370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50" sId="2" odxf="1" dxf="1" numFmtId="45">
    <oc r="S370" t="inlineStr">
      <is>
        <t>葛立莉</t>
      </is>
    </oc>
    <nc r="S370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451" sId="2" odxf="1" dxf="1" numFmtId="45">
    <oc r="T370" t="inlineStr">
      <is>
        <t>TOPS-T21049-CG20220321801</t>
      </is>
    </oc>
    <nc r="T370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52" sId="2" odxf="1" dxf="1" numFmtId="45">
    <oc r="U370" t="n">
      <v>44641</v>
    </oc>
    <nc r="U370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53" sId="2" odxf="1" dxf="1" numFmtId="45">
    <oc r="V370" t="n">
      <v>44691</v>
    </oc>
    <nc r="V370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54" sId="2" odxf="1" dxf="1">
    <nc r="W370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455" sId="2">
    <nc r="X370" t="inlineStr">
      <is>
        <t>抽取上海特注工厂，因疫情工厂关闭</t>
      </is>
    </nc>
  </rcc>
  <rfmt sheetId="2" sqref="AE370" start="0" length="2147483647">
    <dxf>
      <font>
        <name val="Arial"/>
        <sz val="9"/>
      </font>
      <fill>
        <patternFill patternType="none"/>
      </fill>
      <alignment vertical="center" wrapText="1"/>
    </dxf>
  </rfmt>
  <rcc rId="6456" sId="2" odxf="1" dxf="1">
    <oc r="A371" t="n">
      <v>10</v>
    </oc>
    <nc r="A371" t="n">
      <v>50</v>
    </nc>
    <odxf>
      <fill>
        <patternFill patternType="none"/>
      </fill>
    </odxf>
    <ndxf>
      <fill>
        <patternFill patternType="none"/>
      </fill>
    </ndxf>
  </rcc>
  <rcc rId="6457" sId="2">
    <oc r="B371" t="n">
      <v>7710574295</v>
    </oc>
    <nc r="B371" t="n">
      <v>7711099100</v>
    </nc>
  </rcc>
  <rcc rId="6458" sId="2">
    <oc r="C371" t="n">
      <v>2211006000</v>
    </oc>
    <nc r="C371" t="inlineStr">
      <is>
        <t>23SM000930</t>
      </is>
    </nc>
  </rcc>
  <rcc rId="6459" sId="2">
    <oc r="D371" t="inlineStr">
      <is>
        <t>六角薄螺母</t>
      </is>
    </oc>
    <nc r="D371" t="inlineStr">
      <is>
        <t>气缸</t>
      </is>
    </nc>
  </rcc>
  <rcc rId="6460" sId="2">
    <oc r="E371" t="inlineStr">
      <is>
        <t>-</t>
      </is>
    </oc>
    <nc r="E371"/>
  </rcc>
  <rcc rId="6461" sId="2">
    <oc r="F371" t="inlineStr">
      <is>
        <t>GB/T6172.1</t>
      </is>
    </oc>
    <nc r="F371" t="inlineStr">
      <is>
        <t>SMC</t>
      </is>
    </nc>
  </rcc>
  <rcc rId="6462" sId="2">
    <oc r="G371" t="inlineStr">
      <is>
        <t> GB/T6172.1 M6发黑 8级</t>
      </is>
    </oc>
    <nc r="G371" t="inlineStr">
      <is>
        <t>CDQSB16-55DCM-M9P</t>
      </is>
    </nc>
  </rcc>
  <rcc rId="6463" sId="2">
    <nc r="H371" t="inlineStr">
      <is>
        <t>S</t>
      </is>
    </nc>
  </rcc>
  <rcc rId="6464" sId="2" odxf="1" dxf="1">
    <oc r="J371" t="n">
      <v>1</v>
    </oc>
    <nc r="J371" t="n">
      <v>2</v>
    </nc>
    <odxf>
      <fill>
        <patternFill patternType="none"/>
      </fill>
    </odxf>
    <ndxf>
      <fill>
        <patternFill patternType="none"/>
      </fill>
    </ndxf>
  </rcc>
  <rcc rId="6465" sId="2" odxf="1" dxf="1" numFmtId="19">
    <oc r="K371" t="n">
      <v>44641</v>
    </oc>
    <nc r="K37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66" sId="2" odxf="1" dxf="1" numFmtId="19">
    <oc r="L371" t="n">
      <v>44664</v>
    </oc>
    <nc r="L37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67" sId="2" odxf="1" dxf="1" numFmtId="19">
    <oc r="M371" t="inlineStr">
      <is>
        <t>T2200204辊道</t>
      </is>
    </oc>
    <nc r="M37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468" sId="2" odxf="1" dxf="1">
    <oc r="N371" t="n">
      <v>202203354</v>
    </oc>
    <nc r="N371" t="n">
      <v>202202318</v>
    </nc>
    <odxf>
      <fill>
        <patternFill patternType="none"/>
      </fill>
    </odxf>
    <ndxf>
      <fill>
        <patternFill patternType="none"/>
      </fill>
    </ndxf>
  </rcc>
  <rfmt sheetId="2" sqref="O3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469" sId="2" odxf="1" dxf="1" numFmtId="45">
    <oc r="R371" t="inlineStr">
      <is>
        <t>冠赫嘉</t>
      </is>
    </oc>
    <nc r="R371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70" sId="2" odxf="1" dxf="1" numFmtId="45">
    <oc r="S371" t="inlineStr">
      <is>
        <t>葛立莉</t>
      </is>
    </oc>
    <nc r="S371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471" sId="2" odxf="1" dxf="1" numFmtId="45">
    <oc r="T371" t="inlineStr">
      <is>
        <t>TOPS-T21049-CG20220321801</t>
      </is>
    </oc>
    <nc r="T371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72" sId="2" odxf="1" dxf="1" numFmtId="45">
    <oc r="U371" t="n">
      <v>44641</v>
    </oc>
    <nc r="U371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73" sId="2" odxf="1" dxf="1" numFmtId="45">
    <oc r="V371" t="n">
      <v>44691</v>
    </oc>
    <nc r="V371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74" sId="2" odxf="1" dxf="1">
    <nc r="W371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475" sId="2">
    <nc r="X371" t="inlineStr">
      <is>
        <t>抽取上海特注工厂，因疫情工厂关闭</t>
      </is>
    </nc>
  </rcc>
  <rfmt sheetId="2" sqref="AE3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72" start="0" length="2147483647">
    <dxf>
      <fill>
        <patternFill patternType="none"/>
      </fill>
    </dxf>
  </rfmt>
  <rfmt sheetId="2" sqref="J372" start="0" length="2147483647">
    <dxf>
      <fill>
        <patternFill patternType="none"/>
      </fill>
    </dxf>
  </rfmt>
  <rfmt sheetId="2" sqref="K372" start="0" length="2147483647">
    <dxf>
      <font>
        <name val="等线"/>
        <sz val="11"/>
      </font>
      <fill>
        <patternFill patternType="none"/>
      </fill>
      <alignment wrapText="1"/>
    </dxf>
  </rfmt>
  <rfmt sheetId="2" sqref="L372" start="0" length="2147483647">
    <dxf>
      <font>
        <name val="等线"/>
        <sz val="11"/>
      </font>
      <fill>
        <patternFill patternType="none"/>
      </fill>
      <alignment wrapText="1"/>
    </dxf>
  </rfmt>
  <rfmt sheetId="2" sqref="M372" start="0" length="2147483647">
    <dxf>
      <numFmt numFmtId="14" formatCode="yyyy/m/d"/>
      <fill>
        <patternFill patternType="none"/>
      </fill>
    </dxf>
  </rfmt>
  <rfmt sheetId="2" sqref="N372" start="0" length="2147483647">
    <dxf>
      <fill>
        <patternFill patternType="none"/>
      </fill>
    </dxf>
  </rfmt>
  <rfmt sheetId="2" sqref="O3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37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3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3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3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372" start="0" length="2147483647">
    <dxf>
      <font>
        <name val="宋体"/>
      </font>
      <fill>
        <patternFill patternType="solid">
          <bgColor rgb="FF92D050"/>
        </patternFill>
      </fill>
    </dxf>
  </rfmt>
  <rfmt sheetId="2" sqref="AC37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7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73" start="0" length="2147483647">
    <dxf>
      <fill>
        <patternFill patternType="none"/>
      </fill>
    </dxf>
  </rfmt>
  <rfmt sheetId="2" sqref="J373" start="0" length="2147483647">
    <dxf>
      <fill>
        <patternFill patternType="none"/>
      </fill>
    </dxf>
  </rfmt>
  <rfmt sheetId="2" sqref="K373" start="0" length="2147483647">
    <dxf>
      <font>
        <name val="等线"/>
        <sz val="11"/>
      </font>
      <fill>
        <patternFill patternType="none"/>
      </fill>
      <alignment wrapText="1"/>
    </dxf>
  </rfmt>
  <rfmt sheetId="2" sqref="L373" start="0" length="2147483647">
    <dxf>
      <font>
        <name val="等线"/>
        <sz val="11"/>
      </font>
      <fill>
        <patternFill patternType="none"/>
      </fill>
      <alignment wrapText="1"/>
    </dxf>
  </rfmt>
  <rfmt sheetId="2" sqref="M373" start="0" length="2147483647">
    <dxf>
      <numFmt numFmtId="14" formatCode="yyyy/m/d"/>
      <fill>
        <patternFill patternType="none"/>
      </fill>
    </dxf>
  </rfmt>
  <rfmt sheetId="2" sqref="N373" start="0" length="2147483647">
    <dxf>
      <fill>
        <patternFill patternType="none"/>
      </fill>
    </dxf>
  </rfmt>
  <rfmt sheetId="2" sqref="O3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73" start="0" length="2147483647">
    <dxf>
      <font>
        <name val="等线"/>
      </font>
      <fill>
        <patternFill patternType="none"/>
      </fill>
    </dxf>
  </rfmt>
  <rfmt sheetId="2" sqref="Q3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37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3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3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3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373" start="0" length="2147483647">
    <dxf>
      <font>
        <name val="宋体"/>
      </font>
      <fill>
        <patternFill patternType="solid">
          <bgColor rgb="FF92D050"/>
        </patternFill>
      </fill>
    </dxf>
  </rfmt>
  <rfmt sheetId="2" sqref="AC37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7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73" start="0" length="2147483647">
    <dxf>
      <font>
        <name val="Arial"/>
        <sz val="9"/>
      </font>
      <fill>
        <patternFill patternType="none"/>
      </fill>
      <alignment vertical="center" wrapText="1"/>
    </dxf>
  </rfmt>
  <rcc rId="6476" sId="2" odxf="1" dxf="1">
    <oc r="A374" t="n">
      <v>13</v>
    </oc>
    <nc r="A374" t="n">
      <v>50</v>
    </nc>
    <odxf>
      <fill>
        <patternFill patternType="none"/>
      </fill>
    </odxf>
    <ndxf>
      <fill>
        <patternFill patternType="none"/>
      </fill>
    </ndxf>
  </rcc>
  <rcc rId="6477" sId="2">
    <oc r="B374" t="n">
      <v>7711092147</v>
    </oc>
    <nc r="B374" t="n">
      <v>7711099100</v>
    </nc>
  </rcc>
  <rcc rId="6478" sId="2">
    <oc r="C374" t="n">
      <v>2211016000</v>
    </oc>
    <nc r="C374" t="inlineStr">
      <is>
        <t>23SM000930</t>
      </is>
    </nc>
  </rcc>
  <rcc rId="6479" sId="2">
    <oc r="D374" t="inlineStr">
      <is>
        <t>六角薄螺母</t>
      </is>
    </oc>
    <nc r="D374" t="inlineStr">
      <is>
        <t>气缸</t>
      </is>
    </nc>
  </rcc>
  <rcc rId="6480" sId="2">
    <nc r="F374" t="inlineStr">
      <is>
        <t>SMC</t>
      </is>
    </nc>
  </rcc>
  <rcc rId="6481" sId="2">
    <oc r="G374" t="inlineStr">
      <is>
        <t>GB/T6172.1 M16发黑 8级</t>
      </is>
    </oc>
    <nc r="G374" t="inlineStr">
      <is>
        <t>CDQSB16-55DCM-M9P</t>
      </is>
    </nc>
  </rcc>
  <rcc rId="6482" sId="2">
    <nc r="H374" t="inlineStr">
      <is>
        <t>S</t>
      </is>
    </nc>
  </rcc>
  <rcc rId="6483" sId="2" odxf="1" dxf="1">
    <oc r="J374" t="n">
      <v>4</v>
    </oc>
    <nc r="J374" t="n">
      <v>2</v>
    </nc>
    <odxf>
      <fill>
        <patternFill patternType="none"/>
      </fill>
    </odxf>
    <ndxf>
      <fill>
        <patternFill patternType="none"/>
      </fill>
    </ndxf>
  </rcc>
  <rcc rId="6484" sId="2" odxf="1" dxf="1" numFmtId="19">
    <oc r="K374" t="n">
      <v>44641</v>
    </oc>
    <nc r="K37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85" sId="2" odxf="1" dxf="1" numFmtId="19">
    <oc r="L374" t="n">
      <v>44664</v>
    </oc>
    <nc r="L37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486" sId="2" odxf="1" dxf="1" numFmtId="19">
    <oc r="M374" t="inlineStr">
      <is>
        <t>T2200204辊道</t>
      </is>
    </oc>
    <nc r="M37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487" sId="2" odxf="1" dxf="1">
    <oc r="N374" t="n">
      <v>202203354</v>
    </oc>
    <nc r="N374" t="n">
      <v>202202318</v>
    </nc>
    <odxf>
      <fill>
        <patternFill patternType="none"/>
      </fill>
    </odxf>
    <ndxf>
      <fill>
        <patternFill patternType="none"/>
      </fill>
    </ndxf>
  </rcc>
  <rfmt sheetId="2" sqref="O3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488" sId="2" odxf="1" dxf="1" numFmtId="45">
    <oc r="R374" t="inlineStr">
      <is>
        <t>冠赫嘉</t>
      </is>
    </oc>
    <nc r="R374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89" sId="2" odxf="1" dxf="1" numFmtId="45">
    <oc r="S374" t="inlineStr">
      <is>
        <t>葛立莉</t>
      </is>
    </oc>
    <nc r="S374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490" sId="2" odxf="1" dxf="1" numFmtId="45">
    <oc r="T374" t="inlineStr">
      <is>
        <t>TOPS-T21049-CG20220321801</t>
      </is>
    </oc>
    <nc r="T374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91" sId="2" odxf="1" dxf="1" numFmtId="45">
    <oc r="U374" t="n">
      <v>44641</v>
    </oc>
    <nc r="U374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92" sId="2" odxf="1" dxf="1" numFmtId="45">
    <oc r="V374" t="n">
      <v>44691</v>
    </oc>
    <nc r="V374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493" sId="2" odxf="1" dxf="1">
    <nc r="W374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494" sId="2">
    <nc r="X374" t="inlineStr">
      <is>
        <t>抽取上海特注工厂，因疫情工厂关闭</t>
      </is>
    </nc>
  </rcc>
  <rfmt sheetId="2" sqref="AE37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75" start="0" length="2147483647">
    <dxf>
      <fill>
        <patternFill patternType="none"/>
      </fill>
    </dxf>
  </rfmt>
  <rfmt sheetId="2" sqref="J375" start="0" length="2147483647">
    <dxf>
      <fill>
        <patternFill patternType="none"/>
      </fill>
    </dxf>
  </rfmt>
  <rfmt sheetId="2" sqref="K375" start="0" length="2147483647">
    <dxf>
      <font>
        <name val="等线"/>
        <sz val="11"/>
      </font>
      <fill>
        <patternFill patternType="none"/>
      </fill>
      <alignment wrapText="1"/>
    </dxf>
  </rfmt>
  <rfmt sheetId="2" sqref="L375" start="0" length="2147483647">
    <dxf>
      <font>
        <name val="等线"/>
        <sz val="11"/>
      </font>
      <fill>
        <patternFill patternType="none"/>
      </fill>
      <alignment wrapText="1"/>
    </dxf>
  </rfmt>
  <rfmt sheetId="2" sqref="M375" start="0" length="2147483647">
    <dxf>
      <numFmt numFmtId="14" formatCode="yyyy/m/d"/>
      <fill>
        <patternFill patternType="none"/>
      </fill>
    </dxf>
  </rfmt>
  <rfmt sheetId="2" sqref="N375" start="0" length="2147483647">
    <dxf>
      <fill>
        <patternFill patternType="none"/>
      </fill>
    </dxf>
  </rfmt>
  <rfmt sheetId="2" sqref="O3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75" start="0" length="2147483647">
    <dxf>
      <font>
        <name val="等线"/>
      </font>
      <fill>
        <patternFill patternType="none"/>
      </fill>
    </dxf>
  </rfmt>
  <rfmt sheetId="2" sqref="Q3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7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37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37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37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37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375" start="0" length="2147483647">
    <dxf>
      <font>
        <name val="宋体"/>
      </font>
      <fill>
        <patternFill patternType="solid">
          <bgColor rgb="FF92D050"/>
        </patternFill>
      </fill>
    </dxf>
  </rfmt>
  <rfmt sheetId="2" sqref="AC37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7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76" start="0" length="2147483647">
    <dxf>
      <fill>
        <patternFill patternType="none"/>
      </fill>
    </dxf>
  </rfmt>
  <rfmt sheetId="2" sqref="J376" start="0" length="2147483647">
    <dxf>
      <fill>
        <patternFill patternType="none"/>
      </fill>
    </dxf>
  </rfmt>
  <rfmt sheetId="2" sqref="K376" start="0" length="2147483647">
    <dxf>
      <font>
        <name val="等线"/>
        <sz val="11"/>
      </font>
      <fill>
        <patternFill patternType="none"/>
      </fill>
      <alignment wrapText="1"/>
    </dxf>
  </rfmt>
  <rfmt sheetId="2" sqref="L376" start="0" length="2147483647">
    <dxf>
      <font>
        <name val="等线"/>
        <sz val="11"/>
      </font>
      <fill>
        <patternFill patternType="none"/>
      </fill>
      <alignment wrapText="1"/>
    </dxf>
  </rfmt>
  <rfmt sheetId="2" sqref="M376" start="0" length="2147483647">
    <dxf>
      <numFmt numFmtId="14" formatCode="yyyy/m/d"/>
      <fill>
        <patternFill patternType="none"/>
      </fill>
    </dxf>
  </rfmt>
  <rfmt sheetId="2" sqref="N376" start="0" length="2147483647">
    <dxf>
      <fill>
        <patternFill patternType="none"/>
      </fill>
    </dxf>
  </rfmt>
  <rfmt sheetId="2" sqref="O3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76" start="0" length="2147483647">
    <dxf>
      <font>
        <name val="等线"/>
      </font>
      <fill>
        <patternFill patternType="none"/>
      </fill>
    </dxf>
  </rfmt>
  <rfmt sheetId="2" sqref="Q3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37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3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3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3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376" start="0" length="2147483647">
    <dxf>
      <font>
        <name val="宋体"/>
      </font>
      <fill>
        <patternFill patternType="solid">
          <bgColor rgb="FF92D050"/>
        </patternFill>
      </fill>
    </dxf>
  </rfmt>
  <rfmt sheetId="2" sqref="AC37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7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76" start="0" length="2147483647">
    <dxf>
      <font>
        <name val="Arial"/>
        <sz val="9"/>
      </font>
      <fill>
        <patternFill patternType="none"/>
      </fill>
      <alignment vertical="center" wrapText="1"/>
    </dxf>
  </rfmt>
  <rcc rId="6495" sId="2" odxf="1" dxf="1">
    <oc r="A377" t="n">
      <v>16</v>
    </oc>
    <nc r="A377" t="n">
      <v>50</v>
    </nc>
    <odxf>
      <fill>
        <patternFill patternType="none"/>
      </fill>
    </odxf>
    <ndxf>
      <fill>
        <patternFill patternType="none"/>
      </fill>
    </ndxf>
  </rcc>
  <rcc rId="6496" sId="2">
    <oc r="B377" t="n">
      <v>7711102160</v>
    </oc>
    <nc r="B377" t="n">
      <v>7711099100</v>
    </nc>
  </rcc>
  <rcc rId="6497" sId="2">
    <oc r="C377" t="n">
      <v>2218006024</v>
    </oc>
    <nc r="C377" t="inlineStr">
      <is>
        <t>23SM000930</t>
      </is>
    </nc>
  </rcc>
  <rcc rId="6498" sId="2">
    <oc r="D377" t="inlineStr">
      <is>
        <t>内螺纹圆柱销</t>
      </is>
    </oc>
    <nc r="D377" t="inlineStr">
      <is>
        <t>气缸</t>
      </is>
    </nc>
  </rcc>
  <rcc rId="6499" sId="2">
    <oc r="E377" t="inlineStr">
      <is>
        <t>-</t>
      </is>
    </oc>
    <nc r="E377"/>
  </rcc>
  <rcc rId="6500" sId="2">
    <oc r="F377" t="inlineStr">
      <is>
        <t>GB/T120.2</t>
      </is>
    </oc>
    <nc r="F377" t="inlineStr">
      <is>
        <t>SMC</t>
      </is>
    </nc>
  </rcc>
  <rcc rId="6501" sId="2">
    <oc r="G377" t="inlineStr">
      <is>
        <t> GB/T120.2 6X24</t>
      </is>
    </oc>
    <nc r="G377" t="inlineStr">
      <is>
        <t>CDQSB16-55DCM-M9P</t>
      </is>
    </nc>
  </rcc>
  <rcc rId="6502" sId="2">
    <nc r="H377" t="inlineStr">
      <is>
        <t>S</t>
      </is>
    </nc>
  </rcc>
  <rcc rId="6503" sId="2" odxf="1" dxf="1">
    <oc r="J377" t="n">
      <v>16</v>
    </oc>
    <nc r="J377" t="n">
      <v>2</v>
    </nc>
    <odxf>
      <fill>
        <patternFill patternType="none"/>
      </fill>
    </odxf>
    <ndxf>
      <fill>
        <patternFill patternType="none"/>
      </fill>
    </ndxf>
  </rcc>
  <rcc rId="6504" sId="2" odxf="1" dxf="1" numFmtId="19">
    <oc r="K377" t="n">
      <v>44641</v>
    </oc>
    <nc r="K37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05" sId="2" odxf="1" dxf="1" numFmtId="19">
    <oc r="L377" t="n">
      <v>44664</v>
    </oc>
    <nc r="L37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06" sId="2" odxf="1" dxf="1" numFmtId="19">
    <oc r="M377" t="inlineStr">
      <is>
        <t>T2200204辊道</t>
      </is>
    </oc>
    <nc r="M37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507" sId="2" odxf="1" dxf="1">
    <oc r="N377" t="n">
      <v>202203354</v>
    </oc>
    <nc r="N377" t="n">
      <v>202202318</v>
    </nc>
    <odxf>
      <fill>
        <patternFill patternType="none"/>
      </fill>
    </odxf>
    <ndxf>
      <fill>
        <patternFill patternType="none"/>
      </fill>
    </ndxf>
  </rcc>
  <rfmt sheetId="2" sqref="O3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508" sId="2" odxf="1" dxf="1" numFmtId="45">
    <oc r="R377" t="inlineStr">
      <is>
        <t>冠赫嘉</t>
      </is>
    </oc>
    <nc r="R377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09" sId="2" odxf="1" dxf="1" numFmtId="45">
    <oc r="S377" t="inlineStr">
      <is>
        <t>葛立莉</t>
      </is>
    </oc>
    <nc r="S377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510" sId="2" odxf="1" dxf="1" numFmtId="45">
    <oc r="T377" t="inlineStr">
      <is>
        <t>TOPS-T21049-CG20220321801</t>
      </is>
    </oc>
    <nc r="T377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11" sId="2" odxf="1" dxf="1" numFmtId="45">
    <oc r="U377" t="n">
      <v>44641</v>
    </oc>
    <nc r="U377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12" sId="2" odxf="1" dxf="1" numFmtId="45">
    <oc r="V377" t="n">
      <v>44691</v>
    </oc>
    <nc r="V377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13" sId="2" odxf="1" dxf="1">
    <nc r="W377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14" sId="2">
    <nc r="X377" t="inlineStr">
      <is>
        <t>抽取上海特注工厂，因疫情工厂关闭</t>
      </is>
    </nc>
  </rcc>
  <rfmt sheetId="2" sqref="AE377" start="0" length="2147483647">
    <dxf>
      <font>
        <name val="Arial"/>
        <sz val="9"/>
      </font>
      <fill>
        <patternFill patternType="none"/>
      </fill>
      <alignment vertical="center" wrapText="1"/>
    </dxf>
  </rfmt>
  <rcc rId="6515" sId="2" odxf="1" dxf="1">
    <oc r="A378" t="n">
      <v>17</v>
    </oc>
    <nc r="A378" t="n">
      <v>50</v>
    </nc>
    <odxf>
      <fill>
        <patternFill patternType="none"/>
      </fill>
    </odxf>
    <ndxf>
      <fill>
        <patternFill patternType="none"/>
      </fill>
    </ndxf>
  </rcc>
  <rcc rId="6516" sId="2">
    <oc r="B378" t="n">
      <v>7711092320</v>
    </oc>
    <nc r="B378" t="n">
      <v>7711099100</v>
    </nc>
  </rcc>
  <rcc rId="6517" sId="2">
    <oc r="C378" t="n">
      <v>2221000120</v>
    </oc>
    <nc r="C378" t="inlineStr">
      <is>
        <t>23SM000930</t>
      </is>
    </nc>
  </rcc>
  <rcc rId="6518" sId="2">
    <oc r="D378" t="inlineStr">
      <is>
        <t>A型轴用弹性挡圈</t>
      </is>
    </oc>
    <nc r="D378" t="inlineStr">
      <is>
        <t>气缸</t>
      </is>
    </nc>
  </rcc>
  <rcc rId="6519" sId="2">
    <oc r="F378" t="inlineStr">
      <is>
        <t>GB/T894.1</t>
      </is>
    </oc>
    <nc r="F378" t="inlineStr">
      <is>
        <t>SMC</t>
      </is>
    </nc>
  </rcc>
  <rcc rId="6520" sId="2">
    <oc r="G378" t="inlineStr">
      <is>
        <t> GB/T894.1 12</t>
      </is>
    </oc>
    <nc r="G378" t="inlineStr">
      <is>
        <t>CDQSB16-55DCM-M9P</t>
      </is>
    </nc>
  </rcc>
  <rcc rId="6521" sId="2">
    <nc r="H378" t="inlineStr">
      <is>
        <t>S</t>
      </is>
    </nc>
  </rcc>
  <rfmt sheetId="2" sqref="J378" start="0" length="2147483647">
    <dxf>
      <fill>
        <patternFill patternType="none"/>
      </fill>
    </dxf>
  </rfmt>
  <rcc rId="6522" sId="2" odxf="1" dxf="1" numFmtId="19">
    <oc r="K378" t="n">
      <v>44641</v>
    </oc>
    <nc r="K378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23" sId="2" odxf="1" dxf="1" numFmtId="19">
    <oc r="L378" t="n">
      <v>44664</v>
    </oc>
    <nc r="L378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24" sId="2" odxf="1" dxf="1" numFmtId="19">
    <oc r="M378" t="inlineStr">
      <is>
        <t>T2200204辊道</t>
      </is>
    </oc>
    <nc r="M378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525" sId="2" odxf="1" dxf="1">
    <oc r="N378" t="n">
      <v>202203354</v>
    </oc>
    <nc r="N378" t="n">
      <v>202202318</v>
    </nc>
    <odxf>
      <fill>
        <patternFill patternType="none"/>
      </fill>
    </odxf>
    <ndxf>
      <fill>
        <patternFill patternType="none"/>
      </fill>
    </ndxf>
  </rcc>
  <rfmt sheetId="2" sqref="O3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526" sId="2" odxf="1" dxf="1" numFmtId="45">
    <oc r="R378" t="inlineStr">
      <is>
        <t>冠赫嘉</t>
      </is>
    </oc>
    <nc r="R378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27" sId="2" odxf="1" dxf="1" numFmtId="45">
    <oc r="S378" t="inlineStr">
      <is>
        <t>葛立莉</t>
      </is>
    </oc>
    <nc r="S378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528" sId="2" odxf="1" dxf="1" numFmtId="45">
    <oc r="T378" t="inlineStr">
      <is>
        <t>TOPS-T21049-CG20220321801</t>
      </is>
    </oc>
    <nc r="T378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29" sId="2" odxf="1" dxf="1" numFmtId="45">
    <oc r="U378" t="n">
      <v>44641</v>
    </oc>
    <nc r="U378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30" sId="2" odxf="1" dxf="1" numFmtId="45">
    <oc r="V378" t="n">
      <v>44691</v>
    </oc>
    <nc r="V378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31" sId="2" odxf="1" dxf="1">
    <nc r="W378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32" sId="2">
    <nc r="X378" t="inlineStr">
      <is>
        <t>抽取上海特注工厂，因疫情工厂关闭</t>
      </is>
    </nc>
  </rcc>
  <rfmt sheetId="2" sqref="AE37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79" start="0" length="2147483647">
    <dxf>
      <fill>
        <patternFill patternType="none"/>
      </fill>
    </dxf>
  </rfmt>
  <rfmt sheetId="2" sqref="J379" start="0" length="2147483647">
    <dxf>
      <fill>
        <patternFill patternType="none"/>
      </fill>
    </dxf>
  </rfmt>
  <rfmt sheetId="2" sqref="K379" start="0" length="2147483647">
    <dxf>
      <font>
        <name val="等线"/>
        <sz val="11"/>
      </font>
      <fill>
        <patternFill patternType="none"/>
      </fill>
      <alignment wrapText="1"/>
    </dxf>
  </rfmt>
  <rfmt sheetId="2" sqref="L379" start="0" length="2147483647">
    <dxf>
      <font>
        <name val="等线"/>
        <sz val="11"/>
      </font>
      <fill>
        <patternFill patternType="none"/>
      </fill>
      <alignment wrapText="1"/>
    </dxf>
  </rfmt>
  <rfmt sheetId="2" sqref="M379" start="0" length="2147483647">
    <dxf>
      <numFmt numFmtId="14" formatCode="yyyy/m/d"/>
      <fill>
        <patternFill patternType="none"/>
      </fill>
    </dxf>
  </rfmt>
  <rfmt sheetId="2" sqref="N379" start="0" length="2147483647">
    <dxf>
      <fill>
        <patternFill patternType="none"/>
      </fill>
    </dxf>
  </rfmt>
  <rfmt sheetId="2" sqref="O3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37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3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3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3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379" start="0" length="2147483647">
    <dxf>
      <font>
        <name val="宋体"/>
      </font>
      <fill>
        <patternFill patternType="solid">
          <bgColor rgb="FF92D050"/>
        </patternFill>
      </fill>
    </dxf>
  </rfmt>
  <rfmt sheetId="2" sqref="AC37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7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7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0" start="0" length="2147483647">
    <dxf>
      <fill>
        <patternFill patternType="none"/>
      </fill>
    </dxf>
  </rfmt>
  <rfmt sheetId="2" sqref="J380" start="0" length="2147483647">
    <dxf>
      <fill>
        <patternFill patternType="none"/>
      </fill>
    </dxf>
  </rfmt>
  <rfmt sheetId="2" sqref="K380" start="0" length="2147483647">
    <dxf>
      <font>
        <name val="等线"/>
        <sz val="11"/>
      </font>
      <fill>
        <patternFill patternType="none"/>
      </fill>
      <alignment wrapText="1"/>
    </dxf>
  </rfmt>
  <rfmt sheetId="2" sqref="L380" start="0" length="2147483647">
    <dxf>
      <font>
        <name val="等线"/>
        <sz val="11"/>
      </font>
      <fill>
        <patternFill patternType="none"/>
      </fill>
      <alignment wrapText="1"/>
    </dxf>
  </rfmt>
  <rfmt sheetId="2" sqref="M380" start="0" length="2147483647">
    <dxf>
      <numFmt numFmtId="14" formatCode="yyyy/m/d"/>
      <fill>
        <patternFill patternType="none"/>
      </fill>
    </dxf>
  </rfmt>
  <rfmt sheetId="2" sqref="N380" start="0" length="2147483647">
    <dxf>
      <fill>
        <patternFill patternType="none"/>
      </fill>
    </dxf>
  </rfmt>
  <rfmt sheetId="2" sqref="O3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0" start="0" length="2147483647">
    <dxf>
      <font>
        <name val="Arial"/>
      </font>
      <fill>
        <patternFill patternType="solid">
          <bgColor rgb="FF92D050"/>
        </patternFill>
      </fill>
    </dxf>
  </rfmt>
  <rfmt sheetId="2" sqref="W380" start="0" length="2147483647">
    <dxf>
      <font>
        <name val="宋体"/>
      </font>
      <fill>
        <patternFill patternType="solid">
          <bgColor rgb="FF92D050"/>
        </patternFill>
      </fill>
    </dxf>
  </rfmt>
  <rfmt sheetId="2" sqref="AE380" start="0" length="2147483647">
    <dxf>
      <font>
        <name val="Arial"/>
        <sz val="9"/>
      </font>
      <fill>
        <patternFill patternType="none"/>
      </fill>
      <alignment vertical="center" wrapText="1"/>
    </dxf>
  </rfmt>
  <rcc rId="6533" sId="2" odxf="1" dxf="1">
    <oc r="A381" t="n">
      <v>20</v>
    </oc>
    <nc r="A381" t="n">
      <v>50</v>
    </nc>
    <odxf>
      <fill>
        <patternFill patternType="none"/>
      </fill>
    </odxf>
    <ndxf>
      <fill>
        <patternFill patternType="none"/>
      </fill>
    </ndxf>
  </rcc>
  <rcc rId="6534" sId="2">
    <oc r="B381" t="n">
      <v>7711102410</v>
    </oc>
    <nc r="B381" t="n">
      <v>7711099100</v>
    </nc>
  </rcc>
  <rcc rId="6535" sId="2">
    <oc r="C381" t="n">
      <v>2240004010</v>
    </oc>
    <nc r="C381" t="inlineStr">
      <is>
        <t>23SM000930</t>
      </is>
    </nc>
  </rcc>
  <rcc rId="6536" sId="2">
    <oc r="D381" t="inlineStr">
      <is>
        <t>开槽沉头螺钉</t>
      </is>
    </oc>
    <nc r="D381" t="inlineStr">
      <is>
        <t>气缸</t>
      </is>
    </nc>
  </rcc>
  <rcc rId="6537" sId="2">
    <oc r="F381" t="inlineStr">
      <is>
        <t>GB/T68</t>
      </is>
    </oc>
    <nc r="F381" t="inlineStr">
      <is>
        <t>SMC</t>
      </is>
    </nc>
  </rcc>
  <rcc rId="6538" sId="2">
    <oc r="G381" t="inlineStr">
      <is>
        <t> GB/T68 M4X1012.9</t>
      </is>
    </oc>
    <nc r="G381" t="inlineStr">
      <is>
        <t>CDQSB16-55DCM-M9P</t>
      </is>
    </nc>
  </rcc>
  <rcc rId="6539" sId="2">
    <oc r="I381" t="inlineStr">
      <is>
        <t>套</t>
      </is>
    </oc>
    <nc r="I381" t="inlineStr">
      <is>
        <t>件</t>
      </is>
    </nc>
  </rcc>
  <rcc rId="6540" sId="2" odxf="1" dxf="1">
    <oc r="J381" t="n">
      <v>40</v>
    </oc>
    <nc r="J381" t="n">
      <v>2</v>
    </nc>
    <odxf>
      <fill>
        <patternFill patternType="none"/>
      </fill>
    </odxf>
    <ndxf>
      <fill>
        <patternFill patternType="none"/>
      </fill>
    </ndxf>
  </rcc>
  <rcc rId="6541" sId="2" odxf="1" dxf="1" numFmtId="19">
    <oc r="K381" t="n">
      <v>44641</v>
    </oc>
    <nc r="K38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42" sId="2" odxf="1" dxf="1" numFmtId="19">
    <oc r="L381" t="n">
      <v>44664</v>
    </oc>
    <nc r="L38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43" sId="2" odxf="1" dxf="1" numFmtId="19">
    <oc r="M381" t="inlineStr">
      <is>
        <t>T2200204辊道</t>
      </is>
    </oc>
    <nc r="M38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544" sId="2" odxf="1" dxf="1">
    <oc r="N381" t="n">
      <v>202203354</v>
    </oc>
    <nc r="N381" t="n">
      <v>202202318</v>
    </nc>
    <odxf>
      <fill>
        <patternFill patternType="none"/>
      </fill>
    </odxf>
    <ndxf>
      <fill>
        <patternFill patternType="none"/>
      </fill>
    </ndxf>
  </rcc>
  <rfmt sheetId="2" sqref="O3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545" sId="2" odxf="1" dxf="1" numFmtId="45">
    <oc r="R381" t="inlineStr">
      <is>
        <t>冠赫嘉</t>
      </is>
    </oc>
    <nc r="R381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46" sId="2" odxf="1" dxf="1" numFmtId="45">
    <oc r="S381" t="inlineStr">
      <is>
        <t>葛立莉</t>
      </is>
    </oc>
    <nc r="S381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547" sId="2" odxf="1" dxf="1" numFmtId="45">
    <oc r="T381" t="inlineStr">
      <is>
        <t>TOPS-T21049-CG20220321801</t>
      </is>
    </oc>
    <nc r="T381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48" sId="2" odxf="1" dxf="1" numFmtId="45">
    <oc r="U381" t="n">
      <v>44641</v>
    </oc>
    <nc r="U381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49" sId="2" odxf="1" dxf="1" numFmtId="45">
    <oc r="V381" t="n">
      <v>44691</v>
    </oc>
    <nc r="V381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50" sId="2" odxf="1" dxf="1">
    <nc r="W381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51" sId="2">
    <nc r="X381" t="inlineStr">
      <is>
        <t>抽取上海特注工厂，因疫情工厂关闭</t>
      </is>
    </nc>
  </rcc>
  <rfmt sheetId="2" sqref="AE38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2" start="0" length="2147483647">
    <dxf>
      <fill>
        <patternFill patternType="none"/>
      </fill>
    </dxf>
  </rfmt>
  <rfmt sheetId="2" sqref="J382" start="0" length="2147483647">
    <dxf>
      <fill>
        <patternFill patternType="none"/>
      </fill>
    </dxf>
  </rfmt>
  <rfmt sheetId="2" sqref="K382" start="0" length="2147483647">
    <dxf>
      <font>
        <name val="等线"/>
        <sz val="11"/>
      </font>
      <fill>
        <patternFill patternType="none"/>
      </fill>
      <alignment wrapText="1"/>
    </dxf>
  </rfmt>
  <rfmt sheetId="2" sqref="L382" start="0" length="2147483647">
    <dxf>
      <font>
        <name val="等线"/>
        <sz val="11"/>
      </font>
      <fill>
        <patternFill patternType="none"/>
      </fill>
      <alignment wrapText="1"/>
    </dxf>
  </rfmt>
  <rfmt sheetId="2" sqref="M382" start="0" length="2147483647">
    <dxf>
      <numFmt numFmtId="14" formatCode="yyyy/m/d"/>
      <fill>
        <patternFill patternType="none"/>
      </fill>
    </dxf>
  </rfmt>
  <rfmt sheetId="2" sqref="N382" start="0" length="2147483647">
    <dxf>
      <fill>
        <patternFill patternType="none"/>
      </fill>
    </dxf>
  </rfmt>
  <rfmt sheetId="2" sqref="O3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82" start="0" length="2147483647">
    <dxf>
      <font>
        <name val="等线"/>
      </font>
      <fill>
        <patternFill patternType="none"/>
      </fill>
    </dxf>
  </rfmt>
  <rfmt sheetId="2" sqref="Q3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2" start="0" length="2147483647">
    <dxf>
      <font>
        <name val="Arial"/>
      </font>
      <fill>
        <patternFill patternType="solid">
          <bgColor rgb="FF92D050"/>
        </patternFill>
      </fill>
    </dxf>
  </rfmt>
  <rfmt sheetId="2" sqref="W382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38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8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3" start="0" length="2147483647">
    <dxf>
      <fill>
        <patternFill patternType="none"/>
      </fill>
    </dxf>
  </rfmt>
  <rfmt sheetId="2" sqref="J383" start="0" length="2147483647">
    <dxf>
      <fill>
        <patternFill patternType="none"/>
      </fill>
    </dxf>
  </rfmt>
  <rfmt sheetId="2" sqref="K383" start="0" length="2147483647">
    <dxf>
      <font>
        <name val="等线"/>
        <sz val="11"/>
      </font>
      <fill>
        <patternFill patternType="none"/>
      </fill>
      <alignment wrapText="1"/>
    </dxf>
  </rfmt>
  <rfmt sheetId="2" sqref="L383" start="0" length="2147483647">
    <dxf>
      <font>
        <name val="等线"/>
        <sz val="11"/>
      </font>
      <fill>
        <patternFill patternType="none"/>
      </fill>
      <alignment wrapText="1"/>
    </dxf>
  </rfmt>
  <rfmt sheetId="2" sqref="M383" start="0" length="2147483647">
    <dxf>
      <numFmt numFmtId="14" formatCode="yyyy/m/d"/>
      <fill>
        <patternFill patternType="none"/>
      </fill>
    </dxf>
  </rfmt>
  <rfmt sheetId="2" sqref="N383" start="0" length="2147483647">
    <dxf>
      <fill>
        <patternFill patternType="none"/>
      </fill>
    </dxf>
  </rfmt>
  <rfmt sheetId="2" sqref="O3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83" start="0" length="2147483647">
    <dxf>
      <font>
        <name val="等线"/>
      </font>
      <fill>
        <patternFill patternType="none"/>
      </fill>
    </dxf>
  </rfmt>
  <rfmt sheetId="2" sqref="Q3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3" start="0" length="2147483647">
    <dxf>
      <font>
        <name val="Arial"/>
      </font>
      <fill>
        <patternFill patternType="solid">
          <bgColor rgb="FF92D050"/>
        </patternFill>
      </fill>
    </dxf>
  </rfmt>
  <rfmt sheetId="2" sqref="W383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38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8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4" start="0" length="2147483647">
    <dxf>
      <fill>
        <patternFill patternType="none"/>
      </fill>
    </dxf>
  </rfmt>
  <rfmt sheetId="2" sqref="J384" start="0" length="2147483647">
    <dxf>
      <fill>
        <patternFill patternType="none"/>
      </fill>
    </dxf>
  </rfmt>
  <rfmt sheetId="2" sqref="K384" start="0" length="2147483647">
    <dxf>
      <font>
        <name val="等线"/>
        <sz val="11"/>
      </font>
      <fill>
        <patternFill patternType="none"/>
      </fill>
      <alignment wrapText="1"/>
    </dxf>
  </rfmt>
  <rfmt sheetId="2" sqref="L384" start="0" length="2147483647">
    <dxf>
      <font>
        <name val="等线"/>
        <sz val="11"/>
      </font>
      <fill>
        <patternFill patternType="none"/>
      </fill>
      <alignment wrapText="1"/>
    </dxf>
  </rfmt>
  <rfmt sheetId="2" sqref="M384" start="0" length="2147483647">
    <dxf>
      <numFmt numFmtId="14" formatCode="yyyy/m/d"/>
      <fill>
        <patternFill patternType="none"/>
      </fill>
    </dxf>
  </rfmt>
  <rfmt sheetId="2" sqref="N384" start="0" length="2147483647">
    <dxf>
      <fill>
        <patternFill patternType="none"/>
      </fill>
    </dxf>
  </rfmt>
  <rfmt sheetId="2" sqref="O3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84" start="0" length="2147483647">
    <dxf>
      <font>
        <name val="等线"/>
      </font>
      <fill>
        <patternFill patternType="none"/>
      </fill>
    </dxf>
  </rfmt>
  <rfmt sheetId="2" sqref="Q3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4" start="0" length="2147483647">
    <dxf>
      <font>
        <name val="Arial"/>
      </font>
      <fill>
        <patternFill patternType="solid">
          <bgColor rgb="FF92D050"/>
        </patternFill>
      </fill>
    </dxf>
  </rfmt>
  <rfmt sheetId="2" sqref="W384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38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8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5" start="0" length="2147483647">
    <dxf>
      <fill>
        <patternFill patternType="none"/>
      </fill>
    </dxf>
  </rfmt>
  <rfmt sheetId="2" sqref="J385" start="0" length="2147483647">
    <dxf>
      <fill>
        <patternFill patternType="none"/>
      </fill>
    </dxf>
  </rfmt>
  <rfmt sheetId="2" sqref="K385" start="0" length="2147483647">
    <dxf>
      <font>
        <name val="等线"/>
        <sz val="11"/>
      </font>
      <fill>
        <patternFill patternType="none"/>
      </fill>
      <alignment wrapText="1"/>
    </dxf>
  </rfmt>
  <rfmt sheetId="2" sqref="L385" start="0" length="2147483647">
    <dxf>
      <font>
        <name val="等线"/>
        <sz val="11"/>
      </font>
      <fill>
        <patternFill patternType="none"/>
      </fill>
      <alignment wrapText="1"/>
    </dxf>
  </rfmt>
  <rfmt sheetId="2" sqref="M385" start="0" length="2147483647">
    <dxf>
      <numFmt numFmtId="14" formatCode="yyyy/m/d"/>
      <fill>
        <patternFill patternType="none"/>
      </fill>
    </dxf>
  </rfmt>
  <rfmt sheetId="2" sqref="N385" start="0" length="2147483647">
    <dxf>
      <fill>
        <patternFill patternType="none"/>
      </fill>
    </dxf>
  </rfmt>
  <rfmt sheetId="2" sqref="O3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85" start="0" length="2147483647">
    <dxf>
      <font>
        <name val="等线"/>
      </font>
      <fill>
        <patternFill patternType="none"/>
      </fill>
    </dxf>
  </rfmt>
  <rfmt sheetId="2" sqref="Q3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5" start="0" length="2147483647">
    <dxf>
      <font>
        <name val="Arial"/>
      </font>
      <fill>
        <patternFill patternType="solid">
          <bgColor rgb="FF92D050"/>
        </patternFill>
      </fill>
    </dxf>
  </rfmt>
  <rfmt sheetId="2" sqref="W385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38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8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8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6" start="0" length="2147483647">
    <dxf>
      <fill>
        <patternFill patternType="none"/>
      </fill>
    </dxf>
  </rfmt>
  <rfmt sheetId="2" sqref="J386" start="0" length="2147483647">
    <dxf>
      <fill>
        <patternFill patternType="none"/>
      </fill>
    </dxf>
  </rfmt>
  <rfmt sheetId="2" sqref="K386" start="0" length="2147483647">
    <dxf>
      <font>
        <name val="等线"/>
        <sz val="11"/>
      </font>
      <fill>
        <patternFill patternType="none"/>
      </fill>
      <alignment wrapText="1"/>
    </dxf>
  </rfmt>
  <rfmt sheetId="2" sqref="L386" start="0" length="2147483647">
    <dxf>
      <font>
        <name val="等线"/>
        <sz val="11"/>
      </font>
      <fill>
        <patternFill patternType="none"/>
      </fill>
      <alignment wrapText="1"/>
    </dxf>
  </rfmt>
  <rfmt sheetId="2" sqref="M386" start="0" length="2147483647">
    <dxf>
      <numFmt numFmtId="14" formatCode="yyyy/m/d"/>
      <fill>
        <patternFill patternType="none"/>
      </fill>
    </dxf>
  </rfmt>
  <rfmt sheetId="2" sqref="N386" start="0" length="2147483647">
    <dxf>
      <fill>
        <patternFill patternType="none"/>
      </fill>
    </dxf>
  </rfmt>
  <rfmt sheetId="2" sqref="O3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86" start="0" length="2147483647">
    <dxf>
      <font>
        <name val="等线"/>
      </font>
      <fill>
        <patternFill patternType="none"/>
      </fill>
    </dxf>
  </rfmt>
  <rfmt sheetId="2" sqref="Q3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6" start="0" length="2147483647">
    <dxf>
      <font>
        <name val="Arial"/>
      </font>
      <fill>
        <patternFill patternType="solid">
          <bgColor rgb="FF92D050"/>
        </patternFill>
      </fill>
    </dxf>
  </rfmt>
  <rfmt sheetId="2" sqref="W386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38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8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8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7" start="0" length="2147483647">
    <dxf>
      <fill>
        <patternFill patternType="none"/>
      </fill>
    </dxf>
  </rfmt>
  <rfmt sheetId="2" sqref="J387" start="0" length="2147483647">
    <dxf>
      <fill>
        <patternFill patternType="none"/>
      </fill>
    </dxf>
  </rfmt>
  <rfmt sheetId="2" sqref="K387" start="0" length="2147483647">
    <dxf>
      <font>
        <name val="等线"/>
        <sz val="11"/>
      </font>
      <fill>
        <patternFill patternType="none"/>
      </fill>
      <alignment wrapText="1"/>
    </dxf>
  </rfmt>
  <rfmt sheetId="2" sqref="L387" start="0" length="2147483647">
    <dxf>
      <font>
        <name val="等线"/>
        <sz val="11"/>
      </font>
      <fill>
        <patternFill patternType="none"/>
      </fill>
      <alignment wrapText="1"/>
    </dxf>
  </rfmt>
  <rfmt sheetId="2" sqref="M387" start="0" length="2147483647">
    <dxf>
      <numFmt numFmtId="14" formatCode="yyyy/m/d"/>
      <fill>
        <patternFill patternType="none"/>
      </fill>
    </dxf>
  </rfmt>
  <rfmt sheetId="2" sqref="N387" start="0" length="2147483647">
    <dxf>
      <fill>
        <patternFill patternType="none"/>
      </fill>
    </dxf>
  </rfmt>
  <rfmt sheetId="2" sqref="O3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387" start="0" length="2147483647">
    <dxf>
      <font>
        <name val="等线"/>
      </font>
      <fill>
        <patternFill patternType="none"/>
      </fill>
    </dxf>
  </rfmt>
  <rfmt sheetId="2" sqref="Q3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7" start="0" length="2147483647">
    <dxf>
      <font>
        <name val="Arial"/>
      </font>
      <fill>
        <patternFill patternType="solid">
          <bgColor rgb="FF92D050"/>
        </patternFill>
      </fill>
    </dxf>
  </rfmt>
  <rfmt sheetId="2" sqref="W387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38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8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87" start="0" length="2147483647">
    <dxf>
      <font>
        <name val="Arial"/>
        <sz val="9"/>
      </font>
      <fill>
        <patternFill patternType="none"/>
      </fill>
      <alignment vertical="center" wrapText="1"/>
    </dxf>
  </rfmt>
  <rcc rId="6552" sId="2" odxf="1" dxf="1">
    <oc r="A388" t="n">
      <v>27</v>
    </oc>
    <nc r="A388" t="n">
      <v>50</v>
    </nc>
    <odxf>
      <fill>
        <patternFill patternType="none"/>
      </fill>
    </odxf>
    <ndxf>
      <fill>
        <patternFill patternType="none"/>
      </fill>
    </ndxf>
  </rcc>
  <rcc rId="6553" sId="2">
    <oc r="B388" t="n">
      <v>7710574295</v>
    </oc>
    <nc r="B388" t="n">
      <v>7711099100</v>
    </nc>
  </rcc>
  <rcc rId="6554" sId="2">
    <oc r="C388" t="n">
      <v>2256005010</v>
    </oc>
    <nc r="C388" t="inlineStr">
      <is>
        <t>23SM000930</t>
      </is>
    </nc>
  </rcc>
  <rcc rId="6555" sId="2">
    <oc r="D388" t="inlineStr">
      <is>
        <t>内六角圆柱端紧定螺钉</t>
      </is>
    </oc>
    <nc r="D388" t="inlineStr">
      <is>
        <t>气缸</t>
      </is>
    </nc>
  </rcc>
  <rcc rId="6556" sId="2">
    <oc r="F388" t="inlineStr">
      <is>
        <t>GB/T79</t>
      </is>
    </oc>
    <nc r="F388" t="inlineStr">
      <is>
        <t>SMC</t>
      </is>
    </nc>
  </rcc>
  <rcc rId="6557" sId="2">
    <oc r="G388" t="inlineStr">
      <is>
        <t> GB/T79 M5X10</t>
      </is>
    </oc>
    <nc r="G388" t="inlineStr">
      <is>
        <t>CDQSB16-55DCM-M9P</t>
      </is>
    </nc>
  </rcc>
  <rcc rId="6558" sId="2" odxf="1" dxf="1">
    <oc r="J388" t="n">
      <v>1</v>
    </oc>
    <nc r="J388" t="n">
      <v>2</v>
    </nc>
    <odxf>
      <fill>
        <patternFill patternType="none"/>
      </fill>
    </odxf>
    <ndxf>
      <fill>
        <patternFill patternType="none"/>
      </fill>
    </ndxf>
  </rcc>
  <rcc rId="6559" sId="2" odxf="1" dxf="1" numFmtId="19">
    <oc r="K388" t="n">
      <v>44641</v>
    </oc>
    <nc r="K388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60" sId="2" odxf="1" dxf="1" numFmtId="19">
    <oc r="L388" t="n">
      <v>44664</v>
    </oc>
    <nc r="L388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61" sId="2" odxf="1" dxf="1" numFmtId="19">
    <oc r="M388" t="inlineStr">
      <is>
        <t>T2200204辊道</t>
      </is>
    </oc>
    <nc r="M388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562" sId="2" odxf="1" dxf="1">
    <oc r="N388" t="n">
      <v>202203354</v>
    </oc>
    <nc r="N388" t="n">
      <v>202202318</v>
    </nc>
    <odxf>
      <fill>
        <patternFill patternType="none"/>
      </fill>
    </odxf>
    <ndxf>
      <fill>
        <patternFill patternType="none"/>
      </fill>
    </ndxf>
  </rcc>
  <rfmt sheetId="2" sqref="O3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563" sId="2" odxf="1" dxf="1" numFmtId="45">
    <oc r="R388" t="inlineStr">
      <is>
        <t>冠赫嘉</t>
      </is>
    </oc>
    <nc r="R388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64" sId="2" odxf="1" dxf="1" numFmtId="45">
    <oc r="S388" t="inlineStr">
      <is>
        <t>葛立莉</t>
      </is>
    </oc>
    <nc r="S388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565" sId="2" odxf="1" dxf="1" numFmtId="45">
    <oc r="T388" t="inlineStr">
      <is>
        <t>TOPS-T21049-CG20220321801</t>
      </is>
    </oc>
    <nc r="T388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66" sId="2" odxf="1" dxf="1" numFmtId="45">
    <oc r="U388" t="n">
      <v>44641</v>
    </oc>
    <nc r="U388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67" sId="2" odxf="1" dxf="1" numFmtId="45">
    <oc r="V388" t="n">
      <v>44691</v>
    </oc>
    <nc r="V388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68" sId="2" odxf="1" dxf="1">
    <nc r="W388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69" sId="2">
    <nc r="X388" t="inlineStr">
      <is>
        <t>抽取上海特注工厂，因疫情工厂关闭</t>
      </is>
    </nc>
  </rcc>
  <rfmt sheetId="2" sqref="AE38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89" start="0" length="2147483647">
    <dxf>
      <fill>
        <patternFill patternType="none"/>
      </fill>
    </dxf>
  </rfmt>
  <rfmt sheetId="2" sqref="J389" start="0" length="2147483647">
    <dxf>
      <fill>
        <patternFill patternType="none"/>
      </fill>
    </dxf>
  </rfmt>
  <rfmt sheetId="2" sqref="K389" start="0" length="2147483647">
    <dxf>
      <numFmt numFmtId="14" formatCode="yyyy/m/d"/>
      <fill>
        <patternFill patternType="none"/>
      </fill>
    </dxf>
  </rfmt>
  <rfmt sheetId="2" sqref="L389" start="0" length="2147483647">
    <dxf>
      <numFmt numFmtId="14" formatCode="yyyy/m/d"/>
      <fill>
        <patternFill patternType="none"/>
      </fill>
    </dxf>
  </rfmt>
  <rfmt sheetId="2" sqref="M389" start="0" length="2147483647">
    <dxf>
      <numFmt numFmtId="14" formatCode="yyyy/m/d"/>
      <fill>
        <patternFill patternType="none"/>
      </fill>
    </dxf>
  </rfmt>
  <rfmt sheetId="2" sqref="N389" start="0" length="2147483647">
    <dxf>
      <fill>
        <patternFill patternType="none"/>
      </fill>
    </dxf>
  </rfmt>
  <rfmt sheetId="2" sqref="O3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89" start="0" length="2147483647">
    <dxf>
      <font>
        <name val="Arial"/>
      </font>
      <fill>
        <patternFill patternType="solid">
          <bgColor rgb="FF92D050"/>
        </patternFill>
      </fill>
    </dxf>
  </rfmt>
  <rfmt sheetId="2" sqref="W389" start="0" length="2147483647">
    <dxf>
      <font>
        <name val="宋体"/>
      </font>
      <fill>
        <patternFill patternType="solid">
          <bgColor rgb="FF92D050"/>
        </patternFill>
      </fill>
    </dxf>
  </rfmt>
  <rfmt sheetId="2" sqref="AE38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0" start="0" length="2147483647">
    <dxf>
      <fill>
        <patternFill patternType="none"/>
      </fill>
    </dxf>
  </rfmt>
  <rfmt sheetId="2" sqref="J390" start="0" length="2147483647">
    <dxf>
      <fill>
        <patternFill patternType="none"/>
      </fill>
    </dxf>
  </rfmt>
  <rfmt sheetId="2" sqref="K390" start="0" length="2147483647">
    <dxf>
      <font>
        <name val="等线"/>
        <sz val="11"/>
      </font>
      <fill>
        <patternFill patternType="none"/>
      </fill>
      <alignment wrapText="1"/>
    </dxf>
  </rfmt>
  <rfmt sheetId="2" sqref="L390" start="0" length="2147483647">
    <dxf>
      <font>
        <name val="等线"/>
        <sz val="11"/>
      </font>
      <fill>
        <patternFill patternType="none"/>
      </fill>
      <alignment wrapText="1"/>
    </dxf>
  </rfmt>
  <rfmt sheetId="2" sqref="M390" start="0" length="2147483647">
    <dxf>
      <numFmt numFmtId="14" formatCode="yyyy/m/d"/>
      <fill>
        <patternFill patternType="none"/>
      </fill>
    </dxf>
  </rfmt>
  <rfmt sheetId="2" sqref="N390" start="0" length="2147483647">
    <dxf>
      <fill>
        <patternFill patternType="none"/>
      </fill>
    </dxf>
  </rfmt>
  <rfmt sheetId="2" sqref="O3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0" start="0" length="2147483647">
    <dxf>
      <font>
        <name val="Arial"/>
      </font>
      <fill>
        <patternFill patternType="solid">
          <bgColor rgb="FF92D050"/>
        </patternFill>
      </fill>
    </dxf>
  </rfmt>
  <rfmt sheetId="2" sqref="W390" start="0" length="2147483647">
    <dxf>
      <font>
        <name val="宋体"/>
      </font>
      <fill>
        <patternFill patternType="solid">
          <bgColor rgb="FF92D050"/>
        </patternFill>
      </fill>
    </dxf>
  </rfmt>
  <rfmt sheetId="2" sqref="AC39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1" start="0" length="2147483647">
    <dxf>
      <fill>
        <patternFill patternType="none"/>
      </fill>
    </dxf>
  </rfmt>
  <rfmt sheetId="2" sqref="J391" start="0" length="2147483647">
    <dxf>
      <fill>
        <patternFill patternType="none"/>
      </fill>
    </dxf>
  </rfmt>
  <rfmt sheetId="2" sqref="K391" start="0" length="2147483647">
    <dxf>
      <font>
        <name val="等线"/>
        <sz val="11"/>
      </font>
      <fill>
        <patternFill patternType="none"/>
      </fill>
      <alignment wrapText="1"/>
    </dxf>
  </rfmt>
  <rfmt sheetId="2" sqref="L391" start="0" length="2147483647">
    <dxf>
      <font>
        <name val="等线"/>
        <sz val="11"/>
      </font>
      <fill>
        <patternFill patternType="none"/>
      </fill>
      <alignment wrapText="1"/>
    </dxf>
  </rfmt>
  <rfmt sheetId="2" sqref="M391" start="0" length="2147483647">
    <dxf>
      <numFmt numFmtId="14" formatCode="yyyy/m/d"/>
      <fill>
        <patternFill patternType="none"/>
      </fill>
    </dxf>
  </rfmt>
  <rfmt sheetId="2" sqref="N391" start="0" length="2147483647">
    <dxf>
      <fill>
        <patternFill patternType="none"/>
      </fill>
    </dxf>
  </rfmt>
  <rfmt sheetId="2" sqref="O3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1" start="0" length="2147483647">
    <dxf>
      <font>
        <name val="Arial"/>
      </font>
      <fill>
        <patternFill patternType="solid">
          <bgColor rgb="FF92D050"/>
        </patternFill>
      </fill>
    </dxf>
  </rfmt>
  <rfmt sheetId="2" sqref="V391" start="0" length="2147483647">
    <dxf>
      <font>
        <name val="Arial"/>
      </font>
      <fill>
        <patternFill patternType="solid">
          <bgColor rgb="FF92D050"/>
        </patternFill>
      </fill>
    </dxf>
  </rfmt>
  <rfmt sheetId="2" sqref="W391" start="0" length="2147483647">
    <dxf>
      <font>
        <name val="宋体"/>
      </font>
      <fill>
        <patternFill patternType="solid">
          <bgColor rgb="FF92D050"/>
        </patternFill>
      </fill>
    </dxf>
  </rfmt>
  <rfmt sheetId="2" sqref="AC39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2" start="0" length="2147483647">
    <dxf>
      <fill>
        <patternFill patternType="none"/>
      </fill>
    </dxf>
  </rfmt>
  <rfmt sheetId="2" sqref="J392" start="0" length="2147483647">
    <dxf>
      <fill>
        <patternFill patternType="none"/>
      </fill>
    </dxf>
  </rfmt>
  <rfmt sheetId="2" sqref="K392" start="0" length="2147483647">
    <dxf>
      <font>
        <name val="等线"/>
        <sz val="11"/>
      </font>
      <fill>
        <patternFill patternType="none"/>
      </fill>
      <alignment wrapText="1"/>
    </dxf>
  </rfmt>
  <rfmt sheetId="2" sqref="L392" start="0" length="2147483647">
    <dxf>
      <font>
        <name val="等线"/>
        <sz val="11"/>
      </font>
      <fill>
        <patternFill patternType="none"/>
      </fill>
      <alignment wrapText="1"/>
    </dxf>
  </rfmt>
  <rfmt sheetId="2" sqref="M392" start="0" length="2147483647">
    <dxf>
      <numFmt numFmtId="14" formatCode="yyyy/m/d"/>
      <fill>
        <patternFill patternType="none"/>
      </fill>
    </dxf>
  </rfmt>
  <rfmt sheetId="2" sqref="N392" start="0" length="2147483647">
    <dxf>
      <fill>
        <patternFill patternType="none"/>
      </fill>
    </dxf>
  </rfmt>
  <rfmt sheetId="2" sqref="O3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2" start="0" length="2147483647">
    <dxf>
      <font>
        <name val="Arial"/>
      </font>
      <fill>
        <patternFill patternType="solid">
          <bgColor rgb="FF92D050"/>
        </patternFill>
      </fill>
    </dxf>
  </rfmt>
  <rfmt sheetId="2" sqref="W392" start="0" length="2147483647">
    <dxf>
      <font>
        <name val="宋体"/>
      </font>
      <fill>
        <patternFill patternType="solid">
          <bgColor rgb="FF92D050"/>
        </patternFill>
      </fill>
    </dxf>
  </rfmt>
  <rfmt sheetId="2" sqref="AC39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3" start="0" length="2147483647">
    <dxf>
      <fill>
        <patternFill patternType="none"/>
      </fill>
    </dxf>
  </rfmt>
  <rfmt sheetId="2" sqref="J393" start="0" length="2147483647">
    <dxf>
      <fill>
        <patternFill patternType="none"/>
      </fill>
    </dxf>
  </rfmt>
  <rfmt sheetId="2" sqref="K393" start="0" length="2147483647">
    <dxf>
      <font>
        <name val="等线"/>
        <sz val="11"/>
      </font>
      <fill>
        <patternFill patternType="none"/>
      </fill>
      <alignment wrapText="1"/>
    </dxf>
  </rfmt>
  <rfmt sheetId="2" sqref="L393" start="0" length="2147483647">
    <dxf>
      <font>
        <name val="等线"/>
        <sz val="11"/>
      </font>
      <fill>
        <patternFill patternType="none"/>
      </fill>
      <alignment wrapText="1"/>
    </dxf>
  </rfmt>
  <rfmt sheetId="2" sqref="M393" start="0" length="2147483647">
    <dxf>
      <numFmt numFmtId="14" formatCode="yyyy/m/d"/>
      <fill>
        <patternFill patternType="none"/>
      </fill>
    </dxf>
  </rfmt>
  <rfmt sheetId="2" sqref="N393" start="0" length="2147483647">
    <dxf>
      <fill>
        <patternFill patternType="none"/>
      </fill>
    </dxf>
  </rfmt>
  <rfmt sheetId="2" sqref="O3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3" start="0" length="2147483647">
    <dxf>
      <font>
        <name val="Arial"/>
      </font>
      <fill>
        <patternFill patternType="solid">
          <bgColor rgb="FF92D050"/>
        </patternFill>
      </fill>
    </dxf>
  </rfmt>
  <rfmt sheetId="2" sqref="W393" start="0" length="2147483647">
    <dxf>
      <font>
        <name val="宋体"/>
      </font>
      <fill>
        <patternFill patternType="solid">
          <bgColor rgb="FF92D050"/>
        </patternFill>
      </fill>
    </dxf>
  </rfmt>
  <rfmt sheetId="2" sqref="AC39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4" start="0" length="2147483647">
    <dxf>
      <fill>
        <patternFill patternType="none"/>
      </fill>
    </dxf>
  </rfmt>
  <rfmt sheetId="2" sqref="J394" start="0" length="2147483647">
    <dxf>
      <fill>
        <patternFill patternType="none"/>
      </fill>
    </dxf>
  </rfmt>
  <rfmt sheetId="2" sqref="K394" start="0" length="2147483647">
    <dxf>
      <font>
        <name val="等线"/>
        <sz val="11"/>
      </font>
      <fill>
        <patternFill patternType="none"/>
      </fill>
      <alignment wrapText="1"/>
    </dxf>
  </rfmt>
  <rfmt sheetId="2" sqref="L394" start="0" length="2147483647">
    <dxf>
      <font>
        <name val="等线"/>
        <sz val="11"/>
      </font>
      <fill>
        <patternFill patternType="none"/>
      </fill>
      <alignment wrapText="1"/>
    </dxf>
  </rfmt>
  <rfmt sheetId="2" sqref="M394" start="0" length="2147483647">
    <dxf>
      <numFmt numFmtId="14" formatCode="yyyy/m/d"/>
      <fill>
        <patternFill patternType="none"/>
      </fill>
    </dxf>
  </rfmt>
  <rfmt sheetId="2" sqref="N394" start="0" length="2147483647">
    <dxf>
      <fill>
        <patternFill patternType="none"/>
      </fill>
    </dxf>
  </rfmt>
  <rfmt sheetId="2" sqref="O3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4" start="0" length="2147483647">
    <dxf>
      <font>
        <name val="Arial"/>
      </font>
      <fill>
        <patternFill patternType="solid">
          <bgColor rgb="FF92D050"/>
        </patternFill>
      </fill>
    </dxf>
  </rfmt>
  <rfmt sheetId="2" sqref="W394" start="0" length="2147483647">
    <dxf>
      <font>
        <name val="宋体"/>
      </font>
      <fill>
        <patternFill patternType="solid">
          <bgColor rgb="FF92D050"/>
        </patternFill>
      </fill>
    </dxf>
  </rfmt>
  <rfmt sheetId="2" sqref="AC39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5" start="0" length="2147483647">
    <dxf>
      <fill>
        <patternFill patternType="none"/>
      </fill>
    </dxf>
  </rfmt>
  <rfmt sheetId="2" sqref="J395" start="0" length="2147483647">
    <dxf>
      <fill>
        <patternFill patternType="none"/>
      </fill>
    </dxf>
  </rfmt>
  <rfmt sheetId="2" sqref="K395" start="0" length="2147483647">
    <dxf>
      <numFmt numFmtId="14" formatCode="yyyy/m/d"/>
      <fill>
        <patternFill patternType="none"/>
      </fill>
    </dxf>
  </rfmt>
  <rfmt sheetId="2" sqref="L395" start="0" length="2147483647">
    <dxf>
      <numFmt numFmtId="14" formatCode="yyyy/m/d"/>
      <fill>
        <patternFill patternType="none"/>
      </fill>
    </dxf>
  </rfmt>
  <rfmt sheetId="2" sqref="M395" start="0" length="2147483647">
    <dxf>
      <numFmt numFmtId="14" formatCode="yyyy/m/d"/>
      <fill>
        <patternFill patternType="none"/>
      </fill>
    </dxf>
  </rfmt>
  <rfmt sheetId="2" sqref="N395" start="0" length="2147483647">
    <dxf>
      <fill>
        <patternFill patternType="none"/>
      </fill>
    </dxf>
  </rfmt>
  <rfmt sheetId="2" sqref="O3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5" start="0" length="2147483647">
    <dxf>
      <font>
        <name val="Arial"/>
      </font>
      <fill>
        <patternFill patternType="solid">
          <bgColor rgb="FF92D050"/>
        </patternFill>
      </fill>
    </dxf>
  </rfmt>
  <rfmt sheetId="2" sqref="W395" start="0" length="2147483647">
    <dxf>
      <font>
        <name val="宋体"/>
      </font>
      <fill>
        <patternFill patternType="solid">
          <bgColor rgb="FF92D050"/>
        </patternFill>
      </fill>
    </dxf>
  </rfmt>
  <rfmt sheetId="2" sqref="AE3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6" start="0" length="2147483647">
    <dxf>
      <fill>
        <patternFill patternType="none"/>
      </fill>
    </dxf>
  </rfmt>
  <rfmt sheetId="2" sqref="J396" start="0" length="2147483647">
    <dxf>
      <fill>
        <patternFill patternType="none"/>
      </fill>
    </dxf>
  </rfmt>
  <rfmt sheetId="2" sqref="K396" start="0" length="2147483647">
    <dxf>
      <numFmt numFmtId="14" formatCode="yyyy/m/d"/>
      <fill>
        <patternFill patternType="none"/>
      </fill>
    </dxf>
  </rfmt>
  <rfmt sheetId="2" sqref="L396" start="0" length="2147483647">
    <dxf>
      <numFmt numFmtId="14" formatCode="yyyy/m/d"/>
      <fill>
        <patternFill patternType="none"/>
      </fill>
    </dxf>
  </rfmt>
  <rfmt sheetId="2" sqref="M396" start="0" length="2147483647">
    <dxf>
      <numFmt numFmtId="14" formatCode="yyyy/m/d"/>
      <fill>
        <patternFill patternType="none"/>
      </fill>
    </dxf>
  </rfmt>
  <rfmt sheetId="2" sqref="N396" start="0" length="2147483647">
    <dxf>
      <fill>
        <patternFill patternType="none"/>
      </fill>
    </dxf>
  </rfmt>
  <rfmt sheetId="2" sqref="O3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6" start="0" length="2147483647">
    <dxf>
      <font>
        <name val="Arial"/>
      </font>
      <fill>
        <patternFill patternType="solid">
          <bgColor rgb="FF92D050"/>
        </patternFill>
      </fill>
    </dxf>
  </rfmt>
  <rfmt sheetId="2" sqref="W396" start="0" length="2147483647">
    <dxf>
      <font>
        <name val="宋体"/>
      </font>
      <fill>
        <patternFill patternType="solid">
          <bgColor rgb="FF92D050"/>
        </patternFill>
      </fill>
    </dxf>
  </rfmt>
  <rfmt sheetId="2" sqref="AE3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7" start="0" length="2147483647">
    <dxf>
      <fill>
        <patternFill patternType="none"/>
      </fill>
    </dxf>
  </rfmt>
  <rfmt sheetId="2" sqref="J397" start="0" length="2147483647">
    <dxf>
      <fill>
        <patternFill patternType="none"/>
      </fill>
    </dxf>
  </rfmt>
  <rfmt sheetId="2" sqref="K397" start="0" length="2147483647">
    <dxf>
      <numFmt numFmtId="14" formatCode="yyyy/m/d"/>
      <fill>
        <patternFill patternType="none"/>
      </fill>
    </dxf>
  </rfmt>
  <rfmt sheetId="2" sqref="L397" start="0" length="2147483647">
    <dxf>
      <numFmt numFmtId="14" formatCode="yyyy/m/d"/>
      <fill>
        <patternFill patternType="none"/>
      </fill>
    </dxf>
  </rfmt>
  <rfmt sheetId="2" sqref="M397" start="0" length="2147483647">
    <dxf>
      <numFmt numFmtId="14" formatCode="yyyy/m/d"/>
      <fill>
        <patternFill patternType="none"/>
      </fill>
    </dxf>
  </rfmt>
  <rfmt sheetId="2" sqref="N397" start="0" length="2147483647">
    <dxf>
      <fill>
        <patternFill patternType="none"/>
      </fill>
    </dxf>
  </rfmt>
  <rfmt sheetId="2" sqref="O3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7" start="0" length="2147483647">
    <dxf>
      <font>
        <name val="Arial"/>
      </font>
      <fill>
        <patternFill patternType="solid">
          <bgColor rgb="FF92D050"/>
        </patternFill>
      </fill>
    </dxf>
  </rfmt>
  <rfmt sheetId="2" sqref="W397" start="0" length="2147483647">
    <dxf>
      <font>
        <name val="宋体"/>
      </font>
      <fill>
        <patternFill patternType="solid">
          <bgColor rgb="FF92D050"/>
        </patternFill>
      </fill>
    </dxf>
  </rfmt>
  <rfmt sheetId="2" sqref="AC39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8" start="0" length="2147483647">
    <dxf>
      <fill>
        <patternFill patternType="none"/>
      </fill>
    </dxf>
  </rfmt>
  <rfmt sheetId="2" sqref="J398" start="0" length="2147483647">
    <dxf>
      <fill>
        <patternFill patternType="none"/>
      </fill>
    </dxf>
  </rfmt>
  <rfmt sheetId="2" sqref="K398" start="0" length="2147483647">
    <dxf>
      <numFmt numFmtId="14" formatCode="yyyy/m/d"/>
      <fill>
        <patternFill patternType="none"/>
      </fill>
    </dxf>
  </rfmt>
  <rfmt sheetId="2" sqref="L398" start="0" length="2147483647">
    <dxf>
      <numFmt numFmtId="14" formatCode="yyyy/m/d"/>
      <fill>
        <patternFill patternType="none"/>
      </fill>
    </dxf>
  </rfmt>
  <rfmt sheetId="2" sqref="M398" start="0" length="2147483647">
    <dxf>
      <numFmt numFmtId="14" formatCode="yyyy/m/d"/>
      <fill>
        <patternFill patternType="none"/>
      </fill>
    </dxf>
  </rfmt>
  <rfmt sheetId="2" sqref="N398" start="0" length="2147483647">
    <dxf>
      <fill>
        <patternFill patternType="none"/>
      </fill>
    </dxf>
  </rfmt>
  <rfmt sheetId="2" sqref="O3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8" start="0" length="2147483647">
    <dxf>
      <font>
        <name val="Arial"/>
      </font>
      <fill>
        <patternFill patternType="solid">
          <bgColor rgb="FF92D050"/>
        </patternFill>
      </fill>
    </dxf>
  </rfmt>
  <rfmt sheetId="2" sqref="W398" start="0" length="2147483647">
    <dxf>
      <font>
        <name val="宋体"/>
      </font>
      <fill>
        <patternFill patternType="solid">
          <bgColor rgb="FF92D050"/>
        </patternFill>
      </fill>
    </dxf>
  </rfmt>
  <rfmt sheetId="2" sqref="AC39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399" start="0" length="2147483647">
    <dxf>
      <fill>
        <patternFill patternType="none"/>
      </fill>
    </dxf>
  </rfmt>
  <rfmt sheetId="2" sqref="J399" start="0" length="2147483647">
    <dxf>
      <fill>
        <patternFill patternType="none"/>
      </fill>
    </dxf>
  </rfmt>
  <rfmt sheetId="2" sqref="K399" start="0" length="2147483647">
    <dxf>
      <numFmt numFmtId="14" formatCode="yyyy/m/d"/>
      <fill>
        <patternFill patternType="none"/>
      </fill>
    </dxf>
  </rfmt>
  <rfmt sheetId="2" sqref="L399" start="0" length="2147483647">
    <dxf>
      <numFmt numFmtId="14" formatCode="yyyy/m/d"/>
      <fill>
        <patternFill patternType="none"/>
      </fill>
    </dxf>
  </rfmt>
  <rfmt sheetId="2" sqref="M399" start="0" length="2147483647">
    <dxf>
      <numFmt numFmtId="14" formatCode="yyyy/m/d"/>
      <fill>
        <patternFill patternType="none"/>
      </fill>
    </dxf>
  </rfmt>
  <rfmt sheetId="2" sqref="N399" start="0" length="2147483647">
    <dxf>
      <fill>
        <patternFill patternType="none"/>
      </fill>
    </dxf>
  </rfmt>
  <rfmt sheetId="2" sqref="O3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3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399" start="0" length="2147483647">
    <dxf>
      <font>
        <name val="Arial"/>
      </font>
      <fill>
        <patternFill patternType="solid">
          <bgColor rgb="FF92D050"/>
        </patternFill>
      </fill>
    </dxf>
  </rfmt>
  <rfmt sheetId="2" sqref="W399" start="0" length="2147483647">
    <dxf>
      <font>
        <name val="宋体"/>
      </font>
      <fill>
        <patternFill patternType="solid">
          <bgColor rgb="FF92D050"/>
        </patternFill>
      </fill>
    </dxf>
  </rfmt>
  <rfmt sheetId="2" sqref="AC39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39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3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0" start="0" length="2147483647">
    <dxf>
      <fill>
        <patternFill patternType="none"/>
      </fill>
    </dxf>
  </rfmt>
  <rfmt sheetId="2" sqref="J400" start="0" length="2147483647">
    <dxf>
      <fill>
        <patternFill patternType="none"/>
      </fill>
    </dxf>
  </rfmt>
  <rfmt sheetId="2" sqref="K400" start="0" length="2147483647">
    <dxf>
      <numFmt numFmtId="14" formatCode="yyyy/m/d"/>
      <fill>
        <patternFill patternType="none"/>
      </fill>
    </dxf>
  </rfmt>
  <rfmt sheetId="2" sqref="L400" start="0" length="2147483647">
    <dxf>
      <numFmt numFmtId="14" formatCode="yyyy/m/d"/>
      <fill>
        <patternFill patternType="none"/>
      </fill>
    </dxf>
  </rfmt>
  <rfmt sheetId="2" sqref="M400" start="0" length="2147483647">
    <dxf>
      <numFmt numFmtId="14" formatCode="yyyy/m/d"/>
      <fill>
        <patternFill patternType="none"/>
      </fill>
    </dxf>
  </rfmt>
  <rfmt sheetId="2" sqref="N400" start="0" length="2147483647">
    <dxf>
      <fill>
        <patternFill patternType="none"/>
      </fill>
    </dxf>
  </rfmt>
  <rfmt sheetId="2" sqref="O4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0" start="0" length="2147483647">
    <dxf>
      <font>
        <name val="Arial"/>
      </font>
      <fill>
        <patternFill patternType="solid">
          <bgColor rgb="FF92D050"/>
        </patternFill>
      </fill>
    </dxf>
  </rfmt>
  <rfmt sheetId="2" sqref="W400" start="0" length="2147483647">
    <dxf>
      <font>
        <name val="宋体"/>
      </font>
      <fill>
        <patternFill patternType="solid">
          <bgColor rgb="FF92D050"/>
        </patternFill>
      </fill>
    </dxf>
  </rfmt>
  <rfmt sheetId="2" sqref="AC40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1" start="0" length="2147483647">
    <dxf>
      <fill>
        <patternFill patternType="none"/>
      </fill>
    </dxf>
  </rfmt>
  <rfmt sheetId="2" sqref="J401" start="0" length="2147483647">
    <dxf>
      <fill>
        <patternFill patternType="none"/>
      </fill>
    </dxf>
  </rfmt>
  <rfmt sheetId="2" sqref="K401" start="0" length="2147483647">
    <dxf>
      <numFmt numFmtId="14" formatCode="yyyy/m/d"/>
      <fill>
        <patternFill patternType="none"/>
      </fill>
    </dxf>
  </rfmt>
  <rfmt sheetId="2" sqref="L401" start="0" length="2147483647">
    <dxf>
      <numFmt numFmtId="14" formatCode="yyyy/m/d"/>
      <fill>
        <patternFill patternType="none"/>
      </fill>
    </dxf>
  </rfmt>
  <rfmt sheetId="2" sqref="M401" start="0" length="2147483647">
    <dxf>
      <numFmt numFmtId="14" formatCode="yyyy/m/d"/>
      <fill>
        <patternFill patternType="none"/>
      </fill>
    </dxf>
  </rfmt>
  <rfmt sheetId="2" sqref="N401" start="0" length="2147483647">
    <dxf>
      <fill>
        <patternFill patternType="none"/>
      </fill>
    </dxf>
  </rfmt>
  <rfmt sheetId="2" sqref="O4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1" start="0" length="2147483647">
    <dxf>
      <font>
        <name val="Arial"/>
      </font>
      <fill>
        <patternFill patternType="solid">
          <bgColor rgb="FF92D050"/>
        </patternFill>
      </fill>
    </dxf>
  </rfmt>
  <rfmt sheetId="2" sqref="W401" start="0" length="2147483647">
    <dxf>
      <font>
        <name val="宋体"/>
      </font>
      <fill>
        <patternFill patternType="solid">
          <bgColor rgb="FF92D050"/>
        </patternFill>
      </fill>
    </dxf>
  </rfmt>
  <rfmt sheetId="2" sqref="AC40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2" start="0" length="2147483647">
    <dxf>
      <fill>
        <patternFill patternType="none"/>
      </fill>
    </dxf>
  </rfmt>
  <rfmt sheetId="2" sqref="J402" start="0" length="2147483647">
    <dxf>
      <fill>
        <patternFill patternType="none"/>
      </fill>
    </dxf>
  </rfmt>
  <rfmt sheetId="2" sqref="K402" start="0" length="2147483647">
    <dxf>
      <numFmt numFmtId="14" formatCode="yyyy/m/d"/>
      <fill>
        <patternFill patternType="none"/>
      </fill>
    </dxf>
  </rfmt>
  <rfmt sheetId="2" sqref="L402" start="0" length="2147483647">
    <dxf>
      <numFmt numFmtId="14" formatCode="yyyy/m/d"/>
      <fill>
        <patternFill patternType="none"/>
      </fill>
    </dxf>
  </rfmt>
  <rfmt sheetId="2" sqref="M402" start="0" length="2147483647">
    <dxf>
      <numFmt numFmtId="14" formatCode="yyyy/m/d"/>
      <fill>
        <patternFill patternType="none"/>
      </fill>
    </dxf>
  </rfmt>
  <rfmt sheetId="2" sqref="N402" start="0" length="2147483647">
    <dxf>
      <fill>
        <patternFill patternType="none"/>
      </fill>
    </dxf>
  </rfmt>
  <rfmt sheetId="2" sqref="O4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2" start="0" length="2147483647">
    <dxf>
      <font>
        <name val="Arial"/>
      </font>
      <fill>
        <patternFill patternType="solid">
          <bgColor rgb="FF92D050"/>
        </patternFill>
      </fill>
    </dxf>
  </rfmt>
  <rfmt sheetId="2" sqref="W402" start="0" length="2147483647">
    <dxf>
      <font>
        <name val="宋体"/>
      </font>
      <fill>
        <patternFill patternType="solid">
          <bgColor rgb="FF92D050"/>
        </patternFill>
      </fill>
    </dxf>
  </rfmt>
  <rfmt sheetId="2" sqref="AC40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3" start="0" length="2147483647">
    <dxf>
      <fill>
        <patternFill patternType="none"/>
      </fill>
    </dxf>
  </rfmt>
  <rfmt sheetId="2" sqref="J403" start="0" length="2147483647">
    <dxf>
      <fill>
        <patternFill patternType="none"/>
      </fill>
    </dxf>
  </rfmt>
  <rfmt sheetId="2" sqref="K403" start="0" length="2147483647">
    <dxf>
      <numFmt numFmtId="14" formatCode="yyyy/m/d"/>
      <fill>
        <patternFill patternType="none"/>
      </fill>
    </dxf>
  </rfmt>
  <rfmt sheetId="2" sqref="L403" start="0" length="2147483647">
    <dxf>
      <numFmt numFmtId="14" formatCode="yyyy/m/d"/>
      <fill>
        <patternFill patternType="none"/>
      </fill>
    </dxf>
  </rfmt>
  <rfmt sheetId="2" sqref="M403" start="0" length="2147483647">
    <dxf>
      <numFmt numFmtId="14" formatCode="yyyy/m/d"/>
      <fill>
        <patternFill patternType="none"/>
      </fill>
    </dxf>
  </rfmt>
  <rfmt sheetId="2" sqref="N403" start="0" length="2147483647">
    <dxf>
      <fill>
        <patternFill patternType="none"/>
      </fill>
    </dxf>
  </rfmt>
  <rfmt sheetId="2" sqref="O4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3" start="0" length="2147483647">
    <dxf>
      <font>
        <name val="Arial"/>
      </font>
      <fill>
        <patternFill patternType="solid">
          <bgColor rgb="FF92D050"/>
        </patternFill>
      </fill>
    </dxf>
  </rfmt>
  <rfmt sheetId="2" sqref="W403" start="0" length="2147483647">
    <dxf>
      <font>
        <name val="宋体"/>
      </font>
      <fill>
        <patternFill patternType="solid">
          <bgColor rgb="FF92D050"/>
        </patternFill>
      </fill>
    </dxf>
  </rfmt>
  <rfmt sheetId="2" sqref="AC40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4" start="0" length="2147483647">
    <dxf>
      <fill>
        <patternFill patternType="none"/>
      </fill>
    </dxf>
  </rfmt>
  <rfmt sheetId="2" sqref="J404" start="0" length="2147483647">
    <dxf>
      <fill>
        <patternFill patternType="none"/>
      </fill>
    </dxf>
  </rfmt>
  <rfmt sheetId="2" sqref="K404" start="0" length="2147483647">
    <dxf>
      <numFmt numFmtId="14" formatCode="yyyy/m/d"/>
      <fill>
        <patternFill patternType="none"/>
      </fill>
    </dxf>
  </rfmt>
  <rfmt sheetId="2" sqref="L404" start="0" length="2147483647">
    <dxf>
      <numFmt numFmtId="14" formatCode="yyyy/m/d"/>
      <fill>
        <patternFill patternType="none"/>
      </fill>
    </dxf>
  </rfmt>
  <rfmt sheetId="2" sqref="M404" start="0" length="2147483647">
    <dxf>
      <numFmt numFmtId="14" formatCode="yyyy/m/d"/>
      <fill>
        <patternFill patternType="none"/>
      </fill>
    </dxf>
  </rfmt>
  <rfmt sheetId="2" sqref="N404" start="0" length="2147483647">
    <dxf>
      <fill>
        <patternFill patternType="none"/>
      </fill>
    </dxf>
  </rfmt>
  <rfmt sheetId="2" sqref="O4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4" start="0" length="2147483647">
    <dxf>
      <font>
        <name val="Arial"/>
      </font>
      <fill>
        <patternFill patternType="solid">
          <bgColor rgb="FF92D050"/>
        </patternFill>
      </fill>
    </dxf>
  </rfmt>
  <rfmt sheetId="2" sqref="W404" start="0" length="2147483647">
    <dxf>
      <font>
        <name val="宋体"/>
      </font>
      <fill>
        <patternFill patternType="solid">
          <bgColor rgb="FF92D050"/>
        </patternFill>
      </fill>
    </dxf>
  </rfmt>
  <rfmt sheetId="2" sqref="AC40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5" start="0" length="2147483647">
    <dxf>
      <fill>
        <patternFill patternType="none"/>
      </fill>
    </dxf>
  </rfmt>
  <rfmt sheetId="2" sqref="J405" start="0" length="2147483647">
    <dxf>
      <fill>
        <patternFill patternType="none"/>
      </fill>
    </dxf>
  </rfmt>
  <rfmt sheetId="2" sqref="K405" start="0" length="2147483647">
    <dxf>
      <numFmt numFmtId="14" formatCode="yyyy/m/d"/>
      <fill>
        <patternFill patternType="none"/>
      </fill>
    </dxf>
  </rfmt>
  <rfmt sheetId="2" sqref="L405" start="0" length="2147483647">
    <dxf>
      <numFmt numFmtId="14" formatCode="yyyy/m/d"/>
      <fill>
        <patternFill patternType="none"/>
      </fill>
    </dxf>
  </rfmt>
  <rfmt sheetId="2" sqref="M405" start="0" length="2147483647">
    <dxf>
      <numFmt numFmtId="14" formatCode="yyyy/m/d"/>
      <fill>
        <patternFill patternType="none"/>
      </fill>
    </dxf>
  </rfmt>
  <rfmt sheetId="2" sqref="N405" start="0" length="2147483647">
    <dxf>
      <fill>
        <patternFill patternType="none"/>
      </fill>
    </dxf>
  </rfmt>
  <rfmt sheetId="2" sqref="O4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5" start="0" length="2147483647">
    <dxf>
      <font>
        <name val="Arial"/>
      </font>
      <fill>
        <patternFill patternType="solid">
          <bgColor rgb="FF92D050"/>
        </patternFill>
      </fill>
    </dxf>
  </rfmt>
  <rfmt sheetId="2" sqref="W405" start="0" length="2147483647">
    <dxf>
      <font>
        <name val="宋体"/>
      </font>
      <fill>
        <patternFill patternType="solid">
          <bgColor rgb="FF92D050"/>
        </patternFill>
      </fill>
    </dxf>
  </rfmt>
  <rfmt sheetId="2" sqref="AC40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6" start="0" length="2147483647">
    <dxf>
      <fill>
        <patternFill patternType="none"/>
      </fill>
    </dxf>
  </rfmt>
  <rfmt sheetId="2" sqref="J406" start="0" length="2147483647">
    <dxf>
      <fill>
        <patternFill patternType="none"/>
      </fill>
    </dxf>
  </rfmt>
  <rfmt sheetId="2" sqref="K406" start="0" length="2147483647">
    <dxf>
      <numFmt numFmtId="14" formatCode="yyyy/m/d"/>
      <fill>
        <patternFill patternType="none"/>
      </fill>
    </dxf>
  </rfmt>
  <rfmt sheetId="2" sqref="L406" start="0" length="2147483647">
    <dxf>
      <numFmt numFmtId="14" formatCode="yyyy/m/d"/>
      <fill>
        <patternFill patternType="none"/>
      </fill>
    </dxf>
  </rfmt>
  <rfmt sheetId="2" sqref="M406" start="0" length="2147483647">
    <dxf>
      <numFmt numFmtId="14" formatCode="yyyy/m/d"/>
      <fill>
        <patternFill patternType="none"/>
      </fill>
    </dxf>
  </rfmt>
  <rfmt sheetId="2" sqref="N406" start="0" length="2147483647">
    <dxf>
      <fill>
        <patternFill patternType="none"/>
      </fill>
    </dxf>
  </rfmt>
  <rfmt sheetId="2" sqref="O4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6" start="0" length="2147483647">
    <dxf>
      <font>
        <name val="Arial"/>
      </font>
      <fill>
        <patternFill patternType="solid">
          <bgColor rgb="FF92D050"/>
        </patternFill>
      </fill>
    </dxf>
  </rfmt>
  <rfmt sheetId="2" sqref="W406" start="0" length="2147483647">
    <dxf>
      <font>
        <name val="宋体"/>
      </font>
      <fill>
        <patternFill patternType="solid">
          <bgColor rgb="FF92D050"/>
        </patternFill>
      </fill>
    </dxf>
  </rfmt>
  <rfmt sheetId="2" sqref="AC40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7" start="0" length="2147483647">
    <dxf>
      <fill>
        <patternFill patternType="none"/>
      </fill>
    </dxf>
  </rfmt>
  <rfmt sheetId="2" sqref="J407" start="0" length="2147483647">
    <dxf>
      <fill>
        <patternFill patternType="none"/>
      </fill>
    </dxf>
  </rfmt>
  <rfmt sheetId="2" sqref="K407" start="0" length="2147483647">
    <dxf>
      <numFmt numFmtId="14" formatCode="yyyy/m/d"/>
      <fill>
        <patternFill patternType="none"/>
      </fill>
    </dxf>
  </rfmt>
  <rfmt sheetId="2" sqref="L407" start="0" length="2147483647">
    <dxf>
      <numFmt numFmtId="14" formatCode="yyyy/m/d"/>
      <fill>
        <patternFill patternType="none"/>
      </fill>
    </dxf>
  </rfmt>
  <rfmt sheetId="2" sqref="M407" start="0" length="2147483647">
    <dxf>
      <numFmt numFmtId="14" formatCode="yyyy/m/d"/>
      <fill>
        <patternFill patternType="none"/>
      </fill>
    </dxf>
  </rfmt>
  <rfmt sheetId="2" sqref="N407" start="0" length="2147483647">
    <dxf>
      <fill>
        <patternFill patternType="none"/>
      </fill>
    </dxf>
  </rfmt>
  <rfmt sheetId="2" sqref="O4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7" start="0" length="2147483647">
    <dxf>
      <font>
        <name val="Arial"/>
      </font>
      <fill>
        <patternFill patternType="solid">
          <bgColor rgb="FF92D050"/>
        </patternFill>
      </fill>
    </dxf>
  </rfmt>
  <rfmt sheetId="2" sqref="W407" start="0" length="2147483647">
    <dxf>
      <font>
        <name val="宋体"/>
      </font>
      <fill>
        <patternFill patternType="solid">
          <bgColor rgb="FF92D050"/>
        </patternFill>
      </fill>
    </dxf>
  </rfmt>
  <rfmt sheetId="2" sqref="AC40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8" start="0" length="2147483647">
    <dxf>
      <fill>
        <patternFill patternType="none"/>
      </fill>
    </dxf>
  </rfmt>
  <rfmt sheetId="2" sqref="J408" start="0" length="2147483647">
    <dxf>
      <fill>
        <patternFill patternType="none"/>
      </fill>
    </dxf>
  </rfmt>
  <rfmt sheetId="2" sqref="K408" start="0" length="2147483647">
    <dxf>
      <numFmt numFmtId="14" formatCode="yyyy/m/d"/>
      <fill>
        <patternFill patternType="none"/>
      </fill>
    </dxf>
  </rfmt>
  <rfmt sheetId="2" sqref="L408" start="0" length="2147483647">
    <dxf>
      <numFmt numFmtId="14" formatCode="yyyy/m/d"/>
      <fill>
        <patternFill patternType="none"/>
      </fill>
    </dxf>
  </rfmt>
  <rfmt sheetId="2" sqref="M408" start="0" length="2147483647">
    <dxf>
      <numFmt numFmtId="14" formatCode="yyyy/m/d"/>
      <fill>
        <patternFill patternType="none"/>
      </fill>
    </dxf>
  </rfmt>
  <rfmt sheetId="2" sqref="N408" start="0" length="2147483647">
    <dxf>
      <fill>
        <patternFill patternType="none"/>
      </fill>
    </dxf>
  </rfmt>
  <rfmt sheetId="2" sqref="O4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8" start="0" length="2147483647">
    <dxf>
      <font>
        <name val="Arial"/>
      </font>
      <fill>
        <patternFill patternType="solid">
          <bgColor rgb="FF92D050"/>
        </patternFill>
      </fill>
    </dxf>
  </rfmt>
  <rfmt sheetId="2" sqref="W408" start="0" length="2147483647">
    <dxf>
      <font>
        <name val="宋体"/>
      </font>
      <fill>
        <patternFill patternType="solid">
          <bgColor rgb="FF92D050"/>
        </patternFill>
      </fill>
    </dxf>
  </rfmt>
  <rfmt sheetId="2" sqref="AC40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09" start="0" length="2147483647">
    <dxf>
      <fill>
        <patternFill patternType="none"/>
      </fill>
    </dxf>
  </rfmt>
  <rfmt sheetId="2" sqref="J409" start="0" length="2147483647">
    <dxf>
      <fill>
        <patternFill patternType="none"/>
      </fill>
    </dxf>
  </rfmt>
  <rfmt sheetId="2" sqref="K409" start="0" length="2147483647">
    <dxf>
      <numFmt numFmtId="14" formatCode="yyyy/m/d"/>
      <fill>
        <patternFill patternType="none"/>
      </fill>
    </dxf>
  </rfmt>
  <rfmt sheetId="2" sqref="L409" start="0" length="2147483647">
    <dxf>
      <numFmt numFmtId="14" formatCode="yyyy/m/d"/>
      <fill>
        <patternFill patternType="none"/>
      </fill>
    </dxf>
  </rfmt>
  <rfmt sheetId="2" sqref="M409" start="0" length="2147483647">
    <dxf>
      <numFmt numFmtId="14" formatCode="yyyy/m/d"/>
      <fill>
        <patternFill patternType="none"/>
      </fill>
    </dxf>
  </rfmt>
  <rfmt sheetId="2" sqref="N409" start="0" length="2147483647">
    <dxf>
      <fill>
        <patternFill patternType="none"/>
      </fill>
    </dxf>
  </rfmt>
  <rfmt sheetId="2" sqref="O4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09" start="0" length="2147483647">
    <dxf>
      <font>
        <name val="Arial"/>
      </font>
      <fill>
        <patternFill patternType="solid">
          <bgColor rgb="FF92D050"/>
        </patternFill>
      </fill>
    </dxf>
  </rfmt>
  <rfmt sheetId="2" sqref="W409" start="0" length="2147483647">
    <dxf>
      <font>
        <name val="宋体"/>
      </font>
      <fill>
        <patternFill patternType="solid">
          <bgColor rgb="FF92D050"/>
        </patternFill>
      </fill>
    </dxf>
  </rfmt>
  <rfmt sheetId="2" sqref="AC40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0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09" start="0" length="2147483647">
    <dxf>
      <font>
        <name val="Arial"/>
        <sz val="9"/>
      </font>
      <fill>
        <patternFill patternType="none"/>
      </fill>
      <alignment vertical="center" wrapText="1"/>
    </dxf>
  </rfmt>
  <rcc rId="6570" sId="2" odxf="1" dxf="1">
    <oc r="A410" t="n">
      <v>49</v>
    </oc>
    <nc r="A410" t="n">
      <v>50</v>
    </nc>
    <odxf>
      <fill>
        <patternFill patternType="none"/>
      </fill>
    </odxf>
    <ndxf>
      <fill>
        <patternFill patternType="none"/>
      </fill>
    </ndxf>
  </rcc>
  <rcc rId="6571" sId="2">
    <oc r="B410" t="n">
      <v>7711102107</v>
    </oc>
    <nc r="B410" t="n">
      <v>7711099100</v>
    </nc>
  </rcc>
  <rcc rId="6572" sId="2">
    <oc r="C410" t="inlineStr">
      <is>
        <t>23GC001121</t>
      </is>
    </oc>
    <nc r="C410" t="inlineStr">
      <is>
        <t>23SM000930</t>
      </is>
    </nc>
  </rcc>
  <rcc rId="6573" sId="2">
    <oc r="D410" t="inlineStr">
      <is>
        <t>内丝铜制球阀</t>
      </is>
    </oc>
    <nc r="D410" t="inlineStr">
      <is>
        <t>气缸</t>
      </is>
    </nc>
  </rcc>
  <rcc rId="6574" sId="2">
    <oc r="F410" t="inlineStr">
      <is>
        <t>国标</t>
      </is>
    </oc>
    <nc r="F410" t="inlineStr">
      <is>
        <t>SMC</t>
      </is>
    </nc>
  </rcc>
  <rcc rId="6575" sId="2">
    <oc r="G410" t="inlineStr">
      <is>
        <t> 1"</t>
      </is>
    </oc>
    <nc r="G410" t="inlineStr">
      <is>
        <t>CDQSB16-55DCM-M9P</t>
      </is>
    </nc>
  </rcc>
  <rcc rId="6576" sId="2" odxf="1" dxf="1">
    <oc r="J410" t="n">
      <v>1</v>
    </oc>
    <nc r="J410" t="n">
      <v>2</v>
    </nc>
    <odxf>
      <fill>
        <patternFill patternType="none"/>
      </fill>
    </odxf>
    <ndxf>
      <fill>
        <patternFill patternType="none"/>
      </fill>
    </ndxf>
  </rcc>
  <rcc rId="6577" sId="2" odxf="1" dxf="1" numFmtId="19">
    <oc r="K410" t="n">
      <v>44641</v>
    </oc>
    <nc r="K41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78" sId="2" odxf="1" dxf="1" numFmtId="19">
    <oc r="L410" t="n">
      <v>44664</v>
    </oc>
    <nc r="L41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79" sId="2" odxf="1" dxf="1" numFmtId="19">
    <oc r="M410" t="inlineStr">
      <is>
        <t>T2200204辊道</t>
      </is>
    </oc>
    <nc r="M41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580" sId="2" odxf="1" dxf="1">
    <oc r="N410" t="n">
      <v>202203354</v>
    </oc>
    <nc r="N410" t="n">
      <v>202202318</v>
    </nc>
    <odxf>
      <fill>
        <patternFill patternType="none"/>
      </fill>
    </odxf>
    <ndxf>
      <fill>
        <patternFill patternType="none"/>
      </fill>
    </ndxf>
  </rcc>
  <rfmt sheetId="2" sqref="O4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581" sId="2" odxf="1" dxf="1" numFmtId="45">
    <oc r="R410" t="inlineStr">
      <is>
        <t>冠赫嘉</t>
      </is>
    </oc>
    <nc r="R410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82" sId="2" odxf="1" dxf="1" numFmtId="45">
    <oc r="S410" t="inlineStr">
      <is>
        <t>葛立莉</t>
      </is>
    </oc>
    <nc r="S410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583" sId="2" odxf="1" dxf="1" numFmtId="45">
    <oc r="T410" t="inlineStr">
      <is>
        <t>TOPS-T21049-CG20220321801</t>
      </is>
    </oc>
    <nc r="T410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84" sId="2" odxf="1" dxf="1" numFmtId="45">
    <oc r="U410" t="n">
      <v>44641</v>
    </oc>
    <nc r="U410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85" sId="2" odxf="1" dxf="1" numFmtId="45">
    <oc r="V410" t="n">
      <v>44691</v>
    </oc>
    <nc r="V410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86" sId="2" odxf="1" dxf="1">
    <nc r="W410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87" sId="2">
    <nc r="X410" t="inlineStr">
      <is>
        <t>抽取上海特注工厂，因疫情工厂关闭</t>
      </is>
    </nc>
  </rcc>
  <rfmt sheetId="2" sqref="AE41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1" start="0" length="2147483647">
    <dxf>
      <fill>
        <patternFill patternType="none"/>
      </fill>
    </dxf>
  </rfmt>
  <rcc rId="6588" sId="2">
    <oc r="B411" t="n">
      <v>7711102300</v>
    </oc>
    <nc r="B411" t="n">
      <v>7711099100</v>
    </nc>
  </rcc>
  <rcc rId="6589" sId="2">
    <oc r="C411" t="inlineStr">
      <is>
        <t>23GC001121</t>
      </is>
    </oc>
    <nc r="C411" t="inlineStr">
      <is>
        <t>23SM000930</t>
      </is>
    </nc>
  </rcc>
  <rcc rId="6590" sId="2">
    <oc r="D411" t="inlineStr">
      <is>
        <t>内丝铜制球阀</t>
      </is>
    </oc>
    <nc r="D411" t="inlineStr">
      <is>
        <t>气缸</t>
      </is>
    </nc>
  </rcc>
  <rcc rId="6591" sId="2">
    <oc r="F411" t="inlineStr">
      <is>
        <t>国标</t>
      </is>
    </oc>
    <nc r="F411" t="inlineStr">
      <is>
        <t>SMC</t>
      </is>
    </nc>
  </rcc>
  <rcc rId="6592" sId="2">
    <oc r="G411" t="inlineStr">
      <is>
        <t> 1"</t>
      </is>
    </oc>
    <nc r="G411" t="inlineStr">
      <is>
        <t>CDQSB16-55DCM-M9P</t>
      </is>
    </nc>
  </rcc>
  <rcc rId="6593" sId="2" odxf="1" dxf="1">
    <oc r="J411" t="n">
      <v>1</v>
    </oc>
    <nc r="J411" t="n">
      <v>2</v>
    </nc>
    <odxf>
      <fill>
        <patternFill patternType="none"/>
      </fill>
    </odxf>
    <ndxf>
      <fill>
        <patternFill patternType="none"/>
      </fill>
    </ndxf>
  </rcc>
  <rcc rId="6594" sId="2" odxf="1" dxf="1" numFmtId="19">
    <oc r="K411" t="n">
      <v>44641</v>
    </oc>
    <nc r="K41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95" sId="2" odxf="1" dxf="1" numFmtId="19">
    <oc r="L411" t="n">
      <v>44664</v>
    </oc>
    <nc r="L41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596" sId="2" odxf="1" dxf="1" numFmtId="19">
    <oc r="M411" t="inlineStr">
      <is>
        <t>T2200204辊道</t>
      </is>
    </oc>
    <nc r="M41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597" sId="2" odxf="1" dxf="1">
    <oc r="N411" t="n">
      <v>202203354</v>
    </oc>
    <nc r="N411" t="n">
      <v>202202318</v>
    </nc>
    <odxf>
      <fill>
        <patternFill patternType="none"/>
      </fill>
    </odxf>
    <ndxf>
      <fill>
        <patternFill patternType="none"/>
      </fill>
    </ndxf>
  </rcc>
  <rfmt sheetId="2" sqref="O4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598" sId="2" odxf="1" dxf="1" numFmtId="45">
    <oc r="R411" t="inlineStr">
      <is>
        <t>冠赫嘉</t>
      </is>
    </oc>
    <nc r="R411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599" sId="2" odxf="1" dxf="1" numFmtId="45">
    <oc r="S411" t="inlineStr">
      <is>
        <t>葛立莉</t>
      </is>
    </oc>
    <nc r="S411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600" sId="2" odxf="1" dxf="1" numFmtId="45">
    <oc r="T411" t="inlineStr">
      <is>
        <t>TOPS-T21049-CG20220321801</t>
      </is>
    </oc>
    <nc r="T411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01" sId="2" odxf="1" dxf="1" numFmtId="45">
    <oc r="U411" t="n">
      <v>44641</v>
    </oc>
    <nc r="U411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02" sId="2" odxf="1" dxf="1" numFmtId="45">
    <oc r="V411" t="n">
      <v>44691</v>
    </oc>
    <nc r="V411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03" sId="2" odxf="1" dxf="1">
    <nc r="W411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04" sId="2">
    <nc r="X411" t="inlineStr">
      <is>
        <t>抽取上海特注工厂，因疫情工厂关闭</t>
      </is>
    </nc>
  </rcc>
  <rfmt sheetId="2" sqref="AE411" start="0" length="2147483647">
    <dxf>
      <font>
        <name val="Arial"/>
        <sz val="9"/>
      </font>
      <fill>
        <patternFill patternType="none"/>
      </fill>
      <alignment vertical="center" wrapText="1"/>
    </dxf>
  </rfmt>
  <rcc rId="6605" sId="2" odxf="1" dxf="1">
    <oc r="A412" t="n">
      <v>51</v>
    </oc>
    <nc r="A412" t="n">
      <v>50</v>
    </nc>
    <odxf>
      <fill>
        <patternFill patternType="none"/>
      </fill>
    </odxf>
    <ndxf>
      <fill>
        <patternFill patternType="none"/>
      </fill>
    </ndxf>
  </rcc>
  <rcc rId="6606" sId="2">
    <oc r="B412" t="n">
      <v>7711102375</v>
    </oc>
    <nc r="B412" t="n">
      <v>7711099100</v>
    </nc>
  </rcc>
  <rcc rId="6607" sId="2">
    <oc r="C412" t="inlineStr">
      <is>
        <t>23GC001121</t>
      </is>
    </oc>
    <nc r="C412" t="inlineStr">
      <is>
        <t>23SM000930</t>
      </is>
    </nc>
  </rcc>
  <rcc rId="6608" sId="2">
    <oc r="D412" t="inlineStr">
      <is>
        <t>内丝铜制球阀</t>
      </is>
    </oc>
    <nc r="D412" t="inlineStr">
      <is>
        <t>气缸</t>
      </is>
    </nc>
  </rcc>
  <rcc rId="6609" sId="2">
    <oc r="F412" t="inlineStr">
      <is>
        <t>国标</t>
      </is>
    </oc>
    <nc r="F412" t="inlineStr">
      <is>
        <t>SMC</t>
      </is>
    </nc>
  </rcc>
  <rcc rId="6610" sId="2">
    <oc r="G412" t="inlineStr">
      <is>
        <t> 1"</t>
      </is>
    </oc>
    <nc r="G412" t="inlineStr">
      <is>
        <t>CDQSB16-55DCM-M9P</t>
      </is>
    </nc>
  </rcc>
  <rcc rId="6611" sId="2" odxf="1" dxf="1">
    <oc r="J412" t="n">
      <v>1</v>
    </oc>
    <nc r="J412" t="n">
      <v>2</v>
    </nc>
    <odxf>
      <fill>
        <patternFill patternType="none"/>
      </fill>
    </odxf>
    <ndxf>
      <fill>
        <patternFill patternType="none"/>
      </fill>
    </ndxf>
  </rcc>
  <rcc rId="6612" sId="2" odxf="1" dxf="1" numFmtId="19">
    <oc r="K412" t="n">
      <v>44641</v>
    </oc>
    <nc r="K412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13" sId="2" odxf="1" dxf="1" numFmtId="19">
    <oc r="L412" t="n">
      <v>44664</v>
    </oc>
    <nc r="L412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14" sId="2" odxf="1" dxf="1" numFmtId="19">
    <oc r="M412" t="inlineStr">
      <is>
        <t>T2200204辊道</t>
      </is>
    </oc>
    <nc r="M41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615" sId="2" odxf="1" dxf="1">
    <oc r="N412" t="n">
      <v>202203354</v>
    </oc>
    <nc r="N412" t="n">
      <v>202202318</v>
    </nc>
    <odxf>
      <fill>
        <patternFill patternType="none"/>
      </fill>
    </odxf>
    <ndxf>
      <fill>
        <patternFill patternType="none"/>
      </fill>
    </ndxf>
  </rcc>
  <rfmt sheetId="2" sqref="O4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616" sId="2" odxf="1" dxf="1" numFmtId="45">
    <oc r="R412" t="inlineStr">
      <is>
        <t>冠赫嘉</t>
      </is>
    </oc>
    <nc r="R412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17" sId="2" odxf="1" dxf="1" numFmtId="45">
    <oc r="S412" t="inlineStr">
      <is>
        <t>葛立莉</t>
      </is>
    </oc>
    <nc r="S412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618" sId="2" odxf="1" dxf="1" numFmtId="45">
    <oc r="T412" t="inlineStr">
      <is>
        <t>TOPS-T21049-CG20220321801</t>
      </is>
    </oc>
    <nc r="T412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19" sId="2" odxf="1" dxf="1" numFmtId="45">
    <oc r="U412" t="n">
      <v>44641</v>
    </oc>
    <nc r="U412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20" sId="2" odxf="1" dxf="1" numFmtId="45">
    <oc r="V412" t="n">
      <v>44691</v>
    </oc>
    <nc r="V412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21" sId="2" odxf="1" dxf="1">
    <nc r="W412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22" sId="2">
    <nc r="X412" t="inlineStr">
      <is>
        <t>抽取上海特注工厂，因疫情工厂关闭</t>
      </is>
    </nc>
  </rcc>
  <rfmt sheetId="2" sqref="AE412" start="0" length="2147483647">
    <dxf>
      <font>
        <name val="Arial"/>
        <sz val="9"/>
      </font>
      <fill>
        <patternFill patternType="none"/>
      </fill>
      <alignment vertical="center" wrapText="1"/>
    </dxf>
  </rfmt>
  <rcc rId="6623" sId="2" odxf="1" dxf="1">
    <oc r="A413" t="n">
      <v>52</v>
    </oc>
    <nc r="A413" t="n">
      <v>50</v>
    </nc>
    <odxf>
      <fill>
        <patternFill patternType="none"/>
      </fill>
    </odxf>
    <ndxf>
      <fill>
        <patternFill patternType="none"/>
      </fill>
    </ndxf>
  </rcc>
  <rcc rId="6624" sId="2">
    <oc r="B413" t="n">
      <v>7711102377</v>
    </oc>
    <nc r="B413" t="n">
      <v>7711099100</v>
    </nc>
  </rcc>
  <rcc rId="6625" sId="2">
    <oc r="C413" t="inlineStr">
      <is>
        <t>23GC001121</t>
      </is>
    </oc>
    <nc r="C413" t="inlineStr">
      <is>
        <t>23SM000930</t>
      </is>
    </nc>
  </rcc>
  <rcc rId="6626" sId="2">
    <oc r="D413" t="inlineStr">
      <is>
        <t>内丝铜制球阀</t>
      </is>
    </oc>
    <nc r="D413" t="inlineStr">
      <is>
        <t>气缸</t>
      </is>
    </nc>
  </rcc>
  <rcc rId="6627" sId="2">
    <oc r="F413" t="inlineStr">
      <is>
        <t>国标</t>
      </is>
    </oc>
    <nc r="F413" t="inlineStr">
      <is>
        <t>SMC</t>
      </is>
    </nc>
  </rcc>
  <rcc rId="6628" sId="2">
    <oc r="G413" t="inlineStr">
      <is>
        <t> 1"</t>
      </is>
    </oc>
    <nc r="G413" t="inlineStr">
      <is>
        <t>CDQSB16-55DCM-M9P</t>
      </is>
    </nc>
  </rcc>
  <rcc rId="6629" sId="2" odxf="1" dxf="1">
    <oc r="J413" t="n">
      <v>1</v>
    </oc>
    <nc r="J413" t="n">
      <v>2</v>
    </nc>
    <odxf>
      <fill>
        <patternFill patternType="none"/>
      </fill>
    </odxf>
    <ndxf>
      <fill>
        <patternFill patternType="none"/>
      </fill>
    </ndxf>
  </rcc>
  <rcc rId="6630" sId="2" odxf="1" dxf="1" numFmtId="19">
    <oc r="K413" t="n">
      <v>44641</v>
    </oc>
    <nc r="K41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31" sId="2" odxf="1" dxf="1" numFmtId="19">
    <oc r="L413" t="n">
      <v>44664</v>
    </oc>
    <nc r="L41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32" sId="2" odxf="1" dxf="1" numFmtId="19">
    <oc r="M413" t="inlineStr">
      <is>
        <t>T2200204辊道</t>
      </is>
    </oc>
    <nc r="M41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633" sId="2" odxf="1" dxf="1">
    <oc r="N413" t="n">
      <v>202203354</v>
    </oc>
    <nc r="N413" t="n">
      <v>202202318</v>
    </nc>
    <odxf>
      <fill>
        <patternFill patternType="none"/>
      </fill>
    </odxf>
    <ndxf>
      <fill>
        <patternFill patternType="none"/>
      </fill>
    </ndxf>
  </rcc>
  <rfmt sheetId="2" sqref="O4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634" sId="2" odxf="1" dxf="1" numFmtId="45">
    <oc r="R413" t="inlineStr">
      <is>
        <t>冠赫嘉</t>
      </is>
    </oc>
    <nc r="R413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35" sId="2" odxf="1" dxf="1" numFmtId="45">
    <oc r="S413" t="inlineStr">
      <is>
        <t>葛立莉</t>
      </is>
    </oc>
    <nc r="S413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636" sId="2" odxf="1" dxf="1" numFmtId="45">
    <oc r="T413" t="inlineStr">
      <is>
        <t>TOPS-T21049-CG20220321801</t>
      </is>
    </oc>
    <nc r="T413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37" sId="2" odxf="1" dxf="1" numFmtId="45">
    <oc r="U413" t="n">
      <v>44641</v>
    </oc>
    <nc r="U413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38" sId="2" odxf="1" dxf="1" numFmtId="45">
    <oc r="V413" t="n">
      <v>44691</v>
    </oc>
    <nc r="V413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639" sId="2" odxf="1" dxf="1">
    <nc r="W413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40" sId="2">
    <nc r="X413" t="inlineStr">
      <is>
        <t>抽取上海特注工厂，因疫情工厂关闭</t>
      </is>
    </nc>
  </rcc>
  <rfmt sheetId="2" sqref="AE41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4" start="0" length="2147483647">
    <dxf>
      <fill>
        <patternFill patternType="none"/>
      </fill>
    </dxf>
  </rfmt>
  <rfmt sheetId="2" sqref="J414" start="0" length="2147483647">
    <dxf>
      <fill>
        <patternFill patternType="none"/>
      </fill>
    </dxf>
  </rfmt>
  <rfmt sheetId="2" sqref="K414" start="0" length="2147483647">
    <dxf>
      <font>
        <name val="等线"/>
        <sz val="11"/>
      </font>
      <fill>
        <patternFill patternType="none"/>
      </fill>
      <alignment wrapText="1"/>
    </dxf>
  </rfmt>
  <rfmt sheetId="2" sqref="L414" start="0" length="2147483647">
    <dxf>
      <font>
        <name val="等线"/>
        <sz val="11"/>
      </font>
      <fill>
        <patternFill patternType="none"/>
      </fill>
      <alignment wrapText="1"/>
    </dxf>
  </rfmt>
  <rfmt sheetId="2" sqref="M414" start="0" length="2147483647">
    <dxf>
      <numFmt numFmtId="14" formatCode="yyyy/m/d"/>
      <fill>
        <patternFill patternType="none"/>
      </fill>
    </dxf>
  </rfmt>
  <rfmt sheetId="2" sqref="N414" start="0" length="2147483647">
    <dxf>
      <fill>
        <patternFill patternType="none"/>
      </fill>
    </dxf>
  </rfmt>
  <rfmt sheetId="2" sqref="O4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1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1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1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1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1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14" start="0" length="2147483647">
    <dxf>
      <font>
        <name val="宋体"/>
      </font>
      <fill>
        <patternFill patternType="solid">
          <bgColor rgb="FF92D050"/>
        </patternFill>
      </fill>
    </dxf>
  </rfmt>
  <rfmt sheetId="2" sqref="AC41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1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1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5" start="0" length="2147483647">
    <dxf>
      <fill>
        <patternFill patternType="none"/>
      </fill>
    </dxf>
  </rfmt>
  <rfmt sheetId="2" sqref="J415" start="0" length="2147483647">
    <dxf>
      <fill>
        <patternFill patternType="none"/>
      </fill>
    </dxf>
  </rfmt>
  <rfmt sheetId="2" sqref="K415" start="0" length="2147483647">
    <dxf>
      <font>
        <name val="等线"/>
        <sz val="11"/>
      </font>
      <fill>
        <patternFill patternType="none"/>
      </fill>
      <alignment wrapText="1"/>
    </dxf>
  </rfmt>
  <rfmt sheetId="2" sqref="L415" start="0" length="2147483647">
    <dxf>
      <font>
        <name val="等线"/>
        <sz val="11"/>
      </font>
      <fill>
        <patternFill patternType="none"/>
      </fill>
      <alignment wrapText="1"/>
    </dxf>
  </rfmt>
  <rfmt sheetId="2" sqref="M415" start="0" length="2147483647">
    <dxf>
      <numFmt numFmtId="14" formatCode="yyyy/m/d"/>
      <fill>
        <patternFill patternType="none"/>
      </fill>
    </dxf>
  </rfmt>
  <rfmt sheetId="2" sqref="N415" start="0" length="2147483647">
    <dxf>
      <fill>
        <patternFill patternType="none"/>
      </fill>
    </dxf>
  </rfmt>
  <rfmt sheetId="2" sqref="O4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1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1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1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1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1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15" start="0" length="2147483647">
    <dxf>
      <font>
        <name val="宋体"/>
      </font>
      <fill>
        <patternFill patternType="solid">
          <bgColor rgb="FF92D050"/>
        </patternFill>
      </fill>
    </dxf>
  </rfmt>
  <rfmt sheetId="2" sqref="AE41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6" start="0" length="2147483647">
    <dxf>
      <fill>
        <patternFill patternType="none"/>
      </fill>
    </dxf>
  </rfmt>
  <rfmt sheetId="2" sqref="J416" start="0" length="2147483647">
    <dxf>
      <fill>
        <patternFill patternType="none"/>
      </fill>
    </dxf>
  </rfmt>
  <rfmt sheetId="2" sqref="K416" start="0" length="2147483647">
    <dxf>
      <font>
        <name val="等线"/>
        <sz val="11"/>
      </font>
      <fill>
        <patternFill patternType="none"/>
      </fill>
      <alignment wrapText="1"/>
    </dxf>
  </rfmt>
  <rfmt sheetId="2" sqref="L416" start="0" length="2147483647">
    <dxf>
      <font>
        <name val="等线"/>
        <sz val="11"/>
      </font>
      <fill>
        <patternFill patternType="none"/>
      </fill>
      <alignment wrapText="1"/>
    </dxf>
  </rfmt>
  <rfmt sheetId="2" sqref="M416" start="0" length="2147483647">
    <dxf>
      <numFmt numFmtId="14" formatCode="yyyy/m/d"/>
      <fill>
        <patternFill patternType="none"/>
      </fill>
    </dxf>
  </rfmt>
  <rfmt sheetId="2" sqref="N416" start="0" length="2147483647">
    <dxf>
      <fill>
        <patternFill patternType="none"/>
      </fill>
    </dxf>
  </rfmt>
  <rfmt sheetId="2" sqref="O4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16" start="0" length="2147483647">
    <dxf>
      <font>
        <name val="Arial"/>
      </font>
      <fill>
        <patternFill patternType="solid">
          <bgColor rgb="FF92D050"/>
        </patternFill>
      </fill>
    </dxf>
  </rfmt>
  <rfmt sheetId="2" sqref="W416" start="0" length="2147483647">
    <dxf>
      <font>
        <name val="宋体"/>
      </font>
      <fill>
        <patternFill patternType="solid">
          <bgColor rgb="FF92D050"/>
        </patternFill>
      </fill>
    </dxf>
  </rfmt>
  <rfmt sheetId="2" sqref="AC41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1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1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7" start="0" length="2147483647">
    <dxf>
      <fill>
        <patternFill patternType="none"/>
      </fill>
    </dxf>
  </rfmt>
  <rfmt sheetId="2" sqref="J417" start="0" length="2147483647">
    <dxf>
      <fill>
        <patternFill patternType="none"/>
      </fill>
    </dxf>
  </rfmt>
  <rfmt sheetId="2" sqref="K417" start="0" length="2147483647">
    <dxf>
      <font>
        <name val="等线"/>
        <sz val="11"/>
      </font>
      <fill>
        <patternFill patternType="none"/>
      </fill>
      <alignment wrapText="1"/>
    </dxf>
  </rfmt>
  <rfmt sheetId="2" sqref="L417" start="0" length="2147483647">
    <dxf>
      <font>
        <name val="等线"/>
        <sz val="11"/>
      </font>
      <fill>
        <patternFill patternType="none"/>
      </fill>
      <alignment wrapText="1"/>
    </dxf>
  </rfmt>
  <rfmt sheetId="2" sqref="M417" start="0" length="2147483647">
    <dxf>
      <numFmt numFmtId="14" formatCode="yyyy/m/d"/>
      <fill>
        <patternFill patternType="none"/>
      </fill>
    </dxf>
  </rfmt>
  <rfmt sheetId="2" sqref="N417" start="0" length="2147483647">
    <dxf>
      <fill>
        <patternFill patternType="none"/>
      </fill>
    </dxf>
  </rfmt>
  <rfmt sheetId="2" sqref="O4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17" start="0" length="2147483647">
    <dxf>
      <font>
        <name val="Arial"/>
      </font>
      <fill>
        <patternFill patternType="solid">
          <bgColor rgb="FF92D050"/>
        </patternFill>
      </fill>
    </dxf>
  </rfmt>
  <rfmt sheetId="2" sqref="W417" start="0" length="2147483647">
    <dxf>
      <font>
        <name val="宋体"/>
      </font>
      <fill>
        <patternFill patternType="solid">
          <bgColor rgb="FF92D050"/>
        </patternFill>
      </fill>
    </dxf>
  </rfmt>
  <rfmt sheetId="2" sqref="AC41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1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1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8" start="0" length="2147483647">
    <dxf>
      <fill>
        <patternFill patternType="none"/>
      </fill>
    </dxf>
  </rfmt>
  <rfmt sheetId="2" sqref="J418" start="0" length="2147483647">
    <dxf>
      <fill>
        <patternFill patternType="none"/>
      </fill>
    </dxf>
  </rfmt>
  <rfmt sheetId="2" sqref="K418" start="0" length="2147483647">
    <dxf>
      <font>
        <name val="等线"/>
        <sz val="11"/>
      </font>
      <fill>
        <patternFill patternType="none"/>
      </fill>
      <alignment wrapText="1"/>
    </dxf>
  </rfmt>
  <rfmt sheetId="2" sqref="L418" start="0" length="2147483647">
    <dxf>
      <font>
        <name val="等线"/>
        <sz val="11"/>
      </font>
      <fill>
        <patternFill patternType="none"/>
      </fill>
      <alignment wrapText="1"/>
    </dxf>
  </rfmt>
  <rfmt sheetId="2" sqref="M418" start="0" length="2147483647">
    <dxf>
      <numFmt numFmtId="14" formatCode="yyyy/m/d"/>
      <fill>
        <patternFill patternType="none"/>
      </fill>
    </dxf>
  </rfmt>
  <rfmt sheetId="2" sqref="N418" start="0" length="2147483647">
    <dxf>
      <fill>
        <patternFill patternType="none"/>
      </fill>
    </dxf>
  </rfmt>
  <rfmt sheetId="2" sqref="O4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18" start="0" length="2147483647">
    <dxf>
      <font>
        <name val="Arial"/>
      </font>
      <fill>
        <patternFill patternType="solid">
          <bgColor rgb="FF92D050"/>
        </patternFill>
      </fill>
    </dxf>
  </rfmt>
  <rfmt sheetId="2" sqref="W418" start="0" length="2147483647">
    <dxf>
      <font>
        <name val="宋体"/>
      </font>
      <fill>
        <patternFill patternType="solid">
          <bgColor rgb="FF92D050"/>
        </patternFill>
      </fill>
    </dxf>
  </rfmt>
  <rfmt sheetId="2" sqref="AC41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1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1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19" start="0" length="2147483647">
    <dxf>
      <fill>
        <patternFill patternType="none"/>
      </fill>
    </dxf>
  </rfmt>
  <rfmt sheetId="2" sqref="J419" start="0" length="2147483647">
    <dxf>
      <fill>
        <patternFill patternType="none"/>
      </fill>
    </dxf>
  </rfmt>
  <rfmt sheetId="2" sqref="K419" start="0" length="2147483647">
    <dxf>
      <font>
        <name val="等线"/>
        <sz val="11"/>
      </font>
      <fill>
        <patternFill patternType="none"/>
      </fill>
      <alignment wrapText="1"/>
    </dxf>
  </rfmt>
  <rfmt sheetId="2" sqref="L419" start="0" length="2147483647">
    <dxf>
      <font>
        <name val="等线"/>
        <sz val="11"/>
      </font>
      <fill>
        <patternFill patternType="none"/>
      </fill>
      <alignment wrapText="1"/>
    </dxf>
  </rfmt>
  <rfmt sheetId="2" sqref="M419" start="0" length="2147483647">
    <dxf>
      <numFmt numFmtId="14" formatCode="yyyy/m/d"/>
      <fill>
        <patternFill patternType="none"/>
      </fill>
    </dxf>
  </rfmt>
  <rfmt sheetId="2" sqref="N419" start="0" length="2147483647">
    <dxf>
      <fill>
        <patternFill patternType="none"/>
      </fill>
    </dxf>
  </rfmt>
  <rfmt sheetId="2" sqref="O4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19" start="0" length="2147483647">
    <dxf>
      <font>
        <name val="Arial"/>
      </font>
      <fill>
        <patternFill patternType="solid">
          <bgColor rgb="FF92D050"/>
        </patternFill>
      </fill>
    </dxf>
  </rfmt>
  <rfmt sheetId="2" sqref="W419" start="0" length="2147483647">
    <dxf>
      <font>
        <name val="宋体"/>
      </font>
      <fill>
        <patternFill patternType="solid">
          <bgColor rgb="FF92D050"/>
        </patternFill>
      </fill>
    </dxf>
  </rfmt>
  <rfmt sheetId="2" sqref="AC41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1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1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0" start="0" length="2147483647">
    <dxf>
      <fill>
        <patternFill patternType="none"/>
      </fill>
    </dxf>
  </rfmt>
  <rfmt sheetId="2" sqref="J420" start="0" length="2147483647">
    <dxf>
      <fill>
        <patternFill patternType="none"/>
      </fill>
    </dxf>
  </rfmt>
  <rfmt sheetId="2" sqref="K420" start="0" length="2147483647">
    <dxf>
      <font>
        <name val="等线"/>
        <sz val="11"/>
      </font>
      <fill>
        <patternFill patternType="none"/>
      </fill>
      <alignment wrapText="1"/>
    </dxf>
  </rfmt>
  <rfmt sheetId="2" sqref="L420" start="0" length="2147483647">
    <dxf>
      <font>
        <name val="等线"/>
        <sz val="11"/>
      </font>
      <fill>
        <patternFill patternType="none"/>
      </fill>
      <alignment wrapText="1"/>
    </dxf>
  </rfmt>
  <rfmt sheetId="2" sqref="M420" start="0" length="2147483647">
    <dxf>
      <numFmt numFmtId="14" formatCode="yyyy/m/d"/>
      <fill>
        <patternFill patternType="none"/>
      </fill>
    </dxf>
  </rfmt>
  <rfmt sheetId="2" sqref="N420" start="0" length="2147483647">
    <dxf>
      <fill>
        <patternFill patternType="none"/>
      </fill>
    </dxf>
  </rfmt>
  <rfmt sheetId="2" sqref="O4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0" start="0" length="2147483647">
    <dxf>
      <font>
        <name val="Arial"/>
      </font>
      <fill>
        <patternFill patternType="solid">
          <bgColor rgb="FF92D050"/>
        </patternFill>
      </fill>
    </dxf>
  </rfmt>
  <rfmt sheetId="2" sqref="W420" start="0" length="2147483647">
    <dxf>
      <font>
        <name val="宋体"/>
      </font>
      <fill>
        <patternFill patternType="solid">
          <bgColor rgb="FF92D050"/>
        </patternFill>
      </fill>
    </dxf>
  </rfmt>
  <rfmt sheetId="2" sqref="AC42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2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2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1" start="0" length="2147483647">
    <dxf>
      <fill>
        <patternFill patternType="none"/>
      </fill>
    </dxf>
  </rfmt>
  <rfmt sheetId="2" sqref="J421" start="0" length="2147483647">
    <dxf>
      <fill>
        <patternFill patternType="none"/>
      </fill>
    </dxf>
  </rfmt>
  <rfmt sheetId="2" sqref="K421" start="0" length="2147483647">
    <dxf>
      <font>
        <name val="等线"/>
        <sz val="11"/>
      </font>
      <fill>
        <patternFill patternType="none"/>
      </fill>
      <alignment wrapText="1"/>
    </dxf>
  </rfmt>
  <rfmt sheetId="2" sqref="L421" start="0" length="2147483647">
    <dxf>
      <font>
        <name val="等线"/>
        <sz val="11"/>
      </font>
      <fill>
        <patternFill patternType="none"/>
      </fill>
      <alignment wrapText="1"/>
    </dxf>
  </rfmt>
  <rfmt sheetId="2" sqref="M421" start="0" length="2147483647">
    <dxf>
      <numFmt numFmtId="14" formatCode="yyyy/m/d"/>
      <fill>
        <patternFill patternType="none"/>
      </fill>
    </dxf>
  </rfmt>
  <rfmt sheetId="2" sqref="N421" start="0" length="2147483647">
    <dxf>
      <fill>
        <patternFill patternType="none"/>
      </fill>
    </dxf>
  </rfmt>
  <rfmt sheetId="2" sqref="O4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421" start="0" length="2147483647">
    <dxf>
      <font>
        <name val="等线"/>
      </font>
      <fill>
        <patternFill patternType="none"/>
      </fill>
    </dxf>
  </rfmt>
  <rfmt sheetId="2" sqref="Q4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1" start="0" length="2147483647">
    <dxf>
      <font>
        <name val="Arial"/>
      </font>
      <fill>
        <patternFill patternType="solid">
          <bgColor rgb="FF92D050"/>
        </patternFill>
      </fill>
    </dxf>
  </rfmt>
  <rfmt sheetId="2" sqref="W421" start="0" length="2147483647">
    <dxf>
      <font>
        <name val="宋体"/>
      </font>
      <fill>
        <patternFill patternType="solid">
          <bgColor rgb="FF92D050"/>
        </patternFill>
      </fill>
    </dxf>
  </rfmt>
  <rfmt sheetId="2" sqref="AC42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2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2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2" start="0" length="2147483647">
    <dxf>
      <fill>
        <patternFill patternType="none"/>
      </fill>
    </dxf>
  </rfmt>
  <rfmt sheetId="2" sqref="J422" start="0" length="2147483647">
    <dxf>
      <fill>
        <patternFill patternType="none"/>
      </fill>
    </dxf>
  </rfmt>
  <rfmt sheetId="2" sqref="K422" start="0" length="2147483647">
    <dxf>
      <font>
        <name val="等线"/>
        <sz val="11"/>
      </font>
      <fill>
        <patternFill patternType="none"/>
      </fill>
      <alignment wrapText="1"/>
    </dxf>
  </rfmt>
  <rfmt sheetId="2" sqref="L422" start="0" length="2147483647">
    <dxf>
      <font>
        <name val="等线"/>
        <sz val="11"/>
      </font>
      <fill>
        <patternFill patternType="none"/>
      </fill>
      <alignment wrapText="1"/>
    </dxf>
  </rfmt>
  <rfmt sheetId="2" sqref="M422" start="0" length="2147483647">
    <dxf>
      <numFmt numFmtId="14" formatCode="yyyy/m/d"/>
      <fill>
        <patternFill patternType="none"/>
      </fill>
    </dxf>
  </rfmt>
  <rfmt sheetId="2" sqref="N422" start="0" length="2147483647">
    <dxf>
      <fill>
        <patternFill patternType="none"/>
      </fill>
    </dxf>
  </rfmt>
  <rfmt sheetId="2" sqref="O4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2" start="0" length="2147483647">
    <dxf>
      <font>
        <name val="Arial"/>
      </font>
      <fill>
        <patternFill patternType="solid">
          <bgColor rgb="FF92D050"/>
        </patternFill>
      </fill>
    </dxf>
  </rfmt>
  <rfmt sheetId="2" sqref="W422" start="0" length="2147483647">
    <dxf>
      <font>
        <name val="宋体"/>
      </font>
      <fill>
        <patternFill patternType="solid">
          <bgColor rgb="FF92D050"/>
        </patternFill>
      </fill>
    </dxf>
  </rfmt>
  <rfmt sheetId="2" sqref="AC42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2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22" start="0" length="2147483647">
    <dxf>
      <font>
        <name val="Arial"/>
        <sz val="9"/>
      </font>
      <fill>
        <patternFill patternType="none"/>
      </fill>
      <alignment vertical="center" wrapText="1"/>
    </dxf>
  </rfmt>
  <rcc rId="6641" sId="2" odxf="1" dxf="1">
    <oc r="A423" t="n">
      <v>62</v>
    </oc>
    <nc r="A423" t="n">
      <v>50</v>
    </nc>
    <odxf>
      <fill>
        <patternFill patternType="none"/>
      </fill>
    </odxf>
    <ndxf>
      <fill>
        <patternFill patternType="none"/>
      </fill>
    </ndxf>
  </rcc>
  <rcc rId="6642" sId="2">
    <oc r="B423" t="n">
      <v>7710728685</v>
    </oc>
    <nc r="B423" t="n">
      <v>7711099100</v>
    </nc>
  </rcc>
  <rcc rId="6643" sId="2">
    <oc r="C423" t="inlineStr">
      <is>
        <t>23SC000011</t>
      </is>
    </oc>
    <nc r="C423" t="inlineStr">
      <is>
        <t>23SM000930</t>
      </is>
    </nc>
  </rcc>
  <rcc rId="6644" sId="2">
    <oc r="D423" t="inlineStr">
      <is>
        <t>光电传感器</t>
      </is>
    </oc>
    <nc r="D423" t="inlineStr">
      <is>
        <t>气缸</t>
      </is>
    </nc>
  </rcc>
  <rcc rId="6645" sId="2">
    <oc r="F423" t="inlineStr">
      <is>
        <t>SICK</t>
      </is>
    </oc>
    <nc r="F423" t="inlineStr">
      <is>
        <t>SMC</t>
      </is>
    </nc>
  </rcc>
  <rcc rId="6646" sId="2">
    <oc r="G423" t="inlineStr">
      <is>
        <t> GTB6L-P4211</t>
      </is>
    </oc>
    <nc r="G423" t="inlineStr">
      <is>
        <t>CDQSB16-55DCM-M9P</t>
      </is>
    </nc>
  </rcc>
  <rcc rId="6647" sId="2" odxf="1" dxf="1">
    <oc r="J423" t="n">
      <v>1</v>
    </oc>
    <nc r="J423" t="n">
      <v>2</v>
    </nc>
    <odxf>
      <fill>
        <patternFill patternType="none"/>
      </fill>
    </odxf>
    <ndxf>
      <fill>
        <patternFill patternType="none"/>
      </fill>
    </ndxf>
  </rcc>
  <rcc rId="6648" sId="2" odxf="1" dxf="1" numFmtId="19">
    <oc r="K423" t="n">
      <v>44641</v>
    </oc>
    <nc r="K42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49" sId="2" odxf="1" dxf="1" numFmtId="19">
    <oc r="L423" t="n">
      <v>44664</v>
    </oc>
    <nc r="L42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50" sId="2" odxf="1" dxf="1" numFmtId="19">
    <oc r="M423" t="inlineStr">
      <is>
        <t>T2200204辊道</t>
      </is>
    </oc>
    <nc r="M42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651" sId="2" odxf="1" dxf="1">
    <oc r="N423" t="n">
      <v>202203354</v>
    </oc>
    <nc r="N423" t="n">
      <v>202202318</v>
    </nc>
    <odxf>
      <fill>
        <patternFill patternType="none"/>
      </fill>
    </odxf>
    <ndxf>
      <fill>
        <patternFill patternType="none"/>
      </fill>
    </ndxf>
  </rcc>
  <rfmt sheetId="2" sqref="O4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652" sId="2" odxf="1" dxf="1" numFmtId="45">
    <oc r="R423" t="inlineStr">
      <is>
        <t>南京铭赫</t>
      </is>
    </oc>
    <nc r="R423" t="inlineStr">
      <is>
        <t>SMC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6653" sId="2" numFmtId="45">
    <oc r="S423" t="inlineStr">
      <is>
        <t>明梦菲</t>
      </is>
    </oc>
    <nc r="S423" t="inlineStr">
      <is>
        <t>陈春露</t>
      </is>
    </nc>
  </rcc>
  <rcc rId="6654" sId="2" numFmtId="45">
    <oc r="T423" t="inlineStr">
      <is>
        <t>TOPS-T22002-CG20220322394</t>
      </is>
    </oc>
    <nc r="T423" t="inlineStr">
      <is>
        <t>TOPS-T2200203-CG202202281131</t>
      </is>
    </nc>
  </rcc>
  <rcc rId="6655" sId="2" numFmtId="45">
    <oc r="U423" t="n">
      <v>44644</v>
    </oc>
    <nc r="U423" t="n">
      <v>44621</v>
    </nc>
  </rcc>
  <rcc rId="6656" sId="2" numFmtId="45">
    <oc r="V423" t="n">
      <v>44711</v>
    </oc>
    <nc r="V423" t="n">
      <v>44671</v>
    </nc>
  </rcc>
  <rcc rId="6657" sId="2">
    <oc r="W423" t="inlineStr">
      <is>
        <t>待提货</t>
      </is>
    </oc>
    <nc r="W423" t="inlineStr">
      <is>
        <t>待解封后发货</t>
      </is>
    </nc>
  </rcc>
  <rcc rId="6658" sId="2">
    <nc r="X423" t="inlineStr">
      <is>
        <t>抽取上海特注工厂，因疫情工厂关闭</t>
      </is>
    </nc>
  </rcc>
  <rfmt sheetId="2" sqref="AE423" start="0" length="2147483647">
    <dxf>
      <font>
        <name val="Arial"/>
        <sz val="9"/>
      </font>
      <fill>
        <patternFill patternType="none"/>
      </fill>
      <alignment vertical="center" wrapText="1"/>
    </dxf>
  </rfmt>
  <rcc rId="6659" sId="2" odxf="1" dxf="1">
    <oc r="A424" t="n">
      <v>63</v>
    </oc>
    <nc r="A424" t="n">
      <v>50</v>
    </nc>
    <odxf>
      <fill>
        <patternFill patternType="none"/>
      </fill>
    </odxf>
    <ndxf>
      <fill>
        <patternFill patternType="none"/>
      </fill>
    </ndxf>
  </rcc>
  <rcc rId="6660" sId="2">
    <oc r="B424" t="n">
      <v>7710728685</v>
    </oc>
    <nc r="B424" t="n">
      <v>7711099100</v>
    </nc>
  </rcc>
  <rcc rId="6661" sId="2">
    <oc r="C424" t="inlineStr">
      <is>
        <t>23SC000012</t>
      </is>
    </oc>
    <nc r="C424" t="inlineStr">
      <is>
        <t>23SM000930</t>
      </is>
    </nc>
  </rcc>
  <rcc rId="6662" sId="2">
    <oc r="D424" t="inlineStr">
      <is>
        <t>荧光传感器</t>
      </is>
    </oc>
    <nc r="D424" t="inlineStr">
      <is>
        <t>气缸</t>
      </is>
    </nc>
  </rcc>
  <rcc rId="6663" sId="2">
    <oc r="F424" t="inlineStr">
      <is>
        <t>SICK</t>
      </is>
    </oc>
    <nc r="F424" t="inlineStr">
      <is>
        <t>SMC</t>
      </is>
    </nc>
  </rcc>
  <rcc rId="6664" sId="2">
    <oc r="G424" t="inlineStr">
      <is>
        <t> LUT3-890</t>
      </is>
    </oc>
    <nc r="G424" t="inlineStr">
      <is>
        <t>CDQSB16-55DCM-M9P</t>
      </is>
    </nc>
  </rcc>
  <rcc rId="6665" sId="2" odxf="1" dxf="1">
    <oc r="J424" t="n">
      <v>1</v>
    </oc>
    <nc r="J424" t="n">
      <v>2</v>
    </nc>
    <odxf>
      <fill>
        <patternFill patternType="none"/>
      </fill>
    </odxf>
    <ndxf>
      <fill>
        <patternFill patternType="none"/>
      </fill>
    </ndxf>
  </rcc>
  <rcc rId="6666" sId="2" odxf="1" dxf="1" numFmtId="19">
    <oc r="K424" t="n">
      <v>44641</v>
    </oc>
    <nc r="K42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67" sId="2" odxf="1" dxf="1" numFmtId="19">
    <oc r="L424" t="n">
      <v>44664</v>
    </oc>
    <nc r="L42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68" sId="2" odxf="1" dxf="1" numFmtId="19">
    <oc r="M424" t="inlineStr">
      <is>
        <t>T2200204辊道</t>
      </is>
    </oc>
    <nc r="M42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669" sId="2" odxf="1" dxf="1">
    <oc r="N424" t="n">
      <v>202203354</v>
    </oc>
    <nc r="N424" t="n">
      <v>202202318</v>
    </nc>
    <odxf>
      <fill>
        <patternFill patternType="none"/>
      </fill>
    </odxf>
    <ndxf>
      <fill>
        <patternFill patternType="none"/>
      </fill>
    </ndxf>
  </rcc>
  <rfmt sheetId="2" sqref="O4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670" sId="2" odxf="1" dxf="1" numFmtId="45">
    <oc r="R424" t="inlineStr">
      <is>
        <t>南京铭赫</t>
      </is>
    </oc>
    <nc r="R424" t="inlineStr">
      <is>
        <t>SMC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6671" sId="2" numFmtId="45">
    <oc r="S424" t="inlineStr">
      <is>
        <t>明梦菲</t>
      </is>
    </oc>
    <nc r="S424" t="inlineStr">
      <is>
        <t>陈春露</t>
      </is>
    </nc>
  </rcc>
  <rcc rId="6672" sId="2" numFmtId="45">
    <oc r="T424" t="inlineStr">
      <is>
        <t>TOPS-T22002-CG20220322394</t>
      </is>
    </oc>
    <nc r="T424" t="inlineStr">
      <is>
        <t>TOPS-T2200203-CG202202281131</t>
      </is>
    </nc>
  </rcc>
  <rcc rId="6673" sId="2" numFmtId="45">
    <oc r="U424" t="n">
      <v>44644</v>
    </oc>
    <nc r="U424" t="n">
      <v>44621</v>
    </nc>
  </rcc>
  <rcc rId="6674" sId="2" numFmtId="45">
    <oc r="V424" t="n">
      <v>44711</v>
    </oc>
    <nc r="V424" t="n">
      <v>44671</v>
    </nc>
  </rcc>
  <rcc rId="6675" sId="2">
    <oc r="W424" t="inlineStr">
      <is>
        <t>待提货</t>
      </is>
    </oc>
    <nc r="W424" t="inlineStr">
      <is>
        <t>待解封后发货</t>
      </is>
    </nc>
  </rcc>
  <rcc rId="6676" sId="2">
    <nc r="X424" t="inlineStr">
      <is>
        <t>抽取上海特注工厂，因疫情工厂关闭</t>
      </is>
    </nc>
  </rcc>
  <rfmt sheetId="2" sqref="AE4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5" start="0" length="2147483647">
    <dxf>
      <fill>
        <patternFill patternType="none"/>
      </fill>
    </dxf>
  </rfmt>
  <rfmt sheetId="2" sqref="J425" start="0" length="2147483647">
    <dxf>
      <fill>
        <patternFill patternType="none"/>
      </fill>
    </dxf>
  </rfmt>
  <rfmt sheetId="2" sqref="K425" start="0" length="2147483647">
    <dxf>
      <numFmt numFmtId="14" formatCode="yyyy/m/d"/>
      <fill>
        <patternFill patternType="none"/>
      </fill>
    </dxf>
  </rfmt>
  <rfmt sheetId="2" sqref="L425" start="0" length="2147483647">
    <dxf>
      <numFmt numFmtId="14" formatCode="yyyy/m/d"/>
      <fill>
        <patternFill patternType="none"/>
      </fill>
    </dxf>
  </rfmt>
  <rfmt sheetId="2" sqref="M425" start="0" length="2147483647">
    <dxf>
      <numFmt numFmtId="14" formatCode="yyyy/m/d"/>
      <fill>
        <patternFill patternType="none"/>
      </fill>
    </dxf>
  </rfmt>
  <rfmt sheetId="2" sqref="N425" start="0" length="2147483647">
    <dxf>
      <fill>
        <patternFill patternType="none"/>
      </fill>
    </dxf>
  </rfmt>
  <rfmt sheetId="2" sqref="O4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5" start="0" length="2147483647">
    <dxf>
      <font>
        <name val="Arial"/>
      </font>
      <fill>
        <patternFill patternType="solid">
          <bgColor rgb="FF92D050"/>
        </patternFill>
      </fill>
    </dxf>
  </rfmt>
  <rfmt sheetId="2" sqref="W425" start="0" length="2147483647">
    <dxf>
      <font>
        <name val="宋体"/>
      </font>
      <fill>
        <patternFill patternType="solid">
          <bgColor rgb="FF92D050"/>
        </patternFill>
      </fill>
    </dxf>
  </rfmt>
  <rfmt sheetId="2" sqref="AE4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6" start="0" length="2147483647">
    <dxf>
      <fill>
        <patternFill patternType="none"/>
      </fill>
    </dxf>
  </rfmt>
  <rfmt sheetId="2" sqref="J426" start="0" length="2147483647">
    <dxf>
      <fill>
        <patternFill patternType="none"/>
      </fill>
    </dxf>
  </rfmt>
  <rfmt sheetId="2" sqref="K426" start="0" length="2147483647">
    <dxf>
      <numFmt numFmtId="14" formatCode="yyyy/m/d"/>
      <fill>
        <patternFill patternType="none"/>
      </fill>
    </dxf>
  </rfmt>
  <rfmt sheetId="2" sqref="L426" start="0" length="2147483647">
    <dxf>
      <numFmt numFmtId="14" formatCode="yyyy/m/d"/>
      <fill>
        <patternFill patternType="none"/>
      </fill>
    </dxf>
  </rfmt>
  <rfmt sheetId="2" sqref="M426" start="0" length="2147483647">
    <dxf>
      <numFmt numFmtId="14" formatCode="yyyy/m/d"/>
      <fill>
        <patternFill patternType="none"/>
      </fill>
    </dxf>
  </rfmt>
  <rfmt sheetId="2" sqref="N426" start="0" length="2147483647">
    <dxf>
      <fill>
        <patternFill patternType="none"/>
      </fill>
    </dxf>
  </rfmt>
  <rfmt sheetId="2" sqref="O4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6" start="0" length="2147483647">
    <dxf>
      <font>
        <name val="Arial"/>
      </font>
      <fill>
        <patternFill patternType="solid">
          <bgColor rgb="FF92D050"/>
        </patternFill>
      </fill>
    </dxf>
  </rfmt>
  <rfmt sheetId="2" sqref="W426" start="0" length="2147483647">
    <dxf>
      <font>
        <name val="宋体"/>
      </font>
      <fill>
        <patternFill patternType="solid">
          <bgColor rgb="FF92D050"/>
        </patternFill>
      </fill>
    </dxf>
  </rfmt>
  <rfmt sheetId="2" sqref="AE4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7" start="0" length="2147483647">
    <dxf>
      <fill>
        <patternFill patternType="none"/>
      </fill>
    </dxf>
  </rfmt>
  <rfmt sheetId="2" sqref="J427" start="0" length="2147483647">
    <dxf>
      <fill>
        <patternFill patternType="none"/>
      </fill>
    </dxf>
  </rfmt>
  <rfmt sheetId="2" sqref="K427" start="0" length="2147483647">
    <dxf>
      <font>
        <name val="等线"/>
        <sz val="11"/>
      </font>
      <fill>
        <patternFill patternType="none"/>
      </fill>
      <alignment wrapText="1"/>
    </dxf>
  </rfmt>
  <rfmt sheetId="2" sqref="L427" start="0" length="2147483647">
    <dxf>
      <font>
        <name val="等线"/>
        <sz val="11"/>
      </font>
      <fill>
        <patternFill patternType="none"/>
      </fill>
      <alignment wrapText="1"/>
    </dxf>
  </rfmt>
  <rfmt sheetId="2" sqref="M427" start="0" length="2147483647">
    <dxf>
      <numFmt numFmtId="14" formatCode="yyyy/m/d"/>
      <fill>
        <patternFill patternType="none"/>
      </fill>
    </dxf>
  </rfmt>
  <rfmt sheetId="2" sqref="N427" start="0" length="2147483647">
    <dxf>
      <fill>
        <patternFill patternType="none"/>
      </fill>
    </dxf>
  </rfmt>
  <rfmt sheetId="2" sqref="O4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7" start="0" length="2147483647">
    <dxf>
      <font>
        <name val="Arial"/>
      </font>
      <fill>
        <patternFill patternType="solid">
          <bgColor rgb="FF92D050"/>
        </patternFill>
      </fill>
    </dxf>
  </rfmt>
  <rfmt sheetId="2" sqref="W427" start="0" length="2147483647">
    <dxf>
      <font>
        <name val="宋体"/>
      </font>
      <fill>
        <patternFill patternType="solid">
          <bgColor rgb="FF92D050"/>
        </patternFill>
      </fill>
    </dxf>
  </rfmt>
  <rfmt sheetId="2" sqref="AC42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2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8" start="0" length="2147483647">
    <dxf>
      <fill>
        <patternFill patternType="none"/>
      </fill>
    </dxf>
  </rfmt>
  <rfmt sheetId="2" sqref="J428" start="0" length="2147483647">
    <dxf>
      <fill>
        <patternFill patternType="none"/>
      </fill>
    </dxf>
  </rfmt>
  <rfmt sheetId="2" sqref="K428" start="0" length="2147483647">
    <dxf>
      <font>
        <name val="等线"/>
        <sz val="11"/>
      </font>
      <fill>
        <patternFill patternType="none"/>
      </fill>
      <alignment wrapText="1"/>
    </dxf>
  </rfmt>
  <rfmt sheetId="2" sqref="L428" start="0" length="2147483647">
    <dxf>
      <font>
        <name val="等线"/>
        <sz val="11"/>
      </font>
      <fill>
        <patternFill patternType="none"/>
      </fill>
      <alignment wrapText="1"/>
    </dxf>
  </rfmt>
  <rfmt sheetId="2" sqref="M428" start="0" length="2147483647">
    <dxf>
      <numFmt numFmtId="14" formatCode="yyyy/m/d"/>
      <fill>
        <patternFill patternType="none"/>
      </fill>
    </dxf>
  </rfmt>
  <rfmt sheetId="2" sqref="N428" start="0" length="2147483647">
    <dxf>
      <fill>
        <patternFill patternType="none"/>
      </fill>
    </dxf>
  </rfmt>
  <rfmt sheetId="2" sqref="O4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8" start="0" length="2147483647">
    <dxf>
      <font>
        <name val="Arial"/>
      </font>
      <fill>
        <patternFill patternType="solid">
          <bgColor rgb="FF92D050"/>
        </patternFill>
      </fill>
    </dxf>
  </rfmt>
  <rfmt sheetId="2" sqref="W428" start="0" length="2147483647">
    <dxf>
      <font>
        <name val="宋体"/>
      </font>
      <fill>
        <patternFill patternType="solid">
          <bgColor rgb="FF92D050"/>
        </patternFill>
      </fill>
    </dxf>
  </rfmt>
  <rfmt sheetId="2" sqref="AC42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2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29" start="0" length="2147483647">
    <dxf>
      <fill>
        <patternFill patternType="none"/>
      </fill>
    </dxf>
  </rfmt>
  <rfmt sheetId="2" sqref="J429" start="0" length="2147483647">
    <dxf>
      <fill>
        <patternFill patternType="none"/>
      </fill>
    </dxf>
  </rfmt>
  <rfmt sheetId="2" sqref="K429" start="0" length="2147483647">
    <dxf>
      <font>
        <name val="等线"/>
        <sz val="11"/>
      </font>
      <fill>
        <patternFill patternType="none"/>
      </fill>
      <alignment wrapText="1"/>
    </dxf>
  </rfmt>
  <rfmt sheetId="2" sqref="L429" start="0" length="2147483647">
    <dxf>
      <font>
        <name val="等线"/>
        <sz val="11"/>
      </font>
      <fill>
        <patternFill patternType="none"/>
      </fill>
      <alignment wrapText="1"/>
    </dxf>
  </rfmt>
  <rfmt sheetId="2" sqref="M429" start="0" length="2147483647">
    <dxf>
      <numFmt numFmtId="14" formatCode="yyyy/m/d"/>
      <fill>
        <patternFill patternType="none"/>
      </fill>
    </dxf>
  </rfmt>
  <rfmt sheetId="2" sqref="N429" start="0" length="2147483647">
    <dxf>
      <fill>
        <patternFill patternType="none"/>
      </fill>
    </dxf>
  </rfmt>
  <rfmt sheetId="2" sqref="O4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29" start="0" length="2147483647">
    <dxf>
      <font>
        <name val="Arial"/>
      </font>
      <fill>
        <patternFill patternType="solid">
          <bgColor rgb="FF92D050"/>
        </patternFill>
      </fill>
    </dxf>
  </rfmt>
  <rfmt sheetId="2" sqref="W429" start="0" length="2147483647">
    <dxf>
      <font>
        <name val="宋体"/>
      </font>
      <fill>
        <patternFill patternType="solid">
          <bgColor rgb="FF92D050"/>
        </patternFill>
      </fill>
    </dxf>
  </rfmt>
  <rfmt sheetId="2" sqref="AC42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2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0" start="0" length="2147483647">
    <dxf>
      <fill>
        <patternFill patternType="none"/>
      </fill>
    </dxf>
  </rfmt>
  <rfmt sheetId="2" sqref="J430" start="0" length="2147483647">
    <dxf>
      <fill>
        <patternFill patternType="none"/>
      </fill>
    </dxf>
  </rfmt>
  <rfmt sheetId="2" sqref="K430" start="0" length="2147483647">
    <dxf>
      <font>
        <name val="等线"/>
        <sz val="11"/>
      </font>
      <fill>
        <patternFill patternType="none"/>
      </fill>
      <alignment wrapText="1"/>
    </dxf>
  </rfmt>
  <rfmt sheetId="2" sqref="L430" start="0" length="2147483647">
    <dxf>
      <font>
        <name val="等线"/>
        <sz val="11"/>
      </font>
      <fill>
        <patternFill patternType="none"/>
      </fill>
      <alignment wrapText="1"/>
    </dxf>
  </rfmt>
  <rfmt sheetId="2" sqref="M430" start="0" length="2147483647">
    <dxf>
      <numFmt numFmtId="14" formatCode="yyyy/m/d"/>
      <fill>
        <patternFill patternType="none"/>
      </fill>
    </dxf>
  </rfmt>
  <rfmt sheetId="2" sqref="N430" start="0" length="2147483647">
    <dxf>
      <fill>
        <patternFill patternType="none"/>
      </fill>
    </dxf>
  </rfmt>
  <rfmt sheetId="2" sqref="O4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0" start="0" length="2147483647">
    <dxf>
      <font>
        <name val="Arial"/>
      </font>
      <fill>
        <patternFill patternType="solid">
          <bgColor rgb="FF92D050"/>
        </patternFill>
      </fill>
    </dxf>
  </rfmt>
  <rfmt sheetId="2" sqref="W430" start="0" length="2147483647">
    <dxf>
      <font>
        <name val="宋体"/>
      </font>
      <fill>
        <patternFill patternType="solid">
          <bgColor rgb="FF92D050"/>
        </patternFill>
      </fill>
    </dxf>
  </rfmt>
  <rfmt sheetId="2" sqref="AC43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1" start="0" length="2147483647">
    <dxf>
      <fill>
        <patternFill patternType="none"/>
      </fill>
    </dxf>
  </rfmt>
  <rfmt sheetId="2" sqref="J431" start="0" length="2147483647">
    <dxf>
      <fill>
        <patternFill patternType="none"/>
      </fill>
    </dxf>
  </rfmt>
  <rfmt sheetId="2" sqref="K431" start="0" length="2147483647">
    <dxf>
      <font>
        <name val="等线"/>
        <sz val="11"/>
      </font>
      <fill>
        <patternFill patternType="none"/>
      </fill>
      <alignment wrapText="1"/>
    </dxf>
  </rfmt>
  <rfmt sheetId="2" sqref="L431" start="0" length="2147483647">
    <dxf>
      <font>
        <name val="等线"/>
        <sz val="11"/>
      </font>
      <fill>
        <patternFill patternType="none"/>
      </fill>
      <alignment wrapText="1"/>
    </dxf>
  </rfmt>
  <rfmt sheetId="2" sqref="M431" start="0" length="2147483647">
    <dxf>
      <numFmt numFmtId="14" formatCode="yyyy/m/d"/>
      <fill>
        <patternFill patternType="none"/>
      </fill>
    </dxf>
  </rfmt>
  <rfmt sheetId="2" sqref="N431" start="0" length="2147483647">
    <dxf>
      <fill>
        <patternFill patternType="none"/>
      </fill>
    </dxf>
  </rfmt>
  <rfmt sheetId="2" sqref="O4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1" start="0" length="2147483647">
    <dxf>
      <font>
        <name val="Arial"/>
      </font>
      <fill>
        <patternFill patternType="solid">
          <bgColor rgb="FF92D050"/>
        </patternFill>
      </fill>
    </dxf>
  </rfmt>
  <rfmt sheetId="2" sqref="W431" start="0" length="2147483647">
    <dxf>
      <font>
        <name val="宋体"/>
      </font>
      <fill>
        <patternFill patternType="solid">
          <bgColor rgb="FF92D050"/>
        </patternFill>
      </fill>
    </dxf>
  </rfmt>
  <rfmt sheetId="2" sqref="AC43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2" start="0" length="2147483647">
    <dxf>
      <fill>
        <patternFill patternType="none"/>
      </fill>
    </dxf>
  </rfmt>
  <rfmt sheetId="2" sqref="J432" start="0" length="2147483647">
    <dxf>
      <fill>
        <patternFill patternType="none"/>
      </fill>
    </dxf>
  </rfmt>
  <rfmt sheetId="2" sqref="K432" start="0" length="2147483647">
    <dxf>
      <font>
        <name val="等线"/>
        <sz val="11"/>
      </font>
      <fill>
        <patternFill patternType="none"/>
      </fill>
      <alignment wrapText="1"/>
    </dxf>
  </rfmt>
  <rfmt sheetId="2" sqref="L432" start="0" length="2147483647">
    <dxf>
      <font>
        <name val="等线"/>
        <sz val="11"/>
      </font>
      <fill>
        <patternFill patternType="none"/>
      </fill>
      <alignment wrapText="1"/>
    </dxf>
  </rfmt>
  <rfmt sheetId="2" sqref="M432" start="0" length="2147483647">
    <dxf>
      <numFmt numFmtId="14" formatCode="yyyy/m/d"/>
      <fill>
        <patternFill patternType="none"/>
      </fill>
    </dxf>
  </rfmt>
  <rfmt sheetId="2" sqref="N432" start="0" length="2147483647">
    <dxf>
      <fill>
        <patternFill patternType="none"/>
      </fill>
    </dxf>
  </rfmt>
  <rfmt sheetId="2" sqref="O4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2" start="0" length="2147483647">
    <dxf>
      <font>
        <name val="Arial"/>
      </font>
      <fill>
        <patternFill patternType="solid">
          <bgColor rgb="FF92D050"/>
        </patternFill>
      </fill>
    </dxf>
  </rfmt>
  <rfmt sheetId="2" sqref="W432" start="0" length="2147483647">
    <dxf>
      <font>
        <name val="宋体"/>
      </font>
      <fill>
        <patternFill patternType="solid">
          <bgColor rgb="FF92D050"/>
        </patternFill>
      </fill>
    </dxf>
  </rfmt>
  <rfmt sheetId="2" sqref="AC43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3" start="0" length="2147483647">
    <dxf>
      <fill>
        <patternFill patternType="none"/>
      </fill>
    </dxf>
  </rfmt>
  <rfmt sheetId="2" sqref="J433" start="0" length="2147483647">
    <dxf>
      <fill>
        <patternFill patternType="none"/>
      </fill>
    </dxf>
  </rfmt>
  <rfmt sheetId="2" sqref="K433" start="0" length="2147483647">
    <dxf>
      <font>
        <name val="等线"/>
        <sz val="11"/>
      </font>
      <fill>
        <patternFill patternType="none"/>
      </fill>
      <alignment wrapText="1"/>
    </dxf>
  </rfmt>
  <rfmt sheetId="2" sqref="L433" start="0" length="2147483647">
    <dxf>
      <font>
        <name val="等线"/>
        <sz val="11"/>
      </font>
      <fill>
        <patternFill patternType="none"/>
      </fill>
      <alignment wrapText="1"/>
    </dxf>
  </rfmt>
  <rfmt sheetId="2" sqref="M433" start="0" length="2147483647">
    <dxf>
      <numFmt numFmtId="14" formatCode="yyyy/m/d"/>
      <fill>
        <patternFill patternType="none"/>
      </fill>
    </dxf>
  </rfmt>
  <rfmt sheetId="2" sqref="N433" start="0" length="2147483647">
    <dxf>
      <fill>
        <patternFill patternType="none"/>
      </fill>
    </dxf>
  </rfmt>
  <rfmt sheetId="2" sqref="O4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3" start="0" length="2147483647">
    <dxf>
      <font>
        <name val="Arial"/>
      </font>
      <fill>
        <patternFill patternType="solid">
          <bgColor rgb="FF92D050"/>
        </patternFill>
      </fill>
    </dxf>
  </rfmt>
  <rfmt sheetId="2" sqref="W433" start="0" length="2147483647">
    <dxf>
      <font>
        <name val="宋体"/>
      </font>
      <fill>
        <patternFill patternType="solid">
          <bgColor rgb="FF92D050"/>
        </patternFill>
      </fill>
    </dxf>
  </rfmt>
  <rfmt sheetId="2" sqref="AC43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4" start="0" length="2147483647">
    <dxf>
      <fill>
        <patternFill patternType="none"/>
      </fill>
    </dxf>
  </rfmt>
  <rfmt sheetId="2" sqref="J434" start="0" length="2147483647">
    <dxf>
      <fill>
        <patternFill patternType="none"/>
      </fill>
    </dxf>
  </rfmt>
  <rfmt sheetId="2" sqref="K434" start="0" length="2147483647">
    <dxf>
      <font>
        <name val="等线"/>
        <sz val="11"/>
      </font>
      <fill>
        <patternFill patternType="none"/>
      </fill>
      <alignment wrapText="1"/>
    </dxf>
  </rfmt>
  <rfmt sheetId="2" sqref="L434" start="0" length="2147483647">
    <dxf>
      <font>
        <name val="等线"/>
        <sz val="11"/>
      </font>
      <fill>
        <patternFill patternType="none"/>
      </fill>
      <alignment wrapText="1"/>
    </dxf>
  </rfmt>
  <rfmt sheetId="2" sqref="M434" start="0" length="2147483647">
    <dxf>
      <numFmt numFmtId="14" formatCode="yyyy/m/d"/>
      <fill>
        <patternFill patternType="none"/>
      </fill>
    </dxf>
  </rfmt>
  <rfmt sheetId="2" sqref="N434" start="0" length="2147483647">
    <dxf>
      <fill>
        <patternFill patternType="none"/>
      </fill>
    </dxf>
  </rfmt>
  <rfmt sheetId="2" sqref="O4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4" start="0" length="2147483647">
    <dxf>
      <font>
        <name val="Arial"/>
      </font>
      <fill>
        <patternFill patternType="solid">
          <bgColor rgb="FF92D050"/>
        </patternFill>
      </fill>
    </dxf>
  </rfmt>
  <rfmt sheetId="2" sqref="W434" start="0" length="2147483647">
    <dxf>
      <font>
        <name val="宋体"/>
      </font>
      <fill>
        <patternFill patternType="solid">
          <bgColor rgb="FF92D050"/>
        </patternFill>
      </fill>
    </dxf>
  </rfmt>
  <rfmt sheetId="2" sqref="AC43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5" start="0" length="2147483647">
    <dxf>
      <fill>
        <patternFill patternType="none"/>
      </fill>
    </dxf>
  </rfmt>
  <rfmt sheetId="2" sqref="J435" start="0" length="2147483647">
    <dxf>
      <fill>
        <patternFill patternType="none"/>
      </fill>
    </dxf>
  </rfmt>
  <rfmt sheetId="2" sqref="K435" start="0" length="2147483647">
    <dxf>
      <font>
        <name val="等线"/>
        <sz val="11"/>
      </font>
      <fill>
        <patternFill patternType="none"/>
      </fill>
      <alignment wrapText="1"/>
    </dxf>
  </rfmt>
  <rfmt sheetId="2" sqref="L435" start="0" length="2147483647">
    <dxf>
      <font>
        <name val="等线"/>
        <sz val="11"/>
      </font>
      <fill>
        <patternFill patternType="none"/>
      </fill>
      <alignment wrapText="1"/>
    </dxf>
  </rfmt>
  <rfmt sheetId="2" sqref="M435" start="0" length="2147483647">
    <dxf>
      <numFmt numFmtId="14" formatCode="yyyy/m/d"/>
      <fill>
        <patternFill patternType="none"/>
      </fill>
    </dxf>
  </rfmt>
  <rfmt sheetId="2" sqref="N435" start="0" length="2147483647">
    <dxf>
      <fill>
        <patternFill patternType="none"/>
      </fill>
    </dxf>
  </rfmt>
  <rfmt sheetId="2" sqref="O4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5" start="0" length="2147483647">
    <dxf>
      <font>
        <name val="Arial"/>
      </font>
      <fill>
        <patternFill patternType="solid">
          <bgColor rgb="FF92D050"/>
        </patternFill>
      </fill>
    </dxf>
  </rfmt>
  <rfmt sheetId="2" sqref="W435" start="0" length="2147483647">
    <dxf>
      <font>
        <name val="宋体"/>
      </font>
      <fill>
        <patternFill patternType="solid">
          <bgColor rgb="FF92D050"/>
        </patternFill>
      </fill>
    </dxf>
  </rfmt>
  <rfmt sheetId="2" sqref="AC43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36" start="0" length="2147483647">
    <dxf>
      <fill>
        <patternFill patternType="none"/>
      </fill>
    </dxf>
  </rfmt>
  <rfmt sheetId="2" sqref="J436" start="0" length="2147483647">
    <dxf>
      <fill>
        <patternFill patternType="none"/>
      </fill>
    </dxf>
  </rfmt>
  <rfmt sheetId="2" sqref="K436" start="0" length="2147483647">
    <dxf>
      <font>
        <name val="等线"/>
        <sz val="11"/>
      </font>
      <fill>
        <patternFill patternType="none"/>
      </fill>
      <alignment wrapText="1"/>
    </dxf>
  </rfmt>
  <rfmt sheetId="2" sqref="L436" start="0" length="2147483647">
    <dxf>
      <font>
        <name val="等线"/>
        <sz val="11"/>
      </font>
      <fill>
        <patternFill patternType="none"/>
      </fill>
      <alignment wrapText="1"/>
    </dxf>
  </rfmt>
  <rfmt sheetId="2" sqref="M436" start="0" length="2147483647">
    <dxf>
      <numFmt numFmtId="14" formatCode="yyyy/m/d"/>
      <fill>
        <patternFill patternType="none"/>
      </fill>
    </dxf>
  </rfmt>
  <rfmt sheetId="2" sqref="N436" start="0" length="2147483647">
    <dxf>
      <fill>
        <patternFill patternType="none"/>
      </fill>
    </dxf>
  </rfmt>
  <rfmt sheetId="2" sqref="O4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36" start="0" length="2147483647">
    <dxf>
      <font>
        <name val="Arial"/>
      </font>
      <fill>
        <patternFill patternType="solid">
          <bgColor rgb="FF92D050"/>
        </patternFill>
      </fill>
    </dxf>
  </rfmt>
  <rfmt sheetId="2" sqref="W436" start="0" length="2147483647">
    <dxf>
      <font>
        <name val="宋体"/>
      </font>
      <fill>
        <patternFill patternType="solid">
          <bgColor rgb="FF92D050"/>
        </patternFill>
      </fill>
    </dxf>
  </rfmt>
  <rfmt sheetId="2" sqref="AC43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3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36" start="0" length="2147483647">
    <dxf>
      <font>
        <name val="Arial"/>
        <sz val="9"/>
      </font>
      <fill>
        <patternFill patternType="none"/>
      </fill>
      <alignment vertical="center" wrapText="1"/>
    </dxf>
  </rfmt>
  <rcc rId="6677" sId="2" odxf="1" dxf="1">
    <oc r="A437" t="n">
      <v>76</v>
    </oc>
    <nc r="A437" t="n">
      <v>50</v>
    </nc>
    <odxf>
      <fill>
        <patternFill patternType="none"/>
      </fill>
    </odxf>
    <ndxf>
      <fill>
        <patternFill patternType="none"/>
      </fill>
    </ndxf>
  </rcc>
  <rcc rId="6678" sId="2">
    <oc r="B437" t="n">
      <v>7711102150</v>
    </oc>
    <nc r="B437" t="n">
      <v>7711099100</v>
    </nc>
  </rcc>
  <rcc rId="6679" sId="2">
    <oc r="C437" t="inlineStr">
      <is>
        <t>23SM000860</t>
      </is>
    </oc>
    <nc r="C437" t="inlineStr">
      <is>
        <t>23SM000930</t>
      </is>
    </nc>
  </rcc>
  <rcc rId="6680" sId="2">
    <oc r="G437" t="inlineStr">
      <is>
        <t>MDNBB80-200-D</t>
      </is>
    </oc>
    <nc r="G437" t="inlineStr">
      <is>
        <t>CDQSB16-55DCM-M9P</t>
      </is>
    </nc>
  </rcc>
  <rcc rId="6681" sId="2">
    <nc r="H437" t="inlineStr">
      <is>
        <t>S</t>
      </is>
    </nc>
  </rcc>
  <rcc rId="6682" sId="2" odxf="1" dxf="1">
    <oc r="J437" t="n">
      <v>1</v>
    </oc>
    <nc r="J437" t="n">
      <v>2</v>
    </nc>
    <odxf>
      <fill>
        <patternFill patternType="none"/>
      </fill>
    </odxf>
    <ndxf>
      <fill>
        <patternFill patternType="none"/>
      </fill>
    </ndxf>
  </rcc>
  <rcc rId="6683" sId="2" odxf="1" dxf="1" numFmtId="19">
    <oc r="K437" t="n">
      <v>44641</v>
    </oc>
    <nc r="K43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84" sId="2" odxf="1" dxf="1" numFmtId="19">
    <oc r="L437" t="n">
      <v>44664</v>
    </oc>
    <nc r="L43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85" sId="2" odxf="1" dxf="1" numFmtId="19">
    <oc r="M437" t="inlineStr">
      <is>
        <t>T2200204辊道</t>
      </is>
    </oc>
    <nc r="M43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686" sId="2" odxf="1" dxf="1">
    <oc r="N437" t="n">
      <v>202203354</v>
    </oc>
    <nc r="N437" t="n">
      <v>202202318</v>
    </nc>
    <odxf>
      <fill>
        <patternFill patternType="none"/>
      </fill>
    </odxf>
    <ndxf>
      <fill>
        <patternFill patternType="none"/>
      </fill>
    </ndxf>
  </rcc>
  <rfmt sheetId="2" sqref="O4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R437" start="0" length="2147483647">
    <dxf>
      <font>
        <name val="Arial"/>
      </font>
      <fill>
        <patternFill patternType="solid">
          <bgColor rgb="FF92D050"/>
        </patternFill>
      </fill>
    </dxf>
  </rfmt>
  <rcc rId="6687" sId="2" numFmtId="45">
    <oc r="T437" t="inlineStr">
      <is>
        <t>TOPS-T2200204-CG202203211118</t>
      </is>
    </oc>
    <nc r="T437" t="inlineStr">
      <is>
        <t>TOPS-T2200203-CG202202281131</t>
      </is>
    </nc>
  </rcc>
  <rcc rId="6688" sId="2" numFmtId="45">
    <oc r="U437" t="n">
      <v>44642</v>
    </oc>
    <nc r="U437" t="n">
      <v>44621</v>
    </nc>
  </rcc>
  <rcc rId="6689" sId="2" numFmtId="45">
    <oc r="V437" t="n">
      <v>44661</v>
    </oc>
    <nc r="V437" t="n">
      <v>44671</v>
    </nc>
  </rcc>
  <rcc rId="6690" sId="2" odxf="1" dxf="1">
    <oc r="W437" t="inlineStr">
      <is>
        <t>工厂未回复交期</t>
      </is>
    </oc>
    <nc r="W437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691" sId="2" odxf="1" dxf="1">
    <oc r="X437" t="inlineStr">
      <is>
        <t>工厂5-24已入库，目前在上海海关处排队等待</t>
      </is>
    </oc>
    <nc r="X437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437" start="0" length="2147483647">
    <dxf>
      <font>
        <name val="Arial"/>
        <sz val="9"/>
      </font>
      <fill>
        <patternFill patternType="none"/>
      </fill>
      <alignment vertical="center" wrapText="1"/>
    </dxf>
  </rfmt>
  <rcc rId="6692" sId="2" odxf="1" dxf="1">
    <oc r="A438" t="n">
      <v>77</v>
    </oc>
    <nc r="A438" t="n">
      <v>50</v>
    </nc>
    <odxf>
      <fill>
        <patternFill patternType="none"/>
      </fill>
    </odxf>
    <ndxf>
      <fill>
        <patternFill patternType="none"/>
      </fill>
    </ndxf>
  </rcc>
  <rcc rId="6693" sId="2">
    <oc r="B438" t="n">
      <v>7711102450</v>
    </oc>
    <nc r="B438" t="n">
      <v>7711099100</v>
    </nc>
  </rcc>
  <rcc rId="6694" sId="2">
    <oc r="C438" t="inlineStr">
      <is>
        <t>23SM000860</t>
      </is>
    </oc>
    <nc r="C438" t="inlineStr">
      <is>
        <t>23SM000930</t>
      </is>
    </nc>
  </rcc>
  <rcc rId="6695" sId="2">
    <oc r="G438" t="inlineStr">
      <is>
        <t>MDNBB80-200-D</t>
      </is>
    </oc>
    <nc r="G438" t="inlineStr">
      <is>
        <t>CDQSB16-55DCM-M9P</t>
      </is>
    </nc>
  </rcc>
  <rcc rId="6696" sId="2">
    <nc r="H438" t="inlineStr">
      <is>
        <t>S</t>
      </is>
    </nc>
  </rcc>
  <rcc rId="6697" sId="2" odxf="1" dxf="1">
    <oc r="J438" t="n">
      <v>1</v>
    </oc>
    <nc r="J438" t="n">
      <v>2</v>
    </nc>
    <odxf>
      <fill>
        <patternFill patternType="none"/>
      </fill>
    </odxf>
    <ndxf>
      <fill>
        <patternFill patternType="none"/>
      </fill>
    </ndxf>
  </rcc>
  <rcc rId="6698" sId="2" odxf="1" dxf="1" numFmtId="19">
    <oc r="K438" t="n">
      <v>44641</v>
    </oc>
    <nc r="K438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699" sId="2" odxf="1" dxf="1" numFmtId="19">
    <oc r="L438" t="n">
      <v>44664</v>
    </oc>
    <nc r="L438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00" sId="2" odxf="1" dxf="1" numFmtId="19">
    <oc r="M438" t="inlineStr">
      <is>
        <t>T2200204辊道</t>
      </is>
    </oc>
    <nc r="M438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701" sId="2" odxf="1" dxf="1">
    <oc r="N438" t="n">
      <v>202203354</v>
    </oc>
    <nc r="N438" t="n">
      <v>202202318</v>
    </nc>
    <odxf>
      <fill>
        <patternFill patternType="none"/>
      </fill>
    </odxf>
    <ndxf>
      <fill>
        <patternFill patternType="none"/>
      </fill>
    </ndxf>
  </rcc>
  <rfmt sheetId="2" sqref="O4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R438" start="0" length="2147483647">
    <dxf>
      <font>
        <name val="Arial"/>
      </font>
      <fill>
        <patternFill patternType="solid">
          <bgColor rgb="FF92D050"/>
        </patternFill>
      </fill>
    </dxf>
  </rfmt>
  <rcc rId="6702" sId="2" numFmtId="45">
    <oc r="T438" t="inlineStr">
      <is>
        <t>TOPS-T2200204-CG202203211118</t>
      </is>
    </oc>
    <nc r="T438" t="inlineStr">
      <is>
        <t>TOPS-T2200203-CG202202281131</t>
      </is>
    </nc>
  </rcc>
  <rcc rId="6703" sId="2" numFmtId="45">
    <oc r="U438" t="n">
      <v>44642</v>
    </oc>
    <nc r="U438" t="n">
      <v>44621</v>
    </nc>
  </rcc>
  <rcc rId="6704" sId="2" numFmtId="45">
    <oc r="V438" t="n">
      <v>44661</v>
    </oc>
    <nc r="V438" t="n">
      <v>44671</v>
    </nc>
  </rcc>
  <rcc rId="6705" sId="2" odxf="1" dxf="1">
    <oc r="W438" t="inlineStr">
      <is>
        <t>工厂未回复交期</t>
      </is>
    </oc>
    <nc r="W438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06" sId="2" odxf="1" dxf="1">
    <oc r="X438" t="inlineStr">
      <is>
        <t>工厂5-24已入库，目前在上海海关处排队等待</t>
      </is>
    </oc>
    <nc r="X438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438" start="0" length="2147483647">
    <dxf>
      <font>
        <name val="Arial"/>
        <sz val="9"/>
      </font>
      <fill>
        <patternFill patternType="none"/>
      </fill>
      <alignment vertical="center" wrapText="1"/>
    </dxf>
  </rfmt>
  <rcc rId="6707" sId="2" odxf="1" dxf="1">
    <oc r="A439" t="n">
      <v>78</v>
    </oc>
    <nc r="A439" t="n">
      <v>50</v>
    </nc>
    <odxf>
      <fill>
        <patternFill patternType="none"/>
      </fill>
    </odxf>
    <ndxf>
      <fill>
        <patternFill patternType="none"/>
      </fill>
    </ndxf>
  </rcc>
  <rcc rId="6708" sId="2">
    <oc r="B439" t="n">
      <v>7711102550</v>
    </oc>
    <nc r="B439" t="n">
      <v>7711099100</v>
    </nc>
  </rcc>
  <rcc rId="6709" sId="2">
    <oc r="C439" t="inlineStr">
      <is>
        <t>23SM000860</t>
      </is>
    </oc>
    <nc r="C439" t="inlineStr">
      <is>
        <t>23SM000930</t>
      </is>
    </nc>
  </rcc>
  <rcc rId="6710" sId="2">
    <oc r="G439" t="inlineStr">
      <is>
        <t>MDNBB80-200-D</t>
      </is>
    </oc>
    <nc r="G439" t="inlineStr">
      <is>
        <t>CDQSB16-55DCM-M9P</t>
      </is>
    </nc>
  </rcc>
  <rcc rId="6711" sId="2">
    <nc r="H439" t="inlineStr">
      <is>
        <t>S</t>
      </is>
    </nc>
  </rcc>
  <rfmt sheetId="2" sqref="J439" start="0" length="2147483647">
    <dxf>
      <fill>
        <patternFill patternType="none"/>
      </fill>
    </dxf>
  </rfmt>
  <rcc rId="6712" sId="2" odxf="1" dxf="1" numFmtId="19">
    <oc r="K439" t="n">
      <v>44641</v>
    </oc>
    <nc r="K43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13" sId="2" odxf="1" dxf="1" numFmtId="19">
    <oc r="L439" t="n">
      <v>44664</v>
    </oc>
    <nc r="L43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14" sId="2" odxf="1" dxf="1" numFmtId="19">
    <oc r="M439" t="inlineStr">
      <is>
        <t>T2200204辊道</t>
      </is>
    </oc>
    <nc r="M43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715" sId="2" odxf="1" dxf="1">
    <oc r="N439" t="n">
      <v>202203354</v>
    </oc>
    <nc r="N439" t="n">
      <v>202202318</v>
    </nc>
    <odxf>
      <fill>
        <patternFill patternType="none"/>
      </fill>
    </odxf>
    <ndxf>
      <fill>
        <patternFill patternType="none"/>
      </fill>
    </ndxf>
  </rcc>
  <rfmt sheetId="2" sqref="O4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R439" start="0" length="2147483647">
    <dxf>
      <font>
        <name val="Arial"/>
      </font>
      <fill>
        <patternFill patternType="solid">
          <bgColor rgb="FF92D050"/>
        </patternFill>
      </fill>
    </dxf>
  </rfmt>
  <rcc rId="6716" sId="2" numFmtId="45">
    <oc r="T439" t="inlineStr">
      <is>
        <t>TOPS-T2200204-CG202203211118</t>
      </is>
    </oc>
    <nc r="T439" t="inlineStr">
      <is>
        <t>TOPS-T2200203-CG202202281131</t>
      </is>
    </nc>
  </rcc>
  <rcc rId="6717" sId="2" numFmtId="45">
    <oc r="U439" t="n">
      <v>44642</v>
    </oc>
    <nc r="U439" t="n">
      <v>44621</v>
    </nc>
  </rcc>
  <rcc rId="6718" sId="2" numFmtId="45">
    <oc r="V439" t="n">
      <v>44661</v>
    </oc>
    <nc r="V439" t="n">
      <v>44671</v>
    </nc>
  </rcc>
  <rcc rId="6719" sId="2" odxf="1" dxf="1">
    <oc r="W439" t="inlineStr">
      <is>
        <t>工厂未回复交期</t>
      </is>
    </oc>
    <nc r="W439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20" sId="2" odxf="1" dxf="1">
    <oc r="X439" t="inlineStr">
      <is>
        <t>工厂5-24已入库，目前在上海海关处排队等待</t>
      </is>
    </oc>
    <nc r="X439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439" start="0" length="2147483647">
    <dxf>
      <font>
        <name val="Arial"/>
        <sz val="9"/>
      </font>
      <fill>
        <patternFill patternType="none"/>
      </fill>
      <alignment vertical="center" wrapText="1"/>
    </dxf>
  </rfmt>
  <rcc rId="6721" sId="2" odxf="1" dxf="1">
    <oc r="A440" t="n">
      <v>79</v>
    </oc>
    <nc r="A440" t="n">
      <v>50</v>
    </nc>
    <odxf>
      <fill>
        <patternFill patternType="none"/>
      </fill>
    </odxf>
    <ndxf>
      <fill>
        <patternFill patternType="none"/>
      </fill>
    </ndxf>
  </rcc>
  <rcc rId="6722" sId="2">
    <oc r="B440" t="n">
      <v>7711099400</v>
    </oc>
    <nc r="B440" t="n">
      <v>7711099100</v>
    </nc>
  </rcc>
  <rcc rId="6723" sId="2">
    <oc r="C440" t="inlineStr">
      <is>
        <t>23SM000937</t>
      </is>
    </oc>
    <nc r="C440" t="inlineStr">
      <is>
        <t>23SM000930</t>
      </is>
    </nc>
  </rcc>
  <rcc rId="6724" sId="2">
    <oc r="G440" t="inlineStr">
      <is>
        <t>RZQA32-100-75</t>
      </is>
    </oc>
    <nc r="G440" t="inlineStr">
      <is>
        <t>CDQSB16-55DCM-M9P</t>
      </is>
    </nc>
  </rcc>
  <rfmt sheetId="2" sqref="J440" start="0" length="2147483647">
    <dxf>
      <fill>
        <patternFill patternType="none"/>
      </fill>
    </dxf>
  </rfmt>
  <rcc rId="6725" sId="2" odxf="1" dxf="1" numFmtId="19">
    <oc r="K440" t="n">
      <v>44641</v>
    </oc>
    <nc r="K44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26" sId="2" odxf="1" dxf="1" numFmtId="19">
    <oc r="L440" t="n">
      <v>44664</v>
    </oc>
    <nc r="L44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27" sId="2" odxf="1" dxf="1" numFmtId="19">
    <oc r="M440" t="inlineStr">
      <is>
        <t>T2200204辊道</t>
      </is>
    </oc>
    <nc r="M44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728" sId="2" odxf="1" dxf="1">
    <oc r="N440" t="n">
      <v>202203354</v>
    </oc>
    <nc r="N440" t="n">
      <v>202202318</v>
    </nc>
    <odxf>
      <fill>
        <patternFill patternType="none"/>
      </fill>
    </odxf>
    <ndxf>
      <fill>
        <patternFill patternType="none"/>
      </fill>
    </ndxf>
  </rcc>
  <rfmt sheetId="2" sqref="O4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R440" start="0" length="2147483647">
    <dxf>
      <font>
        <name val="Arial"/>
      </font>
      <fill>
        <patternFill patternType="solid">
          <bgColor rgb="FF92D050"/>
        </patternFill>
      </fill>
    </dxf>
  </rfmt>
  <rcc rId="6729" sId="2" numFmtId="45">
    <oc r="T440" t="inlineStr">
      <is>
        <t>TOPS-T2200204-CG202203211118</t>
      </is>
    </oc>
    <nc r="T440" t="inlineStr">
      <is>
        <t>TOPS-T2200203-CG202202281131</t>
      </is>
    </nc>
  </rcc>
  <rcc rId="6730" sId="2" numFmtId="45">
    <oc r="U440" t="n">
      <v>44642</v>
    </oc>
    <nc r="U440" t="n">
      <v>44621</v>
    </nc>
  </rcc>
  <rcc rId="6731" sId="2" numFmtId="45">
    <oc r="V440" t="n">
      <v>44711</v>
    </oc>
    <nc r="V440" t="n">
      <v>44671</v>
    </nc>
  </rcc>
  <rcc rId="6732" sId="2">
    <oc r="W440" t="inlineStr">
      <is>
        <t>日本已发出</t>
      </is>
    </oc>
    <nc r="W440" t="inlineStr">
      <is>
        <t>待解封后发货</t>
      </is>
    </nc>
  </rcc>
  <rcc rId="6733" sId="2" odxf="1" dxf="1">
    <oc r="X440" t="inlineStr">
      <is>
        <t>工厂5-24已入库，目前在上海海关处排队等待</t>
      </is>
    </oc>
    <nc r="X440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4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1" start="0" length="2147483647">
    <dxf>
      <fill>
        <patternFill patternType="none"/>
      </fill>
    </dxf>
  </rfmt>
  <rfmt sheetId="2" sqref="J441" start="0" length="2147483647">
    <dxf>
      <fill>
        <patternFill patternType="none"/>
      </fill>
    </dxf>
  </rfmt>
  <rfmt sheetId="2" sqref="K441" start="0" length="2147483647">
    <dxf>
      <font>
        <name val="等线"/>
        <sz val="11"/>
      </font>
      <fill>
        <patternFill patternType="none"/>
      </fill>
      <alignment wrapText="1"/>
    </dxf>
  </rfmt>
  <rfmt sheetId="2" sqref="L441" start="0" length="2147483647">
    <dxf>
      <font>
        <name val="等线"/>
        <sz val="11"/>
      </font>
      <fill>
        <patternFill patternType="none"/>
      </fill>
      <alignment wrapText="1"/>
    </dxf>
  </rfmt>
  <rfmt sheetId="2" sqref="M441" start="0" length="2147483647">
    <dxf>
      <numFmt numFmtId="14" formatCode="yyyy/m/d"/>
      <fill>
        <patternFill patternType="none"/>
      </fill>
    </dxf>
  </rfmt>
  <rfmt sheetId="2" sqref="N441" start="0" length="2147483647">
    <dxf>
      <fill>
        <patternFill patternType="none"/>
      </fill>
    </dxf>
  </rfmt>
  <rfmt sheetId="2" sqref="O4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441" start="0" length="2147483647">
    <dxf>
      <font>
        <name val="等线"/>
      </font>
      <fill>
        <patternFill patternType="none"/>
      </fill>
    </dxf>
  </rfmt>
  <rfmt sheetId="2" sqref="Q441" start="0" length="2147483647">
    <dxf>
      <fill>
        <patternFill patternType="none"/>
      </fill>
    </dxf>
  </rfmt>
  <rfmt sheetId="2" sqref="R441" start="0" length="2147483647">
    <dxf>
      <font>
        <name val="Arial"/>
      </font>
      <fill>
        <patternFill patternType="solid">
          <bgColor rgb="FF92D050"/>
        </patternFill>
      </fill>
    </dxf>
  </rfmt>
  <rfmt sheetId="2" sqref="W441" start="0" length="2147483647">
    <dxf>
      <font>
        <name val="宋体"/>
      </font>
      <fill>
        <patternFill patternType="solid">
          <bgColor rgb="FF92D050"/>
        </patternFill>
      </fill>
    </dxf>
  </rfmt>
  <rfmt sheetId="2" sqref="AC441" start="0" length="2147483647">
    <dxf>
      <numFmt numFmtId="0" formatCode="General"/>
      <fill>
        <patternFill patternType="solid">
          <bgColor rgb="FFFFC000"/>
        </patternFill>
      </fill>
    </dxf>
  </rfmt>
  <rfmt sheetId="2" sqref="AD441" start="0" length="2147483647">
    <dxf>
      <font>
        <name val="等线"/>
      </font>
      <fill>
        <patternFill patternType="solid">
          <bgColor rgb="FFFFC000"/>
        </patternFill>
      </fill>
    </dxf>
  </rfmt>
  <rfmt sheetId="2" sqref="AE4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2" start="0" length="2147483647">
    <dxf>
      <fill>
        <patternFill patternType="none"/>
      </fill>
    </dxf>
  </rfmt>
  <rfmt sheetId="2" sqref="J442" start="0" length="2147483647">
    <dxf>
      <fill>
        <patternFill patternType="none"/>
      </fill>
    </dxf>
  </rfmt>
  <rfmt sheetId="2" sqref="K442" start="0" length="2147483647">
    <dxf>
      <font>
        <name val="等线"/>
        <sz val="11"/>
      </font>
      <fill>
        <patternFill patternType="none"/>
      </fill>
      <alignment wrapText="1"/>
    </dxf>
  </rfmt>
  <rfmt sheetId="2" sqref="L442" start="0" length="2147483647">
    <dxf>
      <font>
        <name val="等线"/>
        <sz val="11"/>
      </font>
      <fill>
        <patternFill patternType="none"/>
      </fill>
      <alignment wrapText="1"/>
    </dxf>
  </rfmt>
  <rfmt sheetId="2" sqref="M442" start="0" length="2147483647">
    <dxf>
      <numFmt numFmtId="14" formatCode="yyyy/m/d"/>
      <fill>
        <patternFill patternType="none"/>
      </fill>
    </dxf>
  </rfmt>
  <rfmt sheetId="2" sqref="N442" start="0" length="2147483647">
    <dxf>
      <fill>
        <patternFill patternType="none"/>
      </fill>
    </dxf>
  </rfmt>
  <rfmt sheetId="2" sqref="O4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2" start="0" length="2147483647">
    <dxf>
      <font>
        <name val="Arial"/>
      </font>
      <fill>
        <patternFill patternType="solid">
          <bgColor rgb="FF92D050"/>
        </patternFill>
      </fill>
    </dxf>
  </rfmt>
  <rfmt sheetId="2" sqref="W442" start="0" length="2147483647">
    <dxf>
      <font>
        <name val="宋体"/>
      </font>
      <fill>
        <patternFill patternType="solid">
          <bgColor rgb="FF92D050"/>
        </patternFill>
      </fill>
    </dxf>
  </rfmt>
  <rfmt sheetId="2" sqref="AC44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3" start="0" length="2147483647">
    <dxf>
      <fill>
        <patternFill patternType="none"/>
      </fill>
    </dxf>
  </rfmt>
  <rfmt sheetId="2" sqref="J443" start="0" length="2147483647">
    <dxf>
      <fill>
        <patternFill patternType="none"/>
      </fill>
    </dxf>
  </rfmt>
  <rfmt sheetId="2" sqref="K443" start="0" length="2147483647">
    <dxf>
      <font>
        <name val="等线"/>
        <sz val="11"/>
      </font>
      <fill>
        <patternFill patternType="none"/>
      </fill>
      <alignment wrapText="1"/>
    </dxf>
  </rfmt>
  <rfmt sheetId="2" sqref="L443" start="0" length="2147483647">
    <dxf>
      <font>
        <name val="等线"/>
        <sz val="11"/>
      </font>
      <fill>
        <patternFill patternType="none"/>
      </fill>
      <alignment wrapText="1"/>
    </dxf>
  </rfmt>
  <rfmt sheetId="2" sqref="M443" start="0" length="2147483647">
    <dxf>
      <numFmt numFmtId="14" formatCode="yyyy/m/d"/>
      <fill>
        <patternFill patternType="none"/>
      </fill>
    </dxf>
  </rfmt>
  <rfmt sheetId="2" sqref="N443" start="0" length="2147483647">
    <dxf>
      <fill>
        <patternFill patternType="none"/>
      </fill>
    </dxf>
  </rfmt>
  <rfmt sheetId="2" sqref="O4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3" start="0" length="2147483647">
    <dxf>
      <font>
        <name val="Arial"/>
      </font>
      <fill>
        <patternFill patternType="solid">
          <bgColor rgb="FF92D050"/>
        </patternFill>
      </fill>
    </dxf>
  </rfmt>
  <rfmt sheetId="2" sqref="W443" start="0" length="2147483647">
    <dxf>
      <font>
        <name val="宋体"/>
      </font>
      <fill>
        <patternFill patternType="solid">
          <bgColor rgb="FF92D050"/>
        </patternFill>
      </fill>
    </dxf>
  </rfmt>
  <rfmt sheetId="2" sqref="AC44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4" start="0" length="2147483647">
    <dxf>
      <fill>
        <patternFill patternType="none"/>
      </fill>
    </dxf>
  </rfmt>
  <rfmt sheetId="2" sqref="J444" start="0" length="2147483647">
    <dxf>
      <fill>
        <patternFill patternType="none"/>
      </fill>
    </dxf>
  </rfmt>
  <rfmt sheetId="2" sqref="K444" start="0" length="2147483647">
    <dxf>
      <font>
        <name val="等线"/>
        <sz val="11"/>
      </font>
      <fill>
        <patternFill patternType="none"/>
      </fill>
      <alignment wrapText="1"/>
    </dxf>
  </rfmt>
  <rfmt sheetId="2" sqref="L444" start="0" length="2147483647">
    <dxf>
      <font>
        <name val="等线"/>
        <sz val="11"/>
      </font>
      <fill>
        <patternFill patternType="none"/>
      </fill>
      <alignment wrapText="1"/>
    </dxf>
  </rfmt>
  <rfmt sheetId="2" sqref="M444" start="0" length="2147483647">
    <dxf>
      <numFmt numFmtId="14" formatCode="yyyy/m/d"/>
      <fill>
        <patternFill patternType="none"/>
      </fill>
    </dxf>
  </rfmt>
  <rfmt sheetId="2" sqref="N444" start="0" length="2147483647">
    <dxf>
      <fill>
        <patternFill patternType="none"/>
      </fill>
    </dxf>
  </rfmt>
  <rfmt sheetId="2" sqref="O4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4" start="0" length="2147483647">
    <dxf>
      <font>
        <name val="Arial"/>
      </font>
      <fill>
        <patternFill patternType="solid">
          <bgColor rgb="FF92D050"/>
        </patternFill>
      </fill>
    </dxf>
  </rfmt>
  <rfmt sheetId="2" sqref="W444" start="0" length="2147483647">
    <dxf>
      <font>
        <name val="宋体"/>
      </font>
      <fill>
        <patternFill patternType="solid">
          <bgColor rgb="FF92D050"/>
        </patternFill>
      </fill>
    </dxf>
  </rfmt>
  <rfmt sheetId="2" sqref="AC44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5" start="0" length="2147483647">
    <dxf>
      <fill>
        <patternFill patternType="none"/>
      </fill>
    </dxf>
  </rfmt>
  <rfmt sheetId="2" sqref="J445" start="0" length="2147483647">
    <dxf>
      <fill>
        <patternFill patternType="none"/>
      </fill>
    </dxf>
  </rfmt>
  <rfmt sheetId="2" sqref="K445" start="0" length="2147483647">
    <dxf>
      <font>
        <name val="等线"/>
        <sz val="11"/>
      </font>
      <fill>
        <patternFill patternType="none"/>
      </fill>
      <alignment wrapText="1"/>
    </dxf>
  </rfmt>
  <rfmt sheetId="2" sqref="L445" start="0" length="2147483647">
    <dxf>
      <font>
        <name val="等线"/>
        <sz val="11"/>
      </font>
      <fill>
        <patternFill patternType="none"/>
      </fill>
      <alignment wrapText="1"/>
    </dxf>
  </rfmt>
  <rfmt sheetId="2" sqref="M445" start="0" length="2147483647">
    <dxf>
      <numFmt numFmtId="14" formatCode="yyyy/m/d"/>
      <fill>
        <patternFill patternType="none"/>
      </fill>
    </dxf>
  </rfmt>
  <rfmt sheetId="2" sqref="N445" start="0" length="2147483647">
    <dxf>
      <fill>
        <patternFill patternType="none"/>
      </fill>
    </dxf>
  </rfmt>
  <rfmt sheetId="2" sqref="O4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445" start="0" length="2147483647">
    <dxf>
      <font>
        <name val="等线"/>
        <sz val="11"/>
      </font>
      <fill>
        <patternFill patternType="none"/>
      </fill>
    </dxf>
  </rfmt>
  <rfmt sheetId="2" sqref="Q4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5" start="0" length="2147483647">
    <dxf>
      <font>
        <name val="Arial"/>
      </font>
      <fill>
        <patternFill patternType="solid">
          <bgColor rgb="FF92D050"/>
        </patternFill>
      </fill>
    </dxf>
  </rfmt>
  <rfmt sheetId="2" sqref="W445" start="0" length="2147483647">
    <dxf>
      <font>
        <name val="宋体"/>
      </font>
      <fill>
        <patternFill patternType="solid">
          <bgColor rgb="FF92D050"/>
        </patternFill>
      </fill>
    </dxf>
  </rfmt>
  <rfmt sheetId="2" sqref="AC44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6" start="0" length="2147483647">
    <dxf>
      <fill>
        <patternFill patternType="none"/>
      </fill>
    </dxf>
  </rfmt>
  <rfmt sheetId="2" sqref="J446" start="0" length="2147483647">
    <dxf>
      <fill>
        <patternFill patternType="none"/>
      </fill>
    </dxf>
  </rfmt>
  <rfmt sheetId="2" sqref="K446" start="0" length="2147483647">
    <dxf>
      <font>
        <name val="等线"/>
        <sz val="11"/>
      </font>
      <fill>
        <patternFill patternType="none"/>
      </fill>
      <alignment wrapText="1"/>
    </dxf>
  </rfmt>
  <rfmt sheetId="2" sqref="L446" start="0" length="2147483647">
    <dxf>
      <font>
        <name val="等线"/>
        <sz val="11"/>
      </font>
      <fill>
        <patternFill patternType="none"/>
      </fill>
      <alignment wrapText="1"/>
    </dxf>
  </rfmt>
  <rfmt sheetId="2" sqref="M446" start="0" length="2147483647">
    <dxf>
      <numFmt numFmtId="14" formatCode="yyyy/m/d"/>
      <fill>
        <patternFill patternType="none"/>
      </fill>
    </dxf>
  </rfmt>
  <rfmt sheetId="2" sqref="N446" start="0" length="2147483647">
    <dxf>
      <fill>
        <patternFill patternType="none"/>
      </fill>
    </dxf>
  </rfmt>
  <rfmt sheetId="2" sqref="O4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6" start="0" length="2147483647">
    <dxf>
      <font>
        <name val="Arial"/>
      </font>
      <fill>
        <patternFill patternType="solid">
          <bgColor rgb="FF92D050"/>
        </patternFill>
      </fill>
    </dxf>
  </rfmt>
  <rfmt sheetId="2" sqref="V446" start="0" length="2147483647">
    <dxf>
      <font>
        <name val="Arial"/>
      </font>
      <fill>
        <patternFill patternType="solid">
          <bgColor rgb="FF92D050"/>
        </patternFill>
      </fill>
    </dxf>
  </rfmt>
  <rfmt sheetId="2" sqref="W446" start="0" length="2147483647">
    <dxf>
      <font>
        <name val="宋体"/>
      </font>
      <fill>
        <patternFill patternType="solid">
          <bgColor rgb="FF92D050"/>
        </patternFill>
      </fill>
    </dxf>
  </rfmt>
  <rfmt sheetId="2" sqref="AC44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7" start="0" length="2147483647">
    <dxf>
      <fill>
        <patternFill patternType="none"/>
      </fill>
    </dxf>
  </rfmt>
  <rfmt sheetId="2" sqref="J447" start="0" length="2147483647">
    <dxf>
      <fill>
        <patternFill patternType="none"/>
      </fill>
    </dxf>
  </rfmt>
  <rfmt sheetId="2" sqref="K447" start="0" length="2147483647">
    <dxf>
      <font>
        <name val="等线"/>
        <sz val="11"/>
      </font>
      <fill>
        <patternFill patternType="none"/>
      </fill>
      <alignment wrapText="1"/>
    </dxf>
  </rfmt>
  <rfmt sheetId="2" sqref="L447" start="0" length="2147483647">
    <dxf>
      <font>
        <name val="等线"/>
        <sz val="11"/>
      </font>
      <fill>
        <patternFill patternType="none"/>
      </fill>
      <alignment wrapText="1"/>
    </dxf>
  </rfmt>
  <rfmt sheetId="2" sqref="M447" start="0" length="2147483647">
    <dxf>
      <numFmt numFmtId="14" formatCode="yyyy/m/d"/>
      <fill>
        <patternFill patternType="none"/>
      </fill>
    </dxf>
  </rfmt>
  <rfmt sheetId="2" sqref="N447" start="0" length="2147483647">
    <dxf>
      <fill>
        <patternFill patternType="none"/>
      </fill>
    </dxf>
  </rfmt>
  <rfmt sheetId="2" sqref="O4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7" start="0" length="2147483647">
    <dxf>
      <font>
        <name val="Arial"/>
      </font>
      <fill>
        <patternFill patternType="solid">
          <bgColor rgb="FF92D050"/>
        </patternFill>
      </fill>
    </dxf>
  </rfmt>
  <rfmt sheetId="2" sqref="V447" start="0" length="2147483647">
    <dxf>
      <font>
        <name val="Arial"/>
      </font>
      <fill>
        <patternFill patternType="solid">
          <bgColor rgb="FF92D050"/>
        </patternFill>
      </fill>
    </dxf>
  </rfmt>
  <rfmt sheetId="2" sqref="W447" start="0" length="2147483647">
    <dxf>
      <font>
        <name val="宋体"/>
      </font>
      <fill>
        <patternFill patternType="solid">
          <bgColor rgb="FF92D050"/>
        </patternFill>
      </fill>
    </dxf>
  </rfmt>
  <rfmt sheetId="2" sqref="AC44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48" start="0" length="2147483647">
    <dxf>
      <fill>
        <patternFill patternType="none"/>
      </fill>
    </dxf>
  </rfmt>
  <rfmt sheetId="2" sqref="J448" start="0" length="2147483647">
    <dxf>
      <fill>
        <patternFill patternType="none"/>
      </fill>
    </dxf>
  </rfmt>
  <rfmt sheetId="2" sqref="K448" start="0" length="2147483647">
    <dxf>
      <font>
        <name val="等线"/>
        <sz val="11"/>
      </font>
      <fill>
        <patternFill patternType="none"/>
      </fill>
      <alignment wrapText="1"/>
    </dxf>
  </rfmt>
  <rfmt sheetId="2" sqref="L448" start="0" length="2147483647">
    <dxf>
      <font>
        <name val="等线"/>
        <sz val="11"/>
      </font>
      <fill>
        <patternFill patternType="none"/>
      </fill>
      <alignment wrapText="1"/>
    </dxf>
  </rfmt>
  <rfmt sheetId="2" sqref="M448" start="0" length="2147483647">
    <dxf>
      <numFmt numFmtId="14" formatCode="yyyy/m/d"/>
      <fill>
        <patternFill patternType="none"/>
      </fill>
    </dxf>
  </rfmt>
  <rfmt sheetId="2" sqref="N448" start="0" length="2147483647">
    <dxf>
      <fill>
        <patternFill patternType="none"/>
      </fill>
    </dxf>
  </rfmt>
  <rfmt sheetId="2" sqref="O4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48" start="0" length="2147483647">
    <dxf>
      <font>
        <name val="Arial"/>
      </font>
      <fill>
        <patternFill patternType="solid">
          <bgColor rgb="FF92D050"/>
        </patternFill>
      </fill>
    </dxf>
  </rfmt>
  <rfmt sheetId="2" sqref="V448" start="0" length="2147483647">
    <dxf>
      <font>
        <name val="Arial"/>
      </font>
      <fill>
        <patternFill patternType="solid">
          <bgColor rgb="FF92D050"/>
        </patternFill>
      </fill>
    </dxf>
  </rfmt>
  <rfmt sheetId="2" sqref="W448" start="0" length="2147483647">
    <dxf>
      <font>
        <name val="宋体"/>
      </font>
      <fill>
        <patternFill patternType="solid">
          <bgColor rgb="FF92D050"/>
        </patternFill>
      </fill>
    </dxf>
  </rfmt>
  <rfmt sheetId="2" sqref="AC44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44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448" start="0" length="2147483647">
    <dxf>
      <font>
        <name val="Arial"/>
        <sz val="9"/>
      </font>
      <fill>
        <patternFill patternType="none"/>
      </fill>
      <alignment vertical="center" wrapText="1"/>
    </dxf>
  </rfmt>
  <rcc rId="6734" sId="2" odxf="1" dxf="1">
    <oc r="A449" t="n">
      <v>1</v>
    </oc>
    <nc r="A449" t="n">
      <v>50</v>
    </nc>
    <odxf>
      <fill>
        <patternFill patternType="none"/>
      </fill>
    </odxf>
    <ndxf>
      <fill>
        <patternFill patternType="none"/>
      </fill>
    </ndxf>
  </rcc>
  <rcc rId="6735" sId="2">
    <oc r="B449" t="n">
      <v>7711093600</v>
    </oc>
    <nc r="B449" t="n">
      <v>7711099100</v>
    </nc>
  </rcc>
  <rcc rId="6736" sId="2">
    <oc r="C449" t="n">
      <v>2201420070</v>
    </oc>
    <nc r="C449" t="inlineStr">
      <is>
        <t>23SM000930</t>
      </is>
    </nc>
  </rcc>
  <rcc rId="6737" sId="2">
    <oc r="D449" t="inlineStr">
      <is>
        <t>内六角圆柱头螺钉</t>
      </is>
    </oc>
    <nc r="D449" t="inlineStr">
      <is>
        <t>气缸</t>
      </is>
    </nc>
  </rcc>
  <rcc rId="6738" sId="2">
    <oc r="E449" t="inlineStr">
      <is>
        <t>-</t>
      </is>
    </oc>
    <nc r="E449"/>
  </rcc>
  <rcc rId="6739" sId="2">
    <oc r="F449" t="inlineStr">
      <is>
        <t>GB/T70.1</t>
      </is>
    </oc>
    <nc r="F449" t="inlineStr">
      <is>
        <t>SMC</t>
      </is>
    </nc>
  </rcc>
  <rcc rId="6740" sId="2">
    <oc r="G449" t="inlineStr">
      <is>
        <t> GB/T70.1 M20X70 发黑10.9级</t>
      </is>
    </oc>
    <nc r="G449" t="inlineStr">
      <is>
        <t>CDQSB16-55DCM-M9P</t>
      </is>
    </nc>
  </rcc>
  <rcc rId="6741" sId="2">
    <nc r="H449" t="inlineStr">
      <is>
        <t>S</t>
      </is>
    </nc>
  </rcc>
  <rcc rId="6742" sId="2" odxf="1" dxf="1">
    <oc r="J449" t="n">
      <v>8</v>
    </oc>
    <nc r="J449" t="n">
      <v>2</v>
    </nc>
    <odxf>
      <fill>
        <patternFill patternType="none"/>
      </fill>
    </odxf>
    <ndxf>
      <fill>
        <patternFill patternType="none"/>
      </fill>
    </ndxf>
  </rcc>
  <rcc rId="6743" sId="2" odxf="1" dxf="1" numFmtId="19">
    <oc r="K449" t="n">
      <v>44641</v>
    </oc>
    <nc r="K44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44" sId="2" odxf="1" dxf="1" numFmtId="19">
    <oc r="L449" t="n">
      <v>44664</v>
    </oc>
    <nc r="L44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45" sId="2" odxf="1" dxf="1" numFmtId="19">
    <oc r="M449" t="inlineStr">
      <is>
        <t>T2200201</t>
      </is>
    </oc>
    <nc r="M44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746" sId="2" odxf="1" dxf="1">
    <oc r="N449" t="n">
      <v>202203357</v>
    </oc>
    <nc r="N449" t="n">
      <v>202202318</v>
    </nc>
    <odxf>
      <fill>
        <patternFill patternType="none"/>
      </fill>
    </odxf>
    <ndxf>
      <fill>
        <patternFill patternType="none"/>
      </fill>
    </ndxf>
  </rcc>
  <rfmt sheetId="2" sqref="O4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747" sId="2" odxf="1" dxf="1" numFmtId="45">
    <oc r="R449" t="inlineStr">
      <is>
        <t>冠赫嘉</t>
      </is>
    </oc>
    <nc r="R449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48" sId="2" odxf="1" dxf="1" numFmtId="45">
    <oc r="S449" t="inlineStr">
      <is>
        <t>葛立莉</t>
      </is>
    </oc>
    <nc r="S449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749" sId="2" odxf="1" dxf="1" numFmtId="45">
    <oc r="T449" t="inlineStr">
      <is>
        <t>TOPS-T21049-CG20220321801</t>
      </is>
    </oc>
    <nc r="T449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50" sId="2" odxf="1" dxf="1" numFmtId="45">
    <oc r="U449" t="n">
      <v>44641</v>
    </oc>
    <nc r="U449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51" sId="2" odxf="1" dxf="1" numFmtId="45">
    <oc r="V449" t="n">
      <v>44664</v>
    </oc>
    <nc r="V449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52" sId="2" odxf="1" dxf="1">
    <oc r="W449" t="n">
      <v>44691</v>
    </oc>
    <nc r="W449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753" sId="2">
    <nc r="X449" t="inlineStr">
      <is>
        <t>抽取上海特注工厂，因疫情工厂关闭</t>
      </is>
    </nc>
  </rcc>
  <rfmt sheetId="2" sqref="AE449" start="0" length="2147483647">
    <dxf>
      <font>
        <name val="Arial"/>
        <sz val="9"/>
      </font>
      <fill>
        <patternFill patternType="none"/>
      </fill>
      <alignment vertical="center" wrapText="1"/>
    </dxf>
  </rfmt>
  <rcc rId="6754" sId="2" odxf="1" dxf="1">
    <oc r="A450" t="n">
      <v>2</v>
    </oc>
    <nc r="A450" t="n">
      <v>50</v>
    </nc>
    <odxf>
      <fill>
        <patternFill patternType="none"/>
      </fill>
    </odxf>
    <ndxf>
      <fill>
        <patternFill patternType="none"/>
      </fill>
    </ndxf>
  </rcc>
  <rcc rId="6755" sId="2">
    <oc r="B450" t="n">
      <v>7711103060</v>
    </oc>
    <nc r="B450" t="n">
      <v>7711099100</v>
    </nc>
  </rcc>
  <rcc rId="6756" sId="2">
    <oc r="C450" t="n">
      <v>2202603006</v>
    </oc>
    <nc r="C450" t="inlineStr">
      <is>
        <t>23SM000930</t>
      </is>
    </nc>
  </rcc>
  <rcc rId="6757" sId="2">
    <oc r="D450" t="inlineStr">
      <is>
        <t>内六角平圆头螺钉</t>
      </is>
    </oc>
    <nc r="D450" t="inlineStr">
      <is>
        <t>气缸</t>
      </is>
    </nc>
  </rcc>
  <rcc rId="6758" sId="2">
    <oc r="E450" t="inlineStr">
      <is>
        <t>-</t>
      </is>
    </oc>
    <nc r="E450"/>
  </rcc>
  <rcc rId="6759" sId="2">
    <oc r="F450" t="inlineStr">
      <is>
        <t>GB/T70.2</t>
      </is>
    </oc>
    <nc r="F450" t="inlineStr">
      <is>
        <t>SMC</t>
      </is>
    </nc>
  </rcc>
  <rcc rId="6760" sId="2">
    <oc r="G450" t="inlineStr">
      <is>
        <t> GB/T70.2 M3X6 发黑 12.9级</t>
      </is>
    </oc>
    <nc r="G450" t="inlineStr">
      <is>
        <t>CDQSB16-55DCM-M9P</t>
      </is>
    </nc>
  </rcc>
  <rcc rId="6761" sId="2">
    <nc r="H450" t="inlineStr">
      <is>
        <t>S</t>
      </is>
    </nc>
  </rcc>
  <rcc rId="6762" sId="2" odxf="1" dxf="1">
    <oc r="J450" t="n">
      <v>1</v>
    </oc>
    <nc r="J450" t="n">
      <v>2</v>
    </nc>
    <odxf>
      <fill>
        <patternFill patternType="none"/>
      </fill>
    </odxf>
    <ndxf>
      <fill>
        <patternFill patternType="none"/>
      </fill>
    </ndxf>
  </rcc>
  <rcc rId="6763" sId="2" odxf="1" dxf="1" numFmtId="19">
    <oc r="K450" t="n">
      <v>44641</v>
    </oc>
    <nc r="K45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64" sId="2" odxf="1" dxf="1" numFmtId="19">
    <oc r="L450" t="n">
      <v>44664</v>
    </oc>
    <nc r="L45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65" sId="2" odxf="1" dxf="1" numFmtId="19">
    <oc r="M450" t="inlineStr">
      <is>
        <t>T2200201</t>
      </is>
    </oc>
    <nc r="M45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766" sId="2" odxf="1" dxf="1">
    <oc r="N450" t="n">
      <v>202203357</v>
    </oc>
    <nc r="N450" t="n">
      <v>202202318</v>
    </nc>
    <odxf>
      <fill>
        <patternFill patternType="none"/>
      </fill>
    </odxf>
    <ndxf>
      <fill>
        <patternFill patternType="none"/>
      </fill>
    </ndxf>
  </rcc>
  <rfmt sheetId="2" sqref="O4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767" sId="2" odxf="1" dxf="1" numFmtId="45">
    <oc r="R450" t="inlineStr">
      <is>
        <t>冠赫嘉</t>
      </is>
    </oc>
    <nc r="R450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68" sId="2" odxf="1" dxf="1" numFmtId="45">
    <oc r="S450" t="inlineStr">
      <is>
        <t>葛立莉</t>
      </is>
    </oc>
    <nc r="S450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769" sId="2" odxf="1" dxf="1" numFmtId="45">
    <oc r="T450" t="inlineStr">
      <is>
        <t>TOPS-T21049-CG20220321801</t>
      </is>
    </oc>
    <nc r="T450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70" sId="2" odxf="1" dxf="1" numFmtId="45">
    <oc r="U450" t="n">
      <v>44641</v>
    </oc>
    <nc r="U450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71" sId="2" odxf="1" dxf="1" numFmtId="45">
    <oc r="V450" t="n">
      <v>44664</v>
    </oc>
    <nc r="V450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72" sId="2" odxf="1" dxf="1">
    <oc r="W450" t="n">
      <v>44691</v>
    </oc>
    <nc r="W450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773" sId="2">
    <nc r="X450" t="inlineStr">
      <is>
        <t>抽取上海特注工厂，因疫情工厂关闭</t>
      </is>
    </nc>
  </rcc>
  <rfmt sheetId="2" sqref="AE450" start="0" length="2147483647">
    <dxf>
      <font>
        <name val="Arial"/>
        <sz val="9"/>
      </font>
      <fill>
        <patternFill patternType="none"/>
      </fill>
      <alignment vertical="center" wrapText="1"/>
    </dxf>
  </rfmt>
  <rcc rId="6774" sId="2" odxf="1" dxf="1">
    <oc r="A451" t="n">
      <v>3</v>
    </oc>
    <nc r="A451" t="n">
      <v>50</v>
    </nc>
    <odxf>
      <fill>
        <patternFill patternType="none"/>
      </fill>
    </odxf>
    <ndxf>
      <fill>
        <patternFill patternType="none"/>
      </fill>
    </ndxf>
  </rcc>
  <rcc rId="6775" sId="2">
    <oc r="B451" t="n">
      <v>7711093620</v>
    </oc>
    <nc r="B451" t="n">
      <v>7711099100</v>
    </nc>
  </rcc>
  <rcc rId="6776" sId="2">
    <oc r="C451" t="n">
      <v>2211306000</v>
    </oc>
    <nc r="C451" t="inlineStr">
      <is>
        <t>23SM000930</t>
      </is>
    </nc>
  </rcc>
  <rcc rId="6777" sId="2">
    <oc r="D451" t="inlineStr">
      <is>
        <t>六角薄螺母</t>
      </is>
    </oc>
    <nc r="D451" t="inlineStr">
      <is>
        <t>气缸</t>
      </is>
    </nc>
  </rcc>
  <rcc rId="6778" sId="2">
    <oc r="E451" t="inlineStr">
      <is>
        <t>-</t>
      </is>
    </oc>
    <nc r="E451"/>
  </rcc>
  <rcc rId="6779" sId="2">
    <oc r="F451" t="inlineStr">
      <is>
        <t>GB/T6172.1</t>
      </is>
    </oc>
    <nc r="F451" t="inlineStr">
      <is>
        <t>SMC</t>
      </is>
    </nc>
  </rcc>
  <rcc rId="6780" sId="2">
    <oc r="G451" t="inlineStr">
      <is>
        <t> GB/T6172.1 M6不锈钢</t>
      </is>
    </oc>
    <nc r="G451" t="inlineStr">
      <is>
        <t>CDQSB16-55DCM-M9P</t>
      </is>
    </nc>
  </rcc>
  <rcc rId="6781" sId="2">
    <nc r="H451" t="inlineStr">
      <is>
        <t>S</t>
      </is>
    </nc>
  </rcc>
  <rcc rId="6782" sId="2" odxf="1" dxf="1">
    <oc r="J451" t="n">
      <v>16</v>
    </oc>
    <nc r="J451" t="n">
      <v>2</v>
    </nc>
    <odxf>
      <fill>
        <patternFill patternType="none"/>
      </fill>
    </odxf>
    <ndxf>
      <fill>
        <patternFill patternType="none"/>
      </fill>
    </ndxf>
  </rcc>
  <rcc rId="6783" sId="2" odxf="1" dxf="1" numFmtId="19">
    <oc r="K451" t="n">
      <v>44641</v>
    </oc>
    <nc r="K45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84" sId="2" odxf="1" dxf="1" numFmtId="19">
    <oc r="L451" t="n">
      <v>44664</v>
    </oc>
    <nc r="L45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785" sId="2" odxf="1" dxf="1" numFmtId="19">
    <oc r="M451" t="inlineStr">
      <is>
        <t>T2200201</t>
      </is>
    </oc>
    <nc r="M45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786" sId="2" odxf="1" dxf="1">
    <oc r="N451" t="n">
      <v>202203357</v>
    </oc>
    <nc r="N451" t="n">
      <v>202202318</v>
    </nc>
    <odxf>
      <fill>
        <patternFill patternType="none"/>
      </fill>
    </odxf>
    <ndxf>
      <fill>
        <patternFill patternType="none"/>
      </fill>
    </ndxf>
  </rcc>
  <rfmt sheetId="2" sqref="O4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787" sId="2" odxf="1" dxf="1" numFmtId="45">
    <oc r="R451" t="inlineStr">
      <is>
        <t>冠赫嘉</t>
      </is>
    </oc>
    <nc r="R451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88" sId="2" odxf="1" dxf="1" numFmtId="45">
    <oc r="S451" t="inlineStr">
      <is>
        <t>葛立莉</t>
      </is>
    </oc>
    <nc r="S451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789" sId="2" odxf="1" dxf="1" numFmtId="45">
    <oc r="T451" t="inlineStr">
      <is>
        <t>TOPS-T21049-CG20220321801</t>
      </is>
    </oc>
    <nc r="T451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90" sId="2" odxf="1" dxf="1" numFmtId="45">
    <oc r="U451" t="n">
      <v>44641</v>
    </oc>
    <nc r="U451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91" sId="2" odxf="1" dxf="1" numFmtId="45">
    <oc r="V451" t="n">
      <v>44664</v>
    </oc>
    <nc r="V451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792" sId="2" odxf="1" dxf="1">
    <oc r="W451" t="n">
      <v>44691</v>
    </oc>
    <nc r="W451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793" sId="2">
    <nc r="X451" t="inlineStr">
      <is>
        <t>抽取上海特注工厂，因疫情工厂关闭</t>
      </is>
    </nc>
  </rcc>
  <rfmt sheetId="2" sqref="AE4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52" start="0" length="2147483647">
    <dxf>
      <fill>
        <patternFill patternType="none"/>
      </fill>
    </dxf>
  </rfmt>
  <rfmt sheetId="2" sqref="J452" start="0" length="2147483647">
    <dxf>
      <fill>
        <patternFill patternType="none"/>
      </fill>
    </dxf>
  </rfmt>
  <rfmt sheetId="2" sqref="K452" start="0" length="2147483647">
    <dxf>
      <font>
        <name val="等线"/>
        <sz val="11"/>
      </font>
      <fill>
        <patternFill patternType="none"/>
      </fill>
      <alignment wrapText="1"/>
    </dxf>
  </rfmt>
  <rfmt sheetId="2" sqref="L452" start="0" length="2147483647">
    <dxf>
      <font>
        <name val="等线"/>
        <sz val="11"/>
      </font>
      <fill>
        <patternFill patternType="none"/>
      </fill>
      <alignment wrapText="1"/>
    </dxf>
  </rfmt>
  <rfmt sheetId="2" sqref="M452" start="0" length="2147483647">
    <dxf>
      <numFmt numFmtId="14" formatCode="yyyy/m/d"/>
      <fill>
        <patternFill patternType="none"/>
      </fill>
    </dxf>
  </rfmt>
  <rfmt sheetId="2" sqref="N452" start="0" length="2147483647">
    <dxf>
      <fill>
        <patternFill patternType="none"/>
      </fill>
    </dxf>
  </rfmt>
  <rfmt sheetId="2" sqref="O4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5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52" start="0" length="2147483647">
    <dxf>
      <font>
        <name val="宋体"/>
      </font>
      <fill>
        <patternFill patternType="solid">
          <bgColor rgb="FF92D050"/>
        </patternFill>
      </fill>
    </dxf>
  </rfmt>
  <rfmt sheetId="2" sqref="AC452" start="0" length="2147483647">
    <dxf>
      <numFmt numFmtId="0" formatCode="General"/>
      <fill>
        <patternFill patternType="solid">
          <bgColor rgb="FFFFC000"/>
        </patternFill>
      </fill>
    </dxf>
  </rfmt>
  <rfmt sheetId="2" sqref="AE4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53" start="0" length="2147483647">
    <dxf>
      <fill>
        <patternFill patternType="none"/>
      </fill>
    </dxf>
  </rfmt>
  <rfmt sheetId="2" sqref="J453" start="0" length="2147483647">
    <dxf>
      <fill>
        <patternFill patternType="none"/>
      </fill>
    </dxf>
  </rfmt>
  <rfmt sheetId="2" sqref="K453" start="0" length="2147483647">
    <dxf>
      <font>
        <name val="等线"/>
        <sz val="11"/>
      </font>
      <fill>
        <patternFill patternType="none"/>
      </fill>
      <alignment wrapText="1"/>
    </dxf>
  </rfmt>
  <rfmt sheetId="2" sqref="L453" start="0" length="2147483647">
    <dxf>
      <font>
        <name val="等线"/>
        <sz val="11"/>
      </font>
      <fill>
        <patternFill patternType="none"/>
      </fill>
      <alignment wrapText="1"/>
    </dxf>
  </rfmt>
  <rfmt sheetId="2" sqref="M453" start="0" length="2147483647">
    <dxf>
      <numFmt numFmtId="14" formatCode="yyyy/m/d"/>
      <fill>
        <patternFill patternType="none"/>
      </fill>
    </dxf>
  </rfmt>
  <rfmt sheetId="2" sqref="N453" start="0" length="2147483647">
    <dxf>
      <fill>
        <patternFill patternType="none"/>
      </fill>
    </dxf>
  </rfmt>
  <rfmt sheetId="2" sqref="O4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453" start="0" length="2147483647">
    <dxf>
      <font>
        <name val="等线"/>
      </font>
      <fill>
        <patternFill patternType="none"/>
      </fill>
    </dxf>
  </rfmt>
  <rfmt sheetId="2" sqref="Q4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5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53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453" start="0" length="2147483647">
    <dxf>
      <numFmt numFmtId="0" formatCode="General"/>
      <fill>
        <patternFill patternType="solid">
          <bgColor rgb="FFFFC000"/>
        </patternFill>
      </fill>
    </dxf>
  </rfmt>
  <rfmt sheetId="2" sqref="AE453" start="0" length="2147483647">
    <dxf>
      <font>
        <name val="Arial"/>
        <sz val="9"/>
      </font>
      <fill>
        <patternFill patternType="none"/>
      </fill>
      <alignment vertical="center" wrapText="1"/>
    </dxf>
  </rfmt>
  <rcc rId="6794" sId="2" odxf="1" dxf="1">
    <oc r="A454" t="n">
      <v>6</v>
    </oc>
    <nc r="A454" t="n">
      <v>50</v>
    </nc>
    <odxf>
      <fill>
        <patternFill patternType="none"/>
      </fill>
    </odxf>
    <ndxf>
      <fill>
        <patternFill patternType="none"/>
      </fill>
    </ndxf>
  </rcc>
  <rcc rId="6795" sId="2">
    <oc r="B454" t="n">
      <v>7711093620</v>
    </oc>
    <nc r="B454" t="n">
      <v>7711099100</v>
    </nc>
  </rcc>
  <rcc rId="6796" sId="2">
    <oc r="C454" t="n">
      <v>2219209338</v>
    </oc>
    <nc r="C454" t="inlineStr">
      <is>
        <t>23SM000930</t>
      </is>
    </nc>
  </rcc>
  <rcc rId="6797" sId="2">
    <oc r="D454" t="inlineStr">
      <is>
        <t>碟簧 </t>
      </is>
    </oc>
    <nc r="D454" t="inlineStr">
      <is>
        <t>气缸</t>
      </is>
    </nc>
  </rcc>
  <rcc rId="6798" sId="2">
    <oc r="F454" t="inlineStr">
      <is>
        <t>GB/T1972 B12.5X6.2</t>
      </is>
    </oc>
    <nc r="F454" t="inlineStr">
      <is>
        <t>SMC</t>
      </is>
    </nc>
  </rcc>
  <rcc rId="6799" sId="2">
    <nc r="G454" t="inlineStr">
      <is>
        <t>CDQSB16-55DCM-M9P</t>
      </is>
    </nc>
  </rcc>
  <rcc rId="6800" sId="2">
    <nc r="H454" t="inlineStr">
      <is>
        <t>S</t>
      </is>
    </nc>
  </rcc>
  <rcc rId="6801" sId="2" odxf="1" dxf="1">
    <oc r="J454" t="n">
      <v>40</v>
    </oc>
    <nc r="J454" t="n">
      <v>2</v>
    </nc>
    <odxf>
      <fill>
        <patternFill patternType="none"/>
      </fill>
    </odxf>
    <ndxf>
      <fill>
        <patternFill patternType="none"/>
      </fill>
    </ndxf>
  </rcc>
  <rcc rId="6802" sId="2" odxf="1" dxf="1" numFmtId="19">
    <oc r="K454" t="n">
      <v>44641</v>
    </oc>
    <nc r="K45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03" sId="2" odxf="1" dxf="1" numFmtId="19">
    <oc r="L454" t="n">
      <v>44664</v>
    </oc>
    <nc r="L45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04" sId="2" odxf="1" dxf="1" numFmtId="19">
    <oc r="M454" t="inlineStr">
      <is>
        <t>T2200201</t>
      </is>
    </oc>
    <nc r="M45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805" sId="2" odxf="1" dxf="1">
    <oc r="N454" t="n">
      <v>202203357</v>
    </oc>
    <nc r="N454" t="n">
      <v>202202318</v>
    </nc>
    <odxf>
      <fill>
        <patternFill patternType="none"/>
      </fill>
    </odxf>
    <ndxf>
      <fill>
        <patternFill patternType="none"/>
      </fill>
    </ndxf>
  </rcc>
  <rfmt sheetId="2" sqref="O4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06" sId="2" odxf="1" dxf="1" numFmtId="45">
    <oc r="R454" t="inlineStr">
      <is>
        <t>冠赫嘉</t>
      </is>
    </oc>
    <nc r="R454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07" sId="2" odxf="1" dxf="1" numFmtId="45">
    <oc r="S454" t="inlineStr">
      <is>
        <t>葛立莉</t>
      </is>
    </oc>
    <nc r="S454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808" sId="2" odxf="1" dxf="1" numFmtId="45">
    <oc r="T454" t="inlineStr">
      <is>
        <t>TOPS-T21049-CG20220321801</t>
      </is>
    </oc>
    <nc r="T454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09" sId="2" odxf="1" dxf="1" numFmtId="45">
    <oc r="U454" t="n">
      <v>44641</v>
    </oc>
    <nc r="U454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10" sId="2" odxf="1" dxf="1" numFmtId="45">
    <oc r="V454" t="n">
      <v>44664</v>
    </oc>
    <nc r="V454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11" sId="2" odxf="1" dxf="1">
    <oc r="W454" t="n">
      <v>44691</v>
    </oc>
    <nc r="W454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812" sId="2">
    <nc r="X454" t="inlineStr">
      <is>
        <t>抽取上海特注工厂，因疫情工厂关闭</t>
      </is>
    </nc>
  </rcc>
  <rfmt sheetId="2" sqref="AE454" start="0" length="2147483647">
    <dxf>
      <font>
        <name val="Arial"/>
        <sz val="9"/>
      </font>
      <fill>
        <patternFill patternType="none"/>
      </fill>
      <alignment vertical="center" wrapText="1"/>
    </dxf>
  </rfmt>
  <rcc rId="6813" sId="2" odxf="1" dxf="1">
    <oc r="A455" t="n">
      <v>7</v>
    </oc>
    <nc r="A455" t="n">
      <v>50</v>
    </nc>
    <odxf>
      <fill>
        <patternFill patternType="none"/>
      </fill>
    </odxf>
    <ndxf>
      <fill>
        <patternFill patternType="none"/>
      </fill>
    </ndxf>
  </rcc>
  <rcc rId="6814" sId="2">
    <oc r="B455" t="n">
      <v>7711093620</v>
    </oc>
    <nc r="B455" t="n">
      <v>7711099100</v>
    </nc>
  </rcc>
  <rcc rId="6815" sId="2">
    <oc r="C455" t="n">
      <v>2221000100</v>
    </oc>
    <nc r="C455" t="inlineStr">
      <is>
        <t>23SM000930</t>
      </is>
    </nc>
  </rcc>
  <rcc rId="6816" sId="2">
    <oc r="D455" t="inlineStr">
      <is>
        <t>A型轴用弹性挡圈</t>
      </is>
    </oc>
    <nc r="D455" t="inlineStr">
      <is>
        <t>气缸</t>
      </is>
    </nc>
  </rcc>
  <rcc rId="6817" sId="2">
    <oc r="F455" t="inlineStr">
      <is>
        <t>GB/T894.1</t>
      </is>
    </oc>
    <nc r="F455" t="inlineStr">
      <is>
        <t>SMC</t>
      </is>
    </nc>
  </rcc>
  <rcc rId="6818" sId="2">
    <oc r="G455" t="inlineStr">
      <is>
        <t> GB/T894.1 10</t>
      </is>
    </oc>
    <nc r="G455" t="inlineStr">
      <is>
        <t>CDQSB16-55DCM-M9P</t>
      </is>
    </nc>
  </rcc>
  <rcc rId="6819" sId="2">
    <nc r="H455" t="inlineStr">
      <is>
        <t>S</t>
      </is>
    </nc>
  </rcc>
  <rcc rId="6820" sId="2" odxf="1" dxf="1">
    <oc r="J455" t="n">
      <v>8</v>
    </oc>
    <nc r="J455" t="n">
      <v>2</v>
    </nc>
    <odxf>
      <fill>
        <patternFill patternType="none"/>
      </fill>
    </odxf>
    <ndxf>
      <fill>
        <patternFill patternType="none"/>
      </fill>
    </ndxf>
  </rcc>
  <rcc rId="6821" sId="2" odxf="1" dxf="1" numFmtId="19">
    <oc r="K455" t="n">
      <v>44641</v>
    </oc>
    <nc r="K455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22" sId="2" odxf="1" dxf="1" numFmtId="19">
    <oc r="L455" t="n">
      <v>44664</v>
    </oc>
    <nc r="L455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23" sId="2" odxf="1" dxf="1" numFmtId="19">
    <oc r="M455" t="inlineStr">
      <is>
        <t>T2200201</t>
      </is>
    </oc>
    <nc r="M455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824" sId="2" odxf="1" dxf="1">
    <oc r="N455" t="n">
      <v>202203357</v>
    </oc>
    <nc r="N455" t="n">
      <v>202202318</v>
    </nc>
    <odxf>
      <fill>
        <patternFill patternType="none"/>
      </fill>
    </odxf>
    <ndxf>
      <fill>
        <patternFill patternType="none"/>
      </fill>
    </ndxf>
  </rcc>
  <rfmt sheetId="2" sqref="O4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25" sId="2" odxf="1" dxf="1" numFmtId="45">
    <oc r="R455" t="inlineStr">
      <is>
        <t>冠赫嘉</t>
      </is>
    </oc>
    <nc r="R455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26" sId="2" odxf="1" dxf="1" numFmtId="45">
    <oc r="S455" t="inlineStr">
      <is>
        <t>葛立莉</t>
      </is>
    </oc>
    <nc r="S455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827" sId="2" odxf="1" dxf="1" numFmtId="45">
    <oc r="T455" t="inlineStr">
      <is>
        <t>TOPS-T21049-CG20220321801</t>
      </is>
    </oc>
    <nc r="T455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28" sId="2" odxf="1" dxf="1" numFmtId="45">
    <oc r="U455" t="n">
      <v>44641</v>
    </oc>
    <nc r="U455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29" sId="2" odxf="1" dxf="1" numFmtId="45">
    <oc r="V455" t="n">
      <v>44664</v>
    </oc>
    <nc r="V455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30" sId="2" odxf="1" dxf="1">
    <oc r="W455" t="n">
      <v>44691</v>
    </oc>
    <nc r="W455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831" sId="2">
    <nc r="X455" t="inlineStr">
      <is>
        <t>抽取上海特注工厂，因疫情工厂关闭</t>
      </is>
    </nc>
  </rcc>
  <rfmt sheetId="2" sqref="AE455" start="0" length="2147483647">
    <dxf>
      <font>
        <name val="Arial"/>
        <sz val="9"/>
      </font>
      <fill>
        <patternFill patternType="none"/>
      </fill>
      <alignment vertical="center" wrapText="1"/>
    </dxf>
  </rfmt>
  <rcc rId="6832" sId="2" odxf="1" dxf="1">
    <oc r="A456" t="n">
      <v>8</v>
    </oc>
    <nc r="A456" t="n">
      <v>50</v>
    </nc>
    <odxf>
      <fill>
        <patternFill patternType="none"/>
      </fill>
    </odxf>
    <ndxf>
      <fill>
        <patternFill patternType="none"/>
      </fill>
    </ndxf>
  </rcc>
  <rcc rId="6833" sId="2">
    <oc r="B456" t="n">
      <v>7711093620</v>
    </oc>
    <nc r="B456" t="n">
      <v>7711099100</v>
    </nc>
  </rcc>
  <rcc rId="6834" sId="2">
    <oc r="C456" t="n">
      <v>2221000120</v>
    </oc>
    <nc r="C456" t="inlineStr">
      <is>
        <t>23SM000930</t>
      </is>
    </nc>
  </rcc>
  <rcc rId="6835" sId="2">
    <oc r="D456" t="inlineStr">
      <is>
        <t>A型轴用弹性挡圈</t>
      </is>
    </oc>
    <nc r="D456" t="inlineStr">
      <is>
        <t>气缸</t>
      </is>
    </nc>
  </rcc>
  <rcc rId="6836" sId="2">
    <oc r="F456" t="inlineStr">
      <is>
        <t>GB/T894.1</t>
      </is>
    </oc>
    <nc r="F456" t="inlineStr">
      <is>
        <t>SMC</t>
      </is>
    </nc>
  </rcc>
  <rcc rId="6837" sId="2">
    <oc r="G456" t="inlineStr">
      <is>
        <t> GB/T894.1 12</t>
      </is>
    </oc>
    <nc r="G456" t="inlineStr">
      <is>
        <t>CDQSB16-55DCM-M9P</t>
      </is>
    </nc>
  </rcc>
  <rcc rId="6838" sId="2">
    <nc r="H456" t="inlineStr">
      <is>
        <t>S</t>
      </is>
    </nc>
  </rcc>
  <rcc rId="6839" sId="2" odxf="1" dxf="1">
    <oc r="J456" t="n">
      <v>12</v>
    </oc>
    <nc r="J456" t="n">
      <v>2</v>
    </nc>
    <odxf>
      <fill>
        <patternFill patternType="none"/>
      </fill>
    </odxf>
    <ndxf>
      <fill>
        <patternFill patternType="none"/>
      </fill>
    </ndxf>
  </rcc>
  <rcc rId="6840" sId="2" odxf="1" dxf="1" numFmtId="19">
    <oc r="K456" t="n">
      <v>44641</v>
    </oc>
    <nc r="K456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41" sId="2" odxf="1" dxf="1" numFmtId="19">
    <oc r="L456" t="n">
      <v>44664</v>
    </oc>
    <nc r="L456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42" sId="2" odxf="1" dxf="1" numFmtId="19">
    <oc r="M456" t="inlineStr">
      <is>
        <t>T2200201</t>
      </is>
    </oc>
    <nc r="M456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843" sId="2" odxf="1" dxf="1">
    <oc r="N456" t="n">
      <v>202203357</v>
    </oc>
    <nc r="N456" t="n">
      <v>202202318</v>
    </nc>
    <odxf>
      <fill>
        <patternFill patternType="none"/>
      </fill>
    </odxf>
    <ndxf>
      <fill>
        <patternFill patternType="none"/>
      </fill>
    </ndxf>
  </rcc>
  <rfmt sheetId="2" sqref="O4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44" sId="2" odxf="1" dxf="1" numFmtId="45">
    <oc r="R456" t="inlineStr">
      <is>
        <t>冠赫嘉</t>
      </is>
    </oc>
    <nc r="R456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45" sId="2" odxf="1" dxf="1" numFmtId="45">
    <oc r="S456" t="inlineStr">
      <is>
        <t>葛立莉</t>
      </is>
    </oc>
    <nc r="S456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846" sId="2" odxf="1" dxf="1" numFmtId="45">
    <oc r="T456" t="inlineStr">
      <is>
        <t>TOPS-T21049-CG20220321801</t>
      </is>
    </oc>
    <nc r="T456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47" sId="2" odxf="1" dxf="1" numFmtId="45">
    <oc r="U456" t="n">
      <v>44641</v>
    </oc>
    <nc r="U456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48" sId="2" odxf="1" dxf="1" numFmtId="45">
    <oc r="V456" t="n">
      <v>44664</v>
    </oc>
    <nc r="V456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49" sId="2" odxf="1" dxf="1">
    <oc r="W456" t="n">
      <v>44691</v>
    </oc>
    <nc r="W456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850" sId="2">
    <nc r="X456" t="inlineStr">
      <is>
        <t>抽取上海特注工厂，因疫情工厂关闭</t>
      </is>
    </nc>
  </rcc>
  <rfmt sheetId="2" sqref="AE456" start="0" length="2147483647">
    <dxf>
      <font>
        <name val="Arial"/>
        <sz val="9"/>
      </font>
      <fill>
        <patternFill patternType="none"/>
      </fill>
      <alignment vertical="center" wrapText="1"/>
    </dxf>
  </rfmt>
  <rcc rId="6851" sId="2" odxf="1" dxf="1">
    <oc r="A457" t="n">
      <v>9</v>
    </oc>
    <nc r="A457" t="n">
      <v>50</v>
    </nc>
    <odxf>
      <fill>
        <patternFill patternType="none"/>
      </fill>
    </odxf>
    <ndxf>
      <fill>
        <patternFill patternType="none"/>
      </fill>
    </ndxf>
  </rcc>
  <rcc rId="6852" sId="2">
    <oc r="B457" t="n">
      <v>7711093620</v>
    </oc>
    <nc r="B457" t="n">
      <v>7711099100</v>
    </nc>
  </rcc>
  <rcc rId="6853" sId="2">
    <oc r="C457" t="n">
      <v>2221000150</v>
    </oc>
    <nc r="C457" t="inlineStr">
      <is>
        <t>23SM000930</t>
      </is>
    </nc>
  </rcc>
  <rcc rId="6854" sId="2">
    <oc r="D457" t="inlineStr">
      <is>
        <t>A型轴用弹性挡圈</t>
      </is>
    </oc>
    <nc r="D457" t="inlineStr">
      <is>
        <t>气缸</t>
      </is>
    </nc>
  </rcc>
  <rcc rId="6855" sId="2">
    <oc r="F457" t="inlineStr">
      <is>
        <t>GB/T894.1</t>
      </is>
    </oc>
    <nc r="F457" t="inlineStr">
      <is>
        <t>SMC</t>
      </is>
    </nc>
  </rcc>
  <rcc rId="6856" sId="2">
    <oc r="G457" t="inlineStr">
      <is>
        <t> GB/T894.1 15</t>
      </is>
    </oc>
    <nc r="G457" t="inlineStr">
      <is>
        <t>CDQSB16-55DCM-M9P</t>
      </is>
    </nc>
  </rcc>
  <rcc rId="6857" sId="2">
    <nc r="H457" t="inlineStr">
      <is>
        <t>S</t>
      </is>
    </nc>
  </rcc>
  <rcc rId="6858" sId="2" odxf="1" dxf="1">
    <oc r="J457" t="n">
      <v>8</v>
    </oc>
    <nc r="J457" t="n">
      <v>2</v>
    </nc>
    <odxf>
      <fill>
        <patternFill patternType="none"/>
      </fill>
    </odxf>
    <ndxf>
      <fill>
        <patternFill patternType="none"/>
      </fill>
    </ndxf>
  </rcc>
  <rcc rId="6859" sId="2" odxf="1" dxf="1" numFmtId="19">
    <oc r="K457" t="n">
      <v>44641</v>
    </oc>
    <nc r="K45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60" sId="2" odxf="1" dxf="1" numFmtId="19">
    <oc r="L457" t="n">
      <v>44664</v>
    </oc>
    <nc r="L45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61" sId="2" odxf="1" dxf="1" numFmtId="19">
    <oc r="M457" t="inlineStr">
      <is>
        <t>T2200201</t>
      </is>
    </oc>
    <nc r="M45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862" sId="2" odxf="1" dxf="1">
    <oc r="N457" t="n">
      <v>202203357</v>
    </oc>
    <nc r="N457" t="n">
      <v>202202318</v>
    </nc>
    <odxf>
      <fill>
        <patternFill patternType="none"/>
      </fill>
    </odxf>
    <ndxf>
      <fill>
        <patternFill patternType="none"/>
      </fill>
    </ndxf>
  </rcc>
  <rfmt sheetId="2" sqref="O4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63" sId="2" odxf="1" dxf="1" numFmtId="45">
    <oc r="R457" t="inlineStr">
      <is>
        <t>冠赫嘉</t>
      </is>
    </oc>
    <nc r="R457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64" sId="2" odxf="1" dxf="1" numFmtId="45">
    <oc r="S457" t="inlineStr">
      <is>
        <t>葛立莉</t>
      </is>
    </oc>
    <nc r="S457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865" sId="2" odxf="1" dxf="1" numFmtId="45">
    <oc r="T457" t="inlineStr">
      <is>
        <t>TOPS-T21049-CG20220321801</t>
      </is>
    </oc>
    <nc r="T457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66" sId="2" odxf="1" dxf="1" numFmtId="45">
    <oc r="U457" t="n">
      <v>44641</v>
    </oc>
    <nc r="U457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67" sId="2" odxf="1" dxf="1" numFmtId="45">
    <oc r="V457" t="n">
      <v>44664</v>
    </oc>
    <nc r="V457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68" sId="2" odxf="1" dxf="1">
    <oc r="W457" t="n">
      <v>44691</v>
    </oc>
    <nc r="W457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869" sId="2">
    <nc r="X457" t="inlineStr">
      <is>
        <t>抽取上海特注工厂，因疫情工厂关闭</t>
      </is>
    </nc>
  </rcc>
  <rfmt sheetId="2" sqref="AE4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58" start="0" length="2147483647">
    <dxf>
      <fill>
        <patternFill patternType="none"/>
      </fill>
    </dxf>
  </rfmt>
  <rfmt sheetId="2" sqref="J458" start="0" length="2147483647">
    <dxf>
      <fill>
        <patternFill patternType="none"/>
      </fill>
    </dxf>
  </rfmt>
  <rfmt sheetId="2" sqref="K458" start="0" length="2147483647">
    <dxf>
      <font>
        <name val="等线"/>
        <sz val="11"/>
      </font>
      <fill>
        <patternFill patternType="none"/>
      </fill>
      <alignment wrapText="1"/>
    </dxf>
  </rfmt>
  <rfmt sheetId="2" sqref="L458" start="0" length="2147483647">
    <dxf>
      <font>
        <name val="等线"/>
        <sz val="11"/>
      </font>
      <fill>
        <patternFill patternType="none"/>
      </fill>
      <alignment wrapText="1"/>
    </dxf>
  </rfmt>
  <rfmt sheetId="2" sqref="M458" start="0" length="2147483647">
    <dxf>
      <numFmt numFmtId="14" formatCode="yyyy/m/d"/>
      <fill>
        <patternFill patternType="none"/>
      </fill>
    </dxf>
  </rfmt>
  <rfmt sheetId="2" sqref="N458" start="0" length="2147483647">
    <dxf>
      <fill>
        <patternFill patternType="none"/>
      </fill>
    </dxf>
  </rfmt>
  <rfmt sheetId="2" sqref="O4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5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58" start="0" length="2147483647">
    <dxf>
      <font>
        <name val="宋体"/>
      </font>
      <fill>
        <patternFill patternType="solid">
          <bgColor rgb="FF92D050"/>
        </patternFill>
      </fill>
    </dxf>
  </rfmt>
  <rfmt sheetId="2" sqref="AC458" start="0" length="2147483647">
    <dxf>
      <numFmt numFmtId="0" formatCode="General"/>
      <fill>
        <patternFill patternType="solid">
          <bgColor rgb="FFFFC000"/>
        </patternFill>
      </fill>
    </dxf>
  </rfmt>
  <rfmt sheetId="2" sqref="AE458" start="0" length="2147483647">
    <dxf>
      <font>
        <name val="Arial"/>
        <sz val="9"/>
      </font>
      <fill>
        <patternFill patternType="none"/>
      </fill>
      <alignment vertical="center" wrapText="1"/>
    </dxf>
  </rfmt>
  <rcc rId="6870" sId="2" odxf="1" dxf="1">
    <oc r="A459" t="n">
      <v>11</v>
    </oc>
    <nc r="A459" t="n">
      <v>50</v>
    </nc>
    <odxf>
      <fill>
        <patternFill patternType="none"/>
      </fill>
    </odxf>
    <ndxf>
      <fill>
        <patternFill patternType="none"/>
      </fill>
    </ndxf>
  </rcc>
  <rcc rId="6871" sId="2">
    <oc r="B459" t="n">
      <v>7711093620</v>
    </oc>
    <nc r="B459" t="n">
      <v>7711099100</v>
    </nc>
  </rcc>
  <rcc rId="6872" sId="2">
    <oc r="C459" t="n">
      <v>2259002012</v>
    </oc>
    <nc r="C459" t="inlineStr">
      <is>
        <t>23SM000930</t>
      </is>
    </nc>
  </rcc>
  <rcc rId="6873" sId="2">
    <oc r="D459" t="inlineStr">
      <is>
        <t>开口销</t>
      </is>
    </oc>
    <nc r="D459" t="inlineStr">
      <is>
        <t>气缸</t>
      </is>
    </nc>
  </rcc>
  <rcc rId="6874" sId="2">
    <oc r="F459" t="inlineStr">
      <is>
        <t>GB/T91 2X12</t>
      </is>
    </oc>
    <nc r="F459" t="inlineStr">
      <is>
        <t>SMC</t>
      </is>
    </nc>
  </rcc>
  <rcc rId="6875" sId="2">
    <nc r="G459" t="inlineStr">
      <is>
        <t>CDQSB16-55DCM-M9P</t>
      </is>
    </nc>
  </rcc>
  <rcc rId="6876" sId="2">
    <nc r="H459" t="inlineStr">
      <is>
        <t>S</t>
      </is>
    </nc>
  </rcc>
  <rcc rId="6877" sId="2" odxf="1" dxf="1">
    <oc r="J459" t="n">
      <v>4</v>
    </oc>
    <nc r="J459" t="n">
      <v>2</v>
    </nc>
    <odxf>
      <fill>
        <patternFill patternType="none"/>
      </fill>
    </odxf>
    <ndxf>
      <fill>
        <patternFill patternType="none"/>
      </fill>
    </ndxf>
  </rcc>
  <rcc rId="6878" sId="2" odxf="1" dxf="1" numFmtId="19">
    <oc r="K459" t="n">
      <v>44641</v>
    </oc>
    <nc r="K45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79" sId="2" odxf="1" dxf="1" numFmtId="19">
    <oc r="L459" t="n">
      <v>44664</v>
    </oc>
    <nc r="L45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80" sId="2" odxf="1" dxf="1" numFmtId="19">
    <oc r="M459" t="inlineStr">
      <is>
        <t>T2200201</t>
      </is>
    </oc>
    <nc r="M45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881" sId="2" odxf="1" dxf="1">
    <oc r="N459" t="n">
      <v>202203357</v>
    </oc>
    <nc r="N459" t="n">
      <v>202202318</v>
    </nc>
    <odxf>
      <fill>
        <patternFill patternType="none"/>
      </fill>
    </odxf>
    <ndxf>
      <fill>
        <patternFill patternType="none"/>
      </fill>
    </ndxf>
  </rcc>
  <rfmt sheetId="2" sqref="O4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2" sId="2" odxf="1" dxf="1" numFmtId="45">
    <oc r="R459" t="inlineStr">
      <is>
        <t>冠赫嘉</t>
      </is>
    </oc>
    <nc r="R459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83" sId="2" odxf="1" dxf="1" numFmtId="45">
    <oc r="S459" t="inlineStr">
      <is>
        <t>葛立莉</t>
      </is>
    </oc>
    <nc r="S459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884" sId="2" odxf="1" dxf="1" numFmtId="45">
    <oc r="T459" t="inlineStr">
      <is>
        <t>TOPS-T21049-CG20220321801</t>
      </is>
    </oc>
    <nc r="T459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85" sId="2" odxf="1" dxf="1" numFmtId="45">
    <oc r="U459" t="n">
      <v>44641</v>
    </oc>
    <nc r="U459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86" sId="2" odxf="1" dxf="1" numFmtId="45">
    <oc r="V459" t="n">
      <v>44664</v>
    </oc>
    <nc r="V459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887" sId="2" odxf="1" dxf="1">
    <oc r="W459" t="n">
      <v>44691</v>
    </oc>
    <nc r="W459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888" sId="2">
    <nc r="X459" t="inlineStr">
      <is>
        <t>抽取上海特注工厂，因疫情工厂关闭</t>
      </is>
    </nc>
  </rcc>
  <rfmt sheetId="2" sqref="AE4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0" start="0" length="2147483647">
    <dxf>
      <fill>
        <patternFill patternType="none"/>
      </fill>
    </dxf>
  </rfmt>
  <rfmt sheetId="2" sqref="J460" start="0" length="2147483647">
    <dxf>
      <fill>
        <patternFill patternType="none"/>
      </fill>
    </dxf>
  </rfmt>
  <rfmt sheetId="2" sqref="K460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60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60" start="0" length="2147483647">
    <dxf>
      <numFmt numFmtId="14" formatCode="yyyy/m/d"/>
      <fill>
        <patternFill patternType="none"/>
      </fill>
    </dxf>
  </rfmt>
  <rfmt sheetId="2" sqref="N460" start="0" length="2147483647">
    <dxf>
      <fill>
        <patternFill patternType="none"/>
      </fill>
    </dxf>
  </rfmt>
  <rfmt sheetId="2" sqref="O4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0" start="0" length="2147483647">
    <dxf>
      <font>
        <name val="Arial"/>
      </font>
      <fill>
        <patternFill patternType="solid">
          <bgColor rgb="FF92D050"/>
        </patternFill>
      </fill>
    </dxf>
  </rfmt>
  <rfmt sheetId="2" sqref="W460" start="0" length="2147483647">
    <dxf>
      <font>
        <name val="宋体"/>
      </font>
      <fill>
        <patternFill patternType="solid">
          <bgColor rgb="FF92D050"/>
        </patternFill>
      </fill>
    </dxf>
  </rfmt>
  <rfmt sheetId="2" sqref="AE46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1" start="0" length="2147483647">
    <dxf>
      <fill>
        <patternFill patternType="none"/>
      </fill>
    </dxf>
  </rfmt>
  <rfmt sheetId="2" sqref="J461" start="0" length="2147483647">
    <dxf>
      <fill>
        <patternFill patternType="none"/>
      </fill>
    </dxf>
  </rfmt>
  <rfmt sheetId="2" sqref="K461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61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61" start="0" length="2147483647">
    <dxf>
      <numFmt numFmtId="14" formatCode="yyyy/m/d"/>
      <fill>
        <patternFill patternType="none"/>
      </fill>
    </dxf>
  </rfmt>
  <rfmt sheetId="2" sqref="N461" start="0" length="2147483647">
    <dxf>
      <fill>
        <patternFill patternType="none"/>
      </fill>
    </dxf>
  </rfmt>
  <rfmt sheetId="2" sqref="O4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1" start="0" length="2147483647">
    <dxf>
      <font>
        <name val="Arial"/>
      </font>
      <fill>
        <patternFill patternType="solid">
          <bgColor rgb="FF92D050"/>
        </patternFill>
      </fill>
    </dxf>
  </rfmt>
  <rfmt sheetId="2" sqref="W461" start="0" length="2147483647">
    <dxf>
      <font>
        <name val="宋体"/>
      </font>
      <fill>
        <patternFill patternType="solid">
          <bgColor rgb="FF92D050"/>
        </patternFill>
      </fill>
    </dxf>
  </rfmt>
  <rfmt sheetId="2" sqref="AE4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2" start="0" length="2147483647">
    <dxf>
      <fill>
        <patternFill patternType="none"/>
      </fill>
    </dxf>
  </rfmt>
  <rfmt sheetId="2" sqref="J462" start="0" length="2147483647">
    <dxf>
      <fill>
        <patternFill patternType="none"/>
      </fill>
    </dxf>
  </rfmt>
  <rfmt sheetId="2" sqref="K46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6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62" start="0" length="2147483647">
    <dxf>
      <numFmt numFmtId="14" formatCode="yyyy/m/d"/>
      <fill>
        <patternFill patternType="none"/>
      </fill>
    </dxf>
  </rfmt>
  <rfmt sheetId="2" sqref="N462" start="0" length="2147483647">
    <dxf>
      <fill>
        <patternFill patternType="none"/>
      </fill>
    </dxf>
  </rfmt>
  <rfmt sheetId="2" sqref="O4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2" start="0" length="2147483647">
    <dxf>
      <font>
        <name val="Arial"/>
      </font>
      <fill>
        <patternFill patternType="solid">
          <bgColor rgb="FF92D050"/>
        </patternFill>
      </fill>
    </dxf>
  </rfmt>
  <rfmt sheetId="2" sqref="W462" start="0" length="2147483647">
    <dxf>
      <font>
        <name val="宋体"/>
      </font>
      <fill>
        <patternFill patternType="solid">
          <bgColor rgb="FF92D050"/>
        </patternFill>
      </fill>
    </dxf>
  </rfmt>
  <rfmt sheetId="2" sqref="AC462" start="0" length="2147483647">
    <dxf>
      <numFmt numFmtId="0" formatCode="General"/>
      <fill>
        <patternFill patternType="solid">
          <bgColor rgb="FFFFC000"/>
        </patternFill>
      </fill>
    </dxf>
  </rfmt>
  <rfmt sheetId="2" sqref="AE4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3" start="0" length="2147483647">
    <dxf>
      <fill>
        <patternFill patternType="none"/>
      </fill>
    </dxf>
  </rfmt>
  <rfmt sheetId="2" sqref="J463" start="0" length="2147483647">
    <dxf>
      <fill>
        <patternFill patternType="none"/>
      </fill>
    </dxf>
  </rfmt>
  <rfmt sheetId="2" sqref="K463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63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63" start="0" length="2147483647">
    <dxf>
      <numFmt numFmtId="14" formatCode="yyyy/m/d"/>
      <fill>
        <patternFill patternType="none"/>
      </fill>
    </dxf>
  </rfmt>
  <rfmt sheetId="2" sqref="N463" start="0" length="2147483647">
    <dxf>
      <fill>
        <patternFill patternType="none"/>
      </fill>
    </dxf>
  </rfmt>
  <rfmt sheetId="2" sqref="O4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3" start="0" length="2147483647">
    <dxf>
      <font>
        <name val="Arial"/>
      </font>
      <fill>
        <patternFill patternType="solid">
          <bgColor rgb="FF92D050"/>
        </patternFill>
      </fill>
    </dxf>
  </rfmt>
  <rfmt sheetId="2" sqref="W463" start="0" length="2147483647">
    <dxf>
      <font>
        <name val="宋体"/>
      </font>
      <fill>
        <patternFill patternType="solid">
          <bgColor rgb="FF92D050"/>
        </patternFill>
      </fill>
    </dxf>
  </rfmt>
  <rfmt sheetId="2" sqref="AC463" start="0" length="2147483647">
    <dxf>
      <numFmt numFmtId="0" formatCode="General"/>
      <fill>
        <patternFill patternType="solid">
          <bgColor rgb="FFFFC000"/>
        </patternFill>
      </fill>
    </dxf>
  </rfmt>
  <rfmt sheetId="2" sqref="AE46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4" start="0" length="2147483647">
    <dxf>
      <fill>
        <patternFill patternType="none"/>
      </fill>
    </dxf>
  </rfmt>
  <rfmt sheetId="2" sqref="J464" start="0" length="2147483647">
    <dxf>
      <fill>
        <patternFill patternType="none"/>
      </fill>
    </dxf>
  </rfmt>
  <rfmt sheetId="2" sqref="K464" start="0" length="2147483647">
    <dxf>
      <font>
        <name val="等线"/>
        <sz val="11"/>
      </font>
      <fill>
        <patternFill patternType="none"/>
      </fill>
      <alignment wrapText="1"/>
    </dxf>
  </rfmt>
  <rfmt sheetId="2" sqref="L464" start="0" length="2147483647">
    <dxf>
      <font>
        <name val="等线"/>
        <sz val="11"/>
      </font>
      <fill>
        <patternFill patternType="none"/>
      </fill>
      <alignment wrapText="1"/>
    </dxf>
  </rfmt>
  <rfmt sheetId="2" sqref="M464" start="0" length="2147483647">
    <dxf>
      <numFmt numFmtId="14" formatCode="yyyy/m/d"/>
      <fill>
        <patternFill patternType="none"/>
      </fill>
    </dxf>
  </rfmt>
  <rfmt sheetId="2" sqref="N464" start="0" length="2147483647">
    <dxf>
      <fill>
        <patternFill patternType="none"/>
      </fill>
    </dxf>
  </rfmt>
  <rfmt sheetId="2" sqref="O4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4" start="0" length="2147483647">
    <dxf>
      <fill>
        <patternFill patternType="none"/>
      </fill>
    </dxf>
  </rfmt>
  <rfmt sheetId="2" sqref="R464" start="0" length="2147483647">
    <dxf>
      <font>
        <name val="Arial"/>
      </font>
      <fill>
        <patternFill patternType="solid">
          <bgColor rgb="FF92D050"/>
        </patternFill>
      </fill>
    </dxf>
  </rfmt>
  <rfmt sheetId="2" sqref="AC464" start="0" length="2147483647">
    <dxf>
      <numFmt numFmtId="0" formatCode="General"/>
      <fill>
        <patternFill patternType="solid">
          <bgColor rgb="FFFFC000"/>
        </patternFill>
      </fill>
    </dxf>
  </rfmt>
  <rfmt sheetId="2" sqref="AE4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5" start="0" length="2147483647">
    <dxf>
      <fill>
        <patternFill patternType="none"/>
      </fill>
    </dxf>
  </rfmt>
  <rfmt sheetId="2" sqref="J465" start="0" length="2147483647">
    <dxf>
      <fill>
        <patternFill patternType="none"/>
      </fill>
    </dxf>
  </rfmt>
  <rfmt sheetId="2" sqref="K465" start="0" length="2147483647">
    <dxf>
      <font>
        <name val="等线"/>
        <sz val="11"/>
      </font>
      <fill>
        <patternFill patternType="none"/>
      </fill>
      <alignment wrapText="1"/>
    </dxf>
  </rfmt>
  <rfmt sheetId="2" sqref="L465" start="0" length="2147483647">
    <dxf>
      <font>
        <name val="等线"/>
        <sz val="11"/>
      </font>
      <fill>
        <patternFill patternType="none"/>
      </fill>
      <alignment wrapText="1"/>
    </dxf>
  </rfmt>
  <rfmt sheetId="2" sqref="M465" start="0" length="2147483647">
    <dxf>
      <numFmt numFmtId="14" formatCode="yyyy/m/d"/>
      <fill>
        <patternFill patternType="none"/>
      </fill>
    </dxf>
  </rfmt>
  <rfmt sheetId="2" sqref="N465" start="0" length="2147483647">
    <dxf>
      <fill>
        <patternFill patternType="none"/>
      </fill>
    </dxf>
  </rfmt>
  <rfmt sheetId="2" sqref="O4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5" start="0" length="2147483647">
    <dxf>
      <fill>
        <patternFill patternType="none"/>
      </fill>
    </dxf>
  </rfmt>
  <rfmt sheetId="2" sqref="R465" start="0" length="2147483647">
    <dxf>
      <font>
        <name val="Arial"/>
      </font>
      <fill>
        <patternFill patternType="solid">
          <bgColor rgb="FF92D050"/>
        </patternFill>
      </fill>
    </dxf>
  </rfmt>
  <rfmt sheetId="2" sqref="AC465" start="0" length="2147483647">
    <dxf>
      <numFmt numFmtId="0" formatCode="General"/>
      <fill>
        <patternFill patternType="solid">
          <bgColor rgb="FFFFC000"/>
        </patternFill>
      </fill>
    </dxf>
  </rfmt>
  <rfmt sheetId="2" sqref="AE4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6" start="0" length="2147483647">
    <dxf>
      <fill>
        <patternFill patternType="none"/>
      </fill>
    </dxf>
  </rfmt>
  <rfmt sheetId="2" sqref="J466" start="0" length="2147483647">
    <dxf>
      <fill>
        <patternFill patternType="none"/>
      </fill>
    </dxf>
  </rfmt>
  <rfmt sheetId="2" sqref="K466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66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66" start="0" length="2147483647">
    <dxf>
      <numFmt numFmtId="14" formatCode="yyyy/m/d"/>
      <fill>
        <patternFill patternType="none"/>
      </fill>
    </dxf>
  </rfmt>
  <rfmt sheetId="2" sqref="N466" start="0" length="2147483647">
    <dxf>
      <fill>
        <patternFill patternType="none"/>
      </fill>
    </dxf>
  </rfmt>
  <rfmt sheetId="2" sqref="O4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6" start="0" length="2147483647">
    <dxf>
      <font>
        <name val="Arial"/>
      </font>
      <fill>
        <patternFill patternType="solid">
          <bgColor rgb="FF92D050"/>
        </patternFill>
      </fill>
    </dxf>
  </rfmt>
  <rfmt sheetId="2" sqref="W466" start="0" length="2147483647">
    <dxf>
      <font>
        <name val="宋体"/>
      </font>
      <fill>
        <patternFill patternType="solid">
          <bgColor rgb="FF92D050"/>
        </patternFill>
      </fill>
    </dxf>
  </rfmt>
  <rfmt sheetId="2" sqref="AE466" start="0" length="2147483647">
    <dxf>
      <font>
        <name val="Arial"/>
        <sz val="9"/>
      </font>
      <fill>
        <patternFill patternType="none"/>
      </fill>
      <alignment vertical="center" wrapText="1"/>
    </dxf>
  </rfmt>
  <rcc rId="6889" sId="2" odxf="1" dxf="1">
    <oc r="A467" t="n">
      <v>19</v>
    </oc>
    <nc r="A467" t="n">
      <v>50</v>
    </nc>
    <odxf>
      <fill>
        <patternFill patternType="none"/>
      </fill>
    </odxf>
    <ndxf>
      <fill>
        <patternFill patternType="none"/>
      </fill>
    </ndxf>
  </rcc>
  <rcc rId="6890" sId="2">
    <oc r="B467" t="n">
      <v>7711093620</v>
    </oc>
    <nc r="B467" t="n">
      <v>7711099100</v>
    </nc>
  </rcc>
  <rcc rId="6891" sId="2">
    <oc r="C467" t="inlineStr">
      <is>
        <t>23GC003440</t>
      </is>
    </oc>
    <nc r="C467" t="inlineStr">
      <is>
        <t>23SM000930</t>
      </is>
    </nc>
  </rcc>
  <rcc rId="6892" sId="2">
    <oc r="D467" t="inlineStr">
      <is>
        <t>销轴</t>
      </is>
    </oc>
    <nc r="D467" t="inlineStr">
      <is>
        <t>气缸</t>
      </is>
    </nc>
  </rcc>
  <rcc rId="6893" sId="2">
    <oc r="F467" t="inlineStr">
      <is>
        <t> GB/T882 B5X40</t>
      </is>
    </oc>
    <nc r="F467" t="inlineStr">
      <is>
        <t>SMC</t>
      </is>
    </nc>
  </rcc>
  <rcc rId="6894" sId="2">
    <nc r="G467" t="inlineStr">
      <is>
        <t>CDQSB16-55DCM-M9P</t>
      </is>
    </nc>
  </rcc>
  <rcc rId="6895" sId="2">
    <nc r="H467" t="inlineStr">
      <is>
        <t>S</t>
      </is>
    </nc>
  </rcc>
  <rcc rId="6896" sId="2" odxf="1" dxf="1">
    <oc r="J467" t="n">
      <v>4</v>
    </oc>
    <nc r="J467" t="n">
      <v>2</v>
    </nc>
    <odxf>
      <fill>
        <patternFill patternType="none"/>
      </fill>
    </odxf>
    <ndxf>
      <fill>
        <patternFill patternType="none"/>
      </fill>
    </ndxf>
  </rcc>
  <rcc rId="6897" sId="2" odxf="1" dxf="1" numFmtId="19">
    <oc r="K467" t="n">
      <v>44641</v>
    </oc>
    <nc r="K46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98" sId="2" odxf="1" dxf="1" numFmtId="19">
    <oc r="L467" t="n">
      <v>44664</v>
    </oc>
    <nc r="L46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899" sId="2" odxf="1" dxf="1" numFmtId="19">
    <oc r="M467" t="inlineStr">
      <is>
        <t>T2200201</t>
      </is>
    </oc>
    <nc r="M46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900" sId="2" odxf="1" dxf="1">
    <oc r="N467" t="n">
      <v>202203357</v>
    </oc>
    <nc r="N467" t="n">
      <v>202202318</v>
    </nc>
    <odxf>
      <fill>
        <patternFill patternType="none"/>
      </fill>
    </odxf>
    <ndxf>
      <fill>
        <patternFill patternType="none"/>
      </fill>
    </ndxf>
  </rcc>
  <rfmt sheetId="2" sqref="O4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1" sId="2" odxf="1" dxf="1" numFmtId="45">
    <oc r="R467" t="inlineStr">
      <is>
        <t>冠赫嘉</t>
      </is>
    </oc>
    <nc r="R467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02" sId="2" odxf="1" dxf="1" numFmtId="45">
    <oc r="S467" t="inlineStr">
      <is>
        <t>葛立莉</t>
      </is>
    </oc>
    <nc r="S467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903" sId="2" odxf="1" dxf="1" numFmtId="45">
    <oc r="T467" t="inlineStr">
      <is>
        <t>TOPS-T21049-CG20220321801</t>
      </is>
    </oc>
    <nc r="T467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04" sId="2" odxf="1" dxf="1" numFmtId="45">
    <oc r="U467" t="n">
      <v>44641</v>
    </oc>
    <nc r="U467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05" sId="2" odxf="1" dxf="1" numFmtId="45">
    <oc r="V467" t="n">
      <v>44664</v>
    </oc>
    <nc r="V467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06" sId="2" odxf="1" dxf="1">
    <oc r="W467" t="n">
      <v>44691</v>
    </oc>
    <nc r="W467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907" sId="2">
    <nc r="X467" t="inlineStr">
      <is>
        <t>抽取上海特注工厂，因疫情工厂关闭</t>
      </is>
    </nc>
  </rcc>
  <rfmt sheetId="2" sqref="AE4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8" start="0" length="2147483647">
    <dxf>
      <fill>
        <patternFill patternType="none"/>
      </fill>
    </dxf>
  </rfmt>
  <rfmt sheetId="2" sqref="J468" start="0" length="2147483647">
    <dxf>
      <fill>
        <patternFill patternType="none"/>
      </fill>
    </dxf>
  </rfmt>
  <rfmt sheetId="2" sqref="K468" start="0" length="2147483647">
    <dxf>
      <font>
        <name val="等线"/>
        <sz val="11"/>
      </font>
      <fill>
        <patternFill patternType="none"/>
      </fill>
      <alignment wrapText="1"/>
    </dxf>
  </rfmt>
  <rfmt sheetId="2" sqref="L468" start="0" length="2147483647">
    <dxf>
      <font>
        <name val="等线"/>
        <sz val="11"/>
      </font>
      <fill>
        <patternFill patternType="none"/>
      </fill>
      <alignment wrapText="1"/>
    </dxf>
  </rfmt>
  <rfmt sheetId="2" sqref="M468" start="0" length="2147483647">
    <dxf>
      <numFmt numFmtId="14" formatCode="yyyy/m/d"/>
      <fill>
        <patternFill patternType="none"/>
      </fill>
    </dxf>
  </rfmt>
  <rfmt sheetId="2" sqref="N468" start="0" length="2147483647">
    <dxf>
      <fill>
        <patternFill patternType="none"/>
      </fill>
    </dxf>
  </rfmt>
  <rfmt sheetId="2" sqref="O4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8" start="0" length="2147483647">
    <dxf>
      <font>
        <name val="Arial"/>
      </font>
      <fill>
        <patternFill patternType="solid">
          <bgColor rgb="FF92D050"/>
        </patternFill>
      </fill>
    </dxf>
  </rfmt>
  <rfmt sheetId="2" sqref="W468" start="0" length="2147483647">
    <dxf>
      <font>
        <name val="宋体"/>
      </font>
      <fill>
        <patternFill patternType="solid">
          <bgColor rgb="FF92D050"/>
        </patternFill>
      </fill>
    </dxf>
  </rfmt>
  <rfmt sheetId="2" sqref="AC468" start="0" length="2147483647">
    <dxf>
      <numFmt numFmtId="0" formatCode="General"/>
      <fill>
        <patternFill patternType="solid">
          <bgColor rgb="FFFFC000"/>
        </patternFill>
      </fill>
    </dxf>
  </rfmt>
  <rfmt sheetId="2" sqref="AE4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69" start="0" length="2147483647">
    <dxf>
      <fill>
        <patternFill patternType="none"/>
      </fill>
    </dxf>
  </rfmt>
  <rfmt sheetId="2" sqref="J469" start="0" length="2147483647">
    <dxf>
      <fill>
        <patternFill patternType="none"/>
      </fill>
    </dxf>
  </rfmt>
  <rfmt sheetId="2" sqref="K469" start="0" length="2147483647">
    <dxf>
      <font>
        <name val="等线"/>
        <sz val="11"/>
      </font>
      <fill>
        <patternFill patternType="none"/>
      </fill>
      <alignment wrapText="1"/>
    </dxf>
  </rfmt>
  <rfmt sheetId="2" sqref="L469" start="0" length="2147483647">
    <dxf>
      <font>
        <name val="等线"/>
        <sz val="11"/>
      </font>
      <fill>
        <patternFill patternType="none"/>
      </fill>
      <alignment wrapText="1"/>
    </dxf>
  </rfmt>
  <rfmt sheetId="2" sqref="M469" start="0" length="2147483647">
    <dxf>
      <numFmt numFmtId="14" formatCode="yyyy/m/d"/>
      <fill>
        <patternFill patternType="none"/>
      </fill>
    </dxf>
  </rfmt>
  <rfmt sheetId="2" sqref="N469" start="0" length="2147483647">
    <dxf>
      <fill>
        <patternFill patternType="none"/>
      </fill>
    </dxf>
  </rfmt>
  <rfmt sheetId="2" sqref="O4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69" start="0" length="2147483647">
    <dxf>
      <font>
        <name val="Arial"/>
      </font>
      <fill>
        <patternFill patternType="solid">
          <bgColor rgb="FF92D050"/>
        </patternFill>
      </fill>
    </dxf>
  </rfmt>
  <rfmt sheetId="2" sqref="W469" start="0" length="2147483647">
    <dxf>
      <font>
        <name val="宋体"/>
      </font>
      <fill>
        <patternFill patternType="solid">
          <bgColor rgb="FF92D050"/>
        </patternFill>
      </fill>
    </dxf>
  </rfmt>
  <rfmt sheetId="2" sqref="AC469" start="0" length="2147483647">
    <dxf>
      <numFmt numFmtId="0" formatCode="General"/>
      <fill>
        <patternFill patternType="solid">
          <bgColor rgb="FFFFC000"/>
        </patternFill>
      </fill>
    </dxf>
  </rfmt>
  <rfmt sheetId="2" sqref="AE469" start="0" length="2147483647">
    <dxf>
      <font>
        <name val="Arial"/>
        <sz val="9"/>
      </font>
      <fill>
        <patternFill patternType="none"/>
      </fill>
      <alignment vertical="center" wrapText="1"/>
    </dxf>
  </rfmt>
  <rcc rId="6908" sId="2" odxf="1" dxf="1">
    <oc r="A470" t="n">
      <v>22</v>
    </oc>
    <nc r="A470" t="n">
      <v>50</v>
    </nc>
    <odxf>
      <fill>
        <patternFill patternType="none"/>
      </fill>
    </odxf>
    <ndxf>
      <fill>
        <patternFill patternType="none"/>
      </fill>
    </ndxf>
  </rcc>
  <rcc rId="6909" sId="2">
    <oc r="B470" t="n">
      <v>7711093520</v>
    </oc>
    <nc r="B470" t="n">
      <v>7711099100</v>
    </nc>
  </rcc>
  <rcc rId="6910" sId="2">
    <oc r="C470" t="inlineStr">
      <is>
        <t>23SC000011</t>
      </is>
    </oc>
    <nc r="C470" t="inlineStr">
      <is>
        <t>23SM000930</t>
      </is>
    </nc>
  </rcc>
  <rcc rId="6911" sId="2">
    <oc r="D470" t="inlineStr">
      <is>
        <t>光电传感器</t>
      </is>
    </oc>
    <nc r="D470" t="inlineStr">
      <is>
        <t>气缸</t>
      </is>
    </nc>
  </rcc>
  <rcc rId="6912" sId="2">
    <oc r="F470" t="inlineStr">
      <is>
        <t>SICK</t>
      </is>
    </oc>
    <nc r="F470" t="inlineStr">
      <is>
        <t>SMC</t>
      </is>
    </nc>
  </rcc>
  <rcc rId="6913" sId="2">
    <oc r="G470" t="inlineStr">
      <is>
        <t> GTB6L-P4211</t>
      </is>
    </oc>
    <nc r="G470" t="inlineStr">
      <is>
        <t>CDQSB16-55DCM-M9P</t>
      </is>
    </nc>
  </rcc>
  <rcc rId="6914" sId="2" odxf="1" dxf="1">
    <oc r="J470" t="n">
      <v>1</v>
    </oc>
    <nc r="J470" t="n">
      <v>2</v>
    </nc>
    <odxf>
      <fill>
        <patternFill patternType="none"/>
      </fill>
    </odxf>
    <ndxf>
      <fill>
        <patternFill patternType="none"/>
      </fill>
    </ndxf>
  </rcc>
  <rcc rId="6915" sId="2" odxf="1" dxf="1" numFmtId="19">
    <oc r="K470" t="n">
      <v>44641</v>
    </oc>
    <nc r="K47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16" sId="2" odxf="1" dxf="1" numFmtId="19">
    <oc r="L470" t="n">
      <v>44664</v>
    </oc>
    <nc r="L47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17" sId="2" odxf="1" dxf="1" numFmtId="19">
    <oc r="M470" t="inlineStr">
      <is>
        <t>T2200201</t>
      </is>
    </oc>
    <nc r="M47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918" sId="2" odxf="1" dxf="1">
    <oc r="N470" t="n">
      <v>202203357</v>
    </oc>
    <nc r="N470" t="n">
      <v>202202318</v>
    </nc>
    <odxf>
      <fill>
        <patternFill patternType="none"/>
      </fill>
    </odxf>
    <ndxf>
      <fill>
        <patternFill patternType="none"/>
      </fill>
    </ndxf>
  </rcc>
  <rfmt sheetId="2" sqref="O4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19" sId="2" odxf="1" dxf="1" numFmtId="45">
    <oc r="R470" t="inlineStr">
      <is>
        <t>南京铭赫</t>
      </is>
    </oc>
    <nc r="R470" t="inlineStr">
      <is>
        <t>SMC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6920" sId="2" numFmtId="45">
    <oc r="S470" t="inlineStr">
      <is>
        <t>明梦菲</t>
      </is>
    </oc>
    <nc r="S470" t="inlineStr">
      <is>
        <t>陈春露</t>
      </is>
    </nc>
  </rcc>
  <rcc rId="6921" sId="2" numFmtId="45">
    <oc r="T470" t="inlineStr">
      <is>
        <t>TOPS-T22002-CG20220322394</t>
      </is>
    </oc>
    <nc r="T470" t="inlineStr">
      <is>
        <t>TOPS-T2200203-CG202202281131</t>
      </is>
    </nc>
  </rcc>
  <rcc rId="6922" sId="2" numFmtId="45">
    <oc r="U470" t="n">
      <v>44644</v>
    </oc>
    <nc r="U470" t="n">
      <v>44621</v>
    </nc>
  </rcc>
  <rcc rId="6923" sId="2" numFmtId="45">
    <oc r="V470" t="n">
      <v>44711</v>
    </oc>
    <nc r="V470" t="n">
      <v>44671</v>
    </nc>
  </rcc>
  <rcc rId="6924" sId="2">
    <oc r="W470" t="inlineStr">
      <is>
        <t>待提货</t>
      </is>
    </oc>
    <nc r="W470" t="inlineStr">
      <is>
        <t>待解封后发货</t>
      </is>
    </nc>
  </rcc>
  <rcc rId="6925" sId="2">
    <nc r="X470" t="inlineStr">
      <is>
        <t>抽取上海特注工厂，因疫情工厂关闭</t>
      </is>
    </nc>
  </rcc>
  <rfmt sheetId="2" sqref="AE470" start="0" length="2147483647">
    <dxf>
      <font>
        <name val="Arial"/>
        <sz val="9"/>
      </font>
      <fill>
        <patternFill patternType="none"/>
      </fill>
      <alignment vertical="center" wrapText="1"/>
    </dxf>
  </rfmt>
  <rcc rId="6926" sId="2" odxf="1" dxf="1">
    <oc r="A471" t="n">
      <v>23</v>
    </oc>
    <nc r="A471" t="n">
      <v>50</v>
    </nc>
    <odxf>
      <fill>
        <patternFill patternType="none"/>
      </fill>
    </odxf>
    <ndxf>
      <fill>
        <patternFill patternType="none"/>
      </fill>
    </ndxf>
  </rcc>
  <rcc rId="6927" sId="2">
    <oc r="B471" t="n">
      <v>7711093520</v>
    </oc>
    <nc r="B471" t="n">
      <v>7711099100</v>
    </nc>
  </rcc>
  <rcc rId="6928" sId="2">
    <oc r="C471" t="inlineStr">
      <is>
        <t>23SC000012</t>
      </is>
    </oc>
    <nc r="C471" t="inlineStr">
      <is>
        <t>23SM000930</t>
      </is>
    </nc>
  </rcc>
  <rcc rId="6929" sId="2">
    <oc r="D471" t="inlineStr">
      <is>
        <t>荧光传感器</t>
      </is>
    </oc>
    <nc r="D471" t="inlineStr">
      <is>
        <t>气缸</t>
      </is>
    </nc>
  </rcc>
  <rcc rId="6930" sId="2">
    <oc r="F471" t="inlineStr">
      <is>
        <t>SICK</t>
      </is>
    </oc>
    <nc r="F471" t="inlineStr">
      <is>
        <t>SMC</t>
      </is>
    </nc>
  </rcc>
  <rcc rId="6931" sId="2">
    <oc r="G471" t="inlineStr">
      <is>
        <t> LUT3-890</t>
      </is>
    </oc>
    <nc r="G471" t="inlineStr">
      <is>
        <t>CDQSB16-55DCM-M9P</t>
      </is>
    </nc>
  </rcc>
  <rcc rId="6932" sId="2" odxf="1" dxf="1">
    <oc r="J471" t="n">
      <v>1</v>
    </oc>
    <nc r="J471" t="n">
      <v>2</v>
    </nc>
    <odxf>
      <fill>
        <patternFill patternType="none"/>
      </fill>
    </odxf>
    <ndxf>
      <fill>
        <patternFill patternType="none"/>
      </fill>
    </ndxf>
  </rcc>
  <rcc rId="6933" sId="2" odxf="1" dxf="1" numFmtId="19">
    <oc r="K471" t="n">
      <v>44641</v>
    </oc>
    <nc r="K47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34" sId="2" odxf="1" dxf="1" numFmtId="19">
    <oc r="L471" t="n">
      <v>44664</v>
    </oc>
    <nc r="L47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35" sId="2" odxf="1" dxf="1" numFmtId="19">
    <oc r="M471" t="inlineStr">
      <is>
        <t>T2200201</t>
      </is>
    </oc>
    <nc r="M47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936" sId="2" odxf="1" dxf="1">
    <oc r="N471" t="n">
      <v>202203357</v>
    </oc>
    <nc r="N471" t="n">
      <v>202202318</v>
    </nc>
    <odxf>
      <fill>
        <patternFill patternType="none"/>
      </fill>
    </odxf>
    <ndxf>
      <fill>
        <patternFill patternType="none"/>
      </fill>
    </ndxf>
  </rcc>
  <rfmt sheetId="2" sqref="O4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7" sId="2" odxf="1" dxf="1" numFmtId="45">
    <oc r="R471" t="inlineStr">
      <is>
        <t>南京铭赫</t>
      </is>
    </oc>
    <nc r="R471" t="inlineStr">
      <is>
        <t>SMC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6938" sId="2" numFmtId="45">
    <oc r="S471" t="inlineStr">
      <is>
        <t>明梦菲</t>
      </is>
    </oc>
    <nc r="S471" t="inlineStr">
      <is>
        <t>陈春露</t>
      </is>
    </nc>
  </rcc>
  <rcc rId="6939" sId="2" numFmtId="45">
    <oc r="T471" t="inlineStr">
      <is>
        <t>TOPS-T22002-CG20220322394</t>
      </is>
    </oc>
    <nc r="T471" t="inlineStr">
      <is>
        <t>TOPS-T2200203-CG202202281131</t>
      </is>
    </nc>
  </rcc>
  <rcc rId="6940" sId="2" numFmtId="45">
    <oc r="U471" t="n">
      <v>44644</v>
    </oc>
    <nc r="U471" t="n">
      <v>44621</v>
    </nc>
  </rcc>
  <rcc rId="6941" sId="2" numFmtId="45">
    <oc r="V471" t="n">
      <v>44711</v>
    </oc>
    <nc r="V471" t="n">
      <v>44671</v>
    </nc>
  </rcc>
  <rcc rId="6942" sId="2">
    <oc r="W471" t="inlineStr">
      <is>
        <t>待提货</t>
      </is>
    </oc>
    <nc r="W471" t="inlineStr">
      <is>
        <t>待解封后发货</t>
      </is>
    </nc>
  </rcc>
  <rcc rId="6943" sId="2">
    <nc r="X471" t="inlineStr">
      <is>
        <t>抽取上海特注工厂，因疫情工厂关闭</t>
      </is>
    </nc>
  </rcc>
  <rfmt sheetId="2" sqref="AE4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2" start="0" length="2147483647">
    <dxf>
      <fill>
        <patternFill patternType="none"/>
      </fill>
    </dxf>
  </rfmt>
  <rfmt sheetId="2" sqref="J472" start="0" length="2147483647">
    <dxf>
      <fill>
        <patternFill patternType="none"/>
      </fill>
    </dxf>
  </rfmt>
  <rfmt sheetId="2" sqref="K47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7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72" start="0" length="2147483647">
    <dxf>
      <numFmt numFmtId="14" formatCode="yyyy/m/d"/>
      <fill>
        <patternFill patternType="none"/>
      </fill>
    </dxf>
  </rfmt>
  <rfmt sheetId="2" sqref="N472" start="0" length="2147483647">
    <dxf>
      <fill>
        <patternFill patternType="none"/>
      </fill>
    </dxf>
  </rfmt>
  <rfmt sheetId="2" sqref="O4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2" start="0" length="2147483647">
    <dxf>
      <font>
        <name val="Arial"/>
      </font>
      <fill>
        <patternFill patternType="solid">
          <bgColor rgb="FF92D050"/>
        </patternFill>
      </fill>
    </dxf>
  </rfmt>
  <rfmt sheetId="2" sqref="W472" start="0" length="2147483647">
    <dxf>
      <font>
        <name val="宋体"/>
      </font>
      <fill>
        <patternFill patternType="solid">
          <bgColor rgb="FF92D050"/>
        </patternFill>
      </fill>
    </dxf>
  </rfmt>
  <rfmt sheetId="2" sqref="AE4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3" start="0" length="2147483647">
    <dxf>
      <fill>
        <patternFill patternType="none"/>
      </fill>
    </dxf>
  </rfmt>
  <rfmt sheetId="2" sqref="J473" start="0" length="2147483647">
    <dxf>
      <fill>
        <patternFill patternType="none"/>
      </fill>
    </dxf>
  </rfmt>
  <rfmt sheetId="2" sqref="K473" start="0" length="2147483647">
    <dxf>
      <font>
        <name val="等线"/>
        <sz val="11"/>
      </font>
      <fill>
        <patternFill patternType="none"/>
      </fill>
      <alignment wrapText="1"/>
    </dxf>
  </rfmt>
  <rfmt sheetId="2" sqref="L473" start="0" length="2147483647">
    <dxf>
      <font>
        <name val="等线"/>
        <sz val="11"/>
      </font>
      <fill>
        <patternFill patternType="none"/>
      </fill>
      <alignment wrapText="1"/>
    </dxf>
  </rfmt>
  <rfmt sheetId="2" sqref="M473" start="0" length="2147483647">
    <dxf>
      <numFmt numFmtId="14" formatCode="yyyy/m/d"/>
      <fill>
        <patternFill patternType="none"/>
      </fill>
    </dxf>
  </rfmt>
  <rfmt sheetId="2" sqref="N473" start="0" length="2147483647">
    <dxf>
      <fill>
        <patternFill patternType="none"/>
      </fill>
    </dxf>
  </rfmt>
  <rfmt sheetId="2" sqref="O4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3" start="0" length="2147483647">
    <dxf>
      <font>
        <name val="Arial"/>
      </font>
      <fill>
        <patternFill patternType="solid">
          <bgColor rgb="FF92D050"/>
        </patternFill>
      </fill>
    </dxf>
  </rfmt>
  <rfmt sheetId="2" sqref="W473" start="0" length="2147483647">
    <dxf>
      <font>
        <name val="宋体"/>
      </font>
      <fill>
        <patternFill patternType="solid">
          <bgColor rgb="FF92D050"/>
        </patternFill>
      </fill>
    </dxf>
  </rfmt>
  <rfmt sheetId="2" sqref="AC473" start="0" length="2147483647">
    <dxf>
      <numFmt numFmtId="0" formatCode="General"/>
      <fill>
        <patternFill patternType="solid">
          <bgColor rgb="FFFFC000"/>
        </patternFill>
      </fill>
    </dxf>
  </rfmt>
  <rfmt sheetId="2" sqref="AE47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4" start="0" length="2147483647">
    <dxf>
      <fill>
        <patternFill patternType="none"/>
      </fill>
    </dxf>
  </rfmt>
  <rfmt sheetId="2" sqref="J474" start="0" length="2147483647">
    <dxf>
      <fill>
        <patternFill patternType="none"/>
      </fill>
    </dxf>
  </rfmt>
  <rfmt sheetId="2" sqref="K474" start="0" length="2147483647">
    <dxf>
      <font>
        <name val="等线"/>
        <sz val="11"/>
      </font>
      <fill>
        <patternFill patternType="none"/>
      </fill>
      <alignment wrapText="1"/>
    </dxf>
  </rfmt>
  <rfmt sheetId="2" sqref="L474" start="0" length="2147483647">
    <dxf>
      <font>
        <name val="等线"/>
        <sz val="11"/>
      </font>
      <fill>
        <patternFill patternType="none"/>
      </fill>
      <alignment wrapText="1"/>
    </dxf>
  </rfmt>
  <rfmt sheetId="2" sqref="M474" start="0" length="2147483647">
    <dxf>
      <numFmt numFmtId="14" formatCode="yyyy/m/d"/>
      <fill>
        <patternFill patternType="none"/>
      </fill>
    </dxf>
  </rfmt>
  <rfmt sheetId="2" sqref="N474" start="0" length="2147483647">
    <dxf>
      <fill>
        <patternFill patternType="none"/>
      </fill>
    </dxf>
  </rfmt>
  <rfmt sheetId="2" sqref="O4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4" start="0" length="2147483647">
    <dxf>
      <font>
        <name val="Arial"/>
      </font>
      <fill>
        <patternFill patternType="solid">
          <bgColor rgb="FF92D050"/>
        </patternFill>
      </fill>
    </dxf>
  </rfmt>
  <rfmt sheetId="2" sqref="W474" start="0" length="2147483647">
    <dxf>
      <font>
        <name val="宋体"/>
      </font>
      <fill>
        <patternFill patternType="solid">
          <bgColor rgb="FF92D050"/>
        </patternFill>
      </fill>
    </dxf>
  </rfmt>
  <rfmt sheetId="2" sqref="AC474" start="0" length="2147483647">
    <dxf>
      <numFmt numFmtId="0" formatCode="General"/>
      <fill>
        <patternFill patternType="solid">
          <bgColor rgb="FFFFC000"/>
        </patternFill>
      </fill>
    </dxf>
  </rfmt>
  <rfmt sheetId="2" sqref="AE47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5" start="0" length="2147483647">
    <dxf>
      <fill>
        <patternFill patternType="none"/>
      </fill>
    </dxf>
  </rfmt>
  <rfmt sheetId="2" sqref="J475" start="0" length="2147483647">
    <dxf>
      <fill>
        <patternFill patternType="none"/>
      </fill>
    </dxf>
  </rfmt>
  <rfmt sheetId="2" sqref="K475" start="0" length="2147483647">
    <dxf>
      <font>
        <name val="等线"/>
        <sz val="11"/>
      </font>
      <fill>
        <patternFill patternType="none"/>
      </fill>
      <alignment wrapText="1"/>
    </dxf>
  </rfmt>
  <rfmt sheetId="2" sqref="L475" start="0" length="2147483647">
    <dxf>
      <font>
        <name val="等线"/>
        <sz val="11"/>
      </font>
      <fill>
        <patternFill patternType="none"/>
      </fill>
      <alignment wrapText="1"/>
    </dxf>
  </rfmt>
  <rfmt sheetId="2" sqref="M475" start="0" length="2147483647">
    <dxf>
      <numFmt numFmtId="14" formatCode="yyyy/m/d"/>
      <fill>
        <patternFill patternType="none"/>
      </fill>
    </dxf>
  </rfmt>
  <rfmt sheetId="2" sqref="N475" start="0" length="2147483647">
    <dxf>
      <fill>
        <patternFill patternType="none"/>
      </fill>
    </dxf>
  </rfmt>
  <rfmt sheetId="2" sqref="O4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5" start="0" length="2147483647">
    <dxf>
      <font>
        <name val="Arial"/>
      </font>
      <fill>
        <patternFill patternType="solid">
          <bgColor rgb="FF92D050"/>
        </patternFill>
      </fill>
    </dxf>
  </rfmt>
  <rfmt sheetId="2" sqref="W475" start="0" length="2147483647">
    <dxf>
      <font>
        <name val="宋体"/>
      </font>
      <fill>
        <patternFill patternType="solid">
          <bgColor rgb="FF92D050"/>
        </patternFill>
      </fill>
    </dxf>
  </rfmt>
  <rfmt sheetId="2" sqref="AC475" start="0" length="2147483647">
    <dxf>
      <numFmt numFmtId="0" formatCode="General"/>
      <fill>
        <patternFill patternType="solid">
          <bgColor rgb="FFFFC000"/>
        </patternFill>
      </fill>
    </dxf>
  </rfmt>
  <rfmt sheetId="2" sqref="AE4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6" start="0" length="2147483647">
    <dxf>
      <fill>
        <patternFill patternType="none"/>
      </fill>
    </dxf>
  </rfmt>
  <rfmt sheetId="2" sqref="B476" start="0" length="2147483647">
    <dxf>
      <font>
        <name val="等线"/>
        <color theme="1"/>
      </font>
      <fill>
        <patternFill patternType="none"/>
      </fill>
    </dxf>
  </rfmt>
  <rfmt sheetId="2" sqref="C476" start="0" length="2147483647">
    <dxf>
      <font>
        <name val="等线"/>
        <color theme="1"/>
      </font>
      <fill>
        <patternFill patternType="none"/>
      </fill>
    </dxf>
  </rfmt>
  <rfmt sheetId="2" sqref="D476" start="0" length="2147483647">
    <dxf>
      <font>
        <name val="等线"/>
        <color theme="1"/>
      </font>
      <fill>
        <patternFill patternType="none"/>
      </fill>
    </dxf>
  </rfmt>
  <rfmt sheetId="2" sqref="E476" start="0" length="2147483647">
    <dxf>
      <font>
        <name val="等线"/>
        <color theme="1"/>
      </font>
      <fill>
        <patternFill patternType="none"/>
      </fill>
    </dxf>
  </rfmt>
  <rfmt sheetId="2" sqref="F476" start="0" length="2147483647">
    <dxf>
      <font>
        <name val="等线"/>
        <color theme="1"/>
      </font>
      <fill>
        <patternFill patternType="none"/>
      </fill>
    </dxf>
  </rfmt>
  <rfmt sheetId="2" sqref="G476" start="0" length="2147483647">
    <dxf>
      <font>
        <name val="等线"/>
        <color theme="1"/>
      </font>
      <fill>
        <patternFill patternType="none"/>
      </fill>
    </dxf>
  </rfmt>
  <rfmt sheetId="2" sqref="H476" start="0" length="2147483647">
    <dxf>
      <font>
        <color auto="1"/>
      </font>
      <fill>
        <patternFill patternType="none"/>
      </fill>
    </dxf>
  </rfmt>
  <rfmt sheetId="2" sqref="I476" start="0" length="2147483647">
    <dxf>
      <font>
        <name val="等线"/>
        <color theme="1"/>
      </font>
      <fill>
        <patternFill patternType="none"/>
      </fill>
    </dxf>
  </rfmt>
  <rfmt sheetId="2" sqref="J476" start="0" length="2147483647">
    <dxf>
      <font>
        <name val="等线"/>
        <color theme="1"/>
      </font>
      <fill>
        <patternFill patternType="none"/>
      </fill>
    </dxf>
  </rfmt>
  <rfmt sheetId="2" sqref="K476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L476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M47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476" start="0" length="2147483647">
    <dxf>
      <font>
        <name val="等线"/>
        <color theme="1"/>
      </font>
      <fill>
        <patternFill patternType="none"/>
      </fill>
    </dxf>
  </rfmt>
  <rfmt sheetId="2" sqref="O476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6" start="0" length="2147483647">
    <dxf>
      <font>
        <name val="Arial"/>
      </font>
      <fill>
        <patternFill patternType="solid">
          <bgColor rgb="FF92D050"/>
        </patternFill>
      </fill>
    </dxf>
  </rfmt>
  <rfmt sheetId="2" sqref="W476" start="0" length="2147483647">
    <dxf>
      <font>
        <name val="宋体"/>
      </font>
      <fill>
        <patternFill patternType="solid">
          <bgColor rgb="FF92D050"/>
        </patternFill>
      </fill>
    </dxf>
  </rfmt>
  <rfmt sheetId="2" sqref="AC476" start="0" length="2147483647">
    <dxf>
      <numFmt numFmtId="0" formatCode="General"/>
      <fill>
        <patternFill patternType="solid">
          <bgColor rgb="FFFFC000"/>
        </patternFill>
      </fill>
    </dxf>
  </rfmt>
  <rfmt sheetId="2" sqref="AE47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7" start="0" length="2147483647">
    <dxf>
      <fill>
        <patternFill patternType="none"/>
      </fill>
    </dxf>
  </rfmt>
  <rfmt sheetId="2" sqref="B477" start="0" length="2147483647">
    <dxf>
      <font>
        <name val="等线"/>
        <color theme="1"/>
      </font>
      <fill>
        <patternFill patternType="none"/>
      </fill>
    </dxf>
  </rfmt>
  <rfmt sheetId="2" sqref="C477" start="0" length="2147483647">
    <dxf>
      <font>
        <name val="等线"/>
        <color theme="1"/>
      </font>
      <fill>
        <patternFill patternType="none"/>
      </fill>
    </dxf>
  </rfmt>
  <rfmt sheetId="2" sqref="D477" start="0" length="2147483647">
    <dxf>
      <font>
        <name val="等线"/>
        <color theme="1"/>
      </font>
      <fill>
        <patternFill patternType="none"/>
      </fill>
    </dxf>
  </rfmt>
  <rfmt sheetId="2" sqref="E477" start="0" length="2147483647">
    <dxf>
      <font>
        <name val="等线"/>
        <color theme="1"/>
      </font>
      <fill>
        <patternFill patternType="none"/>
      </fill>
    </dxf>
  </rfmt>
  <rfmt sheetId="2" sqref="F477" start="0" length="2147483647">
    <dxf>
      <font>
        <name val="等线"/>
        <color theme="1"/>
      </font>
      <fill>
        <patternFill patternType="none"/>
      </fill>
    </dxf>
  </rfmt>
  <rfmt sheetId="2" sqref="G477" start="0" length="2147483647">
    <dxf>
      <font>
        <name val="等线"/>
        <color theme="1"/>
      </font>
      <fill>
        <patternFill patternType="none"/>
      </fill>
    </dxf>
  </rfmt>
  <rfmt sheetId="2" sqref="H477" start="0" length="2147483647">
    <dxf>
      <font>
        <color auto="1"/>
      </font>
      <fill>
        <patternFill patternType="none"/>
      </fill>
    </dxf>
  </rfmt>
  <rfmt sheetId="2" sqref="I477" start="0" length="2147483647">
    <dxf>
      <font>
        <name val="等线"/>
        <color theme="1"/>
      </font>
      <fill>
        <patternFill patternType="none"/>
      </fill>
    </dxf>
  </rfmt>
  <rfmt sheetId="2" sqref="J477" start="0" length="2147483647">
    <dxf>
      <font>
        <name val="等线"/>
        <color theme="1"/>
      </font>
      <fill>
        <patternFill patternType="none"/>
      </fill>
    </dxf>
  </rfmt>
  <rfmt sheetId="2" sqref="K477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L477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M47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477" start="0" length="2147483647">
    <dxf>
      <font>
        <name val="等线"/>
        <color theme="1"/>
      </font>
      <fill>
        <patternFill patternType="none"/>
      </fill>
    </dxf>
  </rfmt>
  <rfmt sheetId="2" sqref="O477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7" start="0" length="2147483647">
    <dxf>
      <font>
        <name val="Arial"/>
      </font>
      <fill>
        <patternFill patternType="solid">
          <bgColor rgb="FF92D050"/>
        </patternFill>
      </fill>
    </dxf>
  </rfmt>
  <rfmt sheetId="2" sqref="W477" start="0" length="2147483647">
    <dxf>
      <font>
        <name val="宋体"/>
      </font>
      <fill>
        <patternFill patternType="solid">
          <bgColor rgb="FF92D050"/>
        </patternFill>
      </fill>
    </dxf>
  </rfmt>
  <rfmt sheetId="2" sqref="AC477" start="0" length="2147483647">
    <dxf>
      <numFmt numFmtId="0" formatCode="General"/>
      <fill>
        <patternFill patternType="solid">
          <bgColor rgb="FFFFC000"/>
        </patternFill>
      </fill>
    </dxf>
  </rfmt>
  <rfmt sheetId="2" sqref="AE47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78" start="0" length="2147483647">
    <dxf>
      <fill>
        <patternFill patternType="none"/>
      </fill>
    </dxf>
  </rfmt>
  <rfmt sheetId="2" sqref="J478" start="0" length="2147483647">
    <dxf>
      <fill>
        <patternFill patternType="none"/>
      </fill>
    </dxf>
  </rfmt>
  <rfmt sheetId="2" sqref="K478" start="0" length="2147483647">
    <dxf>
      <font>
        <name val="等线"/>
        <sz val="11"/>
      </font>
      <fill>
        <patternFill patternType="none"/>
      </fill>
      <alignment wrapText="1"/>
    </dxf>
  </rfmt>
  <rfmt sheetId="2" sqref="L478" start="0" length="2147483647">
    <dxf>
      <font>
        <name val="等线"/>
        <sz val="11"/>
      </font>
      <fill>
        <patternFill patternType="none"/>
      </fill>
      <alignment wrapText="1"/>
    </dxf>
  </rfmt>
  <rfmt sheetId="2" sqref="M478" start="0" length="2147483647">
    <dxf>
      <numFmt numFmtId="14" formatCode="yyyy/m/d"/>
      <fill>
        <patternFill patternType="none"/>
      </fill>
    </dxf>
  </rfmt>
  <rfmt sheetId="2" sqref="N478" start="0" length="2147483647">
    <dxf>
      <fill>
        <patternFill patternType="none"/>
      </fill>
    </dxf>
  </rfmt>
  <rfmt sheetId="2" sqref="O4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8" start="0" length="2147483647">
    <dxf>
      <font>
        <name val="Arial"/>
      </font>
      <fill>
        <patternFill patternType="solid">
          <bgColor rgb="FF92D050"/>
        </patternFill>
      </fill>
    </dxf>
  </rfmt>
  <rfmt sheetId="2" sqref="W478" start="0" length="2147483647">
    <dxf>
      <font>
        <name val="宋体"/>
      </font>
      <fill>
        <patternFill patternType="solid">
          <bgColor rgb="FF92D050"/>
        </patternFill>
      </fill>
    </dxf>
  </rfmt>
  <rfmt sheetId="2" sqref="AC478" start="0" length="2147483647">
    <dxf>
      <numFmt numFmtId="0" formatCode="General"/>
      <fill>
        <patternFill patternType="solid">
          <bgColor rgb="FFFFC000"/>
        </patternFill>
      </fill>
    </dxf>
  </rfmt>
  <rfmt sheetId="2" sqref="A479" start="0" length="2147483647">
    <dxf>
      <fill>
        <patternFill patternType="none"/>
      </fill>
    </dxf>
  </rfmt>
  <rfmt sheetId="2" sqref="J479" start="0" length="2147483647">
    <dxf>
      <fill>
        <patternFill patternType="none"/>
      </fill>
    </dxf>
  </rfmt>
  <rfmt sheetId="2" sqref="K479" start="0" length="2147483647">
    <dxf>
      <font>
        <name val="等线"/>
        <sz val="11"/>
      </font>
      <fill>
        <patternFill patternType="none"/>
      </fill>
      <alignment wrapText="1"/>
    </dxf>
  </rfmt>
  <rfmt sheetId="2" sqref="L479" start="0" length="2147483647">
    <dxf>
      <font>
        <name val="等线"/>
        <sz val="11"/>
      </font>
      <fill>
        <patternFill patternType="none"/>
      </fill>
      <alignment wrapText="1"/>
    </dxf>
  </rfmt>
  <rfmt sheetId="2" sqref="M479" start="0" length="2147483647">
    <dxf>
      <numFmt numFmtId="14" formatCode="yyyy/m/d"/>
      <fill>
        <patternFill patternType="none"/>
      </fill>
    </dxf>
  </rfmt>
  <rfmt sheetId="2" sqref="N479" start="0" length="2147483647">
    <dxf>
      <fill>
        <patternFill patternType="none"/>
      </fill>
    </dxf>
  </rfmt>
  <rfmt sheetId="2" sqref="O4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79" start="0" length="2147483647">
    <dxf>
      <font>
        <name val="Arial"/>
      </font>
      <fill>
        <patternFill patternType="solid">
          <bgColor rgb="FF92D050"/>
        </patternFill>
      </fill>
    </dxf>
  </rfmt>
  <rfmt sheetId="2" sqref="W479" start="0" length="2147483647">
    <dxf>
      <font>
        <name val="宋体"/>
      </font>
      <fill>
        <patternFill patternType="solid">
          <bgColor rgb="FF92D050"/>
        </patternFill>
      </fill>
    </dxf>
  </rfmt>
  <rfmt sheetId="2" sqref="AC479" start="0" length="2147483647">
    <dxf>
      <numFmt numFmtId="0" formatCode="General"/>
      <fill>
        <patternFill patternType="solid">
          <bgColor rgb="FFFFC000"/>
        </patternFill>
      </fill>
    </dxf>
  </rfmt>
  <rfmt sheetId="2" sqref="A480" start="0" length="2147483647">
    <dxf>
      <fill>
        <patternFill patternType="none"/>
      </fill>
    </dxf>
  </rfmt>
  <rfmt sheetId="2" sqref="J480" start="0" length="2147483647">
    <dxf>
      <fill>
        <patternFill patternType="none"/>
      </fill>
    </dxf>
  </rfmt>
  <rfmt sheetId="2" sqref="K480" start="0" length="2147483647">
    <dxf>
      <font>
        <name val="等线"/>
        <sz val="11"/>
      </font>
      <fill>
        <patternFill patternType="none"/>
      </fill>
      <alignment wrapText="1"/>
    </dxf>
  </rfmt>
  <rfmt sheetId="2" sqref="L480" start="0" length="2147483647">
    <dxf>
      <font>
        <name val="等线"/>
        <sz val="11"/>
      </font>
      <fill>
        <patternFill patternType="none"/>
      </fill>
      <alignment wrapText="1"/>
    </dxf>
  </rfmt>
  <rfmt sheetId="2" sqref="M480" start="0" length="2147483647">
    <dxf>
      <numFmt numFmtId="14" formatCode="yyyy/m/d"/>
      <fill>
        <patternFill patternType="none"/>
      </fill>
    </dxf>
  </rfmt>
  <rfmt sheetId="2" sqref="N480" start="0" length="2147483647">
    <dxf>
      <fill>
        <patternFill patternType="none"/>
      </fill>
    </dxf>
  </rfmt>
  <rfmt sheetId="2" sqref="O4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0" start="0" length="2147483647">
    <dxf>
      <font>
        <name val="Arial"/>
      </font>
      <fill>
        <patternFill patternType="solid">
          <bgColor rgb="FF92D050"/>
        </patternFill>
      </fill>
    </dxf>
  </rfmt>
  <rfmt sheetId="2" sqref="W480" start="0" length="2147483647">
    <dxf>
      <font>
        <name val="宋体"/>
      </font>
      <fill>
        <patternFill patternType="solid">
          <bgColor rgb="FF92D050"/>
        </patternFill>
      </fill>
    </dxf>
  </rfmt>
  <rfmt sheetId="2" sqref="AC480" start="0" length="2147483647">
    <dxf>
      <numFmt numFmtId="0" formatCode="General"/>
      <fill>
        <patternFill patternType="solid">
          <bgColor rgb="FFFFC000"/>
        </patternFill>
      </fill>
    </dxf>
  </rfmt>
  <rfmt sheetId="2" sqref="AE48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1" start="0" length="2147483647">
    <dxf>
      <fill>
        <patternFill patternType="none"/>
      </fill>
    </dxf>
  </rfmt>
  <rfmt sheetId="2" sqref="J481" start="0" length="2147483647">
    <dxf>
      <fill>
        <patternFill patternType="none"/>
      </fill>
    </dxf>
  </rfmt>
  <rfmt sheetId="2" sqref="K481" start="0" length="2147483647">
    <dxf>
      <font>
        <name val="等线"/>
        <sz val="11"/>
      </font>
      <fill>
        <patternFill patternType="none"/>
      </fill>
      <alignment wrapText="1"/>
    </dxf>
  </rfmt>
  <rfmt sheetId="2" sqref="L481" start="0" length="2147483647">
    <dxf>
      <font>
        <name val="等线"/>
        <sz val="11"/>
      </font>
      <fill>
        <patternFill patternType="none"/>
      </fill>
      <alignment wrapText="1"/>
    </dxf>
  </rfmt>
  <rfmt sheetId="2" sqref="M481" start="0" length="2147483647">
    <dxf>
      <numFmt numFmtId="14" formatCode="yyyy/m/d"/>
      <fill>
        <patternFill patternType="none"/>
      </fill>
    </dxf>
  </rfmt>
  <rfmt sheetId="2" sqref="N481" start="0" length="2147483647">
    <dxf>
      <fill>
        <patternFill patternType="none"/>
      </fill>
    </dxf>
  </rfmt>
  <rfmt sheetId="2" sqref="O4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1" start="0" length="2147483647">
    <dxf>
      <font>
        <name val="Arial"/>
      </font>
      <fill>
        <patternFill patternType="solid">
          <bgColor rgb="FF92D050"/>
        </patternFill>
      </fill>
    </dxf>
  </rfmt>
  <rfmt sheetId="2" sqref="W481" start="0" length="2147483647">
    <dxf>
      <font>
        <name val="宋体"/>
      </font>
      <fill>
        <patternFill patternType="solid">
          <bgColor rgb="FF92D050"/>
        </patternFill>
      </fill>
    </dxf>
  </rfmt>
  <rfmt sheetId="2" sqref="AC481" start="0" length="2147483647">
    <dxf>
      <numFmt numFmtId="0" formatCode="General"/>
      <fill>
        <patternFill patternType="solid">
          <bgColor rgb="FFFFC000"/>
        </patternFill>
      </fill>
    </dxf>
  </rfmt>
  <rfmt sheetId="2" sqref="AE48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2" start="0" length="2147483647">
    <dxf>
      <fill>
        <patternFill patternType="none"/>
      </fill>
    </dxf>
  </rfmt>
  <rfmt sheetId="2" sqref="J482" start="0" length="2147483647">
    <dxf>
      <fill>
        <patternFill patternType="none"/>
      </fill>
    </dxf>
  </rfmt>
  <rfmt sheetId="2" sqref="K482" start="0" length="2147483647">
    <dxf>
      <font>
        <name val="等线"/>
        <sz val="11"/>
      </font>
      <fill>
        <patternFill patternType="none"/>
      </fill>
      <alignment wrapText="1"/>
    </dxf>
  </rfmt>
  <rfmt sheetId="2" sqref="L482" start="0" length="2147483647">
    <dxf>
      <font>
        <name val="等线"/>
        <sz val="11"/>
      </font>
      <fill>
        <patternFill patternType="none"/>
      </fill>
      <alignment wrapText="1"/>
    </dxf>
  </rfmt>
  <rfmt sheetId="2" sqref="M482" start="0" length="2147483647">
    <dxf>
      <numFmt numFmtId="14" formatCode="yyyy/m/d"/>
      <fill>
        <patternFill patternType="none"/>
      </fill>
    </dxf>
  </rfmt>
  <rfmt sheetId="2" sqref="N482" start="0" length="2147483647">
    <dxf>
      <fill>
        <patternFill patternType="none"/>
      </fill>
    </dxf>
  </rfmt>
  <rfmt sheetId="2" sqref="O4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2" start="0" length="2147483647">
    <dxf>
      <font>
        <name val="Arial"/>
      </font>
      <fill>
        <patternFill patternType="solid">
          <bgColor rgb="FF92D050"/>
        </patternFill>
      </fill>
    </dxf>
  </rfmt>
  <rfmt sheetId="2" sqref="W482" start="0" length="2147483647">
    <dxf>
      <font>
        <name val="宋体"/>
      </font>
      <fill>
        <patternFill patternType="solid">
          <bgColor rgb="FF92D050"/>
        </patternFill>
      </fill>
    </dxf>
  </rfmt>
  <rfmt sheetId="2" sqref="AC482" start="0" length="2147483647">
    <dxf>
      <numFmt numFmtId="0" formatCode="General"/>
      <fill>
        <patternFill patternType="solid">
          <bgColor rgb="FFFFC000"/>
        </patternFill>
      </fill>
    </dxf>
  </rfmt>
  <rfmt sheetId="2" sqref="AE4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3" start="0" length="2147483647">
    <dxf>
      <fill>
        <patternFill patternType="none"/>
      </fill>
    </dxf>
  </rfmt>
  <rfmt sheetId="2" sqref="J483" start="0" length="2147483647">
    <dxf>
      <fill>
        <patternFill patternType="none"/>
      </fill>
    </dxf>
  </rfmt>
  <rfmt sheetId="2" sqref="K483" start="0" length="2147483647">
    <dxf>
      <font>
        <name val="等线"/>
        <sz val="11"/>
      </font>
      <fill>
        <patternFill patternType="none"/>
      </fill>
      <alignment wrapText="1"/>
    </dxf>
  </rfmt>
  <rfmt sheetId="2" sqref="L483" start="0" length="2147483647">
    <dxf>
      <font>
        <name val="等线"/>
        <sz val="11"/>
      </font>
      <fill>
        <patternFill patternType="none"/>
      </fill>
      <alignment wrapText="1"/>
    </dxf>
  </rfmt>
  <rfmt sheetId="2" sqref="M483" start="0" length="2147483647">
    <dxf>
      <numFmt numFmtId="14" formatCode="yyyy/m/d"/>
      <fill>
        <patternFill patternType="none"/>
      </fill>
    </dxf>
  </rfmt>
  <rfmt sheetId="2" sqref="N483" start="0" length="2147483647">
    <dxf>
      <fill>
        <patternFill patternType="none"/>
      </fill>
    </dxf>
  </rfmt>
  <rfmt sheetId="2" sqref="O4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3" start="0" length="2147483647">
    <dxf>
      <font>
        <name val="Arial"/>
      </font>
      <fill>
        <patternFill patternType="solid">
          <bgColor rgb="FF92D050"/>
        </patternFill>
      </fill>
    </dxf>
  </rfmt>
  <rfmt sheetId="2" sqref="V483" start="0" length="2147483647">
    <dxf>
      <font>
        <name val="Arial"/>
      </font>
      <fill>
        <patternFill patternType="solid">
          <bgColor rgb="FF92D050"/>
        </patternFill>
      </fill>
    </dxf>
  </rfmt>
  <rfmt sheetId="2" sqref="W483" start="0" length="2147483647">
    <dxf>
      <font>
        <name val="宋体"/>
      </font>
      <fill>
        <patternFill patternType="solid">
          <bgColor rgb="FF92D050"/>
        </patternFill>
      </fill>
    </dxf>
  </rfmt>
  <rfmt sheetId="2" sqref="AC483" start="0" length="2147483647">
    <dxf>
      <numFmt numFmtId="0" formatCode="General"/>
      <fill>
        <patternFill patternType="solid">
          <bgColor rgb="FFFFC000"/>
        </patternFill>
      </fill>
    </dxf>
  </rfmt>
  <rfmt sheetId="2" sqref="AE4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4" start="0" length="2147483647">
    <dxf>
      <fill>
        <patternFill patternType="none"/>
      </fill>
    </dxf>
  </rfmt>
  <rfmt sheetId="2" sqref="J484" start="0" length="2147483647">
    <dxf>
      <fill>
        <patternFill patternType="none"/>
      </fill>
    </dxf>
  </rfmt>
  <rfmt sheetId="2" sqref="K484" start="0" length="2147483647">
    <dxf>
      <font>
        <name val="等线"/>
        <sz val="11"/>
      </font>
      <fill>
        <patternFill patternType="none"/>
      </fill>
      <alignment wrapText="1"/>
    </dxf>
  </rfmt>
  <rfmt sheetId="2" sqref="L484" start="0" length="2147483647">
    <dxf>
      <font>
        <name val="等线"/>
        <sz val="11"/>
      </font>
      <fill>
        <patternFill patternType="none"/>
      </fill>
      <alignment wrapText="1"/>
    </dxf>
  </rfmt>
  <rfmt sheetId="2" sqref="M484" start="0" length="2147483647">
    <dxf>
      <numFmt numFmtId="14" formatCode="yyyy/m/d"/>
      <fill>
        <patternFill patternType="none"/>
      </fill>
    </dxf>
  </rfmt>
  <rfmt sheetId="2" sqref="N484" start="0" length="2147483647">
    <dxf>
      <fill>
        <patternFill patternType="none"/>
      </fill>
    </dxf>
  </rfmt>
  <rfmt sheetId="2" sqref="O4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4" start="0" length="2147483647">
    <dxf>
      <font>
        <name val="Arial"/>
      </font>
      <fill>
        <patternFill patternType="solid">
          <bgColor rgb="FF92D050"/>
        </patternFill>
      </fill>
    </dxf>
  </rfmt>
  <rfmt sheetId="2" sqref="V484" start="0" length="2147483647">
    <dxf>
      <font>
        <name val="Arial"/>
      </font>
      <fill>
        <patternFill patternType="solid">
          <bgColor rgb="FF92D050"/>
        </patternFill>
      </fill>
    </dxf>
  </rfmt>
  <rfmt sheetId="2" sqref="W484" start="0" length="2147483647">
    <dxf>
      <font>
        <name val="宋体"/>
      </font>
      <fill>
        <patternFill patternType="solid">
          <bgColor rgb="FF92D050"/>
        </patternFill>
      </fill>
    </dxf>
  </rfmt>
  <rfmt sheetId="2" sqref="AC484" start="0" length="2147483647">
    <dxf>
      <numFmt numFmtId="0" formatCode="General"/>
      <fill>
        <patternFill patternType="solid">
          <bgColor rgb="FFFFC000"/>
        </patternFill>
      </fill>
    </dxf>
  </rfmt>
  <rfmt sheetId="2" sqref="AE4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5" start="0" length="2147483647">
    <dxf>
      <fill>
        <patternFill patternType="none"/>
      </fill>
    </dxf>
  </rfmt>
  <rfmt sheetId="2" sqref="J485" start="0" length="2147483647">
    <dxf>
      <fill>
        <patternFill patternType="none"/>
      </fill>
    </dxf>
  </rfmt>
  <rfmt sheetId="2" sqref="K485" start="0" length="2147483647">
    <dxf>
      <font>
        <name val="等线"/>
        <sz val="11"/>
      </font>
      <fill>
        <patternFill patternType="none"/>
      </fill>
      <alignment wrapText="1"/>
    </dxf>
  </rfmt>
  <rfmt sheetId="2" sqref="L485" start="0" length="2147483647">
    <dxf>
      <font>
        <name val="等线"/>
        <sz val="11"/>
      </font>
      <fill>
        <patternFill patternType="none"/>
      </fill>
      <alignment wrapText="1"/>
    </dxf>
  </rfmt>
  <rfmt sheetId="2" sqref="M485" start="0" length="2147483647">
    <dxf>
      <numFmt numFmtId="14" formatCode="yyyy/m/d"/>
      <fill>
        <patternFill patternType="none"/>
      </fill>
    </dxf>
  </rfmt>
  <rfmt sheetId="2" sqref="N485" start="0" length="2147483647">
    <dxf>
      <fill>
        <patternFill patternType="none"/>
      </fill>
    </dxf>
  </rfmt>
  <rfmt sheetId="2" sqref="O4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5" start="0" length="2147483647">
    <dxf>
      <font>
        <name val="Arial"/>
      </font>
      <fill>
        <patternFill patternType="solid">
          <bgColor rgb="FF92D050"/>
        </patternFill>
      </fill>
    </dxf>
  </rfmt>
  <rfmt sheetId="2" sqref="V485" start="0" length="2147483647">
    <dxf>
      <font>
        <name val="Arial"/>
      </font>
      <fill>
        <patternFill patternType="solid">
          <bgColor rgb="FF92D050"/>
        </patternFill>
      </fill>
    </dxf>
  </rfmt>
  <rfmt sheetId="2" sqref="W485" start="0" length="2147483647">
    <dxf>
      <font>
        <name val="宋体"/>
      </font>
      <fill>
        <patternFill patternType="solid">
          <bgColor rgb="FF92D050"/>
        </patternFill>
      </fill>
    </dxf>
  </rfmt>
  <rfmt sheetId="2" sqref="AC485" start="0" length="2147483647">
    <dxf>
      <numFmt numFmtId="0" formatCode="General"/>
      <fill>
        <patternFill patternType="solid">
          <bgColor rgb="FFFFC000"/>
        </patternFill>
      </fill>
    </dxf>
  </rfmt>
  <rfmt sheetId="2" sqref="AE48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6" start="0" length="2147483647">
    <dxf>
      <fill>
        <patternFill patternType="none"/>
      </fill>
    </dxf>
  </rfmt>
  <rfmt sheetId="2" sqref="J486" start="0" length="2147483647">
    <dxf>
      <fill>
        <patternFill patternType="none"/>
      </fill>
    </dxf>
  </rfmt>
  <rfmt sheetId="2" sqref="K486" start="0" length="2147483647">
    <dxf>
      <font>
        <name val="等线"/>
        <sz val="11"/>
      </font>
      <fill>
        <patternFill patternType="none"/>
      </fill>
      <alignment wrapText="1"/>
    </dxf>
  </rfmt>
  <rfmt sheetId="2" sqref="L486" start="0" length="2147483647">
    <dxf>
      <font>
        <name val="等线"/>
        <sz val="11"/>
      </font>
      <fill>
        <patternFill patternType="none"/>
      </fill>
      <alignment wrapText="1"/>
    </dxf>
  </rfmt>
  <rfmt sheetId="2" sqref="M486" start="0" length="2147483647">
    <dxf>
      <numFmt numFmtId="14" formatCode="yyyy/m/d"/>
      <fill>
        <patternFill patternType="none"/>
      </fill>
    </dxf>
  </rfmt>
  <rfmt sheetId="2" sqref="N486" start="0" length="2147483647">
    <dxf>
      <fill>
        <patternFill patternType="none"/>
      </fill>
    </dxf>
  </rfmt>
  <rfmt sheetId="2" sqref="O4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6" start="0" length="2147483647">
    <dxf>
      <font>
        <name val="Arial"/>
      </font>
      <fill>
        <patternFill patternType="solid">
          <bgColor rgb="FF92D050"/>
        </patternFill>
      </fill>
    </dxf>
  </rfmt>
  <rfmt sheetId="2" sqref="V486" start="0" length="2147483647">
    <dxf>
      <font>
        <name val="Arial"/>
      </font>
      <fill>
        <patternFill patternType="solid">
          <bgColor rgb="FF92D050"/>
        </patternFill>
      </fill>
    </dxf>
  </rfmt>
  <rfmt sheetId="2" sqref="W486" start="0" length="2147483647">
    <dxf>
      <font>
        <name val="宋体"/>
      </font>
      <fill>
        <patternFill patternType="solid">
          <bgColor rgb="FF92D050"/>
        </patternFill>
      </fill>
    </dxf>
  </rfmt>
  <rfmt sheetId="2" sqref="AC486" start="0" length="2147483647">
    <dxf>
      <numFmt numFmtId="0" formatCode="General"/>
      <fill>
        <patternFill patternType="solid">
          <bgColor rgb="FFFFC000"/>
        </patternFill>
      </fill>
    </dxf>
  </rfmt>
  <rfmt sheetId="2" sqref="AE48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7" start="0" length="2147483647">
    <dxf>
      <fill>
        <patternFill patternType="none"/>
      </fill>
    </dxf>
  </rfmt>
  <rfmt sheetId="2" sqref="J487" start="0" length="2147483647">
    <dxf>
      <fill>
        <patternFill patternType="none"/>
      </fill>
    </dxf>
  </rfmt>
  <rfmt sheetId="2" sqref="K487" start="0" length="2147483647">
    <dxf>
      <font>
        <name val="等线"/>
        <sz val="11"/>
      </font>
      <fill>
        <patternFill patternType="none"/>
      </fill>
      <alignment wrapText="1"/>
    </dxf>
  </rfmt>
  <rfmt sheetId="2" sqref="L487" start="0" length="2147483647">
    <dxf>
      <font>
        <name val="等线"/>
        <sz val="11"/>
      </font>
      <fill>
        <patternFill patternType="none"/>
      </fill>
      <alignment wrapText="1"/>
    </dxf>
  </rfmt>
  <rfmt sheetId="2" sqref="M487" start="0" length="2147483647">
    <dxf>
      <numFmt numFmtId="14" formatCode="yyyy/m/d"/>
      <fill>
        <patternFill patternType="none"/>
      </fill>
    </dxf>
  </rfmt>
  <rfmt sheetId="2" sqref="N487" start="0" length="2147483647">
    <dxf>
      <fill>
        <patternFill patternType="none"/>
      </fill>
    </dxf>
  </rfmt>
  <rfmt sheetId="2" sqref="O4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7" start="0" length="2147483647">
    <dxf>
      <font>
        <name val="Arial"/>
      </font>
      <fill>
        <patternFill patternType="solid">
          <bgColor rgb="FF92D050"/>
        </patternFill>
      </fill>
    </dxf>
  </rfmt>
  <rfmt sheetId="2" sqref="V487" start="0" length="2147483647">
    <dxf>
      <font>
        <name val="Arial"/>
      </font>
      <fill>
        <patternFill patternType="solid">
          <bgColor rgb="FF92D050"/>
        </patternFill>
      </fill>
    </dxf>
  </rfmt>
  <rfmt sheetId="2" sqref="W487" start="0" length="2147483647">
    <dxf>
      <font>
        <name val="宋体"/>
      </font>
      <fill>
        <patternFill patternType="solid">
          <bgColor rgb="FF92D050"/>
        </patternFill>
      </fill>
    </dxf>
  </rfmt>
  <rfmt sheetId="2" sqref="AC487" start="0" length="2147483647">
    <dxf>
      <numFmt numFmtId="0" formatCode="General"/>
      <fill>
        <patternFill patternType="solid">
          <bgColor rgb="FFFFC000"/>
        </patternFill>
      </fill>
    </dxf>
  </rfmt>
  <rfmt sheetId="2" sqref="AE48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88" start="0" length="2147483647">
    <dxf>
      <fill>
        <patternFill patternType="none"/>
      </fill>
    </dxf>
  </rfmt>
  <rfmt sheetId="2" sqref="J488" start="0" length="2147483647">
    <dxf>
      <fill>
        <patternFill patternType="none"/>
      </fill>
    </dxf>
  </rfmt>
  <rfmt sheetId="2" sqref="K488" start="0" length="2147483647">
    <dxf>
      <font>
        <name val="等线"/>
        <sz val="11"/>
      </font>
      <fill>
        <patternFill patternType="none"/>
      </fill>
      <alignment wrapText="1"/>
    </dxf>
  </rfmt>
  <rfmt sheetId="2" sqref="L488" start="0" length="2147483647">
    <dxf>
      <font>
        <name val="等线"/>
        <sz val="11"/>
      </font>
      <fill>
        <patternFill patternType="none"/>
      </fill>
      <alignment wrapText="1"/>
    </dxf>
  </rfmt>
  <rfmt sheetId="2" sqref="M488" start="0" length="2147483647">
    <dxf>
      <numFmt numFmtId="14" formatCode="yyyy/m/d"/>
      <fill>
        <patternFill patternType="none"/>
      </fill>
    </dxf>
  </rfmt>
  <rfmt sheetId="2" sqref="N488" start="0" length="2147483647">
    <dxf>
      <fill>
        <patternFill patternType="none"/>
      </fill>
    </dxf>
  </rfmt>
  <rfmt sheetId="2" sqref="O4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88" start="0" length="2147483647">
    <dxf>
      <font>
        <name val="Arial"/>
      </font>
      <fill>
        <patternFill patternType="solid">
          <bgColor rgb="FF92D050"/>
        </patternFill>
      </fill>
    </dxf>
  </rfmt>
  <rfmt sheetId="2" sqref="V488" start="0" length="2147483647">
    <dxf>
      <font>
        <name val="Arial"/>
      </font>
      <fill>
        <patternFill patternType="solid">
          <bgColor rgb="FF92D050"/>
        </patternFill>
      </fill>
    </dxf>
  </rfmt>
  <rfmt sheetId="2" sqref="W488" start="0" length="2147483647">
    <dxf>
      <font>
        <name val="宋体"/>
      </font>
      <fill>
        <patternFill patternType="solid">
          <bgColor rgb="FF92D050"/>
        </patternFill>
      </fill>
    </dxf>
  </rfmt>
  <rfmt sheetId="2" sqref="AC488" start="0" length="2147483647">
    <dxf>
      <numFmt numFmtId="0" formatCode="General"/>
      <fill>
        <patternFill patternType="solid">
          <bgColor rgb="FFFFC000"/>
        </patternFill>
      </fill>
    </dxf>
  </rfmt>
  <rfmt sheetId="2" sqref="AE488" start="0" length="2147483647">
    <dxf>
      <font>
        <name val="Arial"/>
        <sz val="9"/>
      </font>
      <fill>
        <patternFill patternType="none"/>
      </fill>
      <alignment vertical="center" wrapText="1"/>
    </dxf>
  </rfmt>
  <rcc rId="6944" sId="2" odxf="1" dxf="1">
    <oc r="A489" t="n">
      <v>41</v>
    </oc>
    <nc r="A489" t="n">
      <v>50</v>
    </nc>
    <odxf>
      <fill>
        <patternFill patternType="none"/>
      </fill>
    </odxf>
    <ndxf>
      <fill>
        <patternFill patternType="none"/>
      </fill>
    </ndxf>
  </rcc>
  <rcc rId="6945" sId="2">
    <oc r="B489" t="n">
      <v>7711103330</v>
    </oc>
    <nc r="B489" t="n">
      <v>7711099100</v>
    </nc>
  </rcc>
  <rcc rId="6946" sId="2">
    <oc r="C489" t="n">
      <v>2203005016</v>
    </oc>
    <nc r="C489" t="inlineStr">
      <is>
        <t>23SM000930</t>
      </is>
    </nc>
  </rcc>
  <rcc rId="6947" sId="2">
    <oc r="D489" t="inlineStr">
      <is>
        <t>内六角沉头螺钉</t>
      </is>
    </oc>
    <nc r="D489" t="inlineStr">
      <is>
        <t>气缸</t>
      </is>
    </nc>
  </rcc>
  <rcc rId="6948" sId="2">
    <oc r="E489" t="inlineStr">
      <is>
        <t>-</t>
      </is>
    </oc>
    <nc r="E489"/>
  </rcc>
  <rcc rId="6949" sId="2">
    <oc r="F489" t="inlineStr">
      <is>
        <t>GB/T70.3</t>
      </is>
    </oc>
    <nc r="F489" t="inlineStr">
      <is>
        <t>SMC</t>
      </is>
    </nc>
  </rcc>
  <rcc rId="6950" sId="2">
    <oc r="G489" t="inlineStr">
      <is>
        <t> GB/T70.3 M5X16 发黑 8.8级</t>
      </is>
    </oc>
    <nc r="G489" t="inlineStr">
      <is>
        <t>CDQSB16-55DCM-M9P</t>
      </is>
    </nc>
  </rcc>
  <rcc rId="6951" sId="2">
    <nc r="H489" t="inlineStr">
      <is>
        <t>S</t>
      </is>
    </nc>
  </rcc>
  <rcc rId="6952" sId="2" odxf="1" dxf="1">
    <oc r="J489" t="n">
      <v>6</v>
    </oc>
    <nc r="J489" t="n">
      <v>2</v>
    </nc>
    <odxf>
      <fill>
        <patternFill patternType="none"/>
      </fill>
    </odxf>
    <ndxf>
      <fill>
        <patternFill patternType="none"/>
      </fill>
    </ndxf>
  </rcc>
  <rcc rId="6953" sId="2" odxf="1" dxf="1" numFmtId="19">
    <oc r="K489" t="n">
      <v>44641</v>
    </oc>
    <nc r="K48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54" sId="2" odxf="1" dxf="1" numFmtId="19">
    <oc r="L489" t="n">
      <v>44664</v>
    </oc>
    <nc r="L48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55" sId="2" odxf="1" dxf="1" numFmtId="19">
    <oc r="M489" t="inlineStr">
      <is>
        <t>T2200201(TY22003)</t>
      </is>
    </oc>
    <nc r="M48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956" sId="2" odxf="1" dxf="1">
    <oc r="N489" t="n">
      <v>202203357</v>
    </oc>
    <nc r="N489" t="n">
      <v>202202318</v>
    </nc>
    <odxf>
      <fill>
        <patternFill patternType="none"/>
      </fill>
    </odxf>
    <ndxf>
      <fill>
        <patternFill patternType="none"/>
      </fill>
    </ndxf>
  </rcc>
  <rfmt sheetId="2" sqref="O4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57" sId="2" odxf="1" dxf="1" numFmtId="45">
    <oc r="R489" t="inlineStr">
      <is>
        <t>冠赫嘉</t>
      </is>
    </oc>
    <nc r="R489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58" sId="2" odxf="1" dxf="1" numFmtId="45">
    <oc r="S489" t="inlineStr">
      <is>
        <t>葛立莉</t>
      </is>
    </oc>
    <nc r="S489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959" sId="2" odxf="1" dxf="1" numFmtId="45">
    <oc r="T489" t="inlineStr">
      <is>
        <t>TOPS-T21049-CG20220321801</t>
      </is>
    </oc>
    <nc r="T489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60" sId="2" odxf="1" dxf="1" numFmtId="45">
    <oc r="U489" t="n">
      <v>44641</v>
    </oc>
    <nc r="U489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61" sId="2" odxf="1" dxf="1" numFmtId="45">
    <oc r="V489" t="n">
      <v>44664</v>
    </oc>
    <nc r="V489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62" sId="2" odxf="1" dxf="1">
    <oc r="W489" t="n">
      <v>44691</v>
    </oc>
    <nc r="W489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963" sId="2">
    <nc r="X489" t="inlineStr">
      <is>
        <t>抽取上海特注工厂，因疫情工厂关闭</t>
      </is>
    </nc>
  </rcc>
  <rfmt sheetId="2" sqref="AE489" start="0" length="2147483647">
    <dxf>
      <font>
        <name val="Arial"/>
        <sz val="9"/>
      </font>
      <fill>
        <patternFill patternType="none"/>
      </fill>
      <alignment vertical="center" wrapText="1"/>
    </dxf>
  </rfmt>
  <rcc rId="6964" sId="2" odxf="1" dxf="1">
    <oc r="A490" t="n">
      <v>42</v>
    </oc>
    <nc r="A490" t="n">
      <v>50</v>
    </nc>
    <odxf>
      <fill>
        <patternFill patternType="none"/>
      </fill>
    </odxf>
    <ndxf>
      <fill>
        <patternFill patternType="none"/>
      </fill>
    </ndxf>
  </rcc>
  <rcc rId="6965" sId="2">
    <oc r="B490" t="n">
      <v>7711093220</v>
    </oc>
    <nc r="B490" t="n">
      <v>7711099100</v>
    </nc>
  </rcc>
  <rcc rId="6966" sId="2">
    <oc r="C490" t="n">
      <v>2203006020</v>
    </oc>
    <nc r="C490" t="inlineStr">
      <is>
        <t>23SM000930</t>
      </is>
    </nc>
  </rcc>
  <rcc rId="6967" sId="2">
    <oc r="D490" t="inlineStr">
      <is>
        <t>内六角沉头螺钉</t>
      </is>
    </oc>
    <nc r="D490" t="inlineStr">
      <is>
        <t>气缸</t>
      </is>
    </nc>
  </rcc>
  <rcc rId="6968" sId="2">
    <oc r="E490" t="inlineStr">
      <is>
        <t>-</t>
      </is>
    </oc>
    <nc r="E490"/>
  </rcc>
  <rcc rId="6969" sId="2">
    <oc r="F490" t="inlineStr">
      <is>
        <t>GB/T70.3</t>
      </is>
    </oc>
    <nc r="F490" t="inlineStr">
      <is>
        <t>SMC</t>
      </is>
    </nc>
  </rcc>
  <rcc rId="6970" sId="2">
    <oc r="G490" t="inlineStr">
      <is>
        <t> GB/T70.3 M6X20 发黑 8.8级</t>
      </is>
    </oc>
    <nc r="G490" t="inlineStr">
      <is>
        <t>CDQSB16-55DCM-M9P</t>
      </is>
    </nc>
  </rcc>
  <rcc rId="6971" sId="2">
    <nc r="H490" t="inlineStr">
      <is>
        <t>S</t>
      </is>
    </nc>
  </rcc>
  <rcc rId="6972" sId="2" odxf="1" dxf="1">
    <oc r="J490" t="n">
      <v>1</v>
    </oc>
    <nc r="J490" t="n">
      <v>2</v>
    </nc>
    <odxf>
      <fill>
        <patternFill patternType="none"/>
      </fill>
    </odxf>
    <ndxf>
      <fill>
        <patternFill patternType="none"/>
      </fill>
    </ndxf>
  </rcc>
  <rcc rId="6973" sId="2" odxf="1" dxf="1" numFmtId="19">
    <oc r="K490" t="n">
      <v>44641</v>
    </oc>
    <nc r="K49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74" sId="2" odxf="1" dxf="1" numFmtId="19">
    <oc r="L490" t="n">
      <v>44664</v>
    </oc>
    <nc r="L49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75" sId="2" odxf="1" dxf="1" numFmtId="19">
    <oc r="M490" t="inlineStr">
      <is>
        <t>T2200201(TY22003)</t>
      </is>
    </oc>
    <nc r="M49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976" sId="2" odxf="1" dxf="1">
    <oc r="N490" t="n">
      <v>202203357</v>
    </oc>
    <nc r="N490" t="n">
      <v>202202318</v>
    </nc>
    <odxf>
      <fill>
        <patternFill patternType="none"/>
      </fill>
    </odxf>
    <ndxf>
      <fill>
        <patternFill patternType="none"/>
      </fill>
    </ndxf>
  </rcc>
  <rfmt sheetId="2" sqref="O4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77" sId="2" odxf="1" dxf="1" numFmtId="45">
    <oc r="R490" t="inlineStr">
      <is>
        <t>冠赫嘉</t>
      </is>
    </oc>
    <nc r="R490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78" sId="2" odxf="1" dxf="1" numFmtId="45">
    <oc r="S490" t="inlineStr">
      <is>
        <t>葛立莉</t>
      </is>
    </oc>
    <nc r="S490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979" sId="2" odxf="1" dxf="1" numFmtId="45">
    <oc r="T490" t="inlineStr">
      <is>
        <t>TOPS-T21049-CG20220321801</t>
      </is>
    </oc>
    <nc r="T490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80" sId="2" odxf="1" dxf="1" numFmtId="45">
    <oc r="U490" t="n">
      <v>44641</v>
    </oc>
    <nc r="U490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81" sId="2" odxf="1" dxf="1" numFmtId="45">
    <oc r="V490" t="n">
      <v>44664</v>
    </oc>
    <nc r="V490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82" sId="2" odxf="1" dxf="1">
    <oc r="W490" t="n">
      <v>44691</v>
    </oc>
    <nc r="W490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6983" sId="2">
    <nc r="X490" t="inlineStr">
      <is>
        <t>抽取上海特注工厂，因疫情工厂关闭</t>
      </is>
    </nc>
  </rcc>
  <rfmt sheetId="2" sqref="AE490" start="0" length="2147483647">
    <dxf>
      <font>
        <name val="Arial"/>
        <sz val="9"/>
      </font>
      <fill>
        <patternFill patternType="none"/>
      </fill>
      <alignment vertical="center" wrapText="1"/>
    </dxf>
  </rfmt>
  <rcc rId="6984" sId="2" odxf="1" dxf="1">
    <oc r="A491" t="n">
      <v>43</v>
    </oc>
    <nc r="A491" t="n">
      <v>50</v>
    </nc>
    <odxf>
      <fill>
        <patternFill patternType="none"/>
      </fill>
    </odxf>
    <ndxf>
      <fill>
        <patternFill patternType="none"/>
      </fill>
    </ndxf>
  </rcc>
  <rcc rId="6985" sId="2">
    <oc r="B491" t="n">
      <v>7711093230</v>
    </oc>
    <nc r="B491" t="n">
      <v>7711099100</v>
    </nc>
  </rcc>
  <rcc rId="6986" sId="2">
    <oc r="C491" t="n">
      <v>2203006020</v>
    </oc>
    <nc r="C491" t="inlineStr">
      <is>
        <t>23SM000930</t>
      </is>
    </nc>
  </rcc>
  <rcc rId="6987" sId="2">
    <oc r="D491" t="inlineStr">
      <is>
        <t>内六角沉头螺钉</t>
      </is>
    </oc>
    <nc r="D491" t="inlineStr">
      <is>
        <t>气缸</t>
      </is>
    </nc>
  </rcc>
  <rcc rId="6988" sId="2">
    <oc r="E491" t="inlineStr">
      <is>
        <t>-</t>
      </is>
    </oc>
    <nc r="E491"/>
  </rcc>
  <rcc rId="6989" sId="2">
    <oc r="F491" t="inlineStr">
      <is>
        <t>GB/T70.3</t>
      </is>
    </oc>
    <nc r="F491" t="inlineStr">
      <is>
        <t>SMC</t>
      </is>
    </nc>
  </rcc>
  <rcc rId="6990" sId="2">
    <oc r="G491" t="inlineStr">
      <is>
        <t> GB/T70.3 M6X20 发黑 8.8级</t>
      </is>
    </oc>
    <nc r="G491" t="inlineStr">
      <is>
        <t>CDQSB16-55DCM-M9P</t>
      </is>
    </nc>
  </rcc>
  <rcc rId="6991" sId="2">
    <nc r="H491" t="inlineStr">
      <is>
        <t>S</t>
      </is>
    </nc>
  </rcc>
  <rcc rId="6992" sId="2" odxf="1" dxf="1">
    <oc r="J491" t="n">
      <v>1</v>
    </oc>
    <nc r="J491" t="n">
      <v>2</v>
    </nc>
    <odxf>
      <fill>
        <patternFill patternType="none"/>
      </fill>
    </odxf>
    <ndxf>
      <fill>
        <patternFill patternType="none"/>
      </fill>
    </ndxf>
  </rcc>
  <rcc rId="6993" sId="2" odxf="1" dxf="1" numFmtId="19">
    <oc r="K491" t="n">
      <v>44641</v>
    </oc>
    <nc r="K49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94" sId="2" odxf="1" dxf="1" numFmtId="19">
    <oc r="L491" t="n">
      <v>44664</v>
    </oc>
    <nc r="L49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6995" sId="2" odxf="1" dxf="1" numFmtId="19">
    <oc r="M491" t="inlineStr">
      <is>
        <t>T2200201(TY22003)</t>
      </is>
    </oc>
    <nc r="M49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6996" sId="2" odxf="1" dxf="1">
    <oc r="N491" t="n">
      <v>202203357</v>
    </oc>
    <nc r="N491" t="n">
      <v>202202318</v>
    </nc>
    <odxf>
      <fill>
        <patternFill patternType="none"/>
      </fill>
    </odxf>
    <ndxf>
      <fill>
        <patternFill patternType="none"/>
      </fill>
    </ndxf>
  </rcc>
  <rfmt sheetId="2" sqref="O4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97" sId="2" odxf="1" dxf="1" numFmtId="45">
    <oc r="R491" t="inlineStr">
      <is>
        <t>冠赫嘉</t>
      </is>
    </oc>
    <nc r="R491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6998" sId="2" odxf="1" dxf="1" numFmtId="45">
    <oc r="S491" t="inlineStr">
      <is>
        <t>葛立莉</t>
      </is>
    </oc>
    <nc r="S491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6999" sId="2" odxf="1" dxf="1" numFmtId="45">
    <oc r="T491" t="inlineStr">
      <is>
        <t>TOPS-T21049-CG20220321801</t>
      </is>
    </oc>
    <nc r="T491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00" sId="2" odxf="1" dxf="1" numFmtId="45">
    <oc r="U491" t="n">
      <v>44641</v>
    </oc>
    <nc r="U491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01" sId="2" odxf="1" dxf="1" numFmtId="45">
    <oc r="V491" t="n">
      <v>44664</v>
    </oc>
    <nc r="V491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02" sId="2" odxf="1" dxf="1">
    <oc r="W491" t="n">
      <v>44691</v>
    </oc>
    <nc r="W491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7003" sId="2">
    <nc r="X491" t="inlineStr">
      <is>
        <t>抽取上海特注工厂，因疫情工厂关闭</t>
      </is>
    </nc>
  </rcc>
  <rfmt sheetId="2" sqref="AE491" start="0" length="2147483647">
    <dxf>
      <font>
        <name val="Arial"/>
        <sz val="9"/>
      </font>
      <fill>
        <patternFill patternType="none"/>
      </fill>
      <alignment vertical="center" wrapText="1"/>
    </dxf>
  </rfmt>
  <rcc rId="7004" sId="2" odxf="1" dxf="1">
    <oc r="A492" t="n">
      <v>44</v>
    </oc>
    <nc r="A492" t="n">
      <v>50</v>
    </nc>
    <odxf>
      <fill>
        <patternFill patternType="none"/>
      </fill>
    </odxf>
    <ndxf>
      <fill>
        <patternFill patternType="none"/>
      </fill>
    </ndxf>
  </rcc>
  <rcc rId="7005" sId="2">
    <oc r="B492" t="n">
      <v>7710669360</v>
    </oc>
    <nc r="B492" t="n">
      <v>7711099100</v>
    </nc>
  </rcc>
  <rcc rId="7006" sId="2">
    <oc r="C492" t="n">
      <v>2204004010</v>
    </oc>
    <nc r="C492" t="inlineStr">
      <is>
        <t>23SM000930</t>
      </is>
    </nc>
  </rcc>
  <rcc rId="7007" sId="2">
    <oc r="D492" t="inlineStr">
      <is>
        <t>内六角平端紧定螺钉</t>
      </is>
    </oc>
    <nc r="D492" t="inlineStr">
      <is>
        <t>气缸</t>
      </is>
    </nc>
  </rcc>
  <rcc rId="7008" sId="2">
    <oc r="E492" t="inlineStr">
      <is>
        <t>-</t>
      </is>
    </oc>
    <nc r="E492"/>
  </rcc>
  <rcc rId="7009" sId="2">
    <oc r="F492" t="inlineStr">
      <is>
        <t>GB/T77</t>
      </is>
    </oc>
    <nc r="F492" t="inlineStr">
      <is>
        <t>SMC</t>
      </is>
    </nc>
  </rcc>
  <rcc rId="7010" sId="2">
    <oc r="G492" t="inlineStr">
      <is>
        <t> GB/T77 M4X10 发黑 8.8级</t>
      </is>
    </oc>
    <nc r="G492" t="inlineStr">
      <is>
        <t>CDQSB16-55DCM-M9P</t>
      </is>
    </nc>
  </rcc>
  <rcc rId="7011" sId="2">
    <nc r="H492" t="inlineStr">
      <is>
        <t>S</t>
      </is>
    </nc>
  </rcc>
  <rfmt sheetId="2" sqref="J492" start="0" length="2147483647">
    <dxf>
      <fill>
        <patternFill patternType="none"/>
      </fill>
    </dxf>
  </rfmt>
  <rcc rId="7012" sId="2" odxf="1" dxf="1" numFmtId="19">
    <oc r="K492" t="n">
      <v>44641</v>
    </oc>
    <nc r="K492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13" sId="2" odxf="1" dxf="1" numFmtId="19">
    <oc r="L492" t="n">
      <v>44664</v>
    </oc>
    <nc r="L492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14" sId="2" odxf="1" dxf="1" numFmtId="19">
    <oc r="M492" t="inlineStr">
      <is>
        <t>T2200201(TY22003)</t>
      </is>
    </oc>
    <nc r="M49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015" sId="2" odxf="1" dxf="1">
    <oc r="N492" t="n">
      <v>202203357</v>
    </oc>
    <nc r="N492" t="n">
      <v>202202318</v>
    </nc>
    <odxf>
      <fill>
        <patternFill patternType="none"/>
      </fill>
    </odxf>
    <ndxf>
      <fill>
        <patternFill patternType="none"/>
      </fill>
    </ndxf>
  </rcc>
  <rfmt sheetId="2" sqref="O4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016" sId="2" odxf="1" dxf="1" numFmtId="45">
    <oc r="R492" t="inlineStr">
      <is>
        <t>冠赫嘉</t>
      </is>
    </oc>
    <nc r="R492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17" sId="2" odxf="1" dxf="1" numFmtId="45">
    <oc r="S492" t="inlineStr">
      <is>
        <t>葛立莉</t>
      </is>
    </oc>
    <nc r="S492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7018" sId="2" odxf="1" dxf="1" numFmtId="45">
    <oc r="T492" t="inlineStr">
      <is>
        <t>TOPS-T21049-CG20220321801</t>
      </is>
    </oc>
    <nc r="T492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19" sId="2" odxf="1" dxf="1" numFmtId="45">
    <oc r="U492" t="n">
      <v>44641</v>
    </oc>
    <nc r="U492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20" sId="2" odxf="1" dxf="1" numFmtId="45">
    <oc r="V492" t="n">
      <v>44664</v>
    </oc>
    <nc r="V492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21" sId="2" odxf="1" dxf="1">
    <oc r="W492" t="n">
      <v>44691</v>
    </oc>
    <nc r="W492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7022" sId="2">
    <nc r="X492" t="inlineStr">
      <is>
        <t>抽取上海特注工厂，因疫情工厂关闭</t>
      </is>
    </nc>
  </rcc>
  <rfmt sheetId="2" sqref="AE49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93" start="0" length="2147483647">
    <dxf>
      <fill>
        <patternFill patternType="none"/>
      </fill>
    </dxf>
  </rfmt>
  <rfmt sheetId="2" sqref="J493" start="0" length="2147483647">
    <dxf>
      <fill>
        <patternFill patternType="none"/>
      </fill>
    </dxf>
  </rfmt>
  <rfmt sheetId="2" sqref="K493" start="0" length="2147483647">
    <dxf>
      <font>
        <name val="等线"/>
        <sz val="11"/>
      </font>
      <fill>
        <patternFill patternType="none"/>
      </fill>
      <alignment wrapText="1"/>
    </dxf>
  </rfmt>
  <rfmt sheetId="2" sqref="L493" start="0" length="2147483647">
    <dxf>
      <font>
        <name val="等线"/>
        <sz val="11"/>
      </font>
      <fill>
        <patternFill patternType="none"/>
      </fill>
      <alignment wrapText="1"/>
    </dxf>
  </rfmt>
  <rfmt sheetId="2" sqref="M493" start="0" length="2147483647">
    <dxf>
      <numFmt numFmtId="14" formatCode="yyyy/m/d"/>
      <fill>
        <patternFill patternType="none"/>
      </fill>
    </dxf>
  </rfmt>
  <rfmt sheetId="2" sqref="N493" start="0" length="2147483647">
    <dxf>
      <fill>
        <patternFill patternType="none"/>
      </fill>
    </dxf>
  </rfmt>
  <rfmt sheetId="2" sqref="O4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9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9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93" start="0" length="2147483647">
    <dxf>
      <font>
        <name val="宋体"/>
      </font>
      <fill>
        <patternFill patternType="solid">
          <bgColor rgb="FF92D050"/>
        </patternFill>
      </fill>
    </dxf>
  </rfmt>
  <rfmt sheetId="2" sqref="AC493" start="0" length="2147483647">
    <dxf>
      <numFmt numFmtId="0" formatCode="General"/>
      <fill>
        <patternFill patternType="solid">
          <bgColor rgb="FFFFC000"/>
        </patternFill>
      </fill>
    </dxf>
  </rfmt>
  <rcc rId="7023" sId="2" odxf="1" dxf="1">
    <oc r="A494" t="n">
      <v>46</v>
    </oc>
    <nc r="A494" t="n">
      <v>50</v>
    </nc>
    <odxf>
      <fill>
        <patternFill patternType="none"/>
      </fill>
    </odxf>
    <ndxf>
      <fill>
        <patternFill patternType="none"/>
      </fill>
    </ndxf>
  </rcc>
  <rcc rId="7024" sId="2">
    <oc r="B494" t="n">
      <v>7711103330</v>
    </oc>
    <nc r="B494" t="n">
      <v>7711099100</v>
    </nc>
  </rcc>
  <rcc rId="7025" sId="2">
    <oc r="C494" t="n">
      <v>2211008000</v>
    </oc>
    <nc r="C494" t="inlineStr">
      <is>
        <t>23SM000930</t>
      </is>
    </nc>
  </rcc>
  <rcc rId="7026" sId="2">
    <oc r="D494" t="inlineStr">
      <is>
        <t>六角薄螺母</t>
      </is>
    </oc>
    <nc r="D494" t="inlineStr">
      <is>
        <t>气缸</t>
      </is>
    </nc>
  </rcc>
  <rcc rId="7027" sId="2">
    <oc r="E494" t="inlineStr">
      <is>
        <t>-</t>
      </is>
    </oc>
    <nc r="E494"/>
  </rcc>
  <rcc rId="7028" sId="2">
    <oc r="F494" t="inlineStr">
      <is>
        <t>GB/T6172.1</t>
      </is>
    </oc>
    <nc r="F494" t="inlineStr">
      <is>
        <t>SMC</t>
      </is>
    </nc>
  </rcc>
  <rcc rId="7029" sId="2">
    <oc r="G494" t="inlineStr">
      <is>
        <t> GB/T6172.1 M8发黑 8级</t>
      </is>
    </oc>
    <nc r="G494" t="inlineStr">
      <is>
        <t>CDQSB16-55DCM-M9P</t>
      </is>
    </nc>
  </rcc>
  <rcc rId="7030" sId="2">
    <nc r="H494" t="inlineStr">
      <is>
        <t>S</t>
      </is>
    </nc>
  </rcc>
  <rcc rId="7031" sId="2" odxf="1" dxf="1">
    <oc r="J494" t="n">
      <v>1</v>
    </oc>
    <nc r="J494" t="n">
      <v>2</v>
    </nc>
    <odxf>
      <fill>
        <patternFill patternType="none"/>
      </fill>
    </odxf>
    <ndxf>
      <fill>
        <patternFill patternType="none"/>
      </fill>
    </ndxf>
  </rcc>
  <rcc rId="7032" sId="2" odxf="1" dxf="1" numFmtId="19">
    <oc r="K494" t="n">
      <v>44641</v>
    </oc>
    <nc r="K49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33" sId="2" odxf="1" dxf="1" numFmtId="19">
    <oc r="L494" t="n">
      <v>44664</v>
    </oc>
    <nc r="L49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34" sId="2" odxf="1" dxf="1" numFmtId="19">
    <oc r="M494" t="inlineStr">
      <is>
        <t>T2200201(TY22003)</t>
      </is>
    </oc>
    <nc r="M49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035" sId="2" odxf="1" dxf="1">
    <oc r="N494" t="n">
      <v>202203357</v>
    </oc>
    <nc r="N494" t="n">
      <v>202202318</v>
    </nc>
    <odxf>
      <fill>
        <patternFill patternType="none"/>
      </fill>
    </odxf>
    <ndxf>
      <fill>
        <patternFill patternType="none"/>
      </fill>
    </ndxf>
  </rcc>
  <rfmt sheetId="2" sqref="O4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036" sId="2" odxf="1" dxf="1" numFmtId="45">
    <oc r="R494" t="inlineStr">
      <is>
        <t>冠赫嘉</t>
      </is>
    </oc>
    <nc r="R494" t="inlineStr">
      <is>
        <t>SMC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37" sId="2" odxf="1" dxf="1" numFmtId="45">
    <oc r="S494" t="inlineStr">
      <is>
        <t>葛立莉</t>
      </is>
    </oc>
    <nc r="S494" t="inlineStr">
      <is>
        <t>陈春露</t>
      </is>
    </nc>
    <odxf>
      <font>
        <sz val="10"/>
      </font>
      <fill>
        <patternFill patternType="solid">
          <bgColor rgb="FF92D050"/>
        </patternFill>
      </fill>
      <alignment horizontal="left"/>
    </odxf>
    <ndxf>
      <font>
        <sz val="9"/>
      </font>
      <fill>
        <patternFill patternType="solid">
          <bgColor rgb="FF92D050"/>
        </patternFill>
      </fill>
      <alignment horizontal="center"/>
    </ndxf>
  </rcc>
  <rcc rId="7038" sId="2" odxf="1" dxf="1" numFmtId="45">
    <oc r="T494" t="inlineStr">
      <is>
        <t>TOPS-T21049-CG20220321801</t>
      </is>
    </oc>
    <nc r="T494" t="inlineStr">
      <is>
        <t>TOPS-T2200203-CG202202281131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39" sId="2" odxf="1" dxf="1" numFmtId="45">
    <oc r="U494" t="n">
      <v>44641</v>
    </oc>
    <nc r="U494" t="n">
      <v>44621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40" sId="2" odxf="1" dxf="1" numFmtId="45">
    <oc r="V494" t="n">
      <v>44664</v>
    </oc>
    <nc r="V494" t="n">
      <v>44671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7041" sId="2" odxf="1" dxf="1">
    <oc r="W494" t="n">
      <v>44691</v>
    </oc>
    <nc r="W494" t="inlineStr">
      <is>
        <t>待解封后发货</t>
      </is>
    </nc>
    <odxf>
      <font>
        <name val="Arial"/>
      </font>
      <numFmt numFmtId="58" formatCode="m&quot;月&quot;d&quot;日&quot;"/>
      <fill>
        <patternFill patternType="solid">
          <bgColor rgb="FF92D05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cc rId="7042" sId="2">
    <nc r="X494" t="inlineStr">
      <is>
        <t>抽取上海特注工厂，因疫情工厂关闭</t>
      </is>
    </nc>
  </rcc>
  <rfmt sheetId="2" sqref="AE4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95" start="0" length="2147483647">
    <dxf>
      <fill>
        <patternFill patternType="none"/>
      </fill>
    </dxf>
  </rfmt>
  <rfmt sheetId="2" sqref="J495" start="0" length="2147483647">
    <dxf>
      <fill>
        <patternFill patternType="none"/>
      </fill>
    </dxf>
  </rfmt>
  <rfmt sheetId="2" sqref="K495" start="0" length="2147483647">
    <dxf>
      <font>
        <name val="等线"/>
        <sz val="11"/>
      </font>
      <fill>
        <patternFill patternType="none"/>
      </fill>
      <alignment wrapText="1"/>
    </dxf>
  </rfmt>
  <rfmt sheetId="2" sqref="L495" start="0" length="2147483647">
    <dxf>
      <font>
        <name val="等线"/>
        <sz val="11"/>
      </font>
      <fill>
        <patternFill patternType="none"/>
      </fill>
      <alignment wrapText="1"/>
    </dxf>
  </rfmt>
  <rfmt sheetId="2" sqref="M495" start="0" length="2147483647">
    <dxf>
      <numFmt numFmtId="14" formatCode="yyyy/m/d"/>
      <fill>
        <patternFill patternType="none"/>
      </fill>
    </dxf>
  </rfmt>
  <rfmt sheetId="2" sqref="N495" start="0" length="2147483647">
    <dxf>
      <fill>
        <patternFill patternType="none"/>
      </fill>
    </dxf>
  </rfmt>
  <rfmt sheetId="2" sqref="O4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9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9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95" start="0" length="2147483647">
    <dxf>
      <font>
        <name val="宋体"/>
      </font>
      <fill>
        <patternFill patternType="solid">
          <bgColor rgb="FF92D050"/>
        </patternFill>
      </fill>
    </dxf>
  </rfmt>
  <rfmt sheetId="2" sqref="AC495" start="0" length="2147483647">
    <dxf>
      <numFmt numFmtId="0" formatCode="General"/>
      <fill>
        <patternFill patternType="solid">
          <bgColor rgb="FFFFC000"/>
        </patternFill>
      </fill>
    </dxf>
  </rfmt>
  <rfmt sheetId="2" sqref="AE4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96" start="0" length="2147483647">
    <dxf>
      <fill>
        <patternFill patternType="none"/>
      </fill>
    </dxf>
  </rfmt>
  <rfmt sheetId="2" sqref="J496" start="0" length="2147483647">
    <dxf>
      <fill>
        <patternFill patternType="none"/>
      </fill>
    </dxf>
  </rfmt>
  <rfmt sheetId="2" sqref="K496" start="0" length="2147483647">
    <dxf>
      <font>
        <name val="等线"/>
        <sz val="11"/>
      </font>
      <fill>
        <patternFill patternType="none"/>
      </fill>
      <alignment wrapText="1"/>
    </dxf>
  </rfmt>
  <rfmt sheetId="2" sqref="L496" start="0" length="2147483647">
    <dxf>
      <font>
        <name val="等线"/>
        <sz val="11"/>
      </font>
      <fill>
        <patternFill patternType="none"/>
      </fill>
      <alignment wrapText="1"/>
    </dxf>
  </rfmt>
  <rfmt sheetId="2" sqref="M496" start="0" length="2147483647">
    <dxf>
      <numFmt numFmtId="14" formatCode="yyyy/m/d"/>
      <fill>
        <patternFill patternType="none"/>
      </fill>
    </dxf>
  </rfmt>
  <rfmt sheetId="2" sqref="N496" start="0" length="2147483647">
    <dxf>
      <fill>
        <patternFill patternType="none"/>
      </fill>
    </dxf>
  </rfmt>
  <rfmt sheetId="2" sqref="O4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9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9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96" start="0" length="2147483647">
    <dxf>
      <font>
        <name val="宋体"/>
      </font>
      <fill>
        <patternFill patternType="solid">
          <bgColor rgb="FF92D050"/>
        </patternFill>
      </fill>
    </dxf>
  </rfmt>
  <rfmt sheetId="2" sqref="AC496" start="0" length="2147483647">
    <dxf>
      <numFmt numFmtId="0" formatCode="General"/>
      <fill>
        <patternFill patternType="solid">
          <bgColor rgb="FFFFC000"/>
        </patternFill>
      </fill>
    </dxf>
  </rfmt>
  <rfmt sheetId="2" sqref="AE4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97" start="0" length="2147483647">
    <dxf>
      <fill>
        <patternFill patternType="none"/>
      </fill>
    </dxf>
  </rfmt>
  <rfmt sheetId="2" sqref="J497" start="0" length="2147483647">
    <dxf>
      <fill>
        <patternFill patternType="none"/>
      </fill>
    </dxf>
  </rfmt>
  <rfmt sheetId="2" sqref="K497" start="0" length="2147483647">
    <dxf>
      <font>
        <name val="等线"/>
        <sz val="11"/>
      </font>
      <fill>
        <patternFill patternType="none"/>
      </fill>
      <alignment wrapText="1"/>
    </dxf>
  </rfmt>
  <rfmt sheetId="2" sqref="L497" start="0" length="2147483647">
    <dxf>
      <font>
        <name val="等线"/>
        <sz val="11"/>
      </font>
      <fill>
        <patternFill patternType="none"/>
      </fill>
      <alignment wrapText="1"/>
    </dxf>
  </rfmt>
  <rfmt sheetId="2" sqref="M497" start="0" length="2147483647">
    <dxf>
      <numFmt numFmtId="14" formatCode="yyyy/m/d"/>
      <fill>
        <patternFill patternType="none"/>
      </fill>
    </dxf>
  </rfmt>
  <rfmt sheetId="2" sqref="N497" start="0" length="2147483647">
    <dxf>
      <fill>
        <patternFill patternType="none"/>
      </fill>
    </dxf>
  </rfmt>
  <rfmt sheetId="2" sqref="O4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9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9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97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497" start="0" length="2147483647">
    <dxf>
      <numFmt numFmtId="0" formatCode="General"/>
      <fill>
        <patternFill patternType="solid">
          <bgColor rgb="FFFFC000"/>
        </patternFill>
      </fill>
    </dxf>
  </rfmt>
  <rfmt sheetId="2" sqref="AE4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98" start="0" length="2147483647">
    <dxf>
      <fill>
        <patternFill patternType="none"/>
      </fill>
    </dxf>
  </rfmt>
  <rfmt sheetId="2" sqref="J498" start="0" length="2147483647">
    <dxf>
      <fill>
        <patternFill patternType="none"/>
      </fill>
    </dxf>
  </rfmt>
  <rfmt sheetId="2" sqref="K498" start="0" length="2147483647">
    <dxf>
      <font>
        <name val="等线"/>
        <sz val="11"/>
      </font>
      <fill>
        <patternFill patternType="none"/>
      </fill>
      <alignment wrapText="1"/>
    </dxf>
  </rfmt>
  <rfmt sheetId="2" sqref="L498" start="0" length="2147483647">
    <dxf>
      <font>
        <name val="等线"/>
        <sz val="11"/>
      </font>
      <fill>
        <patternFill patternType="none"/>
      </fill>
      <alignment wrapText="1"/>
    </dxf>
  </rfmt>
  <rfmt sheetId="2" sqref="M498" start="0" length="2147483647">
    <dxf>
      <numFmt numFmtId="14" formatCode="yyyy/m/d"/>
      <fill>
        <patternFill patternType="none"/>
      </fill>
    </dxf>
  </rfmt>
  <rfmt sheetId="2" sqref="N498" start="0" length="2147483647">
    <dxf>
      <fill>
        <patternFill patternType="none"/>
      </fill>
    </dxf>
  </rfmt>
  <rfmt sheetId="2" sqref="O4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49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4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4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49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498" start="0" length="2147483647">
    <dxf>
      <font>
        <name val="宋体"/>
      </font>
      <fill>
        <patternFill patternType="solid">
          <bgColor rgb="FF92D050"/>
        </patternFill>
      </fill>
    </dxf>
  </rfmt>
  <rfmt sheetId="2" sqref="AC498" start="0" length="2147483647">
    <dxf>
      <numFmt numFmtId="0" formatCode="General"/>
      <fill>
        <patternFill patternType="solid">
          <bgColor rgb="FFFFC000"/>
        </patternFill>
      </fill>
    </dxf>
  </rfmt>
  <rfmt sheetId="2" sqref="AE4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499" start="0" length="2147483647">
    <dxf>
      <fill>
        <patternFill patternType="none"/>
      </fill>
    </dxf>
  </rfmt>
  <rfmt sheetId="2" sqref="J499" start="0" length="2147483647">
    <dxf>
      <fill>
        <patternFill patternType="none"/>
      </fill>
    </dxf>
  </rfmt>
  <rfmt sheetId="2" sqref="K499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499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499" start="0" length="2147483647">
    <dxf>
      <numFmt numFmtId="14" formatCode="yyyy/m/d"/>
      <fill>
        <patternFill patternType="none"/>
      </fill>
    </dxf>
  </rfmt>
  <rfmt sheetId="2" sqref="N499" start="0" length="2147483647">
    <dxf>
      <fill>
        <patternFill patternType="none"/>
      </fill>
    </dxf>
  </rfmt>
  <rfmt sheetId="2" sqref="O4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4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499" start="0" length="2147483647">
    <dxf>
      <font>
        <name val="Arial"/>
      </font>
      <fill>
        <patternFill patternType="solid">
          <bgColor rgb="FF92D050"/>
        </patternFill>
      </fill>
    </dxf>
  </rfmt>
  <rfmt sheetId="2" sqref="W499" start="0" length="2147483647">
    <dxf>
      <font>
        <name val="宋体"/>
      </font>
      <fill>
        <patternFill patternType="solid">
          <bgColor rgb="FF92D050"/>
        </patternFill>
      </fill>
    </dxf>
  </rfmt>
  <rfmt sheetId="2" sqref="AE4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0" start="0" length="2147483647">
    <dxf>
      <fill>
        <patternFill patternType="none"/>
      </fill>
    </dxf>
  </rfmt>
  <rfmt sheetId="2" sqref="J500" start="0" length="2147483647">
    <dxf>
      <fill>
        <patternFill patternType="none"/>
      </fill>
    </dxf>
  </rfmt>
  <rfmt sheetId="2" sqref="K500" start="0" length="2147483647">
    <dxf>
      <font>
        <name val="等线"/>
        <sz val="11"/>
      </font>
      <fill>
        <patternFill patternType="none"/>
      </fill>
      <alignment wrapText="1"/>
    </dxf>
  </rfmt>
  <rfmt sheetId="2" sqref="L500" start="0" length="2147483647">
    <dxf>
      <font>
        <name val="等线"/>
        <sz val="11"/>
      </font>
      <fill>
        <patternFill patternType="none"/>
      </fill>
      <alignment wrapText="1"/>
    </dxf>
  </rfmt>
  <rfmt sheetId="2" sqref="M500" start="0" length="2147483647">
    <dxf>
      <numFmt numFmtId="14" formatCode="yyyy/m/d"/>
      <fill>
        <patternFill patternType="none"/>
      </fill>
    </dxf>
  </rfmt>
  <rfmt sheetId="2" sqref="N500" start="0" length="2147483647">
    <dxf>
      <fill>
        <patternFill patternType="none"/>
      </fill>
    </dxf>
  </rfmt>
  <rfmt sheetId="2" sqref="O5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0" start="0" length="2147483647">
    <dxf>
      <font>
        <name val="Arial"/>
      </font>
      <fill>
        <patternFill patternType="solid">
          <bgColor rgb="FF92D050"/>
        </patternFill>
      </fill>
    </dxf>
  </rfmt>
  <rfmt sheetId="2" sqref="W500" start="0" length="2147483647">
    <dxf>
      <font>
        <name val="宋体"/>
      </font>
      <fill>
        <patternFill patternType="solid">
          <bgColor rgb="FF92D050"/>
        </patternFill>
      </fill>
    </dxf>
  </rfmt>
  <rfmt sheetId="2" sqref="AC500" start="0" length="2147483647">
    <dxf>
      <numFmt numFmtId="0" formatCode="General"/>
      <fill>
        <patternFill patternType="solid">
          <bgColor rgb="FFFFC000"/>
        </patternFill>
      </fill>
    </dxf>
  </rfmt>
  <rfmt sheetId="2" sqref="AE5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1" start="0" length="2147483647">
    <dxf>
      <fill>
        <patternFill patternType="none"/>
      </fill>
    </dxf>
  </rfmt>
  <rfmt sheetId="2" sqref="J501" start="0" length="2147483647">
    <dxf>
      <fill>
        <patternFill patternType="none"/>
      </fill>
    </dxf>
  </rfmt>
  <rfmt sheetId="2" sqref="K501" start="0" length="2147483647">
    <dxf>
      <font>
        <name val="等线"/>
        <sz val="11"/>
      </font>
      <fill>
        <patternFill patternType="none"/>
      </fill>
      <alignment wrapText="1"/>
    </dxf>
  </rfmt>
  <rfmt sheetId="2" sqref="L501" start="0" length="2147483647">
    <dxf>
      <font>
        <name val="等线"/>
        <sz val="11"/>
      </font>
      <fill>
        <patternFill patternType="none"/>
      </fill>
      <alignment wrapText="1"/>
    </dxf>
  </rfmt>
  <rfmt sheetId="2" sqref="M501" start="0" length="2147483647">
    <dxf>
      <numFmt numFmtId="14" formatCode="yyyy/m/d"/>
      <fill>
        <patternFill patternType="none"/>
      </fill>
    </dxf>
  </rfmt>
  <rfmt sheetId="2" sqref="N501" start="0" length="2147483647">
    <dxf>
      <fill>
        <patternFill patternType="none"/>
      </fill>
    </dxf>
  </rfmt>
  <rfmt sheetId="2" sqref="O5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1" start="0" length="2147483647">
    <dxf>
      <font>
        <name val="Arial"/>
      </font>
      <fill>
        <patternFill patternType="solid">
          <bgColor rgb="FF92D050"/>
        </patternFill>
      </fill>
    </dxf>
  </rfmt>
  <rfmt sheetId="2" sqref="W501" start="0" length="2147483647">
    <dxf>
      <font>
        <name val="宋体"/>
      </font>
      <fill>
        <patternFill patternType="solid">
          <bgColor rgb="FF92D050"/>
        </patternFill>
      </fill>
    </dxf>
  </rfmt>
  <rfmt sheetId="2" sqref="AC501" start="0" length="2147483647">
    <dxf>
      <numFmt numFmtId="0" formatCode="General"/>
      <fill>
        <patternFill patternType="solid">
          <bgColor rgb="FFFFC000"/>
        </patternFill>
      </fill>
    </dxf>
  </rfmt>
  <rfmt sheetId="2" sqref="AE5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2" start="0" length="2147483647">
    <dxf>
      <fill>
        <patternFill patternType="none"/>
      </fill>
    </dxf>
  </rfmt>
  <rfmt sheetId="2" sqref="J502" start="0" length="2147483647">
    <dxf>
      <fill>
        <patternFill patternType="none"/>
      </fill>
    </dxf>
  </rfmt>
  <rfmt sheetId="2" sqref="K50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2" start="0" length="2147483647">
    <dxf>
      <numFmt numFmtId="14" formatCode="yyyy/m/d"/>
      <fill>
        <patternFill patternType="none"/>
      </fill>
    </dxf>
  </rfmt>
  <rfmt sheetId="2" sqref="N502" start="0" length="2147483647">
    <dxf>
      <fill>
        <patternFill patternType="none"/>
      </fill>
    </dxf>
  </rfmt>
  <rfmt sheetId="2" sqref="O5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2" start="0" length="2147483647">
    <dxf>
      <font>
        <name val="Arial"/>
      </font>
      <fill>
        <patternFill patternType="solid">
          <bgColor rgb="FF92D050"/>
        </patternFill>
      </fill>
    </dxf>
  </rfmt>
  <rfmt sheetId="2" sqref="W502" start="0" length="2147483647">
    <dxf>
      <font>
        <name val="宋体"/>
      </font>
      <fill>
        <patternFill patternType="solid">
          <bgColor rgb="FF92D050"/>
        </patternFill>
      </fill>
    </dxf>
  </rfmt>
  <rfmt sheetId="2" sqref="AE50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3" start="0" length="2147483647">
    <dxf>
      <fill>
        <patternFill patternType="none"/>
      </fill>
    </dxf>
  </rfmt>
  <rfmt sheetId="2" sqref="J503" start="0" length="2147483647">
    <dxf>
      <fill>
        <patternFill patternType="none"/>
      </fill>
    </dxf>
  </rfmt>
  <rfmt sheetId="2" sqref="K503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3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3" start="0" length="2147483647">
    <dxf>
      <numFmt numFmtId="14" formatCode="yyyy/m/d"/>
      <fill>
        <patternFill patternType="none"/>
      </fill>
    </dxf>
  </rfmt>
  <rfmt sheetId="2" sqref="N503" start="0" length="2147483647">
    <dxf>
      <fill>
        <patternFill patternType="none"/>
      </fill>
    </dxf>
  </rfmt>
  <rfmt sheetId="2" sqref="O5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3" start="0" length="2147483647">
    <dxf>
      <font>
        <name val="Arial"/>
      </font>
      <fill>
        <patternFill patternType="solid">
          <bgColor rgb="FF92D050"/>
        </patternFill>
      </fill>
    </dxf>
  </rfmt>
  <rfmt sheetId="2" sqref="W503" start="0" length="2147483647">
    <dxf>
      <font>
        <name val="宋体"/>
      </font>
      <fill>
        <patternFill patternType="solid">
          <bgColor rgb="FF92D050"/>
        </patternFill>
      </fill>
    </dxf>
  </rfmt>
  <rfmt sheetId="2" sqref="AC503" start="0" length="2147483647">
    <dxf>
      <numFmt numFmtId="0" formatCode="General"/>
      <fill>
        <patternFill patternType="solid">
          <bgColor rgb="FFFFC000"/>
        </patternFill>
      </fill>
    </dxf>
  </rfmt>
  <rfmt sheetId="2" sqref="AE50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4" start="0" length="2147483647">
    <dxf>
      <fill>
        <patternFill patternType="none"/>
      </fill>
    </dxf>
  </rfmt>
  <rfmt sheetId="2" sqref="J504" start="0" length="2147483647">
    <dxf>
      <fill>
        <patternFill patternType="none"/>
      </fill>
    </dxf>
  </rfmt>
  <rfmt sheetId="2" sqref="K504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4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4" start="0" length="2147483647">
    <dxf>
      <numFmt numFmtId="14" formatCode="yyyy/m/d"/>
      <fill>
        <patternFill patternType="none"/>
      </fill>
    </dxf>
  </rfmt>
  <rfmt sheetId="2" sqref="N504" start="0" length="2147483647">
    <dxf>
      <fill>
        <patternFill patternType="none"/>
      </fill>
    </dxf>
  </rfmt>
  <rfmt sheetId="2" sqref="O5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4" start="0" length="2147483647">
    <dxf>
      <font>
        <name val="Arial"/>
      </font>
      <fill>
        <patternFill patternType="solid">
          <bgColor rgb="FF92D050"/>
        </patternFill>
      </fill>
    </dxf>
  </rfmt>
  <rfmt sheetId="2" sqref="W504" start="0" length="2147483647">
    <dxf>
      <font>
        <name val="宋体"/>
      </font>
      <fill>
        <patternFill patternType="solid">
          <bgColor rgb="FF92D050"/>
        </patternFill>
      </fill>
    </dxf>
  </rfmt>
  <rfmt sheetId="2" sqref="AC504" start="0" length="2147483647">
    <dxf>
      <numFmt numFmtId="0" formatCode="General"/>
      <fill>
        <patternFill patternType="solid">
          <bgColor rgb="FFFFC000"/>
        </patternFill>
      </fill>
    </dxf>
  </rfmt>
  <rfmt sheetId="2" sqref="AE50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5" start="0" length="2147483647">
    <dxf>
      <fill>
        <patternFill patternType="none"/>
      </fill>
    </dxf>
  </rfmt>
  <rfmt sheetId="2" sqref="J505" start="0" length="2147483647">
    <dxf>
      <fill>
        <patternFill patternType="none"/>
      </fill>
    </dxf>
  </rfmt>
  <rfmt sheetId="2" sqref="K505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5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5" start="0" length="2147483647">
    <dxf>
      <numFmt numFmtId="14" formatCode="yyyy/m/d"/>
      <fill>
        <patternFill patternType="none"/>
      </fill>
    </dxf>
  </rfmt>
  <rfmt sheetId="2" sqref="N505" start="0" length="2147483647">
    <dxf>
      <fill>
        <patternFill patternType="none"/>
      </fill>
    </dxf>
  </rfmt>
  <rfmt sheetId="2" sqref="O5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05" start="0" length="2147483647">
    <dxf>
      <font>
        <name val="等线"/>
      </font>
      <fill>
        <patternFill patternType="none"/>
      </fill>
    </dxf>
  </rfmt>
  <rfmt sheetId="2" sqref="Q5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5" start="0" length="2147483647">
    <dxf>
      <font>
        <name val="Arial"/>
      </font>
      <fill>
        <patternFill patternType="solid">
          <bgColor rgb="FF92D050"/>
        </patternFill>
      </fill>
    </dxf>
  </rfmt>
  <rfmt sheetId="2" sqref="W505" start="0" length="2147483647">
    <dxf>
      <font>
        <name val="宋体"/>
      </font>
      <fill>
        <patternFill patternType="solid">
          <bgColor rgb="FF92D050"/>
        </patternFill>
      </fill>
    </dxf>
  </rfmt>
  <rfmt sheetId="2" sqref="AC505" start="0" length="2147483647">
    <dxf>
      <numFmt numFmtId="0" formatCode="General"/>
      <fill>
        <patternFill patternType="solid">
          <bgColor rgb="FFFFC000"/>
        </patternFill>
      </fill>
    </dxf>
  </rfmt>
  <rfmt sheetId="2" sqref="AE50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6" start="0" length="2147483647">
    <dxf>
      <fill>
        <patternFill patternType="none"/>
      </fill>
    </dxf>
  </rfmt>
  <rfmt sheetId="2" sqref="J506" start="0" length="2147483647">
    <dxf>
      <fill>
        <patternFill patternType="none"/>
      </fill>
    </dxf>
  </rfmt>
  <rfmt sheetId="2" sqref="K506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6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6" start="0" length="2147483647">
    <dxf>
      <numFmt numFmtId="14" formatCode="yyyy/m/d"/>
      <fill>
        <patternFill patternType="none"/>
      </fill>
    </dxf>
  </rfmt>
  <rfmt sheetId="2" sqref="N506" start="0" length="2147483647">
    <dxf>
      <fill>
        <patternFill patternType="none"/>
      </fill>
    </dxf>
  </rfmt>
  <rfmt sheetId="2" sqref="O5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06" start="0" length="2147483647">
    <dxf>
      <font>
        <name val="等线"/>
      </font>
      <fill>
        <patternFill patternType="none"/>
      </fill>
    </dxf>
  </rfmt>
  <rfmt sheetId="2" sqref="Q5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6" start="0" length="2147483647">
    <dxf>
      <font>
        <name val="Arial"/>
      </font>
      <fill>
        <patternFill patternType="solid">
          <bgColor rgb="FF92D050"/>
        </patternFill>
      </fill>
    </dxf>
  </rfmt>
  <rfmt sheetId="2" sqref="W506" start="0" length="2147483647">
    <dxf>
      <font>
        <name val="宋体"/>
      </font>
      <fill>
        <patternFill patternType="solid">
          <bgColor rgb="FF92D050"/>
        </patternFill>
      </fill>
    </dxf>
  </rfmt>
  <rfmt sheetId="2" sqref="AC506" start="0" length="2147483647">
    <dxf>
      <numFmt numFmtId="0" formatCode="General"/>
      <fill>
        <patternFill patternType="solid">
          <bgColor rgb="FFFFC000"/>
        </patternFill>
      </fill>
    </dxf>
  </rfmt>
  <rfmt sheetId="2" sqref="AE50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7" start="0" length="2147483647">
    <dxf>
      <fill>
        <patternFill patternType="none"/>
      </fill>
    </dxf>
  </rfmt>
  <rfmt sheetId="2" sqref="J507" start="0" length="2147483647">
    <dxf>
      <fill>
        <patternFill patternType="none"/>
      </fill>
    </dxf>
  </rfmt>
  <rfmt sheetId="2" sqref="K507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7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7" start="0" length="2147483647">
    <dxf>
      <numFmt numFmtId="14" formatCode="yyyy/m/d"/>
      <fill>
        <patternFill patternType="none"/>
      </fill>
    </dxf>
  </rfmt>
  <rfmt sheetId="2" sqref="N507" start="0" length="2147483647">
    <dxf>
      <fill>
        <patternFill patternType="none"/>
      </fill>
    </dxf>
  </rfmt>
  <rfmt sheetId="2" sqref="O5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7" start="0" length="2147483647">
    <dxf>
      <font>
        <name val="Arial"/>
      </font>
      <fill>
        <patternFill patternType="solid">
          <bgColor rgb="FF92D050"/>
        </patternFill>
      </fill>
    </dxf>
  </rfmt>
  <rfmt sheetId="2" sqref="W507" start="0" length="2147483647">
    <dxf>
      <font>
        <name val="宋体"/>
      </font>
      <fill>
        <patternFill patternType="solid">
          <bgColor rgb="FF92D050"/>
        </patternFill>
      </fill>
    </dxf>
  </rfmt>
  <rfmt sheetId="2" sqref="AC507" start="0" length="2147483647">
    <dxf>
      <numFmt numFmtId="0" formatCode="General"/>
      <fill>
        <patternFill patternType="solid">
          <bgColor rgb="FFFFC000"/>
        </patternFill>
      </fill>
    </dxf>
  </rfmt>
  <rfmt sheetId="2" sqref="AE5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8" start="0" length="2147483647">
    <dxf>
      <fill>
        <patternFill patternType="none"/>
      </fill>
    </dxf>
  </rfmt>
  <rfmt sheetId="2" sqref="J508" start="0" length="2147483647">
    <dxf>
      <fill>
        <patternFill patternType="none"/>
      </fill>
    </dxf>
  </rfmt>
  <rfmt sheetId="2" sqref="K508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8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8" start="0" length="2147483647">
    <dxf>
      <numFmt numFmtId="14" formatCode="yyyy/m/d"/>
      <fill>
        <patternFill patternType="none"/>
      </fill>
    </dxf>
  </rfmt>
  <rfmt sheetId="2" sqref="N508" start="0" length="2147483647">
    <dxf>
      <fill>
        <patternFill patternType="none"/>
      </fill>
    </dxf>
  </rfmt>
  <rfmt sheetId="2" sqref="O5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8" start="0" length="2147483647">
    <dxf>
      <font>
        <name val="Arial"/>
      </font>
      <fill>
        <patternFill patternType="solid">
          <bgColor rgb="FF92D050"/>
        </patternFill>
      </fill>
    </dxf>
  </rfmt>
  <rfmt sheetId="2" sqref="W508" start="0" length="2147483647">
    <dxf>
      <font>
        <name val="宋体"/>
      </font>
      <fill>
        <patternFill patternType="solid">
          <bgColor rgb="FF92D050"/>
        </patternFill>
      </fill>
    </dxf>
  </rfmt>
  <rfmt sheetId="2" sqref="AC508" start="0" length="2147483647">
    <dxf>
      <numFmt numFmtId="0" formatCode="General"/>
      <fill>
        <patternFill patternType="solid">
          <bgColor rgb="FFFFC000"/>
        </patternFill>
      </fill>
    </dxf>
  </rfmt>
  <rfmt sheetId="2" sqref="AE5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09" start="0" length="2147483647">
    <dxf>
      <fill>
        <patternFill patternType="none"/>
      </fill>
    </dxf>
  </rfmt>
  <rfmt sheetId="2" sqref="J509" start="0" length="2147483647">
    <dxf>
      <fill>
        <patternFill patternType="none"/>
      </fill>
    </dxf>
  </rfmt>
  <rfmt sheetId="2" sqref="K509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09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09" start="0" length="2147483647">
    <dxf>
      <numFmt numFmtId="14" formatCode="yyyy/m/d"/>
      <fill>
        <patternFill patternType="none"/>
      </fill>
    </dxf>
  </rfmt>
  <rfmt sheetId="2" sqref="N509" start="0" length="2147483647">
    <dxf>
      <fill>
        <patternFill patternType="none"/>
      </fill>
    </dxf>
  </rfmt>
  <rfmt sheetId="2" sqref="O5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09" start="0" length="2147483647">
    <dxf>
      <font>
        <name val="Arial"/>
      </font>
      <fill>
        <patternFill patternType="solid">
          <bgColor rgb="FF92D050"/>
        </patternFill>
      </fill>
    </dxf>
  </rfmt>
  <rfmt sheetId="2" sqref="W509" start="0" length="2147483647">
    <dxf>
      <font>
        <name val="宋体"/>
      </font>
      <fill>
        <patternFill patternType="solid">
          <bgColor rgb="FF92D050"/>
        </patternFill>
      </fill>
    </dxf>
  </rfmt>
  <rfmt sheetId="2" sqref="AC509" start="0" length="2147483647">
    <dxf>
      <numFmt numFmtId="0" formatCode="General"/>
      <fill>
        <patternFill patternType="solid">
          <bgColor rgb="FFFFC000"/>
        </patternFill>
      </fill>
    </dxf>
  </rfmt>
  <rfmt sheetId="2" sqref="AE50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0" start="0" length="2147483647">
    <dxf>
      <fill>
        <patternFill patternType="none"/>
      </fill>
    </dxf>
  </rfmt>
  <rfmt sheetId="2" sqref="J510" start="0" length="2147483647">
    <dxf>
      <fill>
        <patternFill patternType="none"/>
      </fill>
    </dxf>
  </rfmt>
  <rfmt sheetId="2" sqref="K510" start="0" length="2147483647">
    <dxf>
      <font>
        <name val="等线"/>
        <sz val="11"/>
      </font>
      <fill>
        <patternFill patternType="none"/>
      </fill>
      <alignment wrapText="1"/>
    </dxf>
  </rfmt>
  <rfmt sheetId="2" sqref="L510" start="0" length="2147483647">
    <dxf>
      <font>
        <name val="等线"/>
        <sz val="11"/>
      </font>
      <fill>
        <patternFill patternType="none"/>
      </fill>
      <alignment wrapText="1"/>
    </dxf>
  </rfmt>
  <rfmt sheetId="2" sqref="M510" start="0" length="2147483647">
    <dxf>
      <numFmt numFmtId="14" formatCode="yyyy/m/d"/>
      <fill>
        <patternFill patternType="none"/>
      </fill>
    </dxf>
  </rfmt>
  <rfmt sheetId="2" sqref="N510" start="0" length="2147483647">
    <dxf>
      <fill>
        <patternFill patternType="none"/>
      </fill>
    </dxf>
  </rfmt>
  <rfmt sheetId="2" sqref="O5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0" start="0" length="2147483647">
    <dxf>
      <font>
        <name val="Arial"/>
      </font>
      <fill>
        <patternFill patternType="solid">
          <bgColor rgb="FF92D050"/>
        </patternFill>
      </fill>
    </dxf>
  </rfmt>
  <rfmt sheetId="2" sqref="W510" start="0" length="2147483647">
    <dxf>
      <font>
        <name val="宋体"/>
      </font>
      <fill>
        <patternFill patternType="solid">
          <bgColor rgb="FF92D050"/>
        </patternFill>
      </fill>
    </dxf>
  </rfmt>
  <rfmt sheetId="2" sqref="AC510" start="0" length="2147483647">
    <dxf>
      <numFmt numFmtId="0" formatCode="General"/>
      <fill>
        <patternFill patternType="solid">
          <bgColor rgb="FFFFC000"/>
        </patternFill>
      </fill>
    </dxf>
  </rfmt>
  <rfmt sheetId="2" sqref="AE51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1" start="0" length="2147483647">
    <dxf>
      <fill>
        <patternFill patternType="none"/>
      </fill>
    </dxf>
  </rfmt>
  <rfmt sheetId="2" sqref="J511" start="0" length="2147483647">
    <dxf>
      <fill>
        <patternFill patternType="none"/>
      </fill>
    </dxf>
  </rfmt>
  <rfmt sheetId="2" sqref="K511" start="0" length="2147483647">
    <dxf>
      <font>
        <name val="等线"/>
        <sz val="11"/>
      </font>
      <fill>
        <patternFill patternType="none"/>
      </fill>
      <alignment wrapText="1"/>
    </dxf>
  </rfmt>
  <rfmt sheetId="2" sqref="L511" start="0" length="2147483647">
    <dxf>
      <font>
        <name val="等线"/>
        <sz val="11"/>
      </font>
      <fill>
        <patternFill patternType="none"/>
      </fill>
      <alignment wrapText="1"/>
    </dxf>
  </rfmt>
  <rfmt sheetId="2" sqref="M511" start="0" length="2147483647">
    <dxf>
      <numFmt numFmtId="14" formatCode="yyyy/m/d"/>
      <fill>
        <patternFill patternType="none"/>
      </fill>
    </dxf>
  </rfmt>
  <rfmt sheetId="2" sqref="N511" start="0" length="2147483647">
    <dxf>
      <fill>
        <patternFill patternType="none"/>
      </fill>
    </dxf>
  </rfmt>
  <rfmt sheetId="2" sqref="O5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1" start="0" length="2147483647">
    <dxf>
      <font>
        <name val="Arial"/>
      </font>
      <fill>
        <patternFill patternType="solid">
          <bgColor rgb="FF92D050"/>
        </patternFill>
      </fill>
    </dxf>
  </rfmt>
  <rfmt sheetId="2" sqref="V511" start="0" length="2147483647">
    <dxf>
      <font>
        <name val="Arial"/>
      </font>
      <fill>
        <patternFill patternType="solid">
          <bgColor rgb="FF92D050"/>
        </patternFill>
      </fill>
    </dxf>
  </rfmt>
  <rfmt sheetId="2" sqref="X511" start="0" length="2147483647">
    <dxf>
      <numFmt numFmtId="0" formatCode="General"/>
      <fill>
        <patternFill patternType="solid">
          <bgColor rgb="FF92D050"/>
        </patternFill>
      </fill>
    </dxf>
  </rfmt>
  <rfmt sheetId="2" sqref="AC511" start="0" length="2147483647">
    <dxf>
      <numFmt numFmtId="0" formatCode="General"/>
      <fill>
        <patternFill patternType="solid">
          <bgColor rgb="FFFFC000"/>
        </patternFill>
      </fill>
    </dxf>
  </rfmt>
  <rfmt sheetId="2" sqref="AE51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2" start="0" length="2147483647">
    <dxf>
      <fill>
        <patternFill patternType="none"/>
      </fill>
    </dxf>
  </rfmt>
  <rfmt sheetId="2" sqref="J512" start="0" length="2147483647">
    <dxf>
      <fill>
        <patternFill patternType="none"/>
      </fill>
    </dxf>
  </rfmt>
  <rfmt sheetId="2" sqref="K512" start="0" length="2147483647">
    <dxf>
      <font>
        <name val="等线"/>
        <sz val="11"/>
      </font>
      <fill>
        <patternFill patternType="none"/>
      </fill>
      <alignment wrapText="1"/>
    </dxf>
  </rfmt>
  <rfmt sheetId="2" sqref="L512" start="0" length="2147483647">
    <dxf>
      <font>
        <name val="等线"/>
        <sz val="11"/>
      </font>
      <fill>
        <patternFill patternType="none"/>
      </fill>
      <alignment wrapText="1"/>
    </dxf>
  </rfmt>
  <rfmt sheetId="2" sqref="M512" start="0" length="2147483647">
    <dxf>
      <numFmt numFmtId="14" formatCode="yyyy/m/d"/>
      <fill>
        <patternFill patternType="none"/>
      </fill>
    </dxf>
  </rfmt>
  <rfmt sheetId="2" sqref="N512" start="0" length="2147483647">
    <dxf>
      <fill>
        <patternFill patternType="none"/>
      </fill>
    </dxf>
  </rfmt>
  <rfmt sheetId="2" sqref="O5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2" start="0" length="2147483647">
    <dxf>
      <font>
        <name val="Arial"/>
      </font>
      <fill>
        <patternFill patternType="solid">
          <bgColor rgb="FF92D050"/>
        </patternFill>
      </fill>
    </dxf>
  </rfmt>
  <rfmt sheetId="2" sqref="W512" start="0" length="2147483647">
    <dxf>
      <font>
        <name val="宋体"/>
      </font>
      <fill>
        <patternFill patternType="solid">
          <bgColor rgb="FF92D050"/>
        </patternFill>
      </fill>
    </dxf>
  </rfmt>
  <rfmt sheetId="2" sqref="AC512" start="0" length="2147483647">
    <dxf>
      <numFmt numFmtId="0" formatCode="General"/>
      <fill>
        <patternFill patternType="solid">
          <bgColor rgb="FFFFC000"/>
        </patternFill>
      </fill>
    </dxf>
  </rfmt>
  <rfmt sheetId="2" sqref="AE51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3" start="0" length="2147483647">
    <dxf>
      <fill>
        <patternFill patternType="none"/>
      </fill>
    </dxf>
  </rfmt>
  <rfmt sheetId="2" sqref="J513" start="0" length="2147483647">
    <dxf>
      <fill>
        <patternFill patternType="none"/>
      </fill>
    </dxf>
  </rfmt>
  <rfmt sheetId="2" sqref="K513" start="0" length="2147483647">
    <dxf>
      <font>
        <name val="等线"/>
        <sz val="11"/>
      </font>
      <fill>
        <patternFill patternType="none"/>
      </fill>
      <alignment wrapText="1"/>
    </dxf>
  </rfmt>
  <rfmt sheetId="2" sqref="L513" start="0" length="2147483647">
    <dxf>
      <font>
        <name val="等线"/>
        <sz val="11"/>
      </font>
      <fill>
        <patternFill patternType="none"/>
      </fill>
      <alignment wrapText="1"/>
    </dxf>
  </rfmt>
  <rfmt sheetId="2" sqref="M513" start="0" length="2147483647">
    <dxf>
      <numFmt numFmtId="14" formatCode="yyyy/m/d"/>
      <fill>
        <patternFill patternType="none"/>
      </fill>
    </dxf>
  </rfmt>
  <rfmt sheetId="2" sqref="N513" start="0" length="2147483647">
    <dxf>
      <fill>
        <patternFill patternType="none"/>
      </fill>
    </dxf>
  </rfmt>
  <rfmt sheetId="2" sqref="O5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3" start="0" length="2147483647">
    <dxf>
      <font>
        <name val="Arial"/>
      </font>
      <fill>
        <patternFill patternType="solid">
          <bgColor rgb="FF92D050"/>
        </patternFill>
      </fill>
    </dxf>
  </rfmt>
  <rfmt sheetId="2" sqref="W513" start="0" length="2147483647">
    <dxf>
      <font>
        <name val="宋体"/>
      </font>
      <fill>
        <patternFill patternType="solid">
          <bgColor rgb="FF92D050"/>
        </patternFill>
      </fill>
    </dxf>
  </rfmt>
  <rfmt sheetId="2" sqref="AC513" start="0" length="2147483647">
    <dxf>
      <numFmt numFmtId="0" formatCode="General"/>
      <fill>
        <patternFill patternType="solid">
          <bgColor rgb="FFFFC000"/>
        </patternFill>
      </fill>
    </dxf>
  </rfmt>
  <rfmt sheetId="2" sqref="AE51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4" start="0" length="2147483647">
    <dxf>
      <fill>
        <patternFill patternType="none"/>
      </fill>
    </dxf>
  </rfmt>
  <rfmt sheetId="2" sqref="J514" start="0" length="2147483647">
    <dxf>
      <fill>
        <patternFill patternType="none"/>
      </fill>
    </dxf>
  </rfmt>
  <rfmt sheetId="2" sqref="K514" start="0" length="2147483647">
    <dxf>
      <font>
        <name val="等线"/>
        <sz val="11"/>
      </font>
      <fill>
        <patternFill patternType="none"/>
      </fill>
      <alignment wrapText="1"/>
    </dxf>
  </rfmt>
  <rfmt sheetId="2" sqref="L514" start="0" length="2147483647">
    <dxf>
      <font>
        <name val="等线"/>
        <sz val="11"/>
      </font>
      <fill>
        <patternFill patternType="none"/>
      </fill>
      <alignment wrapText="1"/>
    </dxf>
  </rfmt>
  <rfmt sheetId="2" sqref="M514" start="0" length="2147483647">
    <dxf>
      <numFmt numFmtId="14" formatCode="yyyy/m/d"/>
      <fill>
        <patternFill patternType="none"/>
      </fill>
    </dxf>
  </rfmt>
  <rfmt sheetId="2" sqref="N514" start="0" length="2147483647">
    <dxf>
      <fill>
        <patternFill patternType="none"/>
      </fill>
    </dxf>
  </rfmt>
  <rfmt sheetId="2" sqref="O5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4" start="0" length="2147483647">
    <dxf>
      <font>
        <name val="Arial"/>
      </font>
      <fill>
        <patternFill patternType="solid">
          <bgColor rgb="FF92D050"/>
        </patternFill>
      </fill>
    </dxf>
  </rfmt>
  <rfmt sheetId="2" sqref="W514" start="0" length="2147483647">
    <dxf>
      <font>
        <name val="宋体"/>
      </font>
      <fill>
        <patternFill patternType="solid">
          <bgColor rgb="FF92D050"/>
        </patternFill>
      </fill>
    </dxf>
  </rfmt>
  <rfmt sheetId="2" sqref="AC514" start="0" length="2147483647">
    <dxf>
      <numFmt numFmtId="0" formatCode="General"/>
      <fill>
        <patternFill patternType="solid">
          <bgColor rgb="FFFFC000"/>
        </patternFill>
      </fill>
    </dxf>
  </rfmt>
  <rfmt sheetId="2" sqref="AE51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5" start="0" length="2147483647">
    <dxf>
      <fill>
        <patternFill patternType="none"/>
      </fill>
    </dxf>
  </rfmt>
  <rfmt sheetId="2" sqref="J515" start="0" length="2147483647">
    <dxf>
      <fill>
        <patternFill patternType="none"/>
      </fill>
    </dxf>
  </rfmt>
  <rfmt sheetId="2" sqref="K515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15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15" start="0" length="2147483647">
    <dxf>
      <numFmt numFmtId="14" formatCode="yyyy/m/d"/>
      <fill>
        <patternFill patternType="none"/>
      </fill>
    </dxf>
  </rfmt>
  <rfmt sheetId="2" sqref="N515" start="0" length="2147483647">
    <dxf>
      <fill>
        <patternFill patternType="none"/>
      </fill>
    </dxf>
  </rfmt>
  <rfmt sheetId="2" sqref="O5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5" start="0" length="2147483647">
    <dxf>
      <font>
        <name val="Arial"/>
      </font>
      <fill>
        <patternFill patternType="solid">
          <bgColor rgb="FF92D050"/>
        </patternFill>
      </fill>
    </dxf>
  </rfmt>
  <rfmt sheetId="2" sqref="W515" start="0" length="2147483647">
    <dxf>
      <font>
        <name val="宋体"/>
      </font>
      <fill>
        <patternFill patternType="solid">
          <bgColor rgb="FF92D050"/>
        </patternFill>
      </fill>
    </dxf>
  </rfmt>
  <rfmt sheetId="2" sqref="AE51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6" start="0" length="2147483647">
    <dxf>
      <fill>
        <patternFill patternType="none"/>
      </fill>
    </dxf>
  </rfmt>
  <rfmt sheetId="2" sqref="J516" start="0" length="2147483647">
    <dxf>
      <fill>
        <patternFill patternType="none"/>
      </fill>
    </dxf>
  </rfmt>
  <rfmt sheetId="2" sqref="K516" start="0" length="2147483647">
    <dxf>
      <font>
        <name val="等线"/>
        <sz val="11"/>
      </font>
      <fill>
        <patternFill patternType="none"/>
      </fill>
      <alignment wrapText="1"/>
    </dxf>
  </rfmt>
  <rfmt sheetId="2" sqref="L516" start="0" length="2147483647">
    <dxf>
      <font>
        <name val="等线"/>
        <sz val="11"/>
      </font>
      <fill>
        <patternFill patternType="none"/>
      </fill>
      <alignment wrapText="1"/>
    </dxf>
  </rfmt>
  <rfmt sheetId="2" sqref="M516" start="0" length="2147483647">
    <dxf>
      <numFmt numFmtId="14" formatCode="yyyy/m/d"/>
      <fill>
        <patternFill patternType="none"/>
      </fill>
    </dxf>
  </rfmt>
  <rfmt sheetId="2" sqref="N516" start="0" length="2147483647">
    <dxf>
      <fill>
        <patternFill patternType="none"/>
      </fill>
    </dxf>
  </rfmt>
  <rfmt sheetId="2" sqref="O5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6" start="0" length="2147483647">
    <dxf>
      <font>
        <name val="Arial"/>
      </font>
      <fill>
        <patternFill patternType="solid">
          <bgColor rgb="FF92D050"/>
        </patternFill>
      </fill>
    </dxf>
  </rfmt>
  <rfmt sheetId="2" sqref="W516" start="0" length="2147483647">
    <dxf>
      <font>
        <name val="宋体"/>
      </font>
      <fill>
        <patternFill patternType="solid">
          <bgColor rgb="FF92D050"/>
        </patternFill>
      </fill>
    </dxf>
  </rfmt>
  <rfmt sheetId="2" sqref="AC516" start="0" length="2147483647">
    <dxf>
      <numFmt numFmtId="0" formatCode="General"/>
      <fill>
        <patternFill patternType="solid">
          <bgColor rgb="FFFFC000"/>
        </patternFill>
      </fill>
    </dxf>
  </rfmt>
  <rfmt sheetId="2" sqref="AE51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7" start="0" length="2147483647">
    <dxf>
      <fill>
        <patternFill patternType="none"/>
      </fill>
    </dxf>
  </rfmt>
  <rfmt sheetId="2" sqref="J517" start="0" length="2147483647">
    <dxf>
      <fill>
        <patternFill patternType="none"/>
      </fill>
    </dxf>
  </rfmt>
  <rfmt sheetId="2" sqref="K517" start="0" length="2147483647">
    <dxf>
      <font>
        <name val="等线"/>
        <sz val="11"/>
      </font>
      <fill>
        <patternFill patternType="none"/>
      </fill>
      <alignment wrapText="1"/>
    </dxf>
  </rfmt>
  <rfmt sheetId="2" sqref="L517" start="0" length="2147483647">
    <dxf>
      <font>
        <name val="等线"/>
        <sz val="11"/>
      </font>
      <fill>
        <patternFill patternType="none"/>
      </fill>
      <alignment wrapText="1"/>
    </dxf>
  </rfmt>
  <rfmt sheetId="2" sqref="M517" start="0" length="2147483647">
    <dxf>
      <numFmt numFmtId="14" formatCode="yyyy/m/d"/>
      <fill>
        <patternFill patternType="none"/>
      </fill>
    </dxf>
  </rfmt>
  <rfmt sheetId="2" sqref="N517" start="0" length="2147483647">
    <dxf>
      <fill>
        <patternFill patternType="none"/>
      </fill>
    </dxf>
  </rfmt>
  <rfmt sheetId="2" sqref="O5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7" start="0" length="2147483647">
    <dxf>
      <font>
        <name val="Arial"/>
      </font>
      <fill>
        <patternFill patternType="solid">
          <bgColor rgb="FF92D050"/>
        </patternFill>
      </fill>
    </dxf>
  </rfmt>
  <rfmt sheetId="2" sqref="W517" start="0" length="2147483647">
    <dxf>
      <font>
        <name val="宋体"/>
      </font>
      <fill>
        <patternFill patternType="solid">
          <bgColor rgb="FF92D050"/>
        </patternFill>
      </fill>
    </dxf>
  </rfmt>
  <rfmt sheetId="2" sqref="AC517" start="0" length="2147483647">
    <dxf>
      <numFmt numFmtId="0" formatCode="General"/>
      <fill>
        <patternFill patternType="solid">
          <bgColor rgb="FFFFC000"/>
        </patternFill>
      </fill>
    </dxf>
  </rfmt>
  <rfmt sheetId="2" sqref="AE51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8" start="0" length="2147483647">
    <dxf>
      <fill>
        <patternFill patternType="none"/>
      </fill>
    </dxf>
  </rfmt>
  <rfmt sheetId="2" sqref="J518" start="0" length="2147483647">
    <dxf>
      <fill>
        <patternFill patternType="none"/>
      </fill>
    </dxf>
  </rfmt>
  <rfmt sheetId="2" sqref="K518" start="0" length="2147483647">
    <dxf>
      <font>
        <name val="等线"/>
        <sz val="11"/>
      </font>
      <fill>
        <patternFill patternType="none"/>
      </fill>
      <alignment wrapText="1"/>
    </dxf>
  </rfmt>
  <rfmt sheetId="2" sqref="L518" start="0" length="2147483647">
    <dxf>
      <font>
        <name val="等线"/>
        <sz val="11"/>
      </font>
      <fill>
        <patternFill patternType="none"/>
      </fill>
      <alignment wrapText="1"/>
    </dxf>
  </rfmt>
  <rfmt sheetId="2" sqref="M518" start="0" length="2147483647">
    <dxf>
      <numFmt numFmtId="14" formatCode="yyyy/m/d"/>
      <fill>
        <patternFill patternType="none"/>
      </fill>
    </dxf>
  </rfmt>
  <rfmt sheetId="2" sqref="N518" start="0" length="2147483647">
    <dxf>
      <fill>
        <patternFill patternType="none"/>
      </fill>
    </dxf>
  </rfmt>
  <rfmt sheetId="2" sqref="O5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8" start="0" length="2147483647">
    <dxf>
      <font>
        <name val="Arial"/>
      </font>
      <fill>
        <patternFill patternType="solid">
          <bgColor rgb="FF92D050"/>
        </patternFill>
      </fill>
    </dxf>
  </rfmt>
  <rfmt sheetId="2" sqref="W518" start="0" length="2147483647">
    <dxf>
      <font>
        <name val="宋体"/>
      </font>
      <fill>
        <patternFill patternType="solid">
          <bgColor rgb="FF92D050"/>
        </patternFill>
      </fill>
    </dxf>
  </rfmt>
  <rfmt sheetId="2" sqref="AC518" start="0" length="2147483647">
    <dxf>
      <numFmt numFmtId="0" formatCode="General"/>
      <fill>
        <patternFill patternType="solid">
          <bgColor rgb="FFFFC000"/>
        </patternFill>
      </fill>
    </dxf>
  </rfmt>
  <rfmt sheetId="2" sqref="AE51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19" start="0" length="2147483647">
    <dxf>
      <fill>
        <patternFill patternType="none"/>
      </fill>
    </dxf>
  </rfmt>
  <rfmt sheetId="2" sqref="J519" start="0" length="2147483647">
    <dxf>
      <fill>
        <patternFill patternType="none"/>
      </fill>
    </dxf>
  </rfmt>
  <rfmt sheetId="2" sqref="K519" start="0" length="2147483647">
    <dxf>
      <font>
        <name val="等线"/>
        <sz val="11"/>
      </font>
      <fill>
        <patternFill patternType="none"/>
      </fill>
      <alignment wrapText="1"/>
    </dxf>
  </rfmt>
  <rfmt sheetId="2" sqref="L519" start="0" length="2147483647">
    <dxf>
      <font>
        <name val="等线"/>
        <sz val="11"/>
      </font>
      <fill>
        <patternFill patternType="none"/>
      </fill>
      <alignment wrapText="1"/>
    </dxf>
  </rfmt>
  <rfmt sheetId="2" sqref="M519" start="0" length="2147483647">
    <dxf>
      <numFmt numFmtId="14" formatCode="yyyy/m/d"/>
      <fill>
        <patternFill patternType="none"/>
      </fill>
    </dxf>
  </rfmt>
  <rfmt sheetId="2" sqref="N519" start="0" length="2147483647">
    <dxf>
      <fill>
        <patternFill patternType="none"/>
      </fill>
    </dxf>
  </rfmt>
  <rfmt sheetId="2" sqref="O5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19" start="0" length="2147483647">
    <dxf>
      <font>
        <name val="Arial"/>
      </font>
      <fill>
        <patternFill patternType="solid">
          <bgColor rgb="FF92D050"/>
        </patternFill>
      </fill>
    </dxf>
  </rfmt>
  <rfmt sheetId="2" sqref="W519" start="0" length="2147483647">
    <dxf>
      <font>
        <name val="宋体"/>
      </font>
      <fill>
        <patternFill patternType="solid">
          <bgColor rgb="FF92D050"/>
        </patternFill>
      </fill>
    </dxf>
  </rfmt>
  <rfmt sheetId="2" sqref="AC519" start="0" length="2147483647">
    <dxf>
      <numFmt numFmtId="0" formatCode="General"/>
      <fill>
        <patternFill patternType="solid">
          <bgColor rgb="FFFFC000"/>
        </patternFill>
      </fill>
    </dxf>
  </rfmt>
  <rfmt sheetId="2" sqref="AE51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0" start="0" length="2147483647">
    <dxf>
      <fill>
        <patternFill patternType="none"/>
      </fill>
    </dxf>
  </rfmt>
  <rfmt sheetId="2" sqref="J520" start="0" length="2147483647">
    <dxf>
      <fill>
        <patternFill patternType="none"/>
      </fill>
    </dxf>
  </rfmt>
  <rfmt sheetId="2" sqref="K520" start="0" length="2147483647">
    <dxf>
      <font>
        <name val="等线"/>
        <sz val="11"/>
      </font>
      <fill>
        <patternFill patternType="none"/>
      </fill>
      <alignment wrapText="1"/>
    </dxf>
  </rfmt>
  <rfmt sheetId="2" sqref="L520" start="0" length="2147483647">
    <dxf>
      <font>
        <name val="等线"/>
        <sz val="11"/>
      </font>
      <fill>
        <patternFill patternType="none"/>
      </fill>
      <alignment wrapText="1"/>
    </dxf>
  </rfmt>
  <rfmt sheetId="2" sqref="M520" start="0" length="2147483647">
    <dxf>
      <numFmt numFmtId="14" formatCode="yyyy/m/d"/>
      <fill>
        <patternFill patternType="none"/>
      </fill>
    </dxf>
  </rfmt>
  <rfmt sheetId="2" sqref="N520" start="0" length="2147483647">
    <dxf>
      <fill>
        <patternFill patternType="none"/>
      </fill>
    </dxf>
  </rfmt>
  <rfmt sheetId="2" sqref="O5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0" start="0" length="2147483647">
    <dxf>
      <font>
        <name val="Arial"/>
      </font>
      <fill>
        <patternFill patternType="solid">
          <bgColor rgb="FF92D050"/>
        </patternFill>
      </fill>
    </dxf>
  </rfmt>
  <rfmt sheetId="2" sqref="W520" start="0" length="2147483647">
    <dxf>
      <font>
        <name val="宋体"/>
      </font>
      <fill>
        <patternFill patternType="solid">
          <bgColor rgb="FF92D050"/>
        </patternFill>
      </fill>
    </dxf>
  </rfmt>
  <rfmt sheetId="2" sqref="AC520" start="0" length="2147483647">
    <dxf>
      <numFmt numFmtId="0" formatCode="General"/>
      <fill>
        <patternFill patternType="solid">
          <bgColor rgb="FFFFC000"/>
        </patternFill>
      </fill>
    </dxf>
  </rfmt>
  <rfmt sheetId="2" sqref="A521" start="0" length="2147483647">
    <dxf>
      <fill>
        <patternFill patternType="none"/>
      </fill>
    </dxf>
  </rfmt>
  <rfmt sheetId="2" sqref="J521" start="0" length="2147483647">
    <dxf>
      <fill>
        <patternFill patternType="none"/>
      </fill>
    </dxf>
  </rfmt>
  <rfmt sheetId="2" sqref="K521" start="0" length="2147483647">
    <dxf>
      <font>
        <name val="等线"/>
        <sz val="11"/>
      </font>
      <fill>
        <patternFill patternType="none"/>
      </fill>
      <alignment wrapText="1"/>
    </dxf>
  </rfmt>
  <rfmt sheetId="2" sqref="L521" start="0" length="2147483647">
    <dxf>
      <font>
        <name val="等线"/>
        <sz val="11"/>
      </font>
      <fill>
        <patternFill patternType="none"/>
      </fill>
      <alignment wrapText="1"/>
    </dxf>
  </rfmt>
  <rfmt sheetId="2" sqref="M521" start="0" length="2147483647">
    <dxf>
      <numFmt numFmtId="14" formatCode="yyyy/m/d"/>
      <fill>
        <patternFill patternType="none"/>
      </fill>
    </dxf>
  </rfmt>
  <rfmt sheetId="2" sqref="N521" start="0" length="2147483647">
    <dxf>
      <fill>
        <patternFill patternType="none"/>
      </fill>
    </dxf>
  </rfmt>
  <rfmt sheetId="2" sqref="O5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1" start="0" length="2147483647">
    <dxf>
      <font>
        <name val="Arial"/>
      </font>
      <fill>
        <patternFill patternType="solid">
          <bgColor rgb="FF92D050"/>
        </patternFill>
      </fill>
    </dxf>
  </rfmt>
  <rfmt sheetId="2" sqref="W521" start="0" length="2147483647">
    <dxf>
      <font>
        <name val="宋体"/>
      </font>
      <fill>
        <patternFill patternType="solid">
          <bgColor rgb="FF92D050"/>
        </patternFill>
      </fill>
    </dxf>
  </rfmt>
  <rfmt sheetId="2" sqref="AC521" start="0" length="2147483647">
    <dxf>
      <numFmt numFmtId="0" formatCode="General"/>
      <fill>
        <patternFill patternType="solid">
          <bgColor rgb="FFFFC000"/>
        </patternFill>
      </fill>
    </dxf>
  </rfmt>
  <rfmt sheetId="2" sqref="A522" start="0" length="2147483647">
    <dxf>
      <fill>
        <patternFill patternType="none"/>
      </fill>
    </dxf>
  </rfmt>
  <rfmt sheetId="2" sqref="J522" start="0" length="2147483647">
    <dxf>
      <fill>
        <patternFill patternType="none"/>
      </fill>
    </dxf>
  </rfmt>
  <rfmt sheetId="2" sqref="K522" start="0" length="2147483647">
    <dxf>
      <font>
        <name val="等线"/>
        <sz val="11"/>
      </font>
      <fill>
        <patternFill patternType="none"/>
      </fill>
      <alignment wrapText="1"/>
    </dxf>
  </rfmt>
  <rfmt sheetId="2" sqref="L522" start="0" length="2147483647">
    <dxf>
      <font>
        <name val="等线"/>
        <sz val="11"/>
      </font>
      <fill>
        <patternFill patternType="none"/>
      </fill>
      <alignment wrapText="1"/>
    </dxf>
  </rfmt>
  <rfmt sheetId="2" sqref="M522" start="0" length="2147483647">
    <dxf>
      <numFmt numFmtId="14" formatCode="yyyy/m/d"/>
      <fill>
        <patternFill patternType="none"/>
      </fill>
    </dxf>
  </rfmt>
  <rfmt sheetId="2" sqref="N522" start="0" length="2147483647">
    <dxf>
      <fill>
        <patternFill patternType="none"/>
      </fill>
    </dxf>
  </rfmt>
  <rfmt sheetId="2" sqref="O5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2" start="0" length="2147483647">
    <dxf>
      <font>
        <name val="Arial"/>
      </font>
      <fill>
        <patternFill patternType="solid">
          <bgColor rgb="FF92D050"/>
        </patternFill>
      </fill>
    </dxf>
  </rfmt>
  <rfmt sheetId="2" sqref="W522" start="0" length="2147483647">
    <dxf>
      <font>
        <name val="宋体"/>
      </font>
      <fill>
        <patternFill patternType="solid">
          <bgColor rgb="FF92D050"/>
        </patternFill>
      </fill>
    </dxf>
  </rfmt>
  <rfmt sheetId="2" sqref="AC522" start="0" length="2147483647">
    <dxf>
      <numFmt numFmtId="0" formatCode="General"/>
      <fill>
        <patternFill patternType="solid">
          <bgColor rgb="FFFFC000"/>
        </patternFill>
      </fill>
    </dxf>
  </rfmt>
  <rfmt sheetId="2" sqref="AE52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3" start="0" length="2147483647">
    <dxf>
      <fill>
        <patternFill patternType="none"/>
      </fill>
    </dxf>
  </rfmt>
  <rfmt sheetId="2" sqref="J523" start="0" length="2147483647">
    <dxf>
      <fill>
        <patternFill patternType="none"/>
      </fill>
    </dxf>
  </rfmt>
  <rfmt sheetId="2" sqref="K523" start="0" length="2147483647">
    <dxf>
      <font>
        <name val="等线"/>
        <sz val="11"/>
      </font>
      <fill>
        <patternFill patternType="none"/>
      </fill>
      <alignment wrapText="1"/>
    </dxf>
  </rfmt>
  <rfmt sheetId="2" sqref="L523" start="0" length="2147483647">
    <dxf>
      <font>
        <name val="等线"/>
        <sz val="11"/>
      </font>
      <fill>
        <patternFill patternType="none"/>
      </fill>
      <alignment wrapText="1"/>
    </dxf>
  </rfmt>
  <rfmt sheetId="2" sqref="M523" start="0" length="2147483647">
    <dxf>
      <numFmt numFmtId="14" formatCode="yyyy/m/d"/>
      <fill>
        <patternFill patternType="none"/>
      </fill>
    </dxf>
  </rfmt>
  <rfmt sheetId="2" sqref="N523" start="0" length="2147483647">
    <dxf>
      <fill>
        <patternFill patternType="none"/>
      </fill>
    </dxf>
  </rfmt>
  <rfmt sheetId="2" sqref="O5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3" start="0" length="2147483647">
    <dxf>
      <font>
        <name val="Arial"/>
      </font>
      <fill>
        <patternFill patternType="solid">
          <bgColor rgb="FF92D050"/>
        </patternFill>
      </fill>
    </dxf>
  </rfmt>
  <rfmt sheetId="2" sqref="W523" start="0" length="2147483647">
    <dxf>
      <font>
        <name val="宋体"/>
      </font>
      <fill>
        <patternFill patternType="solid">
          <bgColor rgb="FF92D050"/>
        </patternFill>
      </fill>
    </dxf>
  </rfmt>
  <rfmt sheetId="2" sqref="AC523" start="0" length="2147483647">
    <dxf>
      <numFmt numFmtId="0" formatCode="General"/>
      <fill>
        <patternFill patternType="solid">
          <bgColor rgb="FFFFC000"/>
        </patternFill>
      </fill>
    </dxf>
  </rfmt>
  <rfmt sheetId="2" sqref="AE52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4" start="0" length="2147483647">
    <dxf>
      <fill>
        <patternFill patternType="none"/>
      </fill>
    </dxf>
  </rfmt>
  <rfmt sheetId="2" sqref="J524" start="0" length="2147483647">
    <dxf>
      <fill>
        <patternFill patternType="none"/>
      </fill>
    </dxf>
  </rfmt>
  <rfmt sheetId="2" sqref="K524" start="0" length="2147483647">
    <dxf>
      <font>
        <name val="等线"/>
        <sz val="11"/>
      </font>
      <fill>
        <patternFill patternType="none"/>
      </fill>
      <alignment wrapText="1"/>
    </dxf>
  </rfmt>
  <rfmt sheetId="2" sqref="L524" start="0" length="2147483647">
    <dxf>
      <font>
        <name val="等线"/>
        <sz val="11"/>
      </font>
      <fill>
        <patternFill patternType="none"/>
      </fill>
      <alignment wrapText="1"/>
    </dxf>
  </rfmt>
  <rfmt sheetId="2" sqref="M524" start="0" length="2147483647">
    <dxf>
      <numFmt numFmtId="14" formatCode="yyyy/m/d"/>
      <fill>
        <patternFill patternType="none"/>
      </fill>
    </dxf>
  </rfmt>
  <rfmt sheetId="2" sqref="N524" start="0" length="2147483647">
    <dxf>
      <fill>
        <patternFill patternType="none"/>
      </fill>
    </dxf>
  </rfmt>
  <rfmt sheetId="2" sqref="O5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4" start="0" length="2147483647">
    <dxf>
      <font>
        <name val="Arial"/>
      </font>
      <fill>
        <patternFill patternType="solid">
          <bgColor rgb="FF92D050"/>
        </patternFill>
      </fill>
    </dxf>
  </rfmt>
  <rfmt sheetId="2" sqref="W524" start="0" length="2147483647">
    <dxf>
      <font>
        <name val="宋体"/>
      </font>
      <fill>
        <patternFill patternType="solid">
          <bgColor rgb="FF92D050"/>
        </patternFill>
      </fill>
    </dxf>
  </rfmt>
  <rfmt sheetId="2" sqref="AC524" start="0" length="2147483647">
    <dxf>
      <numFmt numFmtId="0" formatCode="General"/>
      <fill>
        <patternFill patternType="solid">
          <bgColor rgb="FFFFC000"/>
        </patternFill>
      </fill>
    </dxf>
  </rfmt>
  <rfmt sheetId="2" sqref="AE5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5" start="0" length="2147483647">
    <dxf>
      <fill>
        <patternFill patternType="none"/>
      </fill>
    </dxf>
  </rfmt>
  <rfmt sheetId="2" sqref="J525" start="0" length="2147483647">
    <dxf>
      <fill>
        <patternFill patternType="none"/>
      </fill>
    </dxf>
  </rfmt>
  <rfmt sheetId="2" sqref="K525" start="0" length="2147483647">
    <dxf>
      <font>
        <name val="等线"/>
        <sz val="11"/>
      </font>
      <fill>
        <patternFill patternType="none"/>
      </fill>
      <alignment wrapText="1"/>
    </dxf>
  </rfmt>
  <rfmt sheetId="2" sqref="L525" start="0" length="2147483647">
    <dxf>
      <font>
        <name val="等线"/>
        <sz val="11"/>
      </font>
      <fill>
        <patternFill patternType="none"/>
      </fill>
      <alignment wrapText="1"/>
    </dxf>
  </rfmt>
  <rfmt sheetId="2" sqref="M525" start="0" length="2147483647">
    <dxf>
      <numFmt numFmtId="14" formatCode="yyyy/m/d"/>
      <fill>
        <patternFill patternType="none"/>
      </fill>
    </dxf>
  </rfmt>
  <rfmt sheetId="2" sqref="N525" start="0" length="2147483647">
    <dxf>
      <fill>
        <patternFill patternType="none"/>
      </fill>
    </dxf>
  </rfmt>
  <rfmt sheetId="2" sqref="O5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5" start="0" length="2147483647">
    <dxf>
      <font>
        <name val="Arial"/>
      </font>
      <fill>
        <patternFill patternType="solid">
          <bgColor rgb="FF92D050"/>
        </patternFill>
      </fill>
    </dxf>
  </rfmt>
  <rfmt sheetId="2" sqref="W525" start="0" length="2147483647">
    <dxf>
      <font>
        <name val="宋体"/>
      </font>
      <fill>
        <patternFill patternType="solid">
          <bgColor rgb="FF92D050"/>
        </patternFill>
      </fill>
    </dxf>
  </rfmt>
  <rfmt sheetId="2" sqref="AC525" start="0" length="2147483647">
    <dxf>
      <numFmt numFmtId="0" formatCode="General"/>
      <fill>
        <patternFill patternType="solid">
          <bgColor rgb="FFFFC000"/>
        </patternFill>
      </fill>
    </dxf>
  </rfmt>
  <rfmt sheetId="2" sqref="AE5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6" start="0" length="2147483647">
    <dxf>
      <fill>
        <patternFill patternType="none"/>
      </fill>
    </dxf>
  </rfmt>
  <rfmt sheetId="2" sqref="J526" start="0" length="2147483647">
    <dxf>
      <fill>
        <patternFill patternType="none"/>
      </fill>
    </dxf>
  </rfmt>
  <rfmt sheetId="2" sqref="K526" start="0" length="2147483647">
    <dxf>
      <font>
        <name val="等线"/>
        <sz val="11"/>
      </font>
      <fill>
        <patternFill patternType="none"/>
      </fill>
      <alignment wrapText="1"/>
    </dxf>
  </rfmt>
  <rfmt sheetId="2" sqref="L526" start="0" length="2147483647">
    <dxf>
      <font>
        <name val="等线"/>
        <sz val="11"/>
      </font>
      <fill>
        <patternFill patternType="none"/>
      </fill>
      <alignment wrapText="1"/>
    </dxf>
  </rfmt>
  <rfmt sheetId="2" sqref="M526" start="0" length="2147483647">
    <dxf>
      <numFmt numFmtId="14" formatCode="yyyy/m/d"/>
      <fill>
        <patternFill patternType="none"/>
      </fill>
    </dxf>
  </rfmt>
  <rfmt sheetId="2" sqref="N526" start="0" length="2147483647">
    <dxf>
      <fill>
        <patternFill patternType="none"/>
      </fill>
    </dxf>
  </rfmt>
  <rfmt sheetId="2" sqref="O5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6" start="0" length="2147483647">
    <dxf>
      <font>
        <name val="Arial"/>
      </font>
      <fill>
        <patternFill patternType="solid">
          <bgColor rgb="FF92D050"/>
        </patternFill>
      </fill>
    </dxf>
  </rfmt>
  <rfmt sheetId="2" sqref="V526" start="0" length="2147483647">
    <dxf>
      <font>
        <name val="Arial"/>
      </font>
      <fill>
        <patternFill patternType="solid">
          <bgColor rgb="FF92D050"/>
        </patternFill>
      </fill>
    </dxf>
  </rfmt>
  <rfmt sheetId="2" sqref="W526" start="0" length="2147483647">
    <dxf>
      <font>
        <name val="宋体"/>
      </font>
      <fill>
        <patternFill patternType="solid">
          <bgColor rgb="FF92D050"/>
        </patternFill>
      </fill>
    </dxf>
  </rfmt>
  <rfmt sheetId="2" sqref="AC526" start="0" length="2147483647">
    <dxf>
      <numFmt numFmtId="0" formatCode="General"/>
      <fill>
        <patternFill patternType="solid">
          <bgColor rgb="FFFFC000"/>
        </patternFill>
      </fill>
    </dxf>
  </rfmt>
  <rfmt sheetId="2" sqref="AE5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7" start="0" length="2147483647">
    <dxf>
      <fill>
        <patternFill patternType="none"/>
      </fill>
    </dxf>
  </rfmt>
  <rfmt sheetId="2" sqref="J527" start="0" length="2147483647">
    <dxf>
      <fill>
        <patternFill patternType="none"/>
      </fill>
    </dxf>
  </rfmt>
  <rfmt sheetId="2" sqref="K527" start="0" length="2147483647">
    <dxf>
      <font>
        <name val="等线"/>
        <sz val="11"/>
      </font>
      <fill>
        <patternFill patternType="none"/>
      </fill>
      <alignment wrapText="1"/>
    </dxf>
  </rfmt>
  <rfmt sheetId="2" sqref="L527" start="0" length="2147483647">
    <dxf>
      <font>
        <name val="等线"/>
        <sz val="11"/>
      </font>
      <fill>
        <patternFill patternType="none"/>
      </fill>
      <alignment wrapText="1"/>
    </dxf>
  </rfmt>
  <rfmt sheetId="2" sqref="M527" start="0" length="2147483647">
    <dxf>
      <numFmt numFmtId="14" formatCode="yyyy/m/d"/>
      <fill>
        <patternFill patternType="none"/>
      </fill>
    </dxf>
  </rfmt>
  <rfmt sheetId="2" sqref="N527" start="0" length="2147483647">
    <dxf>
      <fill>
        <patternFill patternType="none"/>
      </fill>
    </dxf>
  </rfmt>
  <rfmt sheetId="2" sqref="O5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7" start="0" length="2147483647">
    <dxf>
      <font>
        <name val="Arial"/>
      </font>
      <fill>
        <patternFill patternType="solid">
          <bgColor rgb="FF92D050"/>
        </patternFill>
      </fill>
    </dxf>
  </rfmt>
  <rfmt sheetId="2" sqref="V527" start="0" length="2147483647">
    <dxf>
      <font>
        <name val="Arial"/>
      </font>
      <fill>
        <patternFill patternType="solid">
          <bgColor rgb="FF92D050"/>
        </patternFill>
      </fill>
    </dxf>
  </rfmt>
  <rfmt sheetId="2" sqref="W527" start="0" length="2147483647">
    <dxf>
      <font>
        <name val="宋体"/>
      </font>
      <fill>
        <patternFill patternType="solid">
          <bgColor rgb="FF92D050"/>
        </patternFill>
      </fill>
    </dxf>
  </rfmt>
  <rfmt sheetId="2" sqref="AC527" start="0" length="2147483647">
    <dxf>
      <numFmt numFmtId="0" formatCode="General"/>
      <fill>
        <patternFill patternType="solid">
          <bgColor rgb="FFFFC000"/>
        </patternFill>
      </fill>
    </dxf>
  </rfmt>
  <rfmt sheetId="2" sqref="AE5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8" start="0" length="2147483647">
    <dxf>
      <fill>
        <patternFill patternType="none"/>
      </fill>
    </dxf>
  </rfmt>
  <rfmt sheetId="2" sqref="J528" start="0" length="2147483647">
    <dxf>
      <fill>
        <patternFill patternType="none"/>
      </fill>
    </dxf>
  </rfmt>
  <rfmt sheetId="2" sqref="K528" start="0" length="2147483647">
    <dxf>
      <font>
        <name val="等线"/>
        <sz val="11"/>
      </font>
      <fill>
        <patternFill patternType="none"/>
      </fill>
      <alignment wrapText="1"/>
    </dxf>
  </rfmt>
  <rfmt sheetId="2" sqref="L528" start="0" length="2147483647">
    <dxf>
      <font>
        <name val="等线"/>
        <sz val="11"/>
      </font>
      <fill>
        <patternFill patternType="none"/>
      </fill>
      <alignment wrapText="1"/>
    </dxf>
  </rfmt>
  <rfmt sheetId="2" sqref="M528" start="0" length="2147483647">
    <dxf>
      <numFmt numFmtId="14" formatCode="yyyy/m/d"/>
      <fill>
        <patternFill patternType="none"/>
      </fill>
    </dxf>
  </rfmt>
  <rfmt sheetId="2" sqref="N528" start="0" length="2147483647">
    <dxf>
      <fill>
        <patternFill patternType="none"/>
      </fill>
    </dxf>
  </rfmt>
  <rfmt sheetId="2" sqref="O5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8" start="0" length="2147483647">
    <dxf>
      <font>
        <name val="Arial"/>
      </font>
      <fill>
        <patternFill patternType="solid">
          <bgColor rgb="FF92D050"/>
        </patternFill>
      </fill>
    </dxf>
  </rfmt>
  <rfmt sheetId="2" sqref="V528" start="0" length="2147483647">
    <dxf>
      <font>
        <name val="Arial"/>
      </font>
      <fill>
        <patternFill patternType="solid">
          <bgColor rgb="FF92D050"/>
        </patternFill>
      </fill>
    </dxf>
  </rfmt>
  <rfmt sheetId="2" sqref="W528" start="0" length="2147483647">
    <dxf>
      <font>
        <name val="宋体"/>
      </font>
      <fill>
        <patternFill patternType="solid">
          <bgColor rgb="FF92D050"/>
        </patternFill>
      </fill>
    </dxf>
  </rfmt>
  <rfmt sheetId="2" sqref="AC528" start="0" length="2147483647">
    <dxf>
      <numFmt numFmtId="0" formatCode="General"/>
      <fill>
        <patternFill patternType="solid">
          <bgColor rgb="FFFFC000"/>
        </patternFill>
      </fill>
    </dxf>
  </rfmt>
  <rfmt sheetId="2" sqref="AE5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29" start="0" length="2147483647">
    <dxf>
      <fill>
        <patternFill patternType="none"/>
      </fill>
    </dxf>
  </rfmt>
  <rfmt sheetId="2" sqref="J529" start="0" length="2147483647">
    <dxf>
      <fill>
        <patternFill patternType="none"/>
      </fill>
    </dxf>
  </rfmt>
  <rfmt sheetId="2" sqref="K529" start="0" length="2147483647">
    <dxf>
      <font>
        <name val="等线"/>
        <sz val="11"/>
      </font>
      <fill>
        <patternFill patternType="none"/>
      </fill>
      <alignment wrapText="1"/>
    </dxf>
  </rfmt>
  <rfmt sheetId="2" sqref="L529" start="0" length="2147483647">
    <dxf>
      <font>
        <name val="等线"/>
        <sz val="11"/>
      </font>
      <fill>
        <patternFill patternType="none"/>
      </fill>
      <alignment wrapText="1"/>
    </dxf>
  </rfmt>
  <rfmt sheetId="2" sqref="M529" start="0" length="2147483647">
    <dxf>
      <numFmt numFmtId="14" formatCode="yyyy/m/d"/>
      <fill>
        <patternFill patternType="none"/>
      </fill>
    </dxf>
  </rfmt>
  <rfmt sheetId="2" sqref="N529" start="0" length="2147483647">
    <dxf>
      <fill>
        <patternFill patternType="none"/>
      </fill>
    </dxf>
  </rfmt>
  <rfmt sheetId="2" sqref="O5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29" start="0" length="2147483647">
    <dxf>
      <font>
        <name val="Arial"/>
      </font>
      <fill>
        <patternFill patternType="solid">
          <bgColor rgb="FF92D050"/>
        </patternFill>
      </fill>
    </dxf>
  </rfmt>
  <rfmt sheetId="2" sqref="V529" start="0" length="2147483647">
    <dxf>
      <font>
        <name val="Arial"/>
      </font>
      <fill>
        <patternFill patternType="solid">
          <bgColor rgb="FF92D050"/>
        </patternFill>
      </fill>
    </dxf>
  </rfmt>
  <rfmt sheetId="2" sqref="W529" start="0" length="2147483647">
    <dxf>
      <font>
        <name val="宋体"/>
      </font>
      <fill>
        <patternFill patternType="solid">
          <bgColor rgb="FF92D050"/>
        </patternFill>
      </fill>
    </dxf>
  </rfmt>
  <rfmt sheetId="2" sqref="AC529" start="0" length="2147483647">
    <dxf>
      <numFmt numFmtId="0" formatCode="General"/>
      <fill>
        <patternFill patternType="solid">
          <bgColor rgb="FFFFC000"/>
        </patternFill>
      </fill>
    </dxf>
  </rfmt>
  <rfmt sheetId="2" sqref="AE5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0" start="0" length="2147483647">
    <dxf>
      <fill>
        <patternFill patternType="none"/>
      </fill>
    </dxf>
  </rfmt>
  <rfmt sheetId="2" sqref="J530" start="0" length="2147483647">
    <dxf>
      <fill>
        <patternFill patternType="none"/>
      </fill>
    </dxf>
  </rfmt>
  <rfmt sheetId="2" sqref="K530" start="0" length="2147483647">
    <dxf>
      <font>
        <name val="等线"/>
        <sz val="11"/>
      </font>
      <fill>
        <patternFill patternType="none"/>
      </fill>
      <alignment wrapText="1"/>
    </dxf>
  </rfmt>
  <rfmt sheetId="2" sqref="L530" start="0" length="2147483647">
    <dxf>
      <font>
        <name val="等线"/>
        <sz val="11"/>
      </font>
      <fill>
        <patternFill patternType="none"/>
      </fill>
      <alignment wrapText="1"/>
    </dxf>
  </rfmt>
  <rfmt sheetId="2" sqref="M530" start="0" length="2147483647">
    <dxf>
      <numFmt numFmtId="14" formatCode="yyyy/m/d"/>
      <fill>
        <patternFill patternType="none"/>
      </fill>
    </dxf>
  </rfmt>
  <rfmt sheetId="2" sqref="N530" start="0" length="2147483647">
    <dxf>
      <fill>
        <patternFill patternType="none"/>
      </fill>
    </dxf>
  </rfmt>
  <rfmt sheetId="2" sqref="O5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0" start="0" length="2147483647">
    <dxf>
      <font>
        <name val="Arial"/>
      </font>
      <fill>
        <patternFill patternType="solid">
          <bgColor rgb="FF92D050"/>
        </patternFill>
      </fill>
    </dxf>
  </rfmt>
  <rfmt sheetId="2" sqref="V530" start="0" length="2147483647">
    <dxf>
      <font>
        <name val="Arial"/>
      </font>
      <fill>
        <patternFill patternType="solid">
          <bgColor rgb="FF92D050"/>
        </patternFill>
      </fill>
    </dxf>
  </rfmt>
  <rfmt sheetId="2" sqref="W530" start="0" length="2147483647">
    <dxf>
      <font>
        <name val="宋体"/>
      </font>
      <fill>
        <patternFill patternType="solid">
          <bgColor rgb="FF92D050"/>
        </patternFill>
      </fill>
    </dxf>
  </rfmt>
  <rfmt sheetId="2" sqref="AC530" start="0" length="2147483647">
    <dxf>
      <numFmt numFmtId="0" formatCode="General"/>
      <fill>
        <patternFill patternType="solid">
          <bgColor rgb="FFFFC000"/>
        </patternFill>
      </fill>
    </dxf>
  </rfmt>
  <rfmt sheetId="2" sqref="AE5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1" start="0" length="2147483647">
    <dxf>
      <fill>
        <patternFill patternType="none"/>
      </fill>
    </dxf>
  </rfmt>
  <rfmt sheetId="2" sqref="J531" start="0" length="2147483647">
    <dxf>
      <fill>
        <patternFill patternType="none"/>
      </fill>
    </dxf>
  </rfmt>
  <rfmt sheetId="2" sqref="M531" start="0" length="2147483647">
    <dxf>
      <numFmt numFmtId="14" formatCode="yyyy/m/d"/>
      <fill>
        <patternFill patternType="none"/>
      </fill>
    </dxf>
  </rfmt>
  <rfmt sheetId="2" sqref="N531" start="0" length="2147483647">
    <dxf>
      <fill>
        <patternFill patternType="none"/>
      </fill>
    </dxf>
  </rfmt>
  <rfmt sheetId="2" sqref="O531" start="0" length="2147483647">
    <dxf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</border>
    </dxf>
  </rfmt>
  <rfmt sheetId="2" sqref="Q5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1" start="0" length="2147483647">
    <dxf>
      <font>
        <name val="Arial"/>
      </font>
      <fill>
        <patternFill patternType="solid">
          <bgColor rgb="FF92D050"/>
        </patternFill>
      </fill>
    </dxf>
  </rfmt>
  <rfmt sheetId="2" sqref="W531" start="0" length="2147483647">
    <dxf>
      <font>
        <name val="宋体"/>
      </font>
      <fill>
        <patternFill patternType="solid">
          <bgColor rgb="FF92D050"/>
        </patternFill>
      </fill>
    </dxf>
  </rfmt>
  <rfmt sheetId="2" sqref="AC531" start="0" length="2147483647">
    <dxf>
      <numFmt numFmtId="0" formatCode="General"/>
      <fill>
        <patternFill patternType="solid">
          <bgColor rgb="FFFFC000"/>
        </patternFill>
      </fill>
    </dxf>
  </rfmt>
  <rfmt sheetId="2" sqref="AE5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2" start="0" length="2147483647">
    <dxf>
      <fill>
        <patternFill patternType="none"/>
      </fill>
    </dxf>
  </rfmt>
  <rfmt sheetId="2" sqref="J532" start="0" length="2147483647">
    <dxf>
      <fill>
        <patternFill patternType="none"/>
      </fill>
    </dxf>
  </rfmt>
  <rfmt sheetId="2" sqref="M532" start="0" length="2147483647">
    <dxf>
      <numFmt numFmtId="14" formatCode="yyyy/m/d"/>
      <fill>
        <patternFill patternType="none"/>
      </fill>
    </dxf>
  </rfmt>
  <rfmt sheetId="2" sqref="N532" start="0" length="2147483647">
    <dxf>
      <fill>
        <patternFill patternType="none"/>
      </fill>
    </dxf>
  </rfmt>
  <rfmt sheetId="2" sqref="O532" start="0" length="2147483647">
    <dxf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</border>
    </dxf>
  </rfmt>
  <rfmt sheetId="2" sqref="Q5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2" start="0" length="2147483647">
    <dxf>
      <font>
        <name val="Arial"/>
      </font>
      <fill>
        <patternFill patternType="solid">
          <bgColor rgb="FF92D050"/>
        </patternFill>
      </fill>
    </dxf>
  </rfmt>
  <rfmt sheetId="2" sqref="W532" start="0" length="2147483647">
    <dxf>
      <font>
        <name val="宋体"/>
      </font>
      <fill>
        <patternFill patternType="solid">
          <bgColor rgb="FF92D050"/>
        </patternFill>
      </fill>
    </dxf>
  </rfmt>
  <rfmt sheetId="2" sqref="AC532" start="0" length="2147483647">
    <dxf>
      <numFmt numFmtId="0" formatCode="General"/>
      <fill>
        <patternFill patternType="solid">
          <bgColor rgb="FFFFC000"/>
        </patternFill>
      </fill>
    </dxf>
  </rfmt>
  <rfmt sheetId="2" sqref="AE5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3" start="0" length="2147483647">
    <dxf>
      <fill>
        <patternFill patternType="none"/>
      </fill>
    </dxf>
  </rfmt>
  <rfmt sheetId="2" sqref="J533" start="0" length="2147483647">
    <dxf>
      <fill>
        <patternFill patternType="none"/>
      </fill>
    </dxf>
  </rfmt>
  <rfmt sheetId="2" sqref="M533" start="0" length="2147483647">
    <dxf>
      <numFmt numFmtId="14" formatCode="yyyy/m/d"/>
      <fill>
        <patternFill patternType="none"/>
      </fill>
    </dxf>
  </rfmt>
  <rfmt sheetId="2" sqref="N533" start="0" length="2147483647">
    <dxf>
      <fill>
        <patternFill patternType="none"/>
      </fill>
    </dxf>
  </rfmt>
  <rfmt sheetId="2" sqref="O533" start="0" length="2147483647">
    <dxf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</border>
    </dxf>
  </rfmt>
  <rfmt sheetId="2" sqref="Q5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3" start="0" length="2147483647">
    <dxf>
      <font>
        <name val="Arial"/>
      </font>
      <fill>
        <patternFill patternType="solid">
          <bgColor rgb="FF92D050"/>
        </patternFill>
      </fill>
    </dxf>
  </rfmt>
  <rfmt sheetId="2" sqref="W533" start="0" length="2147483647">
    <dxf>
      <font>
        <name val="宋体"/>
      </font>
      <fill>
        <patternFill patternType="solid">
          <bgColor rgb="FF92D050"/>
        </patternFill>
      </fill>
    </dxf>
  </rfmt>
  <rfmt sheetId="2" sqref="AC533" start="0" length="2147483647">
    <dxf>
      <numFmt numFmtId="0" formatCode="General"/>
      <fill>
        <patternFill patternType="solid">
          <bgColor rgb="FFFFC000"/>
        </patternFill>
      </fill>
    </dxf>
  </rfmt>
  <rfmt sheetId="2" sqref="AE5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4" start="0" length="2147483647">
    <dxf>
      <fill>
        <patternFill patternType="none"/>
      </fill>
    </dxf>
  </rfmt>
  <rfmt sheetId="2" sqref="J534" start="0" length="2147483647">
    <dxf>
      <fill>
        <patternFill patternType="none"/>
      </fill>
    </dxf>
  </rfmt>
  <rfmt sheetId="2" sqref="K534" start="0" length="2147483647">
    <dxf>
      <font>
        <name val="等线"/>
        <sz val="11"/>
      </font>
      <fill>
        <patternFill patternType="none"/>
      </fill>
      <alignment wrapText="1"/>
    </dxf>
  </rfmt>
  <rfmt sheetId="2" sqref="L534" start="0" length="2147483647">
    <dxf>
      <font>
        <name val="等线"/>
        <sz val="11"/>
      </font>
      <fill>
        <patternFill patternType="none"/>
      </fill>
      <alignment wrapText="1"/>
    </dxf>
  </rfmt>
  <rfmt sheetId="2" sqref="M534" start="0" length="2147483647">
    <dxf>
      <numFmt numFmtId="14" formatCode="yyyy/m/d"/>
      <fill>
        <patternFill patternType="none"/>
      </fill>
    </dxf>
  </rfmt>
  <rfmt sheetId="2" sqref="N534" start="0" length="2147483647">
    <dxf>
      <fill>
        <patternFill patternType="none"/>
      </fill>
    </dxf>
  </rfmt>
  <rfmt sheetId="2" sqref="O5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4" start="0" length="2147483647">
    <dxf>
      <font>
        <name val="Arial"/>
      </font>
      <fill>
        <patternFill patternType="solid">
          <bgColor rgb="FF92D050"/>
        </patternFill>
      </fill>
    </dxf>
  </rfmt>
  <rfmt sheetId="2" sqref="W534" start="0" length="2147483647">
    <dxf>
      <font>
        <name val="宋体"/>
      </font>
      <fill>
        <patternFill patternType="solid">
          <bgColor rgb="FF92D050"/>
        </patternFill>
      </fill>
    </dxf>
  </rfmt>
  <rfmt sheetId="2" sqref="AC53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53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5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5" start="0" length="2147483647">
    <dxf>
      <fill>
        <patternFill patternType="none"/>
      </fill>
    </dxf>
  </rfmt>
  <rfmt sheetId="2" sqref="B535" start="0" length="2147483647">
    <dxf>
      <fill>
        <patternFill patternType="none"/>
      </fill>
      <alignment wrapText="0"/>
    </dxf>
  </rfmt>
  <rfmt sheetId="2" sqref="C535" start="0" length="2147483647">
    <dxf>
      <fill>
        <patternFill patternType="none"/>
      </fill>
      <alignment wrapText="1"/>
    </dxf>
  </rfmt>
  <rfmt sheetId="2" sqref="E535" start="0" length="2147483647">
    <dxf>
      <fill>
        <patternFill patternType="none"/>
      </fill>
    </dxf>
  </rfmt>
  <rfmt sheetId="2" sqref="J535" start="0" length="2147483647">
    <dxf>
      <fill>
        <patternFill patternType="none"/>
      </fill>
    </dxf>
  </rfmt>
  <rfmt sheetId="2" sqref="K535" start="0" length="2147483647">
    <dxf>
      <font>
        <name val="等线"/>
        <sz val="11"/>
      </font>
      <fill>
        <patternFill patternType="none"/>
      </fill>
      <alignment wrapText="1"/>
    </dxf>
  </rfmt>
  <rfmt sheetId="2" sqref="L535" start="0" length="2147483647">
    <dxf>
      <font>
        <name val="等线"/>
        <sz val="11"/>
      </font>
      <fill>
        <patternFill patternType="none"/>
      </fill>
      <alignment wrapText="1"/>
    </dxf>
  </rfmt>
  <rfmt sheetId="2" sqref="M535" start="0" length="2147483647">
    <dxf>
      <numFmt numFmtId="14" formatCode="yyyy/m/d"/>
      <fill>
        <patternFill patternType="none"/>
      </fill>
    </dxf>
  </rfmt>
  <rfmt sheetId="2" sqref="N535" start="0" length="2147483647">
    <dxf>
      <fill>
        <patternFill patternType="none"/>
      </fill>
    </dxf>
  </rfmt>
  <rfmt sheetId="2" sqref="O5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3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3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3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3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35" start="0" length="2147483647">
    <dxf>
      <font>
        <name val="宋体"/>
      </font>
      <fill>
        <patternFill patternType="solid">
          <bgColor rgb="FF92D050"/>
        </patternFill>
      </fill>
    </dxf>
  </rfmt>
  <rfmt sheetId="2" sqref="AC535" start="0" length="2147483647">
    <dxf>
      <numFmt numFmtId="0" formatCode="General"/>
      <fill>
        <patternFill patternType="solid">
          <bgColor rgb="FFFFC000"/>
        </patternFill>
      </fill>
    </dxf>
  </rfmt>
  <rfmt sheetId="2" sqref="AD535" start="0" length="2147483647">
    <dxf>
      <numFmt numFmtId="0" formatCode="General"/>
      <fill>
        <patternFill patternType="solid">
          <bgColor rgb="FFFFC000"/>
        </patternFill>
      </fill>
    </dxf>
  </rfmt>
  <rfmt sheetId="2" sqref="AE5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6" start="0" length="2147483647">
    <dxf>
      <fill>
        <patternFill patternType="none"/>
      </fill>
    </dxf>
  </rfmt>
  <rfmt sheetId="2" sqref="B536" start="0" length="2147483647">
    <dxf>
      <fill>
        <patternFill patternType="none"/>
      </fill>
      <alignment wrapText="0"/>
    </dxf>
  </rfmt>
  <rfmt sheetId="2" sqref="C536" start="0" length="2147483647">
    <dxf>
      <fill>
        <patternFill patternType="none"/>
      </fill>
      <alignment wrapText="1"/>
    </dxf>
  </rfmt>
  <rfmt sheetId="2" sqref="E536" start="0" length="2147483647">
    <dxf>
      <fill>
        <patternFill patternType="none"/>
      </fill>
    </dxf>
  </rfmt>
  <rfmt sheetId="2" sqref="J536" start="0" length="2147483647">
    <dxf>
      <fill>
        <patternFill patternType="none"/>
      </fill>
    </dxf>
  </rfmt>
  <rfmt sheetId="2" sqref="K536" start="0" length="2147483647">
    <dxf>
      <font>
        <name val="等线"/>
        <sz val="11"/>
      </font>
      <fill>
        <patternFill patternType="none"/>
      </fill>
      <alignment wrapText="1"/>
    </dxf>
  </rfmt>
  <rfmt sheetId="2" sqref="L536" start="0" length="2147483647">
    <dxf>
      <font>
        <name val="等线"/>
        <sz val="11"/>
      </font>
      <fill>
        <patternFill patternType="none"/>
      </fill>
      <alignment wrapText="1"/>
    </dxf>
  </rfmt>
  <rfmt sheetId="2" sqref="M536" start="0" length="2147483647">
    <dxf>
      <numFmt numFmtId="14" formatCode="yyyy/m/d"/>
      <fill>
        <patternFill patternType="none"/>
      </fill>
    </dxf>
  </rfmt>
  <rfmt sheetId="2" sqref="N536" start="0" length="2147483647">
    <dxf>
      <fill>
        <patternFill patternType="none"/>
      </fill>
    </dxf>
  </rfmt>
  <rfmt sheetId="2" sqref="O5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3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3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3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3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36" start="0" length="2147483647">
    <dxf>
      <font>
        <name val="宋体"/>
      </font>
      <fill>
        <patternFill patternType="solid">
          <bgColor rgb="FF92D050"/>
        </patternFill>
      </fill>
    </dxf>
  </rfmt>
  <rfmt sheetId="2" sqref="AC536" start="0" length="2147483647">
    <dxf>
      <numFmt numFmtId="0" formatCode="General"/>
      <fill>
        <patternFill patternType="solid">
          <bgColor rgb="FFFFC000"/>
        </patternFill>
      </fill>
    </dxf>
  </rfmt>
  <rfmt sheetId="2" sqref="AD536" start="0" length="2147483647">
    <dxf>
      <numFmt numFmtId="0" formatCode="General"/>
      <fill>
        <patternFill patternType="solid">
          <bgColor rgb="FFFFC000"/>
        </patternFill>
      </fill>
    </dxf>
  </rfmt>
  <rfmt sheetId="2" sqref="AE53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7" start="0" length="2147483647">
    <dxf>
      <fill>
        <patternFill patternType="none"/>
      </fill>
    </dxf>
  </rfmt>
  <rfmt sheetId="2" sqref="B537" start="0" length="2147483647">
    <dxf>
      <fill>
        <patternFill patternType="none"/>
      </fill>
      <alignment wrapText="0"/>
    </dxf>
  </rfmt>
  <rfmt sheetId="2" sqref="C537" start="0" length="2147483647">
    <dxf>
      <fill>
        <patternFill patternType="none"/>
      </fill>
      <alignment wrapText="1"/>
    </dxf>
  </rfmt>
  <rfmt sheetId="2" sqref="E537" start="0" length="2147483647">
    <dxf>
      <fill>
        <patternFill patternType="none"/>
      </fill>
    </dxf>
  </rfmt>
  <rfmt sheetId="2" sqref="J537" start="0" length="2147483647">
    <dxf>
      <fill>
        <patternFill patternType="none"/>
      </fill>
    </dxf>
  </rfmt>
  <rfmt sheetId="2" sqref="K537" start="0" length="2147483647">
    <dxf>
      <font>
        <name val="等线"/>
        <sz val="11"/>
      </font>
      <fill>
        <patternFill patternType="none"/>
      </fill>
      <alignment wrapText="1"/>
    </dxf>
  </rfmt>
  <rfmt sheetId="2" sqref="L537" start="0" length="2147483647">
    <dxf>
      <font>
        <name val="等线"/>
        <sz val="11"/>
      </font>
      <fill>
        <patternFill patternType="none"/>
      </fill>
      <alignment wrapText="1"/>
    </dxf>
  </rfmt>
  <rfmt sheetId="2" sqref="M537" start="0" length="2147483647">
    <dxf>
      <numFmt numFmtId="14" formatCode="yyyy/m/d"/>
      <fill>
        <patternFill patternType="none"/>
      </fill>
    </dxf>
  </rfmt>
  <rfmt sheetId="2" sqref="N537" start="0" length="2147483647">
    <dxf>
      <fill>
        <patternFill patternType="none"/>
      </fill>
    </dxf>
  </rfmt>
  <rfmt sheetId="2" sqref="O5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3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37" start="0" length="2147483647">
    <dxf>
      <font>
        <name val="宋体"/>
      </font>
      <fill>
        <patternFill patternType="solid">
          <bgColor rgb="FF92D050"/>
        </patternFill>
      </fill>
    </dxf>
  </rfmt>
  <rfmt sheetId="2" sqref="AC537" start="0" length="2147483647">
    <dxf>
      <numFmt numFmtId="0" formatCode="General"/>
      <fill>
        <patternFill patternType="solid">
          <bgColor rgb="FFFFC000"/>
        </patternFill>
      </fill>
    </dxf>
  </rfmt>
  <rfmt sheetId="2" sqref="AD537" start="0" length="2147483647">
    <dxf>
      <numFmt numFmtId="0" formatCode="General"/>
      <fill>
        <patternFill patternType="solid">
          <bgColor rgb="FFFFC000"/>
        </patternFill>
      </fill>
    </dxf>
  </rfmt>
  <rfmt sheetId="2" sqref="AE5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8" start="0" length="2147483647">
    <dxf>
      <fill>
        <patternFill patternType="none"/>
      </fill>
    </dxf>
  </rfmt>
  <rfmt sheetId="2" sqref="B538" start="0" length="2147483647">
    <dxf>
      <fill>
        <patternFill patternType="none"/>
      </fill>
      <alignment wrapText="0"/>
    </dxf>
  </rfmt>
  <rfmt sheetId="2" sqref="C538" start="0" length="2147483647">
    <dxf>
      <fill>
        <patternFill patternType="none"/>
      </fill>
      <alignment wrapText="1"/>
    </dxf>
  </rfmt>
  <rfmt sheetId="2" sqref="E538" start="0" length="2147483647">
    <dxf>
      <fill>
        <patternFill patternType="none"/>
      </fill>
    </dxf>
  </rfmt>
  <rfmt sheetId="2" sqref="J538" start="0" length="2147483647">
    <dxf>
      <fill>
        <patternFill patternType="none"/>
      </fill>
    </dxf>
  </rfmt>
  <rfmt sheetId="2" sqref="K538" start="0" length="2147483647">
    <dxf>
      <font>
        <name val="等线"/>
        <sz val="11"/>
      </font>
      <fill>
        <patternFill patternType="none"/>
      </fill>
      <alignment wrapText="1"/>
    </dxf>
  </rfmt>
  <rfmt sheetId="2" sqref="L538" start="0" length="2147483647">
    <dxf>
      <font>
        <name val="等线"/>
        <sz val="11"/>
      </font>
      <fill>
        <patternFill patternType="none"/>
      </fill>
      <alignment wrapText="1"/>
    </dxf>
  </rfmt>
  <rfmt sheetId="2" sqref="M538" start="0" length="2147483647">
    <dxf>
      <numFmt numFmtId="14" formatCode="yyyy/m/d"/>
      <fill>
        <patternFill patternType="none"/>
      </fill>
    </dxf>
  </rfmt>
  <rfmt sheetId="2" sqref="N538" start="0" length="2147483647">
    <dxf>
      <fill>
        <patternFill patternType="none"/>
      </fill>
    </dxf>
  </rfmt>
  <rfmt sheetId="2" sqref="O5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3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3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3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3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38" start="0" length="2147483647">
    <dxf>
      <font>
        <name val="宋体"/>
      </font>
      <fill>
        <patternFill patternType="solid">
          <bgColor rgb="FF92D050"/>
        </patternFill>
      </fill>
    </dxf>
  </rfmt>
  <rfmt sheetId="2" sqref="AC538" start="0" length="2147483647">
    <dxf>
      <numFmt numFmtId="0" formatCode="General"/>
      <fill>
        <patternFill patternType="solid">
          <bgColor rgb="FFFFC000"/>
        </patternFill>
      </fill>
    </dxf>
  </rfmt>
  <rfmt sheetId="2" sqref="AD538" start="0" length="2147483647">
    <dxf>
      <numFmt numFmtId="0" formatCode="General"/>
      <fill>
        <patternFill patternType="solid">
          <bgColor rgb="FFFFC000"/>
        </patternFill>
      </fill>
    </dxf>
  </rfmt>
  <rfmt sheetId="2" sqref="AE5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39" start="0" length="2147483647">
    <dxf>
      <fill>
        <patternFill patternType="none"/>
      </fill>
    </dxf>
  </rfmt>
  <rfmt sheetId="2" sqref="B539" start="0" length="2147483647">
    <dxf>
      <fill>
        <patternFill patternType="none"/>
      </fill>
      <alignment wrapText="0"/>
    </dxf>
  </rfmt>
  <rfmt sheetId="2" sqref="C539" start="0" length="2147483647">
    <dxf>
      <fill>
        <patternFill patternType="none"/>
      </fill>
      <alignment wrapText="1"/>
    </dxf>
  </rfmt>
  <rfmt sheetId="2" sqref="E539" start="0" length="2147483647">
    <dxf>
      <fill>
        <patternFill patternType="none"/>
      </fill>
    </dxf>
  </rfmt>
  <rfmt sheetId="2" sqref="J539" start="0" length="2147483647">
    <dxf>
      <fill>
        <patternFill patternType="none"/>
      </fill>
    </dxf>
  </rfmt>
  <rfmt sheetId="2" sqref="K539" start="0" length="2147483647">
    <dxf>
      <font>
        <name val="等线"/>
        <sz val="11"/>
      </font>
      <fill>
        <patternFill patternType="none"/>
      </fill>
      <alignment wrapText="1"/>
    </dxf>
  </rfmt>
  <rfmt sheetId="2" sqref="L539" start="0" length="2147483647">
    <dxf>
      <font>
        <name val="等线"/>
        <sz val="11"/>
      </font>
      <fill>
        <patternFill patternType="none"/>
      </fill>
      <alignment wrapText="1"/>
    </dxf>
  </rfmt>
  <rfmt sheetId="2" sqref="M539" start="0" length="2147483647">
    <dxf>
      <numFmt numFmtId="14" formatCode="yyyy/m/d"/>
      <fill>
        <patternFill patternType="none"/>
      </fill>
    </dxf>
  </rfmt>
  <rfmt sheetId="2" sqref="N539" start="0" length="2147483647">
    <dxf>
      <fill>
        <patternFill patternType="none"/>
      </fill>
    </dxf>
  </rfmt>
  <rfmt sheetId="2" sqref="O5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3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39" start="0" length="2147483647">
    <dxf>
      <font>
        <name val="宋体"/>
      </font>
      <fill>
        <patternFill patternType="solid">
          <bgColor rgb="FF92D050"/>
        </patternFill>
      </fill>
    </dxf>
  </rfmt>
  <rfmt sheetId="2" sqref="AC539" start="0" length="2147483647">
    <dxf>
      <numFmt numFmtId="0" formatCode="General"/>
      <fill>
        <patternFill patternType="solid">
          <bgColor rgb="FFFFC000"/>
        </patternFill>
      </fill>
    </dxf>
  </rfmt>
  <rfmt sheetId="2" sqref="AD539" start="0" length="2147483647">
    <dxf>
      <numFmt numFmtId="0" formatCode="General"/>
      <fill>
        <patternFill patternType="solid">
          <bgColor rgb="FFFFC000"/>
        </patternFill>
      </fill>
    </dxf>
  </rfmt>
  <rfmt sheetId="2" sqref="AE5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0" start="0" length="2147483647">
    <dxf>
      <fill>
        <patternFill patternType="none"/>
      </fill>
    </dxf>
  </rfmt>
  <rfmt sheetId="2" sqref="B540" start="0" length="2147483647">
    <dxf>
      <fill>
        <patternFill patternType="none"/>
      </fill>
      <alignment wrapText="0"/>
    </dxf>
  </rfmt>
  <rfmt sheetId="2" sqref="C540" start="0" length="2147483647">
    <dxf>
      <fill>
        <patternFill patternType="none"/>
      </fill>
      <alignment wrapText="1"/>
    </dxf>
  </rfmt>
  <rfmt sheetId="2" sqref="E540" start="0" length="2147483647">
    <dxf>
      <fill>
        <patternFill patternType="none"/>
      </fill>
    </dxf>
  </rfmt>
  <rfmt sheetId="2" sqref="J540" start="0" length="2147483647">
    <dxf>
      <fill>
        <patternFill patternType="none"/>
      </fill>
    </dxf>
  </rfmt>
  <rfmt sheetId="2" sqref="K540" start="0" length="2147483647">
    <dxf>
      <font>
        <name val="等线"/>
        <sz val="11"/>
      </font>
      <fill>
        <patternFill patternType="none"/>
      </fill>
      <alignment wrapText="1"/>
    </dxf>
  </rfmt>
  <rfmt sheetId="2" sqref="L540" start="0" length="2147483647">
    <dxf>
      <font>
        <name val="等线"/>
        <sz val="11"/>
      </font>
      <fill>
        <patternFill patternType="none"/>
      </fill>
      <alignment wrapText="1"/>
    </dxf>
  </rfmt>
  <rfmt sheetId="2" sqref="M540" start="0" length="2147483647">
    <dxf>
      <numFmt numFmtId="14" formatCode="yyyy/m/d"/>
      <fill>
        <patternFill patternType="none"/>
      </fill>
    </dxf>
  </rfmt>
  <rfmt sheetId="2" sqref="N540" start="0" length="2147483647">
    <dxf>
      <fill>
        <patternFill patternType="none"/>
      </fill>
    </dxf>
  </rfmt>
  <rfmt sheetId="2" sqref="O5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4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40" start="0" length="2147483647">
    <dxf>
      <font>
        <name val="宋体"/>
      </font>
      <fill>
        <patternFill patternType="solid">
          <bgColor rgb="FF92D050"/>
        </patternFill>
      </fill>
    </dxf>
  </rfmt>
  <rfmt sheetId="2" sqref="AC540" start="0" length="2147483647">
    <dxf>
      <numFmt numFmtId="0" formatCode="General"/>
      <fill>
        <patternFill patternType="solid">
          <bgColor rgb="FFFFC000"/>
        </patternFill>
      </fill>
    </dxf>
  </rfmt>
  <rfmt sheetId="2" sqref="AD540" start="0" length="2147483647">
    <dxf>
      <numFmt numFmtId="0" formatCode="General"/>
      <fill>
        <patternFill patternType="solid">
          <bgColor rgb="FFFFC000"/>
        </patternFill>
      </fill>
    </dxf>
  </rfmt>
  <rfmt sheetId="2" sqref="AE5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1" start="0" length="2147483647">
    <dxf>
      <fill>
        <patternFill patternType="none"/>
      </fill>
    </dxf>
  </rfmt>
  <rfmt sheetId="2" sqref="B541" start="0" length="2147483647">
    <dxf>
      <fill>
        <patternFill patternType="none"/>
      </fill>
      <alignment wrapText="0"/>
    </dxf>
  </rfmt>
  <rfmt sheetId="2" sqref="C541" start="0" length="2147483647">
    <dxf>
      <fill>
        <patternFill patternType="none"/>
      </fill>
      <alignment wrapText="1"/>
    </dxf>
  </rfmt>
  <rfmt sheetId="2" sqref="E541" start="0" length="2147483647">
    <dxf>
      <fill>
        <patternFill patternType="none"/>
      </fill>
    </dxf>
  </rfmt>
  <rfmt sheetId="2" sqref="J541" start="0" length="2147483647">
    <dxf>
      <fill>
        <patternFill patternType="none"/>
      </fill>
    </dxf>
  </rfmt>
  <rfmt sheetId="2" sqref="K541" start="0" length="2147483647">
    <dxf>
      <font>
        <name val="等线"/>
        <sz val="11"/>
      </font>
      <fill>
        <patternFill patternType="none"/>
      </fill>
      <alignment wrapText="1"/>
    </dxf>
  </rfmt>
  <rfmt sheetId="2" sqref="L541" start="0" length="2147483647">
    <dxf>
      <font>
        <name val="等线"/>
        <sz val="11"/>
      </font>
      <fill>
        <patternFill patternType="none"/>
      </fill>
      <alignment wrapText="1"/>
    </dxf>
  </rfmt>
  <rfmt sheetId="2" sqref="M541" start="0" length="2147483647">
    <dxf>
      <numFmt numFmtId="14" formatCode="yyyy/m/d"/>
      <fill>
        <patternFill patternType="none"/>
      </fill>
    </dxf>
  </rfmt>
  <rfmt sheetId="2" sqref="N541" start="0" length="2147483647">
    <dxf>
      <fill>
        <patternFill patternType="none"/>
      </fill>
    </dxf>
  </rfmt>
  <rfmt sheetId="2" sqref="O5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4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41" start="0" length="2147483647">
    <dxf>
      <font>
        <name val="宋体"/>
      </font>
      <fill>
        <patternFill patternType="solid">
          <bgColor rgb="FF92D050"/>
        </patternFill>
      </fill>
    </dxf>
  </rfmt>
  <rfmt sheetId="2" sqref="AC541" start="0" length="2147483647">
    <dxf>
      <numFmt numFmtId="0" formatCode="General"/>
      <fill>
        <patternFill patternType="solid">
          <bgColor rgb="FFFFC000"/>
        </patternFill>
      </fill>
    </dxf>
  </rfmt>
  <rfmt sheetId="2" sqref="AD541" start="0" length="2147483647">
    <dxf>
      <numFmt numFmtId="0" formatCode="General"/>
      <fill>
        <patternFill patternType="solid">
          <bgColor rgb="FFFFC000"/>
        </patternFill>
      </fill>
    </dxf>
  </rfmt>
  <rfmt sheetId="2" sqref="AE5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2" start="0" length="2147483647">
    <dxf>
      <fill>
        <patternFill patternType="none"/>
      </fill>
    </dxf>
  </rfmt>
  <rfmt sheetId="2" sqref="B542" start="0" length="2147483647">
    <dxf>
      <fill>
        <patternFill patternType="none"/>
      </fill>
      <alignment wrapText="0"/>
    </dxf>
  </rfmt>
  <rfmt sheetId="2" sqref="C542" start="0" length="2147483647">
    <dxf>
      <fill>
        <patternFill patternType="none"/>
      </fill>
      <alignment wrapText="1"/>
    </dxf>
  </rfmt>
  <rfmt sheetId="2" sqref="E542" start="0" length="2147483647">
    <dxf>
      <fill>
        <patternFill patternType="none"/>
      </fill>
    </dxf>
  </rfmt>
  <rfmt sheetId="2" sqref="J542" start="0" length="2147483647">
    <dxf>
      <fill>
        <patternFill patternType="none"/>
      </fill>
    </dxf>
  </rfmt>
  <rfmt sheetId="2" sqref="K542" start="0" length="2147483647">
    <dxf>
      <font>
        <name val="等线"/>
        <sz val="11"/>
      </font>
      <fill>
        <patternFill patternType="none"/>
      </fill>
      <alignment wrapText="1"/>
    </dxf>
  </rfmt>
  <rfmt sheetId="2" sqref="L542" start="0" length="2147483647">
    <dxf>
      <font>
        <name val="等线"/>
        <sz val="11"/>
      </font>
      <fill>
        <patternFill patternType="none"/>
      </fill>
      <alignment wrapText="1"/>
    </dxf>
  </rfmt>
  <rfmt sheetId="2" sqref="M542" start="0" length="2147483647">
    <dxf>
      <numFmt numFmtId="14" formatCode="yyyy/m/d"/>
      <fill>
        <patternFill patternType="none"/>
      </fill>
    </dxf>
  </rfmt>
  <rfmt sheetId="2" sqref="N542" start="0" length="2147483647">
    <dxf>
      <fill>
        <patternFill patternType="none"/>
      </fill>
    </dxf>
  </rfmt>
  <rfmt sheetId="2" sqref="O5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4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42" start="0" length="2147483647">
    <dxf>
      <font>
        <name val="宋体"/>
      </font>
      <fill>
        <patternFill patternType="solid">
          <bgColor rgb="FF92D050"/>
        </patternFill>
      </fill>
    </dxf>
  </rfmt>
  <rfmt sheetId="2" sqref="AC542" start="0" length="2147483647">
    <dxf>
      <numFmt numFmtId="0" formatCode="General"/>
      <fill>
        <patternFill patternType="solid">
          <bgColor rgb="FFFFC000"/>
        </patternFill>
      </fill>
    </dxf>
  </rfmt>
  <rfmt sheetId="2" sqref="AD542" start="0" length="2147483647">
    <dxf>
      <numFmt numFmtId="0" formatCode="General"/>
      <fill>
        <patternFill patternType="solid">
          <bgColor rgb="FFFFC000"/>
        </patternFill>
      </fill>
    </dxf>
  </rfmt>
  <rfmt sheetId="2" sqref="AE5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3" start="0" length="2147483647">
    <dxf>
      <fill>
        <patternFill patternType="none"/>
      </fill>
    </dxf>
  </rfmt>
  <rfmt sheetId="2" sqref="B543" start="0" length="2147483647">
    <dxf>
      <fill>
        <patternFill patternType="none"/>
      </fill>
      <alignment wrapText="0"/>
    </dxf>
  </rfmt>
  <rfmt sheetId="2" sqref="C543" start="0" length="2147483647">
    <dxf>
      <fill>
        <patternFill patternType="none"/>
      </fill>
      <alignment wrapText="1"/>
    </dxf>
  </rfmt>
  <rfmt sheetId="2" sqref="E543" start="0" length="2147483647">
    <dxf>
      <fill>
        <patternFill patternType="none"/>
      </fill>
    </dxf>
  </rfmt>
  <rfmt sheetId="2" sqref="J543" start="0" length="2147483647">
    <dxf>
      <fill>
        <patternFill patternType="none"/>
      </fill>
    </dxf>
  </rfmt>
  <rfmt sheetId="2" sqref="K543" start="0" length="2147483647">
    <dxf>
      <font>
        <name val="等线"/>
        <sz val="11"/>
      </font>
      <fill>
        <patternFill patternType="none"/>
      </fill>
      <alignment wrapText="1"/>
    </dxf>
  </rfmt>
  <rfmt sheetId="2" sqref="L543" start="0" length="2147483647">
    <dxf>
      <font>
        <name val="等线"/>
        <sz val="11"/>
      </font>
      <fill>
        <patternFill patternType="none"/>
      </fill>
      <alignment wrapText="1"/>
    </dxf>
  </rfmt>
  <rfmt sheetId="2" sqref="M543" start="0" length="2147483647">
    <dxf>
      <numFmt numFmtId="14" formatCode="yyyy/m/d"/>
      <fill>
        <patternFill patternType="none"/>
      </fill>
    </dxf>
  </rfmt>
  <rfmt sheetId="2" sqref="N543" start="0" length="2147483647">
    <dxf>
      <fill>
        <patternFill patternType="none"/>
      </fill>
    </dxf>
  </rfmt>
  <rfmt sheetId="2" sqref="O5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4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43" start="0" length="2147483647">
    <dxf>
      <font>
        <name val="宋体"/>
      </font>
      <fill>
        <patternFill patternType="solid">
          <bgColor rgb="FF92D050"/>
        </patternFill>
      </fill>
    </dxf>
  </rfmt>
  <rfmt sheetId="2" sqref="AC543" start="0" length="2147483647">
    <dxf>
      <numFmt numFmtId="0" formatCode="General"/>
      <fill>
        <patternFill patternType="solid">
          <bgColor rgb="FFFFC000"/>
        </patternFill>
      </fill>
    </dxf>
  </rfmt>
  <rfmt sheetId="2" sqref="AD543" start="0" length="2147483647">
    <dxf>
      <numFmt numFmtId="0" formatCode="General"/>
      <fill>
        <patternFill patternType="solid">
          <bgColor rgb="FFFFC000"/>
        </patternFill>
      </fill>
    </dxf>
  </rfmt>
  <rfmt sheetId="2" sqref="AE5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4" start="0" length="2147483647">
    <dxf>
      <fill>
        <patternFill patternType="none"/>
      </fill>
    </dxf>
  </rfmt>
  <rfmt sheetId="2" sqref="B544" start="0" length="2147483647">
    <dxf>
      <fill>
        <patternFill patternType="none"/>
      </fill>
      <alignment wrapText="0"/>
    </dxf>
  </rfmt>
  <rfmt sheetId="2" sqref="C544" start="0" length="2147483647">
    <dxf>
      <fill>
        <patternFill patternType="none"/>
      </fill>
      <alignment wrapText="1"/>
    </dxf>
  </rfmt>
  <rfmt sheetId="2" sqref="E544" start="0" length="2147483647">
    <dxf>
      <fill>
        <patternFill patternType="none"/>
      </fill>
    </dxf>
  </rfmt>
  <rfmt sheetId="2" sqref="J544" start="0" length="2147483647">
    <dxf>
      <fill>
        <patternFill patternType="none"/>
      </fill>
    </dxf>
  </rfmt>
  <rfmt sheetId="2" sqref="K544" start="0" length="2147483647">
    <dxf>
      <font>
        <name val="等线"/>
        <sz val="11"/>
      </font>
      <fill>
        <patternFill patternType="none"/>
      </fill>
      <alignment wrapText="1"/>
    </dxf>
  </rfmt>
  <rfmt sheetId="2" sqref="L544" start="0" length="2147483647">
    <dxf>
      <font>
        <name val="等线"/>
        <sz val="11"/>
      </font>
      <fill>
        <patternFill patternType="none"/>
      </fill>
      <alignment wrapText="1"/>
    </dxf>
  </rfmt>
  <rfmt sheetId="2" sqref="M544" start="0" length="2147483647">
    <dxf>
      <numFmt numFmtId="14" formatCode="yyyy/m/d"/>
      <fill>
        <patternFill patternType="none"/>
      </fill>
    </dxf>
  </rfmt>
  <rfmt sheetId="2" sqref="N544" start="0" length="2147483647">
    <dxf>
      <fill>
        <patternFill patternType="none"/>
      </fill>
    </dxf>
  </rfmt>
  <rfmt sheetId="2" sqref="O5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4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44" start="0" length="2147483647">
    <dxf>
      <font>
        <name val="宋体"/>
      </font>
      <fill>
        <patternFill patternType="solid">
          <bgColor rgb="FF92D050"/>
        </patternFill>
      </fill>
    </dxf>
  </rfmt>
  <rfmt sheetId="2" sqref="AC544" start="0" length="2147483647">
    <dxf>
      <numFmt numFmtId="0" formatCode="General"/>
      <fill>
        <patternFill patternType="solid">
          <bgColor rgb="FFFFC000"/>
        </patternFill>
      </fill>
    </dxf>
  </rfmt>
  <rfmt sheetId="2" sqref="AD544" start="0" length="2147483647">
    <dxf>
      <numFmt numFmtId="0" formatCode="General"/>
      <fill>
        <patternFill patternType="solid">
          <bgColor rgb="FFFFC000"/>
        </patternFill>
      </fill>
    </dxf>
  </rfmt>
  <rfmt sheetId="2" sqref="AE5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5" start="0" length="2147483647">
    <dxf>
      <fill>
        <patternFill patternType="none"/>
      </fill>
    </dxf>
  </rfmt>
  <rfmt sheetId="2" sqref="B545" start="0" length="2147483647">
    <dxf>
      <fill>
        <patternFill patternType="none"/>
      </fill>
      <alignment wrapText="0"/>
    </dxf>
  </rfmt>
  <rfmt sheetId="2" sqref="C545" start="0" length="2147483647">
    <dxf>
      <fill>
        <patternFill patternType="none"/>
      </fill>
      <alignment wrapText="1"/>
    </dxf>
  </rfmt>
  <rfmt sheetId="2" sqref="E545" start="0" length="2147483647">
    <dxf>
      <fill>
        <patternFill patternType="none"/>
      </fill>
    </dxf>
  </rfmt>
  <rfmt sheetId="2" sqref="J545" start="0" length="2147483647">
    <dxf>
      <fill>
        <patternFill patternType="none"/>
      </fill>
    </dxf>
  </rfmt>
  <rfmt sheetId="2" sqref="K545" start="0" length="2147483647">
    <dxf>
      <font>
        <name val="等线"/>
        <sz val="11"/>
      </font>
      <fill>
        <patternFill patternType="none"/>
      </fill>
      <alignment wrapText="1"/>
    </dxf>
  </rfmt>
  <rfmt sheetId="2" sqref="L545" start="0" length="2147483647">
    <dxf>
      <font>
        <name val="等线"/>
        <sz val="11"/>
      </font>
      <fill>
        <patternFill patternType="none"/>
      </fill>
      <alignment wrapText="1"/>
    </dxf>
  </rfmt>
  <rfmt sheetId="2" sqref="M545" start="0" length="2147483647">
    <dxf>
      <numFmt numFmtId="14" formatCode="yyyy/m/d"/>
      <fill>
        <patternFill patternType="none"/>
      </fill>
    </dxf>
  </rfmt>
  <rfmt sheetId="2" sqref="N545" start="0" length="2147483647">
    <dxf>
      <fill>
        <patternFill patternType="none"/>
      </fill>
    </dxf>
  </rfmt>
  <rfmt sheetId="2" sqref="O5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5" start="0" length="2147483647">
    <dxf>
      <font>
        <name val="Arial"/>
      </font>
      <fill>
        <patternFill patternType="solid">
          <bgColor rgb="FF92D050"/>
        </patternFill>
      </fill>
    </dxf>
  </rfmt>
  <rfmt sheetId="2" sqref="W545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545" start="0" length="2147483647">
    <dxf>
      <numFmt numFmtId="0" formatCode="General"/>
      <fill>
        <patternFill patternType="solid">
          <bgColor rgb="FF92D050"/>
        </patternFill>
      </fill>
    </dxf>
  </rfmt>
  <rfmt sheetId="2" sqref="AC545" start="0" length="2147483647">
    <dxf>
      <numFmt numFmtId="0" formatCode="General"/>
      <fill>
        <patternFill patternType="solid">
          <bgColor rgb="FFFFC000"/>
        </patternFill>
      </fill>
    </dxf>
  </rfmt>
  <rfmt sheetId="2" sqref="AE5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6" start="0" length="2147483647">
    <dxf>
      <fill>
        <patternFill patternType="none"/>
      </fill>
    </dxf>
  </rfmt>
  <rfmt sheetId="2" sqref="B546" start="0" length="2147483647">
    <dxf>
      <fill>
        <patternFill patternType="none"/>
      </fill>
      <alignment wrapText="0"/>
    </dxf>
  </rfmt>
  <rfmt sheetId="2" sqref="C546" start="0" length="2147483647">
    <dxf>
      <fill>
        <patternFill patternType="none"/>
      </fill>
      <alignment wrapText="1"/>
    </dxf>
  </rfmt>
  <rfmt sheetId="2" sqref="E546" start="0" length="2147483647">
    <dxf>
      <fill>
        <patternFill patternType="none"/>
      </fill>
    </dxf>
  </rfmt>
  <rfmt sheetId="2" sqref="J546" start="0" length="2147483647">
    <dxf>
      <fill>
        <patternFill patternType="none"/>
      </fill>
    </dxf>
  </rfmt>
  <rfmt sheetId="2" sqref="K546" start="0" length="2147483647">
    <dxf>
      <font>
        <name val="等线"/>
        <sz val="11"/>
      </font>
      <fill>
        <patternFill patternType="none"/>
      </fill>
      <alignment wrapText="1"/>
    </dxf>
  </rfmt>
  <rfmt sheetId="2" sqref="L546" start="0" length="2147483647">
    <dxf>
      <font>
        <name val="等线"/>
        <sz val="11"/>
      </font>
      <fill>
        <patternFill patternType="none"/>
      </fill>
      <alignment wrapText="1"/>
    </dxf>
  </rfmt>
  <rfmt sheetId="2" sqref="M546" start="0" length="2147483647">
    <dxf>
      <numFmt numFmtId="14" formatCode="yyyy/m/d"/>
      <fill>
        <patternFill patternType="none"/>
      </fill>
    </dxf>
  </rfmt>
  <rfmt sheetId="2" sqref="N546" start="0" length="2147483647">
    <dxf>
      <fill>
        <patternFill patternType="none"/>
      </fill>
    </dxf>
  </rfmt>
  <rfmt sheetId="2" sqref="O5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6" start="0" length="2147483647">
    <dxf>
      <font>
        <name val="Arial"/>
      </font>
      <fill>
        <patternFill patternType="solid">
          <bgColor rgb="FF92D050"/>
        </patternFill>
      </fill>
    </dxf>
  </rfmt>
  <rfmt sheetId="2" sqref="W546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546" start="0" length="2147483647">
    <dxf>
      <numFmt numFmtId="0" formatCode="General"/>
      <fill>
        <patternFill patternType="solid">
          <bgColor rgb="FF92D050"/>
        </patternFill>
      </fill>
    </dxf>
  </rfmt>
  <rfmt sheetId="2" sqref="AC546" start="0" length="2147483647">
    <dxf>
      <numFmt numFmtId="0" formatCode="General"/>
      <fill>
        <patternFill patternType="solid">
          <bgColor rgb="FFFFC000"/>
        </patternFill>
      </fill>
    </dxf>
  </rfmt>
  <rfmt sheetId="2" sqref="AE5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7" start="0" length="2147483647">
    <dxf>
      <fill>
        <patternFill patternType="none"/>
      </fill>
    </dxf>
  </rfmt>
  <rfmt sheetId="2" sqref="B547" start="0" length="2147483647">
    <dxf>
      <fill>
        <patternFill patternType="none"/>
      </fill>
      <alignment wrapText="0"/>
      <border>
        <bottom style="thin">
          <color auto="1"/>
        </bottom>
      </border>
    </dxf>
  </rfmt>
  <rfmt sheetId="2" sqref="C547" start="0" length="2147483647">
    <dxf>
      <fill>
        <patternFill patternType="none"/>
      </fill>
      <alignment wrapText="1"/>
      <border>
        <bottom style="thin">
          <color auto="1"/>
        </bottom>
      </border>
    </dxf>
  </rfmt>
  <rfmt sheetId="2" sqref="D547" start="0" length="2147483647">
    <dxf>
      <fill>
        <patternFill patternType="none"/>
      </fill>
      <border>
        <bottom style="thin">
          <color auto="1"/>
        </bottom>
      </border>
    </dxf>
  </rfmt>
  <rfmt sheetId="2" sqref="E547" start="0" length="2147483647">
    <dxf>
      <fill>
        <patternFill patternType="none"/>
      </fill>
    </dxf>
  </rfmt>
  <rfmt sheetId="2" sqref="F547" start="0" length="2147483647">
    <dxf>
      <fill>
        <patternFill patternType="none"/>
      </fill>
      <border>
        <bottom style="thin">
          <color auto="1"/>
        </bottom>
      </border>
    </dxf>
  </rfmt>
  <rfmt sheetId="2" sqref="G547" start="0" length="2147483647">
    <dxf>
      <fill>
        <patternFill patternType="none"/>
      </fill>
      <border>
        <bottom style="thin">
          <color auto="1"/>
        </bottom>
      </border>
    </dxf>
  </rfmt>
  <rfmt sheetId="2" sqref="H547" start="0" length="2147483647">
    <dxf>
      <fill>
        <patternFill patternType="none"/>
      </fill>
      <border>
        <bottom style="thin">
          <color auto="1"/>
        </bottom>
      </border>
    </dxf>
  </rfmt>
  <rfmt sheetId="2" sqref="I547" start="0" length="2147483647">
    <dxf>
      <fill>
        <patternFill patternType="none"/>
      </fill>
      <border>
        <bottom style="thin">
          <color auto="1"/>
        </bottom>
      </border>
    </dxf>
  </rfmt>
  <rfmt sheetId="2" sqref="J547" start="0" length="2147483647">
    <dxf>
      <fill>
        <patternFill patternType="none"/>
      </fill>
      <border>
        <bottom style="thin">
          <color auto="1"/>
        </bottom>
      </border>
    </dxf>
  </rfmt>
  <rfmt sheetId="2" sqref="K547" start="0" length="2147483647">
    <dxf>
      <font>
        <name val="等线"/>
        <sz val="11"/>
      </font>
      <fill>
        <patternFill patternType="none"/>
      </fill>
      <alignment wrapText="1"/>
      <border>
        <bottom style="thin">
          <color auto="1"/>
        </bottom>
      </border>
    </dxf>
  </rfmt>
  <rfmt sheetId="2" sqref="L547" start="0" length="2147483647">
    <dxf>
      <font>
        <name val="等线"/>
        <sz val="11"/>
      </font>
      <fill>
        <patternFill patternType="none"/>
      </fill>
      <alignment wrapText="1"/>
      <border>
        <bottom style="thin">
          <color auto="1"/>
        </bottom>
      </border>
    </dxf>
  </rfmt>
  <rfmt sheetId="2" sqref="M547" start="0" length="2147483647">
    <dxf>
      <numFmt numFmtId="14" formatCode="yyyy/m/d"/>
      <fill>
        <patternFill patternType="none"/>
      </fill>
      <border>
        <bottom style="thin">
          <color auto="1"/>
        </bottom>
      </border>
    </dxf>
  </rfmt>
  <rfmt sheetId="2" sqref="N547" start="0" length="2147483647">
    <dxf>
      <fill>
        <patternFill patternType="none"/>
      </fill>
    </dxf>
  </rfmt>
  <rfmt sheetId="2" sqref="O5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  <bottom style="thin">
          <color auto="1"/>
        </bottom>
      </border>
    </dxf>
  </rfmt>
  <rfmt sheetId="2" sqref="Q5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7" start="0" length="2147483647">
    <dxf>
      <font>
        <name val="Arial"/>
      </font>
      <fill>
        <patternFill patternType="solid">
          <bgColor rgb="FF92D050"/>
        </patternFill>
      </fill>
    </dxf>
  </rfmt>
  <rfmt sheetId="2" sqref="W547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547" start="0" length="2147483647">
    <dxf>
      <numFmt numFmtId="0" formatCode="General"/>
      <fill>
        <patternFill patternType="solid">
          <bgColor rgb="FF92D050"/>
        </patternFill>
      </fill>
    </dxf>
  </rfmt>
  <rfmt sheetId="2" sqref="Y547" start="0" length="2147483647">
    <dxf>
      <fill>
        <patternFill patternType="solid">
          <bgColor rgb="FF92D050"/>
        </patternFill>
      </fill>
      <border>
        <bottom style="thin">
          <color auto="1"/>
        </bottom>
      </border>
    </dxf>
  </rfmt>
  <rfmt sheetId="2" sqref="Z547" start="0" length="2147483647">
    <dxf>
      <fill>
        <patternFill patternType="solid">
          <bgColor rgb="FF92D050"/>
        </patternFill>
      </fill>
      <border>
        <bottom style="thin">
          <color auto="1"/>
        </bottom>
      </border>
    </dxf>
  </rfmt>
  <rfmt sheetId="2" sqref="AB547" start="0" length="2147483647">
    <dxf>
      <fill>
        <patternFill patternType="solid">
          <bgColor rgb="FFFFC000"/>
        </patternFill>
      </fill>
      <border>
        <bottom style="thin">
          <color auto="1"/>
        </bottom>
      </border>
    </dxf>
  </rfmt>
  <rfmt sheetId="2" sqref="AC547" start="0" length="2147483647">
    <dxf>
      <numFmt numFmtId="0" formatCode="General"/>
      <fill>
        <patternFill patternType="solid">
          <bgColor rgb="FFFFC000"/>
        </patternFill>
      </fill>
    </dxf>
  </rfmt>
  <rfmt sheetId="2" sqref="AE54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8" start="0" length="2147483647">
    <dxf>
      <fill>
        <patternFill patternType="none"/>
      </fill>
    </dxf>
  </rfmt>
  <rfmt sheetId="2" sqref="B548" start="0" length="2147483647">
    <dxf>
      <fill>
        <patternFill patternType="none"/>
      </fill>
      <alignment wrapText="0"/>
    </dxf>
  </rfmt>
  <rfmt sheetId="2" sqref="C548" start="0" length="2147483647">
    <dxf>
      <fill>
        <patternFill patternType="none"/>
      </fill>
      <alignment wrapText="1"/>
    </dxf>
  </rfmt>
  <rfmt sheetId="2" sqref="E548" start="0" length="2147483647">
    <dxf>
      <fill>
        <patternFill patternType="none"/>
      </fill>
    </dxf>
  </rfmt>
  <rfmt sheetId="2" sqref="J548" start="0" length="2147483647">
    <dxf>
      <fill>
        <patternFill patternType="none"/>
      </fill>
    </dxf>
  </rfmt>
  <rfmt sheetId="2" sqref="K548" start="0" length="2147483647">
    <dxf>
      <font>
        <name val="等线"/>
        <sz val="11"/>
      </font>
      <fill>
        <patternFill patternType="none"/>
      </fill>
      <alignment wrapText="1"/>
    </dxf>
  </rfmt>
  <rfmt sheetId="2" sqref="L548" start="0" length="2147483647">
    <dxf>
      <font>
        <name val="等线"/>
        <sz val="11"/>
      </font>
      <fill>
        <patternFill patternType="none"/>
      </fill>
      <alignment wrapText="1"/>
    </dxf>
  </rfmt>
  <rfmt sheetId="2" sqref="M548" start="0" length="2147483647">
    <dxf>
      <numFmt numFmtId="14" formatCode="yyyy/m/d"/>
      <fill>
        <patternFill patternType="none"/>
      </fill>
    </dxf>
  </rfmt>
  <rfmt sheetId="2" sqref="N548" start="0" length="2147483647">
    <dxf>
      <fill>
        <patternFill patternType="none"/>
      </fill>
    </dxf>
  </rfmt>
  <rfmt sheetId="2" sqref="O5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8" start="0" length="2147483647">
    <dxf>
      <font>
        <name val="Arial"/>
      </font>
      <fill>
        <patternFill patternType="solid">
          <bgColor rgb="FF92D050"/>
        </patternFill>
      </fill>
    </dxf>
  </rfmt>
  <rfmt sheetId="2" sqref="W548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548" start="0" length="2147483647">
    <dxf>
      <numFmt numFmtId="0" formatCode="General"/>
      <fill>
        <patternFill patternType="solid">
          <bgColor rgb="FF92D050"/>
        </patternFill>
      </fill>
    </dxf>
  </rfmt>
  <rfmt sheetId="2" sqref="AC548" start="0" length="2147483647">
    <dxf>
      <numFmt numFmtId="0" formatCode="General"/>
      <fill>
        <patternFill patternType="solid">
          <bgColor rgb="FFFFC000"/>
        </patternFill>
      </fill>
    </dxf>
  </rfmt>
  <rfmt sheetId="2" sqref="AE54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49" start="0" length="2147483647">
    <dxf>
      <fill>
        <patternFill patternType="none"/>
      </fill>
    </dxf>
  </rfmt>
  <rfmt sheetId="2" sqref="B549" start="0" length="2147483647">
    <dxf>
      <fill>
        <patternFill patternType="none"/>
      </fill>
      <alignment wrapText="0"/>
    </dxf>
  </rfmt>
  <rfmt sheetId="2" sqref="C549" start="0" length="2147483647">
    <dxf>
      <fill>
        <patternFill patternType="none"/>
      </fill>
      <alignment wrapText="1"/>
    </dxf>
  </rfmt>
  <rfmt sheetId="2" sqref="E549" start="0" length="2147483647">
    <dxf>
      <fill>
        <patternFill patternType="none"/>
      </fill>
    </dxf>
  </rfmt>
  <rfmt sheetId="2" sqref="J549" start="0" length="2147483647">
    <dxf>
      <fill>
        <patternFill patternType="none"/>
      </fill>
    </dxf>
  </rfmt>
  <rfmt sheetId="2" sqref="K549" start="0" length="2147483647">
    <dxf>
      <font>
        <name val="等线"/>
        <sz val="11"/>
      </font>
      <fill>
        <patternFill patternType="none"/>
      </fill>
      <alignment wrapText="1"/>
    </dxf>
  </rfmt>
  <rfmt sheetId="2" sqref="L549" start="0" length="2147483647">
    <dxf>
      <font>
        <name val="等线"/>
        <sz val="11"/>
      </font>
      <fill>
        <patternFill patternType="none"/>
      </fill>
      <alignment wrapText="1"/>
    </dxf>
  </rfmt>
  <rfmt sheetId="2" sqref="M549" start="0" length="2147483647">
    <dxf>
      <numFmt numFmtId="14" formatCode="yyyy/m/d"/>
      <fill>
        <patternFill patternType="none"/>
      </fill>
    </dxf>
  </rfmt>
  <rfmt sheetId="2" sqref="N549" start="0" length="2147483647">
    <dxf>
      <fill>
        <patternFill patternType="none"/>
      </fill>
    </dxf>
  </rfmt>
  <rfmt sheetId="2" sqref="O5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49" start="0" length="2147483647">
    <dxf>
      <font>
        <name val="Arial"/>
      </font>
      <fill>
        <patternFill patternType="solid">
          <bgColor rgb="FF92D050"/>
        </patternFill>
      </fill>
    </dxf>
  </rfmt>
  <rfmt sheetId="2" sqref="W549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549" start="0" length="2147483647">
    <dxf>
      <numFmt numFmtId="0" formatCode="General"/>
      <fill>
        <patternFill patternType="solid">
          <bgColor rgb="FF92D050"/>
        </patternFill>
      </fill>
    </dxf>
  </rfmt>
  <rfmt sheetId="2" sqref="AC549" start="0" length="2147483647">
    <dxf>
      <numFmt numFmtId="0" formatCode="General"/>
      <fill>
        <patternFill patternType="solid">
          <bgColor rgb="FFFFC000"/>
        </patternFill>
      </fill>
    </dxf>
  </rfmt>
  <rfmt sheetId="2" sqref="AE54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50" start="0" length="2147483647">
    <dxf>
      <fill>
        <patternFill patternType="none"/>
      </fill>
    </dxf>
  </rfmt>
  <rfmt sheetId="2" sqref="B550" start="0" length="2147483647">
    <dxf>
      <fill>
        <patternFill patternType="none"/>
      </fill>
      <alignment wrapText="0"/>
    </dxf>
  </rfmt>
  <rfmt sheetId="2" sqref="C550" start="0" length="2147483647">
    <dxf>
      <fill>
        <patternFill patternType="none"/>
      </fill>
      <alignment wrapText="1"/>
    </dxf>
  </rfmt>
  <rfmt sheetId="2" sqref="E550" start="0" length="2147483647">
    <dxf>
      <fill>
        <patternFill patternType="none"/>
      </fill>
    </dxf>
  </rfmt>
  <rfmt sheetId="2" sqref="J550" start="0" length="2147483647">
    <dxf>
      <fill>
        <patternFill patternType="none"/>
      </fill>
    </dxf>
  </rfmt>
  <rfmt sheetId="2" sqref="K550" start="0" length="2147483647">
    <dxf>
      <font>
        <name val="等线"/>
        <sz val="11"/>
      </font>
      <fill>
        <patternFill patternType="none"/>
      </fill>
      <alignment wrapText="1"/>
    </dxf>
  </rfmt>
  <rfmt sheetId="2" sqref="L550" start="0" length="2147483647">
    <dxf>
      <font>
        <name val="等线"/>
        <sz val="11"/>
      </font>
      <fill>
        <patternFill patternType="none"/>
      </fill>
      <alignment wrapText="1"/>
    </dxf>
  </rfmt>
  <rfmt sheetId="2" sqref="M550" start="0" length="2147483647">
    <dxf>
      <numFmt numFmtId="14" formatCode="yyyy/m/d"/>
      <fill>
        <patternFill patternType="none"/>
      </fill>
    </dxf>
  </rfmt>
  <rfmt sheetId="2" sqref="N550" start="0" length="2147483647">
    <dxf>
      <fill>
        <patternFill patternType="none"/>
      </fill>
    </dxf>
  </rfmt>
  <rfmt sheetId="2" sqref="O5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0" start="0" length="2147483647">
    <dxf>
      <font>
        <name val="Arial"/>
      </font>
      <fill>
        <patternFill patternType="solid">
          <bgColor rgb="FF92D050"/>
        </patternFill>
      </fill>
    </dxf>
  </rfmt>
  <rfmt sheetId="2" sqref="W550" start="0" length="2147483647">
    <dxf>
      <font>
        <name val="宋体"/>
      </font>
      <fill>
        <patternFill patternType="solid">
          <bgColor rgb="FF92D050"/>
        </patternFill>
      </fill>
    </dxf>
  </rfmt>
  <rfmt sheetId="2" sqref="AC550" start="0" length="2147483647">
    <dxf>
      <numFmt numFmtId="0" formatCode="General"/>
      <fill>
        <patternFill patternType="solid">
          <bgColor rgb="FFFFC000"/>
        </patternFill>
      </fill>
    </dxf>
  </rfmt>
  <rfmt sheetId="2" sqref="AD550" start="0" length="2147483647">
    <dxf>
      <numFmt numFmtId="0" formatCode="General"/>
      <fill>
        <patternFill patternType="solid">
          <bgColor rgb="FFFFC000"/>
        </patternFill>
      </fill>
    </dxf>
  </rfmt>
  <rfmt sheetId="2" sqref="AE55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51" start="0" length="2147483647">
    <dxf>
      <fill>
        <patternFill patternType="none"/>
      </fill>
    </dxf>
  </rfmt>
  <rfmt sheetId="2" sqref="B551" start="0" length="2147483647">
    <dxf>
      <fill>
        <patternFill patternType="none"/>
      </fill>
      <alignment wrapText="0"/>
    </dxf>
  </rfmt>
  <rfmt sheetId="2" sqref="C551" start="0" length="2147483647">
    <dxf>
      <fill>
        <patternFill patternType="none"/>
      </fill>
      <alignment wrapText="1"/>
    </dxf>
  </rfmt>
  <rfmt sheetId="2" sqref="E551" start="0" length="2147483647">
    <dxf>
      <fill>
        <patternFill patternType="none"/>
      </fill>
    </dxf>
  </rfmt>
  <rfmt sheetId="2" sqref="J551" start="0" length="2147483647">
    <dxf>
      <fill>
        <patternFill patternType="none"/>
      </fill>
    </dxf>
  </rfmt>
  <rfmt sheetId="2" sqref="K551" start="0" length="2147483647">
    <dxf>
      <font>
        <name val="等线"/>
        <sz val="11"/>
      </font>
      <fill>
        <patternFill patternType="none"/>
      </fill>
      <alignment wrapText="1"/>
    </dxf>
  </rfmt>
  <rfmt sheetId="2" sqref="L551" start="0" length="2147483647">
    <dxf>
      <font>
        <name val="等线"/>
        <sz val="11"/>
      </font>
      <fill>
        <patternFill patternType="none"/>
      </fill>
      <alignment wrapText="1"/>
    </dxf>
  </rfmt>
  <rfmt sheetId="2" sqref="M551" start="0" length="2147483647">
    <dxf>
      <numFmt numFmtId="14" formatCode="yyyy/m/d"/>
      <fill>
        <patternFill patternType="none"/>
      </fill>
    </dxf>
  </rfmt>
  <rfmt sheetId="2" sqref="N551" start="0" length="2147483647">
    <dxf>
      <fill>
        <patternFill patternType="none"/>
      </fill>
    </dxf>
  </rfmt>
  <rfmt sheetId="2" sqref="O5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1" start="0" length="2147483647">
    <dxf>
      <font>
        <name val="Arial"/>
      </font>
      <fill>
        <patternFill patternType="solid">
          <bgColor rgb="FF92D050"/>
        </patternFill>
      </fill>
    </dxf>
  </rfmt>
  <rfmt sheetId="2" sqref="W551" start="0" length="2147483647">
    <dxf>
      <font>
        <name val="宋体"/>
      </font>
      <fill>
        <patternFill patternType="solid">
          <bgColor rgb="FF92D050"/>
        </patternFill>
      </fill>
    </dxf>
  </rfmt>
  <rfmt sheetId="2" sqref="AC551" start="0" length="2147483647">
    <dxf>
      <numFmt numFmtId="0" formatCode="General"/>
      <fill>
        <patternFill patternType="solid">
          <bgColor rgb="FFFFC000"/>
        </patternFill>
      </fill>
    </dxf>
  </rfmt>
  <rfmt sheetId="2" sqref="AD551" start="0" length="2147483647">
    <dxf>
      <numFmt numFmtId="0" formatCode="General"/>
      <fill>
        <patternFill patternType="solid">
          <bgColor rgb="FFFFC000"/>
        </patternFill>
      </fill>
    </dxf>
  </rfmt>
  <rfmt sheetId="2" sqref="AE5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52" start="0" length="2147483647">
    <dxf>
      <fill>
        <patternFill patternType="none"/>
      </fill>
    </dxf>
  </rfmt>
  <rfmt sheetId="2" sqref="B552" start="0" length="2147483647">
    <dxf>
      <fill>
        <patternFill patternType="none"/>
      </fill>
      <alignment wrapText="0"/>
    </dxf>
  </rfmt>
  <rfmt sheetId="2" sqref="C552" start="0" length="2147483647">
    <dxf>
      <fill>
        <patternFill patternType="none"/>
      </fill>
      <alignment wrapText="1"/>
    </dxf>
  </rfmt>
  <rfmt sheetId="2" sqref="E552" start="0" length="2147483647">
    <dxf>
      <fill>
        <patternFill patternType="none"/>
      </fill>
    </dxf>
  </rfmt>
  <rfmt sheetId="2" sqref="J552" start="0" length="2147483647">
    <dxf>
      <fill>
        <patternFill patternType="none"/>
      </fill>
    </dxf>
  </rfmt>
  <rfmt sheetId="2" sqref="K552" start="0" length="2147483647">
    <dxf>
      <font>
        <name val="等线"/>
        <sz val="11"/>
      </font>
      <fill>
        <patternFill patternType="none"/>
      </fill>
      <alignment wrapText="1"/>
    </dxf>
  </rfmt>
  <rfmt sheetId="2" sqref="L552" start="0" length="2147483647">
    <dxf>
      <font>
        <name val="等线"/>
        <sz val="11"/>
      </font>
      <fill>
        <patternFill patternType="none"/>
      </fill>
      <alignment wrapText="1"/>
    </dxf>
  </rfmt>
  <rfmt sheetId="2" sqref="M552" start="0" length="2147483647">
    <dxf>
      <numFmt numFmtId="14" formatCode="yyyy/m/d"/>
      <fill>
        <patternFill patternType="none"/>
      </fill>
    </dxf>
  </rfmt>
  <rfmt sheetId="2" sqref="N552" start="0" length="2147483647">
    <dxf>
      <fill>
        <patternFill patternType="none"/>
      </fill>
    </dxf>
  </rfmt>
  <rfmt sheetId="2" sqref="O5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52" start="0" length="2147483647">
    <dxf>
      <font>
        <name val="等线"/>
        <sz val="11"/>
      </font>
      <fill>
        <patternFill patternType="none"/>
      </fill>
    </dxf>
  </rfmt>
  <rfmt sheetId="2" sqref="Q5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2" start="0" length="2147483647">
    <dxf>
      <font>
        <name val="Arial"/>
      </font>
      <fill>
        <patternFill patternType="solid">
          <bgColor rgb="FF92D050"/>
        </patternFill>
      </fill>
    </dxf>
  </rfmt>
  <rfmt sheetId="2" sqref="AC552" start="0" length="2147483647">
    <dxf>
      <numFmt numFmtId="0" formatCode="General"/>
      <fill>
        <patternFill patternType="solid">
          <bgColor rgb="FFFFC000"/>
        </patternFill>
      </fill>
    </dxf>
  </rfmt>
  <rfmt sheetId="2" sqref="AD552" start="0" length="2147483647">
    <dxf>
      <numFmt numFmtId="0" formatCode="General"/>
      <fill>
        <patternFill patternType="solid">
          <bgColor rgb="FFFFC000"/>
        </patternFill>
      </fill>
    </dxf>
  </rfmt>
  <rfmt sheetId="2" sqref="AE5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53" start="0" length="2147483647">
    <dxf>
      <fill>
        <patternFill patternType="none"/>
      </fill>
    </dxf>
  </rfmt>
  <rfmt sheetId="2" sqref="B553" start="0" length="2147483647">
    <dxf>
      <fill>
        <patternFill patternType="none"/>
      </fill>
      <alignment wrapText="0"/>
    </dxf>
  </rfmt>
  <rfmt sheetId="2" sqref="C553" start="0" length="2147483647">
    <dxf>
      <fill>
        <patternFill patternType="none"/>
      </fill>
      <alignment wrapText="1"/>
    </dxf>
  </rfmt>
  <rfmt sheetId="2" sqref="E553" start="0" length="2147483647">
    <dxf>
      <fill>
        <patternFill patternType="none"/>
      </fill>
    </dxf>
  </rfmt>
  <rfmt sheetId="2" sqref="J553" start="0" length="2147483647">
    <dxf>
      <fill>
        <patternFill patternType="none"/>
      </fill>
    </dxf>
  </rfmt>
  <rfmt sheetId="2" sqref="K553" start="0" length="2147483647">
    <dxf>
      <font>
        <name val="等线"/>
        <sz val="11"/>
      </font>
      <fill>
        <patternFill patternType="none"/>
      </fill>
      <alignment wrapText="1"/>
    </dxf>
  </rfmt>
  <rfmt sheetId="2" sqref="L553" start="0" length="2147483647">
    <dxf>
      <font>
        <name val="等线"/>
        <sz val="11"/>
      </font>
      <fill>
        <patternFill patternType="none"/>
      </fill>
      <alignment wrapText="1"/>
    </dxf>
  </rfmt>
  <rfmt sheetId="2" sqref="M553" start="0" length="2147483647">
    <dxf>
      <numFmt numFmtId="14" formatCode="yyyy/m/d"/>
      <fill>
        <patternFill patternType="none"/>
      </fill>
    </dxf>
  </rfmt>
  <rfmt sheetId="2" sqref="N553" start="0" length="2147483647">
    <dxf>
      <fill>
        <patternFill patternType="none"/>
      </fill>
    </dxf>
  </rfmt>
  <rfmt sheetId="2" sqref="O5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53" start="0" length="2147483647">
    <dxf>
      <font>
        <name val="等线"/>
        <sz val="11"/>
      </font>
      <fill>
        <patternFill patternType="none"/>
      </fill>
    </dxf>
  </rfmt>
  <rfmt sheetId="2" sqref="Q5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3" start="0" length="2147483647">
    <dxf>
      <font>
        <name val="Arial"/>
      </font>
      <fill>
        <patternFill patternType="solid">
          <bgColor rgb="FF92D050"/>
        </patternFill>
      </fill>
    </dxf>
  </rfmt>
  <rfmt sheetId="2" sqref="AC553" start="0" length="2147483647">
    <dxf>
      <numFmt numFmtId="0" formatCode="General"/>
      <fill>
        <patternFill patternType="solid">
          <bgColor rgb="FFFFC000"/>
        </patternFill>
      </fill>
    </dxf>
  </rfmt>
  <rfmt sheetId="2" sqref="AD553" start="0" length="2147483647">
    <dxf>
      <numFmt numFmtId="0" formatCode="General"/>
      <fill>
        <patternFill patternType="solid">
          <bgColor rgb="FFFFC000"/>
        </patternFill>
      </fill>
    </dxf>
  </rfmt>
  <rfmt sheetId="2" sqref="AE5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54" start="0" length="2147483647">
    <dxf>
      <fill>
        <patternFill patternType="none"/>
      </fill>
    </dxf>
  </rfmt>
  <rfmt sheetId="2" sqref="B554" start="0" length="2147483647">
    <dxf>
      <fill>
        <patternFill patternType="none"/>
      </fill>
      <alignment wrapText="0"/>
    </dxf>
  </rfmt>
  <rfmt sheetId="2" sqref="C554" start="0" length="2147483647">
    <dxf>
      <fill>
        <patternFill patternType="none"/>
      </fill>
      <alignment wrapText="1"/>
    </dxf>
  </rfmt>
  <rfmt sheetId="2" sqref="E554" start="0" length="2147483647">
    <dxf>
      <fill>
        <patternFill patternType="none"/>
      </fill>
    </dxf>
  </rfmt>
  <rfmt sheetId="2" sqref="J554" start="0" length="2147483647">
    <dxf>
      <fill>
        <patternFill patternType="none"/>
      </fill>
    </dxf>
  </rfmt>
  <rfmt sheetId="2" sqref="K554" start="0" length="2147483647">
    <dxf>
      <font>
        <name val="等线"/>
        <sz val="11"/>
      </font>
      <fill>
        <patternFill patternType="none"/>
      </fill>
      <alignment wrapText="1"/>
    </dxf>
  </rfmt>
  <rfmt sheetId="2" sqref="L554" start="0" length="2147483647">
    <dxf>
      <font>
        <name val="等线"/>
        <sz val="11"/>
      </font>
      <fill>
        <patternFill patternType="none"/>
      </fill>
      <alignment wrapText="1"/>
    </dxf>
  </rfmt>
  <rfmt sheetId="2" sqref="M554" start="0" length="2147483647">
    <dxf>
      <numFmt numFmtId="14" formatCode="yyyy/m/d"/>
      <fill>
        <patternFill patternType="none"/>
      </fill>
    </dxf>
  </rfmt>
  <rfmt sheetId="2" sqref="N554" start="0" length="2147483647">
    <dxf>
      <fill>
        <patternFill patternType="none"/>
      </fill>
    </dxf>
  </rfmt>
  <rfmt sheetId="2" sqref="O5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54" start="0" length="2147483647">
    <dxf>
      <font>
        <name val="等线"/>
        <sz val="11"/>
      </font>
      <fill>
        <patternFill patternType="none"/>
      </fill>
    </dxf>
  </rfmt>
  <rfmt sheetId="2" sqref="Q5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4" start="0" length="2147483647">
    <dxf>
      <font>
        <name val="Arial"/>
      </font>
      <fill>
        <patternFill patternType="solid">
          <bgColor rgb="FF92D050"/>
        </patternFill>
      </fill>
    </dxf>
  </rfmt>
  <rfmt sheetId="2" sqref="AC554" start="0" length="2147483647">
    <dxf>
      <numFmt numFmtId="0" formatCode="General"/>
      <fill>
        <patternFill patternType="solid">
          <bgColor rgb="FFFFC000"/>
        </patternFill>
      </fill>
    </dxf>
  </rfmt>
  <rfmt sheetId="2" sqref="AD554" start="0" length="2147483647">
    <dxf>
      <numFmt numFmtId="0" formatCode="General"/>
      <fill>
        <patternFill patternType="solid">
          <bgColor rgb="FFFFC000"/>
        </patternFill>
      </fill>
    </dxf>
  </rfmt>
  <rfmt sheetId="2" sqref="AE5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55" start="0" length="2147483647">
    <dxf>
      <fill>
        <patternFill patternType="none"/>
      </fill>
    </dxf>
  </rfmt>
  <rfmt sheetId="2" sqref="B555" start="0" length="2147483647">
    <dxf>
      <fill>
        <patternFill patternType="none"/>
      </fill>
      <alignment wrapText="0"/>
    </dxf>
  </rfmt>
  <rfmt sheetId="2" sqref="C555" start="0" length="2147483647">
    <dxf>
      <fill>
        <patternFill patternType="none"/>
      </fill>
      <alignment wrapText="1"/>
    </dxf>
  </rfmt>
  <rfmt sheetId="2" sqref="E555" start="0" length="2147483647">
    <dxf>
      <fill>
        <patternFill patternType="none"/>
      </fill>
    </dxf>
  </rfmt>
  <rfmt sheetId="2" sqref="J555" start="0" length="2147483647">
    <dxf>
      <fill>
        <patternFill patternType="none"/>
      </fill>
    </dxf>
  </rfmt>
  <rfmt sheetId="2" sqref="K555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55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55" start="0" length="2147483647">
    <dxf>
      <numFmt numFmtId="14" formatCode="yyyy/m/d"/>
      <fill>
        <patternFill patternType="none"/>
      </fill>
    </dxf>
  </rfmt>
  <rfmt sheetId="2" sqref="N555" start="0" length="2147483647">
    <dxf>
      <fill>
        <patternFill patternType="none"/>
      </fill>
    </dxf>
  </rfmt>
  <rfmt sheetId="2" sqref="O5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5" start="0" length="2147483647">
    <dxf>
      <font>
        <name val="Arial"/>
      </font>
      <fill>
        <patternFill patternType="solid">
          <bgColor rgb="FF92D050"/>
        </patternFill>
      </fill>
    </dxf>
  </rfmt>
  <rfmt sheetId="2" sqref="W555" start="0" length="2147483647">
    <dxf>
      <font>
        <name val="宋体"/>
      </font>
      <fill>
        <patternFill patternType="solid">
          <bgColor rgb="FF92D050"/>
        </patternFill>
      </fill>
    </dxf>
  </rfmt>
  <rfmt sheetId="2" sqref="AC555" start="0" length="2147483647">
    <dxf>
      <numFmt numFmtId="0" formatCode="General"/>
      <fill>
        <patternFill patternType="solid">
          <bgColor rgb="FFFFC000"/>
        </patternFill>
      </fill>
    </dxf>
  </rfmt>
  <rfmt sheetId="2" sqref="AD555" start="0" length="2147483647">
    <dxf>
      <numFmt numFmtId="0" formatCode="General"/>
      <fill>
        <patternFill patternType="solid">
          <bgColor rgb="FFFFC000"/>
        </patternFill>
      </fill>
    </dxf>
  </rfmt>
  <rfmt sheetId="2" sqref="A556" start="0" length="2147483647">
    <dxf>
      <fill>
        <patternFill patternType="none"/>
      </fill>
    </dxf>
  </rfmt>
  <rfmt sheetId="2" sqref="B556" start="0" length="2147483647">
    <dxf>
      <fill>
        <patternFill patternType="none"/>
      </fill>
      <alignment wrapText="0"/>
    </dxf>
  </rfmt>
  <rfmt sheetId="2" sqref="C556" start="0" length="2147483647">
    <dxf>
      <fill>
        <patternFill patternType="none"/>
      </fill>
      <alignment wrapText="1"/>
    </dxf>
  </rfmt>
  <rfmt sheetId="2" sqref="E556" start="0" length="2147483647">
    <dxf>
      <fill>
        <patternFill patternType="none"/>
      </fill>
    </dxf>
  </rfmt>
  <rfmt sheetId="2" sqref="J556" start="0" length="2147483647">
    <dxf>
      <fill>
        <patternFill patternType="none"/>
      </fill>
    </dxf>
  </rfmt>
  <rfmt sheetId="2" sqref="K556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56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56" start="0" length="2147483647">
    <dxf>
      <numFmt numFmtId="14" formatCode="yyyy/m/d"/>
      <fill>
        <patternFill patternType="none"/>
      </fill>
    </dxf>
  </rfmt>
  <rfmt sheetId="2" sqref="N556" start="0" length="2147483647">
    <dxf>
      <fill>
        <patternFill patternType="none"/>
      </fill>
    </dxf>
  </rfmt>
  <rfmt sheetId="2" sqref="O5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6" start="0" length="2147483647">
    <dxf>
      <font>
        <name val="Arial"/>
      </font>
      <fill>
        <patternFill patternType="solid">
          <bgColor rgb="FF92D050"/>
        </patternFill>
      </fill>
    </dxf>
  </rfmt>
  <rfmt sheetId="2" sqref="W556" start="0" length="2147483647">
    <dxf>
      <font>
        <name val="宋体"/>
      </font>
      <fill>
        <patternFill patternType="solid">
          <bgColor rgb="FF92D050"/>
        </patternFill>
      </fill>
    </dxf>
  </rfmt>
  <rfmt sheetId="2" sqref="AC556" start="0" length="2147483647">
    <dxf>
      <numFmt numFmtId="0" formatCode="General"/>
      <fill>
        <patternFill patternType="solid">
          <bgColor rgb="FFFFC000"/>
        </patternFill>
      </fill>
    </dxf>
  </rfmt>
  <rfmt sheetId="2" sqref="AD556" start="0" length="2147483647">
    <dxf>
      <numFmt numFmtId="0" formatCode="General"/>
      <fill>
        <patternFill patternType="solid">
          <bgColor rgb="FFFFC000"/>
        </patternFill>
      </fill>
    </dxf>
  </rfmt>
  <rfmt sheetId="2" sqref="A557" start="0" length="2147483647">
    <dxf>
      <fill>
        <patternFill patternType="none"/>
      </fill>
    </dxf>
  </rfmt>
  <rfmt sheetId="2" sqref="B557" start="0" length="2147483647">
    <dxf>
      <fill>
        <patternFill patternType="none"/>
      </fill>
      <alignment wrapText="0"/>
    </dxf>
  </rfmt>
  <rfmt sheetId="2" sqref="C557" start="0" length="2147483647">
    <dxf>
      <fill>
        <patternFill patternType="none"/>
      </fill>
      <alignment wrapText="1"/>
    </dxf>
  </rfmt>
  <rfmt sheetId="2" sqref="E557" start="0" length="2147483647">
    <dxf>
      <fill>
        <patternFill patternType="none"/>
      </fill>
    </dxf>
  </rfmt>
  <rfmt sheetId="2" sqref="J557" start="0" length="2147483647">
    <dxf>
      <fill>
        <patternFill patternType="none"/>
      </fill>
    </dxf>
  </rfmt>
  <rfmt sheetId="2" sqref="K557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57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57" start="0" length="2147483647">
    <dxf>
      <numFmt numFmtId="14" formatCode="yyyy/m/d"/>
      <fill>
        <patternFill patternType="none"/>
      </fill>
    </dxf>
  </rfmt>
  <rfmt sheetId="2" sqref="N557" start="0" length="2147483647">
    <dxf>
      <fill>
        <patternFill patternType="none"/>
      </fill>
    </dxf>
  </rfmt>
  <rfmt sheetId="2" sqref="O5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7" start="0" length="2147483647">
    <dxf>
      <font>
        <name val="Arial"/>
      </font>
      <fill>
        <patternFill patternType="solid">
          <bgColor rgb="FF92D050"/>
        </patternFill>
      </fill>
    </dxf>
  </rfmt>
  <rfmt sheetId="2" sqref="W557" start="0" length="2147483647">
    <dxf>
      <font>
        <name val="宋体"/>
      </font>
      <fill>
        <patternFill patternType="solid">
          <bgColor rgb="FF92D050"/>
        </patternFill>
      </fill>
    </dxf>
  </rfmt>
  <rfmt sheetId="2" sqref="AC557" start="0" length="2147483647">
    <dxf>
      <numFmt numFmtId="0" formatCode="General"/>
      <fill>
        <patternFill patternType="solid">
          <bgColor rgb="FFFFC000"/>
        </patternFill>
      </fill>
    </dxf>
  </rfmt>
  <rfmt sheetId="2" sqref="AD557" start="0" length="2147483647">
    <dxf>
      <numFmt numFmtId="0" formatCode="General"/>
      <fill>
        <patternFill patternType="solid">
          <bgColor rgb="FFFFC000"/>
        </patternFill>
      </fill>
    </dxf>
  </rfmt>
  <rfmt sheetId="2" sqref="A558" start="0" length="2147483647">
    <dxf>
      <fill>
        <patternFill patternType="none"/>
      </fill>
    </dxf>
  </rfmt>
  <rfmt sheetId="2" sqref="B558" start="0" length="2147483647">
    <dxf>
      <fill>
        <patternFill patternType="none"/>
      </fill>
      <alignment wrapText="0"/>
    </dxf>
  </rfmt>
  <rfmt sheetId="2" sqref="C558" start="0" length="2147483647">
    <dxf>
      <fill>
        <patternFill patternType="none"/>
      </fill>
      <alignment wrapText="1"/>
    </dxf>
  </rfmt>
  <rfmt sheetId="2" sqref="E558" start="0" length="2147483647">
    <dxf>
      <fill>
        <patternFill patternType="none"/>
      </fill>
    </dxf>
  </rfmt>
  <rfmt sheetId="2" sqref="J558" start="0" length="2147483647">
    <dxf>
      <fill>
        <patternFill patternType="none"/>
      </fill>
    </dxf>
  </rfmt>
  <rfmt sheetId="2" sqref="K558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58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58" start="0" length="2147483647">
    <dxf>
      <numFmt numFmtId="14" formatCode="yyyy/m/d"/>
      <fill>
        <patternFill patternType="none"/>
      </fill>
    </dxf>
  </rfmt>
  <rfmt sheetId="2" sqref="N558" start="0" length="2147483647">
    <dxf>
      <fill>
        <patternFill patternType="none"/>
      </fill>
    </dxf>
  </rfmt>
  <rfmt sheetId="2" sqref="O5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8" start="0" length="2147483647">
    <dxf>
      <font>
        <name val="Arial"/>
      </font>
      <fill>
        <patternFill patternType="solid">
          <bgColor rgb="FF92D050"/>
        </patternFill>
      </fill>
    </dxf>
  </rfmt>
  <rfmt sheetId="2" sqref="W558" start="0" length="2147483647">
    <dxf>
      <font>
        <name val="宋体"/>
      </font>
      <fill>
        <patternFill patternType="solid">
          <bgColor rgb="FF92D050"/>
        </patternFill>
      </fill>
    </dxf>
  </rfmt>
  <rfmt sheetId="2" sqref="AC558" start="0" length="2147483647">
    <dxf>
      <numFmt numFmtId="0" formatCode="General"/>
      <fill>
        <patternFill patternType="solid">
          <bgColor rgb="FFFFC000"/>
        </patternFill>
      </fill>
    </dxf>
  </rfmt>
  <rfmt sheetId="2" sqref="AD558" start="0" length="2147483647">
    <dxf>
      <numFmt numFmtId="0" formatCode="General"/>
      <fill>
        <patternFill patternType="solid">
          <bgColor rgb="FFFFC000"/>
        </patternFill>
      </fill>
    </dxf>
  </rfmt>
  <rfmt sheetId="2" sqref="A559" start="0" length="2147483647">
    <dxf>
      <fill>
        <patternFill patternType="none"/>
      </fill>
    </dxf>
  </rfmt>
  <rfmt sheetId="2" sqref="B559" start="0" length="2147483647">
    <dxf>
      <fill>
        <patternFill patternType="none"/>
      </fill>
      <alignment wrapText="0"/>
    </dxf>
  </rfmt>
  <rfmt sheetId="2" sqref="C559" start="0" length="2147483647">
    <dxf>
      <fill>
        <patternFill patternType="none"/>
      </fill>
      <alignment wrapText="1"/>
    </dxf>
  </rfmt>
  <rfmt sheetId="2" sqref="E559" start="0" length="2147483647">
    <dxf>
      <fill>
        <patternFill patternType="none"/>
      </fill>
    </dxf>
  </rfmt>
  <rfmt sheetId="2" sqref="J559" start="0" length="2147483647">
    <dxf>
      <fill>
        <patternFill patternType="none"/>
      </fill>
    </dxf>
  </rfmt>
  <rfmt sheetId="2" sqref="K559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59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59" start="0" length="2147483647">
    <dxf>
      <numFmt numFmtId="14" formatCode="yyyy/m/d"/>
      <fill>
        <patternFill patternType="none"/>
      </fill>
    </dxf>
  </rfmt>
  <rfmt sheetId="2" sqref="N559" start="0" length="2147483647">
    <dxf>
      <fill>
        <patternFill patternType="none"/>
      </fill>
    </dxf>
  </rfmt>
  <rfmt sheetId="2" sqref="O5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59" start="0" length="2147483647">
    <dxf>
      <font>
        <name val="Arial"/>
      </font>
      <fill>
        <patternFill patternType="solid">
          <bgColor rgb="FF92D050"/>
        </patternFill>
      </fill>
    </dxf>
  </rfmt>
  <rfmt sheetId="2" sqref="W559" start="0" length="2147483647">
    <dxf>
      <font>
        <name val="宋体"/>
      </font>
      <fill>
        <patternFill patternType="solid">
          <bgColor rgb="FF92D050"/>
        </patternFill>
      </fill>
    </dxf>
  </rfmt>
  <rfmt sheetId="2" sqref="AC559" start="0" length="2147483647">
    <dxf>
      <numFmt numFmtId="0" formatCode="General"/>
      <fill>
        <patternFill patternType="solid">
          <bgColor rgb="FFFFC000"/>
        </patternFill>
      </fill>
    </dxf>
  </rfmt>
  <rfmt sheetId="2" sqref="AD559" start="0" length="2147483647">
    <dxf>
      <numFmt numFmtId="0" formatCode="General"/>
      <fill>
        <patternFill patternType="solid">
          <bgColor rgb="FFFFC000"/>
        </patternFill>
      </fill>
    </dxf>
  </rfmt>
  <rfmt sheetId="2" sqref="A560" start="0" length="2147483647">
    <dxf>
      <fill>
        <patternFill patternType="none"/>
      </fill>
    </dxf>
  </rfmt>
  <rfmt sheetId="2" sqref="B560" start="0" length="2147483647">
    <dxf>
      <fill>
        <patternFill patternType="none"/>
      </fill>
      <alignment wrapText="0"/>
    </dxf>
  </rfmt>
  <rfmt sheetId="2" sqref="C560" start="0" length="2147483647">
    <dxf>
      <fill>
        <patternFill patternType="none"/>
      </fill>
      <alignment wrapText="1"/>
    </dxf>
  </rfmt>
  <rfmt sheetId="2" sqref="E560" start="0" length="2147483647">
    <dxf>
      <fill>
        <patternFill patternType="none"/>
      </fill>
    </dxf>
  </rfmt>
  <rfmt sheetId="2" sqref="J560" start="0" length="2147483647">
    <dxf>
      <fill>
        <patternFill patternType="none"/>
      </fill>
    </dxf>
  </rfmt>
  <rfmt sheetId="2" sqref="K560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60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60" start="0" length="2147483647">
    <dxf>
      <numFmt numFmtId="14" formatCode="yyyy/m/d"/>
      <fill>
        <patternFill patternType="none"/>
      </fill>
    </dxf>
  </rfmt>
  <rfmt sheetId="2" sqref="N560" start="0" length="2147483647">
    <dxf>
      <fill>
        <patternFill patternType="none"/>
      </fill>
    </dxf>
  </rfmt>
  <rfmt sheetId="2" sqref="O5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0" start="0" length="2147483647">
    <dxf>
      <font>
        <name val="Arial"/>
      </font>
      <fill>
        <patternFill patternType="solid">
          <bgColor rgb="FF92D050"/>
        </patternFill>
      </fill>
    </dxf>
  </rfmt>
  <rfmt sheetId="2" sqref="W560" start="0" length="2147483647">
    <dxf>
      <font>
        <name val="宋体"/>
      </font>
      <fill>
        <patternFill patternType="solid">
          <bgColor rgb="FF92D050"/>
        </patternFill>
      </fill>
    </dxf>
  </rfmt>
  <rfmt sheetId="2" sqref="AC560" start="0" length="2147483647">
    <dxf>
      <numFmt numFmtId="0" formatCode="General"/>
      <fill>
        <patternFill patternType="solid">
          <bgColor rgb="FFFFC000"/>
        </patternFill>
      </fill>
    </dxf>
  </rfmt>
  <rfmt sheetId="2" sqref="AD560" start="0" length="2147483647">
    <dxf>
      <numFmt numFmtId="0" formatCode="General"/>
      <fill>
        <patternFill patternType="solid">
          <bgColor rgb="FFFFC000"/>
        </patternFill>
      </fill>
    </dxf>
  </rfmt>
  <rfmt sheetId="2" sqref="A561" start="0" length="2147483647">
    <dxf>
      <fill>
        <patternFill patternType="none"/>
      </fill>
    </dxf>
  </rfmt>
  <rfmt sheetId="2" sqref="B561" start="0" length="2147483647">
    <dxf>
      <fill>
        <patternFill patternType="none"/>
      </fill>
      <alignment wrapText="0"/>
    </dxf>
  </rfmt>
  <rfmt sheetId="2" sqref="C561" start="0" length="2147483647">
    <dxf>
      <fill>
        <patternFill patternType="none"/>
      </fill>
      <alignment wrapText="1"/>
    </dxf>
  </rfmt>
  <rfmt sheetId="2" sqref="E561" start="0" length="2147483647">
    <dxf>
      <fill>
        <patternFill patternType="none"/>
      </fill>
    </dxf>
  </rfmt>
  <rfmt sheetId="2" sqref="J561" start="0" length="2147483647">
    <dxf>
      <fill>
        <patternFill patternType="none"/>
      </fill>
    </dxf>
  </rfmt>
  <rfmt sheetId="2" sqref="K561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61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61" start="0" length="2147483647">
    <dxf>
      <numFmt numFmtId="14" formatCode="yyyy/m/d"/>
      <fill>
        <patternFill patternType="none"/>
      </fill>
    </dxf>
  </rfmt>
  <rfmt sheetId="2" sqref="N561" start="0" length="2147483647">
    <dxf>
      <fill>
        <patternFill patternType="none"/>
      </fill>
    </dxf>
  </rfmt>
  <rfmt sheetId="2" sqref="O5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1" start="0" length="2147483647">
    <dxf>
      <font>
        <name val="Arial"/>
      </font>
      <fill>
        <patternFill patternType="solid">
          <bgColor rgb="FF92D050"/>
        </patternFill>
      </fill>
    </dxf>
  </rfmt>
  <rfmt sheetId="2" sqref="W561" start="0" length="2147483647">
    <dxf>
      <font>
        <name val="宋体"/>
      </font>
      <fill>
        <patternFill patternType="solid">
          <bgColor rgb="FF92D050"/>
        </patternFill>
      </fill>
    </dxf>
  </rfmt>
  <rfmt sheetId="2" sqref="AC561" start="0" length="2147483647">
    <dxf>
      <numFmt numFmtId="0" formatCode="General"/>
      <fill>
        <patternFill patternType="solid">
          <bgColor rgb="FFFFC000"/>
        </patternFill>
      </fill>
    </dxf>
  </rfmt>
  <rfmt sheetId="2" sqref="AD561" start="0" length="2147483647">
    <dxf>
      <numFmt numFmtId="0" formatCode="General"/>
      <fill>
        <patternFill patternType="solid">
          <bgColor rgb="FFFFC000"/>
        </patternFill>
      </fill>
    </dxf>
  </rfmt>
  <rfmt sheetId="2" sqref="AE5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2" start="0" length="2147483647">
    <dxf>
      <fill>
        <patternFill patternType="none"/>
      </fill>
    </dxf>
  </rfmt>
  <rfmt sheetId="2" sqref="B562" start="0" length="2147483647">
    <dxf>
      <fill>
        <patternFill patternType="none"/>
      </fill>
      <alignment wrapText="0"/>
    </dxf>
  </rfmt>
  <rfmt sheetId="2" sqref="C562" start="0" length="2147483647">
    <dxf>
      <fill>
        <patternFill patternType="none"/>
      </fill>
      <alignment wrapText="1"/>
    </dxf>
  </rfmt>
  <rfmt sheetId="2" sqref="E562" start="0" length="2147483647">
    <dxf>
      <fill>
        <patternFill patternType="none"/>
      </fill>
    </dxf>
  </rfmt>
  <rfmt sheetId="2" sqref="J562" start="0" length="2147483647">
    <dxf>
      <fill>
        <patternFill patternType="none"/>
      </fill>
    </dxf>
  </rfmt>
  <rfmt sheetId="2" sqref="K56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62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62" start="0" length="2147483647">
    <dxf>
      <numFmt numFmtId="14" formatCode="yyyy/m/d"/>
      <fill>
        <patternFill patternType="none"/>
      </fill>
    </dxf>
  </rfmt>
  <rfmt sheetId="2" sqref="N562" start="0" length="2147483647">
    <dxf>
      <fill>
        <patternFill patternType="none"/>
      </fill>
    </dxf>
  </rfmt>
  <rfmt sheetId="2" sqref="O5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2" start="0" length="2147483647">
    <dxf>
      <font>
        <name val="Arial"/>
      </font>
      <fill>
        <patternFill patternType="solid">
          <bgColor rgb="FF92D050"/>
        </patternFill>
      </fill>
    </dxf>
  </rfmt>
  <rfmt sheetId="2" sqref="W562" start="0" length="2147483647">
    <dxf>
      <font>
        <name val="宋体"/>
      </font>
      <fill>
        <patternFill patternType="solid">
          <bgColor rgb="FF92D050"/>
        </patternFill>
      </fill>
    </dxf>
  </rfmt>
  <rfmt sheetId="2" sqref="AC562" start="0" length="2147483647">
    <dxf>
      <numFmt numFmtId="0" formatCode="General"/>
      <fill>
        <patternFill patternType="solid">
          <bgColor rgb="FFFFC000"/>
        </patternFill>
      </fill>
    </dxf>
  </rfmt>
  <rfmt sheetId="2" sqref="AD562" start="0" length="2147483647">
    <dxf>
      <numFmt numFmtId="0" formatCode="General"/>
      <fill>
        <patternFill patternType="solid">
          <bgColor rgb="FFFFC000"/>
        </patternFill>
      </fill>
    </dxf>
  </rfmt>
  <rfmt sheetId="2" sqref="AE5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3" start="0" length="2147483647">
    <dxf>
      <fill>
        <patternFill patternType="none"/>
      </fill>
    </dxf>
  </rfmt>
  <rfmt sheetId="2" sqref="B563" start="0" length="2147483647">
    <dxf>
      <fill>
        <patternFill patternType="none"/>
      </fill>
      <alignment wrapText="0"/>
    </dxf>
  </rfmt>
  <rfmt sheetId="2" sqref="C563" start="0" length="2147483647">
    <dxf>
      <fill>
        <patternFill patternType="none"/>
      </fill>
      <alignment wrapText="1"/>
    </dxf>
  </rfmt>
  <rfmt sheetId="2" sqref="E563" start="0" length="2147483647">
    <dxf>
      <fill>
        <patternFill patternType="none"/>
      </fill>
    </dxf>
  </rfmt>
  <rfmt sheetId="2" sqref="J563" start="0" length="2147483647">
    <dxf>
      <fill>
        <patternFill patternType="none"/>
      </fill>
    </dxf>
  </rfmt>
  <rfmt sheetId="2" sqref="K563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63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63" start="0" length="2147483647">
    <dxf>
      <numFmt numFmtId="14" formatCode="yyyy/m/d"/>
      <fill>
        <patternFill patternType="none"/>
      </fill>
    </dxf>
  </rfmt>
  <rfmt sheetId="2" sqref="N563" start="0" length="2147483647">
    <dxf>
      <fill>
        <patternFill patternType="none"/>
      </fill>
    </dxf>
  </rfmt>
  <rfmt sheetId="2" sqref="O5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3" start="0" length="2147483647">
    <dxf>
      <font>
        <name val="Arial"/>
      </font>
      <fill>
        <patternFill patternType="solid">
          <bgColor rgb="FF92D050"/>
        </patternFill>
      </fill>
    </dxf>
  </rfmt>
  <rfmt sheetId="2" sqref="W563" start="0" length="2147483647">
    <dxf>
      <font>
        <name val="宋体"/>
      </font>
      <fill>
        <patternFill patternType="solid">
          <bgColor rgb="FF92D050"/>
        </patternFill>
      </fill>
    </dxf>
  </rfmt>
  <rfmt sheetId="2" sqref="AC563" start="0" length="2147483647">
    <dxf>
      <numFmt numFmtId="0" formatCode="General"/>
      <fill>
        <patternFill patternType="solid">
          <bgColor rgb="FFFFC000"/>
        </patternFill>
      </fill>
    </dxf>
  </rfmt>
  <rfmt sheetId="2" sqref="AD563" start="0" length="2147483647">
    <dxf>
      <numFmt numFmtId="0" formatCode="General"/>
      <fill>
        <patternFill patternType="solid">
          <bgColor rgb="FFFFC000"/>
        </patternFill>
      </fill>
    </dxf>
  </rfmt>
  <rfmt sheetId="2" sqref="AE56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4" start="0" length="2147483647">
    <dxf>
      <fill>
        <patternFill patternType="none"/>
      </fill>
    </dxf>
  </rfmt>
  <rfmt sheetId="2" sqref="B564" start="0" length="2147483647">
    <dxf>
      <fill>
        <patternFill patternType="none"/>
      </fill>
      <alignment wrapText="0"/>
    </dxf>
  </rfmt>
  <rfmt sheetId="2" sqref="C564" start="0" length="2147483647">
    <dxf>
      <fill>
        <patternFill patternType="none"/>
      </fill>
      <alignment wrapText="1"/>
    </dxf>
  </rfmt>
  <rfmt sheetId="2" sqref="E564" start="0" length="2147483647">
    <dxf>
      <fill>
        <patternFill patternType="none"/>
      </fill>
    </dxf>
  </rfmt>
  <rfmt sheetId="2" sqref="J564" start="0" length="2147483647">
    <dxf>
      <fill>
        <patternFill patternType="none"/>
      </fill>
    </dxf>
  </rfmt>
  <rfmt sheetId="2" sqref="K564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64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64" start="0" length="2147483647">
    <dxf>
      <numFmt numFmtId="14" formatCode="yyyy/m/d"/>
      <fill>
        <patternFill patternType="none"/>
      </fill>
    </dxf>
  </rfmt>
  <rfmt sheetId="2" sqref="N564" start="0" length="2147483647">
    <dxf>
      <fill>
        <patternFill patternType="none"/>
      </fill>
    </dxf>
  </rfmt>
  <rfmt sheetId="2" sqref="O5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64" start="0" length="2147483647">
    <dxf>
      <numFmt numFmtId="14" formatCode="yyyy/m/d"/>
      <fill>
        <patternFill patternType="none"/>
      </fill>
      <alignment wrapText="1"/>
    </dxf>
  </rfmt>
  <rfmt sheetId="2" sqref="Q5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4" start="0" length="2147483647">
    <dxf>
      <font>
        <name val="Arial"/>
      </font>
      <fill>
        <patternFill patternType="solid">
          <bgColor rgb="FF92D050"/>
        </patternFill>
      </fill>
    </dxf>
  </rfmt>
  <rfmt sheetId="2" sqref="W564" start="0" length="2147483647">
    <dxf>
      <font>
        <name val="宋体"/>
      </font>
      <fill>
        <patternFill patternType="solid">
          <bgColor rgb="FF92D050"/>
        </patternFill>
      </fill>
    </dxf>
  </rfmt>
  <rfmt sheetId="2" sqref="AE5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5" start="0" length="2147483647">
    <dxf>
      <fill>
        <patternFill patternType="none"/>
      </fill>
    </dxf>
  </rfmt>
  <rfmt sheetId="2" sqref="B565" start="0" length="2147483647">
    <dxf>
      <fill>
        <patternFill patternType="none"/>
      </fill>
      <alignment wrapText="0"/>
    </dxf>
  </rfmt>
  <rfmt sheetId="2" sqref="C565" start="0" length="2147483647">
    <dxf>
      <fill>
        <patternFill patternType="none"/>
      </fill>
      <alignment wrapText="1"/>
    </dxf>
  </rfmt>
  <rfmt sheetId="2" sqref="E565" start="0" length="2147483647">
    <dxf>
      <fill>
        <patternFill patternType="none"/>
      </fill>
    </dxf>
  </rfmt>
  <rfmt sheetId="2" sqref="J565" start="0" length="2147483647">
    <dxf>
      <fill>
        <patternFill patternType="none"/>
      </fill>
    </dxf>
  </rfmt>
  <rfmt sheetId="2" sqref="K565" start="0" length="2147483647">
    <dxf>
      <font>
        <name val="等线"/>
        <sz val="11"/>
      </font>
      <fill>
        <patternFill patternType="none"/>
      </fill>
      <alignment wrapText="1"/>
    </dxf>
  </rfmt>
  <rfmt sheetId="2" sqref="L565" start="0" length="2147483647">
    <dxf>
      <font>
        <name val="等线"/>
        <sz val="11"/>
      </font>
      <fill>
        <patternFill patternType="none"/>
      </fill>
      <alignment wrapText="1"/>
    </dxf>
  </rfmt>
  <rfmt sheetId="2" sqref="M565" start="0" length="2147483647">
    <dxf>
      <numFmt numFmtId="14" formatCode="yyyy/m/d"/>
      <fill>
        <patternFill patternType="none"/>
      </fill>
    </dxf>
  </rfmt>
  <rfmt sheetId="2" sqref="N565" start="0" length="2147483647">
    <dxf>
      <fill>
        <patternFill patternType="none"/>
      </fill>
    </dxf>
  </rfmt>
  <rfmt sheetId="2" sqref="O5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6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65" start="0" length="2147483647">
    <dxf>
      <font>
        <name val="宋体"/>
      </font>
      <fill>
        <patternFill patternType="solid">
          <bgColor rgb="FF92D050"/>
        </patternFill>
      </fill>
    </dxf>
  </rfmt>
  <rfmt sheetId="2" sqref="AC565" start="0" length="2147483647">
    <dxf>
      <numFmt numFmtId="0" formatCode="General"/>
      <fill>
        <patternFill patternType="solid">
          <bgColor rgb="FFFFC000"/>
        </patternFill>
      </fill>
    </dxf>
  </rfmt>
  <rfmt sheetId="2" sqref="AD565" start="0" length="2147483647">
    <dxf>
      <numFmt numFmtId="0" formatCode="General"/>
      <fill>
        <patternFill patternType="solid">
          <bgColor rgb="FFFFC000"/>
        </patternFill>
      </fill>
    </dxf>
  </rfmt>
  <rfmt sheetId="2" sqref="AE5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6" start="0" length="2147483647">
    <dxf>
      <fill>
        <patternFill patternType="none"/>
      </fill>
    </dxf>
  </rfmt>
  <rfmt sheetId="2" sqref="B566" start="0" length="2147483647">
    <dxf>
      <fill>
        <patternFill patternType="none"/>
      </fill>
      <alignment wrapText="0"/>
    </dxf>
  </rfmt>
  <rfmt sheetId="2" sqref="C566" start="0" length="2147483647">
    <dxf>
      <fill>
        <patternFill patternType="none"/>
      </fill>
      <alignment wrapText="1"/>
    </dxf>
  </rfmt>
  <rfmt sheetId="2" sqref="E566" start="0" length="2147483647">
    <dxf>
      <fill>
        <patternFill patternType="none"/>
      </fill>
    </dxf>
  </rfmt>
  <rfmt sheetId="2" sqref="J566" start="0" length="2147483647">
    <dxf>
      <fill>
        <patternFill patternType="none"/>
      </fill>
    </dxf>
  </rfmt>
  <rfmt sheetId="2" sqref="K566" start="0" length="2147483647">
    <dxf>
      <font>
        <name val="等线"/>
        <sz val="11"/>
      </font>
      <fill>
        <patternFill patternType="none"/>
      </fill>
      <alignment wrapText="1"/>
    </dxf>
  </rfmt>
  <rfmt sheetId="2" sqref="L566" start="0" length="2147483647">
    <dxf>
      <font>
        <name val="等线"/>
        <sz val="11"/>
      </font>
      <fill>
        <patternFill patternType="none"/>
      </fill>
      <alignment wrapText="1"/>
    </dxf>
  </rfmt>
  <rfmt sheetId="2" sqref="M566" start="0" length="2147483647">
    <dxf>
      <numFmt numFmtId="14" formatCode="yyyy/m/d"/>
      <fill>
        <patternFill patternType="none"/>
      </fill>
    </dxf>
  </rfmt>
  <rfmt sheetId="2" sqref="N566" start="0" length="2147483647">
    <dxf>
      <fill>
        <patternFill patternType="none"/>
      </fill>
    </dxf>
  </rfmt>
  <rfmt sheetId="2" sqref="O5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6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66" start="0" length="2147483647">
    <dxf>
      <font>
        <name val="宋体"/>
      </font>
      <fill>
        <patternFill patternType="solid">
          <bgColor rgb="FF92D050"/>
        </patternFill>
      </fill>
    </dxf>
  </rfmt>
  <rfmt sheetId="2" sqref="AC566" start="0" length="2147483647">
    <dxf>
      <numFmt numFmtId="0" formatCode="General"/>
      <fill>
        <patternFill patternType="solid">
          <bgColor rgb="FFFFC000"/>
        </patternFill>
      </fill>
    </dxf>
  </rfmt>
  <rfmt sheetId="2" sqref="AD566" start="0" length="2147483647">
    <dxf>
      <numFmt numFmtId="0" formatCode="General"/>
      <fill>
        <patternFill patternType="solid">
          <bgColor rgb="FFFFC000"/>
        </patternFill>
      </fill>
    </dxf>
  </rfmt>
  <rfmt sheetId="2" sqref="AE56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7" start="0" length="2147483647">
    <dxf>
      <fill>
        <patternFill patternType="none"/>
      </fill>
    </dxf>
  </rfmt>
  <rfmt sheetId="2" sqref="B567" start="0" length="2147483647">
    <dxf>
      <fill>
        <patternFill patternType="none"/>
      </fill>
      <alignment wrapText="0"/>
    </dxf>
  </rfmt>
  <rfmt sheetId="2" sqref="C567" start="0" length="2147483647">
    <dxf>
      <fill>
        <patternFill patternType="none"/>
      </fill>
      <alignment wrapText="1"/>
    </dxf>
  </rfmt>
  <rfmt sheetId="2" sqref="E567" start="0" length="2147483647">
    <dxf>
      <fill>
        <patternFill patternType="none"/>
      </fill>
    </dxf>
  </rfmt>
  <rfmt sheetId="2" sqref="J567" start="0" length="2147483647">
    <dxf>
      <fill>
        <patternFill patternType="none"/>
      </fill>
    </dxf>
  </rfmt>
  <rfmt sheetId="2" sqref="K567" start="0" length="2147483647">
    <dxf>
      <font>
        <name val="等线"/>
        <sz val="11"/>
      </font>
      <fill>
        <patternFill patternType="none"/>
      </fill>
      <alignment wrapText="1"/>
    </dxf>
  </rfmt>
  <rfmt sheetId="2" sqref="L567" start="0" length="2147483647">
    <dxf>
      <font>
        <name val="等线"/>
        <sz val="11"/>
      </font>
      <fill>
        <patternFill patternType="none"/>
      </fill>
      <alignment wrapText="1"/>
    </dxf>
  </rfmt>
  <rfmt sheetId="2" sqref="M567" start="0" length="2147483647">
    <dxf>
      <numFmt numFmtId="14" formatCode="yyyy/m/d"/>
      <fill>
        <patternFill patternType="none"/>
      </fill>
    </dxf>
  </rfmt>
  <rfmt sheetId="2" sqref="N567" start="0" length="2147483647">
    <dxf>
      <fill>
        <patternFill patternType="none"/>
      </fill>
    </dxf>
  </rfmt>
  <rfmt sheetId="2" sqref="O5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6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67" start="0" length="2147483647">
    <dxf>
      <font>
        <name val="宋体"/>
      </font>
      <fill>
        <patternFill patternType="solid">
          <bgColor rgb="FF92D050"/>
        </patternFill>
      </fill>
    </dxf>
  </rfmt>
  <rfmt sheetId="2" sqref="AC567" start="0" length="2147483647">
    <dxf>
      <numFmt numFmtId="0" formatCode="General"/>
      <fill>
        <patternFill patternType="solid">
          <bgColor rgb="FFFFC000"/>
        </patternFill>
      </fill>
    </dxf>
  </rfmt>
  <rfmt sheetId="2" sqref="AD567" start="0" length="2147483647">
    <dxf>
      <numFmt numFmtId="0" formatCode="General"/>
      <fill>
        <patternFill patternType="solid">
          <bgColor rgb="FFFFC000"/>
        </patternFill>
      </fill>
    </dxf>
  </rfmt>
  <rfmt sheetId="2" sqref="AE5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8" start="0" length="2147483647">
    <dxf>
      <fill>
        <patternFill patternType="none"/>
      </fill>
    </dxf>
  </rfmt>
  <rfmt sheetId="2" sqref="B568" start="0" length="2147483647">
    <dxf>
      <fill>
        <patternFill patternType="none"/>
      </fill>
      <alignment wrapText="0"/>
    </dxf>
  </rfmt>
  <rfmt sheetId="2" sqref="C568" start="0" length="2147483647">
    <dxf>
      <fill>
        <patternFill patternType="none"/>
      </fill>
      <alignment wrapText="1"/>
    </dxf>
  </rfmt>
  <rfmt sheetId="2" sqref="E568" start="0" length="2147483647">
    <dxf>
      <fill>
        <patternFill patternType="none"/>
      </fill>
    </dxf>
  </rfmt>
  <rfmt sheetId="2" sqref="J568" start="0" length="2147483647">
    <dxf>
      <fill>
        <patternFill patternType="none"/>
      </fill>
    </dxf>
  </rfmt>
  <rfmt sheetId="2" sqref="K568" start="0" length="2147483647">
    <dxf>
      <font>
        <name val="等线"/>
        <sz val="11"/>
      </font>
      <fill>
        <patternFill patternType="none"/>
      </fill>
      <alignment wrapText="1"/>
    </dxf>
  </rfmt>
  <rfmt sheetId="2" sqref="L568" start="0" length="2147483647">
    <dxf>
      <font>
        <name val="等线"/>
        <sz val="11"/>
      </font>
      <fill>
        <patternFill patternType="none"/>
      </fill>
      <alignment wrapText="1"/>
    </dxf>
  </rfmt>
  <rfmt sheetId="2" sqref="M568" start="0" length="2147483647">
    <dxf>
      <numFmt numFmtId="14" formatCode="yyyy/m/d"/>
      <fill>
        <patternFill patternType="none"/>
      </fill>
    </dxf>
  </rfmt>
  <rfmt sheetId="2" sqref="N568" start="0" length="2147483647">
    <dxf>
      <fill>
        <patternFill patternType="none"/>
      </fill>
    </dxf>
  </rfmt>
  <rfmt sheetId="2" sqref="O5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6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68" start="0" length="2147483647">
    <dxf>
      <font>
        <name val="宋体"/>
      </font>
      <fill>
        <patternFill patternType="solid">
          <bgColor rgb="FF92D050"/>
        </patternFill>
      </fill>
    </dxf>
  </rfmt>
  <rfmt sheetId="2" sqref="AC568" start="0" length="2147483647">
    <dxf>
      <numFmt numFmtId="0" formatCode="General"/>
      <fill>
        <patternFill patternType="solid">
          <bgColor rgb="FFFFC000"/>
        </patternFill>
      </fill>
    </dxf>
  </rfmt>
  <rfmt sheetId="2" sqref="AD568" start="0" length="2147483647">
    <dxf>
      <numFmt numFmtId="0" formatCode="General"/>
      <fill>
        <patternFill patternType="solid">
          <bgColor rgb="FFFFC000"/>
        </patternFill>
      </fill>
    </dxf>
  </rfmt>
  <rfmt sheetId="2" sqref="AE5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69" start="0" length="2147483647">
    <dxf>
      <fill>
        <patternFill patternType="none"/>
      </fill>
    </dxf>
  </rfmt>
  <rfmt sheetId="2" sqref="B569" start="0" length="2147483647">
    <dxf>
      <fill>
        <patternFill patternType="none"/>
      </fill>
      <alignment wrapText="0"/>
    </dxf>
  </rfmt>
  <rfmt sheetId="2" sqref="C569" start="0" length="2147483647">
    <dxf>
      <fill>
        <patternFill patternType="none"/>
      </fill>
      <alignment wrapText="1"/>
    </dxf>
  </rfmt>
  <rfmt sheetId="2" sqref="E569" start="0" length="2147483647">
    <dxf>
      <fill>
        <patternFill patternType="none"/>
      </fill>
    </dxf>
  </rfmt>
  <rfmt sheetId="2" sqref="J569" start="0" length="2147483647">
    <dxf>
      <fill>
        <patternFill patternType="none"/>
      </fill>
    </dxf>
  </rfmt>
  <rfmt sheetId="2" sqref="K569" start="0" length="2147483647">
    <dxf>
      <font>
        <name val="等线"/>
        <sz val="11"/>
      </font>
      <fill>
        <patternFill patternType="none"/>
      </fill>
      <alignment wrapText="1"/>
    </dxf>
  </rfmt>
  <rfmt sheetId="2" sqref="L569" start="0" length="2147483647">
    <dxf>
      <font>
        <name val="等线"/>
        <sz val="11"/>
      </font>
      <fill>
        <patternFill patternType="none"/>
      </fill>
      <alignment wrapText="1"/>
    </dxf>
  </rfmt>
  <rfmt sheetId="2" sqref="M569" start="0" length="2147483647">
    <dxf>
      <numFmt numFmtId="14" formatCode="yyyy/m/d"/>
      <fill>
        <patternFill patternType="none"/>
      </fill>
    </dxf>
  </rfmt>
  <rfmt sheetId="2" sqref="N569" start="0" length="2147483647">
    <dxf>
      <fill>
        <patternFill patternType="none"/>
      </fill>
    </dxf>
  </rfmt>
  <rfmt sheetId="2" sqref="O5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6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69" start="0" length="2147483647">
    <dxf>
      <font>
        <name val="宋体"/>
      </font>
      <fill>
        <patternFill patternType="solid">
          <bgColor rgb="FF92D050"/>
        </patternFill>
      </fill>
    </dxf>
  </rfmt>
  <rfmt sheetId="2" sqref="AC569" start="0" length="2147483647">
    <dxf>
      <numFmt numFmtId="0" formatCode="General"/>
      <fill>
        <patternFill patternType="solid">
          <bgColor rgb="FFFFC000"/>
        </patternFill>
      </fill>
    </dxf>
  </rfmt>
  <rfmt sheetId="2" sqref="AD569" start="0" length="2147483647">
    <dxf>
      <numFmt numFmtId="0" formatCode="General"/>
      <fill>
        <patternFill patternType="solid">
          <bgColor rgb="FFFFC000"/>
        </patternFill>
      </fill>
    </dxf>
  </rfmt>
  <rfmt sheetId="2" sqref="AE56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70" start="0" length="2147483647">
    <dxf>
      <fill>
        <patternFill patternType="none"/>
      </fill>
    </dxf>
  </rfmt>
  <rfmt sheetId="2" sqref="B570" start="0" length="2147483647">
    <dxf>
      <fill>
        <patternFill patternType="none"/>
      </fill>
      <alignment wrapText="0"/>
    </dxf>
  </rfmt>
  <rfmt sheetId="2" sqref="C570" start="0" length="2147483647">
    <dxf>
      <fill>
        <patternFill patternType="none"/>
      </fill>
      <alignment wrapText="1"/>
    </dxf>
  </rfmt>
  <rfmt sheetId="2" sqref="E570" start="0" length="2147483647">
    <dxf>
      <fill>
        <patternFill patternType="none"/>
      </fill>
    </dxf>
  </rfmt>
  <rfmt sheetId="2" sqref="J570" start="0" length="2147483647">
    <dxf>
      <fill>
        <patternFill patternType="none"/>
      </fill>
    </dxf>
  </rfmt>
  <rfmt sheetId="2" sqref="K570" start="0" length="2147483647">
    <dxf>
      <font>
        <name val="等线"/>
        <sz val="11"/>
      </font>
      <fill>
        <patternFill patternType="none"/>
      </fill>
      <alignment wrapText="1"/>
    </dxf>
  </rfmt>
  <rfmt sheetId="2" sqref="L570" start="0" length="2147483647">
    <dxf>
      <font>
        <name val="等线"/>
        <sz val="11"/>
      </font>
      <fill>
        <patternFill patternType="none"/>
      </fill>
      <alignment wrapText="1"/>
    </dxf>
  </rfmt>
  <rfmt sheetId="2" sqref="M570" start="0" length="2147483647">
    <dxf>
      <numFmt numFmtId="14" formatCode="yyyy/m/d"/>
      <fill>
        <patternFill patternType="none"/>
      </fill>
    </dxf>
  </rfmt>
  <rfmt sheetId="2" sqref="N570" start="0" length="2147483647">
    <dxf>
      <fill>
        <patternFill patternType="none"/>
      </fill>
    </dxf>
  </rfmt>
  <rfmt sheetId="2" sqref="O5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57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5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5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5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570" start="0" length="2147483647">
    <dxf>
      <font>
        <name val="宋体"/>
      </font>
      <fill>
        <patternFill patternType="solid">
          <bgColor rgb="FF92D050"/>
        </patternFill>
      </fill>
    </dxf>
  </rfmt>
  <rfmt sheetId="2" sqref="AC570" start="0" length="2147483647">
    <dxf>
      <numFmt numFmtId="0" formatCode="General"/>
      <fill>
        <patternFill patternType="solid">
          <bgColor rgb="FFFFC000"/>
        </patternFill>
      </fill>
    </dxf>
  </rfmt>
  <rfmt sheetId="2" sqref="AD570" start="0" length="2147483647">
    <dxf>
      <numFmt numFmtId="0" formatCode="General"/>
      <fill>
        <patternFill patternType="solid">
          <bgColor rgb="FFFFC000"/>
        </patternFill>
      </fill>
    </dxf>
  </rfmt>
  <rfmt sheetId="2" sqref="AE57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71" start="0" length="2147483647">
    <dxf>
      <fill>
        <patternFill patternType="none"/>
      </fill>
    </dxf>
  </rfmt>
  <rfmt sheetId="2" sqref="B571" start="0" length="2147483647">
    <dxf>
      <fill>
        <patternFill patternType="none"/>
      </fill>
      <alignment wrapText="0"/>
    </dxf>
  </rfmt>
  <rfmt sheetId="2" sqref="C571" start="0" length="2147483647">
    <dxf>
      <fill>
        <patternFill patternType="none"/>
      </fill>
      <alignment wrapText="1"/>
    </dxf>
  </rfmt>
  <rfmt sheetId="2" sqref="E571" start="0" length="2147483647">
    <dxf>
      <fill>
        <patternFill patternType="none"/>
      </fill>
    </dxf>
  </rfmt>
  <rfmt sheetId="2" sqref="J571" start="0" length="2147483647">
    <dxf>
      <fill>
        <patternFill patternType="none"/>
      </fill>
    </dxf>
  </rfmt>
  <rfmt sheetId="2" sqref="K571" start="0" length="2147483647">
    <dxf>
      <font>
        <name val="等线"/>
        <sz val="11"/>
      </font>
      <fill>
        <patternFill patternType="none"/>
      </fill>
      <alignment wrapText="1"/>
    </dxf>
  </rfmt>
  <rfmt sheetId="2" sqref="L571" start="0" length="2147483647">
    <dxf>
      <font>
        <name val="等线"/>
        <sz val="11"/>
      </font>
      <fill>
        <patternFill patternType="none"/>
      </fill>
      <alignment wrapText="1"/>
    </dxf>
  </rfmt>
  <rfmt sheetId="2" sqref="M571" start="0" length="2147483647">
    <dxf>
      <numFmt numFmtId="14" formatCode="yyyy/m/d"/>
      <fill>
        <patternFill patternType="none"/>
      </fill>
    </dxf>
  </rfmt>
  <rfmt sheetId="2" sqref="N571" start="0" length="2147483647">
    <dxf>
      <fill>
        <patternFill patternType="none"/>
      </fill>
    </dxf>
  </rfmt>
  <rfmt sheetId="2" sqref="O5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1" start="0" length="2147483647">
    <dxf>
      <font>
        <name val="等线"/>
      </font>
      <numFmt numFmtId="14" formatCode="yyyy/m/d"/>
      <fill>
        <patternFill patternType="none"/>
      </fill>
      <alignment wrapText="1"/>
    </dxf>
  </rfmt>
  <rfmt sheetId="2" sqref="Q5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1" start="0" length="2147483647">
    <dxf>
      <font>
        <name val="Arial"/>
      </font>
      <fill>
        <patternFill patternType="solid">
          <bgColor rgb="FF92D050"/>
        </patternFill>
      </fill>
    </dxf>
  </rfmt>
  <rfmt sheetId="2" sqref="W571" start="0" length="2147483647">
    <dxf>
      <font>
        <name val="宋体"/>
      </font>
      <fill>
        <patternFill patternType="solid">
          <bgColor rgb="FF92D050"/>
        </patternFill>
      </fill>
    </dxf>
  </rfmt>
  <rfmt sheetId="2" sqref="AC571" start="0" length="2147483647">
    <dxf>
      <numFmt numFmtId="0" formatCode="General"/>
      <fill>
        <patternFill patternType="solid">
          <bgColor rgb="FFFFC000"/>
        </patternFill>
      </fill>
    </dxf>
  </rfmt>
  <rfmt sheetId="2" sqref="AD571" start="0" length="2147483647">
    <dxf>
      <numFmt numFmtId="0" formatCode="General"/>
      <fill>
        <patternFill patternType="solid">
          <bgColor rgb="FFFFC000"/>
        </patternFill>
      </fill>
    </dxf>
  </rfmt>
  <rfmt sheetId="2" sqref="AE5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72" start="0" length="2147483647">
    <dxf>
      <fill>
        <patternFill patternType="none"/>
      </fill>
    </dxf>
  </rfmt>
  <rfmt sheetId="2" sqref="B572" start="0" length="2147483647">
    <dxf>
      <fill>
        <patternFill patternType="none"/>
      </fill>
      <alignment wrapText="0"/>
    </dxf>
  </rfmt>
  <rfmt sheetId="2" sqref="C572" start="0" length="2147483647">
    <dxf>
      <fill>
        <patternFill patternType="none"/>
      </fill>
      <alignment wrapText="1"/>
    </dxf>
  </rfmt>
  <rfmt sheetId="2" sqref="E572" start="0" length="2147483647">
    <dxf>
      <fill>
        <patternFill patternType="none"/>
      </fill>
    </dxf>
  </rfmt>
  <rfmt sheetId="2" sqref="J572" start="0" length="2147483647">
    <dxf>
      <fill>
        <patternFill patternType="none"/>
      </fill>
    </dxf>
  </rfmt>
  <rfmt sheetId="2" sqref="K572" start="0" length="2147483647">
    <dxf>
      <font>
        <name val="等线"/>
        <sz val="11"/>
      </font>
      <fill>
        <patternFill patternType="none"/>
      </fill>
      <alignment wrapText="1"/>
    </dxf>
  </rfmt>
  <rfmt sheetId="2" sqref="L572" start="0" length="2147483647">
    <dxf>
      <font>
        <name val="等线"/>
        <sz val="11"/>
      </font>
      <fill>
        <patternFill patternType="none"/>
      </fill>
      <alignment wrapText="1"/>
    </dxf>
  </rfmt>
  <rfmt sheetId="2" sqref="M572" start="0" length="2147483647">
    <dxf>
      <numFmt numFmtId="14" formatCode="yyyy/m/d"/>
      <fill>
        <patternFill patternType="none"/>
      </fill>
    </dxf>
  </rfmt>
  <rfmt sheetId="2" sqref="N572" start="0" length="2147483647">
    <dxf>
      <fill>
        <patternFill patternType="none"/>
      </fill>
    </dxf>
  </rfmt>
  <rfmt sheetId="2" sqref="O5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2" start="0" length="2147483647">
    <dxf>
      <font>
        <name val="等线"/>
      </font>
      <fill>
        <patternFill patternType="none"/>
      </fill>
    </dxf>
  </rfmt>
  <rfmt sheetId="2" sqref="Q5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2" start="0" length="2147483647">
    <dxf>
      <font>
        <name val="Arial"/>
      </font>
      <fill>
        <patternFill patternType="solid">
          <bgColor rgb="FF92D050"/>
        </patternFill>
      </fill>
    </dxf>
  </rfmt>
  <rfmt sheetId="2" sqref="W572" start="0" length="2147483647">
    <dxf>
      <font>
        <name val="宋体"/>
      </font>
      <fill>
        <patternFill patternType="solid">
          <bgColor rgb="FF92D050"/>
        </patternFill>
      </fill>
    </dxf>
  </rfmt>
  <rfmt sheetId="2" sqref="AC572" start="0" length="2147483647">
    <dxf>
      <numFmt numFmtId="0" formatCode="General"/>
      <fill>
        <patternFill patternType="solid">
          <bgColor rgb="FFFFC000"/>
        </patternFill>
      </fill>
    </dxf>
  </rfmt>
  <rfmt sheetId="2" sqref="AD572" start="0" length="2147483647">
    <dxf>
      <numFmt numFmtId="0" formatCode="General"/>
      <fill>
        <patternFill patternType="solid">
          <bgColor rgb="FFFFC000"/>
        </patternFill>
      </fill>
    </dxf>
  </rfmt>
  <rfmt sheetId="2" sqref="A573" start="0" length="2147483647">
    <dxf>
      <fill>
        <patternFill patternType="none"/>
      </fill>
    </dxf>
  </rfmt>
  <rfmt sheetId="2" sqref="B573" start="0" length="2147483647">
    <dxf>
      <fill>
        <patternFill patternType="none"/>
      </fill>
      <alignment wrapText="0"/>
    </dxf>
  </rfmt>
  <rfmt sheetId="2" sqref="C573" start="0" length="2147483647">
    <dxf>
      <fill>
        <patternFill patternType="none"/>
      </fill>
      <alignment wrapText="1"/>
    </dxf>
  </rfmt>
  <rfmt sheetId="2" sqref="E573" start="0" length="2147483647">
    <dxf>
      <fill>
        <patternFill patternType="none"/>
      </fill>
    </dxf>
  </rfmt>
  <rfmt sheetId="2" sqref="J573" start="0" length="2147483647">
    <dxf>
      <fill>
        <patternFill patternType="none"/>
      </fill>
    </dxf>
  </rfmt>
  <rfmt sheetId="2" sqref="K573" start="0" length="2147483647">
    <dxf>
      <font>
        <name val="等线"/>
        <sz val="11"/>
      </font>
      <fill>
        <patternFill patternType="none"/>
      </fill>
      <alignment wrapText="1"/>
    </dxf>
  </rfmt>
  <rfmt sheetId="2" sqref="L573" start="0" length="2147483647">
    <dxf>
      <font>
        <name val="等线"/>
        <sz val="11"/>
      </font>
      <fill>
        <patternFill patternType="none"/>
      </fill>
      <alignment wrapText="1"/>
    </dxf>
  </rfmt>
  <rfmt sheetId="2" sqref="M573" start="0" length="2147483647">
    <dxf>
      <numFmt numFmtId="14" formatCode="yyyy/m/d"/>
      <fill>
        <patternFill patternType="none"/>
      </fill>
    </dxf>
  </rfmt>
  <rfmt sheetId="2" sqref="N573" start="0" length="2147483647">
    <dxf>
      <fill>
        <patternFill patternType="none"/>
      </fill>
    </dxf>
  </rfmt>
  <rfmt sheetId="2" sqref="O5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3" start="0" length="2147483647">
    <dxf>
      <font>
        <name val="等线"/>
      </font>
      <fill>
        <patternFill patternType="none"/>
      </fill>
    </dxf>
  </rfmt>
  <rfmt sheetId="2" sqref="Q5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3" start="0" length="2147483647">
    <dxf>
      <font>
        <name val="Arial"/>
      </font>
      <fill>
        <patternFill patternType="solid">
          <bgColor rgb="FF92D050"/>
        </patternFill>
      </fill>
    </dxf>
  </rfmt>
  <rfmt sheetId="2" sqref="W573" start="0" length="2147483647">
    <dxf>
      <font>
        <name val="宋体"/>
      </font>
      <fill>
        <patternFill patternType="solid">
          <bgColor rgb="FF92D050"/>
        </patternFill>
      </fill>
    </dxf>
  </rfmt>
  <rfmt sheetId="2" sqref="AC573" start="0" length="2147483647">
    <dxf>
      <numFmt numFmtId="0" formatCode="General"/>
      <fill>
        <patternFill patternType="solid">
          <bgColor rgb="FFFFC000"/>
        </patternFill>
      </fill>
    </dxf>
  </rfmt>
  <rfmt sheetId="2" sqref="AD573" start="0" length="2147483647">
    <dxf>
      <numFmt numFmtId="0" formatCode="General"/>
      <fill>
        <patternFill patternType="solid">
          <bgColor rgb="FFFFC000"/>
        </patternFill>
      </fill>
    </dxf>
  </rfmt>
  <rfmt sheetId="2" sqref="A574" start="0" length="2147483647">
    <dxf>
      <fill>
        <patternFill patternType="none"/>
      </fill>
    </dxf>
  </rfmt>
  <rfmt sheetId="2" sqref="B574" start="0" length="2147483647">
    <dxf>
      <fill>
        <patternFill patternType="none"/>
      </fill>
      <alignment wrapText="0"/>
    </dxf>
  </rfmt>
  <rfmt sheetId="2" sqref="C574" start="0" length="2147483647">
    <dxf>
      <fill>
        <patternFill patternType="none"/>
      </fill>
      <alignment wrapText="1"/>
    </dxf>
  </rfmt>
  <rfmt sheetId="2" sqref="E574" start="0" length="2147483647">
    <dxf>
      <fill>
        <patternFill patternType="none"/>
      </fill>
    </dxf>
  </rfmt>
  <rfmt sheetId="2" sqref="J574" start="0" length="2147483647">
    <dxf>
      <fill>
        <patternFill patternType="none"/>
      </fill>
    </dxf>
  </rfmt>
  <rfmt sheetId="2" sqref="K574" start="0" length="2147483647">
    <dxf>
      <font>
        <name val="等线"/>
        <sz val="11"/>
      </font>
      <fill>
        <patternFill patternType="none"/>
      </fill>
      <alignment wrapText="1"/>
    </dxf>
  </rfmt>
  <rfmt sheetId="2" sqref="L574" start="0" length="2147483647">
    <dxf>
      <font>
        <name val="等线"/>
        <sz val="11"/>
      </font>
      <fill>
        <patternFill patternType="none"/>
      </fill>
      <alignment wrapText="1"/>
    </dxf>
  </rfmt>
  <rfmt sheetId="2" sqref="M574" start="0" length="2147483647">
    <dxf>
      <numFmt numFmtId="14" formatCode="yyyy/m/d"/>
      <fill>
        <patternFill patternType="none"/>
      </fill>
    </dxf>
  </rfmt>
  <rfmt sheetId="2" sqref="N574" start="0" length="2147483647">
    <dxf>
      <fill>
        <patternFill patternType="none"/>
      </fill>
    </dxf>
  </rfmt>
  <rfmt sheetId="2" sqref="O5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4" start="0" length="2147483647">
    <dxf>
      <font>
        <name val="等线"/>
      </font>
      <fill>
        <patternFill patternType="none"/>
      </fill>
    </dxf>
  </rfmt>
  <rfmt sheetId="2" sqref="Q5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4" start="0" length="2147483647">
    <dxf>
      <font>
        <name val="Arial"/>
      </font>
      <fill>
        <patternFill patternType="solid">
          <bgColor rgb="FF92D050"/>
        </patternFill>
      </fill>
    </dxf>
  </rfmt>
  <rfmt sheetId="2" sqref="W574" start="0" length="2147483647">
    <dxf>
      <font>
        <name val="宋体"/>
      </font>
      <fill>
        <patternFill patternType="solid">
          <bgColor rgb="FF92D050"/>
        </patternFill>
      </fill>
    </dxf>
  </rfmt>
  <rfmt sheetId="2" sqref="AC574" start="0" length="2147483647">
    <dxf>
      <numFmt numFmtId="0" formatCode="General"/>
      <fill>
        <patternFill patternType="solid">
          <bgColor rgb="FFFFC000"/>
        </patternFill>
      </fill>
    </dxf>
  </rfmt>
  <rfmt sheetId="2" sqref="AD574" start="0" length="2147483647">
    <dxf>
      <numFmt numFmtId="0" formatCode="General"/>
      <fill>
        <patternFill patternType="solid">
          <bgColor rgb="FFFFC000"/>
        </patternFill>
      </fill>
    </dxf>
  </rfmt>
  <rfmt sheetId="2" sqref="A575" start="0" length="2147483647">
    <dxf>
      <fill>
        <patternFill patternType="none"/>
      </fill>
    </dxf>
  </rfmt>
  <rfmt sheetId="2" sqref="B575" start="0" length="2147483647">
    <dxf>
      <fill>
        <patternFill patternType="none"/>
      </fill>
      <alignment wrapText="0"/>
    </dxf>
  </rfmt>
  <rfmt sheetId="2" sqref="C575" start="0" length="2147483647">
    <dxf>
      <fill>
        <patternFill patternType="none"/>
      </fill>
      <alignment wrapText="1"/>
    </dxf>
  </rfmt>
  <rfmt sheetId="2" sqref="E575" start="0" length="2147483647">
    <dxf>
      <fill>
        <patternFill patternType="none"/>
      </fill>
    </dxf>
  </rfmt>
  <rfmt sheetId="2" sqref="J575" start="0" length="2147483647">
    <dxf>
      <fill>
        <patternFill patternType="none"/>
      </fill>
    </dxf>
  </rfmt>
  <rfmt sheetId="2" sqref="K575" start="0" length="2147483647">
    <dxf>
      <font>
        <name val="等线"/>
        <sz val="11"/>
      </font>
      <fill>
        <patternFill patternType="none"/>
      </fill>
      <alignment wrapText="1"/>
    </dxf>
  </rfmt>
  <rfmt sheetId="2" sqref="L575" start="0" length="2147483647">
    <dxf>
      <font>
        <name val="等线"/>
        <sz val="11"/>
      </font>
      <fill>
        <patternFill patternType="none"/>
      </fill>
      <alignment wrapText="1"/>
    </dxf>
  </rfmt>
  <rfmt sheetId="2" sqref="M575" start="0" length="2147483647">
    <dxf>
      <numFmt numFmtId="14" formatCode="yyyy/m/d"/>
      <fill>
        <patternFill patternType="none"/>
      </fill>
    </dxf>
  </rfmt>
  <rfmt sheetId="2" sqref="N575" start="0" length="2147483647">
    <dxf>
      <fill>
        <patternFill patternType="none"/>
      </fill>
    </dxf>
  </rfmt>
  <rfmt sheetId="2" sqref="O5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5" start="0" length="2147483647">
    <dxf>
      <font>
        <name val="等线"/>
      </font>
      <fill>
        <patternFill patternType="none"/>
      </fill>
    </dxf>
  </rfmt>
  <rfmt sheetId="2" sqref="Q5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5" start="0" length="2147483647">
    <dxf>
      <font>
        <name val="Arial"/>
      </font>
      <fill>
        <patternFill patternType="solid">
          <bgColor rgb="FF92D050"/>
        </patternFill>
      </fill>
    </dxf>
  </rfmt>
  <rfmt sheetId="2" sqref="W575" start="0" length="2147483647">
    <dxf>
      <font>
        <name val="宋体"/>
      </font>
      <fill>
        <patternFill patternType="solid">
          <bgColor rgb="FF92D050"/>
        </patternFill>
      </fill>
    </dxf>
  </rfmt>
  <rfmt sheetId="2" sqref="AC575" start="0" length="2147483647">
    <dxf>
      <numFmt numFmtId="0" formatCode="General"/>
      <fill>
        <patternFill patternType="solid">
          <bgColor rgb="FFFFC000"/>
        </patternFill>
      </fill>
    </dxf>
  </rfmt>
  <rfmt sheetId="2" sqref="AD575" start="0" length="2147483647">
    <dxf>
      <numFmt numFmtId="0" formatCode="General"/>
      <fill>
        <patternFill patternType="solid">
          <bgColor rgb="FFFFC000"/>
        </patternFill>
      </fill>
    </dxf>
  </rfmt>
  <rfmt sheetId="2" sqref="AE5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76" start="0" length="2147483647">
    <dxf>
      <fill>
        <patternFill patternType="none"/>
      </fill>
    </dxf>
  </rfmt>
  <rfmt sheetId="2" sqref="B576" start="0" length="2147483647">
    <dxf>
      <fill>
        <patternFill patternType="none"/>
      </fill>
      <alignment wrapText="0"/>
    </dxf>
  </rfmt>
  <rfmt sheetId="2" sqref="C576" start="0" length="2147483647">
    <dxf>
      <fill>
        <patternFill patternType="none"/>
      </fill>
      <alignment wrapText="1"/>
    </dxf>
  </rfmt>
  <rfmt sheetId="2" sqref="E576" start="0" length="2147483647">
    <dxf>
      <fill>
        <patternFill patternType="none"/>
      </fill>
    </dxf>
  </rfmt>
  <rfmt sheetId="2" sqref="J576" start="0" length="2147483647">
    <dxf>
      <fill>
        <patternFill patternType="none"/>
      </fill>
    </dxf>
  </rfmt>
  <rfmt sheetId="2" sqref="K576" start="0" length="2147483647">
    <dxf>
      <font>
        <name val="等线"/>
        <sz val="11"/>
      </font>
      <fill>
        <patternFill patternType="none"/>
      </fill>
      <alignment wrapText="1"/>
    </dxf>
  </rfmt>
  <rfmt sheetId="2" sqref="L576" start="0" length="2147483647">
    <dxf>
      <font>
        <name val="等线"/>
        <sz val="11"/>
      </font>
      <fill>
        <patternFill patternType="none"/>
      </fill>
      <alignment wrapText="1"/>
    </dxf>
  </rfmt>
  <rfmt sheetId="2" sqref="M576" start="0" length="2147483647">
    <dxf>
      <numFmt numFmtId="14" formatCode="yyyy/m/d"/>
      <fill>
        <patternFill patternType="none"/>
      </fill>
    </dxf>
  </rfmt>
  <rfmt sheetId="2" sqref="N576" start="0" length="2147483647">
    <dxf>
      <fill>
        <patternFill patternType="none"/>
      </fill>
    </dxf>
  </rfmt>
  <rfmt sheetId="2" sqref="O5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6" start="0" length="2147483647">
    <dxf>
      <font>
        <name val="等线"/>
      </font>
      <fill>
        <patternFill patternType="none"/>
      </fill>
    </dxf>
  </rfmt>
  <rfmt sheetId="2" sqref="Q5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6" start="0" length="2147483647">
    <dxf>
      <font>
        <name val="Arial"/>
      </font>
      <fill>
        <patternFill patternType="solid">
          <bgColor rgb="FF92D050"/>
        </patternFill>
      </fill>
    </dxf>
  </rfmt>
  <rfmt sheetId="2" sqref="W576" start="0" length="2147483647">
    <dxf>
      <font>
        <name val="宋体"/>
      </font>
      <fill>
        <patternFill patternType="solid">
          <bgColor rgb="FF92D050"/>
        </patternFill>
      </fill>
    </dxf>
  </rfmt>
  <rfmt sheetId="2" sqref="AC576" start="0" length="2147483647">
    <dxf>
      <numFmt numFmtId="0" formatCode="General"/>
      <fill>
        <patternFill patternType="solid">
          <bgColor rgb="FFFFC000"/>
        </patternFill>
      </fill>
    </dxf>
  </rfmt>
  <rfmt sheetId="2" sqref="AD576" start="0" length="2147483647">
    <dxf>
      <numFmt numFmtId="0" formatCode="General"/>
      <fill>
        <patternFill patternType="solid">
          <bgColor rgb="FFFFC000"/>
        </patternFill>
      </fill>
    </dxf>
  </rfmt>
  <rfmt sheetId="2" sqref="A577" start="0" length="2147483647">
    <dxf>
      <fill>
        <patternFill patternType="none"/>
      </fill>
    </dxf>
  </rfmt>
  <rfmt sheetId="2" sqref="B577" start="0" length="2147483647">
    <dxf>
      <fill>
        <patternFill patternType="none"/>
      </fill>
      <alignment wrapText="0"/>
    </dxf>
  </rfmt>
  <rfmt sheetId="2" sqref="C577" start="0" length="2147483647">
    <dxf>
      <fill>
        <patternFill patternType="none"/>
      </fill>
      <alignment wrapText="1"/>
    </dxf>
  </rfmt>
  <rfmt sheetId="2" sqref="E577" start="0" length="2147483647">
    <dxf>
      <fill>
        <patternFill patternType="none"/>
      </fill>
    </dxf>
  </rfmt>
  <rfmt sheetId="2" sqref="J577" start="0" length="2147483647">
    <dxf>
      <fill>
        <patternFill patternType="none"/>
      </fill>
    </dxf>
  </rfmt>
  <rfmt sheetId="2" sqref="K577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L577" start="0" length="2147483647">
    <dxf>
      <font>
        <name val="等线"/>
        <sz val="11"/>
      </font>
      <numFmt numFmtId="14" formatCode="yyyy/m/d"/>
      <fill>
        <patternFill patternType="none"/>
      </fill>
      <alignment wrapText="1"/>
    </dxf>
  </rfmt>
  <rfmt sheetId="2" sqref="M577" start="0" length="2147483647">
    <dxf>
      <numFmt numFmtId="14" formatCode="yyyy/m/d"/>
      <fill>
        <patternFill patternType="none"/>
      </fill>
    </dxf>
  </rfmt>
  <rfmt sheetId="2" sqref="N577" start="0" length="2147483647">
    <dxf>
      <fill>
        <patternFill patternType="none"/>
      </fill>
    </dxf>
  </rfmt>
  <rfmt sheetId="2" sqref="O5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77" start="0" length="2147483647">
    <dxf>
      <numFmt numFmtId="14" formatCode="yyyy/m/d"/>
      <fill>
        <patternFill patternType="none"/>
      </fill>
      <alignment wrapText="1"/>
    </dxf>
  </rfmt>
  <rfmt sheetId="2" sqref="Q5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7" start="0" length="2147483647">
    <dxf>
      <font>
        <name val="Arial"/>
      </font>
      <fill>
        <patternFill patternType="solid">
          <bgColor rgb="FF92D050"/>
        </patternFill>
      </fill>
    </dxf>
  </rfmt>
  <rfmt sheetId="2" sqref="W577" start="0" length="2147483647">
    <dxf>
      <font>
        <name val="宋体"/>
      </font>
      <fill>
        <patternFill patternType="solid">
          <bgColor rgb="FF92D050"/>
        </patternFill>
      </fill>
    </dxf>
  </rfmt>
  <rfmt sheetId="2" sqref="AE57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78" start="0" length="2147483647">
    <dxf>
      <fill>
        <patternFill patternType="none"/>
      </fill>
    </dxf>
  </rfmt>
  <rfmt sheetId="2" sqref="B578" start="0" length="2147483647">
    <dxf>
      <fill>
        <patternFill patternType="none"/>
      </fill>
      <alignment wrapText="0"/>
    </dxf>
  </rfmt>
  <rfmt sheetId="2" sqref="C578" start="0" length="2147483647">
    <dxf>
      <fill>
        <patternFill patternType="none"/>
      </fill>
      <alignment wrapText="1"/>
    </dxf>
  </rfmt>
  <rfmt sheetId="2" sqref="E578" start="0" length="2147483647">
    <dxf>
      <fill>
        <patternFill patternType="none"/>
      </fill>
    </dxf>
  </rfmt>
  <rfmt sheetId="2" sqref="J578" start="0" length="2147483647">
    <dxf>
      <fill>
        <patternFill patternType="none"/>
      </fill>
    </dxf>
  </rfmt>
  <rfmt sheetId="2" sqref="K578" start="0" length="2147483647">
    <dxf>
      <font>
        <name val="等线"/>
        <sz val="11"/>
      </font>
      <fill>
        <patternFill patternType="none"/>
      </fill>
      <alignment wrapText="1"/>
    </dxf>
  </rfmt>
  <rfmt sheetId="2" sqref="L578" start="0" length="2147483647">
    <dxf>
      <font>
        <name val="等线"/>
        <sz val="11"/>
      </font>
      <fill>
        <patternFill patternType="none"/>
      </fill>
      <alignment wrapText="1"/>
    </dxf>
  </rfmt>
  <rfmt sheetId="2" sqref="M578" start="0" length="2147483647">
    <dxf>
      <numFmt numFmtId="14" formatCode="yyyy/m/d"/>
      <fill>
        <patternFill patternType="none"/>
      </fill>
    </dxf>
  </rfmt>
  <rfmt sheetId="2" sqref="N578" start="0" length="2147483647">
    <dxf>
      <fill>
        <patternFill patternType="none"/>
      </fill>
    </dxf>
  </rfmt>
  <rfmt sheetId="2" sqref="O5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8" start="0" length="2147483647">
    <dxf>
      <font>
        <name val="Arial"/>
      </font>
      <fill>
        <patternFill patternType="solid">
          <bgColor rgb="FF92D050"/>
        </patternFill>
      </fill>
    </dxf>
  </rfmt>
  <rfmt sheetId="2" sqref="W578" start="0" length="2147483647">
    <dxf>
      <font>
        <name val="宋体"/>
      </font>
      <fill>
        <patternFill patternType="solid">
          <bgColor rgb="FF92D050"/>
        </patternFill>
      </fill>
    </dxf>
  </rfmt>
  <rfmt sheetId="2" sqref="AC578" start="0" length="2147483647">
    <dxf>
      <numFmt numFmtId="0" formatCode="General"/>
      <fill>
        <patternFill patternType="solid">
          <bgColor rgb="FFFFC000"/>
        </patternFill>
      </fill>
    </dxf>
  </rfmt>
  <rfmt sheetId="2" sqref="AD578" start="0" length="2147483647">
    <dxf>
      <numFmt numFmtId="0" formatCode="General"/>
      <fill>
        <patternFill patternType="solid">
          <bgColor rgb="FFFFC000"/>
        </patternFill>
      </fill>
    </dxf>
  </rfmt>
  <rfmt sheetId="2" sqref="AE57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79" start="0" length="2147483647">
    <dxf>
      <fill>
        <patternFill patternType="none"/>
      </fill>
    </dxf>
  </rfmt>
  <rfmt sheetId="2" sqref="B579" start="0" length="2147483647">
    <dxf>
      <fill>
        <patternFill patternType="none"/>
      </fill>
      <alignment wrapText="0"/>
    </dxf>
  </rfmt>
  <rfmt sheetId="2" sqref="C579" start="0" length="2147483647">
    <dxf>
      <fill>
        <patternFill patternType="none"/>
      </fill>
      <alignment wrapText="1"/>
    </dxf>
  </rfmt>
  <rfmt sheetId="2" sqref="E579" start="0" length="2147483647">
    <dxf>
      <fill>
        <patternFill patternType="none"/>
      </fill>
    </dxf>
  </rfmt>
  <rfmt sheetId="2" sqref="J579" start="0" length="2147483647">
    <dxf>
      <fill>
        <patternFill patternType="none"/>
      </fill>
    </dxf>
  </rfmt>
  <rfmt sheetId="2" sqref="K579" start="0" length="2147483647">
    <dxf>
      <font>
        <name val="等线"/>
        <sz val="11"/>
      </font>
      <fill>
        <patternFill patternType="none"/>
      </fill>
      <alignment wrapText="1"/>
    </dxf>
  </rfmt>
  <rfmt sheetId="2" sqref="L579" start="0" length="2147483647">
    <dxf>
      <font>
        <name val="等线"/>
        <sz val="11"/>
      </font>
      <fill>
        <patternFill patternType="none"/>
      </fill>
      <alignment wrapText="1"/>
    </dxf>
  </rfmt>
  <rfmt sheetId="2" sqref="M579" start="0" length="2147483647">
    <dxf>
      <numFmt numFmtId="14" formatCode="yyyy/m/d"/>
      <fill>
        <patternFill patternType="none"/>
      </fill>
    </dxf>
  </rfmt>
  <rfmt sheetId="2" sqref="N579" start="0" length="2147483647">
    <dxf>
      <fill>
        <patternFill patternType="none"/>
      </fill>
    </dxf>
  </rfmt>
  <rfmt sheetId="2" sqref="O5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79" start="0" length="2147483647">
    <dxf>
      <font>
        <name val="Arial"/>
      </font>
      <fill>
        <patternFill patternType="solid">
          <bgColor rgb="FF92D050"/>
        </patternFill>
      </fill>
    </dxf>
  </rfmt>
  <rfmt sheetId="2" sqref="W579" start="0" length="2147483647">
    <dxf>
      <font>
        <name val="宋体"/>
      </font>
      <fill>
        <patternFill patternType="solid">
          <bgColor rgb="FF92D050"/>
        </patternFill>
      </fill>
    </dxf>
  </rfmt>
  <rfmt sheetId="2" sqref="AC579" start="0" length="2147483647">
    <dxf>
      <numFmt numFmtId="0" formatCode="General"/>
      <fill>
        <patternFill patternType="solid">
          <bgColor rgb="FFFFC000"/>
        </patternFill>
      </fill>
    </dxf>
  </rfmt>
  <rfmt sheetId="2" sqref="AD579" start="0" length="2147483647">
    <dxf>
      <numFmt numFmtId="0" formatCode="General"/>
      <fill>
        <patternFill patternType="solid">
          <bgColor rgb="FFFFC000"/>
        </patternFill>
      </fill>
    </dxf>
  </rfmt>
  <rfmt sheetId="2" sqref="AE57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0" start="0" length="2147483647">
    <dxf>
      <fill>
        <patternFill patternType="none"/>
      </fill>
    </dxf>
  </rfmt>
  <rfmt sheetId="2" sqref="B580" start="0" length="2147483647">
    <dxf>
      <fill>
        <patternFill patternType="none"/>
      </fill>
      <alignment wrapText="0"/>
    </dxf>
  </rfmt>
  <rfmt sheetId="2" sqref="C580" start="0" length="2147483647">
    <dxf>
      <fill>
        <patternFill patternType="none"/>
      </fill>
      <alignment wrapText="1"/>
    </dxf>
  </rfmt>
  <rfmt sheetId="2" sqref="E580" start="0" length="2147483647">
    <dxf>
      <fill>
        <patternFill patternType="none"/>
      </fill>
    </dxf>
  </rfmt>
  <rfmt sheetId="2" sqref="J580" start="0" length="2147483647">
    <dxf>
      <fill>
        <patternFill patternType="none"/>
      </fill>
    </dxf>
  </rfmt>
  <rfmt sheetId="2" sqref="K580" start="0" length="2147483647">
    <dxf>
      <font>
        <name val="等线"/>
        <sz val="11"/>
      </font>
      <fill>
        <patternFill patternType="none"/>
      </fill>
      <alignment wrapText="1"/>
    </dxf>
  </rfmt>
  <rfmt sheetId="2" sqref="L580" start="0" length="2147483647">
    <dxf>
      <font>
        <name val="等线"/>
        <sz val="11"/>
      </font>
      <fill>
        <patternFill patternType="none"/>
      </fill>
      <alignment wrapText="1"/>
    </dxf>
  </rfmt>
  <rfmt sheetId="2" sqref="M580" start="0" length="2147483647">
    <dxf>
      <numFmt numFmtId="14" formatCode="yyyy/m/d"/>
      <fill>
        <patternFill patternType="none"/>
      </fill>
    </dxf>
  </rfmt>
  <rfmt sheetId="2" sqref="N580" start="0" length="2147483647">
    <dxf>
      <fill>
        <patternFill patternType="none"/>
      </fill>
    </dxf>
  </rfmt>
  <rfmt sheetId="2" sqref="O5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0" start="0" length="2147483647">
    <dxf>
      <font>
        <name val="Arial"/>
      </font>
      <fill>
        <patternFill patternType="solid">
          <bgColor rgb="FF92D050"/>
        </patternFill>
      </fill>
    </dxf>
  </rfmt>
  <rfmt sheetId="2" sqref="W580" start="0" length="2147483647">
    <dxf>
      <font>
        <name val="宋体"/>
      </font>
      <fill>
        <patternFill patternType="solid">
          <bgColor rgb="FF92D050"/>
        </patternFill>
      </fill>
    </dxf>
  </rfmt>
  <rfmt sheetId="2" sqref="AC580" start="0" length="2147483647">
    <dxf>
      <numFmt numFmtId="0" formatCode="General"/>
      <fill>
        <patternFill patternType="solid">
          <bgColor rgb="FFFFC000"/>
        </patternFill>
      </fill>
    </dxf>
  </rfmt>
  <rfmt sheetId="2" sqref="AD580" start="0" length="2147483647">
    <dxf>
      <numFmt numFmtId="0" formatCode="General"/>
      <fill>
        <patternFill patternType="solid">
          <bgColor rgb="FFFFC000"/>
        </patternFill>
      </fill>
    </dxf>
  </rfmt>
  <rfmt sheetId="2" sqref="AE58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1" start="0" length="2147483647">
    <dxf>
      <fill>
        <patternFill patternType="none"/>
      </fill>
    </dxf>
  </rfmt>
  <rfmt sheetId="2" sqref="B581" start="0" length="2147483647">
    <dxf>
      <fill>
        <patternFill patternType="none"/>
      </fill>
      <alignment wrapText="0"/>
    </dxf>
  </rfmt>
  <rfmt sheetId="2" sqref="C581" start="0" length="2147483647">
    <dxf>
      <fill>
        <patternFill patternType="none"/>
      </fill>
      <alignment wrapText="1"/>
    </dxf>
  </rfmt>
  <rfmt sheetId="2" sqref="E581" start="0" length="2147483647">
    <dxf>
      <fill>
        <patternFill patternType="none"/>
      </fill>
    </dxf>
  </rfmt>
  <rfmt sheetId="2" sqref="J581" start="0" length="2147483647">
    <dxf>
      <fill>
        <patternFill patternType="none"/>
      </fill>
    </dxf>
  </rfmt>
  <rfmt sheetId="2" sqref="K581" start="0" length="2147483647">
    <dxf>
      <font>
        <name val="等线"/>
        <sz val="11"/>
      </font>
      <fill>
        <patternFill patternType="none"/>
      </fill>
      <alignment wrapText="1"/>
    </dxf>
  </rfmt>
  <rfmt sheetId="2" sqref="L581" start="0" length="2147483647">
    <dxf>
      <font>
        <name val="等线"/>
        <sz val="11"/>
      </font>
      <fill>
        <patternFill patternType="none"/>
      </fill>
      <alignment wrapText="1"/>
    </dxf>
  </rfmt>
  <rfmt sheetId="2" sqref="M581" start="0" length="2147483647">
    <dxf>
      <numFmt numFmtId="14" formatCode="yyyy/m/d"/>
      <fill>
        <patternFill patternType="none"/>
      </fill>
    </dxf>
  </rfmt>
  <rfmt sheetId="2" sqref="N581" start="0" length="2147483647">
    <dxf>
      <fill>
        <patternFill patternType="none"/>
      </fill>
    </dxf>
  </rfmt>
  <rfmt sheetId="2" sqref="O5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1" start="0" length="2147483647">
    <dxf>
      <font>
        <name val="Arial"/>
      </font>
      <fill>
        <patternFill patternType="solid">
          <bgColor rgb="FF92D050"/>
        </patternFill>
      </fill>
    </dxf>
  </rfmt>
  <rfmt sheetId="2" sqref="W581" start="0" length="2147483647">
    <dxf>
      <font>
        <name val="宋体"/>
      </font>
      <fill>
        <patternFill patternType="solid">
          <bgColor rgb="FF92D050"/>
        </patternFill>
      </fill>
    </dxf>
  </rfmt>
  <rfmt sheetId="2" sqref="AC581" start="0" length="2147483647">
    <dxf>
      <numFmt numFmtId="0" formatCode="General"/>
      <fill>
        <patternFill patternType="solid">
          <bgColor rgb="FFFFC000"/>
        </patternFill>
      </fill>
    </dxf>
  </rfmt>
  <rfmt sheetId="2" sqref="AD581" start="0" length="2147483647">
    <dxf>
      <numFmt numFmtId="0" formatCode="General"/>
      <fill>
        <patternFill patternType="solid">
          <bgColor rgb="FFFFC000"/>
        </patternFill>
      </fill>
    </dxf>
  </rfmt>
  <rfmt sheetId="2" sqref="AE58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2" start="0" length="2147483647">
    <dxf>
      <fill>
        <patternFill patternType="none"/>
      </fill>
    </dxf>
  </rfmt>
  <rfmt sheetId="2" sqref="B582" start="0" length="2147483647">
    <dxf>
      <fill>
        <patternFill patternType="none"/>
      </fill>
      <alignment wrapText="0"/>
    </dxf>
  </rfmt>
  <rfmt sheetId="2" sqref="C582" start="0" length="2147483647">
    <dxf>
      <fill>
        <patternFill patternType="none"/>
      </fill>
      <alignment wrapText="1"/>
    </dxf>
  </rfmt>
  <rfmt sheetId="2" sqref="E582" start="0" length="2147483647">
    <dxf>
      <fill>
        <patternFill patternType="none"/>
      </fill>
    </dxf>
  </rfmt>
  <rfmt sheetId="2" sqref="J582" start="0" length="2147483647">
    <dxf>
      <fill>
        <patternFill patternType="none"/>
      </fill>
    </dxf>
  </rfmt>
  <rfmt sheetId="2" sqref="K582" start="0" length="2147483647">
    <dxf>
      <font>
        <name val="等线"/>
        <sz val="11"/>
      </font>
      <fill>
        <patternFill patternType="none"/>
      </fill>
      <alignment wrapText="1"/>
    </dxf>
  </rfmt>
  <rfmt sheetId="2" sqref="L582" start="0" length="2147483647">
    <dxf>
      <font>
        <name val="等线"/>
        <sz val="11"/>
      </font>
      <fill>
        <patternFill patternType="none"/>
      </fill>
      <alignment wrapText="1"/>
    </dxf>
  </rfmt>
  <rfmt sheetId="2" sqref="M582" start="0" length="2147483647">
    <dxf>
      <numFmt numFmtId="14" formatCode="yyyy/m/d"/>
      <fill>
        <patternFill patternType="none"/>
      </fill>
    </dxf>
  </rfmt>
  <rfmt sheetId="2" sqref="N582" start="0" length="2147483647">
    <dxf>
      <fill>
        <patternFill patternType="none"/>
      </fill>
    </dxf>
  </rfmt>
  <rfmt sheetId="2" sqref="O5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2" start="0" length="2147483647">
    <dxf>
      <font>
        <name val="Arial"/>
      </font>
      <fill>
        <patternFill patternType="solid">
          <bgColor rgb="FF92D050"/>
        </patternFill>
      </fill>
    </dxf>
  </rfmt>
  <rfmt sheetId="2" sqref="W582" start="0" length="2147483647">
    <dxf>
      <font>
        <name val="宋体"/>
      </font>
      <fill>
        <patternFill patternType="solid">
          <bgColor rgb="FF92D050"/>
        </patternFill>
      </fill>
    </dxf>
  </rfmt>
  <rfmt sheetId="2" sqref="AC582" start="0" length="2147483647">
    <dxf>
      <numFmt numFmtId="0" formatCode="General"/>
      <fill>
        <patternFill patternType="solid">
          <bgColor rgb="FFFFC000"/>
        </patternFill>
      </fill>
    </dxf>
  </rfmt>
  <rfmt sheetId="2" sqref="AD582" start="0" length="2147483647">
    <dxf>
      <numFmt numFmtId="0" formatCode="General"/>
      <fill>
        <patternFill patternType="solid">
          <bgColor rgb="FFFFC000"/>
        </patternFill>
      </fill>
    </dxf>
  </rfmt>
  <rfmt sheetId="2" sqref="AE5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3" start="0" length="2147483647">
    <dxf>
      <fill>
        <patternFill patternType="none"/>
      </fill>
    </dxf>
  </rfmt>
  <rfmt sheetId="2" sqref="B583" start="0" length="2147483647">
    <dxf>
      <fill>
        <patternFill patternType="none"/>
      </fill>
      <alignment wrapText="0"/>
    </dxf>
  </rfmt>
  <rfmt sheetId="2" sqref="C583" start="0" length="2147483647">
    <dxf>
      <fill>
        <patternFill patternType="none"/>
      </fill>
      <alignment wrapText="1"/>
    </dxf>
  </rfmt>
  <rfmt sheetId="2" sqref="E583" start="0" length="2147483647">
    <dxf>
      <fill>
        <patternFill patternType="none"/>
      </fill>
    </dxf>
  </rfmt>
  <rfmt sheetId="2" sqref="J583" start="0" length="2147483647">
    <dxf>
      <fill>
        <patternFill patternType="none"/>
      </fill>
    </dxf>
  </rfmt>
  <rfmt sheetId="2" sqref="K583" start="0" length="2147483647">
    <dxf>
      <font>
        <name val="等线"/>
        <sz val="11"/>
      </font>
      <fill>
        <patternFill patternType="none"/>
      </fill>
      <alignment wrapText="1"/>
    </dxf>
  </rfmt>
  <rfmt sheetId="2" sqref="L583" start="0" length="2147483647">
    <dxf>
      <font>
        <name val="等线"/>
        <sz val="11"/>
      </font>
      <fill>
        <patternFill patternType="none"/>
      </fill>
      <alignment wrapText="1"/>
    </dxf>
  </rfmt>
  <rfmt sheetId="2" sqref="M583" start="0" length="2147483647">
    <dxf>
      <numFmt numFmtId="14" formatCode="yyyy/m/d"/>
      <fill>
        <patternFill patternType="none"/>
      </fill>
    </dxf>
  </rfmt>
  <rfmt sheetId="2" sqref="N583" start="0" length="2147483647">
    <dxf>
      <fill>
        <patternFill patternType="none"/>
      </fill>
    </dxf>
  </rfmt>
  <rfmt sheetId="2" sqref="O5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3" start="0" length="2147483647">
    <dxf>
      <font>
        <name val="Arial"/>
      </font>
      <fill>
        <patternFill patternType="solid">
          <bgColor rgb="FF92D050"/>
        </patternFill>
      </fill>
    </dxf>
  </rfmt>
  <rfmt sheetId="2" sqref="W583" start="0" length="2147483647">
    <dxf>
      <font>
        <name val="宋体"/>
      </font>
      <fill>
        <patternFill patternType="solid">
          <bgColor rgb="FF92D050"/>
        </patternFill>
      </fill>
    </dxf>
  </rfmt>
  <rfmt sheetId="2" sqref="AC583" start="0" length="2147483647">
    <dxf>
      <numFmt numFmtId="0" formatCode="General"/>
      <fill>
        <patternFill patternType="solid">
          <bgColor rgb="FFFFC000"/>
        </patternFill>
      </fill>
    </dxf>
  </rfmt>
  <rfmt sheetId="2" sqref="AD583" start="0" length="2147483647">
    <dxf>
      <numFmt numFmtId="0" formatCode="General"/>
      <fill>
        <patternFill patternType="solid">
          <bgColor rgb="FFFFC000"/>
        </patternFill>
      </fill>
    </dxf>
  </rfmt>
  <rfmt sheetId="2" sqref="AE5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4" start="0" length="2147483647">
    <dxf>
      <fill>
        <patternFill patternType="none"/>
      </fill>
    </dxf>
  </rfmt>
  <rfmt sheetId="2" sqref="B584" start="0" length="2147483647">
    <dxf>
      <fill>
        <patternFill patternType="none"/>
      </fill>
      <alignment wrapText="0"/>
    </dxf>
  </rfmt>
  <rfmt sheetId="2" sqref="C584" start="0" length="2147483647">
    <dxf>
      <fill>
        <patternFill patternType="none"/>
      </fill>
      <alignment wrapText="1"/>
    </dxf>
  </rfmt>
  <rfmt sheetId="2" sqref="E584" start="0" length="2147483647">
    <dxf>
      <fill>
        <patternFill patternType="none"/>
      </fill>
    </dxf>
  </rfmt>
  <rfmt sheetId="2" sqref="J584" start="0" length="2147483647">
    <dxf>
      <fill>
        <patternFill patternType="none"/>
      </fill>
    </dxf>
  </rfmt>
  <rfmt sheetId="2" sqref="K584" start="0" length="2147483647">
    <dxf>
      <font>
        <name val="等线"/>
        <sz val="11"/>
      </font>
      <fill>
        <patternFill patternType="none"/>
      </fill>
      <alignment wrapText="1"/>
    </dxf>
  </rfmt>
  <rfmt sheetId="2" sqref="L584" start="0" length="2147483647">
    <dxf>
      <font>
        <name val="等线"/>
        <sz val="11"/>
      </font>
      <fill>
        <patternFill patternType="none"/>
      </fill>
      <alignment wrapText="1"/>
    </dxf>
  </rfmt>
  <rfmt sheetId="2" sqref="M584" start="0" length="2147483647">
    <dxf>
      <numFmt numFmtId="14" formatCode="yyyy/m/d"/>
      <fill>
        <patternFill patternType="none"/>
      </fill>
    </dxf>
  </rfmt>
  <rfmt sheetId="2" sqref="N584" start="0" length="2147483647">
    <dxf>
      <fill>
        <patternFill patternType="none"/>
      </fill>
    </dxf>
  </rfmt>
  <rfmt sheetId="2" sqref="O5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4" start="0" length="2147483647">
    <dxf>
      <font>
        <name val="Arial"/>
      </font>
      <fill>
        <patternFill patternType="solid">
          <bgColor rgb="FF92D050"/>
        </patternFill>
      </fill>
    </dxf>
  </rfmt>
  <rfmt sheetId="2" sqref="W584" start="0" length="2147483647">
    <dxf>
      <font>
        <name val="宋体"/>
      </font>
      <fill>
        <patternFill patternType="solid">
          <bgColor rgb="FF92D050"/>
        </patternFill>
      </fill>
    </dxf>
  </rfmt>
  <rfmt sheetId="2" sqref="AC584" start="0" length="2147483647">
    <dxf>
      <numFmt numFmtId="0" formatCode="General"/>
      <fill>
        <patternFill patternType="solid">
          <bgColor rgb="FFFFC000"/>
        </patternFill>
      </fill>
    </dxf>
  </rfmt>
  <rfmt sheetId="2" sqref="AD584" start="0" length="2147483647">
    <dxf>
      <numFmt numFmtId="0" formatCode="General"/>
      <fill>
        <patternFill patternType="solid">
          <bgColor rgb="FFFFC000"/>
        </patternFill>
      </fill>
    </dxf>
  </rfmt>
  <rfmt sheetId="2" sqref="AE5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5" start="0" length="2147483647">
    <dxf>
      <fill>
        <patternFill patternType="none"/>
      </fill>
    </dxf>
  </rfmt>
  <rfmt sheetId="2" sqref="B585" start="0" length="2147483647">
    <dxf>
      <fill>
        <patternFill patternType="none"/>
      </fill>
      <alignment wrapText="0"/>
    </dxf>
  </rfmt>
  <rfmt sheetId="2" sqref="C585" start="0" length="2147483647">
    <dxf>
      <fill>
        <patternFill patternType="none"/>
      </fill>
      <alignment wrapText="1"/>
    </dxf>
  </rfmt>
  <rfmt sheetId="2" sqref="E585" start="0" length="2147483647">
    <dxf>
      <fill>
        <patternFill patternType="none"/>
      </fill>
    </dxf>
  </rfmt>
  <rfmt sheetId="2" sqref="J585" start="0" length="2147483647">
    <dxf>
      <fill>
        <patternFill patternType="none"/>
      </fill>
    </dxf>
  </rfmt>
  <rfmt sheetId="2" sqref="K585" start="0" length="2147483647">
    <dxf>
      <font>
        <name val="等线"/>
        <sz val="11"/>
      </font>
      <fill>
        <patternFill patternType="none"/>
      </fill>
      <alignment wrapText="1"/>
    </dxf>
  </rfmt>
  <rfmt sheetId="2" sqref="L585" start="0" length="2147483647">
    <dxf>
      <font>
        <name val="等线"/>
        <sz val="11"/>
      </font>
      <fill>
        <patternFill patternType="none"/>
      </fill>
      <alignment wrapText="1"/>
    </dxf>
  </rfmt>
  <rfmt sheetId="2" sqref="M585" start="0" length="2147483647">
    <dxf>
      <numFmt numFmtId="14" formatCode="yyyy/m/d"/>
      <fill>
        <patternFill patternType="none"/>
      </fill>
    </dxf>
  </rfmt>
  <rfmt sheetId="2" sqref="N585" start="0" length="2147483647">
    <dxf>
      <fill>
        <patternFill patternType="none"/>
      </fill>
    </dxf>
  </rfmt>
  <rfmt sheetId="2" sqref="O5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5" start="0" length="2147483647">
    <dxf>
      <font>
        <name val="Arial"/>
      </font>
      <fill>
        <patternFill patternType="solid">
          <bgColor rgb="FF92D050"/>
        </patternFill>
      </fill>
    </dxf>
  </rfmt>
  <rfmt sheetId="2" sqref="W585" start="0" length="2147483647">
    <dxf>
      <font>
        <name val="宋体"/>
      </font>
      <fill>
        <patternFill patternType="solid">
          <bgColor rgb="FF92D050"/>
        </patternFill>
      </fill>
    </dxf>
  </rfmt>
  <rfmt sheetId="2" sqref="AC585" start="0" length="2147483647">
    <dxf>
      <numFmt numFmtId="0" formatCode="General"/>
      <fill>
        <patternFill patternType="solid">
          <bgColor rgb="FFFFC000"/>
        </patternFill>
      </fill>
    </dxf>
  </rfmt>
  <rfmt sheetId="2" sqref="AD585" start="0" length="2147483647">
    <dxf>
      <numFmt numFmtId="0" formatCode="General"/>
      <fill>
        <patternFill patternType="solid">
          <bgColor rgb="FFFFC000"/>
        </patternFill>
      </fill>
    </dxf>
  </rfmt>
  <rfmt sheetId="2" sqref="AE58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6" start="0" length="2147483647">
    <dxf>
      <fill>
        <patternFill patternType="none"/>
      </fill>
    </dxf>
  </rfmt>
  <rfmt sheetId="2" sqref="B586" start="0" length="2147483647">
    <dxf>
      <fill>
        <patternFill patternType="none"/>
      </fill>
      <alignment wrapText="0"/>
    </dxf>
  </rfmt>
  <rfmt sheetId="2" sqref="C586" start="0" length="2147483647">
    <dxf>
      <fill>
        <patternFill patternType="none"/>
      </fill>
      <alignment wrapText="1"/>
    </dxf>
  </rfmt>
  <rfmt sheetId="2" sqref="E586" start="0" length="2147483647">
    <dxf>
      <fill>
        <patternFill patternType="none"/>
      </fill>
    </dxf>
  </rfmt>
  <rfmt sheetId="2" sqref="J586" start="0" length="2147483647">
    <dxf>
      <fill>
        <patternFill patternType="none"/>
      </fill>
    </dxf>
  </rfmt>
  <rfmt sheetId="2" sqref="K586" start="0" length="2147483647">
    <dxf>
      <font>
        <name val="等线"/>
        <sz val="11"/>
      </font>
      <fill>
        <patternFill patternType="none"/>
      </fill>
      <alignment wrapText="1"/>
    </dxf>
  </rfmt>
  <rfmt sheetId="2" sqref="L586" start="0" length="2147483647">
    <dxf>
      <font>
        <name val="等线"/>
        <sz val="11"/>
      </font>
      <fill>
        <patternFill patternType="none"/>
      </fill>
      <alignment wrapText="1"/>
    </dxf>
  </rfmt>
  <rfmt sheetId="2" sqref="M586" start="0" length="2147483647">
    <dxf>
      <numFmt numFmtId="14" formatCode="yyyy/m/d"/>
      <fill>
        <patternFill patternType="none"/>
      </fill>
    </dxf>
  </rfmt>
  <rfmt sheetId="2" sqref="N586" start="0" length="2147483647">
    <dxf>
      <fill>
        <patternFill patternType="none"/>
      </fill>
    </dxf>
  </rfmt>
  <rfmt sheetId="2" sqref="O5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6" start="0" length="2147483647">
    <dxf>
      <font>
        <name val="Arial"/>
      </font>
      <fill>
        <patternFill patternType="solid">
          <bgColor rgb="FF92D050"/>
        </patternFill>
      </fill>
    </dxf>
  </rfmt>
  <rfmt sheetId="2" sqref="W586" start="0" length="2147483647">
    <dxf>
      <font>
        <name val="宋体"/>
      </font>
      <fill>
        <patternFill patternType="solid">
          <bgColor rgb="FF92D050"/>
        </patternFill>
      </fill>
    </dxf>
  </rfmt>
  <rfmt sheetId="2" sqref="AC586" start="0" length="2147483647">
    <dxf>
      <numFmt numFmtId="0" formatCode="General"/>
      <fill>
        <patternFill patternType="solid">
          <bgColor rgb="FFFFC000"/>
        </patternFill>
      </fill>
    </dxf>
  </rfmt>
  <rfmt sheetId="2" sqref="AD586" start="0" length="2147483647">
    <dxf>
      <numFmt numFmtId="0" formatCode="General"/>
      <fill>
        <patternFill patternType="solid">
          <bgColor rgb="FFFFC000"/>
        </patternFill>
      </fill>
    </dxf>
  </rfmt>
  <rfmt sheetId="2" sqref="AE58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7" start="0" length="2147483647">
    <dxf>
      <fill>
        <patternFill patternType="none"/>
      </fill>
    </dxf>
  </rfmt>
  <rfmt sheetId="2" sqref="B587" start="0" length="2147483647">
    <dxf>
      <fill>
        <patternFill patternType="none"/>
      </fill>
      <alignment wrapText="0"/>
    </dxf>
  </rfmt>
  <rfmt sheetId="2" sqref="C587" start="0" length="2147483647">
    <dxf>
      <fill>
        <patternFill patternType="none"/>
      </fill>
      <alignment wrapText="1"/>
    </dxf>
  </rfmt>
  <rfmt sheetId="2" sqref="E587" start="0" length="2147483647">
    <dxf>
      <fill>
        <patternFill patternType="none"/>
      </fill>
    </dxf>
  </rfmt>
  <rfmt sheetId="2" sqref="J587" start="0" length="2147483647">
    <dxf>
      <fill>
        <patternFill patternType="none"/>
      </fill>
    </dxf>
  </rfmt>
  <rfmt sheetId="2" sqref="K587" start="0" length="2147483647">
    <dxf>
      <font>
        <name val="等线"/>
        <sz val="11"/>
      </font>
      <fill>
        <patternFill patternType="none"/>
      </fill>
      <alignment wrapText="1"/>
    </dxf>
  </rfmt>
  <rfmt sheetId="2" sqref="L587" start="0" length="2147483647">
    <dxf>
      <font>
        <name val="等线"/>
        <sz val="11"/>
      </font>
      <fill>
        <patternFill patternType="none"/>
      </fill>
      <alignment wrapText="1"/>
    </dxf>
  </rfmt>
  <rfmt sheetId="2" sqref="M587" start="0" length="2147483647">
    <dxf>
      <numFmt numFmtId="14" formatCode="yyyy/m/d"/>
      <fill>
        <patternFill patternType="none"/>
      </fill>
    </dxf>
  </rfmt>
  <rfmt sheetId="2" sqref="N587" start="0" length="2147483647">
    <dxf>
      <fill>
        <patternFill patternType="none"/>
      </fill>
    </dxf>
  </rfmt>
  <rfmt sheetId="2" sqref="O5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7" start="0" length="2147483647">
    <dxf>
      <font>
        <name val="Arial"/>
      </font>
      <fill>
        <patternFill patternType="solid">
          <bgColor rgb="FF92D050"/>
        </patternFill>
      </fill>
    </dxf>
  </rfmt>
  <rfmt sheetId="2" sqref="W587" start="0" length="2147483647">
    <dxf>
      <font>
        <name val="宋体"/>
      </font>
      <fill>
        <patternFill patternType="solid">
          <bgColor rgb="FF92D050"/>
        </patternFill>
      </fill>
    </dxf>
  </rfmt>
  <rfmt sheetId="2" sqref="AC587" start="0" length="2147483647">
    <dxf>
      <numFmt numFmtId="0" formatCode="General"/>
      <fill>
        <patternFill patternType="solid">
          <bgColor rgb="FFFFC000"/>
        </patternFill>
      </fill>
    </dxf>
  </rfmt>
  <rfmt sheetId="2" sqref="AD587" start="0" length="2147483647">
    <dxf>
      <numFmt numFmtId="0" formatCode="General"/>
      <fill>
        <patternFill patternType="solid">
          <bgColor rgb="FFFFC000"/>
        </patternFill>
      </fill>
    </dxf>
  </rfmt>
  <rfmt sheetId="2" sqref="AE58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8" start="0" length="2147483647">
    <dxf>
      <fill>
        <patternFill patternType="none"/>
      </fill>
    </dxf>
  </rfmt>
  <rfmt sheetId="2" sqref="B588" start="0" length="2147483647">
    <dxf>
      <fill>
        <patternFill patternType="none"/>
      </fill>
      <alignment wrapText="0"/>
    </dxf>
  </rfmt>
  <rfmt sheetId="2" sqref="C588" start="0" length="2147483647">
    <dxf>
      <fill>
        <patternFill patternType="none"/>
      </fill>
      <alignment wrapText="1"/>
    </dxf>
  </rfmt>
  <rfmt sheetId="2" sqref="E588" start="0" length="2147483647">
    <dxf>
      <fill>
        <patternFill patternType="none"/>
      </fill>
    </dxf>
  </rfmt>
  <rfmt sheetId="2" sqref="J588" start="0" length="2147483647">
    <dxf>
      <fill>
        <patternFill patternType="none"/>
      </fill>
    </dxf>
  </rfmt>
  <rfmt sheetId="2" sqref="K588" start="0" length="2147483647">
    <dxf>
      <font>
        <name val="等线"/>
        <sz val="11"/>
      </font>
      <fill>
        <patternFill patternType="none"/>
      </fill>
      <alignment wrapText="1"/>
    </dxf>
  </rfmt>
  <rfmt sheetId="2" sqref="L588" start="0" length="2147483647">
    <dxf>
      <font>
        <name val="等线"/>
        <sz val="11"/>
      </font>
      <fill>
        <patternFill patternType="none"/>
      </fill>
      <alignment wrapText="1"/>
    </dxf>
  </rfmt>
  <rfmt sheetId="2" sqref="M588" start="0" length="2147483647">
    <dxf>
      <numFmt numFmtId="14" formatCode="yyyy/m/d"/>
      <fill>
        <patternFill patternType="none"/>
      </fill>
    </dxf>
  </rfmt>
  <rfmt sheetId="2" sqref="N588" start="0" length="2147483647">
    <dxf>
      <fill>
        <patternFill patternType="none"/>
      </fill>
    </dxf>
  </rfmt>
  <rfmt sheetId="2" sqref="O5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88" start="0" length="2147483647">
    <dxf>
      <font>
        <name val="等线"/>
        <sz val="11"/>
      </font>
      <fill>
        <patternFill patternType="none"/>
      </fill>
    </dxf>
  </rfmt>
  <rfmt sheetId="2" sqref="Q5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8" start="0" length="2147483647">
    <dxf>
      <font>
        <name val="Arial"/>
      </font>
      <fill>
        <patternFill patternType="solid">
          <bgColor rgb="FF92D050"/>
        </patternFill>
      </fill>
    </dxf>
  </rfmt>
  <rfmt sheetId="2" sqref="AC588" start="0" length="2147483647">
    <dxf>
      <numFmt numFmtId="0" formatCode="General"/>
      <fill>
        <patternFill patternType="solid">
          <bgColor rgb="FFFFC000"/>
        </patternFill>
      </fill>
    </dxf>
  </rfmt>
  <rfmt sheetId="2" sqref="AE58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89" start="0" length="2147483647">
    <dxf>
      <fill>
        <patternFill patternType="none"/>
      </fill>
    </dxf>
  </rfmt>
  <rfmt sheetId="2" sqref="B589" start="0" length="2147483647">
    <dxf>
      <fill>
        <patternFill patternType="none"/>
      </fill>
      <alignment wrapText="0"/>
    </dxf>
  </rfmt>
  <rfmt sheetId="2" sqref="C589" start="0" length="2147483647">
    <dxf>
      <fill>
        <patternFill patternType="none"/>
      </fill>
      <alignment wrapText="1"/>
    </dxf>
  </rfmt>
  <rfmt sheetId="2" sqref="E589" start="0" length="2147483647">
    <dxf>
      <fill>
        <patternFill patternType="none"/>
      </fill>
    </dxf>
  </rfmt>
  <rfmt sheetId="2" sqref="J589" start="0" length="2147483647">
    <dxf>
      <fill>
        <patternFill patternType="none"/>
      </fill>
    </dxf>
  </rfmt>
  <rfmt sheetId="2" sqref="K589" start="0" length="2147483647">
    <dxf>
      <font>
        <name val="等线"/>
        <sz val="11"/>
      </font>
      <fill>
        <patternFill patternType="none"/>
      </fill>
      <alignment wrapText="1"/>
    </dxf>
  </rfmt>
  <rfmt sheetId="2" sqref="L589" start="0" length="2147483647">
    <dxf>
      <font>
        <name val="等线"/>
        <sz val="11"/>
      </font>
      <fill>
        <patternFill patternType="none"/>
      </fill>
      <alignment wrapText="1"/>
    </dxf>
  </rfmt>
  <rfmt sheetId="2" sqref="M589" start="0" length="2147483647">
    <dxf>
      <numFmt numFmtId="14" formatCode="yyyy/m/d"/>
      <fill>
        <patternFill patternType="none"/>
      </fill>
    </dxf>
  </rfmt>
  <rfmt sheetId="2" sqref="N589" start="0" length="2147483647">
    <dxf>
      <fill>
        <patternFill patternType="none"/>
      </fill>
    </dxf>
  </rfmt>
  <rfmt sheetId="2" sqref="O5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89" start="0" length="2147483647">
    <dxf>
      <font>
        <name val="Arial"/>
      </font>
      <fill>
        <patternFill patternType="solid">
          <bgColor rgb="FF92D050"/>
        </patternFill>
      </fill>
    </dxf>
  </rfmt>
  <rfmt sheetId="2" sqref="W589" start="0" length="2147483647">
    <dxf>
      <font>
        <name val="宋体"/>
      </font>
      <fill>
        <patternFill patternType="solid">
          <bgColor rgb="FF92D050"/>
        </patternFill>
      </fill>
    </dxf>
  </rfmt>
  <rfmt sheetId="2" sqref="AC589" start="0" length="2147483647">
    <dxf>
      <numFmt numFmtId="0" formatCode="General"/>
      <fill>
        <patternFill patternType="solid">
          <bgColor rgb="FFFFC000"/>
        </patternFill>
      </fill>
    </dxf>
  </rfmt>
  <rfmt sheetId="2" sqref="AD589" start="0" length="2147483647">
    <dxf>
      <numFmt numFmtId="0" formatCode="General"/>
      <fill>
        <patternFill patternType="solid">
          <bgColor rgb="FFFFC000"/>
        </patternFill>
      </fill>
    </dxf>
  </rfmt>
  <rfmt sheetId="2" sqref="AE58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0" start="0" length="2147483647">
    <dxf>
      <fill>
        <patternFill patternType="none"/>
      </fill>
    </dxf>
  </rfmt>
  <rfmt sheetId="2" sqref="B590" start="0" length="2147483647">
    <dxf>
      <fill>
        <patternFill patternType="none"/>
      </fill>
      <alignment wrapText="0"/>
    </dxf>
  </rfmt>
  <rfmt sheetId="2" sqref="C590" start="0" length="2147483647">
    <dxf>
      <fill>
        <patternFill patternType="none"/>
      </fill>
      <alignment wrapText="1"/>
    </dxf>
  </rfmt>
  <rfmt sheetId="2" sqref="E590" start="0" length="2147483647">
    <dxf>
      <fill>
        <patternFill patternType="none"/>
      </fill>
    </dxf>
  </rfmt>
  <rfmt sheetId="2" sqref="J590" start="0" length="2147483647">
    <dxf>
      <fill>
        <patternFill patternType="none"/>
      </fill>
    </dxf>
  </rfmt>
  <rfmt sheetId="2" sqref="K590" start="0" length="2147483647">
    <dxf>
      <font>
        <name val="等线"/>
        <sz val="11"/>
      </font>
      <fill>
        <patternFill patternType="none"/>
      </fill>
      <alignment wrapText="1"/>
    </dxf>
  </rfmt>
  <rfmt sheetId="2" sqref="L590" start="0" length="2147483647">
    <dxf>
      <font>
        <name val="等线"/>
        <sz val="11"/>
      </font>
      <fill>
        <patternFill patternType="none"/>
      </fill>
      <alignment wrapText="1"/>
    </dxf>
  </rfmt>
  <rfmt sheetId="2" sqref="M590" start="0" length="2147483647">
    <dxf>
      <numFmt numFmtId="14" formatCode="yyyy/m/d"/>
      <fill>
        <patternFill patternType="none"/>
      </fill>
    </dxf>
  </rfmt>
  <rfmt sheetId="2" sqref="N590" start="0" length="2147483647">
    <dxf>
      <fill>
        <patternFill patternType="none"/>
      </fill>
    </dxf>
  </rfmt>
  <rfmt sheetId="2" sqref="O5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0" start="0" length="2147483647">
    <dxf>
      <font>
        <name val="Arial"/>
      </font>
      <fill>
        <patternFill patternType="solid">
          <bgColor rgb="FF92D050"/>
        </patternFill>
      </fill>
    </dxf>
  </rfmt>
  <rfmt sheetId="2" sqref="W590" start="0" length="2147483647">
    <dxf>
      <font>
        <name val="宋体"/>
      </font>
      <fill>
        <patternFill patternType="solid">
          <bgColor rgb="FF92D050"/>
        </patternFill>
      </fill>
    </dxf>
  </rfmt>
  <rfmt sheetId="2" sqref="AC590" start="0" length="2147483647">
    <dxf>
      <numFmt numFmtId="0" formatCode="General"/>
      <fill>
        <patternFill patternType="solid">
          <bgColor rgb="FFFFC000"/>
        </patternFill>
      </fill>
    </dxf>
  </rfmt>
  <rfmt sheetId="2" sqref="AD590" start="0" length="2147483647">
    <dxf>
      <numFmt numFmtId="0" formatCode="General"/>
      <fill>
        <patternFill patternType="solid">
          <bgColor rgb="FFFFC000"/>
        </patternFill>
      </fill>
    </dxf>
  </rfmt>
  <rfmt sheetId="2" sqref="AE590" start="0" length="2147483647">
    <dxf>
      <font>
        <name val="Arial"/>
        <sz val="9"/>
      </font>
      <fill>
        <patternFill patternType="none"/>
      </fill>
      <alignment vertical="center" wrapText="1"/>
    </dxf>
  </rfmt>
  <rcc rId="7043" sId="2" odxf="1" dxf="1">
    <oc r="A591" t="n">
      <v>57</v>
    </oc>
    <nc r="A591" t="n">
      <v>50</v>
    </nc>
    <odxf>
      <fill>
        <patternFill patternType="none"/>
      </fill>
    </odxf>
    <ndxf>
      <fill>
        <patternFill patternType="none"/>
      </fill>
    </ndxf>
  </rcc>
  <rcc rId="7044" sId="2" odxf="1" dxf="1">
    <oc r="B591" t="n">
      <v>7711102150</v>
    </oc>
    <nc r="B591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045" sId="2" odxf="1" dxf="1">
    <oc r="C591" t="inlineStr">
      <is>
        <t>23SM000860</t>
      </is>
    </oc>
    <nc r="C591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E591" start="0" length="2147483647">
    <dxf>
      <fill>
        <patternFill patternType="none"/>
      </fill>
    </dxf>
  </rfmt>
  <rcc rId="7046" sId="2">
    <oc r="G591" t="inlineStr">
      <is>
        <t>MDNBB80-200-D</t>
      </is>
    </oc>
    <nc r="G591" t="inlineStr">
      <is>
        <t>CDQSB16-55DCM-M9P</t>
      </is>
    </nc>
  </rcc>
  <rcc rId="7047" sId="2">
    <nc r="H591" t="inlineStr">
      <is>
        <t>S</t>
      </is>
    </nc>
  </rcc>
  <rcc rId="7048" sId="2" odxf="1" dxf="1">
    <oc r="J591" t="n">
      <v>1</v>
    </oc>
    <nc r="J591" t="n">
      <v>2</v>
    </nc>
    <odxf>
      <fill>
        <patternFill patternType="none"/>
      </fill>
    </odxf>
    <ndxf>
      <fill>
        <patternFill patternType="none"/>
      </fill>
    </ndxf>
  </rcc>
  <rcc rId="7049" sId="2" odxf="1" dxf="1" numFmtId="19">
    <oc r="K591" t="n">
      <v>44644</v>
    </oc>
    <nc r="K59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50" sId="2" odxf="1" dxf="1" numFmtId="19">
    <oc r="L591" t="n">
      <v>44666</v>
    </oc>
    <nc r="L59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51" sId="2" odxf="1" dxf="1" numFmtId="19">
    <oc r="M591" t="inlineStr">
      <is>
        <t>T2200202辊道</t>
      </is>
    </oc>
    <nc r="M59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052" sId="2" odxf="1" dxf="1">
    <oc r="N591" t="n">
      <v>202203446</v>
    </oc>
    <nc r="N591" t="n">
      <v>202202318</v>
    </nc>
    <odxf>
      <fill>
        <patternFill patternType="none"/>
      </fill>
    </odxf>
    <ndxf>
      <fill>
        <patternFill patternType="none"/>
      </fill>
    </ndxf>
  </rcc>
  <rfmt sheetId="2" sqref="O5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91" start="0" length="2147483647">
    <dxf>
      <numFmt numFmtId="14" formatCode="yyyy/m/d"/>
      <fill>
        <patternFill patternType="none"/>
      </fill>
      <alignment wrapText="1"/>
    </dxf>
  </rfmt>
  <rfmt sheetId="2" sqref="Q5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1" start="0" length="2147483647">
    <dxf>
      <font>
        <name val="Arial"/>
      </font>
      <fill>
        <patternFill patternType="solid">
          <bgColor rgb="FF92D050"/>
        </patternFill>
      </fill>
    </dxf>
  </rfmt>
  <rcc rId="7053" sId="2" numFmtId="45">
    <oc r="T591" t="inlineStr">
      <is>
        <t>TOPS-T22002-CG202203251154</t>
      </is>
    </oc>
    <nc r="T591" t="inlineStr">
      <is>
        <t>TOPS-T2200203-CG202202281131</t>
      </is>
    </nc>
  </rcc>
  <rcc rId="7054" sId="2" numFmtId="45">
    <oc r="U591" t="n">
      <v>44645</v>
    </oc>
    <nc r="U591" t="n">
      <v>44621</v>
    </nc>
  </rcc>
  <rcc rId="7055" sId="2" numFmtId="45">
    <oc r="V591" t="n">
      <v>44711</v>
    </oc>
    <nc r="V591" t="n">
      <v>44671</v>
    </nc>
  </rcc>
  <rcc rId="7056" sId="2" odxf="1" dxf="1">
    <oc r="W591" t="inlineStr">
      <is>
        <t>SMC未入库，目前无货期</t>
      </is>
    </oc>
    <nc r="W591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057" sId="2" odxf="1" dxf="1">
    <oc r="X591" t="inlineStr">
      <is>
        <t>工厂5-26已入库，目前在上海海关处排队等待</t>
      </is>
    </oc>
    <nc r="X591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591" start="0" length="2147483647">
    <dxf>
      <font>
        <name val="Arial"/>
        <sz val="9"/>
      </font>
      <fill>
        <patternFill patternType="none"/>
      </fill>
      <alignment vertical="center" wrapText="1"/>
    </dxf>
  </rfmt>
  <rcc rId="7058" sId="2" odxf="1" dxf="1">
    <oc r="A592" t="n">
      <v>58</v>
    </oc>
    <nc r="A592" t="n">
      <v>50</v>
    </nc>
    <odxf>
      <fill>
        <patternFill patternType="none"/>
      </fill>
    </odxf>
    <ndxf>
      <fill>
        <patternFill patternType="none"/>
      </fill>
    </ndxf>
  </rcc>
  <rcc rId="7059" sId="2" odxf="1" dxf="1">
    <oc r="B592" t="n">
      <v>7711102450</v>
    </oc>
    <nc r="B592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060" sId="2" odxf="1" dxf="1">
    <oc r="C592" t="inlineStr">
      <is>
        <t>23SM000860</t>
      </is>
    </oc>
    <nc r="C592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E592" start="0" length="2147483647">
    <dxf>
      <fill>
        <patternFill patternType="none"/>
      </fill>
    </dxf>
  </rfmt>
  <rcc rId="7061" sId="2">
    <oc r="G592" t="inlineStr">
      <is>
        <t>MDNBB80-200-D</t>
      </is>
    </oc>
    <nc r="G592" t="inlineStr">
      <is>
        <t>CDQSB16-55DCM-M9P</t>
      </is>
    </nc>
  </rcc>
  <rcc rId="7062" sId="2">
    <nc r="H592" t="inlineStr">
      <is>
        <t>S</t>
      </is>
    </nc>
  </rcc>
  <rcc rId="7063" sId="2" odxf="1" dxf="1">
    <oc r="J592" t="n">
      <v>1</v>
    </oc>
    <nc r="J592" t="n">
      <v>2</v>
    </nc>
    <odxf>
      <fill>
        <patternFill patternType="none"/>
      </fill>
    </odxf>
    <ndxf>
      <fill>
        <patternFill patternType="none"/>
      </fill>
    </ndxf>
  </rcc>
  <rcc rId="7064" sId="2" odxf="1" dxf="1" numFmtId="19">
    <oc r="K592" t="n">
      <v>44644</v>
    </oc>
    <nc r="K592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65" sId="2" odxf="1" dxf="1" numFmtId="19">
    <oc r="L592" t="n">
      <v>44666</v>
    </oc>
    <nc r="L592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66" sId="2" odxf="1" dxf="1" numFmtId="19">
    <oc r="M592" t="inlineStr">
      <is>
        <t>T2200202辊道</t>
      </is>
    </oc>
    <nc r="M59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067" sId="2" odxf="1" dxf="1">
    <oc r="N592" t="n">
      <v>202203446</v>
    </oc>
    <nc r="N592" t="n">
      <v>202202318</v>
    </nc>
    <odxf>
      <fill>
        <patternFill patternType="none"/>
      </fill>
    </odxf>
    <ndxf>
      <fill>
        <patternFill patternType="none"/>
      </fill>
    </ndxf>
  </rcc>
  <rfmt sheetId="2" sqref="O5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92" start="0" length="2147483647">
    <dxf>
      <numFmt numFmtId="14" formatCode="yyyy/m/d"/>
      <fill>
        <patternFill patternType="none"/>
      </fill>
      <alignment wrapText="1"/>
    </dxf>
  </rfmt>
  <rfmt sheetId="2" sqref="Q5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2" start="0" length="2147483647">
    <dxf>
      <font>
        <name val="Arial"/>
      </font>
      <fill>
        <patternFill patternType="solid">
          <bgColor rgb="FF92D050"/>
        </patternFill>
      </fill>
    </dxf>
  </rfmt>
  <rcc rId="7068" sId="2" numFmtId="45">
    <oc r="T592" t="inlineStr">
      <is>
        <t>TOPS-T22002-CG202203251154</t>
      </is>
    </oc>
    <nc r="T592" t="inlineStr">
      <is>
        <t>TOPS-T2200203-CG202202281131</t>
      </is>
    </nc>
  </rcc>
  <rcc rId="7069" sId="2" numFmtId="45">
    <oc r="U592" t="n">
      <v>44645</v>
    </oc>
    <nc r="U592" t="n">
      <v>44621</v>
    </nc>
  </rcc>
  <rcc rId="7070" sId="2" numFmtId="45">
    <oc r="V592" t="n">
      <v>44711</v>
    </oc>
    <nc r="V592" t="n">
      <v>44671</v>
    </nc>
  </rcc>
  <rcc rId="7071" sId="2" odxf="1" dxf="1">
    <oc r="W592" t="inlineStr">
      <is>
        <t>SMC未入库，目前无货期</t>
      </is>
    </oc>
    <nc r="W592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072" sId="2" odxf="1" dxf="1">
    <oc r="X592" t="inlineStr">
      <is>
        <t>工厂5-26已入库，目前在上海海关处排队等待</t>
      </is>
    </oc>
    <nc r="X592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592" start="0" length="2147483647">
    <dxf>
      <font>
        <name val="Arial"/>
        <sz val="9"/>
      </font>
      <fill>
        <patternFill patternType="none"/>
      </fill>
      <alignment vertical="center" wrapText="1"/>
    </dxf>
  </rfmt>
  <rcc rId="7073" sId="2" odxf="1" dxf="1">
    <oc r="A593" t="n">
      <v>59</v>
    </oc>
    <nc r="A593" t="n">
      <v>50</v>
    </nc>
    <odxf>
      <fill>
        <patternFill patternType="none"/>
      </fill>
    </odxf>
    <ndxf>
      <fill>
        <patternFill patternType="none"/>
      </fill>
    </ndxf>
  </rcc>
  <rcc rId="7074" sId="2" odxf="1" dxf="1">
    <oc r="B593" t="n">
      <v>7711102550</v>
    </oc>
    <nc r="B593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075" sId="2" odxf="1" dxf="1">
    <oc r="C593" t="inlineStr">
      <is>
        <t>23SM000860</t>
      </is>
    </oc>
    <nc r="C593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E593" start="0" length="2147483647">
    <dxf>
      <fill>
        <patternFill patternType="none"/>
      </fill>
    </dxf>
  </rfmt>
  <rcc rId="7076" sId="2">
    <oc r="G593" t="inlineStr">
      <is>
        <t>MDNBB80-200-D</t>
      </is>
    </oc>
    <nc r="G593" t="inlineStr">
      <is>
        <t>CDQSB16-55DCM-M9P</t>
      </is>
    </nc>
  </rcc>
  <rcc rId="7077" sId="2">
    <nc r="H593" t="inlineStr">
      <is>
        <t>S</t>
      </is>
    </nc>
  </rcc>
  <rcc rId="7078" sId="2" odxf="1" dxf="1">
    <oc r="J593" t="n">
      <v>1</v>
    </oc>
    <nc r="J593" t="n">
      <v>2</v>
    </nc>
    <odxf>
      <fill>
        <patternFill patternType="none"/>
      </fill>
    </odxf>
    <ndxf>
      <fill>
        <patternFill patternType="none"/>
      </fill>
    </ndxf>
  </rcc>
  <rcc rId="7079" sId="2" odxf="1" dxf="1" numFmtId="19">
    <oc r="K593" t="n">
      <v>44644</v>
    </oc>
    <nc r="K59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80" sId="2" odxf="1" dxf="1" numFmtId="19">
    <oc r="L593" t="n">
      <v>44666</v>
    </oc>
    <nc r="L59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81" sId="2" odxf="1" dxf="1" numFmtId="19">
    <oc r="M593" t="inlineStr">
      <is>
        <t>T2200202辊道</t>
      </is>
    </oc>
    <nc r="M59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082" sId="2" odxf="1" dxf="1">
    <oc r="N593" t="n">
      <v>202203446</v>
    </oc>
    <nc r="N593" t="n">
      <v>202202318</v>
    </nc>
    <odxf>
      <fill>
        <patternFill patternType="none"/>
      </fill>
    </odxf>
    <ndxf>
      <fill>
        <patternFill patternType="none"/>
      </fill>
    </ndxf>
  </rcc>
  <rfmt sheetId="2" sqref="O5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93" start="0" length="2147483647">
    <dxf>
      <numFmt numFmtId="14" formatCode="yyyy/m/d"/>
      <fill>
        <patternFill patternType="none"/>
      </fill>
      <alignment wrapText="1"/>
    </dxf>
  </rfmt>
  <rfmt sheetId="2" sqref="Q5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3" start="0" length="2147483647">
    <dxf>
      <font>
        <name val="Arial"/>
      </font>
      <fill>
        <patternFill patternType="solid">
          <bgColor rgb="FF92D050"/>
        </patternFill>
      </fill>
    </dxf>
  </rfmt>
  <rcc rId="7083" sId="2" numFmtId="45">
    <oc r="T593" t="inlineStr">
      <is>
        <t>TOPS-T22002-CG202203251154</t>
      </is>
    </oc>
    <nc r="T593" t="inlineStr">
      <is>
        <t>TOPS-T2200203-CG202202281131</t>
      </is>
    </nc>
  </rcc>
  <rcc rId="7084" sId="2" numFmtId="45">
    <oc r="U593" t="n">
      <v>44645</v>
    </oc>
    <nc r="U593" t="n">
      <v>44621</v>
    </nc>
  </rcc>
  <rcc rId="7085" sId="2" numFmtId="45">
    <oc r="V593" t="n">
      <v>44711</v>
    </oc>
    <nc r="V593" t="n">
      <v>44671</v>
    </nc>
  </rcc>
  <rcc rId="7086" sId="2" odxf="1" dxf="1">
    <oc r="W593" t="inlineStr">
      <is>
        <t>SMC未入库，目前无货期</t>
      </is>
    </oc>
    <nc r="W593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087" sId="2" odxf="1" dxf="1">
    <oc r="X593" t="inlineStr">
      <is>
        <t>工厂5-26已入库，目前在上海海关处排队等待</t>
      </is>
    </oc>
    <nc r="X593" t="inlineStr">
      <is>
        <t>抽取上海特注工厂，因疫情工厂关闭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fmt sheetId="2" sqref="AE59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4" start="0" length="2147483647">
    <dxf>
      <fill>
        <patternFill patternType="none"/>
      </fill>
    </dxf>
  </rfmt>
  <rfmt sheetId="2" sqref="B594" start="0" length="2147483647">
    <dxf>
      <fill>
        <patternFill patternType="none"/>
      </fill>
      <alignment wrapText="0"/>
    </dxf>
  </rfmt>
  <rfmt sheetId="2" sqref="C594" start="0" length="2147483647">
    <dxf>
      <fill>
        <patternFill patternType="none"/>
      </fill>
      <alignment wrapText="1"/>
    </dxf>
  </rfmt>
  <rfmt sheetId="2" sqref="E594" start="0" length="2147483647">
    <dxf>
      <fill>
        <patternFill patternType="none"/>
      </fill>
    </dxf>
  </rfmt>
  <rfmt sheetId="2" sqref="J594" start="0" length="2147483647">
    <dxf>
      <fill>
        <patternFill patternType="none"/>
      </fill>
    </dxf>
  </rfmt>
  <rfmt sheetId="2" sqref="K594" start="0" length="2147483647">
    <dxf>
      <font>
        <name val="等线"/>
        <sz val="11"/>
      </font>
      <fill>
        <patternFill patternType="none"/>
      </fill>
      <alignment wrapText="1"/>
    </dxf>
  </rfmt>
  <rfmt sheetId="2" sqref="L594" start="0" length="2147483647">
    <dxf>
      <font>
        <name val="等线"/>
        <sz val="11"/>
      </font>
      <fill>
        <patternFill patternType="none"/>
      </fill>
      <alignment wrapText="1"/>
    </dxf>
  </rfmt>
  <rfmt sheetId="2" sqref="M594" start="0" length="2147483647">
    <dxf>
      <numFmt numFmtId="14" formatCode="yyyy/m/d"/>
      <fill>
        <patternFill patternType="none"/>
      </fill>
    </dxf>
  </rfmt>
  <rfmt sheetId="2" sqref="N594" start="0" length="2147483647">
    <dxf>
      <fill>
        <patternFill patternType="none"/>
      </fill>
    </dxf>
  </rfmt>
  <rfmt sheetId="2" sqref="O5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94" start="0" length="2147483647">
    <dxf>
      <font>
        <name val="等线"/>
      </font>
      <numFmt numFmtId="14" formatCode="yyyy/m/d"/>
      <fill>
        <patternFill patternType="none"/>
      </fill>
      <alignment wrapText="1"/>
    </dxf>
  </rfmt>
  <rfmt sheetId="2" sqref="Q5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4" start="0" length="2147483647">
    <dxf>
      <font>
        <name val="Arial"/>
      </font>
      <fill>
        <patternFill patternType="solid">
          <bgColor rgb="FF92D050"/>
        </patternFill>
      </fill>
    </dxf>
  </rfmt>
  <rfmt sheetId="2" sqref="AC594" start="0" length="2147483647">
    <dxf>
      <numFmt numFmtId="0" formatCode="General"/>
      <fill>
        <patternFill patternType="solid">
          <bgColor rgb="FFFFC000"/>
        </patternFill>
      </fill>
    </dxf>
  </rfmt>
  <rfmt sheetId="2" sqref="AE5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5" start="0" length="2147483647">
    <dxf>
      <fill>
        <patternFill patternType="none"/>
      </fill>
    </dxf>
  </rfmt>
  <rfmt sheetId="2" sqref="B595" start="0" length="2147483647">
    <dxf>
      <fill>
        <patternFill patternType="none"/>
      </fill>
      <alignment wrapText="0"/>
    </dxf>
  </rfmt>
  <rfmt sheetId="2" sqref="C595" start="0" length="2147483647">
    <dxf>
      <fill>
        <patternFill patternType="none"/>
      </fill>
      <alignment wrapText="1"/>
    </dxf>
  </rfmt>
  <rfmt sheetId="2" sqref="E595" start="0" length="2147483647">
    <dxf>
      <fill>
        <patternFill patternType="none"/>
      </fill>
    </dxf>
  </rfmt>
  <rfmt sheetId="2" sqref="J595" start="0" length="2147483647">
    <dxf>
      <fill>
        <patternFill patternType="none"/>
      </fill>
    </dxf>
  </rfmt>
  <rfmt sheetId="2" sqref="K595" start="0" length="2147483647">
    <dxf>
      <font>
        <name val="等线"/>
        <sz val="11"/>
      </font>
      <fill>
        <patternFill patternType="none"/>
      </fill>
      <alignment wrapText="1"/>
    </dxf>
  </rfmt>
  <rfmt sheetId="2" sqref="L595" start="0" length="2147483647">
    <dxf>
      <font>
        <name val="等线"/>
        <sz val="11"/>
      </font>
      <fill>
        <patternFill patternType="none"/>
      </fill>
      <alignment wrapText="1"/>
    </dxf>
  </rfmt>
  <rfmt sheetId="2" sqref="M595" start="0" length="2147483647">
    <dxf>
      <numFmt numFmtId="14" formatCode="yyyy/m/d"/>
      <fill>
        <patternFill patternType="none"/>
      </fill>
    </dxf>
  </rfmt>
  <rfmt sheetId="2" sqref="N595" start="0" length="2147483647">
    <dxf>
      <fill>
        <patternFill patternType="none"/>
      </fill>
    </dxf>
  </rfmt>
  <rfmt sheetId="2" sqref="O5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595" start="0" length="2147483647">
    <dxf>
      <font>
        <name val="等线"/>
      </font>
      <fill>
        <patternFill patternType="none"/>
      </fill>
    </dxf>
  </rfmt>
  <rfmt sheetId="2" sqref="Q5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5" start="0" length="2147483647">
    <dxf>
      <font>
        <name val="Arial"/>
      </font>
      <fill>
        <patternFill patternType="solid">
          <bgColor rgb="FF92D050"/>
        </patternFill>
      </fill>
    </dxf>
  </rfmt>
  <rfmt sheetId="2" sqref="W595" start="0" length="2147483647">
    <dxf>
      <font>
        <name val="宋体"/>
      </font>
      <fill>
        <patternFill patternType="solid">
          <bgColor rgb="FF92D050"/>
        </patternFill>
      </fill>
    </dxf>
  </rfmt>
  <rfmt sheetId="2" sqref="AC595" start="0" length="2147483647">
    <dxf>
      <numFmt numFmtId="0" formatCode="General"/>
      <fill>
        <patternFill patternType="solid">
          <bgColor rgb="FFFFC000"/>
        </patternFill>
      </fill>
    </dxf>
  </rfmt>
  <rfmt sheetId="2" sqref="AE5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6" start="0" length="2147483647">
    <dxf>
      <fill>
        <patternFill patternType="none"/>
      </fill>
    </dxf>
  </rfmt>
  <rfmt sheetId="2" sqref="B596" start="0" length="2147483647">
    <dxf>
      <fill>
        <patternFill patternType="none"/>
      </fill>
      <alignment wrapText="0"/>
    </dxf>
  </rfmt>
  <rfmt sheetId="2" sqref="C596" start="0" length="2147483647">
    <dxf>
      <fill>
        <patternFill patternType="none"/>
      </fill>
      <alignment wrapText="1"/>
    </dxf>
  </rfmt>
  <rfmt sheetId="2" sqref="E596" start="0" length="2147483647">
    <dxf>
      <fill>
        <patternFill patternType="none"/>
      </fill>
    </dxf>
  </rfmt>
  <rfmt sheetId="2" sqref="J596" start="0" length="2147483647">
    <dxf>
      <fill>
        <patternFill patternType="none"/>
      </fill>
    </dxf>
  </rfmt>
  <rfmt sheetId="2" sqref="K596" start="0" length="2147483647">
    <dxf>
      <font>
        <name val="等线"/>
        <sz val="11"/>
      </font>
      <fill>
        <patternFill patternType="none"/>
      </fill>
      <alignment wrapText="1"/>
    </dxf>
  </rfmt>
  <rfmt sheetId="2" sqref="L596" start="0" length="2147483647">
    <dxf>
      <font>
        <name val="等线"/>
        <sz val="11"/>
      </font>
      <fill>
        <patternFill patternType="none"/>
      </fill>
      <alignment wrapText="1"/>
    </dxf>
  </rfmt>
  <rfmt sheetId="2" sqref="M596" start="0" length="2147483647">
    <dxf>
      <numFmt numFmtId="14" formatCode="yyyy/m/d"/>
      <fill>
        <patternFill patternType="none"/>
      </fill>
    </dxf>
  </rfmt>
  <rfmt sheetId="2" sqref="N596" start="0" length="2147483647">
    <dxf>
      <fill>
        <patternFill patternType="none"/>
      </fill>
    </dxf>
  </rfmt>
  <rfmt sheetId="2" sqref="O5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6" start="0" length="2147483647">
    <dxf>
      <font>
        <name val="Arial"/>
      </font>
      <fill>
        <patternFill patternType="solid">
          <bgColor rgb="FF92D050"/>
        </patternFill>
      </fill>
    </dxf>
  </rfmt>
  <rfmt sheetId="2" sqref="W596" start="0" length="2147483647">
    <dxf>
      <font>
        <name val="宋体"/>
      </font>
      <fill>
        <patternFill patternType="solid">
          <bgColor rgb="FF92D050"/>
        </patternFill>
      </fill>
    </dxf>
  </rfmt>
  <rfmt sheetId="2" sqref="AC596" start="0" length="2147483647">
    <dxf>
      <numFmt numFmtId="0" formatCode="General"/>
      <fill>
        <patternFill patternType="solid">
          <bgColor rgb="FFFFC000"/>
        </patternFill>
      </fill>
    </dxf>
  </rfmt>
  <rfmt sheetId="2" sqref="AD596" start="0" length="2147483647">
    <dxf>
      <numFmt numFmtId="0" formatCode="General"/>
      <fill>
        <patternFill patternType="solid">
          <bgColor rgb="FFFFC000"/>
        </patternFill>
      </fill>
    </dxf>
  </rfmt>
  <rfmt sheetId="2" sqref="AE5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7" start="0" length="2147483647">
    <dxf>
      <fill>
        <patternFill patternType="none"/>
      </fill>
    </dxf>
  </rfmt>
  <rfmt sheetId="2" sqref="B597" start="0" length="2147483647">
    <dxf>
      <fill>
        <patternFill patternType="none"/>
      </fill>
      <alignment wrapText="0"/>
    </dxf>
  </rfmt>
  <rfmt sheetId="2" sqref="C597" start="0" length="2147483647">
    <dxf>
      <fill>
        <patternFill patternType="none"/>
      </fill>
      <alignment wrapText="1"/>
    </dxf>
  </rfmt>
  <rfmt sheetId="2" sqref="E597" start="0" length="2147483647">
    <dxf>
      <fill>
        <patternFill patternType="none"/>
      </fill>
    </dxf>
  </rfmt>
  <rfmt sheetId="2" sqref="J597" start="0" length="2147483647">
    <dxf>
      <fill>
        <patternFill patternType="none"/>
      </fill>
    </dxf>
  </rfmt>
  <rfmt sheetId="2" sqref="K597" start="0" length="2147483647">
    <dxf>
      <font>
        <name val="等线"/>
        <sz val="11"/>
      </font>
      <fill>
        <patternFill patternType="none"/>
      </fill>
      <alignment wrapText="1"/>
    </dxf>
  </rfmt>
  <rfmt sheetId="2" sqref="L597" start="0" length="2147483647">
    <dxf>
      <font>
        <name val="等线"/>
        <sz val="11"/>
      </font>
      <fill>
        <patternFill patternType="none"/>
      </fill>
      <alignment wrapText="1"/>
    </dxf>
  </rfmt>
  <rfmt sheetId="2" sqref="M597" start="0" length="2147483647">
    <dxf>
      <numFmt numFmtId="14" formatCode="yyyy/m/d"/>
      <fill>
        <patternFill patternType="none"/>
      </fill>
    </dxf>
  </rfmt>
  <rfmt sheetId="2" sqref="N597" start="0" length="2147483647">
    <dxf>
      <fill>
        <patternFill patternType="none"/>
      </fill>
    </dxf>
  </rfmt>
  <rfmt sheetId="2" sqref="O5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7" start="0" length="2147483647">
    <dxf>
      <font>
        <name val="Arial"/>
      </font>
      <fill>
        <patternFill patternType="solid">
          <bgColor rgb="FF92D050"/>
        </patternFill>
      </fill>
    </dxf>
  </rfmt>
  <rfmt sheetId="2" sqref="W597" start="0" length="2147483647">
    <dxf>
      <font>
        <name val="宋体"/>
      </font>
      <fill>
        <patternFill patternType="solid">
          <bgColor rgb="FF92D050"/>
        </patternFill>
      </fill>
    </dxf>
  </rfmt>
  <rfmt sheetId="2" sqref="AC597" start="0" length="2147483647">
    <dxf>
      <numFmt numFmtId="0" formatCode="General"/>
      <fill>
        <patternFill patternType="solid">
          <bgColor rgb="FFFFC000"/>
        </patternFill>
      </fill>
    </dxf>
  </rfmt>
  <rfmt sheetId="2" sqref="AD597" start="0" length="2147483647">
    <dxf>
      <numFmt numFmtId="0" formatCode="General"/>
      <fill>
        <patternFill patternType="solid">
          <bgColor rgb="FFFFC000"/>
        </patternFill>
      </fill>
    </dxf>
  </rfmt>
  <rfmt sheetId="2" sqref="AE5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8" start="0" length="2147483647">
    <dxf>
      <fill>
        <patternFill patternType="none"/>
      </fill>
    </dxf>
  </rfmt>
  <rfmt sheetId="2" sqref="B598" start="0" length="2147483647">
    <dxf>
      <fill>
        <patternFill patternType="none"/>
      </fill>
      <alignment wrapText="0"/>
    </dxf>
  </rfmt>
  <rfmt sheetId="2" sqref="C598" start="0" length="2147483647">
    <dxf>
      <fill>
        <patternFill patternType="none"/>
      </fill>
      <alignment wrapText="1"/>
    </dxf>
  </rfmt>
  <rfmt sheetId="2" sqref="E598" start="0" length="2147483647">
    <dxf>
      <fill>
        <patternFill patternType="none"/>
      </fill>
    </dxf>
  </rfmt>
  <rfmt sheetId="2" sqref="J598" start="0" length="2147483647">
    <dxf>
      <fill>
        <patternFill patternType="none"/>
      </fill>
    </dxf>
  </rfmt>
  <rfmt sheetId="2" sqref="K598" start="0" length="2147483647">
    <dxf>
      <font>
        <name val="等线"/>
        <sz val="11"/>
      </font>
      <fill>
        <patternFill patternType="none"/>
      </fill>
      <alignment wrapText="1"/>
    </dxf>
  </rfmt>
  <rfmt sheetId="2" sqref="L598" start="0" length="2147483647">
    <dxf>
      <font>
        <name val="等线"/>
        <sz val="11"/>
      </font>
      <fill>
        <patternFill patternType="none"/>
      </fill>
      <alignment wrapText="1"/>
    </dxf>
  </rfmt>
  <rfmt sheetId="2" sqref="M598" start="0" length="2147483647">
    <dxf>
      <numFmt numFmtId="14" formatCode="yyyy/m/d"/>
      <fill>
        <patternFill patternType="none"/>
      </fill>
    </dxf>
  </rfmt>
  <rfmt sheetId="2" sqref="N598" start="0" length="2147483647">
    <dxf>
      <fill>
        <patternFill patternType="none"/>
      </fill>
    </dxf>
  </rfmt>
  <rfmt sheetId="2" sqref="O5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8" start="0" length="2147483647">
    <dxf>
      <font>
        <name val="Arial"/>
      </font>
      <fill>
        <patternFill patternType="solid">
          <bgColor rgb="FF92D050"/>
        </patternFill>
      </fill>
    </dxf>
  </rfmt>
  <rfmt sheetId="2" sqref="W598" start="0" length="2147483647">
    <dxf>
      <font>
        <name val="宋体"/>
      </font>
      <fill>
        <patternFill patternType="solid">
          <bgColor rgb="FF92D050"/>
        </patternFill>
      </fill>
    </dxf>
  </rfmt>
  <rfmt sheetId="2" sqref="AC598" start="0" length="2147483647">
    <dxf>
      <numFmt numFmtId="0" formatCode="General"/>
      <fill>
        <patternFill patternType="solid">
          <bgColor rgb="FFFFC000"/>
        </patternFill>
      </fill>
    </dxf>
  </rfmt>
  <rfmt sheetId="2" sqref="AD598" start="0" length="2147483647">
    <dxf>
      <numFmt numFmtId="0" formatCode="General"/>
      <fill>
        <patternFill patternType="solid">
          <bgColor rgb="FFFFC000"/>
        </patternFill>
      </fill>
    </dxf>
  </rfmt>
  <rfmt sheetId="2" sqref="AE5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599" start="0" length="2147483647">
    <dxf>
      <fill>
        <patternFill patternType="none"/>
      </fill>
    </dxf>
  </rfmt>
  <rfmt sheetId="2" sqref="B599" start="0" length="2147483647">
    <dxf>
      <fill>
        <patternFill patternType="none"/>
      </fill>
      <alignment wrapText="0"/>
    </dxf>
  </rfmt>
  <rfmt sheetId="2" sqref="C599" start="0" length="2147483647">
    <dxf>
      <fill>
        <patternFill patternType="none"/>
      </fill>
      <alignment wrapText="1"/>
    </dxf>
  </rfmt>
  <rfmt sheetId="2" sqref="E599" start="0" length="2147483647">
    <dxf>
      <fill>
        <patternFill patternType="none"/>
      </fill>
    </dxf>
  </rfmt>
  <rfmt sheetId="2" sqref="G599" start="0" length="2147483647">
    <dxf>
      <font>
        <name val="等线"/>
        <color theme="1"/>
      </font>
      <fill>
        <patternFill patternType="none"/>
      </fill>
    </dxf>
  </rfmt>
  <rfmt sheetId="2" sqref="J599" start="0" length="2147483647">
    <dxf>
      <fill>
        <patternFill patternType="none"/>
      </fill>
    </dxf>
  </rfmt>
  <rfmt sheetId="2" sqref="K599" start="0" length="2147483647">
    <dxf>
      <font>
        <name val="等线"/>
        <sz val="11"/>
      </font>
      <fill>
        <patternFill patternType="none"/>
      </fill>
      <alignment wrapText="1"/>
    </dxf>
  </rfmt>
  <rfmt sheetId="2" sqref="L599" start="0" length="2147483647">
    <dxf>
      <font>
        <name val="等线"/>
        <sz val="11"/>
      </font>
      <fill>
        <patternFill patternType="none"/>
      </fill>
      <alignment wrapText="1"/>
    </dxf>
  </rfmt>
  <rfmt sheetId="2" sqref="M599" start="0" length="2147483647">
    <dxf>
      <numFmt numFmtId="14" formatCode="yyyy/m/d"/>
      <fill>
        <patternFill patternType="none"/>
      </fill>
    </dxf>
  </rfmt>
  <rfmt sheetId="2" sqref="N599" start="0" length="2147483647">
    <dxf>
      <fill>
        <patternFill patternType="none"/>
      </fill>
    </dxf>
  </rfmt>
  <rfmt sheetId="2" sqref="O5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5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599" start="0" length="2147483647">
    <dxf>
      <font>
        <name val="Arial"/>
      </font>
      <fill>
        <patternFill patternType="solid">
          <bgColor rgb="FF92D050"/>
        </patternFill>
      </fill>
    </dxf>
  </rfmt>
  <rfmt sheetId="2" sqref="W599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599" start="0" length="2147483647">
    <dxf>
      <font>
        <name val="Arial"/>
      </font>
      <fill>
        <patternFill patternType="solid">
          <bgColor rgb="FF92D050"/>
        </patternFill>
      </fill>
    </dxf>
  </rfmt>
  <rfmt sheetId="2" sqref="AC599" start="0" length="2147483647">
    <dxf>
      <numFmt numFmtId="0" formatCode="General"/>
      <fill>
        <patternFill patternType="solid">
          <bgColor rgb="FFFFC000"/>
        </patternFill>
      </fill>
    </dxf>
  </rfmt>
  <rfmt sheetId="2" sqref="AE5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0" start="0" length="2147483647">
    <dxf>
      <fill>
        <patternFill patternType="none"/>
      </fill>
    </dxf>
  </rfmt>
  <rfmt sheetId="2" sqref="B600" start="0" length="2147483647">
    <dxf>
      <fill>
        <patternFill patternType="none"/>
      </fill>
      <alignment wrapText="0"/>
    </dxf>
  </rfmt>
  <rfmt sheetId="2" sqref="C600" start="0" length="2147483647">
    <dxf>
      <fill>
        <patternFill patternType="none"/>
      </fill>
      <alignment wrapText="1"/>
    </dxf>
  </rfmt>
  <rfmt sheetId="2" sqref="E600" start="0" length="2147483647">
    <dxf>
      <fill>
        <patternFill patternType="none"/>
      </fill>
    </dxf>
  </rfmt>
  <rfmt sheetId="2" sqref="J600" start="0" length="2147483647">
    <dxf>
      <fill>
        <patternFill patternType="none"/>
      </fill>
    </dxf>
  </rfmt>
  <rfmt sheetId="2" sqref="K600" start="0" length="2147483647">
    <dxf>
      <font>
        <name val="等线"/>
        <sz val="11"/>
      </font>
      <fill>
        <patternFill patternType="none"/>
      </fill>
      <alignment wrapText="1"/>
    </dxf>
  </rfmt>
  <rfmt sheetId="2" sqref="L600" start="0" length="2147483647">
    <dxf>
      <font>
        <name val="等线"/>
        <sz val="11"/>
      </font>
      <fill>
        <patternFill patternType="none"/>
      </fill>
      <alignment wrapText="1"/>
    </dxf>
  </rfmt>
  <rfmt sheetId="2" sqref="M600" start="0" length="2147483647">
    <dxf>
      <numFmt numFmtId="14" formatCode="yyyy/m/d"/>
      <fill>
        <patternFill patternType="none"/>
      </fill>
    </dxf>
  </rfmt>
  <rfmt sheetId="2" sqref="N600" start="0" length="2147483647">
    <dxf>
      <fill>
        <patternFill patternType="none"/>
      </fill>
    </dxf>
  </rfmt>
  <rfmt sheetId="2" sqref="O6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0" start="0" length="2147483647">
    <dxf>
      <font>
        <name val="Arial"/>
      </font>
      <fill>
        <patternFill patternType="solid">
          <bgColor rgb="FF92D050"/>
        </patternFill>
      </fill>
    </dxf>
  </rfmt>
  <rfmt sheetId="2" sqref="W600" start="0" length="2147483647">
    <dxf>
      <font>
        <name val="宋体"/>
      </font>
      <fill>
        <patternFill patternType="solid">
          <bgColor rgb="FF92D050"/>
        </patternFill>
      </fill>
    </dxf>
  </rfmt>
  <rfmt sheetId="2" sqref="AC600" start="0" length="2147483647">
    <dxf>
      <numFmt numFmtId="0" formatCode="General"/>
      <fill>
        <patternFill patternType="solid">
          <bgColor rgb="FFFFC000"/>
        </patternFill>
      </fill>
    </dxf>
  </rfmt>
  <rfmt sheetId="2" sqref="AD600" start="0" length="2147483647">
    <dxf>
      <numFmt numFmtId="0" formatCode="General"/>
      <fill>
        <patternFill patternType="solid">
          <bgColor rgb="FFFFC000"/>
        </patternFill>
      </fill>
    </dxf>
  </rfmt>
  <rfmt sheetId="2" sqref="AE6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1" start="0" length="2147483647">
    <dxf>
      <fill>
        <patternFill patternType="none"/>
      </fill>
    </dxf>
  </rfmt>
  <rfmt sheetId="2" sqref="B601" start="0" length="2147483647">
    <dxf>
      <fill>
        <patternFill patternType="none"/>
      </fill>
      <alignment wrapText="0"/>
    </dxf>
  </rfmt>
  <rfmt sheetId="2" sqref="C601" start="0" length="2147483647">
    <dxf>
      <fill>
        <patternFill patternType="none"/>
      </fill>
      <alignment wrapText="1"/>
    </dxf>
  </rfmt>
  <rfmt sheetId="2" sqref="E601" start="0" length="2147483647">
    <dxf>
      <fill>
        <patternFill patternType="none"/>
      </fill>
    </dxf>
  </rfmt>
  <rfmt sheetId="2" sqref="J601" start="0" length="2147483647">
    <dxf>
      <fill>
        <patternFill patternType="none"/>
      </fill>
    </dxf>
  </rfmt>
  <rfmt sheetId="2" sqref="K601" start="0" length="2147483647">
    <dxf>
      <font>
        <name val="等线"/>
        <sz val="11"/>
      </font>
      <fill>
        <patternFill patternType="none"/>
      </fill>
      <alignment wrapText="1"/>
    </dxf>
  </rfmt>
  <rfmt sheetId="2" sqref="L601" start="0" length="2147483647">
    <dxf>
      <font>
        <name val="等线"/>
        <sz val="11"/>
      </font>
      <fill>
        <patternFill patternType="none"/>
      </fill>
      <alignment wrapText="1"/>
    </dxf>
  </rfmt>
  <rfmt sheetId="2" sqref="M601" start="0" length="2147483647">
    <dxf>
      <numFmt numFmtId="14" formatCode="yyyy/m/d"/>
      <fill>
        <patternFill patternType="none"/>
      </fill>
    </dxf>
  </rfmt>
  <rfmt sheetId="2" sqref="N601" start="0" length="2147483647">
    <dxf>
      <fill>
        <patternFill patternType="none"/>
      </fill>
    </dxf>
  </rfmt>
  <rfmt sheetId="2" sqref="O6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1" start="0" length="2147483647">
    <dxf>
      <font>
        <name val="Arial"/>
      </font>
      <fill>
        <patternFill patternType="solid">
          <bgColor rgb="FF92D050"/>
        </patternFill>
      </fill>
    </dxf>
  </rfmt>
  <rfmt sheetId="2" sqref="W601" start="0" length="2147483647">
    <dxf>
      <font>
        <name val="宋体"/>
      </font>
      <fill>
        <patternFill patternType="solid">
          <bgColor rgb="FF92D050"/>
        </patternFill>
      </fill>
    </dxf>
  </rfmt>
  <rfmt sheetId="2" sqref="AC601" start="0" length="2147483647">
    <dxf>
      <numFmt numFmtId="0" formatCode="General"/>
      <fill>
        <patternFill patternType="solid">
          <bgColor rgb="FFFFC000"/>
        </patternFill>
      </fill>
    </dxf>
  </rfmt>
  <rfmt sheetId="2" sqref="AD601" start="0" length="2147483647">
    <dxf>
      <numFmt numFmtId="0" formatCode="General"/>
      <fill>
        <patternFill patternType="solid">
          <bgColor rgb="FFFFC000"/>
        </patternFill>
      </fill>
    </dxf>
  </rfmt>
  <rfmt sheetId="2" sqref="AE6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2" start="0" length="2147483647">
    <dxf>
      <fill>
        <patternFill patternType="none"/>
      </fill>
    </dxf>
  </rfmt>
  <rfmt sheetId="2" sqref="B602" start="0" length="2147483647">
    <dxf>
      <fill>
        <patternFill patternType="none"/>
      </fill>
      <alignment wrapText="0"/>
    </dxf>
  </rfmt>
  <rfmt sheetId="2" sqref="C602" start="0" length="2147483647">
    <dxf>
      <fill>
        <patternFill patternType="none"/>
      </fill>
      <alignment wrapText="1"/>
    </dxf>
  </rfmt>
  <rfmt sheetId="2" sqref="E602" start="0" length="2147483647">
    <dxf>
      <fill>
        <patternFill patternType="none"/>
      </fill>
    </dxf>
  </rfmt>
  <rfmt sheetId="2" sqref="J602" start="0" length="2147483647">
    <dxf>
      <fill>
        <patternFill patternType="none"/>
      </fill>
    </dxf>
  </rfmt>
  <rfmt sheetId="2" sqref="K602" start="0" length="2147483647">
    <dxf>
      <font>
        <name val="等线"/>
        <sz val="11"/>
      </font>
      <fill>
        <patternFill patternType="none"/>
      </fill>
      <alignment wrapText="1"/>
    </dxf>
  </rfmt>
  <rfmt sheetId="2" sqref="L602" start="0" length="2147483647">
    <dxf>
      <font>
        <name val="等线"/>
        <sz val="11"/>
      </font>
      <fill>
        <patternFill patternType="none"/>
      </fill>
      <alignment wrapText="1"/>
    </dxf>
  </rfmt>
  <rfmt sheetId="2" sqref="M602" start="0" length="2147483647">
    <dxf>
      <numFmt numFmtId="14" formatCode="yyyy/m/d"/>
      <fill>
        <patternFill patternType="none"/>
      </fill>
    </dxf>
  </rfmt>
  <rfmt sheetId="2" sqref="N602" start="0" length="2147483647">
    <dxf>
      <fill>
        <patternFill patternType="none"/>
      </fill>
    </dxf>
  </rfmt>
  <rfmt sheetId="2" sqref="O6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2" start="0" length="2147483647">
    <dxf>
      <font>
        <name val="Arial"/>
      </font>
      <fill>
        <patternFill patternType="solid">
          <bgColor rgb="FF92D050"/>
        </patternFill>
      </fill>
    </dxf>
  </rfmt>
  <rfmt sheetId="2" sqref="W602" start="0" length="2147483647">
    <dxf>
      <font>
        <name val="宋体"/>
      </font>
      <fill>
        <patternFill patternType="solid">
          <bgColor rgb="FF92D050"/>
        </patternFill>
      </fill>
    </dxf>
  </rfmt>
  <rfmt sheetId="2" sqref="AC602" start="0" length="2147483647">
    <dxf>
      <numFmt numFmtId="0" formatCode="General"/>
      <fill>
        <patternFill patternType="solid">
          <bgColor rgb="FFFFC000"/>
        </patternFill>
      </fill>
    </dxf>
  </rfmt>
  <rfmt sheetId="2" sqref="AD602" start="0" length="2147483647">
    <dxf>
      <numFmt numFmtId="0" formatCode="General"/>
      <fill>
        <patternFill patternType="solid">
          <bgColor rgb="FFFFC000"/>
        </patternFill>
      </fill>
    </dxf>
  </rfmt>
  <rfmt sheetId="2" sqref="AE60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3" start="0" length="2147483647">
    <dxf>
      <fill>
        <patternFill patternType="none"/>
      </fill>
    </dxf>
  </rfmt>
  <rfmt sheetId="2" sqref="B603" start="0" length="2147483647">
    <dxf>
      <fill>
        <patternFill patternType="none"/>
      </fill>
      <alignment wrapText="0"/>
    </dxf>
  </rfmt>
  <rfmt sheetId="2" sqref="C603" start="0" length="2147483647">
    <dxf>
      <fill>
        <patternFill patternType="none"/>
      </fill>
      <alignment wrapText="1"/>
    </dxf>
  </rfmt>
  <rfmt sheetId="2" sqref="J603" start="0" length="2147483647">
    <dxf>
      <fill>
        <patternFill patternType="none"/>
      </fill>
    </dxf>
  </rfmt>
  <rfmt sheetId="2" sqref="K603" start="0" length="2147483647">
    <dxf>
      <font>
        <name val="等线"/>
        <sz val="11"/>
      </font>
      <fill>
        <patternFill patternType="none"/>
      </fill>
      <alignment wrapText="1"/>
    </dxf>
  </rfmt>
  <rfmt sheetId="2" sqref="L603" start="0" length="2147483647">
    <dxf>
      <font>
        <name val="等线"/>
        <sz val="11"/>
      </font>
      <fill>
        <patternFill patternType="none"/>
      </fill>
      <alignment wrapText="1"/>
    </dxf>
  </rfmt>
  <rfmt sheetId="2" sqref="M603" start="0" length="2147483647">
    <dxf>
      <numFmt numFmtId="14" formatCode="yyyy/m/d"/>
      <fill>
        <patternFill patternType="none"/>
      </fill>
    </dxf>
  </rfmt>
  <rfmt sheetId="2" sqref="N603" start="0" length="2147483647">
    <dxf>
      <fill>
        <patternFill patternType="none"/>
      </fill>
      <alignment wrapText="1"/>
    </dxf>
  </rfmt>
  <rfmt sheetId="2" sqref="O6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03" start="0" length="2147483647">
    <dxf>
      <font>
        <name val="等线"/>
        <sz val="11"/>
      </font>
      <fill>
        <patternFill patternType="none"/>
      </fill>
    </dxf>
  </rfmt>
  <rfmt sheetId="2" sqref="Q6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3" start="0" length="2147483647">
    <dxf>
      <font>
        <name val="Arial"/>
      </font>
      <fill>
        <patternFill patternType="solid">
          <bgColor rgb="FF92D050"/>
        </patternFill>
      </fill>
    </dxf>
  </rfmt>
  <rfmt sheetId="2" sqref="W603" start="0" length="2147483647">
    <dxf>
      <font>
        <name val="宋体"/>
      </font>
      <fill>
        <patternFill patternType="solid">
          <bgColor rgb="FF92D050"/>
        </patternFill>
      </fill>
    </dxf>
  </rfmt>
  <rfmt sheetId="2" sqref="AC603" start="0" length="2147483647">
    <dxf>
      <numFmt numFmtId="0" formatCode="General"/>
      <fill>
        <patternFill patternType="solid">
          <bgColor rgb="FFFFC000"/>
        </patternFill>
      </fill>
    </dxf>
  </rfmt>
  <rfmt sheetId="2" sqref="AE60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4" start="0" length="2147483647">
    <dxf>
      <fill>
        <patternFill patternType="none"/>
      </fill>
    </dxf>
  </rfmt>
  <rfmt sheetId="2" sqref="B604" start="0" length="2147483647">
    <dxf>
      <fill>
        <patternFill patternType="none"/>
      </fill>
      <alignment wrapText="0"/>
    </dxf>
  </rfmt>
  <rfmt sheetId="2" sqref="C604" start="0" length="2147483647">
    <dxf>
      <fill>
        <patternFill patternType="none"/>
      </fill>
      <alignment wrapText="1"/>
    </dxf>
  </rfmt>
  <rfmt sheetId="2" sqref="J604" start="0" length="2147483647">
    <dxf>
      <fill>
        <patternFill patternType="none"/>
      </fill>
    </dxf>
  </rfmt>
  <rfmt sheetId="2" sqref="K604" start="0" length="2147483647">
    <dxf>
      <font>
        <name val="等线"/>
        <sz val="11"/>
      </font>
      <fill>
        <patternFill patternType="none"/>
      </fill>
      <alignment wrapText="1"/>
    </dxf>
  </rfmt>
  <rfmt sheetId="2" sqref="L604" start="0" length="2147483647">
    <dxf>
      <font>
        <name val="等线"/>
        <sz val="11"/>
      </font>
      <fill>
        <patternFill patternType="none"/>
      </fill>
      <alignment wrapText="1"/>
    </dxf>
  </rfmt>
  <rfmt sheetId="2" sqref="M604" start="0" length="2147483647">
    <dxf>
      <numFmt numFmtId="14" formatCode="yyyy/m/d"/>
      <fill>
        <patternFill patternType="none"/>
      </fill>
    </dxf>
  </rfmt>
  <rfmt sheetId="2" sqref="N604" start="0" length="2147483647">
    <dxf>
      <fill>
        <patternFill patternType="none"/>
      </fill>
      <alignment wrapText="1"/>
    </dxf>
  </rfmt>
  <rfmt sheetId="2" sqref="O6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4" start="0" length="2147483647">
    <dxf>
      <font>
        <name val="Arial"/>
      </font>
      <fill>
        <patternFill patternType="solid">
          <bgColor rgb="FF92D050"/>
        </patternFill>
      </fill>
    </dxf>
  </rfmt>
  <rfmt sheetId="2" sqref="W604" start="0" length="2147483647">
    <dxf>
      <font>
        <name val="宋体"/>
      </font>
      <fill>
        <patternFill patternType="solid">
          <bgColor rgb="FF92D050"/>
        </patternFill>
      </fill>
    </dxf>
  </rfmt>
  <rfmt sheetId="2" sqref="AC604" start="0" length="2147483647">
    <dxf>
      <numFmt numFmtId="0" formatCode="General"/>
      <fill>
        <patternFill patternType="solid">
          <bgColor rgb="FFFFC000"/>
        </patternFill>
      </fill>
    </dxf>
  </rfmt>
  <rfmt sheetId="2" sqref="A605" start="0" length="2147483647">
    <dxf>
      <fill>
        <patternFill patternType="none"/>
      </fill>
    </dxf>
  </rfmt>
  <rfmt sheetId="2" sqref="B605" start="0" length="2147483647">
    <dxf>
      <fill>
        <patternFill patternType="none"/>
      </fill>
      <alignment wrapText="0"/>
    </dxf>
  </rfmt>
  <rfmt sheetId="2" sqref="C605" start="0" length="2147483647">
    <dxf>
      <fill>
        <patternFill patternType="none"/>
      </fill>
      <alignment wrapText="1"/>
    </dxf>
  </rfmt>
  <rfmt sheetId="2" sqref="J605" start="0" length="2147483647">
    <dxf>
      <fill>
        <patternFill patternType="none"/>
      </fill>
    </dxf>
  </rfmt>
  <rfmt sheetId="2" sqref="K605" start="0" length="2147483647">
    <dxf>
      <font>
        <name val="等线"/>
        <sz val="11"/>
      </font>
      <fill>
        <patternFill patternType="none"/>
      </fill>
      <alignment wrapText="1"/>
    </dxf>
  </rfmt>
  <rfmt sheetId="2" sqref="L605" start="0" length="2147483647">
    <dxf>
      <font>
        <name val="等线"/>
        <sz val="11"/>
      </font>
      <fill>
        <patternFill patternType="none"/>
      </fill>
      <alignment wrapText="1"/>
    </dxf>
  </rfmt>
  <rfmt sheetId="2" sqref="M605" start="0" length="2147483647">
    <dxf>
      <numFmt numFmtId="14" formatCode="yyyy/m/d"/>
      <fill>
        <patternFill patternType="none"/>
      </fill>
    </dxf>
  </rfmt>
  <rfmt sheetId="2" sqref="N605" start="0" length="2147483647">
    <dxf>
      <fill>
        <patternFill patternType="none"/>
      </fill>
      <alignment wrapText="1"/>
    </dxf>
  </rfmt>
  <rfmt sheetId="2" sqref="O6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5" start="0" length="2147483647">
    <dxf>
      <font>
        <name val="Arial"/>
      </font>
      <fill>
        <patternFill patternType="solid">
          <bgColor rgb="FF92D050"/>
        </patternFill>
      </fill>
    </dxf>
  </rfmt>
  <rfmt sheetId="2" sqref="W605" start="0" length="2147483647">
    <dxf>
      <font>
        <name val="宋体"/>
      </font>
      <fill>
        <patternFill patternType="solid">
          <bgColor rgb="FF92D050"/>
        </patternFill>
      </fill>
    </dxf>
  </rfmt>
  <rfmt sheetId="2" sqref="AC605" start="0" length="2147483647">
    <dxf>
      <numFmt numFmtId="0" formatCode="General"/>
      <fill>
        <patternFill patternType="solid">
          <bgColor rgb="FFFFC000"/>
        </patternFill>
      </fill>
    </dxf>
  </rfmt>
  <rfmt sheetId="2" sqref="A606" start="0" length="2147483647">
    <dxf>
      <fill>
        <patternFill patternType="none"/>
      </fill>
    </dxf>
  </rfmt>
  <rfmt sheetId="2" sqref="B606" start="0" length="2147483647">
    <dxf>
      <fill>
        <patternFill patternType="none"/>
      </fill>
      <alignment wrapText="0"/>
    </dxf>
  </rfmt>
  <rfmt sheetId="2" sqref="C606" start="0" length="2147483647">
    <dxf>
      <fill>
        <patternFill patternType="none"/>
      </fill>
      <alignment wrapText="1"/>
    </dxf>
  </rfmt>
  <rfmt sheetId="2" sqref="J606" start="0" length="2147483647">
    <dxf>
      <fill>
        <patternFill patternType="none"/>
      </fill>
    </dxf>
  </rfmt>
  <rfmt sheetId="2" sqref="K606" start="0" length="2147483647">
    <dxf>
      <font>
        <name val="等线"/>
        <sz val="11"/>
      </font>
      <fill>
        <patternFill patternType="none"/>
      </fill>
      <alignment wrapText="1"/>
    </dxf>
  </rfmt>
  <rfmt sheetId="2" sqref="L606" start="0" length="2147483647">
    <dxf>
      <font>
        <name val="等线"/>
        <sz val="11"/>
      </font>
      <fill>
        <patternFill patternType="none"/>
      </fill>
      <alignment wrapText="1"/>
    </dxf>
  </rfmt>
  <rfmt sheetId="2" sqref="M606" start="0" length="2147483647">
    <dxf>
      <numFmt numFmtId="14" formatCode="yyyy/m/d"/>
      <fill>
        <patternFill patternType="none"/>
      </fill>
    </dxf>
  </rfmt>
  <rfmt sheetId="2" sqref="N606" start="0" length="2147483647">
    <dxf>
      <fill>
        <patternFill patternType="none"/>
      </fill>
      <alignment wrapText="1"/>
    </dxf>
  </rfmt>
  <rfmt sheetId="2" sqref="O6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6" start="0" length="2147483647">
    <dxf>
      <font>
        <name val="Arial"/>
      </font>
      <fill>
        <patternFill patternType="solid">
          <bgColor rgb="FF92D050"/>
        </patternFill>
      </fill>
    </dxf>
  </rfmt>
  <rfmt sheetId="2" sqref="W606" start="0" length="2147483647">
    <dxf>
      <font>
        <name val="宋体"/>
      </font>
      <fill>
        <patternFill patternType="solid">
          <bgColor rgb="FF92D050"/>
        </patternFill>
      </fill>
    </dxf>
  </rfmt>
  <rfmt sheetId="2" sqref="AC606" start="0" length="2147483647">
    <dxf>
      <numFmt numFmtId="0" formatCode="General"/>
      <fill>
        <patternFill patternType="solid">
          <bgColor rgb="FFFFC000"/>
        </patternFill>
      </fill>
    </dxf>
  </rfmt>
  <rfmt sheetId="2" sqref="A607" start="0" length="2147483647">
    <dxf>
      <fill>
        <patternFill patternType="none"/>
      </fill>
    </dxf>
  </rfmt>
  <rfmt sheetId="2" sqref="B607" start="0" length="2147483647">
    <dxf>
      <fill>
        <patternFill patternType="none"/>
      </fill>
      <alignment wrapText="0"/>
    </dxf>
  </rfmt>
  <rfmt sheetId="2" sqref="C607" start="0" length="2147483647">
    <dxf>
      <fill>
        <patternFill patternType="none"/>
      </fill>
      <alignment wrapText="1"/>
    </dxf>
  </rfmt>
  <rfmt sheetId="2" sqref="J607" start="0" length="2147483647">
    <dxf>
      <fill>
        <patternFill patternType="none"/>
      </fill>
    </dxf>
  </rfmt>
  <rfmt sheetId="2" sqref="K607" start="0" length="2147483647">
    <dxf>
      <font>
        <name val="等线"/>
        <sz val="11"/>
      </font>
      <fill>
        <patternFill patternType="none"/>
      </fill>
      <alignment wrapText="1"/>
    </dxf>
  </rfmt>
  <rfmt sheetId="2" sqref="L607" start="0" length="2147483647">
    <dxf>
      <font>
        <name val="等线"/>
        <sz val="11"/>
      </font>
      <fill>
        <patternFill patternType="none"/>
      </fill>
      <alignment wrapText="1"/>
    </dxf>
  </rfmt>
  <rfmt sheetId="2" sqref="M607" start="0" length="2147483647">
    <dxf>
      <numFmt numFmtId="14" formatCode="yyyy/m/d"/>
      <fill>
        <patternFill patternType="none"/>
      </fill>
    </dxf>
  </rfmt>
  <rfmt sheetId="2" sqref="N607" start="0" length="2147483647">
    <dxf>
      <fill>
        <patternFill patternType="none"/>
      </fill>
      <alignment wrapText="1"/>
    </dxf>
  </rfmt>
  <rfmt sheetId="2" sqref="O6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7" start="0" length="2147483647">
    <dxf>
      <font>
        <name val="Arial"/>
      </font>
      <fill>
        <patternFill patternType="solid">
          <bgColor rgb="FF92D050"/>
        </patternFill>
      </fill>
    </dxf>
  </rfmt>
  <rfmt sheetId="2" sqref="W607" start="0" length="2147483647">
    <dxf>
      <font>
        <name val="宋体"/>
      </font>
      <fill>
        <patternFill patternType="solid">
          <bgColor rgb="FF92D050"/>
        </patternFill>
      </fill>
    </dxf>
  </rfmt>
  <rfmt sheetId="2" sqref="AC607" start="0" length="2147483647">
    <dxf>
      <numFmt numFmtId="0" formatCode="General"/>
      <fill>
        <patternFill patternType="solid">
          <bgColor rgb="FFFFC000"/>
        </patternFill>
      </fill>
    </dxf>
  </rfmt>
  <rfmt sheetId="2" sqref="AE6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8" start="0" length="2147483647">
    <dxf>
      <fill>
        <patternFill patternType="none"/>
      </fill>
    </dxf>
  </rfmt>
  <rfmt sheetId="2" sqref="B608" start="0" length="2147483647">
    <dxf>
      <fill>
        <patternFill patternType="none"/>
      </fill>
      <alignment wrapText="0"/>
    </dxf>
  </rfmt>
  <rfmt sheetId="2" sqref="C608" start="0" length="2147483647">
    <dxf>
      <fill>
        <patternFill patternType="none"/>
      </fill>
      <alignment wrapText="1"/>
    </dxf>
  </rfmt>
  <rfmt sheetId="2" sqref="J608" start="0" length="2147483647">
    <dxf>
      <fill>
        <patternFill patternType="none"/>
      </fill>
    </dxf>
  </rfmt>
  <rfmt sheetId="2" sqref="K608" start="0" length="2147483647">
    <dxf>
      <font>
        <name val="等线"/>
        <sz val="11"/>
      </font>
      <fill>
        <patternFill patternType="none"/>
      </fill>
      <alignment wrapText="1"/>
    </dxf>
  </rfmt>
  <rfmt sheetId="2" sqref="L608" start="0" length="2147483647">
    <dxf>
      <font>
        <name val="等线"/>
        <sz val="11"/>
      </font>
      <fill>
        <patternFill patternType="none"/>
      </fill>
      <alignment wrapText="1"/>
    </dxf>
  </rfmt>
  <rfmt sheetId="2" sqref="M608" start="0" length="2147483647">
    <dxf>
      <numFmt numFmtId="14" formatCode="yyyy/m/d"/>
      <fill>
        <patternFill patternType="none"/>
      </fill>
    </dxf>
  </rfmt>
  <rfmt sheetId="2" sqref="N608" start="0" length="2147483647">
    <dxf>
      <fill>
        <patternFill patternType="none"/>
      </fill>
      <alignment wrapText="1"/>
    </dxf>
  </rfmt>
  <rfmt sheetId="2" sqref="O6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08" start="0" length="2147483647">
    <dxf>
      <font>
        <name val="等线"/>
        <sz val="11"/>
      </font>
      <fill>
        <patternFill patternType="none"/>
      </fill>
    </dxf>
  </rfmt>
  <rfmt sheetId="2" sqref="Q6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8" start="0" length="2147483647">
    <dxf>
      <font>
        <name val="Arial"/>
      </font>
      <fill>
        <patternFill patternType="solid">
          <bgColor rgb="FF92D050"/>
        </patternFill>
      </fill>
    </dxf>
  </rfmt>
  <rfmt sheetId="2" sqref="W608" start="0" length="2147483647">
    <dxf>
      <font>
        <name val="宋体"/>
      </font>
      <fill>
        <patternFill patternType="solid">
          <bgColor rgb="FF92D050"/>
        </patternFill>
      </fill>
    </dxf>
  </rfmt>
  <rfmt sheetId="2" sqref="AC608" start="0" length="2147483647">
    <dxf>
      <numFmt numFmtId="0" formatCode="General"/>
      <fill>
        <patternFill patternType="solid">
          <bgColor rgb="FFFFC000"/>
        </patternFill>
      </fill>
    </dxf>
  </rfmt>
  <rfmt sheetId="2" sqref="AE6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09" start="0" length="2147483647">
    <dxf>
      <fill>
        <patternFill patternType="none"/>
      </fill>
    </dxf>
  </rfmt>
  <rfmt sheetId="2" sqref="B609" start="0" length="2147483647">
    <dxf>
      <fill>
        <patternFill patternType="none"/>
      </fill>
      <alignment wrapText="0"/>
    </dxf>
  </rfmt>
  <rfmt sheetId="2" sqref="C609" start="0" length="2147483647">
    <dxf>
      <fill>
        <patternFill patternType="none"/>
      </fill>
      <alignment wrapText="1"/>
    </dxf>
  </rfmt>
  <rfmt sheetId="2" sqref="J609" start="0" length="2147483647">
    <dxf>
      <fill>
        <patternFill patternType="none"/>
      </fill>
    </dxf>
  </rfmt>
  <rfmt sheetId="2" sqref="K609" start="0" length="2147483647">
    <dxf>
      <font>
        <name val="等线"/>
        <sz val="11"/>
      </font>
      <fill>
        <patternFill patternType="none"/>
      </fill>
      <alignment wrapText="1"/>
    </dxf>
  </rfmt>
  <rfmt sheetId="2" sqref="L609" start="0" length="2147483647">
    <dxf>
      <font>
        <name val="等线"/>
        <sz val="11"/>
      </font>
      <fill>
        <patternFill patternType="none"/>
      </fill>
      <alignment wrapText="1"/>
    </dxf>
  </rfmt>
  <rfmt sheetId="2" sqref="M609" start="0" length="2147483647">
    <dxf>
      <numFmt numFmtId="14" formatCode="yyyy/m/d"/>
      <fill>
        <patternFill patternType="none"/>
      </fill>
    </dxf>
  </rfmt>
  <rfmt sheetId="2" sqref="N609" start="0" length="2147483647">
    <dxf>
      <fill>
        <patternFill patternType="none"/>
      </fill>
      <alignment wrapText="1"/>
    </dxf>
  </rfmt>
  <rfmt sheetId="2" sqref="O6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09" start="0" length="2147483647">
    <dxf>
      <font>
        <name val="等线"/>
        <sz val="11"/>
      </font>
      <fill>
        <patternFill patternType="none"/>
      </fill>
    </dxf>
  </rfmt>
  <rfmt sheetId="2" sqref="Q6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09" start="0" length="2147483647">
    <dxf>
      <font>
        <name val="Arial"/>
      </font>
      <fill>
        <patternFill patternType="solid">
          <bgColor rgb="FF92D050"/>
        </patternFill>
      </fill>
    </dxf>
  </rfmt>
  <rfmt sheetId="2" sqref="W609" start="0" length="2147483647">
    <dxf>
      <font>
        <name val="宋体"/>
      </font>
      <fill>
        <patternFill patternType="solid">
          <bgColor rgb="FF92D050"/>
        </patternFill>
      </fill>
    </dxf>
  </rfmt>
  <rfmt sheetId="2" sqref="AC609" start="0" length="2147483647">
    <dxf>
      <numFmt numFmtId="0" formatCode="General"/>
      <fill>
        <patternFill patternType="solid">
          <bgColor rgb="FFFFC000"/>
        </patternFill>
      </fill>
    </dxf>
  </rfmt>
  <rfmt sheetId="2" sqref="AE60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0" start="0" length="2147483647">
    <dxf>
      <fill>
        <patternFill patternType="none"/>
      </fill>
    </dxf>
  </rfmt>
  <rfmt sheetId="2" sqref="B610" start="0" length="2147483647">
    <dxf>
      <fill>
        <patternFill patternType="none"/>
      </fill>
      <alignment wrapText="0"/>
    </dxf>
  </rfmt>
  <rfmt sheetId="2" sqref="C610" start="0" length="2147483647">
    <dxf>
      <fill>
        <patternFill patternType="none"/>
      </fill>
      <alignment wrapText="1"/>
    </dxf>
  </rfmt>
  <rfmt sheetId="2" sqref="J610" start="0" length="2147483647">
    <dxf>
      <fill>
        <patternFill patternType="none"/>
      </fill>
    </dxf>
  </rfmt>
  <rfmt sheetId="2" sqref="K610" start="0" length="2147483647">
    <dxf>
      <font>
        <name val="等线"/>
        <sz val="11"/>
      </font>
      <fill>
        <patternFill patternType="none"/>
      </fill>
      <alignment wrapText="1"/>
    </dxf>
  </rfmt>
  <rfmt sheetId="2" sqref="L610" start="0" length="2147483647">
    <dxf>
      <font>
        <name val="等线"/>
        <sz val="11"/>
      </font>
      <fill>
        <patternFill patternType="none"/>
      </fill>
      <alignment wrapText="1"/>
    </dxf>
  </rfmt>
  <rfmt sheetId="2" sqref="M610" start="0" length="2147483647">
    <dxf>
      <numFmt numFmtId="14" formatCode="yyyy/m/d"/>
      <fill>
        <patternFill patternType="none"/>
      </fill>
    </dxf>
  </rfmt>
  <rfmt sheetId="2" sqref="N610" start="0" length="2147483647">
    <dxf>
      <fill>
        <patternFill patternType="none"/>
      </fill>
      <alignment wrapText="1"/>
    </dxf>
  </rfmt>
  <rfmt sheetId="2" sqref="O6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10" start="0" length="2147483647">
    <dxf>
      <font>
        <name val="等线"/>
        <sz val="11"/>
      </font>
      <fill>
        <patternFill patternType="none"/>
      </fill>
    </dxf>
  </rfmt>
  <rfmt sheetId="2" sqref="Q6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0" start="0" length="2147483647">
    <dxf>
      <font>
        <name val="Arial"/>
      </font>
      <fill>
        <patternFill patternType="solid">
          <bgColor rgb="FF92D050"/>
        </patternFill>
      </fill>
    </dxf>
  </rfmt>
  <rfmt sheetId="2" sqref="W610" start="0" length="2147483647">
    <dxf>
      <font>
        <name val="宋体"/>
      </font>
      <fill>
        <patternFill patternType="solid">
          <bgColor rgb="FF92D050"/>
        </patternFill>
      </fill>
    </dxf>
  </rfmt>
  <rfmt sheetId="2" sqref="AC610" start="0" length="2147483647">
    <dxf>
      <numFmt numFmtId="0" formatCode="General"/>
      <fill>
        <patternFill patternType="solid">
          <bgColor rgb="FFFFC000"/>
        </patternFill>
      </fill>
    </dxf>
  </rfmt>
  <rfmt sheetId="2" sqref="A611" start="0" length="2147483647">
    <dxf>
      <fill>
        <patternFill patternType="none"/>
      </fill>
    </dxf>
  </rfmt>
  <rfmt sheetId="2" sqref="B611" start="0" length="2147483647">
    <dxf>
      <fill>
        <patternFill patternType="none"/>
      </fill>
      <alignment wrapText="0"/>
    </dxf>
  </rfmt>
  <rfmt sheetId="2" sqref="C611" start="0" length="2147483647">
    <dxf>
      <fill>
        <patternFill patternType="none"/>
      </fill>
      <alignment wrapText="1"/>
    </dxf>
  </rfmt>
  <rfmt sheetId="2" sqref="J611" start="0" length="2147483647">
    <dxf>
      <fill>
        <patternFill patternType="none"/>
      </fill>
    </dxf>
  </rfmt>
  <rfmt sheetId="2" sqref="K611" start="0" length="2147483647">
    <dxf>
      <font>
        <name val="等线"/>
        <sz val="11"/>
      </font>
      <fill>
        <patternFill patternType="none"/>
      </fill>
      <alignment wrapText="1"/>
    </dxf>
  </rfmt>
  <rfmt sheetId="2" sqref="L611" start="0" length="2147483647">
    <dxf>
      <font>
        <name val="等线"/>
        <sz val="11"/>
      </font>
      <fill>
        <patternFill patternType="none"/>
      </fill>
      <alignment wrapText="1"/>
    </dxf>
  </rfmt>
  <rfmt sheetId="2" sqref="M611" start="0" length="2147483647">
    <dxf>
      <numFmt numFmtId="14" formatCode="yyyy/m/d"/>
      <fill>
        <patternFill patternType="none"/>
      </fill>
    </dxf>
  </rfmt>
  <rfmt sheetId="2" sqref="N611" start="0" length="2147483647">
    <dxf>
      <fill>
        <patternFill patternType="none"/>
      </fill>
      <alignment wrapText="1"/>
    </dxf>
  </rfmt>
  <rfmt sheetId="2" sqref="O6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1" start="0" length="2147483647">
    <dxf>
      <font>
        <name val="Arial"/>
      </font>
      <fill>
        <patternFill patternType="solid">
          <bgColor rgb="FF92D050"/>
        </patternFill>
      </fill>
    </dxf>
  </rfmt>
  <rfmt sheetId="2" sqref="W611" start="0" length="2147483647">
    <dxf>
      <font>
        <name val="宋体"/>
      </font>
      <fill>
        <patternFill patternType="solid">
          <bgColor rgb="FF92D050"/>
        </patternFill>
      </fill>
    </dxf>
  </rfmt>
  <rfmt sheetId="2" sqref="AC611" start="0" length="2147483647">
    <dxf>
      <numFmt numFmtId="0" formatCode="General"/>
      <fill>
        <patternFill patternType="solid">
          <bgColor rgb="FFFFC000"/>
        </patternFill>
      </fill>
    </dxf>
  </rfmt>
  <rfmt sheetId="2" sqref="AE61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2" start="0" length="2147483647">
    <dxf>
      <fill>
        <patternFill patternType="none"/>
      </fill>
    </dxf>
  </rfmt>
  <rfmt sheetId="2" sqref="B612" start="0" length="2147483647">
    <dxf>
      <fill>
        <patternFill patternType="none"/>
      </fill>
      <alignment wrapText="0"/>
    </dxf>
  </rfmt>
  <rfmt sheetId="2" sqref="C612" start="0" length="2147483647">
    <dxf>
      <fill>
        <patternFill patternType="none"/>
      </fill>
      <alignment wrapText="1"/>
    </dxf>
  </rfmt>
  <rfmt sheetId="2" sqref="J612" start="0" length="2147483647">
    <dxf>
      <fill>
        <patternFill patternType="none"/>
      </fill>
    </dxf>
  </rfmt>
  <rfmt sheetId="2" sqref="K612" start="0" length="2147483647">
    <dxf>
      <font>
        <name val="等线"/>
        <sz val="11"/>
      </font>
      <fill>
        <patternFill patternType="none"/>
      </fill>
      <alignment wrapText="1"/>
    </dxf>
  </rfmt>
  <rfmt sheetId="2" sqref="L612" start="0" length="2147483647">
    <dxf>
      <font>
        <name val="等线"/>
        <sz val="11"/>
      </font>
      <fill>
        <patternFill patternType="none"/>
      </fill>
      <alignment wrapText="1"/>
    </dxf>
  </rfmt>
  <rfmt sheetId="2" sqref="M612" start="0" length="2147483647">
    <dxf>
      <numFmt numFmtId="14" formatCode="yyyy/m/d"/>
      <fill>
        <patternFill patternType="none"/>
      </fill>
    </dxf>
  </rfmt>
  <rfmt sheetId="2" sqref="N612" start="0" length="2147483647">
    <dxf>
      <fill>
        <patternFill patternType="none"/>
      </fill>
      <alignment wrapText="1"/>
    </dxf>
  </rfmt>
  <rfmt sheetId="2" sqref="O6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2" start="0" length="2147483647">
    <dxf>
      <font>
        <name val="Arial"/>
      </font>
      <fill>
        <patternFill patternType="solid">
          <bgColor rgb="FF92D050"/>
        </patternFill>
      </fill>
    </dxf>
  </rfmt>
  <rfmt sheetId="2" sqref="W612" start="0" length="2147483647">
    <dxf>
      <font>
        <name val="宋体"/>
      </font>
      <fill>
        <patternFill patternType="solid">
          <bgColor rgb="FF92D050"/>
        </patternFill>
      </fill>
    </dxf>
  </rfmt>
  <rfmt sheetId="2" sqref="AC612" start="0" length="2147483647">
    <dxf>
      <numFmt numFmtId="0" formatCode="General"/>
      <fill>
        <patternFill patternType="solid">
          <bgColor rgb="FFFFC000"/>
        </patternFill>
      </fill>
    </dxf>
  </rfmt>
  <rfmt sheetId="2" sqref="AE61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3" start="0" length="2147483647">
    <dxf>
      <fill>
        <patternFill patternType="none"/>
      </fill>
    </dxf>
  </rfmt>
  <rfmt sheetId="2" sqref="B613" start="0" length="2147483647">
    <dxf>
      <fill>
        <patternFill patternType="none"/>
      </fill>
      <alignment wrapText="0"/>
    </dxf>
  </rfmt>
  <rfmt sheetId="2" sqref="C613" start="0" length="2147483647">
    <dxf>
      <fill>
        <patternFill patternType="none"/>
      </fill>
      <alignment wrapText="1"/>
    </dxf>
  </rfmt>
  <rfmt sheetId="2" sqref="J613" start="0" length="2147483647">
    <dxf>
      <fill>
        <patternFill patternType="none"/>
      </fill>
    </dxf>
  </rfmt>
  <rfmt sheetId="2" sqref="K613" start="0" length="2147483647">
    <dxf>
      <font>
        <name val="等线"/>
        <sz val="11"/>
      </font>
      <fill>
        <patternFill patternType="none"/>
      </fill>
      <alignment wrapText="1"/>
    </dxf>
  </rfmt>
  <rfmt sheetId="2" sqref="L613" start="0" length="2147483647">
    <dxf>
      <font>
        <name val="等线"/>
        <sz val="11"/>
      </font>
      <fill>
        <patternFill patternType="none"/>
      </fill>
      <alignment wrapText="1"/>
    </dxf>
  </rfmt>
  <rfmt sheetId="2" sqref="M613" start="0" length="2147483647">
    <dxf>
      <numFmt numFmtId="14" formatCode="yyyy/m/d"/>
      <fill>
        <patternFill patternType="none"/>
      </fill>
    </dxf>
  </rfmt>
  <rfmt sheetId="2" sqref="N613" start="0" length="2147483647">
    <dxf>
      <fill>
        <patternFill patternType="none"/>
      </fill>
      <alignment wrapText="1"/>
    </dxf>
  </rfmt>
  <rfmt sheetId="2" sqref="O6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3" start="0" length="2147483647">
    <dxf>
      <font>
        <name val="Arial"/>
      </font>
      <fill>
        <patternFill patternType="solid">
          <bgColor rgb="FF92D050"/>
        </patternFill>
      </fill>
    </dxf>
  </rfmt>
  <rfmt sheetId="2" sqref="W613" start="0" length="2147483647">
    <dxf>
      <font>
        <name val="宋体"/>
      </font>
      <fill>
        <patternFill patternType="solid">
          <bgColor rgb="FF92D050"/>
        </patternFill>
      </fill>
    </dxf>
  </rfmt>
  <rfmt sheetId="2" sqref="AC613" start="0" length="2147483647">
    <dxf>
      <numFmt numFmtId="0" formatCode="General"/>
      <fill>
        <patternFill patternType="solid">
          <bgColor rgb="FFFFC000"/>
        </patternFill>
      </fill>
    </dxf>
  </rfmt>
  <rfmt sheetId="2" sqref="AE61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4" start="0" length="2147483647">
    <dxf>
      <fill>
        <patternFill patternType="none"/>
      </fill>
    </dxf>
  </rfmt>
  <rfmt sheetId="2" sqref="B614" start="0" length="2147483647">
    <dxf>
      <fill>
        <patternFill patternType="none"/>
      </fill>
      <alignment wrapText="0"/>
    </dxf>
  </rfmt>
  <rfmt sheetId="2" sqref="C614" start="0" length="2147483647">
    <dxf>
      <fill>
        <patternFill patternType="none"/>
      </fill>
      <alignment wrapText="1"/>
    </dxf>
  </rfmt>
  <rfmt sheetId="2" sqref="J614" start="0" length="2147483647">
    <dxf>
      <fill>
        <patternFill patternType="none"/>
      </fill>
    </dxf>
  </rfmt>
  <rfmt sheetId="2" sqref="K614" start="0" length="2147483647">
    <dxf>
      <font>
        <name val="等线"/>
        <sz val="11"/>
      </font>
      <fill>
        <patternFill patternType="none"/>
      </fill>
      <alignment wrapText="1"/>
    </dxf>
  </rfmt>
  <rfmt sheetId="2" sqref="L614" start="0" length="2147483647">
    <dxf>
      <font>
        <name val="等线"/>
        <sz val="11"/>
      </font>
      <fill>
        <patternFill patternType="none"/>
      </fill>
      <alignment wrapText="1"/>
    </dxf>
  </rfmt>
  <rfmt sheetId="2" sqref="M614" start="0" length="2147483647">
    <dxf>
      <numFmt numFmtId="14" formatCode="yyyy/m/d"/>
      <fill>
        <patternFill patternType="none"/>
      </fill>
    </dxf>
  </rfmt>
  <rfmt sheetId="2" sqref="N614" start="0" length="2147483647">
    <dxf>
      <fill>
        <patternFill patternType="none"/>
      </fill>
      <alignment wrapText="1"/>
    </dxf>
  </rfmt>
  <rfmt sheetId="2" sqref="O6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14" start="0" length="2147483647">
    <dxf>
      <font>
        <name val="等线"/>
      </font>
      <fill>
        <patternFill patternType="none"/>
      </fill>
    </dxf>
  </rfmt>
  <rfmt sheetId="2" sqref="Q6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4" start="0" length="2147483647">
    <dxf>
      <font>
        <name val="Arial"/>
      </font>
      <fill>
        <patternFill patternType="solid">
          <bgColor rgb="FF92D050"/>
        </patternFill>
      </fill>
    </dxf>
  </rfmt>
  <rfmt sheetId="2" sqref="AC614" start="0" length="2147483647">
    <dxf>
      <numFmt numFmtId="0" formatCode="General"/>
      <fill>
        <patternFill patternType="solid">
          <bgColor rgb="FFFFC000"/>
        </patternFill>
      </fill>
    </dxf>
  </rfmt>
  <rfmt sheetId="2" sqref="AE61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5" start="0" length="2147483647">
    <dxf>
      <fill>
        <patternFill patternType="none"/>
      </fill>
    </dxf>
  </rfmt>
  <rfmt sheetId="2" sqref="B615" start="0" length="2147483647">
    <dxf>
      <fill>
        <patternFill patternType="none"/>
      </fill>
      <alignment wrapText="0"/>
    </dxf>
  </rfmt>
  <rfmt sheetId="2" sqref="C615" start="0" length="2147483647">
    <dxf>
      <fill>
        <patternFill patternType="none"/>
      </fill>
      <alignment wrapText="1"/>
    </dxf>
  </rfmt>
  <rfmt sheetId="2" sqref="J615" start="0" length="2147483647">
    <dxf>
      <fill>
        <patternFill patternType="none"/>
      </fill>
    </dxf>
  </rfmt>
  <rfmt sheetId="2" sqref="K615" start="0" length="2147483647">
    <dxf>
      <font>
        <name val="等线"/>
        <sz val="11"/>
      </font>
      <fill>
        <patternFill patternType="none"/>
      </fill>
      <alignment wrapText="1"/>
    </dxf>
  </rfmt>
  <rfmt sheetId="2" sqref="L615" start="0" length="2147483647">
    <dxf>
      <font>
        <name val="等线"/>
        <sz val="11"/>
      </font>
      <fill>
        <patternFill patternType="none"/>
      </fill>
      <alignment wrapText="1"/>
    </dxf>
  </rfmt>
  <rfmt sheetId="2" sqref="M615" start="0" length="2147483647">
    <dxf>
      <numFmt numFmtId="14" formatCode="yyyy/m/d"/>
      <fill>
        <patternFill patternType="none"/>
      </fill>
    </dxf>
  </rfmt>
  <rfmt sheetId="2" sqref="N615" start="0" length="2147483647">
    <dxf>
      <fill>
        <patternFill patternType="none"/>
      </fill>
      <alignment wrapText="1"/>
    </dxf>
  </rfmt>
  <rfmt sheetId="2" sqref="O6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5" start="0" length="2147483647">
    <dxf>
      <font>
        <name val="Arial"/>
      </font>
      <fill>
        <patternFill patternType="solid">
          <bgColor rgb="FF92D050"/>
        </patternFill>
      </fill>
    </dxf>
  </rfmt>
  <rfmt sheetId="2" sqref="W615" start="0" length="2147483647">
    <dxf>
      <font>
        <name val="宋体"/>
      </font>
      <fill>
        <patternFill patternType="solid">
          <bgColor rgb="FF92D050"/>
        </patternFill>
      </fill>
    </dxf>
  </rfmt>
  <rfmt sheetId="2" sqref="AC615" start="0" length="2147483647">
    <dxf>
      <numFmt numFmtId="0" formatCode="General"/>
      <fill>
        <patternFill patternType="solid">
          <bgColor rgb="FFFFC000"/>
        </patternFill>
      </fill>
    </dxf>
  </rfmt>
  <rfmt sheetId="2" sqref="AE61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6" start="0" length="2147483647">
    <dxf>
      <fill>
        <patternFill patternType="none"/>
      </fill>
    </dxf>
  </rfmt>
  <rfmt sheetId="2" sqref="B616" start="0" length="2147483647">
    <dxf>
      <fill>
        <patternFill patternType="none"/>
      </fill>
      <alignment wrapText="0"/>
    </dxf>
  </rfmt>
  <rfmt sheetId="2" sqref="C616" start="0" length="2147483647">
    <dxf>
      <fill>
        <patternFill patternType="none"/>
      </fill>
      <alignment wrapText="1"/>
    </dxf>
  </rfmt>
  <rfmt sheetId="2" sqref="J616" start="0" length="2147483647">
    <dxf>
      <fill>
        <patternFill patternType="none"/>
      </fill>
    </dxf>
  </rfmt>
  <rfmt sheetId="2" sqref="K616" start="0" length="2147483647">
    <dxf>
      <font>
        <name val="等线"/>
        <sz val="11"/>
      </font>
      <fill>
        <patternFill patternType="none"/>
      </fill>
      <alignment wrapText="1"/>
    </dxf>
  </rfmt>
  <rfmt sheetId="2" sqref="L616" start="0" length="2147483647">
    <dxf>
      <font>
        <name val="等线"/>
        <sz val="11"/>
      </font>
      <fill>
        <patternFill patternType="none"/>
      </fill>
      <alignment wrapText="1"/>
    </dxf>
  </rfmt>
  <rfmt sheetId="2" sqref="M616" start="0" length="2147483647">
    <dxf>
      <numFmt numFmtId="14" formatCode="yyyy/m/d"/>
      <fill>
        <patternFill patternType="none"/>
      </fill>
    </dxf>
  </rfmt>
  <rfmt sheetId="2" sqref="N616" start="0" length="2147483647">
    <dxf>
      <fill>
        <patternFill patternType="none"/>
      </fill>
      <alignment wrapText="1"/>
    </dxf>
  </rfmt>
  <rfmt sheetId="2" sqref="O6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6" start="0" length="2147483647">
    <dxf>
      <font>
        <name val="Arial"/>
      </font>
      <fill>
        <patternFill patternType="solid">
          <bgColor rgb="FF92D050"/>
        </patternFill>
      </fill>
    </dxf>
  </rfmt>
  <rfmt sheetId="2" sqref="W616" start="0" length="2147483647">
    <dxf>
      <font>
        <name val="宋体"/>
      </font>
      <fill>
        <patternFill patternType="solid">
          <bgColor rgb="FF92D050"/>
        </patternFill>
      </fill>
    </dxf>
  </rfmt>
  <rfmt sheetId="2" sqref="AC616" start="0" length="2147483647">
    <dxf>
      <numFmt numFmtId="0" formatCode="General"/>
      <fill>
        <patternFill patternType="solid">
          <bgColor rgb="FFFFC000"/>
        </patternFill>
      </fill>
    </dxf>
  </rfmt>
  <rfmt sheetId="2" sqref="AE61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7" start="0" length="2147483647">
    <dxf>
      <fill>
        <patternFill patternType="none"/>
      </fill>
    </dxf>
  </rfmt>
  <rfmt sheetId="2" sqref="B617" start="0" length="2147483647">
    <dxf>
      <fill>
        <patternFill patternType="none"/>
      </fill>
      <alignment wrapText="0"/>
    </dxf>
  </rfmt>
  <rfmt sheetId="2" sqref="C617" start="0" length="2147483647">
    <dxf>
      <fill>
        <patternFill patternType="none"/>
      </fill>
      <alignment wrapText="1"/>
    </dxf>
  </rfmt>
  <rfmt sheetId="2" sqref="J617" start="0" length="2147483647">
    <dxf>
      <fill>
        <patternFill patternType="none"/>
      </fill>
    </dxf>
  </rfmt>
  <rfmt sheetId="2" sqref="K617" start="0" length="2147483647">
    <dxf>
      <font>
        <name val="等线"/>
        <sz val="11"/>
      </font>
      <fill>
        <patternFill patternType="none"/>
      </fill>
      <alignment wrapText="1"/>
    </dxf>
  </rfmt>
  <rfmt sheetId="2" sqref="L617" start="0" length="2147483647">
    <dxf>
      <font>
        <name val="等线"/>
        <sz val="11"/>
      </font>
      <fill>
        <patternFill patternType="none"/>
      </fill>
      <alignment wrapText="1"/>
    </dxf>
  </rfmt>
  <rfmt sheetId="2" sqref="M617" start="0" length="2147483647">
    <dxf>
      <numFmt numFmtId="14" formatCode="yyyy/m/d"/>
      <fill>
        <patternFill patternType="none"/>
      </fill>
    </dxf>
  </rfmt>
  <rfmt sheetId="2" sqref="N617" start="0" length="2147483647">
    <dxf>
      <fill>
        <patternFill patternType="none"/>
      </fill>
      <alignment wrapText="1"/>
    </dxf>
  </rfmt>
  <rfmt sheetId="2" sqref="O6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7" start="0" length="2147483647">
    <dxf>
      <font>
        <name val="Arial"/>
      </font>
      <fill>
        <patternFill patternType="solid">
          <bgColor rgb="FF92D050"/>
        </patternFill>
      </fill>
    </dxf>
  </rfmt>
  <rfmt sheetId="2" sqref="W617" start="0" length="2147483647">
    <dxf>
      <font>
        <name val="宋体"/>
      </font>
      <fill>
        <patternFill patternType="solid">
          <bgColor rgb="FF92D050"/>
        </patternFill>
      </fill>
    </dxf>
  </rfmt>
  <rfmt sheetId="2" sqref="AC617" start="0" length="2147483647">
    <dxf>
      <numFmt numFmtId="0" formatCode="General"/>
      <fill>
        <patternFill patternType="solid">
          <bgColor rgb="FFFFC000"/>
        </patternFill>
      </fill>
    </dxf>
  </rfmt>
  <rfmt sheetId="2" sqref="AE61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18" start="0" length="2147483647">
    <dxf>
      <fill>
        <patternFill patternType="none"/>
      </fill>
    </dxf>
  </rfmt>
  <rfmt sheetId="2" sqref="B618" start="0" length="2147483647">
    <dxf>
      <fill>
        <patternFill patternType="none"/>
      </fill>
      <alignment wrapText="0"/>
    </dxf>
  </rfmt>
  <rfmt sheetId="2" sqref="C618" start="0" length="2147483647">
    <dxf>
      <fill>
        <patternFill patternType="none"/>
      </fill>
      <alignment wrapText="1"/>
    </dxf>
  </rfmt>
  <rfmt sheetId="2" sqref="J618" start="0" length="2147483647">
    <dxf>
      <fill>
        <patternFill patternType="none"/>
      </fill>
    </dxf>
  </rfmt>
  <rfmt sheetId="2" sqref="K618" start="0" length="2147483647">
    <dxf>
      <font>
        <name val="等线"/>
        <sz val="11"/>
      </font>
      <fill>
        <patternFill patternType="none"/>
      </fill>
      <alignment wrapText="1"/>
    </dxf>
  </rfmt>
  <rfmt sheetId="2" sqref="L618" start="0" length="2147483647">
    <dxf>
      <font>
        <name val="等线"/>
        <sz val="11"/>
      </font>
      <fill>
        <patternFill patternType="none"/>
      </fill>
      <alignment wrapText="1"/>
    </dxf>
  </rfmt>
  <rfmt sheetId="2" sqref="M618" start="0" length="2147483647">
    <dxf>
      <numFmt numFmtId="14" formatCode="yyyy/m/d"/>
      <fill>
        <patternFill patternType="none"/>
      </fill>
    </dxf>
  </rfmt>
  <rfmt sheetId="2" sqref="N618" start="0" length="2147483647">
    <dxf>
      <fill>
        <patternFill patternType="none"/>
      </fill>
      <alignment wrapText="1"/>
    </dxf>
  </rfmt>
  <rfmt sheetId="2" sqref="O6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8" start="0" length="2147483647">
    <dxf>
      <font>
        <name val="Arial"/>
      </font>
      <fill>
        <patternFill patternType="solid">
          <bgColor rgb="FF92D050"/>
        </patternFill>
      </fill>
    </dxf>
  </rfmt>
  <rfmt sheetId="2" sqref="W618" start="0" length="2147483647">
    <dxf>
      <font>
        <name val="宋体"/>
      </font>
      <fill>
        <patternFill patternType="solid">
          <bgColor rgb="FF92D050"/>
        </patternFill>
      </fill>
    </dxf>
  </rfmt>
  <rfmt sheetId="2" sqref="AC618" start="0" length="2147483647">
    <dxf>
      <numFmt numFmtId="0" formatCode="General"/>
      <fill>
        <patternFill patternType="solid">
          <bgColor rgb="FFFFC000"/>
        </patternFill>
      </fill>
    </dxf>
  </rfmt>
  <rfmt sheetId="2" sqref="AE618" start="0" length="2147483647">
    <dxf>
      <font>
        <name val="Arial"/>
        <sz val="9"/>
      </font>
      <fill>
        <patternFill patternType="none"/>
      </fill>
      <alignment vertical="center" wrapText="1"/>
    </dxf>
  </rfmt>
  <rcc rId="7088" sId="2" odxf="1" dxf="1">
    <oc r="A619" t="n">
      <v>17</v>
    </oc>
    <nc r="A619" t="n">
      <v>50</v>
    </nc>
    <odxf>
      <fill>
        <patternFill patternType="none"/>
      </fill>
    </odxf>
    <ndxf>
      <fill>
        <patternFill patternType="none"/>
      </fill>
    </ndxf>
  </rcc>
  <rcc rId="7089" sId="2" odxf="1" dxf="1">
    <oc r="B619" t="n">
      <v>7711091720</v>
    </oc>
    <nc r="B619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090" sId="2" odxf="1" dxf="1">
    <oc r="C619" t="inlineStr">
      <is>
        <t>23SM800058</t>
      </is>
    </oc>
    <nc r="C619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091" sId="2">
    <oc r="D619" t="inlineStr">
      <is>
        <t>两位五通双电控阀</t>
      </is>
    </oc>
    <nc r="D619" t="inlineStr">
      <is>
        <t>气缸</t>
      </is>
    </nc>
  </rcc>
  <rcc rId="7092" sId="2">
    <oc r="G619" t="inlineStr">
      <is>
        <t>SY7200-5U1-NA</t>
      </is>
    </oc>
    <nc r="G619" t="inlineStr">
      <is>
        <t>CDQSB16-55DCM-M9P</t>
      </is>
    </nc>
  </rcc>
  <rcc rId="7093" sId="2">
    <nc r="H619" t="inlineStr">
      <is>
        <t>S</t>
      </is>
    </nc>
  </rcc>
  <rcc rId="7094" sId="2" odxf="1" dxf="1">
    <oc r="J619" t="n">
      <v>32</v>
    </oc>
    <nc r="J619" t="n">
      <v>2</v>
    </nc>
    <odxf>
      <fill>
        <patternFill patternType="none"/>
      </fill>
    </odxf>
    <ndxf>
      <fill>
        <patternFill patternType="none"/>
      </fill>
    </ndxf>
  </rcc>
  <rcc rId="7095" sId="2" odxf="1" dxf="1" numFmtId="19">
    <oc r="K619" t="n">
      <v>44648</v>
    </oc>
    <nc r="K61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96" sId="2" odxf="1" dxf="1" numFmtId="19">
    <oc r="L619" t="n">
      <v>44669</v>
    </oc>
    <nc r="L61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097" sId="2" odxf="1" dxf="1" numFmtId="19">
    <oc r="M619" t="inlineStr">
      <is>
        <t>T2200201气路</t>
      </is>
    </oc>
    <nc r="M61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098" sId="2" odxf="1" dxf="1">
    <oc r="N619" t="n">
      <v>202203516</v>
    </oc>
    <nc r="N619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19" start="0" length="2147483647">
    <dxf>
      <numFmt numFmtId="14" formatCode="yyyy/m/d"/>
      <fill>
        <patternFill patternType="none"/>
      </fill>
      <alignment wrapText="1"/>
    </dxf>
  </rfmt>
  <rfmt sheetId="2" sqref="Q6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19" start="0" length="2147483647">
    <dxf>
      <font>
        <name val="Arial"/>
      </font>
      <fill>
        <patternFill patternType="solid">
          <bgColor rgb="FF92D050"/>
        </patternFill>
      </fill>
    </dxf>
  </rfmt>
  <rcc rId="7099" sId="2" numFmtId="45">
    <oc r="T619" t="inlineStr">
      <is>
        <t>TOPS-T22002-CG202203291175</t>
      </is>
    </oc>
    <nc r="T619" t="inlineStr">
      <is>
        <t>TOPS-T2200203-CG202202281131</t>
      </is>
    </nc>
  </rcc>
  <rcc rId="7100" sId="2" numFmtId="45">
    <oc r="U619" t="n">
      <v>44650</v>
    </oc>
    <nc r="U619" t="n">
      <v>44621</v>
    </nc>
  </rcc>
  <rcc rId="7101" sId="2" numFmtId="45">
    <oc r="V619" t="n">
      <v>44742</v>
    </oc>
    <nc r="V619" t="n">
      <v>44671</v>
    </nc>
  </rcc>
  <rcc rId="7102" sId="2">
    <oc r="W619" t="inlineStr">
      <is>
        <t>工厂未回复交期</t>
      </is>
    </oc>
    <nc r="W619" t="inlineStr">
      <is>
        <t>待解封后发货</t>
      </is>
    </nc>
  </rcc>
  <rcc rId="7103" sId="2">
    <nc r="X619" t="inlineStr">
      <is>
        <t>抽取上海特注工厂，因疫情工厂关闭</t>
      </is>
    </nc>
  </rcc>
  <rfmt sheetId="2" sqref="AE619" start="0" length="2147483647">
    <dxf>
      <font>
        <name val="Arial"/>
        <sz val="9"/>
      </font>
      <fill>
        <patternFill patternType="none"/>
      </fill>
      <alignment vertical="center" wrapText="1"/>
    </dxf>
  </rfmt>
  <rcc rId="7104" sId="2" odxf="1" dxf="1">
    <oc r="A620" t="n">
      <v>18</v>
    </oc>
    <nc r="A620" t="n">
      <v>50</v>
    </nc>
    <odxf>
      <fill>
        <patternFill patternType="none"/>
      </fill>
    </odxf>
    <ndxf>
      <fill>
        <patternFill patternType="none"/>
      </fill>
    </ndxf>
  </rcc>
  <rcc rId="7105" sId="2" odxf="1" dxf="1">
    <oc r="B620" t="n">
      <v>7711091720</v>
    </oc>
    <nc r="B620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06" sId="2" odxf="1" dxf="1">
    <oc r="C620" t="inlineStr">
      <is>
        <t>23SM800062</t>
      </is>
    </oc>
    <nc r="C620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07" sId="2">
    <oc r="D620" t="inlineStr">
      <is>
        <t>2X两位三通阀</t>
      </is>
    </oc>
    <nc r="D620" t="inlineStr">
      <is>
        <t>气缸</t>
      </is>
    </nc>
  </rcc>
  <rcc rId="7108" sId="2">
    <oc r="G620" t="inlineStr">
      <is>
        <t>SY7A00-5U1-NA</t>
      </is>
    </oc>
    <nc r="G620" t="inlineStr">
      <is>
        <t>CDQSB16-55DCM-M9P</t>
      </is>
    </nc>
  </rcc>
  <rcc rId="7109" sId="2">
    <nc r="H620" t="inlineStr">
      <is>
        <t>S</t>
      </is>
    </nc>
  </rcc>
  <rcc rId="7110" sId="2" odxf="1" dxf="1">
    <oc r="J620" t="n">
      <v>6</v>
    </oc>
    <nc r="J620" t="n">
      <v>2</v>
    </nc>
    <odxf>
      <fill>
        <patternFill patternType="none"/>
      </fill>
    </odxf>
    <ndxf>
      <fill>
        <patternFill patternType="none"/>
      </fill>
    </ndxf>
  </rcc>
  <rcc rId="7111" sId="2" odxf="1" dxf="1" numFmtId="19">
    <oc r="K620" t="n">
      <v>44648</v>
    </oc>
    <nc r="K62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12" sId="2" odxf="1" dxf="1" numFmtId="19">
    <oc r="L620" t="n">
      <v>44669</v>
    </oc>
    <nc r="L62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13" sId="2" odxf="1" dxf="1" numFmtId="19">
    <oc r="M620" t="inlineStr">
      <is>
        <t>T2200201气路</t>
      </is>
    </oc>
    <nc r="M62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114" sId="2" odxf="1" dxf="1">
    <oc r="N620" t="n">
      <v>202203516</v>
    </oc>
    <nc r="N620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20" start="0" length="2147483647">
    <dxf>
      <numFmt numFmtId="14" formatCode="yyyy/m/d"/>
      <fill>
        <patternFill patternType="none"/>
      </fill>
      <alignment wrapText="1"/>
    </dxf>
  </rfmt>
  <rfmt sheetId="2" sqref="Q6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0" start="0" length="2147483647">
    <dxf>
      <font>
        <name val="Arial"/>
      </font>
      <fill>
        <patternFill patternType="solid">
          <bgColor rgb="FF92D050"/>
        </patternFill>
      </fill>
    </dxf>
  </rfmt>
  <rcc rId="7115" sId="2" numFmtId="45">
    <oc r="T620" t="inlineStr">
      <is>
        <t>TOPS-T22002-CG202203291175</t>
      </is>
    </oc>
    <nc r="T620" t="inlineStr">
      <is>
        <t>TOPS-T2200203-CG202202281131</t>
      </is>
    </nc>
  </rcc>
  <rcc rId="7116" sId="2" numFmtId="45">
    <oc r="U620" t="n">
      <v>44650</v>
    </oc>
    <nc r="U620" t="n">
      <v>44621</v>
    </nc>
  </rcc>
  <rcc rId="7117" sId="2" numFmtId="45">
    <oc r="V620" t="n">
      <v>44742</v>
    </oc>
    <nc r="V620" t="n">
      <v>44671</v>
    </nc>
  </rcc>
  <rcc rId="7118" sId="2">
    <oc r="W620" t="inlineStr">
      <is>
        <t>工厂未回复交期</t>
      </is>
    </oc>
    <nc r="W620" t="inlineStr">
      <is>
        <t>待解封后发货</t>
      </is>
    </nc>
  </rcc>
  <rcc rId="7119" sId="2">
    <nc r="X620" t="inlineStr">
      <is>
        <t>抽取上海特注工厂，因疫情工厂关闭</t>
      </is>
    </nc>
  </rcc>
  <rfmt sheetId="2" sqref="AE620" start="0" length="2147483647">
    <dxf>
      <font>
        <name val="Arial"/>
        <sz val="9"/>
      </font>
      <fill>
        <patternFill patternType="none"/>
      </fill>
      <alignment vertical="center" wrapText="1"/>
    </dxf>
  </rfmt>
  <rcc rId="7120" sId="2" odxf="1" dxf="1">
    <oc r="A621" t="n">
      <v>19</v>
    </oc>
    <nc r="A621" t="n">
      <v>50</v>
    </nc>
    <odxf>
      <fill>
        <patternFill patternType="none"/>
      </fill>
    </odxf>
    <ndxf>
      <fill>
        <patternFill patternType="none"/>
      </fill>
    </ndxf>
  </rcc>
  <rcc rId="7121" sId="2" odxf="1" dxf="1">
    <oc r="B621" t="n">
      <v>7711091720</v>
    </oc>
    <nc r="B621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22" sId="2" odxf="1" dxf="1">
    <oc r="C621" t="inlineStr">
      <is>
        <t>23SM800061</t>
      </is>
    </oc>
    <nc r="C621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23" sId="2">
    <oc r="D621" t="inlineStr">
      <is>
        <t>三位五通中压阀</t>
      </is>
    </oc>
    <nc r="D621" t="inlineStr">
      <is>
        <t>气缸</t>
      </is>
    </nc>
  </rcc>
  <rcc rId="7124" sId="2">
    <oc r="G621" t="inlineStr">
      <is>
        <t>SY7500-5U1-NA</t>
      </is>
    </oc>
    <nc r="G621" t="inlineStr">
      <is>
        <t>CDQSB16-55DCM-M9P</t>
      </is>
    </nc>
  </rcc>
  <rcc rId="7125" sId="2">
    <nc r="H621" t="inlineStr">
      <is>
        <t>S</t>
      </is>
    </nc>
  </rcc>
  <rfmt sheetId="2" sqref="J621" start="0" length="2147483647">
    <dxf>
      <fill>
        <patternFill patternType="none"/>
      </fill>
    </dxf>
  </rfmt>
  <rcc rId="7126" sId="2" odxf="1" dxf="1" numFmtId="19">
    <oc r="K621" t="n">
      <v>44648</v>
    </oc>
    <nc r="K62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27" sId="2" odxf="1" dxf="1" numFmtId="19">
    <oc r="L621" t="n">
      <v>44669</v>
    </oc>
    <nc r="L62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28" sId="2" odxf="1" dxf="1" numFmtId="19">
    <oc r="M621" t="inlineStr">
      <is>
        <t>T2200201气路</t>
      </is>
    </oc>
    <nc r="M62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129" sId="2" odxf="1" dxf="1">
    <oc r="N621" t="n">
      <v>202203516</v>
    </oc>
    <nc r="N621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21" start="0" length="2147483647">
    <dxf>
      <numFmt numFmtId="14" formatCode="yyyy/m/d"/>
      <fill>
        <patternFill patternType="none"/>
      </fill>
      <alignment wrapText="1"/>
    </dxf>
  </rfmt>
  <rfmt sheetId="2" sqref="Q6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1" start="0" length="2147483647">
    <dxf>
      <font>
        <name val="Arial"/>
      </font>
      <fill>
        <patternFill patternType="solid">
          <bgColor rgb="FF92D050"/>
        </patternFill>
      </fill>
    </dxf>
  </rfmt>
  <rcc rId="7130" sId="2" numFmtId="45">
    <oc r="T621" t="inlineStr">
      <is>
        <t>TOPS-T22002-CG202203291175</t>
      </is>
    </oc>
    <nc r="T621" t="inlineStr">
      <is>
        <t>TOPS-T2200203-CG202202281131</t>
      </is>
    </nc>
  </rcc>
  <rcc rId="7131" sId="2" numFmtId="45">
    <oc r="U621" t="n">
      <v>44650</v>
    </oc>
    <nc r="U621" t="n">
      <v>44621</v>
    </nc>
  </rcc>
  <rcc rId="7132" sId="2" numFmtId="45">
    <oc r="V621" t="n">
      <v>44742</v>
    </oc>
    <nc r="V621" t="n">
      <v>44671</v>
    </nc>
  </rcc>
  <rcc rId="7133" sId="2">
    <oc r="W621" t="inlineStr">
      <is>
        <t>工厂未回复交期</t>
      </is>
    </oc>
    <nc r="W621" t="inlineStr">
      <is>
        <t>待解封后发货</t>
      </is>
    </nc>
  </rcc>
  <rcc rId="7134" sId="2">
    <nc r="X621" t="inlineStr">
      <is>
        <t>抽取上海特注工厂，因疫情工厂关闭</t>
      </is>
    </nc>
  </rcc>
  <rfmt sheetId="2" sqref="AE621" start="0" length="2147483647">
    <dxf>
      <font>
        <name val="Arial"/>
        <sz val="9"/>
      </font>
      <fill>
        <patternFill patternType="none"/>
      </fill>
      <alignment vertical="center" wrapText="1"/>
    </dxf>
  </rfmt>
  <rcc rId="7135" sId="2" odxf="1" dxf="1">
    <oc r="A622" t="n">
      <v>20</v>
    </oc>
    <nc r="A622" t="n">
      <v>50</v>
    </nc>
    <odxf>
      <fill>
        <patternFill patternType="none"/>
      </fill>
    </odxf>
    <ndxf>
      <fill>
        <patternFill patternType="none"/>
      </fill>
    </ndxf>
  </rcc>
  <rcc rId="7136" sId="2" odxf="1" dxf="1">
    <oc r="B622" t="n">
      <v>7711091720</v>
    </oc>
    <nc r="B622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37" sId="2" odxf="1" dxf="1">
    <oc r="C622" t="inlineStr">
      <is>
        <t>23SM800060</t>
      </is>
    </oc>
    <nc r="C622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38" sId="2">
    <oc r="D622" t="inlineStr">
      <is>
        <t>三位五通中泄阀</t>
      </is>
    </oc>
    <nc r="D622" t="inlineStr">
      <is>
        <t>气缸</t>
      </is>
    </nc>
  </rcc>
  <rcc rId="7139" sId="2">
    <oc r="G622" t="inlineStr">
      <is>
        <t>SY7400-5U1-NA</t>
      </is>
    </oc>
    <nc r="G622" t="inlineStr">
      <is>
        <t>CDQSB16-55DCM-M9P</t>
      </is>
    </nc>
  </rcc>
  <rcc rId="7140" sId="2">
    <nc r="H622" t="inlineStr">
      <is>
        <t>S</t>
      </is>
    </nc>
  </rcc>
  <rfmt sheetId="2" sqref="J622" start="0" length="2147483647">
    <dxf>
      <fill>
        <patternFill patternType="none"/>
      </fill>
    </dxf>
  </rfmt>
  <rcc rId="7141" sId="2" odxf="1" dxf="1" numFmtId="19">
    <oc r="K622" t="n">
      <v>44648</v>
    </oc>
    <nc r="K622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42" sId="2" odxf="1" dxf="1" numFmtId="19">
    <oc r="L622" t="n">
      <v>44669</v>
    </oc>
    <nc r="L622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43" sId="2" odxf="1" dxf="1" numFmtId="19">
    <oc r="M622" t="inlineStr">
      <is>
        <t>T2200201气路</t>
      </is>
    </oc>
    <nc r="M62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144" sId="2" odxf="1" dxf="1">
    <oc r="N622" t="n">
      <v>202203516</v>
    </oc>
    <nc r="N622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22" start="0" length="2147483647">
    <dxf>
      <numFmt numFmtId="14" formatCode="yyyy/m/d"/>
      <fill>
        <patternFill patternType="none"/>
      </fill>
      <alignment wrapText="1"/>
    </dxf>
  </rfmt>
  <rfmt sheetId="2" sqref="Q6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2" start="0" length="2147483647">
    <dxf>
      <font>
        <name val="Arial"/>
      </font>
      <fill>
        <patternFill patternType="solid">
          <bgColor rgb="FF92D050"/>
        </patternFill>
      </fill>
    </dxf>
  </rfmt>
  <rcc rId="7145" sId="2" numFmtId="45">
    <oc r="T622" t="inlineStr">
      <is>
        <t>TOPS-T22002-CG202203291175</t>
      </is>
    </oc>
    <nc r="T622" t="inlineStr">
      <is>
        <t>TOPS-T2200203-CG202202281131</t>
      </is>
    </nc>
  </rcc>
  <rcc rId="7146" sId="2" numFmtId="45">
    <oc r="U622" t="n">
      <v>44650</v>
    </oc>
    <nc r="U622" t="n">
      <v>44621</v>
    </nc>
  </rcc>
  <rcc rId="7147" sId="2" numFmtId="45">
    <oc r="V622" t="n">
      <v>44742</v>
    </oc>
    <nc r="V622" t="n">
      <v>44671</v>
    </nc>
  </rcc>
  <rcc rId="7148" sId="2">
    <oc r="W622" t="inlineStr">
      <is>
        <t>工厂未回复交期</t>
      </is>
    </oc>
    <nc r="W622" t="inlineStr">
      <is>
        <t>待解封后发货</t>
      </is>
    </nc>
  </rcc>
  <rcc rId="7149" sId="2">
    <nc r="X622" t="inlineStr">
      <is>
        <t>抽取上海特注工厂，因疫情工厂关闭</t>
      </is>
    </nc>
  </rcc>
  <rfmt sheetId="2" sqref="AE622" start="0" length="2147483647">
    <dxf>
      <font>
        <name val="Arial"/>
        <sz val="9"/>
      </font>
      <fill>
        <patternFill patternType="none"/>
      </fill>
      <alignment vertical="center" wrapText="1"/>
    </dxf>
  </rfmt>
  <rcc rId="7150" sId="2" odxf="1" dxf="1">
    <oc r="A623" t="n">
      <v>21</v>
    </oc>
    <nc r="A623" t="n">
      <v>50</v>
    </nc>
    <odxf>
      <fill>
        <patternFill patternType="none"/>
      </fill>
    </odxf>
    <ndxf>
      <fill>
        <patternFill patternType="none"/>
      </fill>
    </ndxf>
  </rcc>
  <rcc rId="7151" sId="2" odxf="1" dxf="1">
    <oc r="B623" t="n">
      <v>7711091720</v>
    </oc>
    <nc r="B623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52" sId="2" odxf="1" dxf="1">
    <oc r="C623" t="inlineStr">
      <is>
        <t>23SM790051</t>
      </is>
    </oc>
    <nc r="C623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53" sId="2">
    <oc r="D623" t="inlineStr">
      <is>
        <t>阀岛底座</t>
      </is>
    </oc>
    <nc r="D623" t="inlineStr">
      <is>
        <t>气缸</t>
      </is>
    </nc>
  </rcc>
  <rcc rId="7154" sId="2">
    <oc r="G623" t="inlineStr">
      <is>
        <t>SS5Y7-10SFAN-16B-C10</t>
      </is>
    </oc>
    <nc r="G623" t="inlineStr">
      <is>
        <t>CDQSB16-55DCM-M9P</t>
      </is>
    </nc>
  </rcc>
  <rcc rId="7155" sId="2">
    <nc r="H623" t="inlineStr">
      <is>
        <t>S</t>
      </is>
    </nc>
  </rcc>
  <rfmt sheetId="2" sqref="J623" start="0" length="2147483647">
    <dxf>
      <fill>
        <patternFill patternType="none"/>
      </fill>
    </dxf>
  </rfmt>
  <rcc rId="7156" sId="2" odxf="1" dxf="1" numFmtId="19">
    <oc r="K623" t="n">
      <v>44648</v>
    </oc>
    <nc r="K62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57" sId="2" odxf="1" dxf="1" numFmtId="19">
    <oc r="L623" t="n">
      <v>44669</v>
    </oc>
    <nc r="L62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58" sId="2" odxf="1" dxf="1" numFmtId="19">
    <oc r="M623" t="inlineStr">
      <is>
        <t>T2200201气路</t>
      </is>
    </oc>
    <nc r="M62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159" sId="2" odxf="1" dxf="1">
    <oc r="N623" t="n">
      <v>202203516</v>
    </oc>
    <nc r="N623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23" start="0" length="2147483647">
    <dxf>
      <numFmt numFmtId="14" formatCode="yyyy/m/d"/>
      <fill>
        <patternFill patternType="none"/>
      </fill>
      <alignment wrapText="1"/>
    </dxf>
  </rfmt>
  <rfmt sheetId="2" sqref="Q6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3" start="0" length="2147483647">
    <dxf>
      <font>
        <name val="Arial"/>
      </font>
      <fill>
        <patternFill patternType="solid">
          <bgColor rgb="FF92D050"/>
        </patternFill>
      </fill>
    </dxf>
  </rfmt>
  <rcc rId="7160" sId="2" numFmtId="45">
    <oc r="T623" t="inlineStr">
      <is>
        <t>TOPS-T22002-CG202203291175</t>
      </is>
    </oc>
    <nc r="T623" t="inlineStr">
      <is>
        <t>TOPS-T2200203-CG202202281131</t>
      </is>
    </nc>
  </rcc>
  <rcc rId="7161" sId="2" numFmtId="45">
    <oc r="U623" t="n">
      <v>44650</v>
    </oc>
    <nc r="U623" t="n">
      <v>44621</v>
    </nc>
  </rcc>
  <rcc rId="7162" sId="2" numFmtId="45">
    <oc r="V623" t="n">
      <v>44742</v>
    </oc>
    <nc r="V623" t="n">
      <v>44671</v>
    </nc>
  </rcc>
  <rcc rId="7163" sId="2">
    <oc r="W623" t="inlineStr">
      <is>
        <t>工厂未回复交期</t>
      </is>
    </oc>
    <nc r="W623" t="inlineStr">
      <is>
        <t>待解封后发货</t>
      </is>
    </nc>
  </rcc>
  <rcc rId="7164" sId="2">
    <nc r="X623" t="inlineStr">
      <is>
        <t>抽取上海特注工厂，因疫情工厂关闭</t>
      </is>
    </nc>
  </rcc>
  <rfmt sheetId="2" sqref="AE623" start="0" length="2147483647">
    <dxf>
      <font>
        <name val="Arial"/>
        <sz val="9"/>
      </font>
      <fill>
        <patternFill patternType="none"/>
      </fill>
      <alignment vertical="center" wrapText="1"/>
    </dxf>
  </rfmt>
  <rcc rId="7165" sId="2" odxf="1" dxf="1">
    <oc r="A624" t="n">
      <v>22</v>
    </oc>
    <nc r="A624" t="n">
      <v>50</v>
    </nc>
    <odxf>
      <fill>
        <patternFill patternType="none"/>
      </fill>
    </odxf>
    <ndxf>
      <fill>
        <patternFill patternType="none"/>
      </fill>
    </ndxf>
  </rcc>
  <rcc rId="7166" sId="2" odxf="1" dxf="1">
    <oc r="B624" t="n">
      <v>7711091720</v>
    </oc>
    <nc r="B624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67" sId="2" odxf="1" dxf="1">
    <oc r="C624" t="inlineStr">
      <is>
        <t>23SM790046</t>
      </is>
    </oc>
    <nc r="C624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68" sId="2">
    <oc r="D624" t="inlineStr">
      <is>
        <t>阀岛底座</t>
      </is>
    </oc>
    <nc r="D624" t="inlineStr">
      <is>
        <t>气缸</t>
      </is>
    </nc>
  </rcc>
  <rcc rId="7169" sId="2">
    <oc r="G624" t="inlineStr">
      <is>
        <t>SS5Y7-10SFAN-06B-C10</t>
      </is>
    </oc>
    <nc r="G624" t="inlineStr">
      <is>
        <t>CDQSB16-55DCM-M9P</t>
      </is>
    </nc>
  </rcc>
  <rcc rId="7170" sId="2">
    <nc r="H624" t="inlineStr">
      <is>
        <t>S</t>
      </is>
    </nc>
  </rcc>
  <rcc rId="7171" sId="2" odxf="1" dxf="1">
    <oc r="J624" t="n">
      <v>1</v>
    </oc>
    <nc r="J624" t="n">
      <v>2</v>
    </nc>
    <odxf>
      <fill>
        <patternFill patternType="none"/>
      </fill>
    </odxf>
    <ndxf>
      <fill>
        <patternFill patternType="none"/>
      </fill>
    </ndxf>
  </rcc>
  <rcc rId="7172" sId="2" odxf="1" dxf="1" numFmtId="19">
    <oc r="K624" t="n">
      <v>44648</v>
    </oc>
    <nc r="K62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73" sId="2" odxf="1" dxf="1" numFmtId="19">
    <oc r="L624" t="n">
      <v>44669</v>
    </oc>
    <nc r="L62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74" sId="2" odxf="1" dxf="1" numFmtId="19">
    <oc r="M624" t="inlineStr">
      <is>
        <t>T2200201气路</t>
      </is>
    </oc>
    <nc r="M62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175" sId="2" odxf="1" dxf="1">
    <oc r="N624" t="n">
      <v>202203516</v>
    </oc>
    <nc r="N624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24" start="0" length="2147483647">
    <dxf>
      <numFmt numFmtId="14" formatCode="yyyy/m/d"/>
      <fill>
        <patternFill patternType="none"/>
      </fill>
      <alignment wrapText="1"/>
    </dxf>
  </rfmt>
  <rfmt sheetId="2" sqref="Q6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4" start="0" length="2147483647">
    <dxf>
      <font>
        <name val="Arial"/>
      </font>
      <fill>
        <patternFill patternType="solid">
          <bgColor rgb="FF92D050"/>
        </patternFill>
      </fill>
    </dxf>
  </rfmt>
  <rcc rId="7176" sId="2" numFmtId="45">
    <oc r="T624" t="inlineStr">
      <is>
        <t>TOPS-T22002-CG202203291175</t>
      </is>
    </oc>
    <nc r="T624" t="inlineStr">
      <is>
        <t>TOPS-T2200203-CG202202281131</t>
      </is>
    </nc>
  </rcc>
  <rcc rId="7177" sId="2" numFmtId="45">
    <oc r="U624" t="n">
      <v>44650</v>
    </oc>
    <nc r="U624" t="n">
      <v>44621</v>
    </nc>
  </rcc>
  <rcc rId="7178" sId="2" numFmtId="45">
    <oc r="V624" t="n">
      <v>44742</v>
    </oc>
    <nc r="V624" t="n">
      <v>44671</v>
    </nc>
  </rcc>
  <rcc rId="7179" sId="2">
    <oc r="W624" t="inlineStr">
      <is>
        <t>工厂未回复交期</t>
      </is>
    </oc>
    <nc r="W624" t="inlineStr">
      <is>
        <t>待解封后发货</t>
      </is>
    </nc>
  </rcc>
  <rcc rId="7180" sId="2">
    <nc r="X624" t="inlineStr">
      <is>
        <t>抽取上海特注工厂，因疫情工厂关闭</t>
      </is>
    </nc>
  </rcc>
  <rfmt sheetId="2" sqref="AE6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25" start="0" length="2147483647">
    <dxf>
      <fill>
        <patternFill patternType="none"/>
      </fill>
    </dxf>
  </rfmt>
  <rfmt sheetId="2" sqref="B625" start="0" length="2147483647">
    <dxf>
      <fill>
        <patternFill patternType="none"/>
      </fill>
      <alignment wrapText="0"/>
    </dxf>
  </rfmt>
  <rfmt sheetId="2" sqref="C625" start="0" length="2147483647">
    <dxf>
      <fill>
        <patternFill patternType="none"/>
      </fill>
      <alignment wrapText="1"/>
    </dxf>
  </rfmt>
  <rfmt sheetId="2" sqref="J625" start="0" length="2147483647">
    <dxf>
      <fill>
        <patternFill patternType="none"/>
      </fill>
    </dxf>
  </rfmt>
  <rfmt sheetId="2" sqref="K625" start="0" length="2147483647">
    <dxf>
      <font>
        <name val="等线"/>
        <sz val="11"/>
      </font>
      <fill>
        <patternFill patternType="none"/>
      </fill>
      <alignment wrapText="1"/>
    </dxf>
  </rfmt>
  <rfmt sheetId="2" sqref="L625" start="0" length="2147483647">
    <dxf>
      <font>
        <name val="等线"/>
        <sz val="11"/>
      </font>
      <fill>
        <patternFill patternType="none"/>
      </fill>
      <alignment wrapText="1"/>
    </dxf>
  </rfmt>
  <rfmt sheetId="2" sqref="M625" start="0" length="2147483647">
    <dxf>
      <numFmt numFmtId="14" formatCode="yyyy/m/d"/>
      <fill>
        <patternFill patternType="none"/>
      </fill>
    </dxf>
  </rfmt>
  <rfmt sheetId="2" sqref="N625" start="0" length="2147483647">
    <dxf>
      <fill>
        <patternFill patternType="none"/>
      </fill>
      <alignment wrapText="1"/>
    </dxf>
  </rfmt>
  <rfmt sheetId="2" sqref="O6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5" start="0" length="2147483647">
    <dxf>
      <font>
        <name val="Arial"/>
      </font>
      <fill>
        <patternFill patternType="solid">
          <bgColor rgb="FF92D050"/>
        </patternFill>
      </fill>
    </dxf>
  </rfmt>
  <rfmt sheetId="2" sqref="W625" start="0" length="2147483647">
    <dxf>
      <font>
        <name val="宋体"/>
      </font>
      <fill>
        <patternFill patternType="solid">
          <bgColor rgb="FF92D050"/>
        </patternFill>
      </fill>
    </dxf>
  </rfmt>
  <rfmt sheetId="2" sqref="AC625" start="0" length="2147483647">
    <dxf>
      <numFmt numFmtId="0" formatCode="General"/>
      <fill>
        <patternFill patternType="solid">
          <bgColor rgb="FFFFC000"/>
        </patternFill>
      </fill>
    </dxf>
  </rfmt>
  <rfmt sheetId="2" sqref="AE6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26" start="0" length="2147483647">
    <dxf>
      <fill>
        <patternFill patternType="none"/>
      </fill>
    </dxf>
  </rfmt>
  <rfmt sheetId="2" sqref="B626" start="0" length="2147483647">
    <dxf>
      <fill>
        <patternFill patternType="none"/>
      </fill>
      <alignment wrapText="0"/>
    </dxf>
  </rfmt>
  <rfmt sheetId="2" sqref="C626" start="0" length="2147483647">
    <dxf>
      <fill>
        <patternFill patternType="none"/>
      </fill>
      <alignment wrapText="1"/>
    </dxf>
  </rfmt>
  <rfmt sheetId="2" sqref="J626" start="0" length="2147483647">
    <dxf>
      <fill>
        <patternFill patternType="none"/>
      </fill>
    </dxf>
  </rfmt>
  <rfmt sheetId="2" sqref="K626" start="0" length="2147483647">
    <dxf>
      <font>
        <name val="等线"/>
        <sz val="11"/>
      </font>
      <fill>
        <patternFill patternType="none"/>
      </fill>
      <alignment wrapText="1"/>
    </dxf>
  </rfmt>
  <rfmt sheetId="2" sqref="L626" start="0" length="2147483647">
    <dxf>
      <font>
        <name val="等线"/>
        <sz val="11"/>
      </font>
      <fill>
        <patternFill patternType="none"/>
      </fill>
      <alignment wrapText="1"/>
    </dxf>
  </rfmt>
  <rfmt sheetId="2" sqref="M626" start="0" length="2147483647">
    <dxf>
      <numFmt numFmtId="14" formatCode="yyyy/m/d"/>
      <fill>
        <patternFill patternType="none"/>
      </fill>
    </dxf>
  </rfmt>
  <rfmt sheetId="2" sqref="N626" start="0" length="2147483647">
    <dxf>
      <fill>
        <patternFill patternType="none"/>
      </fill>
      <alignment wrapText="1"/>
    </dxf>
  </rfmt>
  <rfmt sheetId="2" sqref="O6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6" start="0" length="2147483647">
    <dxf>
      <font>
        <name val="Arial"/>
      </font>
      <fill>
        <patternFill patternType="solid">
          <bgColor rgb="FF92D050"/>
        </patternFill>
      </fill>
    </dxf>
  </rfmt>
  <rfmt sheetId="2" sqref="W626" start="0" length="2147483647">
    <dxf>
      <font>
        <name val="宋体"/>
      </font>
      <fill>
        <patternFill patternType="solid">
          <bgColor rgb="FF92D050"/>
        </patternFill>
      </fill>
    </dxf>
  </rfmt>
  <rfmt sheetId="2" sqref="AC626" start="0" length="2147483647">
    <dxf>
      <numFmt numFmtId="0" formatCode="General"/>
      <fill>
        <patternFill patternType="solid">
          <bgColor rgb="FFFFC000"/>
        </patternFill>
      </fill>
    </dxf>
  </rfmt>
  <rfmt sheetId="2" sqref="AE6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27" start="0" length="2147483647">
    <dxf>
      <fill>
        <patternFill patternType="none"/>
      </fill>
    </dxf>
  </rfmt>
  <rfmt sheetId="2" sqref="B627" start="0" length="2147483647">
    <dxf>
      <fill>
        <patternFill patternType="none"/>
      </fill>
      <alignment wrapText="0"/>
    </dxf>
  </rfmt>
  <rfmt sheetId="2" sqref="C627" start="0" length="2147483647">
    <dxf>
      <fill>
        <patternFill patternType="none"/>
      </fill>
      <alignment wrapText="1"/>
    </dxf>
  </rfmt>
  <rfmt sheetId="2" sqref="J627" start="0" length="2147483647">
    <dxf>
      <fill>
        <patternFill patternType="none"/>
      </fill>
    </dxf>
  </rfmt>
  <rfmt sheetId="2" sqref="K627" start="0" length="2147483647">
    <dxf>
      <font>
        <name val="等线"/>
        <sz val="11"/>
      </font>
      <fill>
        <patternFill patternType="none"/>
      </fill>
      <alignment wrapText="1"/>
    </dxf>
  </rfmt>
  <rfmt sheetId="2" sqref="L627" start="0" length="2147483647">
    <dxf>
      <font>
        <name val="等线"/>
        <sz val="11"/>
      </font>
      <fill>
        <patternFill patternType="none"/>
      </fill>
      <alignment wrapText="1"/>
    </dxf>
  </rfmt>
  <rfmt sheetId="2" sqref="M627" start="0" length="2147483647">
    <dxf>
      <numFmt numFmtId="14" formatCode="yyyy/m/d"/>
      <fill>
        <patternFill patternType="none"/>
      </fill>
    </dxf>
  </rfmt>
  <rfmt sheetId="2" sqref="N627" start="0" length="2147483647">
    <dxf>
      <fill>
        <patternFill patternType="none"/>
      </fill>
      <alignment wrapText="1"/>
    </dxf>
  </rfmt>
  <rfmt sheetId="2" sqref="O6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7" start="0" length="2147483647">
    <dxf>
      <font>
        <name val="Arial"/>
      </font>
      <fill>
        <patternFill patternType="solid">
          <bgColor rgb="FF92D050"/>
        </patternFill>
      </fill>
    </dxf>
  </rfmt>
  <rfmt sheetId="2" sqref="W627" start="0" length="2147483647">
    <dxf>
      <font>
        <name val="宋体"/>
      </font>
      <fill>
        <patternFill patternType="solid">
          <bgColor rgb="FF92D050"/>
        </patternFill>
      </fill>
    </dxf>
  </rfmt>
  <rfmt sheetId="2" sqref="AC627" start="0" length="2147483647">
    <dxf>
      <numFmt numFmtId="0" formatCode="General"/>
      <fill>
        <patternFill patternType="solid">
          <bgColor rgb="FFFFC000"/>
        </patternFill>
      </fill>
    </dxf>
  </rfmt>
  <rfmt sheetId="2" sqref="AE6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28" start="0" length="2147483647">
    <dxf>
      <fill>
        <patternFill patternType="none"/>
      </fill>
    </dxf>
  </rfmt>
  <rfmt sheetId="2" sqref="B628" start="0" length="2147483647">
    <dxf>
      <fill>
        <patternFill patternType="none"/>
      </fill>
      <alignment wrapText="0"/>
    </dxf>
  </rfmt>
  <rfmt sheetId="2" sqref="C628" start="0" length="2147483647">
    <dxf>
      <fill>
        <patternFill patternType="none"/>
      </fill>
      <alignment wrapText="1"/>
    </dxf>
  </rfmt>
  <rfmt sheetId="2" sqref="J628" start="0" length="2147483647">
    <dxf>
      <fill>
        <patternFill patternType="none"/>
      </fill>
    </dxf>
  </rfmt>
  <rfmt sheetId="2" sqref="K628" start="0" length="2147483647">
    <dxf>
      <font>
        <name val="等线"/>
        <sz val="11"/>
      </font>
      <fill>
        <patternFill patternType="none"/>
      </fill>
      <alignment wrapText="1"/>
    </dxf>
  </rfmt>
  <rfmt sheetId="2" sqref="L628" start="0" length="2147483647">
    <dxf>
      <font>
        <name val="等线"/>
        <sz val="11"/>
      </font>
      <fill>
        <patternFill patternType="none"/>
      </fill>
      <alignment wrapText="1"/>
    </dxf>
  </rfmt>
  <rfmt sheetId="2" sqref="M628" start="0" length="2147483647">
    <dxf>
      <numFmt numFmtId="14" formatCode="yyyy/m/d"/>
      <fill>
        <patternFill patternType="none"/>
      </fill>
    </dxf>
  </rfmt>
  <rfmt sheetId="2" sqref="N628" start="0" length="2147483647">
    <dxf>
      <fill>
        <patternFill patternType="none"/>
      </fill>
      <alignment wrapText="1"/>
    </dxf>
  </rfmt>
  <rfmt sheetId="2" sqref="O6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8" start="0" length="2147483647">
    <dxf>
      <font>
        <name val="Arial"/>
      </font>
      <fill>
        <patternFill patternType="solid">
          <bgColor rgb="FF92D050"/>
        </patternFill>
      </fill>
    </dxf>
  </rfmt>
  <rfmt sheetId="2" sqref="W628" start="0" length="2147483647">
    <dxf>
      <font>
        <name val="宋体"/>
      </font>
      <fill>
        <patternFill patternType="solid">
          <bgColor rgb="FF92D050"/>
        </patternFill>
      </fill>
    </dxf>
  </rfmt>
  <rfmt sheetId="2" sqref="AC628" start="0" length="2147483647">
    <dxf>
      <numFmt numFmtId="0" formatCode="General"/>
      <fill>
        <patternFill patternType="solid">
          <bgColor rgb="FFFFC000"/>
        </patternFill>
      </fill>
    </dxf>
  </rfmt>
  <rfmt sheetId="2" sqref="AE6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29" start="0" length="2147483647">
    <dxf>
      <fill>
        <patternFill patternType="none"/>
      </fill>
    </dxf>
  </rfmt>
  <rfmt sheetId="2" sqref="B629" start="0" length="2147483647">
    <dxf>
      <fill>
        <patternFill patternType="none"/>
      </fill>
      <alignment wrapText="0"/>
    </dxf>
  </rfmt>
  <rfmt sheetId="2" sqref="C629" start="0" length="2147483647">
    <dxf>
      <fill>
        <patternFill patternType="none"/>
      </fill>
      <alignment wrapText="1"/>
    </dxf>
  </rfmt>
  <rfmt sheetId="2" sqref="J629" start="0" length="2147483647">
    <dxf>
      <fill>
        <patternFill patternType="none"/>
      </fill>
    </dxf>
  </rfmt>
  <rfmt sheetId="2" sqref="K629" start="0" length="2147483647">
    <dxf>
      <font>
        <name val="等线"/>
        <sz val="11"/>
      </font>
      <fill>
        <patternFill patternType="none"/>
      </fill>
      <alignment wrapText="1"/>
    </dxf>
  </rfmt>
  <rfmt sheetId="2" sqref="L629" start="0" length="2147483647">
    <dxf>
      <font>
        <name val="等线"/>
        <sz val="11"/>
      </font>
      <fill>
        <patternFill patternType="none"/>
      </fill>
      <alignment wrapText="1"/>
    </dxf>
  </rfmt>
  <rfmt sheetId="2" sqref="M629" start="0" length="2147483647">
    <dxf>
      <numFmt numFmtId="14" formatCode="yyyy/m/d"/>
      <fill>
        <patternFill patternType="none"/>
      </fill>
    </dxf>
  </rfmt>
  <rfmt sheetId="2" sqref="N629" start="0" length="2147483647">
    <dxf>
      <fill>
        <patternFill patternType="none"/>
      </fill>
      <alignment wrapText="1"/>
    </dxf>
  </rfmt>
  <rfmt sheetId="2" sqref="O6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29" start="0" length="2147483647">
    <dxf>
      <font>
        <name val="Arial"/>
      </font>
      <fill>
        <patternFill patternType="solid">
          <bgColor rgb="FF92D050"/>
        </patternFill>
      </fill>
    </dxf>
  </rfmt>
  <rfmt sheetId="2" sqref="W629" start="0" length="2147483647">
    <dxf>
      <font>
        <name val="宋体"/>
      </font>
      <fill>
        <patternFill patternType="solid">
          <bgColor rgb="FF92D050"/>
        </patternFill>
      </fill>
    </dxf>
  </rfmt>
  <rfmt sheetId="2" sqref="AC629" start="0" length="2147483647">
    <dxf>
      <numFmt numFmtId="0" formatCode="General"/>
      <fill>
        <patternFill patternType="solid">
          <bgColor rgb="FFFFC000"/>
        </patternFill>
      </fill>
    </dxf>
  </rfmt>
  <rfmt sheetId="2" sqref="AE629" start="0" length="2147483647">
    <dxf>
      <font>
        <name val="Arial"/>
        <sz val="9"/>
      </font>
      <fill>
        <patternFill patternType="none"/>
      </fill>
      <alignment vertical="center" wrapText="1"/>
    </dxf>
  </rfmt>
  <rcc rId="7181" sId="2" odxf="1" dxf="1">
    <oc r="A630" t="n">
      <v>28</v>
    </oc>
    <nc r="A630" t="n">
      <v>50</v>
    </nc>
    <odxf>
      <fill>
        <patternFill patternType="none"/>
      </fill>
    </odxf>
    <ndxf>
      <fill>
        <patternFill patternType="none"/>
      </fill>
    </ndxf>
  </rcc>
  <rcc rId="7182" sId="2" odxf="1" dxf="1">
    <oc r="B630" t="n">
      <v>7711091730</v>
    </oc>
    <nc r="B630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83" sId="2" odxf="1" dxf="1">
    <oc r="C630" t="inlineStr">
      <is>
        <t>23SM810003</t>
      </is>
    </oc>
    <nc r="C630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84" sId="2">
    <oc r="D630" t="inlineStr">
      <is>
        <t>气隙位置传感器PNP</t>
      </is>
    </oc>
    <nc r="D630" t="inlineStr">
      <is>
        <t>气缸</t>
      </is>
    </nc>
  </rcc>
  <rcc rId="7185" sId="2">
    <oc r="G630" t="inlineStr">
      <is>
        <t>ISA3-HCP-2B-L2</t>
      </is>
    </oc>
    <nc r="G630" t="inlineStr">
      <is>
        <t>CDQSB16-55DCM-M9P</t>
      </is>
    </nc>
  </rcc>
  <rcc rId="7186" sId="2">
    <nc r="H630" t="inlineStr">
      <is>
        <t>S</t>
      </is>
    </nc>
  </rcc>
  <rfmt sheetId="2" sqref="J630" start="0" length="2147483647">
    <dxf>
      <fill>
        <patternFill patternType="none"/>
      </fill>
    </dxf>
  </rfmt>
  <rcc rId="7187" sId="2" odxf="1" dxf="1" numFmtId="19">
    <oc r="K630" t="n">
      <v>44648</v>
    </oc>
    <nc r="K63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88" sId="2" odxf="1" dxf="1" numFmtId="19">
    <oc r="L630" t="n">
      <v>44669</v>
    </oc>
    <nc r="L63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189" sId="2" odxf="1" dxf="1" numFmtId="19">
    <oc r="M630" t="inlineStr">
      <is>
        <t>T2200201气路</t>
      </is>
    </oc>
    <nc r="M63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190" sId="2" odxf="1" dxf="1">
    <oc r="N630" t="n">
      <v>202203516</v>
    </oc>
    <nc r="N630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30" start="0" length="2147483647">
    <dxf>
      <numFmt numFmtId="14" formatCode="yyyy/m/d"/>
      <fill>
        <patternFill patternType="none"/>
      </fill>
      <alignment wrapText="1"/>
    </dxf>
  </rfmt>
  <rfmt sheetId="2" sqref="Q6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0" start="0" length="2147483647">
    <dxf>
      <font>
        <name val="Arial"/>
      </font>
      <fill>
        <patternFill patternType="solid">
          <bgColor rgb="FF92D050"/>
        </patternFill>
      </fill>
    </dxf>
  </rfmt>
  <rcc rId="7191" sId="2" numFmtId="45">
    <oc r="T630" t="inlineStr">
      <is>
        <t>TOPS-T22002-CG202203291175</t>
      </is>
    </oc>
    <nc r="T630" t="inlineStr">
      <is>
        <t>TOPS-T2200203-CG202202281131</t>
      </is>
    </nc>
  </rcc>
  <rcc rId="7192" sId="2" numFmtId="45">
    <oc r="U630" t="n">
      <v>44650</v>
    </oc>
    <nc r="U630" t="n">
      <v>44621</v>
    </nc>
  </rcc>
  <rcc rId="7193" sId="2" numFmtId="45">
    <oc r="V630" t="n">
      <v>44711</v>
    </oc>
    <nc r="V630" t="n">
      <v>44671</v>
    </nc>
  </rcc>
  <rcc rId="7194" sId="2">
    <oc r="W630" t="inlineStr">
      <is>
        <t>工厂未回复交期</t>
      </is>
    </oc>
    <nc r="W630" t="inlineStr">
      <is>
        <t>待解封后发货</t>
      </is>
    </nc>
  </rcc>
  <rcc rId="7195" sId="2">
    <nc r="X630" t="inlineStr">
      <is>
        <t>抽取上海特注工厂，因疫情工厂关闭</t>
      </is>
    </nc>
  </rcc>
  <rfmt sheetId="2" sqref="AE6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1" start="0" length="2147483647">
    <dxf>
      <fill>
        <patternFill patternType="none"/>
      </fill>
    </dxf>
  </rfmt>
  <rfmt sheetId="2" sqref="B631" start="0" length="2147483647">
    <dxf>
      <fill>
        <patternFill patternType="none"/>
      </fill>
      <alignment wrapText="0"/>
    </dxf>
  </rfmt>
  <rfmt sheetId="2" sqref="C631" start="0" length="2147483647">
    <dxf>
      <fill>
        <patternFill patternType="none"/>
      </fill>
      <alignment wrapText="1"/>
    </dxf>
  </rfmt>
  <rfmt sheetId="2" sqref="J631" start="0" length="2147483647">
    <dxf>
      <fill>
        <patternFill patternType="none"/>
      </fill>
    </dxf>
  </rfmt>
  <rfmt sheetId="2" sqref="K631" start="0" length="2147483647">
    <dxf>
      <font>
        <name val="等线"/>
        <sz val="11"/>
      </font>
      <fill>
        <patternFill patternType="none"/>
      </fill>
      <alignment wrapText="1"/>
    </dxf>
  </rfmt>
  <rfmt sheetId="2" sqref="L631" start="0" length="2147483647">
    <dxf>
      <font>
        <name val="等线"/>
        <sz val="11"/>
      </font>
      <fill>
        <patternFill patternType="none"/>
      </fill>
      <alignment wrapText="1"/>
    </dxf>
  </rfmt>
  <rfmt sheetId="2" sqref="M631" start="0" length="2147483647">
    <dxf>
      <numFmt numFmtId="14" formatCode="yyyy/m/d"/>
      <fill>
        <patternFill patternType="none"/>
      </fill>
    </dxf>
  </rfmt>
  <rfmt sheetId="2" sqref="N631" start="0" length="2147483647">
    <dxf>
      <fill>
        <patternFill patternType="none"/>
      </fill>
      <alignment wrapText="1"/>
    </dxf>
  </rfmt>
  <rfmt sheetId="2" sqref="O6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31" start="0" length="2147483647">
    <dxf>
      <font>
        <name val="等线"/>
        <sz val="11"/>
      </font>
      <fill>
        <patternFill patternType="none"/>
      </fill>
    </dxf>
  </rfmt>
  <rfmt sheetId="2" sqref="Q6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1" start="0" length="2147483647">
    <dxf>
      <font>
        <name val="Arial"/>
      </font>
      <fill>
        <patternFill patternType="solid">
          <bgColor rgb="FF92D050"/>
        </patternFill>
      </fill>
    </dxf>
  </rfmt>
  <rfmt sheetId="2" sqref="W631" start="0" length="2147483647">
    <dxf>
      <font>
        <name val="宋体"/>
      </font>
      <fill>
        <patternFill patternType="solid">
          <bgColor rgb="FF92D050"/>
        </patternFill>
      </fill>
    </dxf>
  </rfmt>
  <rfmt sheetId="2" sqref="AC631" start="0" length="2147483647">
    <dxf>
      <numFmt numFmtId="0" formatCode="General"/>
      <fill>
        <patternFill patternType="solid">
          <bgColor rgb="FFFFC000"/>
        </patternFill>
      </fill>
    </dxf>
  </rfmt>
  <rfmt sheetId="2" sqref="AE6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2" start="0" length="2147483647">
    <dxf>
      <fill>
        <patternFill patternType="none"/>
      </fill>
    </dxf>
  </rfmt>
  <rfmt sheetId="2" sqref="B632" start="0" length="2147483647">
    <dxf>
      <fill>
        <patternFill patternType="none"/>
      </fill>
      <alignment wrapText="0"/>
    </dxf>
  </rfmt>
  <rfmt sheetId="2" sqref="C632" start="0" length="2147483647">
    <dxf>
      <fill>
        <patternFill patternType="none"/>
      </fill>
      <alignment wrapText="1"/>
    </dxf>
  </rfmt>
  <rfmt sheetId="2" sqref="J632" start="0" length="2147483647">
    <dxf>
      <fill>
        <patternFill patternType="none"/>
      </fill>
    </dxf>
  </rfmt>
  <rfmt sheetId="2" sqref="K632" start="0" length="2147483647">
    <dxf>
      <font>
        <name val="等线"/>
        <sz val="11"/>
      </font>
      <fill>
        <patternFill patternType="none"/>
      </fill>
      <alignment wrapText="1"/>
    </dxf>
  </rfmt>
  <rfmt sheetId="2" sqref="L632" start="0" length="2147483647">
    <dxf>
      <font>
        <name val="等线"/>
        <sz val="11"/>
      </font>
      <fill>
        <patternFill patternType="none"/>
      </fill>
      <alignment wrapText="1"/>
    </dxf>
  </rfmt>
  <rfmt sheetId="2" sqref="M632" start="0" length="2147483647">
    <dxf>
      <numFmt numFmtId="14" formatCode="yyyy/m/d"/>
      <fill>
        <patternFill patternType="none"/>
      </fill>
    </dxf>
  </rfmt>
  <rfmt sheetId="2" sqref="N632" start="0" length="2147483647">
    <dxf>
      <fill>
        <patternFill patternType="none"/>
      </fill>
      <alignment wrapText="1"/>
    </dxf>
  </rfmt>
  <rfmt sheetId="2" sqref="O6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32" start="0" length="2147483647">
    <dxf>
      <font>
        <name val="等线"/>
        <sz val="11"/>
      </font>
      <fill>
        <patternFill patternType="none"/>
      </fill>
    </dxf>
  </rfmt>
  <rfmt sheetId="2" sqref="Q6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2" start="0" length="2147483647">
    <dxf>
      <font>
        <name val="Arial"/>
      </font>
      <fill>
        <patternFill patternType="solid">
          <bgColor rgb="FF92D050"/>
        </patternFill>
      </fill>
    </dxf>
  </rfmt>
  <rfmt sheetId="2" sqref="W632" start="0" length="2147483647">
    <dxf>
      <font>
        <name val="宋体"/>
      </font>
      <fill>
        <patternFill patternType="solid">
          <bgColor rgb="FF92D050"/>
        </patternFill>
      </fill>
    </dxf>
  </rfmt>
  <rfmt sheetId="2" sqref="AC632" start="0" length="2147483647">
    <dxf>
      <numFmt numFmtId="0" formatCode="General"/>
      <fill>
        <patternFill patternType="solid">
          <bgColor rgb="FFFFC000"/>
        </patternFill>
      </fill>
    </dxf>
  </rfmt>
  <rfmt sheetId="2" sqref="AD632" start="0" length="2147483647">
    <dxf>
      <numFmt numFmtId="0" formatCode="General"/>
      <fill>
        <patternFill patternType="solid">
          <bgColor rgb="FFFFC000"/>
        </patternFill>
      </fill>
    </dxf>
  </rfmt>
  <rfmt sheetId="2" sqref="AE6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3" start="0" length="2147483647">
    <dxf>
      <fill>
        <patternFill patternType="none"/>
      </fill>
    </dxf>
  </rfmt>
  <rfmt sheetId="2" sqref="B633" start="0" length="2147483647">
    <dxf>
      <fill>
        <patternFill patternType="none"/>
      </fill>
      <alignment wrapText="0"/>
    </dxf>
  </rfmt>
  <rfmt sheetId="2" sqref="C633" start="0" length="2147483647">
    <dxf>
      <fill>
        <patternFill patternType="none"/>
      </fill>
      <alignment wrapText="1"/>
    </dxf>
  </rfmt>
  <rfmt sheetId="2" sqref="J633" start="0" length="2147483647">
    <dxf>
      <fill>
        <patternFill patternType="none"/>
      </fill>
    </dxf>
  </rfmt>
  <rfmt sheetId="2" sqref="K633" start="0" length="2147483647">
    <dxf>
      <font>
        <name val="等线"/>
        <sz val="11"/>
      </font>
      <fill>
        <patternFill patternType="none"/>
      </fill>
      <alignment wrapText="1"/>
    </dxf>
  </rfmt>
  <rfmt sheetId="2" sqref="L633" start="0" length="2147483647">
    <dxf>
      <font>
        <name val="等线"/>
        <sz val="11"/>
      </font>
      <fill>
        <patternFill patternType="none"/>
      </fill>
      <alignment wrapText="1"/>
    </dxf>
  </rfmt>
  <rfmt sheetId="2" sqref="M633" start="0" length="2147483647">
    <dxf>
      <numFmt numFmtId="14" formatCode="yyyy/m/d"/>
      <fill>
        <patternFill patternType="none"/>
      </fill>
    </dxf>
  </rfmt>
  <rfmt sheetId="2" sqref="N633" start="0" length="2147483647">
    <dxf>
      <fill>
        <patternFill patternType="none"/>
      </fill>
      <alignment wrapText="1"/>
    </dxf>
  </rfmt>
  <rfmt sheetId="2" sqref="O6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3" start="0" length="2147483647">
    <dxf>
      <font>
        <name val="Arial"/>
      </font>
      <fill>
        <patternFill patternType="solid">
          <bgColor rgb="FF92D050"/>
        </patternFill>
      </fill>
    </dxf>
  </rfmt>
  <rfmt sheetId="2" sqref="W633" start="0" length="2147483647">
    <dxf>
      <font>
        <name val="宋体"/>
      </font>
      <fill>
        <patternFill patternType="solid">
          <bgColor rgb="FF92D050"/>
        </patternFill>
      </fill>
    </dxf>
  </rfmt>
  <rfmt sheetId="2" sqref="AC633" start="0" length="2147483647">
    <dxf>
      <numFmt numFmtId="0" formatCode="General"/>
      <fill>
        <patternFill patternType="solid">
          <bgColor rgb="FFFFC000"/>
        </patternFill>
      </fill>
    </dxf>
  </rfmt>
  <rfmt sheetId="2" sqref="AD633" start="0" length="2147483647">
    <dxf>
      <numFmt numFmtId="0" formatCode="General"/>
      <fill>
        <patternFill patternType="solid">
          <bgColor rgb="FFFFC000"/>
        </patternFill>
      </fill>
    </dxf>
  </rfmt>
  <rfmt sheetId="2" sqref="AE6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4" start="0" length="2147483647">
    <dxf>
      <fill>
        <patternFill patternType="none"/>
      </fill>
    </dxf>
  </rfmt>
  <rfmt sheetId="2" sqref="B634" start="0" length="2147483647">
    <dxf>
      <fill>
        <patternFill patternType="none"/>
      </fill>
      <alignment wrapText="0"/>
    </dxf>
  </rfmt>
  <rfmt sheetId="2" sqref="C634" start="0" length="2147483647">
    <dxf>
      <fill>
        <patternFill patternType="none"/>
      </fill>
      <alignment wrapText="1"/>
    </dxf>
  </rfmt>
  <rfmt sheetId="2" sqref="J634" start="0" length="2147483647">
    <dxf>
      <fill>
        <patternFill patternType="none"/>
      </fill>
    </dxf>
  </rfmt>
  <rfmt sheetId="2" sqref="K634" start="0" length="2147483647">
    <dxf>
      <font>
        <name val="等线"/>
        <sz val="11"/>
      </font>
      <fill>
        <patternFill patternType="none"/>
      </fill>
      <alignment wrapText="1"/>
    </dxf>
  </rfmt>
  <rfmt sheetId="2" sqref="L634" start="0" length="2147483647">
    <dxf>
      <font>
        <name val="等线"/>
        <sz val="11"/>
      </font>
      <fill>
        <patternFill patternType="none"/>
      </fill>
      <alignment wrapText="1"/>
    </dxf>
  </rfmt>
  <rfmt sheetId="2" sqref="M634" start="0" length="2147483647">
    <dxf>
      <numFmt numFmtId="14" formatCode="yyyy/m/d"/>
      <fill>
        <patternFill patternType="none"/>
      </fill>
    </dxf>
  </rfmt>
  <rfmt sheetId="2" sqref="N634" start="0" length="2147483647">
    <dxf>
      <fill>
        <patternFill patternType="none"/>
      </fill>
      <alignment wrapText="1"/>
    </dxf>
  </rfmt>
  <rfmt sheetId="2" sqref="O6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4" start="0" length="2147483647">
    <dxf>
      <font>
        <name val="Arial"/>
      </font>
      <fill>
        <patternFill patternType="solid">
          <bgColor rgb="FF92D050"/>
        </patternFill>
      </fill>
    </dxf>
  </rfmt>
  <rfmt sheetId="2" sqref="W634" start="0" length="2147483647">
    <dxf>
      <font>
        <name val="宋体"/>
      </font>
      <fill>
        <patternFill patternType="solid">
          <bgColor rgb="FF92D050"/>
        </patternFill>
      </fill>
    </dxf>
  </rfmt>
  <rfmt sheetId="2" sqref="AC634" start="0" length="2147483647">
    <dxf>
      <numFmt numFmtId="0" formatCode="General"/>
      <fill>
        <patternFill patternType="solid">
          <bgColor rgb="FFFFC000"/>
        </patternFill>
      </fill>
    </dxf>
  </rfmt>
  <rfmt sheetId="2" sqref="AD634" start="0" length="2147483647">
    <dxf>
      <numFmt numFmtId="0" formatCode="General"/>
      <fill>
        <patternFill patternType="solid">
          <bgColor rgb="FFFFC000"/>
        </patternFill>
      </fill>
    </dxf>
  </rfmt>
  <rfmt sheetId="2" sqref="AE6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5" start="0" length="2147483647">
    <dxf>
      <fill>
        <patternFill patternType="none"/>
      </fill>
    </dxf>
  </rfmt>
  <rfmt sheetId="2" sqref="B635" start="0" length="2147483647">
    <dxf>
      <fill>
        <patternFill patternType="none"/>
      </fill>
      <alignment wrapText="0"/>
    </dxf>
  </rfmt>
  <rfmt sheetId="2" sqref="C635" start="0" length="2147483647">
    <dxf>
      <fill>
        <patternFill patternType="none"/>
      </fill>
      <alignment wrapText="1"/>
    </dxf>
  </rfmt>
  <rfmt sheetId="2" sqref="J635" start="0" length="2147483647">
    <dxf>
      <fill>
        <patternFill patternType="none"/>
      </fill>
    </dxf>
  </rfmt>
  <rfmt sheetId="2" sqref="K635" start="0" length="2147483647">
    <dxf>
      <font>
        <name val="等线"/>
        <sz val="11"/>
      </font>
      <fill>
        <patternFill patternType="none"/>
      </fill>
      <alignment wrapText="1"/>
    </dxf>
  </rfmt>
  <rfmt sheetId="2" sqref="L635" start="0" length="2147483647">
    <dxf>
      <font>
        <name val="等线"/>
        <sz val="11"/>
      </font>
      <fill>
        <patternFill patternType="none"/>
      </fill>
      <alignment wrapText="1"/>
    </dxf>
  </rfmt>
  <rfmt sheetId="2" sqref="M635" start="0" length="2147483647">
    <dxf>
      <numFmt numFmtId="14" formatCode="yyyy/m/d"/>
      <fill>
        <patternFill patternType="none"/>
      </fill>
    </dxf>
  </rfmt>
  <rfmt sheetId="2" sqref="N635" start="0" length="2147483647">
    <dxf>
      <fill>
        <patternFill patternType="none"/>
      </fill>
      <alignment wrapText="1"/>
    </dxf>
  </rfmt>
  <rfmt sheetId="2" sqref="O6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5" start="0" length="2147483647">
    <dxf>
      <font>
        <name val="Arial"/>
      </font>
      <fill>
        <patternFill patternType="solid">
          <bgColor rgb="FF92D050"/>
        </patternFill>
      </fill>
    </dxf>
  </rfmt>
  <rfmt sheetId="2" sqref="W635" start="0" length="2147483647">
    <dxf>
      <font>
        <name val="宋体"/>
      </font>
      <fill>
        <patternFill patternType="solid">
          <bgColor rgb="FF92D050"/>
        </patternFill>
      </fill>
    </dxf>
  </rfmt>
  <rfmt sheetId="2" sqref="AC635" start="0" length="2147483647">
    <dxf>
      <numFmt numFmtId="0" formatCode="General"/>
      <fill>
        <patternFill patternType="solid">
          <bgColor rgb="FFFFC000"/>
        </patternFill>
      </fill>
    </dxf>
  </rfmt>
  <rfmt sheetId="2" sqref="AD635" start="0" length="2147483647">
    <dxf>
      <numFmt numFmtId="0" formatCode="General"/>
      <fill>
        <patternFill patternType="solid">
          <bgColor rgb="FFFFC000"/>
        </patternFill>
      </fill>
    </dxf>
  </rfmt>
  <rfmt sheetId="2" sqref="AE6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6" start="0" length="2147483647">
    <dxf>
      <fill>
        <patternFill patternType="none"/>
      </fill>
    </dxf>
  </rfmt>
  <rfmt sheetId="2" sqref="B636" start="0" length="2147483647">
    <dxf>
      <fill>
        <patternFill patternType="none"/>
      </fill>
      <alignment wrapText="0"/>
    </dxf>
  </rfmt>
  <rfmt sheetId="2" sqref="C636" start="0" length="2147483647">
    <dxf>
      <fill>
        <patternFill patternType="none"/>
      </fill>
      <alignment wrapText="1"/>
    </dxf>
  </rfmt>
  <rfmt sheetId="2" sqref="J636" start="0" length="2147483647">
    <dxf>
      <fill>
        <patternFill patternType="none"/>
      </fill>
    </dxf>
  </rfmt>
  <rfmt sheetId="2" sqref="K636" start="0" length="2147483647">
    <dxf>
      <font>
        <name val="等线"/>
        <sz val="11"/>
      </font>
      <fill>
        <patternFill patternType="none"/>
      </fill>
      <alignment wrapText="1"/>
    </dxf>
  </rfmt>
  <rfmt sheetId="2" sqref="L636" start="0" length="2147483647">
    <dxf>
      <font>
        <name val="等线"/>
        <sz val="11"/>
      </font>
      <fill>
        <patternFill patternType="none"/>
      </fill>
      <alignment wrapText="1"/>
    </dxf>
  </rfmt>
  <rfmt sheetId="2" sqref="M636" start="0" length="2147483647">
    <dxf>
      <numFmt numFmtId="14" formatCode="yyyy/m/d"/>
      <fill>
        <patternFill patternType="none"/>
      </fill>
    </dxf>
  </rfmt>
  <rfmt sheetId="2" sqref="N636" start="0" length="2147483647">
    <dxf>
      <fill>
        <patternFill patternType="none"/>
      </fill>
      <alignment wrapText="1"/>
    </dxf>
  </rfmt>
  <rfmt sheetId="2" sqref="O6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6" start="0" length="2147483647">
    <dxf>
      <font>
        <name val="Arial"/>
      </font>
      <fill>
        <patternFill patternType="solid">
          <bgColor rgb="FF92D050"/>
        </patternFill>
      </fill>
    </dxf>
  </rfmt>
  <rfmt sheetId="2" sqref="W636" start="0" length="2147483647">
    <dxf>
      <font>
        <name val="宋体"/>
      </font>
      <fill>
        <patternFill patternType="solid">
          <bgColor rgb="FF92D050"/>
        </patternFill>
      </fill>
    </dxf>
  </rfmt>
  <rfmt sheetId="2" sqref="AC636" start="0" length="2147483647">
    <dxf>
      <numFmt numFmtId="0" formatCode="General"/>
      <fill>
        <patternFill patternType="solid">
          <bgColor rgb="FFFFC000"/>
        </patternFill>
      </fill>
    </dxf>
  </rfmt>
  <rfmt sheetId="2" sqref="AD636" start="0" length="2147483647">
    <dxf>
      <numFmt numFmtId="0" formatCode="General"/>
      <fill>
        <patternFill patternType="solid">
          <bgColor rgb="FFFFC000"/>
        </patternFill>
      </fill>
    </dxf>
  </rfmt>
  <rfmt sheetId="2" sqref="AE63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7" start="0" length="2147483647">
    <dxf>
      <fill>
        <patternFill patternType="none"/>
      </fill>
    </dxf>
  </rfmt>
  <rfmt sheetId="2" sqref="B637" start="0" length="2147483647">
    <dxf>
      <fill>
        <patternFill patternType="none"/>
      </fill>
      <alignment wrapText="0"/>
    </dxf>
  </rfmt>
  <rfmt sheetId="2" sqref="C637" start="0" length="2147483647">
    <dxf>
      <fill>
        <patternFill patternType="none"/>
      </fill>
      <alignment wrapText="1"/>
    </dxf>
  </rfmt>
  <rfmt sheetId="2" sqref="J637" start="0" length="2147483647">
    <dxf>
      <fill>
        <patternFill patternType="none"/>
      </fill>
    </dxf>
  </rfmt>
  <rfmt sheetId="2" sqref="K637" start="0" length="2147483647">
    <dxf>
      <font>
        <name val="等线"/>
        <sz val="11"/>
      </font>
      <fill>
        <patternFill patternType="none"/>
      </fill>
      <alignment wrapText="1"/>
    </dxf>
  </rfmt>
  <rfmt sheetId="2" sqref="L637" start="0" length="2147483647">
    <dxf>
      <font>
        <name val="等线"/>
        <sz val="11"/>
      </font>
      <fill>
        <patternFill patternType="none"/>
      </fill>
      <alignment wrapText="1"/>
    </dxf>
  </rfmt>
  <rfmt sheetId="2" sqref="M637" start="0" length="2147483647">
    <dxf>
      <numFmt numFmtId="14" formatCode="yyyy/m/d"/>
      <fill>
        <patternFill patternType="none"/>
      </fill>
    </dxf>
  </rfmt>
  <rfmt sheetId="2" sqref="N637" start="0" length="2147483647">
    <dxf>
      <fill>
        <patternFill patternType="none"/>
      </fill>
      <alignment wrapText="1"/>
    </dxf>
  </rfmt>
  <rfmt sheetId="2" sqref="O6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37" start="0" length="2147483647">
    <dxf>
      <font>
        <name val="等线"/>
        <sz val="11"/>
      </font>
      <fill>
        <patternFill patternType="none"/>
      </fill>
    </dxf>
  </rfmt>
  <rfmt sheetId="2" sqref="Q6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7" start="0" length="2147483647">
    <dxf>
      <font>
        <name val="Arial"/>
      </font>
      <fill>
        <patternFill patternType="solid">
          <bgColor rgb="FF92D050"/>
        </patternFill>
      </fill>
    </dxf>
  </rfmt>
  <rfmt sheetId="2" sqref="W637" start="0" length="2147483647">
    <dxf>
      <font>
        <name val="宋体"/>
      </font>
      <fill>
        <patternFill patternType="solid">
          <bgColor rgb="FF92D050"/>
        </patternFill>
      </fill>
    </dxf>
  </rfmt>
  <rfmt sheetId="2" sqref="AC637" start="0" length="2147483647">
    <dxf>
      <numFmt numFmtId="0" formatCode="General"/>
      <fill>
        <patternFill patternType="solid">
          <bgColor rgb="FFFFC000"/>
        </patternFill>
      </fill>
    </dxf>
  </rfmt>
  <rfmt sheetId="2" sqref="AD637" start="0" length="2147483647">
    <dxf>
      <numFmt numFmtId="0" formatCode="General"/>
      <fill>
        <patternFill patternType="solid">
          <bgColor rgb="FFFFC000"/>
        </patternFill>
      </fill>
    </dxf>
  </rfmt>
  <rfmt sheetId="2" sqref="AE6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8" start="0" length="2147483647">
    <dxf>
      <fill>
        <patternFill patternType="none"/>
      </fill>
    </dxf>
  </rfmt>
  <rfmt sheetId="2" sqref="B638" start="0" length="2147483647">
    <dxf>
      <fill>
        <patternFill patternType="none"/>
      </fill>
      <alignment wrapText="0"/>
    </dxf>
  </rfmt>
  <rfmt sheetId="2" sqref="C638" start="0" length="2147483647">
    <dxf>
      <fill>
        <patternFill patternType="none"/>
      </fill>
      <alignment wrapText="1"/>
    </dxf>
  </rfmt>
  <rfmt sheetId="2" sqref="J638" start="0" length="2147483647">
    <dxf>
      <fill>
        <patternFill patternType="none"/>
      </fill>
    </dxf>
  </rfmt>
  <rfmt sheetId="2" sqref="K638" start="0" length="2147483647">
    <dxf>
      <font>
        <name val="等线"/>
        <sz val="11"/>
      </font>
      <fill>
        <patternFill patternType="none"/>
      </fill>
      <alignment wrapText="1"/>
    </dxf>
  </rfmt>
  <rfmt sheetId="2" sqref="L638" start="0" length="2147483647">
    <dxf>
      <font>
        <name val="等线"/>
        <sz val="11"/>
      </font>
      <fill>
        <patternFill patternType="none"/>
      </fill>
      <alignment wrapText="1"/>
    </dxf>
  </rfmt>
  <rfmt sheetId="2" sqref="M638" start="0" length="2147483647">
    <dxf>
      <numFmt numFmtId="14" formatCode="yyyy/m/d"/>
      <fill>
        <patternFill patternType="none"/>
      </fill>
    </dxf>
  </rfmt>
  <rfmt sheetId="2" sqref="N638" start="0" length="2147483647">
    <dxf>
      <fill>
        <patternFill patternType="none"/>
      </fill>
      <alignment wrapText="1"/>
    </dxf>
  </rfmt>
  <rfmt sheetId="2" sqref="O6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38" start="0" length="2147483647">
    <dxf>
      <font>
        <name val="等线"/>
        <sz val="11"/>
      </font>
      <fill>
        <patternFill patternType="none"/>
      </fill>
    </dxf>
  </rfmt>
  <rfmt sheetId="2" sqref="Q6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8" start="0" length="2147483647">
    <dxf>
      <font>
        <name val="Arial"/>
      </font>
      <fill>
        <patternFill patternType="solid">
          <bgColor rgb="FF92D050"/>
        </patternFill>
      </fill>
    </dxf>
  </rfmt>
  <rfmt sheetId="2" sqref="W638" start="0" length="2147483647">
    <dxf>
      <font>
        <name val="宋体"/>
      </font>
      <fill>
        <patternFill patternType="solid">
          <bgColor rgb="FF92D050"/>
        </patternFill>
      </fill>
    </dxf>
  </rfmt>
  <rfmt sheetId="2" sqref="AC638" start="0" length="2147483647">
    <dxf>
      <numFmt numFmtId="0" formatCode="General"/>
      <fill>
        <patternFill patternType="solid">
          <bgColor rgb="FFFFC000"/>
        </patternFill>
      </fill>
    </dxf>
  </rfmt>
  <rfmt sheetId="2" sqref="AD638" start="0" length="2147483647">
    <dxf>
      <numFmt numFmtId="0" formatCode="General"/>
      <fill>
        <patternFill patternType="solid">
          <bgColor rgb="FFFFC000"/>
        </patternFill>
      </fill>
    </dxf>
  </rfmt>
  <rfmt sheetId="2" sqref="AE6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39" start="0" length="2147483647">
    <dxf>
      <fill>
        <patternFill patternType="none"/>
      </fill>
    </dxf>
  </rfmt>
  <rfmt sheetId="2" sqref="B639" start="0" length="2147483647">
    <dxf>
      <fill>
        <patternFill patternType="none"/>
      </fill>
      <alignment wrapText="0"/>
    </dxf>
  </rfmt>
  <rfmt sheetId="2" sqref="C639" start="0" length="2147483647">
    <dxf>
      <fill>
        <patternFill patternType="none"/>
      </fill>
      <alignment wrapText="1"/>
    </dxf>
  </rfmt>
  <rfmt sheetId="2" sqref="J639" start="0" length="2147483647">
    <dxf>
      <fill>
        <patternFill patternType="none"/>
      </fill>
    </dxf>
  </rfmt>
  <rfmt sheetId="2" sqref="K639" start="0" length="2147483647">
    <dxf>
      <font>
        <name val="等线"/>
        <sz val="11"/>
      </font>
      <fill>
        <patternFill patternType="none"/>
      </fill>
      <alignment wrapText="1"/>
    </dxf>
  </rfmt>
  <rfmt sheetId="2" sqref="L639" start="0" length="2147483647">
    <dxf>
      <font>
        <name val="等线"/>
        <sz val="11"/>
      </font>
      <fill>
        <patternFill patternType="none"/>
      </fill>
      <alignment wrapText="1"/>
    </dxf>
  </rfmt>
  <rfmt sheetId="2" sqref="M639" start="0" length="2147483647">
    <dxf>
      <numFmt numFmtId="14" formatCode="yyyy/m/d"/>
      <fill>
        <patternFill patternType="none"/>
      </fill>
    </dxf>
  </rfmt>
  <rfmt sheetId="2" sqref="N639" start="0" length="2147483647">
    <dxf>
      <fill>
        <patternFill patternType="none"/>
      </fill>
      <alignment wrapText="1"/>
    </dxf>
  </rfmt>
  <rfmt sheetId="2" sqref="O6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39" start="0" length="2147483647">
    <dxf>
      <font>
        <name val="等线"/>
        <sz val="11"/>
      </font>
      <fill>
        <patternFill patternType="none"/>
      </fill>
    </dxf>
  </rfmt>
  <rfmt sheetId="2" sqref="Q6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39" start="0" length="2147483647">
    <dxf>
      <font>
        <name val="Arial"/>
      </font>
      <fill>
        <patternFill patternType="solid">
          <bgColor rgb="FF92D050"/>
        </patternFill>
      </fill>
    </dxf>
  </rfmt>
  <rfmt sheetId="2" sqref="W639" start="0" length="2147483647">
    <dxf>
      <font>
        <name val="宋体"/>
      </font>
      <fill>
        <patternFill patternType="solid">
          <bgColor rgb="FF92D050"/>
        </patternFill>
      </fill>
    </dxf>
  </rfmt>
  <rfmt sheetId="2" sqref="AC639" start="0" length="2147483647">
    <dxf>
      <numFmt numFmtId="0" formatCode="General"/>
      <fill>
        <patternFill patternType="solid">
          <bgColor rgb="FFFFC000"/>
        </patternFill>
      </fill>
    </dxf>
  </rfmt>
  <rfmt sheetId="2" sqref="AD639" start="0" length="2147483647">
    <dxf>
      <numFmt numFmtId="0" formatCode="General"/>
      <fill>
        <patternFill patternType="solid">
          <bgColor rgb="FFFFC000"/>
        </patternFill>
      </fill>
    </dxf>
  </rfmt>
  <rfmt sheetId="2" sqref="AE6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0" start="0" length="2147483647">
    <dxf>
      <fill>
        <patternFill patternType="none"/>
      </fill>
    </dxf>
  </rfmt>
  <rfmt sheetId="2" sqref="B640" start="0" length="2147483647">
    <dxf>
      <fill>
        <patternFill patternType="none"/>
      </fill>
      <alignment wrapText="0"/>
    </dxf>
  </rfmt>
  <rfmt sheetId="2" sqref="C640" start="0" length="2147483647">
    <dxf>
      <fill>
        <patternFill patternType="none"/>
      </fill>
      <alignment wrapText="1"/>
    </dxf>
  </rfmt>
  <rfmt sheetId="2" sqref="J640" start="0" length="2147483647">
    <dxf>
      <fill>
        <patternFill patternType="none"/>
      </fill>
    </dxf>
  </rfmt>
  <rfmt sheetId="2" sqref="K640" start="0" length="2147483647">
    <dxf>
      <font>
        <name val="等线"/>
        <sz val="11"/>
      </font>
      <fill>
        <patternFill patternType="none"/>
      </fill>
      <alignment wrapText="1"/>
    </dxf>
  </rfmt>
  <rfmt sheetId="2" sqref="L640" start="0" length="2147483647">
    <dxf>
      <font>
        <name val="等线"/>
        <sz val="11"/>
      </font>
      <fill>
        <patternFill patternType="none"/>
      </fill>
      <alignment wrapText="1"/>
    </dxf>
  </rfmt>
  <rfmt sheetId="2" sqref="M640" start="0" length="2147483647">
    <dxf>
      <numFmt numFmtId="14" formatCode="yyyy/m/d"/>
      <fill>
        <patternFill patternType="none"/>
      </fill>
    </dxf>
  </rfmt>
  <rfmt sheetId="2" sqref="N640" start="0" length="2147483647">
    <dxf>
      <fill>
        <patternFill patternType="none"/>
      </fill>
      <alignment wrapText="1"/>
    </dxf>
  </rfmt>
  <rfmt sheetId="2" sqref="O6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0" start="0" length="2147483647">
    <dxf>
      <font>
        <name val="Arial"/>
      </font>
      <fill>
        <patternFill patternType="solid">
          <bgColor rgb="FF92D050"/>
        </patternFill>
      </fill>
    </dxf>
  </rfmt>
  <rfmt sheetId="2" sqref="W640" start="0" length="2147483647">
    <dxf>
      <font>
        <name val="宋体"/>
      </font>
      <fill>
        <patternFill patternType="solid">
          <bgColor rgb="FF92D050"/>
        </patternFill>
      </fill>
    </dxf>
  </rfmt>
  <rfmt sheetId="2" sqref="AC640" start="0" length="2147483647">
    <dxf>
      <numFmt numFmtId="0" formatCode="General"/>
      <fill>
        <patternFill patternType="solid">
          <bgColor rgb="FFFFC000"/>
        </patternFill>
      </fill>
    </dxf>
  </rfmt>
  <rfmt sheetId="2" sqref="AD640" start="0" length="2147483647">
    <dxf>
      <numFmt numFmtId="0" formatCode="General"/>
      <fill>
        <patternFill patternType="solid">
          <bgColor rgb="FFFFC000"/>
        </patternFill>
      </fill>
    </dxf>
  </rfmt>
  <rfmt sheetId="2" sqref="AE6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1" start="0" length="2147483647">
    <dxf>
      <fill>
        <patternFill patternType="none"/>
      </fill>
    </dxf>
  </rfmt>
  <rfmt sheetId="2" sqref="B641" start="0" length="2147483647">
    <dxf>
      <fill>
        <patternFill patternType="none"/>
      </fill>
      <alignment wrapText="0"/>
    </dxf>
  </rfmt>
  <rfmt sheetId="2" sqref="C641" start="0" length="2147483647">
    <dxf>
      <fill>
        <patternFill patternType="none"/>
      </fill>
      <alignment wrapText="1"/>
    </dxf>
  </rfmt>
  <rfmt sheetId="2" sqref="J641" start="0" length="2147483647">
    <dxf>
      <fill>
        <patternFill patternType="none"/>
      </fill>
    </dxf>
  </rfmt>
  <rfmt sheetId="2" sqref="K641" start="0" length="2147483647">
    <dxf>
      <font>
        <name val="等线"/>
        <sz val="11"/>
      </font>
      <fill>
        <patternFill patternType="none"/>
      </fill>
      <alignment wrapText="1"/>
    </dxf>
  </rfmt>
  <rfmt sheetId="2" sqref="L641" start="0" length="2147483647">
    <dxf>
      <font>
        <name val="等线"/>
        <sz val="11"/>
      </font>
      <fill>
        <patternFill patternType="none"/>
      </fill>
      <alignment wrapText="1"/>
    </dxf>
  </rfmt>
  <rfmt sheetId="2" sqref="M641" start="0" length="2147483647">
    <dxf>
      <numFmt numFmtId="14" formatCode="yyyy/m/d"/>
      <fill>
        <patternFill patternType="none"/>
      </fill>
    </dxf>
  </rfmt>
  <rfmt sheetId="2" sqref="N641" start="0" length="2147483647">
    <dxf>
      <fill>
        <patternFill patternType="none"/>
      </fill>
      <alignment wrapText="1"/>
    </dxf>
  </rfmt>
  <rfmt sheetId="2" sqref="O6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1" start="0" length="2147483647">
    <dxf>
      <font>
        <name val="Arial"/>
      </font>
      <fill>
        <patternFill patternType="solid">
          <bgColor rgb="FF92D050"/>
        </patternFill>
      </fill>
    </dxf>
  </rfmt>
  <rfmt sheetId="2" sqref="W641" start="0" length="2147483647">
    <dxf>
      <font>
        <name val="宋体"/>
      </font>
      <fill>
        <patternFill patternType="solid">
          <bgColor rgb="FF92D050"/>
        </patternFill>
      </fill>
    </dxf>
  </rfmt>
  <rfmt sheetId="2" sqref="AC641" start="0" length="2147483647">
    <dxf>
      <numFmt numFmtId="0" formatCode="General"/>
      <fill>
        <patternFill patternType="solid">
          <bgColor rgb="FFFFC000"/>
        </patternFill>
      </fill>
    </dxf>
  </rfmt>
  <rfmt sheetId="2" sqref="AD641" start="0" length="2147483647">
    <dxf>
      <numFmt numFmtId="0" formatCode="General"/>
      <fill>
        <patternFill patternType="solid">
          <bgColor rgb="FFFFC000"/>
        </patternFill>
      </fill>
    </dxf>
  </rfmt>
  <rfmt sheetId="2" sqref="AE6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2" start="0" length="2147483647">
    <dxf>
      <fill>
        <patternFill patternType="none"/>
      </fill>
    </dxf>
  </rfmt>
  <rfmt sheetId="2" sqref="B642" start="0" length="2147483647">
    <dxf>
      <fill>
        <patternFill patternType="none"/>
      </fill>
      <alignment wrapText="0"/>
    </dxf>
  </rfmt>
  <rfmt sheetId="2" sqref="C642" start="0" length="2147483647">
    <dxf>
      <fill>
        <patternFill patternType="none"/>
      </fill>
      <alignment wrapText="1"/>
    </dxf>
  </rfmt>
  <rfmt sheetId="2" sqref="J642" start="0" length="2147483647">
    <dxf>
      <fill>
        <patternFill patternType="none"/>
      </fill>
    </dxf>
  </rfmt>
  <rfmt sheetId="2" sqref="K642" start="0" length="2147483647">
    <dxf>
      <font>
        <name val="等线"/>
        <sz val="11"/>
      </font>
      <fill>
        <patternFill patternType="none"/>
      </fill>
      <alignment wrapText="1"/>
    </dxf>
  </rfmt>
  <rfmt sheetId="2" sqref="L642" start="0" length="2147483647">
    <dxf>
      <font>
        <name val="等线"/>
        <sz val="11"/>
      </font>
      <fill>
        <patternFill patternType="none"/>
      </fill>
      <alignment wrapText="1"/>
    </dxf>
  </rfmt>
  <rfmt sheetId="2" sqref="M642" start="0" length="2147483647">
    <dxf>
      <numFmt numFmtId="14" formatCode="yyyy/m/d"/>
      <fill>
        <patternFill patternType="none"/>
      </fill>
    </dxf>
  </rfmt>
  <rfmt sheetId="2" sqref="N642" start="0" length="2147483647">
    <dxf>
      <fill>
        <patternFill patternType="none"/>
      </fill>
      <alignment wrapText="1"/>
    </dxf>
  </rfmt>
  <rfmt sheetId="2" sqref="O6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2" start="0" length="2147483647">
    <dxf>
      <font>
        <name val="Arial"/>
      </font>
      <fill>
        <patternFill patternType="solid">
          <bgColor rgb="FF92D050"/>
        </patternFill>
      </fill>
    </dxf>
  </rfmt>
  <rfmt sheetId="2" sqref="W642" start="0" length="2147483647">
    <dxf>
      <font>
        <name val="宋体"/>
      </font>
      <fill>
        <patternFill patternType="solid">
          <bgColor rgb="FF92D050"/>
        </patternFill>
      </fill>
    </dxf>
  </rfmt>
  <rfmt sheetId="2" sqref="AC642" start="0" length="2147483647">
    <dxf>
      <numFmt numFmtId="0" formatCode="General"/>
      <fill>
        <patternFill patternType="solid">
          <bgColor rgb="FFFFC000"/>
        </patternFill>
      </fill>
    </dxf>
  </rfmt>
  <rfmt sheetId="2" sqref="AD642" start="0" length="2147483647">
    <dxf>
      <numFmt numFmtId="0" formatCode="General"/>
      <fill>
        <patternFill patternType="solid">
          <bgColor rgb="FFFFC000"/>
        </patternFill>
      </fill>
    </dxf>
  </rfmt>
  <rfmt sheetId="2" sqref="AE6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3" start="0" length="2147483647">
    <dxf>
      <fill>
        <patternFill patternType="none"/>
      </fill>
    </dxf>
  </rfmt>
  <rfmt sheetId="2" sqref="B643" start="0" length="2147483647">
    <dxf>
      <fill>
        <patternFill patternType="none"/>
      </fill>
      <alignment wrapText="0"/>
    </dxf>
  </rfmt>
  <rfmt sheetId="2" sqref="C643" start="0" length="2147483647">
    <dxf>
      <fill>
        <patternFill patternType="none"/>
      </fill>
      <alignment wrapText="1"/>
    </dxf>
  </rfmt>
  <rfmt sheetId="2" sqref="J643" start="0" length="2147483647">
    <dxf>
      <fill>
        <patternFill patternType="none"/>
      </fill>
    </dxf>
  </rfmt>
  <rfmt sheetId="2" sqref="K643" start="0" length="2147483647">
    <dxf>
      <font>
        <name val="等线"/>
        <sz val="11"/>
      </font>
      <fill>
        <patternFill patternType="none"/>
      </fill>
      <alignment wrapText="1"/>
    </dxf>
  </rfmt>
  <rfmt sheetId="2" sqref="L643" start="0" length="2147483647">
    <dxf>
      <font>
        <name val="等线"/>
        <sz val="11"/>
      </font>
      <fill>
        <patternFill patternType="none"/>
      </fill>
      <alignment wrapText="1"/>
    </dxf>
  </rfmt>
  <rfmt sheetId="2" sqref="M643" start="0" length="2147483647">
    <dxf>
      <numFmt numFmtId="14" formatCode="yyyy/m/d"/>
      <fill>
        <patternFill patternType="none"/>
      </fill>
    </dxf>
  </rfmt>
  <rfmt sheetId="2" sqref="N643" start="0" length="2147483647">
    <dxf>
      <fill>
        <patternFill patternType="none"/>
      </fill>
      <alignment wrapText="1"/>
    </dxf>
  </rfmt>
  <rfmt sheetId="2" sqref="O6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43" start="0" length="2147483647">
    <dxf>
      <font>
        <name val="等线"/>
      </font>
      <fill>
        <patternFill patternType="none"/>
      </fill>
    </dxf>
  </rfmt>
  <rfmt sheetId="2" sqref="Q6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3" start="0" length="2147483647">
    <dxf>
      <font>
        <name val="Arial"/>
      </font>
      <fill>
        <patternFill patternType="solid">
          <bgColor rgb="FF92D050"/>
        </patternFill>
      </fill>
    </dxf>
  </rfmt>
  <rfmt sheetId="2" sqref="AC643" start="0" length="2147483647">
    <dxf>
      <numFmt numFmtId="0" formatCode="General"/>
      <fill>
        <patternFill patternType="solid">
          <bgColor rgb="FFFFC000"/>
        </patternFill>
      </fill>
    </dxf>
  </rfmt>
  <rfmt sheetId="2" sqref="AD643" start="0" length="2147483647">
    <dxf>
      <numFmt numFmtId="0" formatCode="General"/>
      <fill>
        <patternFill patternType="solid">
          <bgColor rgb="FFFFC000"/>
        </patternFill>
      </fill>
    </dxf>
  </rfmt>
  <rfmt sheetId="2" sqref="AE6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4" start="0" length="2147483647">
    <dxf>
      <fill>
        <patternFill patternType="none"/>
      </fill>
    </dxf>
  </rfmt>
  <rfmt sheetId="2" sqref="B644" start="0" length="2147483647">
    <dxf>
      <fill>
        <patternFill patternType="none"/>
      </fill>
      <alignment wrapText="0"/>
    </dxf>
  </rfmt>
  <rfmt sheetId="2" sqref="C644" start="0" length="2147483647">
    <dxf>
      <fill>
        <patternFill patternType="none"/>
      </fill>
      <alignment wrapText="1"/>
    </dxf>
  </rfmt>
  <rfmt sheetId="2" sqref="J644" start="0" length="2147483647">
    <dxf>
      <fill>
        <patternFill patternType="none"/>
      </fill>
    </dxf>
  </rfmt>
  <rfmt sheetId="2" sqref="K644" start="0" length="2147483647">
    <dxf>
      <font>
        <name val="等线"/>
        <sz val="11"/>
      </font>
      <fill>
        <patternFill patternType="none"/>
      </fill>
      <alignment wrapText="1"/>
    </dxf>
  </rfmt>
  <rfmt sheetId="2" sqref="L644" start="0" length="2147483647">
    <dxf>
      <font>
        <name val="等线"/>
        <sz val="11"/>
      </font>
      <fill>
        <patternFill patternType="none"/>
      </fill>
      <alignment wrapText="1"/>
    </dxf>
  </rfmt>
  <rfmt sheetId="2" sqref="M644" start="0" length="2147483647">
    <dxf>
      <numFmt numFmtId="14" formatCode="yyyy/m/d"/>
      <fill>
        <patternFill patternType="none"/>
      </fill>
    </dxf>
  </rfmt>
  <rfmt sheetId="2" sqref="N644" start="0" length="2147483647">
    <dxf>
      <fill>
        <patternFill patternType="none"/>
      </fill>
      <alignment wrapText="1"/>
    </dxf>
  </rfmt>
  <rfmt sheetId="2" sqref="O6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4" start="0" length="2147483647">
    <dxf>
      <font>
        <name val="Arial"/>
      </font>
      <fill>
        <patternFill patternType="solid">
          <bgColor rgb="FF92D050"/>
        </patternFill>
      </fill>
    </dxf>
  </rfmt>
  <rfmt sheetId="2" sqref="W644" start="0" length="2147483647">
    <dxf>
      <font>
        <name val="宋体"/>
      </font>
      <fill>
        <patternFill patternType="solid">
          <bgColor rgb="FF92D050"/>
        </patternFill>
      </fill>
    </dxf>
  </rfmt>
  <rfmt sheetId="2" sqref="AC644" start="0" length="2147483647">
    <dxf>
      <numFmt numFmtId="0" formatCode="General"/>
      <fill>
        <patternFill patternType="solid">
          <bgColor rgb="FFFFC000"/>
        </patternFill>
      </fill>
    </dxf>
  </rfmt>
  <rfmt sheetId="2" sqref="AD644" start="0" length="2147483647">
    <dxf>
      <numFmt numFmtId="0" formatCode="General"/>
      <fill>
        <patternFill patternType="solid">
          <bgColor rgb="FFFFC000"/>
        </patternFill>
      </fill>
    </dxf>
  </rfmt>
  <rfmt sheetId="2" sqref="AE6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5" start="0" length="2147483647">
    <dxf>
      <fill>
        <patternFill patternType="none"/>
      </fill>
    </dxf>
  </rfmt>
  <rfmt sheetId="2" sqref="B645" start="0" length="2147483647">
    <dxf>
      <fill>
        <patternFill patternType="none"/>
      </fill>
      <alignment wrapText="0"/>
    </dxf>
  </rfmt>
  <rfmt sheetId="2" sqref="C645" start="0" length="2147483647">
    <dxf>
      <fill>
        <patternFill patternType="none"/>
      </fill>
      <alignment wrapText="1"/>
    </dxf>
  </rfmt>
  <rfmt sheetId="2" sqref="J645" start="0" length="2147483647">
    <dxf>
      <fill>
        <patternFill patternType="none"/>
      </fill>
    </dxf>
  </rfmt>
  <rfmt sheetId="2" sqref="K645" start="0" length="2147483647">
    <dxf>
      <font>
        <name val="等线"/>
        <sz val="11"/>
      </font>
      <fill>
        <patternFill patternType="none"/>
      </fill>
      <alignment wrapText="1"/>
    </dxf>
  </rfmt>
  <rfmt sheetId="2" sqref="L645" start="0" length="2147483647">
    <dxf>
      <font>
        <name val="等线"/>
        <sz val="11"/>
      </font>
      <fill>
        <patternFill patternType="none"/>
      </fill>
      <alignment wrapText="1"/>
    </dxf>
  </rfmt>
  <rfmt sheetId="2" sqref="M645" start="0" length="2147483647">
    <dxf>
      <numFmt numFmtId="14" formatCode="yyyy/m/d"/>
      <fill>
        <patternFill patternType="none"/>
      </fill>
    </dxf>
  </rfmt>
  <rfmt sheetId="2" sqref="N645" start="0" length="2147483647">
    <dxf>
      <fill>
        <patternFill patternType="none"/>
      </fill>
      <alignment wrapText="1"/>
    </dxf>
  </rfmt>
  <rfmt sheetId="2" sqref="O6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5" start="0" length="2147483647">
    <dxf>
      <font>
        <name val="Arial"/>
      </font>
      <fill>
        <patternFill patternType="solid">
          <bgColor rgb="FF92D050"/>
        </patternFill>
      </fill>
    </dxf>
  </rfmt>
  <rfmt sheetId="2" sqref="W645" start="0" length="2147483647">
    <dxf>
      <font>
        <name val="宋体"/>
      </font>
      <fill>
        <patternFill patternType="solid">
          <bgColor rgb="FF92D050"/>
        </patternFill>
      </fill>
    </dxf>
  </rfmt>
  <rfmt sheetId="2" sqref="AC645" start="0" length="2147483647">
    <dxf>
      <numFmt numFmtId="0" formatCode="General"/>
      <fill>
        <patternFill patternType="solid">
          <bgColor rgb="FFFFC000"/>
        </patternFill>
      </fill>
    </dxf>
  </rfmt>
  <rfmt sheetId="2" sqref="AD645" start="0" length="2147483647">
    <dxf>
      <numFmt numFmtId="0" formatCode="General"/>
      <fill>
        <patternFill patternType="solid">
          <bgColor rgb="FFFFC000"/>
        </patternFill>
      </fill>
    </dxf>
  </rfmt>
  <rfmt sheetId="2" sqref="AE6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6" start="0" length="2147483647">
    <dxf>
      <fill>
        <patternFill patternType="none"/>
      </fill>
    </dxf>
  </rfmt>
  <rfmt sheetId="2" sqref="B646" start="0" length="2147483647">
    <dxf>
      <fill>
        <patternFill patternType="none"/>
      </fill>
      <alignment wrapText="0"/>
    </dxf>
  </rfmt>
  <rfmt sheetId="2" sqref="C646" start="0" length="2147483647">
    <dxf>
      <fill>
        <patternFill patternType="none"/>
      </fill>
      <alignment wrapText="1"/>
    </dxf>
  </rfmt>
  <rfmt sheetId="2" sqref="J646" start="0" length="2147483647">
    <dxf>
      <fill>
        <patternFill patternType="none"/>
      </fill>
    </dxf>
  </rfmt>
  <rfmt sheetId="2" sqref="K646" start="0" length="2147483647">
    <dxf>
      <font>
        <name val="等线"/>
        <sz val="11"/>
      </font>
      <fill>
        <patternFill patternType="none"/>
      </fill>
      <alignment wrapText="1"/>
    </dxf>
  </rfmt>
  <rfmt sheetId="2" sqref="L646" start="0" length="2147483647">
    <dxf>
      <font>
        <name val="等线"/>
        <sz val="11"/>
      </font>
      <fill>
        <patternFill patternType="none"/>
      </fill>
      <alignment wrapText="1"/>
    </dxf>
  </rfmt>
  <rfmt sheetId="2" sqref="M646" start="0" length="2147483647">
    <dxf>
      <numFmt numFmtId="14" formatCode="yyyy/m/d"/>
      <fill>
        <patternFill patternType="none"/>
      </fill>
    </dxf>
  </rfmt>
  <rfmt sheetId="2" sqref="N646" start="0" length="2147483647">
    <dxf>
      <fill>
        <patternFill patternType="none"/>
      </fill>
      <alignment wrapText="1"/>
    </dxf>
  </rfmt>
  <rfmt sheetId="2" sqref="O6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6" start="0" length="2147483647">
    <dxf>
      <font>
        <name val="Arial"/>
      </font>
      <fill>
        <patternFill patternType="solid">
          <bgColor rgb="FF92D050"/>
        </patternFill>
      </fill>
    </dxf>
  </rfmt>
  <rfmt sheetId="2" sqref="W646" start="0" length="2147483647">
    <dxf>
      <font>
        <name val="宋体"/>
      </font>
      <fill>
        <patternFill patternType="solid">
          <bgColor rgb="FF92D050"/>
        </patternFill>
      </fill>
    </dxf>
  </rfmt>
  <rfmt sheetId="2" sqref="AC646" start="0" length="2147483647">
    <dxf>
      <numFmt numFmtId="0" formatCode="General"/>
      <fill>
        <patternFill patternType="solid">
          <bgColor rgb="FFFFC000"/>
        </patternFill>
      </fill>
    </dxf>
  </rfmt>
  <rfmt sheetId="2" sqref="AD646" start="0" length="2147483647">
    <dxf>
      <numFmt numFmtId="0" formatCode="General"/>
      <fill>
        <patternFill patternType="solid">
          <bgColor rgb="FFFFC000"/>
        </patternFill>
      </fill>
    </dxf>
  </rfmt>
  <rfmt sheetId="2" sqref="AE6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47" start="0" length="2147483647">
    <dxf>
      <fill>
        <patternFill patternType="none"/>
      </fill>
    </dxf>
  </rfmt>
  <rfmt sheetId="2" sqref="B647" start="0" length="2147483647">
    <dxf>
      <fill>
        <patternFill patternType="none"/>
      </fill>
      <alignment wrapText="0"/>
    </dxf>
  </rfmt>
  <rfmt sheetId="2" sqref="C647" start="0" length="2147483647">
    <dxf>
      <fill>
        <patternFill patternType="none"/>
      </fill>
      <alignment wrapText="1"/>
    </dxf>
  </rfmt>
  <rfmt sheetId="2" sqref="J647" start="0" length="2147483647">
    <dxf>
      <fill>
        <patternFill patternType="none"/>
      </fill>
    </dxf>
  </rfmt>
  <rfmt sheetId="2" sqref="K647" start="0" length="2147483647">
    <dxf>
      <font>
        <name val="等线"/>
        <sz val="11"/>
      </font>
      <fill>
        <patternFill patternType="none"/>
      </fill>
      <alignment wrapText="1"/>
    </dxf>
  </rfmt>
  <rfmt sheetId="2" sqref="L647" start="0" length="2147483647">
    <dxf>
      <font>
        <name val="等线"/>
        <sz val="11"/>
      </font>
      <fill>
        <patternFill patternType="none"/>
      </fill>
      <alignment wrapText="1"/>
    </dxf>
  </rfmt>
  <rfmt sheetId="2" sqref="M647" start="0" length="2147483647">
    <dxf>
      <numFmt numFmtId="14" formatCode="yyyy/m/d"/>
      <fill>
        <patternFill patternType="none"/>
      </fill>
    </dxf>
  </rfmt>
  <rfmt sheetId="2" sqref="N647" start="0" length="2147483647">
    <dxf>
      <fill>
        <patternFill patternType="none"/>
      </fill>
      <alignment wrapText="1"/>
    </dxf>
  </rfmt>
  <rfmt sheetId="2" sqref="O6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7" start="0" length="2147483647">
    <dxf>
      <font>
        <name val="Arial"/>
      </font>
      <fill>
        <patternFill patternType="solid">
          <bgColor rgb="FF92D050"/>
        </patternFill>
      </fill>
    </dxf>
  </rfmt>
  <rfmt sheetId="2" sqref="W647" start="0" length="2147483647">
    <dxf>
      <font>
        <name val="宋体"/>
      </font>
      <fill>
        <patternFill patternType="solid">
          <bgColor rgb="FF92D050"/>
        </patternFill>
      </fill>
    </dxf>
  </rfmt>
  <rfmt sheetId="2" sqref="AC647" start="0" length="2147483647">
    <dxf>
      <numFmt numFmtId="0" formatCode="General"/>
      <fill>
        <patternFill patternType="solid">
          <bgColor rgb="FFFFC000"/>
        </patternFill>
      </fill>
    </dxf>
  </rfmt>
  <rfmt sheetId="2" sqref="AD647" start="0" length="2147483647">
    <dxf>
      <numFmt numFmtId="0" formatCode="General"/>
      <fill>
        <patternFill patternType="solid">
          <bgColor rgb="FFFFC000"/>
        </patternFill>
      </fill>
    </dxf>
  </rfmt>
  <rfmt sheetId="2" sqref="AE647" start="0" length="2147483647">
    <dxf>
      <font>
        <name val="Arial"/>
        <sz val="9"/>
      </font>
      <fill>
        <patternFill patternType="none"/>
      </fill>
      <alignment vertical="center" wrapText="1"/>
    </dxf>
  </rfmt>
  <rcc rId="7196" sId="2" odxf="1" dxf="1">
    <oc r="A648" t="n">
      <v>46</v>
    </oc>
    <nc r="A648" t="n">
      <v>50</v>
    </nc>
    <odxf>
      <fill>
        <patternFill patternType="none"/>
      </fill>
    </odxf>
    <ndxf>
      <fill>
        <patternFill patternType="none"/>
      </fill>
    </ndxf>
  </rcc>
  <rcc rId="7197" sId="2" odxf="1" dxf="1">
    <oc r="B648" t="n">
      <v>7711094720</v>
    </oc>
    <nc r="B648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198" sId="2" odxf="1" dxf="1">
    <oc r="C648" t="inlineStr">
      <is>
        <t>23SM800058</t>
      </is>
    </oc>
    <nc r="C648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199" sId="2">
    <oc r="D648" t="inlineStr">
      <is>
        <t>两位五通双电控阀</t>
      </is>
    </oc>
    <nc r="D648" t="inlineStr">
      <is>
        <t>气缸</t>
      </is>
    </nc>
  </rcc>
  <rcc rId="7200" sId="2">
    <oc r="G648" t="inlineStr">
      <is>
        <t>SY7200-5U1-NA</t>
      </is>
    </oc>
    <nc r="G648" t="inlineStr">
      <is>
        <t>CDQSB16-55DCM-M9P</t>
      </is>
    </nc>
  </rcc>
  <rcc rId="7201" sId="2">
    <nc r="H648" t="inlineStr">
      <is>
        <t>S</t>
      </is>
    </nc>
  </rcc>
  <rcc rId="7202" sId="2" odxf="1" dxf="1">
    <oc r="J648" t="n">
      <v>40</v>
    </oc>
    <nc r="J648" t="n">
      <v>2</v>
    </nc>
    <odxf>
      <fill>
        <patternFill patternType="none"/>
      </fill>
    </odxf>
    <ndxf>
      <fill>
        <patternFill patternType="none"/>
      </fill>
    </ndxf>
  </rcc>
  <rcc rId="7203" sId="2" odxf="1" dxf="1" numFmtId="19">
    <oc r="K648" t="n">
      <v>44648</v>
    </oc>
    <nc r="K648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04" sId="2" odxf="1" dxf="1" numFmtId="19">
    <oc r="L648" t="n">
      <v>44669</v>
    </oc>
    <nc r="L648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05" sId="2" odxf="1" dxf="1" numFmtId="19">
    <oc r="M648" t="inlineStr">
      <is>
        <t>T2200202气路</t>
      </is>
    </oc>
    <nc r="M648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06" sId="2" odxf="1" dxf="1">
    <oc r="N648" t="n">
      <v>202203516</v>
    </oc>
    <nc r="N648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48" start="0" length="2147483647">
    <dxf>
      <numFmt numFmtId="14" formatCode="yyyy/m/d"/>
      <fill>
        <patternFill patternType="none"/>
      </fill>
      <alignment wrapText="1"/>
    </dxf>
  </rfmt>
  <rfmt sheetId="2" sqref="Q6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8" start="0" length="2147483647">
    <dxf>
      <font>
        <name val="Arial"/>
      </font>
      <fill>
        <patternFill patternType="solid">
          <bgColor rgb="FF92D050"/>
        </patternFill>
      </fill>
    </dxf>
  </rfmt>
  <rcc rId="7207" sId="2" numFmtId="45">
    <oc r="T648" t="inlineStr">
      <is>
        <t>TOPS-T22002-CG202203291175</t>
      </is>
    </oc>
    <nc r="T648" t="inlineStr">
      <is>
        <t>TOPS-T2200203-CG202202281131</t>
      </is>
    </nc>
  </rcc>
  <rcc rId="7208" sId="2" numFmtId="45">
    <oc r="U648" t="n">
      <v>44650</v>
    </oc>
    <nc r="U648" t="n">
      <v>44621</v>
    </nc>
  </rcc>
  <rcc rId="7209" sId="2">
    <oc r="W648" t="inlineStr">
      <is>
        <t>工厂未回复交期</t>
      </is>
    </oc>
    <nc r="W648" t="inlineStr">
      <is>
        <t>待解封后发货</t>
      </is>
    </nc>
  </rcc>
  <rcc rId="7210" sId="2">
    <nc r="X648" t="inlineStr">
      <is>
        <t>抽取上海特注工厂，因疫情工厂关闭</t>
      </is>
    </nc>
  </rcc>
  <rfmt sheetId="2" sqref="AE648" start="0" length="2147483647">
    <dxf>
      <font>
        <name val="Arial"/>
        <sz val="9"/>
      </font>
      <fill>
        <patternFill patternType="none"/>
      </fill>
      <alignment vertical="center" wrapText="1"/>
    </dxf>
  </rfmt>
  <rcc rId="7211" sId="2" odxf="1" dxf="1">
    <oc r="A649" t="n">
      <v>47</v>
    </oc>
    <nc r="A649" t="n">
      <v>50</v>
    </nc>
    <odxf>
      <fill>
        <patternFill patternType="none"/>
      </fill>
    </odxf>
    <ndxf>
      <fill>
        <patternFill patternType="none"/>
      </fill>
    </ndxf>
  </rcc>
  <rcc rId="7212" sId="2" odxf="1" dxf="1">
    <oc r="B649" t="n">
      <v>7711094720</v>
    </oc>
    <nc r="B649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213" sId="2" odxf="1" dxf="1">
    <oc r="C649" t="inlineStr">
      <is>
        <t>23SM800062</t>
      </is>
    </oc>
    <nc r="C649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214" sId="2">
    <oc r="D649" t="inlineStr">
      <is>
        <t>2X两位三通阀</t>
      </is>
    </oc>
    <nc r="D649" t="inlineStr">
      <is>
        <t>气缸</t>
      </is>
    </nc>
  </rcc>
  <rcc rId="7215" sId="2">
    <oc r="G649" t="inlineStr">
      <is>
        <t>SY7A00-5U1-NA</t>
      </is>
    </oc>
    <nc r="G649" t="inlineStr">
      <is>
        <t>CDQSB16-55DCM-M9P</t>
      </is>
    </nc>
  </rcc>
  <rcc rId="7216" sId="2">
    <nc r="H649" t="inlineStr">
      <is>
        <t>S</t>
      </is>
    </nc>
  </rcc>
  <rcc rId="7217" sId="2" odxf="1" dxf="1">
    <oc r="J649" t="n">
      <v>6</v>
    </oc>
    <nc r="J649" t="n">
      <v>2</v>
    </nc>
    <odxf>
      <fill>
        <patternFill patternType="none"/>
      </fill>
    </odxf>
    <ndxf>
      <fill>
        <patternFill patternType="none"/>
      </fill>
    </ndxf>
  </rcc>
  <rcc rId="7218" sId="2" odxf="1" dxf="1" numFmtId="19">
    <oc r="K649" t="n">
      <v>44648</v>
    </oc>
    <nc r="K649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19" sId="2" odxf="1" dxf="1" numFmtId="19">
    <oc r="L649" t="n">
      <v>44669</v>
    </oc>
    <nc r="L649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20" sId="2" odxf="1" dxf="1" numFmtId="19">
    <oc r="M649" t="inlineStr">
      <is>
        <t>T2200202气路</t>
      </is>
    </oc>
    <nc r="M649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21" sId="2" odxf="1" dxf="1">
    <oc r="N649" t="n">
      <v>202203516</v>
    </oc>
    <nc r="N649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49" start="0" length="2147483647">
    <dxf>
      <numFmt numFmtId="14" formatCode="yyyy/m/d"/>
      <fill>
        <patternFill patternType="none"/>
      </fill>
      <alignment wrapText="1"/>
    </dxf>
  </rfmt>
  <rfmt sheetId="2" sqref="Q6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49" start="0" length="2147483647">
    <dxf>
      <font>
        <name val="Arial"/>
      </font>
      <fill>
        <patternFill patternType="solid">
          <bgColor rgb="FF92D050"/>
        </patternFill>
      </fill>
    </dxf>
  </rfmt>
  <rcc rId="7222" sId="2" numFmtId="45">
    <oc r="T649" t="inlineStr">
      <is>
        <t>TOPS-T22002-CG202203291175</t>
      </is>
    </oc>
    <nc r="T649" t="inlineStr">
      <is>
        <t>TOPS-T2200203-CG202202281131</t>
      </is>
    </nc>
  </rcc>
  <rcc rId="7223" sId="2" numFmtId="45">
    <oc r="U649" t="n">
      <v>44650</v>
    </oc>
    <nc r="U649" t="n">
      <v>44621</v>
    </nc>
  </rcc>
  <rcc rId="7224" sId="2" numFmtId="45">
    <oc r="V649" t="n">
      <v>44742</v>
    </oc>
    <nc r="V649" t="n">
      <v>44671</v>
    </nc>
  </rcc>
  <rcc rId="7225" sId="2">
    <oc r="W649" t="inlineStr">
      <is>
        <t>工厂未回复交期</t>
      </is>
    </oc>
    <nc r="W649" t="inlineStr">
      <is>
        <t>待解封后发货</t>
      </is>
    </nc>
  </rcc>
  <rcc rId="7226" sId="2">
    <nc r="X649" t="inlineStr">
      <is>
        <t>抽取上海特注工厂，因疫情工厂关闭</t>
      </is>
    </nc>
  </rcc>
  <rfmt sheetId="2" sqref="AE649" start="0" length="2147483647">
    <dxf>
      <font>
        <name val="Arial"/>
        <sz val="9"/>
      </font>
      <fill>
        <patternFill patternType="none"/>
      </fill>
      <alignment vertical="center" wrapText="1"/>
    </dxf>
  </rfmt>
  <rcc rId="7227" sId="2" odxf="1" dxf="1">
    <oc r="A650" t="n">
      <v>48</v>
    </oc>
    <nc r="A650" t="n">
      <v>50</v>
    </nc>
    <odxf>
      <fill>
        <patternFill patternType="none"/>
      </fill>
    </odxf>
    <ndxf>
      <fill>
        <patternFill patternType="none"/>
      </fill>
    </ndxf>
  </rcc>
  <rcc rId="7228" sId="2" odxf="1" dxf="1">
    <oc r="B650" t="n">
      <v>7711094720</v>
    </oc>
    <nc r="B650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229" sId="2" odxf="1" dxf="1">
    <oc r="C650" t="inlineStr">
      <is>
        <t>23SM800061</t>
      </is>
    </oc>
    <nc r="C650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230" sId="2">
    <oc r="D650" t="inlineStr">
      <is>
        <t>三位五通中压阀</t>
      </is>
    </oc>
    <nc r="D650" t="inlineStr">
      <is>
        <t>气缸</t>
      </is>
    </nc>
  </rcc>
  <rcc rId="7231" sId="2">
    <oc r="G650" t="inlineStr">
      <is>
        <t>SY7500-5U1-NA</t>
      </is>
    </oc>
    <nc r="G650" t="inlineStr">
      <is>
        <t>CDQSB16-55DCM-M9P</t>
      </is>
    </nc>
  </rcc>
  <rcc rId="7232" sId="2">
    <nc r="H650" t="inlineStr">
      <is>
        <t>S</t>
      </is>
    </nc>
  </rcc>
  <rfmt sheetId="2" sqref="J650" start="0" length="2147483647">
    <dxf>
      <fill>
        <patternFill patternType="none"/>
      </fill>
    </dxf>
  </rfmt>
  <rcc rId="7233" sId="2" odxf="1" dxf="1" numFmtId="19">
    <oc r="K650" t="n">
      <v>44648</v>
    </oc>
    <nc r="K65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34" sId="2" odxf="1" dxf="1" numFmtId="19">
    <oc r="L650" t="n">
      <v>44669</v>
    </oc>
    <nc r="L65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35" sId="2" odxf="1" dxf="1" numFmtId="19">
    <oc r="M650" t="inlineStr">
      <is>
        <t>T2200202气路</t>
      </is>
    </oc>
    <nc r="M65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36" sId="2" odxf="1" dxf="1">
    <oc r="N650" t="n">
      <v>202203516</v>
    </oc>
    <nc r="N650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50" start="0" length="2147483647">
    <dxf>
      <numFmt numFmtId="14" formatCode="yyyy/m/d"/>
      <fill>
        <patternFill patternType="none"/>
      </fill>
      <alignment wrapText="1"/>
    </dxf>
  </rfmt>
  <rfmt sheetId="2" sqref="Q6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0" start="0" length="2147483647">
    <dxf>
      <font>
        <name val="Arial"/>
      </font>
      <fill>
        <patternFill patternType="solid">
          <bgColor rgb="FF92D050"/>
        </patternFill>
      </fill>
    </dxf>
  </rfmt>
  <rcc rId="7237" sId="2" numFmtId="45">
    <oc r="T650" t="inlineStr">
      <is>
        <t>TOPS-T22002-CG202203291175</t>
      </is>
    </oc>
    <nc r="T650" t="inlineStr">
      <is>
        <t>TOPS-T2200203-CG202202281131</t>
      </is>
    </nc>
  </rcc>
  <rcc rId="7238" sId="2" numFmtId="45">
    <oc r="U650" t="n">
      <v>44650</v>
    </oc>
    <nc r="U650" t="n">
      <v>44621</v>
    </nc>
  </rcc>
  <rcc rId="7239" sId="2" numFmtId="45">
    <oc r="V650" t="n">
      <v>44742</v>
    </oc>
    <nc r="V650" t="n">
      <v>44671</v>
    </nc>
  </rcc>
  <rcc rId="7240" sId="2">
    <oc r="W650" t="inlineStr">
      <is>
        <t>工厂未回复交期</t>
      </is>
    </oc>
    <nc r="W650" t="inlineStr">
      <is>
        <t>待解封后发货</t>
      </is>
    </nc>
  </rcc>
  <rcc rId="7241" sId="2">
    <nc r="X650" t="inlineStr">
      <is>
        <t>抽取上海特注工厂，因疫情工厂关闭</t>
      </is>
    </nc>
  </rcc>
  <rfmt sheetId="2" sqref="AE650" start="0" length="2147483647">
    <dxf>
      <font>
        <name val="Arial"/>
        <sz val="9"/>
      </font>
      <fill>
        <patternFill patternType="none"/>
      </fill>
      <alignment vertical="center" wrapText="1"/>
    </dxf>
  </rfmt>
  <rcc rId="7242" sId="2" odxf="1" dxf="1">
    <oc r="A651" t="n">
      <v>49</v>
    </oc>
    <nc r="A651" t="n">
      <v>50</v>
    </nc>
    <odxf>
      <fill>
        <patternFill patternType="none"/>
      </fill>
    </odxf>
    <ndxf>
      <fill>
        <patternFill patternType="none"/>
      </fill>
    </ndxf>
  </rcc>
  <rcc rId="7243" sId="2" odxf="1" dxf="1">
    <oc r="B651" t="n">
      <v>7711094720</v>
    </oc>
    <nc r="B651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244" sId="2" odxf="1" dxf="1">
    <oc r="C651" t="inlineStr">
      <is>
        <t>23SM800060</t>
      </is>
    </oc>
    <nc r="C651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245" sId="2">
    <oc r="D651" t="inlineStr">
      <is>
        <t>三位五通中泄阀</t>
      </is>
    </oc>
    <nc r="D651" t="inlineStr">
      <is>
        <t>气缸</t>
      </is>
    </nc>
  </rcc>
  <rcc rId="7246" sId="2">
    <oc r="G651" t="inlineStr">
      <is>
        <t>SY7400-5U1-NA</t>
      </is>
    </oc>
    <nc r="G651" t="inlineStr">
      <is>
        <t>CDQSB16-55DCM-M9P</t>
      </is>
    </nc>
  </rcc>
  <rcc rId="7247" sId="2">
    <nc r="H651" t="inlineStr">
      <is>
        <t>S</t>
      </is>
    </nc>
  </rcc>
  <rfmt sheetId="2" sqref="J651" start="0" length="2147483647">
    <dxf>
      <fill>
        <patternFill patternType="none"/>
      </fill>
    </dxf>
  </rfmt>
  <rcc rId="7248" sId="2" odxf="1" dxf="1" numFmtId="19">
    <oc r="K651" t="n">
      <v>44648</v>
    </oc>
    <nc r="K651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49" sId="2" odxf="1" dxf="1" numFmtId="19">
    <oc r="L651" t="n">
      <v>44669</v>
    </oc>
    <nc r="L651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50" sId="2" odxf="1" dxf="1" numFmtId="19">
    <oc r="M651" t="inlineStr">
      <is>
        <t>T2200202气路</t>
      </is>
    </oc>
    <nc r="M651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51" sId="2" odxf="1" dxf="1">
    <oc r="N651" t="n">
      <v>202203516</v>
    </oc>
    <nc r="N651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51" start="0" length="2147483647">
    <dxf>
      <numFmt numFmtId="14" formatCode="yyyy/m/d"/>
      <fill>
        <patternFill patternType="none"/>
      </fill>
      <alignment wrapText="1"/>
    </dxf>
  </rfmt>
  <rfmt sheetId="2" sqref="Q6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1" start="0" length="2147483647">
    <dxf>
      <font>
        <name val="Arial"/>
      </font>
      <fill>
        <patternFill patternType="solid">
          <bgColor rgb="FF92D050"/>
        </patternFill>
      </fill>
    </dxf>
  </rfmt>
  <rcc rId="7252" sId="2" numFmtId="45">
    <oc r="T651" t="inlineStr">
      <is>
        <t>TOPS-T22002-CG202203291175</t>
      </is>
    </oc>
    <nc r="T651" t="inlineStr">
      <is>
        <t>TOPS-T2200203-CG202202281131</t>
      </is>
    </nc>
  </rcc>
  <rcc rId="7253" sId="2" numFmtId="45">
    <oc r="U651" t="n">
      <v>44650</v>
    </oc>
    <nc r="U651" t="n">
      <v>44621</v>
    </nc>
  </rcc>
  <rcc rId="7254" sId="2" numFmtId="45">
    <oc r="V651" t="n">
      <v>44742</v>
    </oc>
    <nc r="V651" t="n">
      <v>44671</v>
    </nc>
  </rcc>
  <rcc rId="7255" sId="2">
    <oc r="W651" t="inlineStr">
      <is>
        <t>工厂未回复交期</t>
      </is>
    </oc>
    <nc r="W651" t="inlineStr">
      <is>
        <t>待解封后发货</t>
      </is>
    </nc>
  </rcc>
  <rcc rId="7256" sId="2">
    <nc r="X651" t="inlineStr">
      <is>
        <t>抽取上海特注工厂，因疫情工厂关闭</t>
      </is>
    </nc>
  </rcc>
  <rfmt sheetId="2" sqref="AE6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2" start="0" length="2147483647">
    <dxf>
      <fill>
        <patternFill patternType="none"/>
      </fill>
    </dxf>
  </rfmt>
  <rcc rId="7257" sId="2" odxf="1" dxf="1">
    <oc r="B652" t="n">
      <v>7711094720</v>
    </oc>
    <nc r="B652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258" sId="2" odxf="1" dxf="1">
    <oc r="C652" t="inlineStr">
      <is>
        <t>23SM790051</t>
      </is>
    </oc>
    <nc r="C652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259" sId="2">
    <oc r="D652" t="inlineStr">
      <is>
        <t>阀岛底座</t>
      </is>
    </oc>
    <nc r="D652" t="inlineStr">
      <is>
        <t>气缸</t>
      </is>
    </nc>
  </rcc>
  <rcc rId="7260" sId="2">
    <oc r="G652" t="inlineStr">
      <is>
        <t>SS5Y7-10SFAN-16B-C10</t>
      </is>
    </oc>
    <nc r="G652" t="inlineStr">
      <is>
        <t>CDQSB16-55DCM-M9P</t>
      </is>
    </nc>
  </rcc>
  <rcc rId="7261" sId="2">
    <nc r="H652" t="inlineStr">
      <is>
        <t>S</t>
      </is>
    </nc>
  </rcc>
  <rcc rId="7262" sId="2" odxf="1" dxf="1">
    <oc r="J652" t="n">
      <v>3</v>
    </oc>
    <nc r="J652" t="n">
      <v>2</v>
    </nc>
    <odxf>
      <fill>
        <patternFill patternType="none"/>
      </fill>
    </odxf>
    <ndxf>
      <fill>
        <patternFill patternType="none"/>
      </fill>
    </ndxf>
  </rcc>
  <rcc rId="7263" sId="2" odxf="1" dxf="1" numFmtId="19">
    <oc r="K652" t="n">
      <v>44648</v>
    </oc>
    <nc r="K652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64" sId="2" odxf="1" dxf="1" numFmtId="19">
    <oc r="L652" t="n">
      <v>44669</v>
    </oc>
    <nc r="L652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65" sId="2" odxf="1" dxf="1" numFmtId="19">
    <oc r="M652" t="inlineStr">
      <is>
        <t>T2200202气路</t>
      </is>
    </oc>
    <nc r="M65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66" sId="2" odxf="1" dxf="1">
    <oc r="N652" t="n">
      <v>202203516</v>
    </oc>
    <nc r="N652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52" start="0" length="2147483647">
    <dxf>
      <numFmt numFmtId="14" formatCode="yyyy/m/d"/>
      <fill>
        <patternFill patternType="none"/>
      </fill>
      <alignment wrapText="1"/>
    </dxf>
  </rfmt>
  <rfmt sheetId="2" sqref="Q6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2" start="0" length="2147483647">
    <dxf>
      <font>
        <name val="Arial"/>
      </font>
      <fill>
        <patternFill patternType="solid">
          <bgColor rgb="FF92D050"/>
        </patternFill>
      </fill>
    </dxf>
  </rfmt>
  <rcc rId="7267" sId="2" numFmtId="45">
    <oc r="T652" t="inlineStr">
      <is>
        <t>TOPS-T22002-CG202203291175</t>
      </is>
    </oc>
    <nc r="T652" t="inlineStr">
      <is>
        <t>TOPS-T2200203-CG202202281131</t>
      </is>
    </nc>
  </rcc>
  <rcc rId="7268" sId="2" numFmtId="45">
    <oc r="U652" t="n">
      <v>44650</v>
    </oc>
    <nc r="U652" t="n">
      <v>44621</v>
    </nc>
  </rcc>
  <rcc rId="7269" sId="2" numFmtId="45">
    <oc r="V652" t="n">
      <v>44742</v>
    </oc>
    <nc r="V652" t="n">
      <v>44671</v>
    </nc>
  </rcc>
  <rcc rId="7270" sId="2">
    <oc r="W652" t="inlineStr">
      <is>
        <t>工厂未回复交期</t>
      </is>
    </oc>
    <nc r="W652" t="inlineStr">
      <is>
        <t>待解封后发货</t>
      </is>
    </nc>
  </rcc>
  <rcc rId="7271" sId="2">
    <nc r="X652" t="inlineStr">
      <is>
        <t>抽取上海特注工厂，因疫情工厂关闭</t>
      </is>
    </nc>
  </rcc>
  <rfmt sheetId="2" sqref="AE652" start="0" length="2147483647">
    <dxf>
      <font>
        <name val="Arial"/>
        <sz val="9"/>
      </font>
      <fill>
        <patternFill patternType="none"/>
      </fill>
      <alignment vertical="center" wrapText="1"/>
    </dxf>
  </rfmt>
  <rcc rId="7272" sId="2" odxf="1" dxf="1">
    <oc r="A653" t="n">
      <v>51</v>
    </oc>
    <nc r="A653" t="n">
      <v>50</v>
    </nc>
    <odxf>
      <fill>
        <patternFill patternType="none"/>
      </fill>
    </odxf>
    <ndxf>
      <fill>
        <patternFill patternType="none"/>
      </fill>
    </ndxf>
  </rcc>
  <rcc rId="7273" sId="2" odxf="1" dxf="1">
    <oc r="B653" t="n">
      <v>7711094720</v>
    </oc>
    <nc r="B653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274" sId="2" odxf="1" dxf="1">
    <oc r="C653" t="inlineStr">
      <is>
        <t>23SM790046</t>
      </is>
    </oc>
    <nc r="C653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275" sId="2">
    <oc r="D653" t="inlineStr">
      <is>
        <t>阀岛底座</t>
      </is>
    </oc>
    <nc r="D653" t="inlineStr">
      <is>
        <t>气缸</t>
      </is>
    </nc>
  </rcc>
  <rcc rId="7276" sId="2">
    <oc r="G653" t="inlineStr">
      <is>
        <t>SS5Y7-10SFAN-06B-C10</t>
      </is>
    </oc>
    <nc r="G653" t="inlineStr">
      <is>
        <t>CDQSB16-55DCM-M9P</t>
      </is>
    </nc>
  </rcc>
  <rcc rId="7277" sId="2">
    <nc r="H653" t="inlineStr">
      <is>
        <t>S</t>
      </is>
    </nc>
  </rcc>
  <rcc rId="7278" sId="2" odxf="1" dxf="1">
    <oc r="J653" t="n">
      <v>1</v>
    </oc>
    <nc r="J653" t="n">
      <v>2</v>
    </nc>
    <odxf>
      <fill>
        <patternFill patternType="none"/>
      </fill>
    </odxf>
    <ndxf>
      <fill>
        <patternFill patternType="none"/>
      </fill>
    </ndxf>
  </rcc>
  <rcc rId="7279" sId="2" odxf="1" dxf="1" numFmtId="19">
    <oc r="K653" t="n">
      <v>44648</v>
    </oc>
    <nc r="K65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80" sId="2" odxf="1" dxf="1" numFmtId="19">
    <oc r="L653" t="n">
      <v>44669</v>
    </oc>
    <nc r="L65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81" sId="2" odxf="1" dxf="1" numFmtId="19">
    <oc r="M653" t="inlineStr">
      <is>
        <t>T2200202气路</t>
      </is>
    </oc>
    <nc r="M65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82" sId="2" odxf="1" dxf="1">
    <oc r="N653" t="n">
      <v>202203516</v>
    </oc>
    <nc r="N653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53" start="0" length="2147483647">
    <dxf>
      <numFmt numFmtId="14" formatCode="yyyy/m/d"/>
      <fill>
        <patternFill patternType="none"/>
      </fill>
      <alignment wrapText="1"/>
    </dxf>
  </rfmt>
  <rfmt sheetId="2" sqref="Q6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3" start="0" length="2147483647">
    <dxf>
      <font>
        <name val="Arial"/>
      </font>
      <fill>
        <patternFill patternType="solid">
          <bgColor rgb="FF92D050"/>
        </patternFill>
      </fill>
    </dxf>
  </rfmt>
  <rcc rId="7283" sId="2" numFmtId="45">
    <oc r="T653" t="inlineStr">
      <is>
        <t>TOPS-T22002-CG202203291175</t>
      </is>
    </oc>
    <nc r="T653" t="inlineStr">
      <is>
        <t>TOPS-T2200203-CG202202281131</t>
      </is>
    </nc>
  </rcc>
  <rcc rId="7284" sId="2" numFmtId="45">
    <oc r="U653" t="n">
      <v>44650</v>
    </oc>
    <nc r="U653" t="n">
      <v>44621</v>
    </nc>
  </rcc>
  <rcc rId="7285" sId="2" numFmtId="45">
    <oc r="V653" t="n">
      <v>44742</v>
    </oc>
    <nc r="V653" t="n">
      <v>44671</v>
    </nc>
  </rcc>
  <rcc rId="7286" sId="2">
    <oc r="W653" t="inlineStr">
      <is>
        <t>工厂未回复交期</t>
      </is>
    </oc>
    <nc r="W653" t="inlineStr">
      <is>
        <t>待解封后发货</t>
      </is>
    </nc>
  </rcc>
  <rcc rId="7287" sId="2">
    <nc r="X653" t="inlineStr">
      <is>
        <t>抽取上海特注工厂，因疫情工厂关闭</t>
      </is>
    </nc>
  </rcc>
  <rfmt sheetId="2" sqref="AE6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4" start="0" length="2147483647">
    <dxf>
      <fill>
        <patternFill patternType="none"/>
      </fill>
    </dxf>
  </rfmt>
  <rfmt sheetId="2" sqref="B654" start="0" length="2147483647">
    <dxf>
      <fill>
        <patternFill patternType="none"/>
      </fill>
      <alignment wrapText="0"/>
    </dxf>
  </rfmt>
  <rfmt sheetId="2" sqref="C654" start="0" length="2147483647">
    <dxf>
      <fill>
        <patternFill patternType="none"/>
      </fill>
      <alignment wrapText="1"/>
    </dxf>
  </rfmt>
  <rfmt sheetId="2" sqref="J654" start="0" length="2147483647">
    <dxf>
      <fill>
        <patternFill patternType="none"/>
      </fill>
    </dxf>
  </rfmt>
  <rfmt sheetId="2" sqref="K654" start="0" length="2147483647">
    <dxf>
      <font>
        <name val="等线"/>
        <sz val="11"/>
      </font>
      <fill>
        <patternFill patternType="none"/>
      </fill>
      <alignment wrapText="1"/>
    </dxf>
  </rfmt>
  <rfmt sheetId="2" sqref="L654" start="0" length="2147483647">
    <dxf>
      <font>
        <name val="等线"/>
        <sz val="11"/>
      </font>
      <fill>
        <patternFill patternType="none"/>
      </fill>
      <alignment wrapText="1"/>
    </dxf>
  </rfmt>
  <rfmt sheetId="2" sqref="M654" start="0" length="2147483647">
    <dxf>
      <numFmt numFmtId="14" formatCode="yyyy/m/d"/>
      <fill>
        <patternFill patternType="none"/>
      </fill>
    </dxf>
  </rfmt>
  <rfmt sheetId="2" sqref="N654" start="0" length="2147483647">
    <dxf>
      <fill>
        <patternFill patternType="none"/>
      </fill>
      <alignment wrapText="1"/>
    </dxf>
  </rfmt>
  <rfmt sheetId="2" sqref="O6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4" start="0" length="2147483647">
    <dxf>
      <font>
        <name val="Arial"/>
      </font>
      <fill>
        <patternFill patternType="solid">
          <bgColor rgb="FF92D050"/>
        </patternFill>
      </fill>
    </dxf>
  </rfmt>
  <rfmt sheetId="2" sqref="W654" start="0" length="2147483647">
    <dxf>
      <font>
        <name val="宋体"/>
      </font>
      <fill>
        <patternFill patternType="solid">
          <bgColor rgb="FF92D050"/>
        </patternFill>
      </fill>
    </dxf>
  </rfmt>
  <rfmt sheetId="2" sqref="AC654" start="0" length="2147483647">
    <dxf>
      <numFmt numFmtId="0" formatCode="General"/>
      <fill>
        <patternFill patternType="solid">
          <bgColor rgb="FFFFC000"/>
        </patternFill>
      </fill>
    </dxf>
  </rfmt>
  <rfmt sheetId="2" sqref="AD654" start="0" length="2147483647">
    <dxf>
      <numFmt numFmtId="0" formatCode="General"/>
      <fill>
        <patternFill patternType="solid">
          <bgColor rgb="FFFFC000"/>
        </patternFill>
      </fill>
    </dxf>
  </rfmt>
  <rfmt sheetId="2" sqref="AE6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5" start="0" length="2147483647">
    <dxf>
      <fill>
        <patternFill patternType="none"/>
      </fill>
    </dxf>
  </rfmt>
  <rfmt sheetId="2" sqref="B655" start="0" length="2147483647">
    <dxf>
      <fill>
        <patternFill patternType="none"/>
      </fill>
      <alignment wrapText="0"/>
    </dxf>
  </rfmt>
  <rfmt sheetId="2" sqref="C655" start="0" length="2147483647">
    <dxf>
      <fill>
        <patternFill patternType="none"/>
      </fill>
      <alignment wrapText="1"/>
    </dxf>
  </rfmt>
  <rfmt sheetId="2" sqref="J655" start="0" length="2147483647">
    <dxf>
      <fill>
        <patternFill patternType="none"/>
      </fill>
    </dxf>
  </rfmt>
  <rfmt sheetId="2" sqref="K655" start="0" length="2147483647">
    <dxf>
      <font>
        <name val="等线"/>
        <sz val="11"/>
      </font>
      <fill>
        <patternFill patternType="none"/>
      </fill>
      <alignment wrapText="1"/>
    </dxf>
  </rfmt>
  <rfmt sheetId="2" sqref="L655" start="0" length="2147483647">
    <dxf>
      <font>
        <name val="等线"/>
        <sz val="11"/>
      </font>
      <fill>
        <patternFill patternType="none"/>
      </fill>
      <alignment wrapText="1"/>
    </dxf>
  </rfmt>
  <rfmt sheetId="2" sqref="M655" start="0" length="2147483647">
    <dxf>
      <numFmt numFmtId="14" formatCode="yyyy/m/d"/>
      <fill>
        <patternFill patternType="none"/>
      </fill>
    </dxf>
  </rfmt>
  <rfmt sheetId="2" sqref="N655" start="0" length="2147483647">
    <dxf>
      <fill>
        <patternFill patternType="none"/>
      </fill>
      <alignment wrapText="1"/>
    </dxf>
  </rfmt>
  <rfmt sheetId="2" sqref="O6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5" start="0" length="2147483647">
    <dxf>
      <font>
        <name val="Arial"/>
      </font>
      <fill>
        <patternFill patternType="solid">
          <bgColor rgb="FF92D050"/>
        </patternFill>
      </fill>
    </dxf>
  </rfmt>
  <rfmt sheetId="2" sqref="W655" start="0" length="2147483647">
    <dxf>
      <font>
        <name val="宋体"/>
      </font>
      <fill>
        <patternFill patternType="solid">
          <bgColor rgb="FF92D050"/>
        </patternFill>
      </fill>
    </dxf>
  </rfmt>
  <rfmt sheetId="2" sqref="AC655" start="0" length="2147483647">
    <dxf>
      <numFmt numFmtId="0" formatCode="General"/>
      <fill>
        <patternFill patternType="solid">
          <bgColor rgb="FFFFC000"/>
        </patternFill>
      </fill>
    </dxf>
  </rfmt>
  <rfmt sheetId="2" sqref="AD655" start="0" length="2147483647">
    <dxf>
      <numFmt numFmtId="0" formatCode="General"/>
      <fill>
        <patternFill patternType="solid">
          <bgColor rgb="FFFFC000"/>
        </patternFill>
      </fill>
    </dxf>
  </rfmt>
  <rfmt sheetId="2" sqref="AE65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6" start="0" length="2147483647">
    <dxf>
      <fill>
        <patternFill patternType="none"/>
      </fill>
    </dxf>
  </rfmt>
  <rfmt sheetId="2" sqref="B656" start="0" length="2147483647">
    <dxf>
      <fill>
        <patternFill patternType="none"/>
      </fill>
      <alignment wrapText="0"/>
    </dxf>
  </rfmt>
  <rfmt sheetId="2" sqref="C656" start="0" length="2147483647">
    <dxf>
      <fill>
        <patternFill patternType="none"/>
      </fill>
      <alignment wrapText="1"/>
    </dxf>
  </rfmt>
  <rfmt sheetId="2" sqref="J656" start="0" length="2147483647">
    <dxf>
      <fill>
        <patternFill patternType="none"/>
      </fill>
    </dxf>
  </rfmt>
  <rfmt sheetId="2" sqref="K656" start="0" length="2147483647">
    <dxf>
      <font>
        <name val="等线"/>
        <sz val="11"/>
      </font>
      <fill>
        <patternFill patternType="none"/>
      </fill>
      <alignment wrapText="1"/>
    </dxf>
  </rfmt>
  <rfmt sheetId="2" sqref="L656" start="0" length="2147483647">
    <dxf>
      <font>
        <name val="等线"/>
        <sz val="11"/>
      </font>
      <fill>
        <patternFill patternType="none"/>
      </fill>
      <alignment wrapText="1"/>
    </dxf>
  </rfmt>
  <rfmt sheetId="2" sqref="M656" start="0" length="2147483647">
    <dxf>
      <numFmt numFmtId="14" formatCode="yyyy/m/d"/>
      <fill>
        <patternFill patternType="none"/>
      </fill>
    </dxf>
  </rfmt>
  <rfmt sheetId="2" sqref="N656" start="0" length="2147483647">
    <dxf>
      <fill>
        <patternFill patternType="none"/>
      </fill>
      <alignment wrapText="1"/>
    </dxf>
  </rfmt>
  <rfmt sheetId="2" sqref="O6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6" start="0" length="2147483647">
    <dxf>
      <font>
        <name val="Arial"/>
      </font>
      <fill>
        <patternFill patternType="solid">
          <bgColor rgb="FF92D050"/>
        </patternFill>
      </fill>
    </dxf>
  </rfmt>
  <rfmt sheetId="2" sqref="W656" start="0" length="2147483647">
    <dxf>
      <font>
        <name val="宋体"/>
      </font>
      <fill>
        <patternFill patternType="solid">
          <bgColor rgb="FF92D050"/>
        </patternFill>
      </fill>
    </dxf>
  </rfmt>
  <rfmt sheetId="2" sqref="AC656" start="0" length="2147483647">
    <dxf>
      <numFmt numFmtId="0" formatCode="General"/>
      <fill>
        <patternFill patternType="solid">
          <bgColor rgb="FFFFC000"/>
        </patternFill>
      </fill>
    </dxf>
  </rfmt>
  <rfmt sheetId="2" sqref="AD656" start="0" length="2147483647">
    <dxf>
      <numFmt numFmtId="0" formatCode="General"/>
      <fill>
        <patternFill patternType="solid">
          <bgColor rgb="FFFFC000"/>
        </patternFill>
      </fill>
    </dxf>
  </rfmt>
  <rfmt sheetId="2" sqref="AE65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7" start="0" length="2147483647">
    <dxf>
      <fill>
        <patternFill patternType="none"/>
      </fill>
    </dxf>
  </rfmt>
  <rfmt sheetId="2" sqref="B657" start="0" length="2147483647">
    <dxf>
      <fill>
        <patternFill patternType="none"/>
      </fill>
      <alignment wrapText="0"/>
    </dxf>
  </rfmt>
  <rfmt sheetId="2" sqref="C657" start="0" length="2147483647">
    <dxf>
      <fill>
        <patternFill patternType="none"/>
      </fill>
      <alignment wrapText="1"/>
    </dxf>
  </rfmt>
  <rfmt sheetId="2" sqref="J657" start="0" length="2147483647">
    <dxf>
      <fill>
        <patternFill patternType="none"/>
      </fill>
    </dxf>
  </rfmt>
  <rfmt sheetId="2" sqref="K657" start="0" length="2147483647">
    <dxf>
      <font>
        <name val="等线"/>
        <sz val="11"/>
      </font>
      <fill>
        <patternFill patternType="none"/>
      </fill>
      <alignment wrapText="1"/>
    </dxf>
  </rfmt>
  <rfmt sheetId="2" sqref="L657" start="0" length="2147483647">
    <dxf>
      <font>
        <name val="等线"/>
        <sz val="11"/>
      </font>
      <fill>
        <patternFill patternType="none"/>
      </fill>
      <alignment wrapText="1"/>
    </dxf>
  </rfmt>
  <rfmt sheetId="2" sqref="M657" start="0" length="2147483647">
    <dxf>
      <numFmt numFmtId="14" formatCode="yyyy/m/d"/>
      <fill>
        <patternFill patternType="none"/>
      </fill>
    </dxf>
  </rfmt>
  <rfmt sheetId="2" sqref="N657" start="0" length="2147483647">
    <dxf>
      <fill>
        <patternFill patternType="none"/>
      </fill>
      <alignment wrapText="1"/>
    </dxf>
  </rfmt>
  <rfmt sheetId="2" sqref="O6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7" start="0" length="2147483647">
    <dxf>
      <font>
        <name val="Arial"/>
      </font>
      <fill>
        <patternFill patternType="solid">
          <bgColor rgb="FF92D050"/>
        </patternFill>
      </fill>
    </dxf>
  </rfmt>
  <rfmt sheetId="2" sqref="W657" start="0" length="2147483647">
    <dxf>
      <font>
        <name val="宋体"/>
      </font>
      <fill>
        <patternFill patternType="solid">
          <bgColor rgb="FF92D050"/>
        </patternFill>
      </fill>
    </dxf>
  </rfmt>
  <rfmt sheetId="2" sqref="AC657" start="0" length="2147483647">
    <dxf>
      <numFmt numFmtId="0" formatCode="General"/>
      <fill>
        <patternFill patternType="solid">
          <bgColor rgb="FFFFC000"/>
        </patternFill>
      </fill>
    </dxf>
  </rfmt>
  <rfmt sheetId="2" sqref="AD657" start="0" length="2147483647">
    <dxf>
      <numFmt numFmtId="0" formatCode="General"/>
      <fill>
        <patternFill patternType="solid">
          <bgColor rgb="FFFFC000"/>
        </patternFill>
      </fill>
    </dxf>
  </rfmt>
  <rfmt sheetId="2" sqref="AE6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8" start="0" length="2147483647">
    <dxf>
      <fill>
        <patternFill patternType="none"/>
      </fill>
    </dxf>
  </rfmt>
  <rfmt sheetId="2" sqref="B658" start="0" length="2147483647">
    <dxf>
      <fill>
        <patternFill patternType="none"/>
      </fill>
      <alignment wrapText="0"/>
    </dxf>
  </rfmt>
  <rfmt sheetId="2" sqref="C658" start="0" length="2147483647">
    <dxf>
      <fill>
        <patternFill patternType="none"/>
      </fill>
      <alignment wrapText="1"/>
    </dxf>
  </rfmt>
  <rfmt sheetId="2" sqref="J658" start="0" length="2147483647">
    <dxf>
      <fill>
        <patternFill patternType="none"/>
      </fill>
    </dxf>
  </rfmt>
  <rfmt sheetId="2" sqref="K658" start="0" length="2147483647">
    <dxf>
      <font>
        <name val="等线"/>
        <sz val="11"/>
      </font>
      <fill>
        <patternFill patternType="none"/>
      </fill>
      <alignment wrapText="1"/>
    </dxf>
  </rfmt>
  <rfmt sheetId="2" sqref="L658" start="0" length="2147483647">
    <dxf>
      <font>
        <name val="等线"/>
        <sz val="11"/>
      </font>
      <fill>
        <patternFill patternType="none"/>
      </fill>
      <alignment wrapText="1"/>
    </dxf>
  </rfmt>
  <rfmt sheetId="2" sqref="M658" start="0" length="2147483647">
    <dxf>
      <numFmt numFmtId="14" formatCode="yyyy/m/d"/>
      <fill>
        <patternFill patternType="none"/>
      </fill>
    </dxf>
  </rfmt>
  <rfmt sheetId="2" sqref="N658" start="0" length="2147483647">
    <dxf>
      <fill>
        <patternFill patternType="none"/>
      </fill>
      <alignment wrapText="1"/>
    </dxf>
  </rfmt>
  <rfmt sheetId="2" sqref="O6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8" start="0" length="2147483647">
    <dxf>
      <font>
        <name val="Arial"/>
      </font>
      <fill>
        <patternFill patternType="solid">
          <bgColor rgb="FF92D050"/>
        </patternFill>
      </fill>
    </dxf>
  </rfmt>
  <rfmt sheetId="2" sqref="W658" start="0" length="2147483647">
    <dxf>
      <font>
        <name val="宋体"/>
      </font>
      <fill>
        <patternFill patternType="solid">
          <bgColor rgb="FF92D050"/>
        </patternFill>
      </fill>
    </dxf>
  </rfmt>
  <rfmt sheetId="2" sqref="AC658" start="0" length="2147483647">
    <dxf>
      <numFmt numFmtId="0" formatCode="General"/>
      <fill>
        <patternFill patternType="solid">
          <bgColor rgb="FFFFC000"/>
        </patternFill>
      </fill>
    </dxf>
  </rfmt>
  <rfmt sheetId="2" sqref="AD658" start="0" length="2147483647">
    <dxf>
      <numFmt numFmtId="0" formatCode="General"/>
      <fill>
        <patternFill patternType="solid">
          <bgColor rgb="FFFFC000"/>
        </patternFill>
      </fill>
    </dxf>
  </rfmt>
  <rfmt sheetId="2" sqref="AE6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59" start="0" length="2147483647">
    <dxf>
      <fill>
        <patternFill patternType="none"/>
      </fill>
    </dxf>
  </rfmt>
  <rfmt sheetId="2" sqref="B659" start="0" length="2147483647">
    <dxf>
      <fill>
        <patternFill patternType="none"/>
      </fill>
      <alignment wrapText="0"/>
    </dxf>
  </rfmt>
  <rfmt sheetId="2" sqref="C659" start="0" length="2147483647">
    <dxf>
      <fill>
        <patternFill patternType="none"/>
      </fill>
      <alignment wrapText="1"/>
    </dxf>
  </rfmt>
  <rfmt sheetId="2" sqref="J659" start="0" length="2147483647">
    <dxf>
      <fill>
        <patternFill patternType="none"/>
      </fill>
    </dxf>
  </rfmt>
  <rfmt sheetId="2" sqref="K659" start="0" length="2147483647">
    <dxf>
      <font>
        <name val="等线"/>
        <sz val="11"/>
      </font>
      <fill>
        <patternFill patternType="none"/>
      </fill>
      <alignment wrapText="1"/>
    </dxf>
  </rfmt>
  <rfmt sheetId="2" sqref="L659" start="0" length="2147483647">
    <dxf>
      <font>
        <name val="等线"/>
        <sz val="11"/>
      </font>
      <fill>
        <patternFill patternType="none"/>
      </fill>
      <alignment wrapText="1"/>
    </dxf>
  </rfmt>
  <rfmt sheetId="2" sqref="M659" start="0" length="2147483647">
    <dxf>
      <numFmt numFmtId="14" formatCode="yyyy/m/d"/>
      <fill>
        <patternFill patternType="none"/>
      </fill>
    </dxf>
  </rfmt>
  <rfmt sheetId="2" sqref="N659" start="0" length="2147483647">
    <dxf>
      <fill>
        <patternFill patternType="none"/>
      </fill>
      <alignment wrapText="1"/>
    </dxf>
  </rfmt>
  <rfmt sheetId="2" sqref="O6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59" start="0" length="2147483647">
    <dxf>
      <font>
        <name val="Arial"/>
      </font>
      <fill>
        <patternFill patternType="solid">
          <bgColor rgb="FF92D050"/>
        </patternFill>
      </fill>
    </dxf>
  </rfmt>
  <rfmt sheetId="2" sqref="W659" start="0" length="2147483647">
    <dxf>
      <font>
        <name val="宋体"/>
      </font>
      <fill>
        <patternFill patternType="solid">
          <bgColor rgb="FF92D050"/>
        </patternFill>
      </fill>
    </dxf>
  </rfmt>
  <rfmt sheetId="2" sqref="AC659" start="0" length="2147483647">
    <dxf>
      <numFmt numFmtId="0" formatCode="General"/>
      <fill>
        <patternFill patternType="solid">
          <bgColor rgb="FFFFC000"/>
        </patternFill>
      </fill>
    </dxf>
  </rfmt>
  <rfmt sheetId="2" sqref="AD659" start="0" length="2147483647">
    <dxf>
      <numFmt numFmtId="0" formatCode="General"/>
      <fill>
        <patternFill patternType="solid">
          <bgColor rgb="FFFFC000"/>
        </patternFill>
      </fill>
    </dxf>
  </rfmt>
  <rfmt sheetId="2" sqref="AE659" start="0" length="2147483647">
    <dxf>
      <font>
        <name val="Arial"/>
        <sz val="9"/>
      </font>
      <fill>
        <patternFill patternType="none"/>
      </fill>
      <alignment vertical="center" wrapText="1"/>
    </dxf>
  </rfmt>
  <rcc rId="7288" sId="2" odxf="1" dxf="1">
    <oc r="A660" t="n">
      <v>58</v>
    </oc>
    <nc r="A660" t="n">
      <v>50</v>
    </nc>
    <odxf>
      <fill>
        <patternFill patternType="none"/>
      </fill>
    </odxf>
    <ndxf>
      <fill>
        <patternFill patternType="none"/>
      </fill>
    </ndxf>
  </rcc>
  <rcc rId="7289" sId="2" odxf="1" dxf="1">
    <oc r="B660" t="n">
      <v>7711094730</v>
    </oc>
    <nc r="B660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290" sId="2" odxf="1" dxf="1">
    <oc r="C660" t="inlineStr">
      <is>
        <t>23SM810003</t>
      </is>
    </oc>
    <nc r="C660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291" sId="2">
    <oc r="D660" t="inlineStr">
      <is>
        <t>气隙位置传感器PNP</t>
      </is>
    </oc>
    <nc r="D660" t="inlineStr">
      <is>
        <t>气缸</t>
      </is>
    </nc>
  </rcc>
  <rcc rId="7292" sId="2">
    <oc r="G660" t="inlineStr">
      <is>
        <t>ISA3-HCP-2B-L2</t>
      </is>
    </oc>
    <nc r="G660" t="inlineStr">
      <is>
        <t>CDQSB16-55DCM-M9P</t>
      </is>
    </nc>
  </rcc>
  <rcc rId="7293" sId="2">
    <nc r="H660" t="inlineStr">
      <is>
        <t>S</t>
      </is>
    </nc>
  </rcc>
  <rcc rId="7294" sId="2" odxf="1" dxf="1">
    <oc r="J660" t="n">
      <v>6</v>
    </oc>
    <nc r="J660" t="n">
      <v>2</v>
    </nc>
    <odxf>
      <fill>
        <patternFill patternType="none"/>
      </fill>
    </odxf>
    <ndxf>
      <fill>
        <patternFill patternType="none"/>
      </fill>
    </ndxf>
  </rcc>
  <rcc rId="7295" sId="2" odxf="1" dxf="1" numFmtId="19">
    <oc r="K660" t="n">
      <v>44648</v>
    </oc>
    <nc r="K660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96" sId="2" odxf="1" dxf="1" numFmtId="19">
    <oc r="L660" t="n">
      <v>44669</v>
    </oc>
    <nc r="L660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297" sId="2" odxf="1" dxf="1" numFmtId="19">
    <oc r="M660" t="inlineStr">
      <is>
        <t>T2200202气路</t>
      </is>
    </oc>
    <nc r="M660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98" sId="2" odxf="1" dxf="1">
    <oc r="N660" t="n">
      <v>202203516</v>
    </oc>
    <nc r="N660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60" start="0" length="2147483647">
    <dxf>
      <numFmt numFmtId="14" formatCode="yyyy/m/d"/>
      <fill>
        <patternFill patternType="none"/>
      </fill>
      <alignment wrapText="1"/>
    </dxf>
  </rfmt>
  <rfmt sheetId="2" sqref="Q6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0" start="0" length="2147483647">
    <dxf>
      <font>
        <name val="Arial"/>
      </font>
      <fill>
        <patternFill patternType="solid">
          <bgColor rgb="FF92D050"/>
        </patternFill>
      </fill>
    </dxf>
  </rfmt>
  <rcc rId="7299" sId="2" numFmtId="45">
    <oc r="T660" t="inlineStr">
      <is>
        <t>TOPS-T22002-CG202203291175</t>
      </is>
    </oc>
    <nc r="T660" t="inlineStr">
      <is>
        <t>TOPS-T2200203-CG202202281131</t>
      </is>
    </nc>
  </rcc>
  <rcc rId="7300" sId="2" numFmtId="45">
    <oc r="U660" t="n">
      <v>44650</v>
    </oc>
    <nc r="U660" t="n">
      <v>44621</v>
    </nc>
  </rcc>
  <rcc rId="7301" sId="2" numFmtId="45">
    <oc r="V660" t="n">
      <v>44772</v>
    </oc>
    <nc r="V660" t="n">
      <v>44671</v>
    </nc>
  </rcc>
  <rcc rId="7302" sId="2">
    <oc r="W660" t="inlineStr">
      <is>
        <t>工厂未回复交期</t>
      </is>
    </oc>
    <nc r="W660" t="inlineStr">
      <is>
        <t>待解封后发货</t>
      </is>
    </nc>
  </rcc>
  <rcc rId="7303" sId="2">
    <nc r="X660" t="inlineStr">
      <is>
        <t>抽取上海特注工厂，因疫情工厂关闭</t>
      </is>
    </nc>
  </rcc>
  <rfmt sheetId="2" sqref="AE66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1" start="0" length="2147483647">
    <dxf>
      <fill>
        <patternFill patternType="none"/>
      </fill>
    </dxf>
  </rfmt>
  <rfmt sheetId="2" sqref="B661" start="0" length="2147483647">
    <dxf>
      <fill>
        <patternFill patternType="none"/>
      </fill>
      <alignment wrapText="0"/>
    </dxf>
  </rfmt>
  <rfmt sheetId="2" sqref="C661" start="0" length="2147483647">
    <dxf>
      <fill>
        <patternFill patternType="none"/>
      </fill>
      <alignment wrapText="1"/>
    </dxf>
  </rfmt>
  <rfmt sheetId="2" sqref="J661" start="0" length="2147483647">
    <dxf>
      <fill>
        <patternFill patternType="none"/>
      </fill>
    </dxf>
  </rfmt>
  <rfmt sheetId="2" sqref="K661" start="0" length="2147483647">
    <dxf>
      <font>
        <name val="等线"/>
        <sz val="11"/>
      </font>
      <fill>
        <patternFill patternType="none"/>
      </fill>
      <alignment wrapText="1"/>
    </dxf>
  </rfmt>
  <rfmt sheetId="2" sqref="L661" start="0" length="2147483647">
    <dxf>
      <font>
        <name val="等线"/>
        <sz val="11"/>
      </font>
      <fill>
        <patternFill patternType="none"/>
      </fill>
      <alignment wrapText="1"/>
    </dxf>
  </rfmt>
  <rfmt sheetId="2" sqref="M661" start="0" length="2147483647">
    <dxf>
      <numFmt numFmtId="14" formatCode="yyyy/m/d"/>
      <fill>
        <patternFill patternType="none"/>
      </fill>
    </dxf>
  </rfmt>
  <rfmt sheetId="2" sqref="N661" start="0" length="2147483647">
    <dxf>
      <fill>
        <patternFill patternType="none"/>
      </fill>
      <alignment wrapText="1"/>
    </dxf>
  </rfmt>
  <rfmt sheetId="2" sqref="O6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61" start="0" length="2147483647">
    <dxf>
      <font>
        <name val="等线"/>
        <sz val="11"/>
      </font>
      <fill>
        <patternFill patternType="none"/>
      </fill>
    </dxf>
  </rfmt>
  <rfmt sheetId="2" sqref="Q6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1" start="0" length="2147483647">
    <dxf>
      <font>
        <name val="Arial"/>
      </font>
      <fill>
        <patternFill patternType="solid">
          <bgColor rgb="FF92D050"/>
        </patternFill>
      </fill>
    </dxf>
  </rfmt>
  <rfmt sheetId="2" sqref="W661" start="0" length="2147483647">
    <dxf>
      <font>
        <name val="宋体"/>
      </font>
      <fill>
        <patternFill patternType="solid">
          <bgColor rgb="FF92D050"/>
        </patternFill>
      </fill>
    </dxf>
  </rfmt>
  <rfmt sheetId="2" sqref="AC661" start="0" length="2147483647">
    <dxf>
      <numFmt numFmtId="0" formatCode="General"/>
      <fill>
        <patternFill patternType="solid">
          <bgColor rgb="FFFFC000"/>
        </patternFill>
      </fill>
    </dxf>
  </rfmt>
  <rfmt sheetId="2" sqref="AD661" start="0" length="2147483647">
    <dxf>
      <numFmt numFmtId="0" formatCode="General"/>
      <fill>
        <patternFill patternType="solid">
          <bgColor rgb="FFFFC000"/>
        </patternFill>
      </fill>
    </dxf>
  </rfmt>
  <rfmt sheetId="2" sqref="AE6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2" start="0" length="2147483647">
    <dxf>
      <fill>
        <patternFill patternType="none"/>
      </fill>
    </dxf>
  </rfmt>
  <rfmt sheetId="2" sqref="B662" start="0" length="2147483647">
    <dxf>
      <fill>
        <patternFill patternType="none"/>
      </fill>
      <alignment wrapText="0"/>
    </dxf>
  </rfmt>
  <rfmt sheetId="2" sqref="C662" start="0" length="2147483647">
    <dxf>
      <fill>
        <patternFill patternType="none"/>
      </fill>
      <alignment wrapText="1"/>
    </dxf>
  </rfmt>
  <rfmt sheetId="2" sqref="J662" start="0" length="2147483647">
    <dxf>
      <fill>
        <patternFill patternType="none"/>
      </fill>
    </dxf>
  </rfmt>
  <rfmt sheetId="2" sqref="K662" start="0" length="2147483647">
    <dxf>
      <font>
        <name val="等线"/>
        <sz val="11"/>
      </font>
      <fill>
        <patternFill patternType="none"/>
      </fill>
      <alignment wrapText="1"/>
    </dxf>
  </rfmt>
  <rfmt sheetId="2" sqref="L662" start="0" length="2147483647">
    <dxf>
      <font>
        <name val="等线"/>
        <sz val="11"/>
      </font>
      <fill>
        <patternFill patternType="none"/>
      </fill>
      <alignment wrapText="1"/>
    </dxf>
  </rfmt>
  <rfmt sheetId="2" sqref="M662" start="0" length="2147483647">
    <dxf>
      <numFmt numFmtId="14" formatCode="yyyy/m/d"/>
      <fill>
        <patternFill patternType="none"/>
      </fill>
    </dxf>
  </rfmt>
  <rfmt sheetId="2" sqref="N662" start="0" length="2147483647">
    <dxf>
      <fill>
        <patternFill patternType="none"/>
      </fill>
      <alignment wrapText="1"/>
    </dxf>
  </rfmt>
  <rfmt sheetId="2" sqref="O6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62" start="0" length="2147483647">
    <dxf>
      <font>
        <name val="等线"/>
        <sz val="11"/>
      </font>
      <fill>
        <patternFill patternType="none"/>
      </fill>
    </dxf>
  </rfmt>
  <rfmt sheetId="2" sqref="Q6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2" start="0" length="2147483647">
    <dxf>
      <font>
        <name val="Arial"/>
      </font>
      <fill>
        <patternFill patternType="solid">
          <bgColor rgb="FF92D050"/>
        </patternFill>
      </fill>
    </dxf>
  </rfmt>
  <rfmt sheetId="2" sqref="W662" start="0" length="2147483647">
    <dxf>
      <font>
        <name val="宋体"/>
      </font>
      <fill>
        <patternFill patternType="solid">
          <bgColor rgb="FF92D050"/>
        </patternFill>
      </fill>
    </dxf>
  </rfmt>
  <rfmt sheetId="2" sqref="AC662" start="0" length="2147483647">
    <dxf>
      <numFmt numFmtId="0" formatCode="General"/>
      <fill>
        <patternFill patternType="solid">
          <bgColor rgb="FFFFC000"/>
        </patternFill>
      </fill>
    </dxf>
  </rfmt>
  <rfmt sheetId="2" sqref="AE6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3" start="0" length="2147483647">
    <dxf>
      <fill>
        <patternFill patternType="none"/>
      </fill>
    </dxf>
  </rfmt>
  <rfmt sheetId="2" sqref="B663" start="0" length="2147483647">
    <dxf>
      <fill>
        <patternFill patternType="none"/>
      </fill>
      <alignment wrapText="0"/>
    </dxf>
  </rfmt>
  <rfmt sheetId="2" sqref="C663" start="0" length="2147483647">
    <dxf>
      <fill>
        <patternFill patternType="none"/>
      </fill>
      <alignment wrapText="1"/>
    </dxf>
  </rfmt>
  <rfmt sheetId="2" sqref="J663" start="0" length="2147483647">
    <dxf>
      <fill>
        <patternFill patternType="none"/>
      </fill>
    </dxf>
  </rfmt>
  <rfmt sheetId="2" sqref="K663" start="0" length="2147483647">
    <dxf>
      <font>
        <name val="等线"/>
        <sz val="11"/>
      </font>
      <fill>
        <patternFill patternType="none"/>
      </fill>
      <alignment wrapText="1"/>
    </dxf>
  </rfmt>
  <rfmt sheetId="2" sqref="L663" start="0" length="2147483647">
    <dxf>
      <font>
        <name val="等线"/>
        <sz val="11"/>
      </font>
      <fill>
        <patternFill patternType="none"/>
      </fill>
      <alignment wrapText="1"/>
    </dxf>
  </rfmt>
  <rfmt sheetId="2" sqref="M663" start="0" length="2147483647">
    <dxf>
      <numFmt numFmtId="14" formatCode="yyyy/m/d"/>
      <fill>
        <patternFill patternType="none"/>
      </fill>
    </dxf>
  </rfmt>
  <rfmt sheetId="2" sqref="N663" start="0" length="2147483647">
    <dxf>
      <fill>
        <patternFill patternType="none"/>
      </fill>
      <alignment wrapText="1"/>
    </dxf>
  </rfmt>
  <rfmt sheetId="2" sqref="O6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3" start="0" length="2147483647">
    <dxf>
      <font>
        <name val="Arial"/>
      </font>
      <fill>
        <patternFill patternType="solid">
          <bgColor rgb="FF92D050"/>
        </patternFill>
      </fill>
    </dxf>
  </rfmt>
  <rfmt sheetId="2" sqref="W663" start="0" length="2147483647">
    <dxf>
      <font>
        <name val="宋体"/>
      </font>
      <fill>
        <patternFill patternType="solid">
          <bgColor rgb="FF92D050"/>
        </patternFill>
      </fill>
    </dxf>
  </rfmt>
  <rfmt sheetId="2" sqref="AC663" start="0" length="2147483647">
    <dxf>
      <numFmt numFmtId="0" formatCode="General"/>
      <fill>
        <patternFill patternType="solid">
          <bgColor rgb="FFFFC000"/>
        </patternFill>
      </fill>
    </dxf>
  </rfmt>
  <rfmt sheetId="2" sqref="A664" start="0" length="2147483647">
    <dxf>
      <fill>
        <patternFill patternType="none"/>
      </fill>
    </dxf>
  </rfmt>
  <rfmt sheetId="2" sqref="B664" start="0" length="2147483647">
    <dxf>
      <fill>
        <patternFill patternType="none"/>
      </fill>
      <alignment wrapText="0"/>
    </dxf>
  </rfmt>
  <rfmt sheetId="2" sqref="C664" start="0" length="2147483647">
    <dxf>
      <fill>
        <patternFill patternType="none"/>
      </fill>
      <alignment wrapText="1"/>
    </dxf>
  </rfmt>
  <rfmt sheetId="2" sqref="J664" start="0" length="2147483647">
    <dxf>
      <fill>
        <patternFill patternType="none"/>
      </fill>
    </dxf>
  </rfmt>
  <rfmt sheetId="2" sqref="K664" start="0" length="2147483647">
    <dxf>
      <font>
        <name val="等线"/>
        <sz val="11"/>
      </font>
      <fill>
        <patternFill patternType="none"/>
      </fill>
      <alignment wrapText="1"/>
    </dxf>
  </rfmt>
  <rfmt sheetId="2" sqref="L664" start="0" length="2147483647">
    <dxf>
      <font>
        <name val="等线"/>
        <sz val="11"/>
      </font>
      <fill>
        <patternFill patternType="none"/>
      </fill>
      <alignment wrapText="1"/>
    </dxf>
  </rfmt>
  <rfmt sheetId="2" sqref="M664" start="0" length="2147483647">
    <dxf>
      <numFmt numFmtId="14" formatCode="yyyy/m/d"/>
      <fill>
        <patternFill patternType="none"/>
      </fill>
    </dxf>
  </rfmt>
  <rfmt sheetId="2" sqref="N664" start="0" length="2147483647">
    <dxf>
      <fill>
        <patternFill patternType="none"/>
      </fill>
      <alignment wrapText="1"/>
    </dxf>
  </rfmt>
  <rfmt sheetId="2" sqref="O6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4" start="0" length="2147483647">
    <dxf>
      <font>
        <name val="Arial"/>
      </font>
      <fill>
        <patternFill patternType="solid">
          <bgColor rgb="FF92D050"/>
        </patternFill>
      </fill>
    </dxf>
  </rfmt>
  <rfmt sheetId="2" sqref="W664" start="0" length="2147483647">
    <dxf>
      <font>
        <name val="宋体"/>
      </font>
      <fill>
        <patternFill patternType="solid">
          <bgColor rgb="FF92D050"/>
        </patternFill>
      </fill>
    </dxf>
  </rfmt>
  <rfmt sheetId="2" sqref="AC664" start="0" length="2147483647">
    <dxf>
      <numFmt numFmtId="0" formatCode="General"/>
      <fill>
        <patternFill patternType="solid">
          <bgColor rgb="FFFFC000"/>
        </patternFill>
      </fill>
    </dxf>
  </rfmt>
  <rfmt sheetId="2" sqref="AE6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5" start="0" length="2147483647">
    <dxf>
      <fill>
        <patternFill patternType="none"/>
      </fill>
    </dxf>
  </rfmt>
  <rfmt sheetId="2" sqref="B665" start="0" length="2147483647">
    <dxf>
      <fill>
        <patternFill patternType="none"/>
      </fill>
      <alignment wrapText="0"/>
    </dxf>
  </rfmt>
  <rfmt sheetId="2" sqref="C665" start="0" length="2147483647">
    <dxf>
      <fill>
        <patternFill patternType="none"/>
      </fill>
      <alignment wrapText="1"/>
    </dxf>
  </rfmt>
  <rfmt sheetId="2" sqref="J665" start="0" length="2147483647">
    <dxf>
      <fill>
        <patternFill patternType="none"/>
      </fill>
    </dxf>
  </rfmt>
  <rfmt sheetId="2" sqref="K665" start="0" length="2147483647">
    <dxf>
      <font>
        <name val="等线"/>
        <sz val="11"/>
      </font>
      <fill>
        <patternFill patternType="none"/>
      </fill>
      <alignment wrapText="1"/>
    </dxf>
  </rfmt>
  <rfmt sheetId="2" sqref="L665" start="0" length="2147483647">
    <dxf>
      <font>
        <name val="等线"/>
        <sz val="11"/>
      </font>
      <fill>
        <patternFill patternType="none"/>
      </fill>
      <alignment wrapText="1"/>
    </dxf>
  </rfmt>
  <rfmt sheetId="2" sqref="M665" start="0" length="2147483647">
    <dxf>
      <numFmt numFmtId="14" formatCode="yyyy/m/d"/>
      <fill>
        <patternFill patternType="none"/>
      </fill>
    </dxf>
  </rfmt>
  <rfmt sheetId="2" sqref="N665" start="0" length="2147483647">
    <dxf>
      <fill>
        <patternFill patternType="none"/>
      </fill>
      <alignment wrapText="1"/>
    </dxf>
  </rfmt>
  <rfmt sheetId="2" sqref="O6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5" start="0" length="2147483647">
    <dxf>
      <font>
        <name val="Arial"/>
      </font>
      <fill>
        <patternFill patternType="solid">
          <bgColor rgb="FF92D050"/>
        </patternFill>
      </fill>
    </dxf>
  </rfmt>
  <rfmt sheetId="2" sqref="W665" start="0" length="2147483647">
    <dxf>
      <font>
        <name val="宋体"/>
      </font>
      <fill>
        <patternFill patternType="solid">
          <bgColor rgb="FF92D050"/>
        </patternFill>
      </fill>
    </dxf>
  </rfmt>
  <rfmt sheetId="2" sqref="AC665" start="0" length="2147483647">
    <dxf>
      <numFmt numFmtId="0" formatCode="General"/>
      <fill>
        <patternFill patternType="solid">
          <bgColor rgb="FFFFC000"/>
        </patternFill>
      </fill>
    </dxf>
  </rfmt>
  <rfmt sheetId="2" sqref="AE6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6" start="0" length="2147483647">
    <dxf>
      <fill>
        <patternFill patternType="none"/>
      </fill>
    </dxf>
  </rfmt>
  <rfmt sheetId="2" sqref="B666" start="0" length="2147483647">
    <dxf>
      <fill>
        <patternFill patternType="none"/>
      </fill>
      <alignment wrapText="0"/>
    </dxf>
  </rfmt>
  <rfmt sheetId="2" sqref="C666" start="0" length="2147483647">
    <dxf>
      <fill>
        <patternFill patternType="none"/>
      </fill>
      <alignment wrapText="1"/>
    </dxf>
  </rfmt>
  <rfmt sheetId="2" sqref="J666" start="0" length="2147483647">
    <dxf>
      <fill>
        <patternFill patternType="none"/>
      </fill>
    </dxf>
  </rfmt>
  <rfmt sheetId="2" sqref="K666" start="0" length="2147483647">
    <dxf>
      <font>
        <name val="等线"/>
        <sz val="11"/>
      </font>
      <fill>
        <patternFill patternType="none"/>
      </fill>
      <alignment wrapText="1"/>
    </dxf>
  </rfmt>
  <rfmt sheetId="2" sqref="L666" start="0" length="2147483647">
    <dxf>
      <font>
        <name val="等线"/>
        <sz val="11"/>
      </font>
      <fill>
        <patternFill patternType="none"/>
      </fill>
      <alignment wrapText="1"/>
    </dxf>
  </rfmt>
  <rfmt sheetId="2" sqref="M666" start="0" length="2147483647">
    <dxf>
      <numFmt numFmtId="14" formatCode="yyyy/m/d"/>
      <fill>
        <patternFill patternType="none"/>
      </fill>
    </dxf>
  </rfmt>
  <rfmt sheetId="2" sqref="N666" start="0" length="2147483647">
    <dxf>
      <fill>
        <patternFill patternType="none"/>
      </fill>
      <alignment wrapText="1"/>
    </dxf>
  </rfmt>
  <rfmt sheetId="2" sqref="O6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6" start="0" length="2147483647">
    <dxf>
      <font>
        <name val="Arial"/>
      </font>
      <fill>
        <patternFill patternType="solid">
          <bgColor rgb="FF92D050"/>
        </patternFill>
      </fill>
    </dxf>
  </rfmt>
  <rfmt sheetId="2" sqref="W666" start="0" length="2147483647">
    <dxf>
      <font>
        <name val="宋体"/>
      </font>
      <fill>
        <patternFill patternType="solid">
          <bgColor rgb="FF92D050"/>
        </patternFill>
      </fill>
    </dxf>
  </rfmt>
  <rfmt sheetId="2" sqref="AC666" start="0" length="2147483647">
    <dxf>
      <numFmt numFmtId="0" formatCode="General"/>
      <fill>
        <patternFill patternType="solid">
          <bgColor rgb="FFFFC000"/>
        </patternFill>
      </fill>
    </dxf>
  </rfmt>
  <rfmt sheetId="2" sqref="AE66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7" start="0" length="2147483647">
    <dxf>
      <fill>
        <patternFill patternType="none"/>
      </fill>
    </dxf>
  </rfmt>
  <rfmt sheetId="2" sqref="B667" start="0" length="2147483647">
    <dxf>
      <fill>
        <patternFill patternType="none"/>
      </fill>
      <alignment wrapText="0"/>
    </dxf>
  </rfmt>
  <rfmt sheetId="2" sqref="C667" start="0" length="2147483647">
    <dxf>
      <fill>
        <patternFill patternType="none"/>
      </fill>
      <alignment wrapText="1"/>
    </dxf>
  </rfmt>
  <rfmt sheetId="2" sqref="J667" start="0" length="2147483647">
    <dxf>
      <fill>
        <patternFill patternType="none"/>
      </fill>
    </dxf>
  </rfmt>
  <rfmt sheetId="2" sqref="K667" start="0" length="2147483647">
    <dxf>
      <font>
        <name val="等线"/>
        <sz val="11"/>
      </font>
      <fill>
        <patternFill patternType="none"/>
      </fill>
      <alignment wrapText="1"/>
    </dxf>
  </rfmt>
  <rfmt sheetId="2" sqref="L667" start="0" length="2147483647">
    <dxf>
      <font>
        <name val="等线"/>
        <sz val="11"/>
      </font>
      <fill>
        <patternFill patternType="none"/>
      </fill>
      <alignment wrapText="1"/>
    </dxf>
  </rfmt>
  <rfmt sheetId="2" sqref="M667" start="0" length="2147483647">
    <dxf>
      <numFmt numFmtId="14" formatCode="yyyy/m/d"/>
      <fill>
        <patternFill patternType="none"/>
      </fill>
    </dxf>
  </rfmt>
  <rfmt sheetId="2" sqref="N667" start="0" length="2147483647">
    <dxf>
      <fill>
        <patternFill patternType="none"/>
      </fill>
      <alignment wrapText="1"/>
    </dxf>
  </rfmt>
  <rfmt sheetId="2" sqref="O6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67" start="0" length="2147483647">
    <dxf>
      <font>
        <name val="等线"/>
        <sz val="11"/>
      </font>
      <fill>
        <patternFill patternType="none"/>
      </fill>
    </dxf>
  </rfmt>
  <rfmt sheetId="2" sqref="Q6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7" start="0" length="2147483647">
    <dxf>
      <font>
        <name val="Arial"/>
      </font>
      <fill>
        <patternFill patternType="solid">
          <bgColor rgb="FF92D050"/>
        </patternFill>
      </fill>
    </dxf>
  </rfmt>
  <rfmt sheetId="2" sqref="W667" start="0" length="2147483647">
    <dxf>
      <font>
        <name val="宋体"/>
      </font>
      <fill>
        <patternFill patternType="solid">
          <bgColor rgb="FF92D050"/>
        </patternFill>
      </fill>
    </dxf>
  </rfmt>
  <rfmt sheetId="2" sqref="AC667" start="0" length="2147483647">
    <dxf>
      <numFmt numFmtId="0" formatCode="General"/>
      <fill>
        <patternFill patternType="solid">
          <bgColor rgb="FFFFC000"/>
        </patternFill>
      </fill>
    </dxf>
  </rfmt>
  <rfmt sheetId="2" sqref="AE6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8" start="0" length="2147483647">
    <dxf>
      <fill>
        <patternFill patternType="none"/>
      </fill>
    </dxf>
  </rfmt>
  <rfmt sheetId="2" sqref="B668" start="0" length="2147483647">
    <dxf>
      <fill>
        <patternFill patternType="none"/>
      </fill>
      <alignment wrapText="0"/>
    </dxf>
  </rfmt>
  <rfmt sheetId="2" sqref="C668" start="0" length="2147483647">
    <dxf>
      <fill>
        <patternFill patternType="none"/>
      </fill>
      <alignment wrapText="1"/>
    </dxf>
  </rfmt>
  <rfmt sheetId="2" sqref="J668" start="0" length="2147483647">
    <dxf>
      <fill>
        <patternFill patternType="none"/>
      </fill>
    </dxf>
  </rfmt>
  <rfmt sheetId="2" sqref="K668" start="0" length="2147483647">
    <dxf>
      <font>
        <name val="等线"/>
        <sz val="11"/>
      </font>
      <fill>
        <patternFill patternType="none"/>
      </fill>
      <alignment wrapText="1"/>
    </dxf>
  </rfmt>
  <rfmt sheetId="2" sqref="L668" start="0" length="2147483647">
    <dxf>
      <font>
        <name val="等线"/>
        <sz val="11"/>
      </font>
      <fill>
        <patternFill patternType="none"/>
      </fill>
      <alignment wrapText="1"/>
    </dxf>
  </rfmt>
  <rfmt sheetId="2" sqref="M668" start="0" length="2147483647">
    <dxf>
      <numFmt numFmtId="14" formatCode="yyyy/m/d"/>
      <fill>
        <patternFill patternType="none"/>
      </fill>
    </dxf>
  </rfmt>
  <rfmt sheetId="2" sqref="N668" start="0" length="2147483647">
    <dxf>
      <fill>
        <patternFill patternType="none"/>
      </fill>
      <alignment wrapText="1"/>
    </dxf>
  </rfmt>
  <rfmt sheetId="2" sqref="O6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8" start="0" length="2147483647">
    <dxf>
      <font>
        <name val="Arial"/>
      </font>
      <fill>
        <patternFill patternType="solid">
          <bgColor rgb="FF92D050"/>
        </patternFill>
      </fill>
    </dxf>
  </rfmt>
  <rfmt sheetId="2" sqref="W668" start="0" length="2147483647">
    <dxf>
      <font>
        <name val="宋体"/>
      </font>
      <fill>
        <patternFill patternType="solid">
          <bgColor rgb="FF92D050"/>
        </patternFill>
      </fill>
    </dxf>
  </rfmt>
  <rfmt sheetId="2" sqref="AC668" start="0" length="2147483647">
    <dxf>
      <numFmt numFmtId="0" formatCode="General"/>
      <fill>
        <patternFill patternType="solid">
          <bgColor rgb="FFFFC000"/>
        </patternFill>
      </fill>
    </dxf>
  </rfmt>
  <rfmt sheetId="2" sqref="AE6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69" start="0" length="2147483647">
    <dxf>
      <fill>
        <patternFill patternType="none"/>
      </fill>
    </dxf>
  </rfmt>
  <rfmt sheetId="2" sqref="B669" start="0" length="2147483647">
    <dxf>
      <fill>
        <patternFill patternType="none"/>
      </fill>
      <alignment wrapText="0"/>
    </dxf>
  </rfmt>
  <rfmt sheetId="2" sqref="C669" start="0" length="2147483647">
    <dxf>
      <fill>
        <patternFill patternType="none"/>
      </fill>
      <alignment wrapText="1"/>
    </dxf>
  </rfmt>
  <rfmt sheetId="2" sqref="J669" start="0" length="2147483647">
    <dxf>
      <fill>
        <patternFill patternType="none"/>
      </fill>
    </dxf>
  </rfmt>
  <rfmt sheetId="2" sqref="K669" start="0" length="2147483647">
    <dxf>
      <font>
        <name val="等线"/>
        <sz val="11"/>
      </font>
      <fill>
        <patternFill patternType="none"/>
      </fill>
      <alignment wrapText="1"/>
    </dxf>
  </rfmt>
  <rfmt sheetId="2" sqref="L669" start="0" length="2147483647">
    <dxf>
      <font>
        <name val="等线"/>
        <sz val="11"/>
      </font>
      <fill>
        <patternFill patternType="none"/>
      </fill>
      <alignment wrapText="1"/>
    </dxf>
  </rfmt>
  <rfmt sheetId="2" sqref="M669" start="0" length="2147483647">
    <dxf>
      <numFmt numFmtId="14" formatCode="yyyy/m/d"/>
      <fill>
        <patternFill patternType="none"/>
      </fill>
    </dxf>
  </rfmt>
  <rfmt sheetId="2" sqref="N669" start="0" length="2147483647">
    <dxf>
      <fill>
        <patternFill patternType="none"/>
      </fill>
      <alignment wrapText="1"/>
    </dxf>
  </rfmt>
  <rfmt sheetId="2" sqref="O6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69" start="0" length="2147483647">
    <dxf>
      <font>
        <name val="等线"/>
      </font>
      <fill>
        <patternFill patternType="none"/>
      </fill>
    </dxf>
  </rfmt>
  <rfmt sheetId="2" sqref="Q6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69" start="0" length="2147483647">
    <dxf>
      <font>
        <name val="Arial"/>
      </font>
      <fill>
        <patternFill patternType="solid">
          <bgColor rgb="FF92D050"/>
        </patternFill>
      </fill>
    </dxf>
  </rfmt>
  <rfmt sheetId="2" sqref="AC669" start="0" length="2147483647">
    <dxf>
      <numFmt numFmtId="0" formatCode="General"/>
      <fill>
        <patternFill patternType="solid">
          <bgColor rgb="FFFFC000"/>
        </patternFill>
      </fill>
    </dxf>
  </rfmt>
  <rfmt sheetId="2" sqref="AE66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70" start="0" length="2147483647">
    <dxf>
      <fill>
        <patternFill patternType="none"/>
      </fill>
    </dxf>
  </rfmt>
  <rfmt sheetId="2" sqref="B670" start="0" length="2147483647">
    <dxf>
      <fill>
        <patternFill patternType="none"/>
      </fill>
      <alignment wrapText="0"/>
    </dxf>
  </rfmt>
  <rfmt sheetId="2" sqref="C670" start="0" length="2147483647">
    <dxf>
      <fill>
        <patternFill patternType="none"/>
      </fill>
      <alignment wrapText="1"/>
    </dxf>
  </rfmt>
  <rfmt sheetId="2" sqref="J670" start="0" length="2147483647">
    <dxf>
      <fill>
        <patternFill patternType="none"/>
      </fill>
    </dxf>
  </rfmt>
  <rfmt sheetId="2" sqref="K670" start="0" length="2147483647">
    <dxf>
      <font>
        <name val="等线"/>
        <sz val="11"/>
      </font>
      <fill>
        <patternFill patternType="none"/>
      </fill>
      <alignment wrapText="1"/>
    </dxf>
  </rfmt>
  <rfmt sheetId="2" sqref="L670" start="0" length="2147483647">
    <dxf>
      <font>
        <name val="等线"/>
        <sz val="11"/>
      </font>
      <fill>
        <patternFill patternType="none"/>
      </fill>
      <alignment wrapText="1"/>
    </dxf>
  </rfmt>
  <rfmt sheetId="2" sqref="M670" start="0" length="2147483647">
    <dxf>
      <numFmt numFmtId="14" formatCode="yyyy/m/d"/>
      <fill>
        <patternFill patternType="none"/>
      </fill>
    </dxf>
  </rfmt>
  <rfmt sheetId="2" sqref="N670" start="0" length="2147483647">
    <dxf>
      <fill>
        <patternFill patternType="none"/>
      </fill>
      <alignment wrapText="1"/>
    </dxf>
  </rfmt>
  <rfmt sheetId="2" sqref="O6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0" start="0" length="2147483647">
    <dxf>
      <font>
        <name val="Arial"/>
      </font>
      <fill>
        <patternFill patternType="solid">
          <bgColor rgb="FF92D050"/>
        </patternFill>
      </fill>
    </dxf>
  </rfmt>
  <rfmt sheetId="2" sqref="W670" start="0" length="2147483647">
    <dxf>
      <font>
        <name val="宋体"/>
      </font>
      <fill>
        <patternFill patternType="solid">
          <bgColor rgb="FF92D050"/>
        </patternFill>
      </fill>
    </dxf>
  </rfmt>
  <rfmt sheetId="2" sqref="AC670" start="0" length="2147483647">
    <dxf>
      <numFmt numFmtId="0" formatCode="General"/>
      <fill>
        <patternFill patternType="solid">
          <bgColor rgb="FFFFC000"/>
        </patternFill>
      </fill>
    </dxf>
  </rfmt>
  <rfmt sheetId="2" sqref="AE67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71" start="0" length="2147483647">
    <dxf>
      <fill>
        <patternFill patternType="none"/>
      </fill>
    </dxf>
  </rfmt>
  <rfmt sheetId="2" sqref="B671" start="0" length="2147483647">
    <dxf>
      <fill>
        <patternFill patternType="none"/>
      </fill>
      <alignment wrapText="0"/>
    </dxf>
  </rfmt>
  <rfmt sheetId="2" sqref="C671" start="0" length="2147483647">
    <dxf>
      <fill>
        <patternFill patternType="none"/>
      </fill>
      <alignment wrapText="1"/>
    </dxf>
  </rfmt>
  <rfmt sheetId="2" sqref="J671" start="0" length="2147483647">
    <dxf>
      <fill>
        <patternFill patternType="none"/>
      </fill>
    </dxf>
  </rfmt>
  <rfmt sheetId="2" sqref="K671" start="0" length="2147483647">
    <dxf>
      <font>
        <name val="等线"/>
        <sz val="11"/>
      </font>
      <fill>
        <patternFill patternType="none"/>
      </fill>
      <alignment wrapText="1"/>
    </dxf>
  </rfmt>
  <rfmt sheetId="2" sqref="L671" start="0" length="2147483647">
    <dxf>
      <font>
        <name val="等线"/>
        <sz val="11"/>
      </font>
      <fill>
        <patternFill patternType="none"/>
      </fill>
      <alignment wrapText="1"/>
    </dxf>
  </rfmt>
  <rfmt sheetId="2" sqref="M671" start="0" length="2147483647">
    <dxf>
      <numFmt numFmtId="14" formatCode="yyyy/m/d"/>
      <fill>
        <patternFill patternType="none"/>
      </fill>
    </dxf>
  </rfmt>
  <rfmt sheetId="2" sqref="N671" start="0" length="2147483647">
    <dxf>
      <fill>
        <patternFill patternType="none"/>
      </fill>
      <alignment wrapText="1"/>
    </dxf>
  </rfmt>
  <rfmt sheetId="2" sqref="O6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1" start="0" length="2147483647">
    <dxf>
      <font>
        <name val="Arial"/>
      </font>
      <fill>
        <patternFill patternType="solid">
          <bgColor rgb="FF92D050"/>
        </patternFill>
      </fill>
    </dxf>
  </rfmt>
  <rfmt sheetId="2" sqref="W671" start="0" length="2147483647">
    <dxf>
      <font>
        <name val="宋体"/>
      </font>
      <fill>
        <patternFill patternType="solid">
          <bgColor rgb="FF92D050"/>
        </patternFill>
      </fill>
    </dxf>
  </rfmt>
  <rfmt sheetId="2" sqref="AC671" start="0" length="2147483647">
    <dxf>
      <numFmt numFmtId="0" formatCode="General"/>
      <fill>
        <patternFill patternType="solid">
          <bgColor rgb="FFFFC000"/>
        </patternFill>
      </fill>
    </dxf>
  </rfmt>
  <rfmt sheetId="2" sqref="AE6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72" start="0" length="2147483647">
    <dxf>
      <fill>
        <patternFill patternType="none"/>
      </fill>
    </dxf>
  </rfmt>
  <rfmt sheetId="2" sqref="B672" start="0" length="2147483647">
    <dxf>
      <fill>
        <patternFill patternType="none"/>
      </fill>
      <alignment wrapText="0"/>
    </dxf>
  </rfmt>
  <rfmt sheetId="2" sqref="C672" start="0" length="2147483647">
    <dxf>
      <fill>
        <patternFill patternType="none"/>
      </fill>
      <alignment wrapText="1"/>
    </dxf>
  </rfmt>
  <rfmt sheetId="2" sqref="J672" start="0" length="2147483647">
    <dxf>
      <fill>
        <patternFill patternType="none"/>
      </fill>
    </dxf>
  </rfmt>
  <rfmt sheetId="2" sqref="K672" start="0" length="2147483647">
    <dxf>
      <font>
        <name val="等线"/>
        <sz val="11"/>
      </font>
      <fill>
        <patternFill patternType="none"/>
      </fill>
      <alignment wrapText="1"/>
    </dxf>
  </rfmt>
  <rfmt sheetId="2" sqref="L672" start="0" length="2147483647">
    <dxf>
      <font>
        <name val="等线"/>
        <sz val="11"/>
      </font>
      <fill>
        <patternFill patternType="none"/>
      </fill>
      <alignment wrapText="1"/>
    </dxf>
  </rfmt>
  <rfmt sheetId="2" sqref="M672" start="0" length="2147483647">
    <dxf>
      <numFmt numFmtId="14" formatCode="yyyy/m/d"/>
      <fill>
        <patternFill patternType="none"/>
      </fill>
    </dxf>
  </rfmt>
  <rfmt sheetId="2" sqref="N672" start="0" length="2147483647">
    <dxf>
      <fill>
        <patternFill patternType="none"/>
      </fill>
      <alignment wrapText="1"/>
    </dxf>
  </rfmt>
  <rfmt sheetId="2" sqref="O6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72" start="0" length="2147483647">
    <dxf>
      <font>
        <name val="等线"/>
      </font>
      <fill>
        <patternFill patternType="none"/>
      </fill>
    </dxf>
  </rfmt>
  <rfmt sheetId="2" sqref="Q6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2" start="0" length="2147483647">
    <dxf>
      <font>
        <name val="Arial"/>
      </font>
      <fill>
        <patternFill patternType="solid">
          <bgColor rgb="FF92D050"/>
        </patternFill>
      </fill>
    </dxf>
  </rfmt>
  <rfmt sheetId="2" sqref="AC672" start="0" length="2147483647">
    <dxf>
      <numFmt numFmtId="0" formatCode="General"/>
      <fill>
        <patternFill patternType="solid">
          <bgColor rgb="FFFFC000"/>
        </patternFill>
      </fill>
    </dxf>
  </rfmt>
  <rfmt sheetId="2" sqref="AE6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73" start="0" length="2147483647">
    <dxf>
      <fill>
        <patternFill patternType="none"/>
      </fill>
    </dxf>
  </rfmt>
  <rfmt sheetId="2" sqref="B673" start="0" length="2147483647">
    <dxf>
      <fill>
        <patternFill patternType="none"/>
      </fill>
      <alignment wrapText="0"/>
    </dxf>
  </rfmt>
  <rfmt sheetId="2" sqref="C673" start="0" length="2147483647">
    <dxf>
      <fill>
        <patternFill patternType="none"/>
      </fill>
      <alignment wrapText="1"/>
    </dxf>
  </rfmt>
  <rfmt sheetId="2" sqref="J673" start="0" length="2147483647">
    <dxf>
      <fill>
        <patternFill patternType="none"/>
      </fill>
    </dxf>
  </rfmt>
  <rfmt sheetId="2" sqref="K673" start="0" length="2147483647">
    <dxf>
      <font>
        <name val="等线"/>
        <sz val="11"/>
      </font>
      <fill>
        <patternFill patternType="none"/>
      </fill>
      <alignment wrapText="1"/>
    </dxf>
  </rfmt>
  <rfmt sheetId="2" sqref="L673" start="0" length="2147483647">
    <dxf>
      <font>
        <name val="等线"/>
        <sz val="11"/>
      </font>
      <fill>
        <patternFill patternType="none"/>
      </fill>
      <alignment wrapText="1"/>
    </dxf>
  </rfmt>
  <rfmt sheetId="2" sqref="M673" start="0" length="2147483647">
    <dxf>
      <numFmt numFmtId="14" formatCode="yyyy/m/d"/>
      <fill>
        <patternFill patternType="none"/>
      </fill>
    </dxf>
  </rfmt>
  <rfmt sheetId="2" sqref="N673" start="0" length="2147483647">
    <dxf>
      <fill>
        <patternFill patternType="none"/>
      </fill>
      <alignment wrapText="1"/>
    </dxf>
  </rfmt>
  <rfmt sheetId="2" sqref="O6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3" start="0" length="2147483647">
    <dxf>
      <font>
        <name val="Arial"/>
      </font>
      <fill>
        <patternFill patternType="solid">
          <bgColor rgb="FF92D050"/>
        </patternFill>
      </fill>
    </dxf>
  </rfmt>
  <rfmt sheetId="2" sqref="W673" start="0" length="2147483647">
    <dxf>
      <font>
        <name val="宋体"/>
      </font>
      <fill>
        <patternFill patternType="solid">
          <bgColor rgb="FF92D050"/>
        </patternFill>
      </fill>
    </dxf>
  </rfmt>
  <rfmt sheetId="2" sqref="AC673" start="0" length="2147483647">
    <dxf>
      <numFmt numFmtId="0" formatCode="General"/>
      <fill>
        <patternFill patternType="solid">
          <bgColor rgb="FFFFC000"/>
        </patternFill>
      </fill>
    </dxf>
  </rfmt>
  <rfmt sheetId="2" sqref="AE673" start="0" length="2147483647">
    <dxf>
      <font>
        <name val="Arial"/>
        <sz val="9"/>
      </font>
      <fill>
        <patternFill patternType="none"/>
      </fill>
      <alignment vertical="center" wrapText="1"/>
    </dxf>
  </rfmt>
  <rcc rId="7304" sId="2" odxf="1" dxf="1">
    <oc r="A674" t="n">
      <v>72</v>
    </oc>
    <nc r="A674" t="n">
      <v>50</v>
    </nc>
    <odxf>
      <fill>
        <patternFill patternType="none"/>
      </fill>
    </odxf>
    <ndxf>
      <fill>
        <patternFill patternType="none"/>
      </fill>
    </ndxf>
  </rcc>
  <rcc rId="7305" sId="2" odxf="1" dxf="1">
    <oc r="B674" t="n">
      <v>7711097720</v>
    </oc>
    <nc r="B674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06" sId="2" odxf="1" dxf="1">
    <oc r="C674" t="inlineStr">
      <is>
        <t>23SM800058</t>
      </is>
    </oc>
    <nc r="C674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07" sId="2">
    <oc r="D674" t="inlineStr">
      <is>
        <t>两位五通双电控阀</t>
      </is>
    </oc>
    <nc r="D674" t="inlineStr">
      <is>
        <t>气缸</t>
      </is>
    </nc>
  </rcc>
  <rcc rId="7308" sId="2">
    <oc r="G674" t="inlineStr">
      <is>
        <t>SY7200-5U1-NA</t>
      </is>
    </oc>
    <nc r="G674" t="inlineStr">
      <is>
        <t>CDQSB16-55DCM-M9P</t>
      </is>
    </nc>
  </rcc>
  <rcc rId="7309" sId="2">
    <nc r="H674" t="inlineStr">
      <is>
        <t>S</t>
      </is>
    </nc>
  </rcc>
  <rcc rId="7310" sId="2" odxf="1" dxf="1">
    <oc r="J674" t="n">
      <v>25</v>
    </oc>
    <nc r="J674" t="n">
      <v>2</v>
    </nc>
    <odxf>
      <fill>
        <patternFill patternType="none"/>
      </fill>
    </odxf>
    <ndxf>
      <fill>
        <patternFill patternType="none"/>
      </fill>
    </ndxf>
  </rcc>
  <rcc rId="7311" sId="2" odxf="1" dxf="1" numFmtId="19">
    <oc r="K674" t="n">
      <v>44648</v>
    </oc>
    <nc r="K67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12" sId="2" odxf="1" dxf="1" numFmtId="19">
    <oc r="L674" t="n">
      <v>44669</v>
    </oc>
    <nc r="L67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13" sId="2" odxf="1" dxf="1" numFmtId="19">
    <oc r="M674" t="inlineStr">
      <is>
        <t>T2200203气路</t>
      </is>
    </oc>
    <nc r="M67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314" sId="2" odxf="1" dxf="1">
    <oc r="N674" t="n">
      <v>202203516</v>
    </oc>
    <nc r="N674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74" start="0" length="2147483647">
    <dxf>
      <numFmt numFmtId="14" formatCode="yyyy/m/d"/>
      <fill>
        <patternFill patternType="none"/>
      </fill>
      <alignment wrapText="1"/>
    </dxf>
  </rfmt>
  <rfmt sheetId="2" sqref="Q6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4" start="0" length="2147483647">
    <dxf>
      <font>
        <name val="Arial"/>
      </font>
      <fill>
        <patternFill patternType="solid">
          <bgColor rgb="FF92D050"/>
        </patternFill>
      </fill>
    </dxf>
  </rfmt>
  <rcc rId="7315" sId="2" numFmtId="45">
    <oc r="T674" t="inlineStr">
      <is>
        <t>TOPS-T22002-CG202203291175</t>
      </is>
    </oc>
    <nc r="T674" t="inlineStr">
      <is>
        <t>TOPS-T2200203-CG202202281131</t>
      </is>
    </nc>
  </rcc>
  <rcc rId="7316" sId="2" numFmtId="45">
    <oc r="U674" t="n">
      <v>44650</v>
    </oc>
    <nc r="U674" t="n">
      <v>44621</v>
    </nc>
  </rcc>
  <rcc rId="7317" sId="2" numFmtId="45">
    <oc r="V674" t="n">
      <v>44742</v>
    </oc>
    <nc r="V674" t="n">
      <v>44671</v>
    </nc>
  </rcc>
  <rcc rId="7318" sId="2">
    <oc r="W674" t="inlineStr">
      <is>
        <t>工厂未回复交期</t>
      </is>
    </oc>
    <nc r="W674" t="inlineStr">
      <is>
        <t>待解封后发货</t>
      </is>
    </nc>
  </rcc>
  <rcc rId="7319" sId="2">
    <nc r="X674" t="inlineStr">
      <is>
        <t>抽取上海特注工厂，因疫情工厂关闭</t>
      </is>
    </nc>
  </rcc>
  <rfmt sheetId="2" sqref="AE674" start="0" length="2147483647">
    <dxf>
      <font>
        <name val="Arial"/>
        <sz val="9"/>
      </font>
      <fill>
        <patternFill patternType="none"/>
      </fill>
      <alignment vertical="center" wrapText="1"/>
    </dxf>
  </rfmt>
  <rcc rId="7320" sId="2" odxf="1" dxf="1">
    <oc r="A675" t="n">
      <v>73</v>
    </oc>
    <nc r="A675" t="n">
      <v>50</v>
    </nc>
    <odxf>
      <fill>
        <patternFill patternType="none"/>
      </fill>
    </odxf>
    <ndxf>
      <fill>
        <patternFill patternType="none"/>
      </fill>
    </ndxf>
  </rcc>
  <rcc rId="7321" sId="2" odxf="1" dxf="1">
    <oc r="B675" t="n">
      <v>7711097720</v>
    </oc>
    <nc r="B675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22" sId="2" odxf="1" dxf="1">
    <oc r="C675" t="inlineStr">
      <is>
        <t>23SM800062</t>
      </is>
    </oc>
    <nc r="C675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23" sId="2">
    <oc r="D675" t="inlineStr">
      <is>
        <t>2X两位三通阀</t>
      </is>
    </oc>
    <nc r="D675" t="inlineStr">
      <is>
        <t>气缸</t>
      </is>
    </nc>
  </rcc>
  <rcc rId="7324" sId="2">
    <oc r="G675" t="inlineStr">
      <is>
        <t>SY7A00-5U1-NA</t>
      </is>
    </oc>
    <nc r="G675" t="inlineStr">
      <is>
        <t>CDQSB16-55DCM-M9P</t>
      </is>
    </nc>
  </rcc>
  <rcc rId="7325" sId="2">
    <nc r="H675" t="inlineStr">
      <is>
        <t>S</t>
      </is>
    </nc>
  </rcc>
  <rfmt sheetId="2" sqref="J675" start="0" length="2147483647">
    <dxf>
      <fill>
        <patternFill patternType="none"/>
      </fill>
    </dxf>
  </rfmt>
  <rcc rId="7326" sId="2" odxf="1" dxf="1" numFmtId="19">
    <oc r="K675" t="n">
      <v>44648</v>
    </oc>
    <nc r="K675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27" sId="2" odxf="1" dxf="1" numFmtId="19">
    <oc r="L675" t="n">
      <v>44669</v>
    </oc>
    <nc r="L675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28" sId="2" odxf="1" dxf="1" numFmtId="19">
    <oc r="M675" t="inlineStr">
      <is>
        <t>T2200203气路</t>
      </is>
    </oc>
    <nc r="M675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329" sId="2" odxf="1" dxf="1">
    <oc r="N675" t="n">
      <v>202203516</v>
    </oc>
    <nc r="N675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75" start="0" length="2147483647">
    <dxf>
      <numFmt numFmtId="14" formatCode="yyyy/m/d"/>
      <fill>
        <patternFill patternType="none"/>
      </fill>
      <alignment wrapText="1"/>
    </dxf>
  </rfmt>
  <rfmt sheetId="2" sqref="Q6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5" start="0" length="2147483647">
    <dxf>
      <font>
        <name val="Arial"/>
      </font>
      <fill>
        <patternFill patternType="solid">
          <bgColor rgb="FF92D050"/>
        </patternFill>
      </fill>
    </dxf>
  </rfmt>
  <rcc rId="7330" sId="2" numFmtId="45">
    <oc r="T675" t="inlineStr">
      <is>
        <t>TOPS-T22002-CG202203291175</t>
      </is>
    </oc>
    <nc r="T675" t="inlineStr">
      <is>
        <t>TOPS-T2200203-CG202202281131</t>
      </is>
    </nc>
  </rcc>
  <rcc rId="7331" sId="2" numFmtId="45">
    <oc r="U675" t="n">
      <v>44650</v>
    </oc>
    <nc r="U675" t="n">
      <v>44621</v>
    </nc>
  </rcc>
  <rcc rId="7332" sId="2" numFmtId="45">
    <oc r="V675" t="n">
      <v>44742</v>
    </oc>
    <nc r="V675" t="n">
      <v>44671</v>
    </nc>
  </rcc>
  <rcc rId="7333" sId="2">
    <oc r="W675" t="inlineStr">
      <is>
        <t>工厂未回复交期</t>
      </is>
    </oc>
    <nc r="W675" t="inlineStr">
      <is>
        <t>待解封后发货</t>
      </is>
    </nc>
  </rcc>
  <rcc rId="7334" sId="2">
    <nc r="X675" t="inlineStr">
      <is>
        <t>抽取上海特注工厂，因疫情工厂关闭</t>
      </is>
    </nc>
  </rcc>
  <rfmt sheetId="2" sqref="AE675" start="0" length="2147483647">
    <dxf>
      <font>
        <name val="Arial"/>
        <sz val="9"/>
      </font>
      <fill>
        <patternFill patternType="none"/>
      </fill>
      <alignment vertical="center" wrapText="1"/>
    </dxf>
  </rfmt>
  <rcc rId="7335" sId="2" odxf="1" dxf="1">
    <oc r="A676" t="n">
      <v>74</v>
    </oc>
    <nc r="A676" t="n">
      <v>50</v>
    </nc>
    <odxf>
      <fill>
        <patternFill patternType="none"/>
      </fill>
    </odxf>
    <ndxf>
      <fill>
        <patternFill patternType="none"/>
      </fill>
    </ndxf>
  </rcc>
  <rcc rId="7336" sId="2" odxf="1" dxf="1">
    <oc r="B676" t="n">
      <v>7711097720</v>
    </oc>
    <nc r="B676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37" sId="2" odxf="1" dxf="1">
    <oc r="C676" t="inlineStr">
      <is>
        <t>23SM800061</t>
      </is>
    </oc>
    <nc r="C676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38" sId="2">
    <oc r="D676" t="inlineStr">
      <is>
        <t>三位五通中压阀</t>
      </is>
    </oc>
    <nc r="D676" t="inlineStr">
      <is>
        <t>气缸</t>
      </is>
    </nc>
  </rcc>
  <rcc rId="7339" sId="2">
    <oc r="G676" t="inlineStr">
      <is>
        <t>SY7500-5U1-NA</t>
      </is>
    </oc>
    <nc r="G676" t="inlineStr">
      <is>
        <t>CDQSB16-55DCM-M9P</t>
      </is>
    </nc>
  </rcc>
  <rcc rId="7340" sId="2">
    <nc r="H676" t="inlineStr">
      <is>
        <t>S</t>
      </is>
    </nc>
  </rcc>
  <rfmt sheetId="2" sqref="J676" start="0" length="2147483647">
    <dxf>
      <fill>
        <patternFill patternType="none"/>
      </fill>
    </dxf>
  </rfmt>
  <rcc rId="7341" sId="2" odxf="1" dxf="1" numFmtId="19">
    <oc r="K676" t="n">
      <v>44648</v>
    </oc>
    <nc r="K676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42" sId="2" odxf="1" dxf="1" numFmtId="19">
    <oc r="L676" t="n">
      <v>44669</v>
    </oc>
    <nc r="L676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43" sId="2" odxf="1" dxf="1" numFmtId="19">
    <oc r="M676" t="inlineStr">
      <is>
        <t>T2200203气路</t>
      </is>
    </oc>
    <nc r="M676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344" sId="2" odxf="1" dxf="1">
    <oc r="N676" t="n">
      <v>202203516</v>
    </oc>
    <nc r="N676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76" start="0" length="2147483647">
    <dxf>
      <numFmt numFmtId="14" formatCode="yyyy/m/d"/>
      <fill>
        <patternFill patternType="none"/>
      </fill>
      <alignment wrapText="1"/>
    </dxf>
  </rfmt>
  <rfmt sheetId="2" sqref="Q6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6" start="0" length="2147483647">
    <dxf>
      <font>
        <name val="Arial"/>
      </font>
      <fill>
        <patternFill patternType="solid">
          <bgColor rgb="FF92D050"/>
        </patternFill>
      </fill>
    </dxf>
  </rfmt>
  <rcc rId="7345" sId="2" numFmtId="45">
    <oc r="T676" t="inlineStr">
      <is>
        <t>TOPS-T22002-CG202203291175</t>
      </is>
    </oc>
    <nc r="T676" t="inlineStr">
      <is>
        <t>TOPS-T2200203-CG202202281131</t>
      </is>
    </nc>
  </rcc>
  <rcc rId="7346" sId="2" numFmtId="45">
    <oc r="U676" t="n">
      <v>44650</v>
    </oc>
    <nc r="U676" t="n">
      <v>44621</v>
    </nc>
  </rcc>
  <rcc rId="7347" sId="2" numFmtId="45">
    <oc r="V676" t="n">
      <v>44742</v>
    </oc>
    <nc r="V676" t="n">
      <v>44671</v>
    </nc>
  </rcc>
  <rcc rId="7348" sId="2">
    <oc r="W676" t="inlineStr">
      <is>
        <t>工厂未回复交期</t>
      </is>
    </oc>
    <nc r="W676" t="inlineStr">
      <is>
        <t>待解封后发货</t>
      </is>
    </nc>
  </rcc>
  <rcc rId="7349" sId="2">
    <nc r="X676" t="inlineStr">
      <is>
        <t>抽取上海特注工厂，因疫情工厂关闭</t>
      </is>
    </nc>
  </rcc>
  <rfmt sheetId="2" sqref="AE676" start="0" length="2147483647">
    <dxf>
      <font>
        <name val="Arial"/>
        <sz val="9"/>
      </font>
      <fill>
        <patternFill patternType="none"/>
      </fill>
      <alignment vertical="center" wrapText="1"/>
    </dxf>
  </rfmt>
  <rcc rId="7350" sId="2" odxf="1" dxf="1">
    <oc r="A677" t="n">
      <v>75</v>
    </oc>
    <nc r="A677" t="n">
      <v>50</v>
    </nc>
    <odxf>
      <fill>
        <patternFill patternType="none"/>
      </fill>
    </odxf>
    <ndxf>
      <fill>
        <patternFill patternType="none"/>
      </fill>
    </ndxf>
  </rcc>
  <rcc rId="7351" sId="2" odxf="1" dxf="1">
    <oc r="B677" t="n">
      <v>7711097720</v>
    </oc>
    <nc r="B677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52" sId="2" odxf="1" dxf="1">
    <oc r="C677" t="inlineStr">
      <is>
        <t>23SM800060</t>
      </is>
    </oc>
    <nc r="C677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53" sId="2">
    <oc r="D677" t="inlineStr">
      <is>
        <t>三位五通中泄阀</t>
      </is>
    </oc>
    <nc r="D677" t="inlineStr">
      <is>
        <t>气缸</t>
      </is>
    </nc>
  </rcc>
  <rcc rId="7354" sId="2">
    <oc r="G677" t="inlineStr">
      <is>
        <t>SY7400-5U1-NA</t>
      </is>
    </oc>
    <nc r="G677" t="inlineStr">
      <is>
        <t>CDQSB16-55DCM-M9P</t>
      </is>
    </nc>
  </rcc>
  <rcc rId="7355" sId="2">
    <nc r="H677" t="inlineStr">
      <is>
        <t>S</t>
      </is>
    </nc>
  </rcc>
  <rfmt sheetId="2" sqref="J677" start="0" length="2147483647">
    <dxf>
      <fill>
        <patternFill patternType="none"/>
      </fill>
    </dxf>
  </rfmt>
  <rcc rId="7356" sId="2" odxf="1" dxf="1" numFmtId="19">
    <oc r="K677" t="n">
      <v>44648</v>
    </oc>
    <nc r="K67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57" sId="2" odxf="1" dxf="1" numFmtId="19">
    <oc r="L677" t="n">
      <v>44669</v>
    </oc>
    <nc r="L67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58" sId="2" odxf="1" dxf="1" numFmtId="19">
    <oc r="M677" t="inlineStr">
      <is>
        <t>T2200203气路</t>
      </is>
    </oc>
    <nc r="M67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359" sId="2" odxf="1" dxf="1">
    <oc r="N677" t="n">
      <v>202203516</v>
    </oc>
    <nc r="N677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77" start="0" length="2147483647">
    <dxf>
      <numFmt numFmtId="14" formatCode="yyyy/m/d"/>
      <fill>
        <patternFill patternType="none"/>
      </fill>
      <alignment wrapText="1"/>
    </dxf>
  </rfmt>
  <rfmt sheetId="2" sqref="Q6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7" start="0" length="2147483647">
    <dxf>
      <font>
        <name val="Arial"/>
      </font>
      <fill>
        <patternFill patternType="solid">
          <bgColor rgb="FF92D050"/>
        </patternFill>
      </fill>
    </dxf>
  </rfmt>
  <rcc rId="7360" sId="2" numFmtId="45">
    <oc r="T677" t="inlineStr">
      <is>
        <t>TOPS-T22002-CG202203291175</t>
      </is>
    </oc>
    <nc r="T677" t="inlineStr">
      <is>
        <t>TOPS-T2200203-CG202202281131</t>
      </is>
    </nc>
  </rcc>
  <rcc rId="7361" sId="2" numFmtId="45">
    <oc r="U677" t="n">
      <v>44650</v>
    </oc>
    <nc r="U677" t="n">
      <v>44621</v>
    </nc>
  </rcc>
  <rcc rId="7362" sId="2" numFmtId="45">
    <oc r="V677" t="n">
      <v>44742</v>
    </oc>
    <nc r="V677" t="n">
      <v>44671</v>
    </nc>
  </rcc>
  <rcc rId="7363" sId="2">
    <oc r="W677" t="inlineStr">
      <is>
        <t>工厂未回复交期</t>
      </is>
    </oc>
    <nc r="W677" t="inlineStr">
      <is>
        <t>待解封后发货</t>
      </is>
    </nc>
  </rcc>
  <rcc rId="7364" sId="2">
    <nc r="X677" t="inlineStr">
      <is>
        <t>抽取上海特注工厂，因疫情工厂关闭</t>
      </is>
    </nc>
  </rcc>
  <rfmt sheetId="2" sqref="AE677" start="0" length="2147483647">
    <dxf>
      <font>
        <name val="Arial"/>
        <sz val="9"/>
      </font>
      <fill>
        <patternFill patternType="none"/>
      </fill>
      <alignment vertical="center" wrapText="1"/>
    </dxf>
  </rfmt>
  <rcc rId="7365" sId="2" odxf="1" dxf="1">
    <oc r="A678" t="n">
      <v>76</v>
    </oc>
    <nc r="A678" t="n">
      <v>50</v>
    </nc>
    <odxf>
      <fill>
        <patternFill patternType="none"/>
      </fill>
    </odxf>
    <ndxf>
      <fill>
        <patternFill patternType="none"/>
      </fill>
    </ndxf>
  </rcc>
  <rcc rId="7366" sId="2" odxf="1" dxf="1">
    <oc r="B678" t="n">
      <v>7711097720</v>
    </oc>
    <nc r="B678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67" sId="2" odxf="1" dxf="1">
    <oc r="C678" t="inlineStr">
      <is>
        <t>23SM790051</t>
      </is>
    </oc>
    <nc r="C678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68" sId="2">
    <oc r="D678" t="inlineStr">
      <is>
        <t>阀岛底座</t>
      </is>
    </oc>
    <nc r="D678" t="inlineStr">
      <is>
        <t>气缸</t>
      </is>
    </nc>
  </rcc>
  <rcc rId="7369" sId="2">
    <oc r="G678" t="inlineStr">
      <is>
        <t>SS5Y7-10SFAN-16B-C10</t>
      </is>
    </oc>
    <nc r="G678" t="inlineStr">
      <is>
        <t>CDQSB16-55DCM-M9P</t>
      </is>
    </nc>
  </rcc>
  <rcc rId="7370" sId="2">
    <nc r="H678" t="inlineStr">
      <is>
        <t>S</t>
      </is>
    </nc>
  </rcc>
  <rfmt sheetId="2" sqref="J678" start="0" length="2147483647">
    <dxf>
      <fill>
        <patternFill patternType="none"/>
      </fill>
    </dxf>
  </rfmt>
  <rcc rId="7371" sId="2" odxf="1" dxf="1" numFmtId="19">
    <oc r="K678" t="n">
      <v>44648</v>
    </oc>
    <nc r="K678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72" sId="2" odxf="1" dxf="1" numFmtId="19">
    <oc r="L678" t="n">
      <v>44669</v>
    </oc>
    <nc r="L678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73" sId="2" odxf="1" dxf="1" numFmtId="19">
    <oc r="M678" t="inlineStr">
      <is>
        <t>T2200203气路</t>
      </is>
    </oc>
    <nc r="M678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374" sId="2" odxf="1" dxf="1">
    <oc r="N678" t="n">
      <v>202203516</v>
    </oc>
    <nc r="N678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6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78" start="0" length="2147483647">
    <dxf>
      <numFmt numFmtId="14" formatCode="yyyy/m/d"/>
      <fill>
        <patternFill patternType="none"/>
      </fill>
      <alignment wrapText="1"/>
    </dxf>
  </rfmt>
  <rfmt sheetId="2" sqref="Q6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8" start="0" length="2147483647">
    <dxf>
      <font>
        <name val="Arial"/>
      </font>
      <fill>
        <patternFill patternType="solid">
          <bgColor rgb="FF92D050"/>
        </patternFill>
      </fill>
    </dxf>
  </rfmt>
  <rcc rId="7375" sId="2" numFmtId="45">
    <oc r="T678" t="inlineStr">
      <is>
        <t>TOPS-T22002-CG202203291175</t>
      </is>
    </oc>
    <nc r="T678" t="inlineStr">
      <is>
        <t>TOPS-T2200203-CG202202281131</t>
      </is>
    </nc>
  </rcc>
  <rcc rId="7376" sId="2" numFmtId="45">
    <oc r="U678" t="n">
      <v>44650</v>
    </oc>
    <nc r="U678" t="n">
      <v>44621</v>
    </nc>
  </rcc>
  <rcc rId="7377" sId="2" numFmtId="45">
    <oc r="V678" t="n">
      <v>44742</v>
    </oc>
    <nc r="V678" t="n">
      <v>44671</v>
    </nc>
  </rcc>
  <rcc rId="7378" sId="2">
    <oc r="W678" t="inlineStr">
      <is>
        <t>工厂未回复交期</t>
      </is>
    </oc>
    <nc r="W678" t="inlineStr">
      <is>
        <t>待解封后发货</t>
      </is>
    </nc>
  </rcc>
  <rcc rId="7379" sId="2">
    <nc r="X678" t="inlineStr">
      <is>
        <t>抽取上海特注工厂，因疫情工厂关闭</t>
      </is>
    </nc>
  </rcc>
  <rfmt sheetId="2" sqref="AE67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79" start="0" length="2147483647">
    <dxf>
      <fill>
        <patternFill patternType="none"/>
      </fill>
    </dxf>
  </rfmt>
  <rfmt sheetId="2" sqref="B679" start="0" length="2147483647">
    <dxf>
      <fill>
        <patternFill patternType="none"/>
      </fill>
      <alignment wrapText="0"/>
    </dxf>
  </rfmt>
  <rfmt sheetId="2" sqref="C679" start="0" length="2147483647">
    <dxf>
      <fill>
        <patternFill patternType="none"/>
      </fill>
      <alignment wrapText="1"/>
    </dxf>
  </rfmt>
  <rfmt sheetId="2" sqref="J679" start="0" length="2147483647">
    <dxf>
      <fill>
        <patternFill patternType="none"/>
      </fill>
    </dxf>
  </rfmt>
  <rfmt sheetId="2" sqref="K679" start="0" length="2147483647">
    <dxf>
      <font>
        <name val="等线"/>
        <sz val="11"/>
      </font>
      <fill>
        <patternFill patternType="none"/>
      </fill>
      <alignment wrapText="1"/>
    </dxf>
  </rfmt>
  <rfmt sheetId="2" sqref="L679" start="0" length="2147483647">
    <dxf>
      <font>
        <name val="等线"/>
        <sz val="11"/>
      </font>
      <fill>
        <patternFill patternType="none"/>
      </fill>
      <alignment wrapText="1"/>
    </dxf>
  </rfmt>
  <rfmt sheetId="2" sqref="M679" start="0" length="2147483647">
    <dxf>
      <numFmt numFmtId="14" formatCode="yyyy/m/d"/>
      <fill>
        <patternFill patternType="none"/>
      </fill>
    </dxf>
  </rfmt>
  <rfmt sheetId="2" sqref="N679" start="0" length="2147483647">
    <dxf>
      <fill>
        <patternFill patternType="none"/>
      </fill>
      <alignment wrapText="1"/>
    </dxf>
  </rfmt>
  <rfmt sheetId="2" sqref="O6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79" start="0" length="2147483647">
    <dxf>
      <font>
        <name val="Arial"/>
      </font>
      <fill>
        <patternFill patternType="solid">
          <bgColor rgb="FF92D050"/>
        </patternFill>
      </fill>
    </dxf>
  </rfmt>
  <rfmt sheetId="2" sqref="W679" start="0" length="2147483647">
    <dxf>
      <font>
        <name val="宋体"/>
      </font>
      <fill>
        <patternFill patternType="solid">
          <bgColor rgb="FF92D050"/>
        </patternFill>
      </fill>
    </dxf>
  </rfmt>
  <rfmt sheetId="2" sqref="AC679" start="0" length="2147483647">
    <dxf>
      <numFmt numFmtId="0" formatCode="General"/>
      <fill>
        <patternFill patternType="solid">
          <bgColor rgb="FFFFC000"/>
        </patternFill>
      </fill>
    </dxf>
  </rfmt>
  <rfmt sheetId="2" sqref="AE67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0" start="0" length="2147483647">
    <dxf>
      <fill>
        <patternFill patternType="none"/>
      </fill>
    </dxf>
  </rfmt>
  <rfmt sheetId="2" sqref="B680" start="0" length="2147483647">
    <dxf>
      <fill>
        <patternFill patternType="none"/>
      </fill>
      <alignment wrapText="0"/>
    </dxf>
  </rfmt>
  <rfmt sheetId="2" sqref="C680" start="0" length="2147483647">
    <dxf>
      <fill>
        <patternFill patternType="none"/>
      </fill>
      <alignment wrapText="1"/>
    </dxf>
  </rfmt>
  <rfmt sheetId="2" sqref="J680" start="0" length="2147483647">
    <dxf>
      <fill>
        <patternFill patternType="none"/>
      </fill>
    </dxf>
  </rfmt>
  <rfmt sheetId="2" sqref="K680" start="0" length="2147483647">
    <dxf>
      <font>
        <name val="等线"/>
        <sz val="11"/>
      </font>
      <fill>
        <patternFill patternType="none"/>
      </fill>
      <alignment wrapText="1"/>
    </dxf>
  </rfmt>
  <rfmt sheetId="2" sqref="L680" start="0" length="2147483647">
    <dxf>
      <font>
        <name val="等线"/>
        <sz val="11"/>
      </font>
      <fill>
        <patternFill patternType="none"/>
      </fill>
      <alignment wrapText="1"/>
    </dxf>
  </rfmt>
  <rfmt sheetId="2" sqref="M680" start="0" length="2147483647">
    <dxf>
      <numFmt numFmtId="14" formatCode="yyyy/m/d"/>
      <fill>
        <patternFill patternType="none"/>
      </fill>
    </dxf>
  </rfmt>
  <rfmt sheetId="2" sqref="N680" start="0" length="2147483647">
    <dxf>
      <fill>
        <patternFill patternType="none"/>
      </fill>
      <alignment wrapText="1"/>
    </dxf>
  </rfmt>
  <rfmt sheetId="2" sqref="O6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0" start="0" length="2147483647">
    <dxf>
      <font>
        <name val="Arial"/>
      </font>
      <fill>
        <patternFill patternType="solid">
          <bgColor rgb="FF92D050"/>
        </patternFill>
      </fill>
    </dxf>
  </rfmt>
  <rfmt sheetId="2" sqref="W680" start="0" length="2147483647">
    <dxf>
      <font>
        <name val="宋体"/>
      </font>
      <fill>
        <patternFill patternType="solid">
          <bgColor rgb="FF92D050"/>
        </patternFill>
      </fill>
    </dxf>
  </rfmt>
  <rfmt sheetId="2" sqref="AC680" start="0" length="2147483647">
    <dxf>
      <numFmt numFmtId="0" formatCode="General"/>
      <fill>
        <patternFill patternType="solid">
          <bgColor rgb="FFFFC000"/>
        </patternFill>
      </fill>
    </dxf>
  </rfmt>
  <rfmt sheetId="2" sqref="AE68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1" start="0" length="2147483647">
    <dxf>
      <fill>
        <patternFill patternType="none"/>
      </fill>
    </dxf>
  </rfmt>
  <rfmt sheetId="2" sqref="B681" start="0" length="2147483647">
    <dxf>
      <fill>
        <patternFill patternType="none"/>
      </fill>
      <alignment wrapText="0"/>
    </dxf>
  </rfmt>
  <rfmt sheetId="2" sqref="C681" start="0" length="2147483647">
    <dxf>
      <fill>
        <patternFill patternType="none"/>
      </fill>
      <alignment wrapText="1"/>
    </dxf>
  </rfmt>
  <rfmt sheetId="2" sqref="J681" start="0" length="2147483647">
    <dxf>
      <fill>
        <patternFill patternType="none"/>
      </fill>
    </dxf>
  </rfmt>
  <rfmt sheetId="2" sqref="K681" start="0" length="2147483647">
    <dxf>
      <font>
        <name val="等线"/>
        <sz val="11"/>
      </font>
      <fill>
        <patternFill patternType="none"/>
      </fill>
      <alignment wrapText="1"/>
    </dxf>
  </rfmt>
  <rfmt sheetId="2" sqref="L681" start="0" length="2147483647">
    <dxf>
      <font>
        <name val="等线"/>
        <sz val="11"/>
      </font>
      <fill>
        <patternFill patternType="none"/>
      </fill>
      <alignment wrapText="1"/>
    </dxf>
  </rfmt>
  <rfmt sheetId="2" sqref="M681" start="0" length="2147483647">
    <dxf>
      <numFmt numFmtId="14" formatCode="yyyy/m/d"/>
      <fill>
        <patternFill patternType="none"/>
      </fill>
    </dxf>
  </rfmt>
  <rfmt sheetId="2" sqref="N681" start="0" length="2147483647">
    <dxf>
      <fill>
        <patternFill patternType="none"/>
      </fill>
      <alignment wrapText="1"/>
    </dxf>
  </rfmt>
  <rfmt sheetId="2" sqref="O6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1" start="0" length="2147483647">
    <dxf>
      <font>
        <name val="Arial"/>
      </font>
      <fill>
        <patternFill patternType="solid">
          <bgColor rgb="FF92D050"/>
        </patternFill>
      </fill>
    </dxf>
  </rfmt>
  <rfmt sheetId="2" sqref="W681" start="0" length="2147483647">
    <dxf>
      <font>
        <name val="宋体"/>
      </font>
      <fill>
        <patternFill patternType="solid">
          <bgColor rgb="FF92D050"/>
        </patternFill>
      </fill>
    </dxf>
  </rfmt>
  <rfmt sheetId="2" sqref="AC681" start="0" length="2147483647">
    <dxf>
      <numFmt numFmtId="0" formatCode="General"/>
      <fill>
        <patternFill patternType="solid">
          <bgColor rgb="FFFFC000"/>
        </patternFill>
      </fill>
    </dxf>
  </rfmt>
  <rfmt sheetId="2" sqref="AE68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2" start="0" length="2147483647">
    <dxf>
      <fill>
        <patternFill patternType="none"/>
      </fill>
    </dxf>
  </rfmt>
  <rfmt sheetId="2" sqref="B682" start="0" length="2147483647">
    <dxf>
      <fill>
        <patternFill patternType="none"/>
      </fill>
      <alignment wrapText="0"/>
    </dxf>
  </rfmt>
  <rfmt sheetId="2" sqref="C682" start="0" length="2147483647">
    <dxf>
      <fill>
        <patternFill patternType="none"/>
      </fill>
      <alignment wrapText="1"/>
    </dxf>
  </rfmt>
  <rfmt sheetId="2" sqref="J682" start="0" length="2147483647">
    <dxf>
      <fill>
        <patternFill patternType="none"/>
      </fill>
    </dxf>
  </rfmt>
  <rfmt sheetId="2" sqref="K682" start="0" length="2147483647">
    <dxf>
      <font>
        <name val="等线"/>
        <sz val="11"/>
      </font>
      <fill>
        <patternFill patternType="none"/>
      </fill>
      <alignment wrapText="1"/>
    </dxf>
  </rfmt>
  <rfmt sheetId="2" sqref="L682" start="0" length="2147483647">
    <dxf>
      <font>
        <name val="等线"/>
        <sz val="11"/>
      </font>
      <fill>
        <patternFill patternType="none"/>
      </fill>
      <alignment wrapText="1"/>
    </dxf>
  </rfmt>
  <rfmt sheetId="2" sqref="M682" start="0" length="2147483647">
    <dxf>
      <numFmt numFmtId="14" formatCode="yyyy/m/d"/>
      <fill>
        <patternFill patternType="none"/>
      </fill>
    </dxf>
  </rfmt>
  <rfmt sheetId="2" sqref="N682" start="0" length="2147483647">
    <dxf>
      <fill>
        <patternFill patternType="none"/>
      </fill>
      <alignment wrapText="1"/>
    </dxf>
  </rfmt>
  <rfmt sheetId="2" sqref="O6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2" start="0" length="2147483647">
    <dxf>
      <font>
        <name val="Arial"/>
      </font>
      <fill>
        <patternFill patternType="solid">
          <bgColor rgb="FF92D050"/>
        </patternFill>
      </fill>
    </dxf>
  </rfmt>
  <rfmt sheetId="2" sqref="W682" start="0" length="2147483647">
    <dxf>
      <font>
        <name val="宋体"/>
      </font>
      <fill>
        <patternFill patternType="solid">
          <bgColor rgb="FF92D050"/>
        </patternFill>
      </fill>
    </dxf>
  </rfmt>
  <rfmt sheetId="2" sqref="AC682" start="0" length="2147483647">
    <dxf>
      <numFmt numFmtId="0" formatCode="General"/>
      <fill>
        <patternFill patternType="solid">
          <bgColor rgb="FFFFC000"/>
        </patternFill>
      </fill>
    </dxf>
  </rfmt>
  <rfmt sheetId="2" sqref="AE6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3" start="0" length="2147483647">
    <dxf>
      <fill>
        <patternFill patternType="none"/>
      </fill>
    </dxf>
  </rfmt>
  <rfmt sheetId="2" sqref="B683" start="0" length="2147483647">
    <dxf>
      <fill>
        <patternFill patternType="none"/>
      </fill>
      <alignment wrapText="0"/>
    </dxf>
  </rfmt>
  <rfmt sheetId="2" sqref="C683" start="0" length="2147483647">
    <dxf>
      <fill>
        <patternFill patternType="none"/>
      </fill>
      <alignment wrapText="1"/>
    </dxf>
  </rfmt>
  <rfmt sheetId="2" sqref="J683" start="0" length="2147483647">
    <dxf>
      <fill>
        <patternFill patternType="none"/>
      </fill>
    </dxf>
  </rfmt>
  <rfmt sheetId="2" sqref="K683" start="0" length="2147483647">
    <dxf>
      <font>
        <name val="等线"/>
        <sz val="11"/>
      </font>
      <fill>
        <patternFill patternType="none"/>
      </fill>
      <alignment wrapText="1"/>
    </dxf>
  </rfmt>
  <rfmt sheetId="2" sqref="L683" start="0" length="2147483647">
    <dxf>
      <font>
        <name val="等线"/>
        <sz val="11"/>
      </font>
      <fill>
        <patternFill patternType="none"/>
      </fill>
      <alignment wrapText="1"/>
    </dxf>
  </rfmt>
  <rfmt sheetId="2" sqref="M683" start="0" length="2147483647">
    <dxf>
      <numFmt numFmtId="14" formatCode="yyyy/m/d"/>
      <fill>
        <patternFill patternType="none"/>
      </fill>
    </dxf>
  </rfmt>
  <rfmt sheetId="2" sqref="N683" start="0" length="2147483647">
    <dxf>
      <fill>
        <patternFill patternType="none"/>
      </fill>
      <alignment wrapText="1"/>
    </dxf>
  </rfmt>
  <rfmt sheetId="2" sqref="O6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3" start="0" length="2147483647">
    <dxf>
      <font>
        <name val="Arial"/>
      </font>
      <fill>
        <patternFill patternType="solid">
          <bgColor rgb="FF92D050"/>
        </patternFill>
      </fill>
    </dxf>
  </rfmt>
  <rfmt sheetId="2" sqref="W683" start="0" length="2147483647">
    <dxf>
      <font>
        <name val="宋体"/>
      </font>
      <fill>
        <patternFill patternType="solid">
          <bgColor rgb="FF92D050"/>
        </patternFill>
      </fill>
    </dxf>
  </rfmt>
  <rfmt sheetId="2" sqref="AC683" start="0" length="2147483647">
    <dxf>
      <numFmt numFmtId="0" formatCode="General"/>
      <fill>
        <patternFill patternType="solid">
          <bgColor rgb="FFFFC000"/>
        </patternFill>
      </fill>
    </dxf>
  </rfmt>
  <rfmt sheetId="2" sqref="AE6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4" start="0" length="2147483647">
    <dxf>
      <fill>
        <patternFill patternType="none"/>
      </fill>
    </dxf>
  </rfmt>
  <rfmt sheetId="2" sqref="B684" start="0" length="2147483647">
    <dxf>
      <fill>
        <patternFill patternType="none"/>
      </fill>
      <alignment wrapText="0"/>
    </dxf>
  </rfmt>
  <rfmt sheetId="2" sqref="C684" start="0" length="2147483647">
    <dxf>
      <fill>
        <patternFill patternType="none"/>
      </fill>
      <alignment wrapText="1"/>
    </dxf>
  </rfmt>
  <rfmt sheetId="2" sqref="J684" start="0" length="2147483647">
    <dxf>
      <fill>
        <patternFill patternType="none"/>
      </fill>
    </dxf>
  </rfmt>
  <rfmt sheetId="2" sqref="K684" start="0" length="2147483647">
    <dxf>
      <font>
        <name val="等线"/>
        <sz val="11"/>
      </font>
      <fill>
        <patternFill patternType="none"/>
      </fill>
      <alignment wrapText="1"/>
    </dxf>
  </rfmt>
  <rfmt sheetId="2" sqref="L684" start="0" length="2147483647">
    <dxf>
      <font>
        <name val="等线"/>
        <sz val="11"/>
      </font>
      <fill>
        <patternFill patternType="none"/>
      </fill>
      <alignment wrapText="1"/>
    </dxf>
  </rfmt>
  <rfmt sheetId="2" sqref="M684" start="0" length="2147483647">
    <dxf>
      <numFmt numFmtId="14" formatCode="yyyy/m/d"/>
      <fill>
        <patternFill patternType="none"/>
      </fill>
    </dxf>
  </rfmt>
  <rfmt sheetId="2" sqref="N684" start="0" length="2147483647">
    <dxf>
      <fill>
        <patternFill patternType="none"/>
      </fill>
      <alignment wrapText="1"/>
    </dxf>
  </rfmt>
  <rfmt sheetId="2" sqref="O6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4" start="0" length="2147483647">
    <dxf>
      <font>
        <name val="Arial"/>
      </font>
      <fill>
        <patternFill patternType="solid">
          <bgColor rgb="FF92D050"/>
        </patternFill>
      </fill>
    </dxf>
  </rfmt>
  <rfmt sheetId="2" sqref="W684" start="0" length="2147483647">
    <dxf>
      <font>
        <name val="宋体"/>
      </font>
      <fill>
        <patternFill patternType="solid">
          <bgColor rgb="FF92D050"/>
        </patternFill>
      </fill>
    </dxf>
  </rfmt>
  <rfmt sheetId="2" sqref="AC684" start="0" length="2147483647">
    <dxf>
      <numFmt numFmtId="0" formatCode="General"/>
      <fill>
        <patternFill patternType="solid">
          <bgColor rgb="FFFFC000"/>
        </patternFill>
      </fill>
    </dxf>
  </rfmt>
  <rfmt sheetId="2" sqref="AE6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5" start="0" length="2147483647">
    <dxf>
      <fill>
        <patternFill patternType="none"/>
      </fill>
    </dxf>
  </rfmt>
  <rfmt sheetId="2" sqref="B685" start="0" length="2147483647">
    <dxf>
      <fill>
        <patternFill patternType="none"/>
      </fill>
      <alignment wrapText="0"/>
    </dxf>
  </rfmt>
  <rfmt sheetId="2" sqref="C685" start="0" length="2147483647">
    <dxf>
      <fill>
        <patternFill patternType="none"/>
      </fill>
      <alignment wrapText="1"/>
    </dxf>
  </rfmt>
  <rfmt sheetId="2" sqref="J685" start="0" length="2147483647">
    <dxf>
      <fill>
        <patternFill patternType="none"/>
      </fill>
    </dxf>
  </rfmt>
  <rfmt sheetId="2" sqref="K685" start="0" length="2147483647">
    <dxf>
      <font>
        <name val="等线"/>
        <sz val="11"/>
      </font>
      <fill>
        <patternFill patternType="none"/>
      </fill>
      <alignment wrapText="1"/>
    </dxf>
  </rfmt>
  <rfmt sheetId="2" sqref="L685" start="0" length="2147483647">
    <dxf>
      <font>
        <name val="等线"/>
        <sz val="11"/>
      </font>
      <fill>
        <patternFill patternType="none"/>
      </fill>
      <alignment wrapText="1"/>
    </dxf>
  </rfmt>
  <rfmt sheetId="2" sqref="M685" start="0" length="2147483647">
    <dxf>
      <numFmt numFmtId="14" formatCode="yyyy/m/d"/>
      <fill>
        <patternFill patternType="none"/>
      </fill>
    </dxf>
  </rfmt>
  <rfmt sheetId="2" sqref="N685" start="0" length="2147483647">
    <dxf>
      <fill>
        <patternFill patternType="none"/>
      </fill>
      <alignment wrapText="1"/>
    </dxf>
  </rfmt>
  <rfmt sheetId="2" sqref="O6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5" start="0" length="2147483647">
    <dxf>
      <font>
        <name val="Arial"/>
      </font>
      <fill>
        <patternFill patternType="solid">
          <bgColor rgb="FF92D050"/>
        </patternFill>
      </fill>
    </dxf>
  </rfmt>
  <rfmt sheetId="2" sqref="W685" start="0" length="2147483647">
    <dxf>
      <font>
        <name val="宋体"/>
      </font>
      <fill>
        <patternFill patternType="solid">
          <bgColor rgb="FF92D050"/>
        </patternFill>
      </fill>
    </dxf>
  </rfmt>
  <rfmt sheetId="2" sqref="AC685" start="0" length="2147483647">
    <dxf>
      <numFmt numFmtId="0" formatCode="General"/>
      <fill>
        <patternFill patternType="solid">
          <bgColor rgb="FFFFC000"/>
        </patternFill>
      </fill>
    </dxf>
  </rfmt>
  <rfmt sheetId="2" sqref="AE68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6" start="0" length="2147483647">
    <dxf>
      <fill>
        <patternFill patternType="none"/>
      </fill>
    </dxf>
  </rfmt>
  <rfmt sheetId="2" sqref="B686" start="0" length="2147483647">
    <dxf>
      <fill>
        <patternFill patternType="none"/>
      </fill>
      <alignment wrapText="0"/>
    </dxf>
  </rfmt>
  <rfmt sheetId="2" sqref="C686" start="0" length="2147483647">
    <dxf>
      <fill>
        <patternFill patternType="none"/>
      </fill>
      <alignment wrapText="1"/>
    </dxf>
  </rfmt>
  <rfmt sheetId="2" sqref="J686" start="0" length="2147483647">
    <dxf>
      <fill>
        <patternFill patternType="none"/>
      </fill>
    </dxf>
  </rfmt>
  <rfmt sheetId="2" sqref="K686" start="0" length="2147483647">
    <dxf>
      <font>
        <name val="等线"/>
        <sz val="11"/>
      </font>
      <fill>
        <patternFill patternType="none"/>
      </fill>
      <alignment wrapText="1"/>
    </dxf>
  </rfmt>
  <rfmt sheetId="2" sqref="L686" start="0" length="2147483647">
    <dxf>
      <font>
        <name val="等线"/>
        <sz val="11"/>
      </font>
      <fill>
        <patternFill patternType="none"/>
      </fill>
      <alignment wrapText="1"/>
    </dxf>
  </rfmt>
  <rfmt sheetId="2" sqref="M686" start="0" length="2147483647">
    <dxf>
      <numFmt numFmtId="14" formatCode="yyyy/m/d"/>
      <fill>
        <patternFill patternType="none"/>
      </fill>
    </dxf>
  </rfmt>
  <rfmt sheetId="2" sqref="N686" start="0" length="2147483647">
    <dxf>
      <fill>
        <patternFill patternType="none"/>
      </fill>
      <alignment wrapText="1"/>
    </dxf>
  </rfmt>
  <rfmt sheetId="2" sqref="O6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6" start="0" length="2147483647">
    <dxf>
      <font>
        <name val="Arial"/>
      </font>
      <fill>
        <patternFill patternType="solid">
          <bgColor rgb="FF92D050"/>
        </patternFill>
      </fill>
    </dxf>
  </rfmt>
  <rfmt sheetId="2" sqref="W686" start="0" length="2147483647">
    <dxf>
      <font>
        <name val="宋体"/>
      </font>
      <fill>
        <patternFill patternType="solid">
          <bgColor rgb="FF92D050"/>
        </patternFill>
      </fill>
    </dxf>
  </rfmt>
  <rfmt sheetId="2" sqref="AC686" start="0" length="2147483647">
    <dxf>
      <numFmt numFmtId="0" formatCode="General"/>
      <fill>
        <patternFill patternType="solid">
          <bgColor rgb="FFFFC000"/>
        </patternFill>
      </fill>
    </dxf>
  </rfmt>
  <rfmt sheetId="2" sqref="AE68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7" start="0" length="2147483647">
    <dxf>
      <fill>
        <patternFill patternType="none"/>
      </fill>
    </dxf>
  </rfmt>
  <rfmt sheetId="2" sqref="B687" start="0" length="2147483647">
    <dxf>
      <fill>
        <patternFill patternType="none"/>
      </fill>
      <alignment wrapText="0"/>
    </dxf>
  </rfmt>
  <rfmt sheetId="2" sqref="C687" start="0" length="2147483647">
    <dxf>
      <fill>
        <patternFill patternType="none"/>
      </fill>
      <alignment wrapText="1"/>
    </dxf>
  </rfmt>
  <rfmt sheetId="2" sqref="J687" start="0" length="2147483647">
    <dxf>
      <fill>
        <patternFill patternType="none"/>
      </fill>
    </dxf>
  </rfmt>
  <rfmt sheetId="2" sqref="K687" start="0" length="2147483647">
    <dxf>
      <font>
        <name val="等线"/>
        <sz val="11"/>
      </font>
      <fill>
        <patternFill patternType="none"/>
      </fill>
      <alignment wrapText="1"/>
    </dxf>
  </rfmt>
  <rfmt sheetId="2" sqref="L687" start="0" length="2147483647">
    <dxf>
      <font>
        <name val="等线"/>
        <sz val="11"/>
      </font>
      <fill>
        <patternFill patternType="none"/>
      </fill>
      <alignment wrapText="1"/>
    </dxf>
  </rfmt>
  <rfmt sheetId="2" sqref="M687" start="0" length="2147483647">
    <dxf>
      <numFmt numFmtId="14" formatCode="yyyy/m/d"/>
      <fill>
        <patternFill patternType="none"/>
      </fill>
    </dxf>
  </rfmt>
  <rfmt sheetId="2" sqref="N687" start="0" length="2147483647">
    <dxf>
      <fill>
        <patternFill patternType="none"/>
      </fill>
      <alignment wrapText="1"/>
    </dxf>
  </rfmt>
  <rfmt sheetId="2" sqref="O6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87" start="0" length="2147483647">
    <dxf>
      <font>
        <name val="等线"/>
        <sz val="11"/>
      </font>
      <fill>
        <patternFill patternType="none"/>
      </fill>
    </dxf>
  </rfmt>
  <rfmt sheetId="2" sqref="Q6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7" start="0" length="2147483647">
    <dxf>
      <font>
        <name val="Arial"/>
      </font>
      <fill>
        <patternFill patternType="solid">
          <bgColor rgb="FF92D050"/>
        </patternFill>
      </fill>
    </dxf>
  </rfmt>
  <rfmt sheetId="2" sqref="W687" start="0" length="2147483647">
    <dxf>
      <font>
        <name val="宋体"/>
      </font>
      <fill>
        <patternFill patternType="solid">
          <bgColor rgb="FF92D050"/>
        </patternFill>
      </fill>
    </dxf>
  </rfmt>
  <rfmt sheetId="2" sqref="AC68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8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8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8" start="0" length="2147483647">
    <dxf>
      <fill>
        <patternFill patternType="none"/>
      </fill>
    </dxf>
  </rfmt>
  <rfmt sheetId="2" sqref="B688" start="0" length="2147483647">
    <dxf>
      <fill>
        <patternFill patternType="none"/>
      </fill>
      <alignment wrapText="0"/>
    </dxf>
  </rfmt>
  <rfmt sheetId="2" sqref="C688" start="0" length="2147483647">
    <dxf>
      <fill>
        <patternFill patternType="none"/>
      </fill>
      <alignment wrapText="1"/>
    </dxf>
  </rfmt>
  <rfmt sheetId="2" sqref="J688" start="0" length="2147483647">
    <dxf>
      <fill>
        <patternFill patternType="none"/>
      </fill>
    </dxf>
  </rfmt>
  <rfmt sheetId="2" sqref="K688" start="0" length="2147483647">
    <dxf>
      <font>
        <name val="等线"/>
        <sz val="11"/>
      </font>
      <fill>
        <patternFill patternType="none"/>
      </fill>
      <alignment wrapText="1"/>
    </dxf>
  </rfmt>
  <rfmt sheetId="2" sqref="L688" start="0" length="2147483647">
    <dxf>
      <font>
        <name val="等线"/>
        <sz val="11"/>
      </font>
      <fill>
        <patternFill patternType="none"/>
      </fill>
      <alignment wrapText="1"/>
    </dxf>
  </rfmt>
  <rfmt sheetId="2" sqref="M688" start="0" length="2147483647">
    <dxf>
      <numFmt numFmtId="14" formatCode="yyyy/m/d"/>
      <fill>
        <patternFill patternType="none"/>
      </fill>
    </dxf>
  </rfmt>
  <rfmt sheetId="2" sqref="N688" start="0" length="2147483647">
    <dxf>
      <fill>
        <patternFill patternType="none"/>
      </fill>
      <alignment wrapText="1"/>
    </dxf>
  </rfmt>
  <rfmt sheetId="2" sqref="O6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8" start="0" length="2147483647">
    <dxf>
      <font>
        <name val="Arial"/>
      </font>
      <fill>
        <patternFill patternType="solid">
          <bgColor rgb="FF92D050"/>
        </patternFill>
      </fill>
    </dxf>
  </rfmt>
  <rfmt sheetId="2" sqref="W688" start="0" length="2147483647">
    <dxf>
      <font>
        <name val="宋体"/>
      </font>
      <fill>
        <patternFill patternType="solid">
          <bgColor rgb="FF92D050"/>
        </patternFill>
      </fill>
    </dxf>
  </rfmt>
  <rfmt sheetId="2" sqref="AC68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8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8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89" start="0" length="2147483647">
    <dxf>
      <fill>
        <patternFill patternType="none"/>
      </fill>
    </dxf>
  </rfmt>
  <rfmt sheetId="2" sqref="B689" start="0" length="2147483647">
    <dxf>
      <fill>
        <patternFill patternType="none"/>
      </fill>
      <alignment wrapText="0"/>
    </dxf>
  </rfmt>
  <rfmt sheetId="2" sqref="C689" start="0" length="2147483647">
    <dxf>
      <fill>
        <patternFill patternType="none"/>
      </fill>
      <alignment wrapText="1"/>
    </dxf>
  </rfmt>
  <rfmt sheetId="2" sqref="J689" start="0" length="2147483647">
    <dxf>
      <fill>
        <patternFill patternType="none"/>
      </fill>
    </dxf>
  </rfmt>
  <rfmt sheetId="2" sqref="K689" start="0" length="2147483647">
    <dxf>
      <font>
        <name val="等线"/>
        <sz val="11"/>
      </font>
      <fill>
        <patternFill patternType="none"/>
      </fill>
      <alignment wrapText="1"/>
    </dxf>
  </rfmt>
  <rfmt sheetId="2" sqref="L689" start="0" length="2147483647">
    <dxf>
      <font>
        <name val="等线"/>
        <sz val="11"/>
      </font>
      <fill>
        <patternFill patternType="none"/>
      </fill>
      <alignment wrapText="1"/>
    </dxf>
  </rfmt>
  <rfmt sheetId="2" sqref="M689" start="0" length="2147483647">
    <dxf>
      <numFmt numFmtId="14" formatCode="yyyy/m/d"/>
      <fill>
        <patternFill patternType="none"/>
      </fill>
    </dxf>
  </rfmt>
  <rfmt sheetId="2" sqref="N689" start="0" length="2147483647">
    <dxf>
      <fill>
        <patternFill patternType="none"/>
      </fill>
      <alignment wrapText="1"/>
    </dxf>
  </rfmt>
  <rfmt sheetId="2" sqref="O6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89" start="0" length="2147483647">
    <dxf>
      <font>
        <name val="Arial"/>
      </font>
      <fill>
        <patternFill patternType="solid">
          <bgColor rgb="FF92D050"/>
        </patternFill>
      </fill>
    </dxf>
  </rfmt>
  <rfmt sheetId="2" sqref="W689" start="0" length="2147483647">
    <dxf>
      <font>
        <name val="宋体"/>
      </font>
      <fill>
        <patternFill patternType="solid">
          <bgColor rgb="FF92D050"/>
        </patternFill>
      </fill>
    </dxf>
  </rfmt>
  <rfmt sheetId="2" sqref="AC68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8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8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0" start="0" length="2147483647">
    <dxf>
      <fill>
        <patternFill patternType="none"/>
      </fill>
    </dxf>
  </rfmt>
  <rfmt sheetId="2" sqref="B690" start="0" length="2147483647">
    <dxf>
      <fill>
        <patternFill patternType="none"/>
      </fill>
      <alignment wrapText="0"/>
    </dxf>
  </rfmt>
  <rfmt sheetId="2" sqref="C690" start="0" length="2147483647">
    <dxf>
      <fill>
        <patternFill patternType="none"/>
      </fill>
      <alignment wrapText="1"/>
    </dxf>
  </rfmt>
  <rfmt sheetId="2" sqref="J690" start="0" length="2147483647">
    <dxf>
      <fill>
        <patternFill patternType="none"/>
      </fill>
    </dxf>
  </rfmt>
  <rfmt sheetId="2" sqref="K690" start="0" length="2147483647">
    <dxf>
      <font>
        <name val="等线"/>
        <sz val="11"/>
      </font>
      <fill>
        <patternFill patternType="none"/>
      </fill>
      <alignment wrapText="1"/>
    </dxf>
  </rfmt>
  <rfmt sheetId="2" sqref="L690" start="0" length="2147483647">
    <dxf>
      <font>
        <name val="等线"/>
        <sz val="11"/>
      </font>
      <fill>
        <patternFill patternType="none"/>
      </fill>
      <alignment wrapText="1"/>
    </dxf>
  </rfmt>
  <rfmt sheetId="2" sqref="M690" start="0" length="2147483647">
    <dxf>
      <numFmt numFmtId="14" formatCode="yyyy/m/d"/>
      <fill>
        <patternFill patternType="none"/>
      </fill>
    </dxf>
  </rfmt>
  <rfmt sheetId="2" sqref="N690" start="0" length="2147483647">
    <dxf>
      <fill>
        <patternFill patternType="none"/>
      </fill>
      <alignment wrapText="1"/>
    </dxf>
  </rfmt>
  <rfmt sheetId="2" sqref="O6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0" start="0" length="2147483647">
    <dxf>
      <font>
        <name val="Arial"/>
      </font>
      <fill>
        <patternFill patternType="solid">
          <bgColor rgb="FF92D050"/>
        </patternFill>
      </fill>
    </dxf>
  </rfmt>
  <rfmt sheetId="2" sqref="W690" start="0" length="2147483647">
    <dxf>
      <font>
        <name val="宋体"/>
      </font>
      <fill>
        <patternFill patternType="solid">
          <bgColor rgb="FF92D050"/>
        </patternFill>
      </fill>
    </dxf>
  </rfmt>
  <rfmt sheetId="2" sqref="AC69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1" start="0" length="2147483647">
    <dxf>
      <fill>
        <patternFill patternType="none"/>
      </fill>
    </dxf>
  </rfmt>
  <rfmt sheetId="2" sqref="B691" start="0" length="2147483647">
    <dxf>
      <fill>
        <patternFill patternType="none"/>
      </fill>
      <alignment wrapText="0"/>
    </dxf>
  </rfmt>
  <rfmt sheetId="2" sqref="C691" start="0" length="2147483647">
    <dxf>
      <fill>
        <patternFill patternType="none"/>
      </fill>
      <alignment wrapText="1"/>
    </dxf>
  </rfmt>
  <rfmt sheetId="2" sqref="J691" start="0" length="2147483647">
    <dxf>
      <fill>
        <patternFill patternType="none"/>
      </fill>
    </dxf>
  </rfmt>
  <rfmt sheetId="2" sqref="K691" start="0" length="2147483647">
    <dxf>
      <font>
        <name val="等线"/>
        <sz val="11"/>
      </font>
      <fill>
        <patternFill patternType="none"/>
      </fill>
      <alignment wrapText="1"/>
    </dxf>
  </rfmt>
  <rfmt sheetId="2" sqref="L691" start="0" length="2147483647">
    <dxf>
      <font>
        <name val="等线"/>
        <sz val="11"/>
      </font>
      <fill>
        <patternFill patternType="none"/>
      </fill>
      <alignment wrapText="1"/>
    </dxf>
  </rfmt>
  <rfmt sheetId="2" sqref="M691" start="0" length="2147483647">
    <dxf>
      <numFmt numFmtId="14" formatCode="yyyy/m/d"/>
      <fill>
        <patternFill patternType="none"/>
      </fill>
    </dxf>
  </rfmt>
  <rfmt sheetId="2" sqref="N691" start="0" length="2147483647">
    <dxf>
      <fill>
        <patternFill patternType="none"/>
      </fill>
      <alignment wrapText="1"/>
    </dxf>
  </rfmt>
  <rfmt sheetId="2" sqref="O6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1" start="0" length="2147483647">
    <dxf>
      <font>
        <name val="Arial"/>
      </font>
      <fill>
        <patternFill patternType="solid">
          <bgColor rgb="FF92D050"/>
        </patternFill>
      </fill>
    </dxf>
  </rfmt>
  <rfmt sheetId="2" sqref="W691" start="0" length="2147483647">
    <dxf>
      <font>
        <name val="宋体"/>
      </font>
      <fill>
        <patternFill patternType="solid">
          <bgColor rgb="FF92D050"/>
        </patternFill>
      </fill>
    </dxf>
  </rfmt>
  <rfmt sheetId="2" sqref="AC69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2" start="0" length="2147483647">
    <dxf>
      <fill>
        <patternFill patternType="none"/>
      </fill>
    </dxf>
  </rfmt>
  <rfmt sheetId="2" sqref="B692" start="0" length="2147483647">
    <dxf>
      <fill>
        <patternFill patternType="none"/>
      </fill>
      <alignment wrapText="0"/>
    </dxf>
  </rfmt>
  <rfmt sheetId="2" sqref="C692" start="0" length="2147483647">
    <dxf>
      <fill>
        <patternFill patternType="none"/>
      </fill>
      <alignment wrapText="1"/>
    </dxf>
  </rfmt>
  <rfmt sheetId="2" sqref="J692" start="0" length="2147483647">
    <dxf>
      <fill>
        <patternFill patternType="none"/>
      </fill>
    </dxf>
  </rfmt>
  <rfmt sheetId="2" sqref="K692" start="0" length="2147483647">
    <dxf>
      <font>
        <name val="等线"/>
        <sz val="11"/>
      </font>
      <fill>
        <patternFill patternType="none"/>
      </fill>
      <alignment wrapText="1"/>
    </dxf>
  </rfmt>
  <rfmt sheetId="2" sqref="L692" start="0" length="2147483647">
    <dxf>
      <font>
        <name val="等线"/>
        <sz val="11"/>
      </font>
      <fill>
        <patternFill patternType="none"/>
      </fill>
      <alignment wrapText="1"/>
    </dxf>
  </rfmt>
  <rfmt sheetId="2" sqref="M692" start="0" length="2147483647">
    <dxf>
      <numFmt numFmtId="14" formatCode="yyyy/m/d"/>
      <fill>
        <patternFill patternType="none"/>
      </fill>
    </dxf>
  </rfmt>
  <rfmt sheetId="2" sqref="N692" start="0" length="2147483647">
    <dxf>
      <fill>
        <patternFill patternType="none"/>
      </fill>
      <alignment wrapText="1"/>
    </dxf>
  </rfmt>
  <rfmt sheetId="2" sqref="O6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92" start="0" length="2147483647">
    <dxf>
      <font>
        <name val="等线"/>
        <sz val="11"/>
      </font>
      <fill>
        <patternFill patternType="none"/>
      </fill>
    </dxf>
  </rfmt>
  <rfmt sheetId="2" sqref="Q6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2" start="0" length="2147483647">
    <dxf>
      <font>
        <name val="Arial"/>
      </font>
      <fill>
        <patternFill patternType="solid">
          <bgColor rgb="FF92D050"/>
        </patternFill>
      </fill>
    </dxf>
  </rfmt>
  <rfmt sheetId="2" sqref="W692" start="0" length="2147483647">
    <dxf>
      <font>
        <name val="宋体"/>
      </font>
      <fill>
        <patternFill patternType="solid">
          <bgColor rgb="FF92D050"/>
        </patternFill>
      </fill>
    </dxf>
  </rfmt>
  <rfmt sheetId="2" sqref="AC69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3" start="0" length="2147483647">
    <dxf>
      <fill>
        <patternFill patternType="none"/>
      </fill>
    </dxf>
  </rfmt>
  <rfmt sheetId="2" sqref="B693" start="0" length="2147483647">
    <dxf>
      <fill>
        <patternFill patternType="none"/>
      </fill>
      <alignment wrapText="0"/>
    </dxf>
  </rfmt>
  <rfmt sheetId="2" sqref="C693" start="0" length="2147483647">
    <dxf>
      <fill>
        <patternFill patternType="none"/>
      </fill>
      <alignment wrapText="1"/>
    </dxf>
  </rfmt>
  <rfmt sheetId="2" sqref="J693" start="0" length="2147483647">
    <dxf>
      <fill>
        <patternFill patternType="none"/>
      </fill>
    </dxf>
  </rfmt>
  <rfmt sheetId="2" sqref="K693" start="0" length="2147483647">
    <dxf>
      <font>
        <name val="等线"/>
        <sz val="11"/>
      </font>
      <fill>
        <patternFill patternType="none"/>
      </fill>
      <alignment wrapText="1"/>
    </dxf>
  </rfmt>
  <rfmt sheetId="2" sqref="L693" start="0" length="2147483647">
    <dxf>
      <font>
        <name val="等线"/>
        <sz val="11"/>
      </font>
      <fill>
        <patternFill patternType="none"/>
      </fill>
      <alignment wrapText="1"/>
    </dxf>
  </rfmt>
  <rfmt sheetId="2" sqref="M693" start="0" length="2147483647">
    <dxf>
      <numFmt numFmtId="14" formatCode="yyyy/m/d"/>
      <fill>
        <patternFill patternType="none"/>
      </fill>
    </dxf>
  </rfmt>
  <rfmt sheetId="2" sqref="N693" start="0" length="2147483647">
    <dxf>
      <fill>
        <patternFill patternType="none"/>
      </fill>
      <alignment wrapText="1"/>
    </dxf>
  </rfmt>
  <rfmt sheetId="2" sqref="O6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93" start="0" length="2147483647">
    <dxf>
      <font>
        <name val="等线"/>
        <sz val="11"/>
      </font>
      <fill>
        <patternFill patternType="none"/>
      </fill>
    </dxf>
  </rfmt>
  <rfmt sheetId="2" sqref="Q6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3" start="0" length="2147483647">
    <dxf>
      <font>
        <name val="Arial"/>
      </font>
      <fill>
        <patternFill patternType="solid">
          <bgColor rgb="FF92D050"/>
        </patternFill>
      </fill>
    </dxf>
  </rfmt>
  <rfmt sheetId="2" sqref="W693" start="0" length="2147483647">
    <dxf>
      <font>
        <name val="宋体"/>
      </font>
      <fill>
        <patternFill patternType="solid">
          <bgColor rgb="FF92D050"/>
        </patternFill>
      </fill>
    </dxf>
  </rfmt>
  <rfmt sheetId="2" sqref="AC69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4" start="0" length="2147483647">
    <dxf>
      <fill>
        <patternFill patternType="none"/>
      </fill>
    </dxf>
  </rfmt>
  <rfmt sheetId="2" sqref="B694" start="0" length="2147483647">
    <dxf>
      <fill>
        <patternFill patternType="none"/>
      </fill>
      <alignment wrapText="0"/>
    </dxf>
  </rfmt>
  <rfmt sheetId="2" sqref="C694" start="0" length="2147483647">
    <dxf>
      <fill>
        <patternFill patternType="none"/>
      </fill>
      <alignment wrapText="1"/>
    </dxf>
  </rfmt>
  <rfmt sheetId="2" sqref="J694" start="0" length="2147483647">
    <dxf>
      <fill>
        <patternFill patternType="none"/>
      </fill>
    </dxf>
  </rfmt>
  <rfmt sheetId="2" sqref="K694" start="0" length="2147483647">
    <dxf>
      <font>
        <name val="等线"/>
        <sz val="11"/>
      </font>
      <fill>
        <patternFill patternType="none"/>
      </fill>
      <alignment wrapText="1"/>
    </dxf>
  </rfmt>
  <rfmt sheetId="2" sqref="L694" start="0" length="2147483647">
    <dxf>
      <font>
        <name val="等线"/>
        <sz val="11"/>
      </font>
      <fill>
        <patternFill patternType="none"/>
      </fill>
      <alignment wrapText="1"/>
    </dxf>
  </rfmt>
  <rfmt sheetId="2" sqref="M694" start="0" length="2147483647">
    <dxf>
      <numFmt numFmtId="14" formatCode="yyyy/m/d"/>
      <fill>
        <patternFill patternType="none"/>
      </fill>
    </dxf>
  </rfmt>
  <rfmt sheetId="2" sqref="N694" start="0" length="2147483647">
    <dxf>
      <fill>
        <patternFill patternType="none"/>
      </fill>
      <alignment wrapText="1"/>
    </dxf>
  </rfmt>
  <rfmt sheetId="2" sqref="O6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94" start="0" length="2147483647">
    <dxf>
      <font>
        <name val="等线"/>
      </font>
      <fill>
        <patternFill patternType="none"/>
      </fill>
    </dxf>
  </rfmt>
  <rfmt sheetId="2" sqref="Q6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4" start="0" length="2147483647">
    <dxf>
      <font>
        <name val="Arial"/>
      </font>
      <fill>
        <patternFill patternType="solid">
          <bgColor rgb="FF92D050"/>
        </patternFill>
      </fill>
    </dxf>
  </rfmt>
  <rfmt sheetId="2" sqref="W694" start="0" length="2147483647">
    <dxf>
      <font>
        <name val="宋体"/>
      </font>
      <fill>
        <patternFill patternType="solid">
          <bgColor rgb="FF92D050"/>
        </patternFill>
      </fill>
    </dxf>
  </rfmt>
  <rfmt sheetId="2" sqref="AC69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5" start="0" length="2147483647">
    <dxf>
      <fill>
        <patternFill patternType="none"/>
      </fill>
    </dxf>
  </rfmt>
  <rfmt sheetId="2" sqref="B695" start="0" length="2147483647">
    <dxf>
      <fill>
        <patternFill patternType="none"/>
      </fill>
      <alignment wrapText="0"/>
    </dxf>
  </rfmt>
  <rfmt sheetId="2" sqref="C695" start="0" length="2147483647">
    <dxf>
      <fill>
        <patternFill patternType="none"/>
      </fill>
      <alignment wrapText="1"/>
    </dxf>
  </rfmt>
  <rfmt sheetId="2" sqref="J695" start="0" length="2147483647">
    <dxf>
      <fill>
        <patternFill patternType="none"/>
      </fill>
    </dxf>
  </rfmt>
  <rfmt sheetId="2" sqref="K695" start="0" length="2147483647">
    <dxf>
      <font>
        <name val="等线"/>
        <sz val="11"/>
      </font>
      <fill>
        <patternFill patternType="none"/>
      </fill>
      <alignment wrapText="1"/>
    </dxf>
  </rfmt>
  <rfmt sheetId="2" sqref="L695" start="0" length="2147483647">
    <dxf>
      <font>
        <name val="等线"/>
        <sz val="11"/>
      </font>
      <fill>
        <patternFill patternType="none"/>
      </fill>
      <alignment wrapText="1"/>
    </dxf>
  </rfmt>
  <rfmt sheetId="2" sqref="M695" start="0" length="2147483647">
    <dxf>
      <numFmt numFmtId="14" formatCode="yyyy/m/d"/>
      <fill>
        <patternFill patternType="none"/>
      </fill>
    </dxf>
  </rfmt>
  <rfmt sheetId="2" sqref="N695" start="0" length="2147483647">
    <dxf>
      <fill>
        <patternFill patternType="none"/>
      </fill>
      <alignment wrapText="1"/>
    </dxf>
  </rfmt>
  <rfmt sheetId="2" sqref="O6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5" start="0" length="2147483647">
    <dxf>
      <font>
        <name val="Arial"/>
      </font>
      <fill>
        <patternFill patternType="solid">
          <bgColor rgb="FF92D050"/>
        </patternFill>
      </fill>
    </dxf>
  </rfmt>
  <rfmt sheetId="2" sqref="W695" start="0" length="2147483647">
    <dxf>
      <font>
        <name val="宋体"/>
      </font>
      <fill>
        <patternFill patternType="solid">
          <bgColor rgb="FF92D050"/>
        </patternFill>
      </fill>
    </dxf>
  </rfmt>
  <rfmt sheetId="2" sqref="AC69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6" start="0" length="2147483647">
    <dxf>
      <fill>
        <patternFill patternType="none"/>
      </fill>
    </dxf>
  </rfmt>
  <rfmt sheetId="2" sqref="B696" start="0" length="2147483647">
    <dxf>
      <fill>
        <patternFill patternType="none"/>
      </fill>
      <alignment wrapText="0"/>
    </dxf>
  </rfmt>
  <rfmt sheetId="2" sqref="C696" start="0" length="2147483647">
    <dxf>
      <fill>
        <patternFill patternType="none"/>
      </fill>
      <alignment wrapText="1"/>
    </dxf>
  </rfmt>
  <rfmt sheetId="2" sqref="J696" start="0" length="2147483647">
    <dxf>
      <fill>
        <patternFill patternType="none"/>
      </fill>
    </dxf>
  </rfmt>
  <rfmt sheetId="2" sqref="K696" start="0" length="2147483647">
    <dxf>
      <font>
        <name val="等线"/>
        <sz val="11"/>
      </font>
      <fill>
        <patternFill patternType="none"/>
      </fill>
      <alignment wrapText="1"/>
    </dxf>
  </rfmt>
  <rfmt sheetId="2" sqref="L696" start="0" length="2147483647">
    <dxf>
      <font>
        <name val="等线"/>
        <sz val="11"/>
      </font>
      <fill>
        <patternFill patternType="none"/>
      </fill>
      <alignment wrapText="1"/>
    </dxf>
  </rfmt>
  <rfmt sheetId="2" sqref="M696" start="0" length="2147483647">
    <dxf>
      <numFmt numFmtId="14" formatCode="yyyy/m/d"/>
      <fill>
        <patternFill patternType="none"/>
      </fill>
    </dxf>
  </rfmt>
  <rfmt sheetId="2" sqref="N696" start="0" length="2147483647">
    <dxf>
      <fill>
        <patternFill patternType="none"/>
      </fill>
      <alignment wrapText="1"/>
    </dxf>
  </rfmt>
  <rfmt sheetId="2" sqref="O6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6" start="0" length="2147483647">
    <dxf>
      <font>
        <name val="Arial"/>
      </font>
      <fill>
        <patternFill patternType="solid">
          <bgColor rgb="FF92D050"/>
        </patternFill>
      </fill>
    </dxf>
  </rfmt>
  <rfmt sheetId="2" sqref="W696" start="0" length="2147483647">
    <dxf>
      <font>
        <name val="宋体"/>
      </font>
      <fill>
        <patternFill patternType="solid">
          <bgColor rgb="FF92D050"/>
        </patternFill>
      </fill>
    </dxf>
  </rfmt>
  <rfmt sheetId="2" sqref="AC69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7" start="0" length="2147483647">
    <dxf>
      <fill>
        <patternFill patternType="none"/>
      </fill>
    </dxf>
  </rfmt>
  <rfmt sheetId="2" sqref="B697" start="0" length="2147483647">
    <dxf>
      <fill>
        <patternFill patternType="none"/>
      </fill>
      <alignment wrapText="0"/>
    </dxf>
  </rfmt>
  <rfmt sheetId="2" sqref="C697" start="0" length="2147483647">
    <dxf>
      <fill>
        <patternFill patternType="none"/>
      </fill>
      <alignment wrapText="1"/>
    </dxf>
  </rfmt>
  <rfmt sheetId="2" sqref="J697" start="0" length="2147483647">
    <dxf>
      <fill>
        <patternFill patternType="none"/>
      </fill>
    </dxf>
  </rfmt>
  <rfmt sheetId="2" sqref="K697" start="0" length="2147483647">
    <dxf>
      <font>
        <name val="等线"/>
        <sz val="11"/>
      </font>
      <fill>
        <patternFill patternType="none"/>
      </fill>
      <alignment wrapText="1"/>
    </dxf>
  </rfmt>
  <rfmt sheetId="2" sqref="L697" start="0" length="2147483647">
    <dxf>
      <font>
        <name val="等线"/>
        <sz val="11"/>
      </font>
      <fill>
        <patternFill patternType="none"/>
      </fill>
      <alignment wrapText="1"/>
    </dxf>
  </rfmt>
  <rfmt sheetId="2" sqref="M697" start="0" length="2147483647">
    <dxf>
      <numFmt numFmtId="14" formatCode="yyyy/m/d"/>
      <fill>
        <patternFill patternType="none"/>
      </fill>
    </dxf>
  </rfmt>
  <rfmt sheetId="2" sqref="N697" start="0" length="2147483647">
    <dxf>
      <fill>
        <patternFill patternType="none"/>
      </fill>
      <alignment wrapText="1"/>
    </dxf>
  </rfmt>
  <rfmt sheetId="2" sqref="O6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7" start="0" length="2147483647">
    <dxf>
      <font>
        <name val="Arial"/>
      </font>
      <fill>
        <patternFill patternType="solid">
          <bgColor rgb="FF92D050"/>
        </patternFill>
      </fill>
    </dxf>
  </rfmt>
  <rfmt sheetId="2" sqref="W697" start="0" length="2147483647">
    <dxf>
      <font>
        <name val="宋体"/>
      </font>
      <fill>
        <patternFill patternType="solid">
          <bgColor rgb="FF92D050"/>
        </patternFill>
      </fill>
    </dxf>
  </rfmt>
  <rfmt sheetId="2" sqref="AC69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8" start="0" length="2147483647">
    <dxf>
      <fill>
        <patternFill patternType="none"/>
      </fill>
    </dxf>
  </rfmt>
  <rfmt sheetId="2" sqref="B698" start="0" length="2147483647">
    <dxf>
      <fill>
        <patternFill patternType="none"/>
      </fill>
      <alignment wrapText="0"/>
    </dxf>
  </rfmt>
  <rfmt sheetId="2" sqref="C698" start="0" length="2147483647">
    <dxf>
      <fill>
        <patternFill patternType="none"/>
      </fill>
      <alignment wrapText="1"/>
    </dxf>
  </rfmt>
  <rfmt sheetId="2" sqref="J698" start="0" length="2147483647">
    <dxf>
      <fill>
        <patternFill patternType="none"/>
      </fill>
    </dxf>
  </rfmt>
  <rfmt sheetId="2" sqref="K698" start="0" length="2147483647">
    <dxf>
      <font>
        <name val="等线"/>
        <sz val="11"/>
      </font>
      <fill>
        <patternFill patternType="none"/>
      </fill>
      <alignment wrapText="1"/>
    </dxf>
  </rfmt>
  <rfmt sheetId="2" sqref="L698" start="0" length="2147483647">
    <dxf>
      <font>
        <name val="等线"/>
        <sz val="11"/>
      </font>
      <fill>
        <patternFill patternType="none"/>
      </fill>
      <alignment wrapText="1"/>
    </dxf>
  </rfmt>
  <rfmt sheetId="2" sqref="M698" start="0" length="2147483647">
    <dxf>
      <numFmt numFmtId="14" formatCode="yyyy/m/d"/>
      <fill>
        <patternFill patternType="none"/>
      </fill>
    </dxf>
  </rfmt>
  <rfmt sheetId="2" sqref="N698" start="0" length="2147483647">
    <dxf>
      <fill>
        <patternFill patternType="none"/>
      </fill>
      <alignment wrapText="1"/>
    </dxf>
  </rfmt>
  <rfmt sheetId="2" sqref="O6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698" start="0" length="2147483647">
    <dxf>
      <font>
        <name val="等线"/>
      </font>
      <fill>
        <patternFill patternType="none"/>
      </fill>
    </dxf>
  </rfmt>
  <rfmt sheetId="2" sqref="Q6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8" start="0" length="2147483647">
    <dxf>
      <font>
        <name val="Arial"/>
      </font>
      <fill>
        <patternFill patternType="solid">
          <bgColor rgb="FF92D050"/>
        </patternFill>
      </fill>
    </dxf>
  </rfmt>
  <rfmt sheetId="2" sqref="AC69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699" start="0" length="2147483647">
    <dxf>
      <fill>
        <patternFill patternType="none"/>
      </fill>
    </dxf>
  </rfmt>
  <rfmt sheetId="2" sqref="B699" start="0" length="2147483647">
    <dxf>
      <fill>
        <patternFill patternType="none"/>
      </fill>
      <alignment wrapText="0"/>
    </dxf>
  </rfmt>
  <rfmt sheetId="2" sqref="C699" start="0" length="2147483647">
    <dxf>
      <fill>
        <patternFill patternType="none"/>
      </fill>
      <alignment wrapText="1"/>
    </dxf>
  </rfmt>
  <rfmt sheetId="2" sqref="J699" start="0" length="2147483647">
    <dxf>
      <fill>
        <patternFill patternType="none"/>
      </fill>
    </dxf>
  </rfmt>
  <rfmt sheetId="2" sqref="K699" start="0" length="2147483647">
    <dxf>
      <font>
        <name val="等线"/>
        <sz val="11"/>
      </font>
      <fill>
        <patternFill patternType="none"/>
      </fill>
      <alignment wrapText="1"/>
    </dxf>
  </rfmt>
  <rfmt sheetId="2" sqref="L699" start="0" length="2147483647">
    <dxf>
      <font>
        <name val="等线"/>
        <sz val="11"/>
      </font>
      <fill>
        <patternFill patternType="none"/>
      </fill>
      <alignment wrapText="1"/>
    </dxf>
  </rfmt>
  <rfmt sheetId="2" sqref="M699" start="0" length="2147483647">
    <dxf>
      <numFmt numFmtId="14" formatCode="yyyy/m/d"/>
      <fill>
        <patternFill patternType="none"/>
      </fill>
    </dxf>
  </rfmt>
  <rfmt sheetId="2" sqref="N699" start="0" length="2147483647">
    <dxf>
      <fill>
        <patternFill patternType="none"/>
      </fill>
      <alignment wrapText="1"/>
    </dxf>
  </rfmt>
  <rfmt sheetId="2" sqref="O6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6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699" start="0" length="2147483647">
    <dxf>
      <font>
        <name val="Arial"/>
      </font>
      <fill>
        <patternFill patternType="solid">
          <bgColor rgb="FF92D050"/>
        </patternFill>
      </fill>
    </dxf>
  </rfmt>
  <rfmt sheetId="2" sqref="W699" start="0" length="2147483647">
    <dxf>
      <font>
        <name val="宋体"/>
      </font>
      <fill>
        <patternFill patternType="solid">
          <bgColor rgb="FF92D050"/>
        </patternFill>
      </fill>
    </dxf>
  </rfmt>
  <rfmt sheetId="2" sqref="AC69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69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6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00" start="0" length="2147483647">
    <dxf>
      <fill>
        <patternFill patternType="none"/>
      </fill>
    </dxf>
  </rfmt>
  <rfmt sheetId="2" sqref="B700" start="0" length="2147483647">
    <dxf>
      <fill>
        <patternFill patternType="none"/>
      </fill>
      <alignment wrapText="0"/>
    </dxf>
  </rfmt>
  <rfmt sheetId="2" sqref="C700" start="0" length="2147483647">
    <dxf>
      <fill>
        <patternFill patternType="none"/>
      </fill>
      <alignment wrapText="1"/>
    </dxf>
  </rfmt>
  <rfmt sheetId="2" sqref="J700" start="0" length="2147483647">
    <dxf>
      <fill>
        <patternFill patternType="none"/>
      </fill>
    </dxf>
  </rfmt>
  <rfmt sheetId="2" sqref="K700" start="0" length="2147483647">
    <dxf>
      <font>
        <name val="等线"/>
        <sz val="11"/>
      </font>
      <fill>
        <patternFill patternType="none"/>
      </fill>
      <alignment wrapText="1"/>
    </dxf>
  </rfmt>
  <rfmt sheetId="2" sqref="L700" start="0" length="2147483647">
    <dxf>
      <font>
        <name val="等线"/>
        <sz val="11"/>
      </font>
      <fill>
        <patternFill patternType="none"/>
      </fill>
      <alignment wrapText="1"/>
    </dxf>
  </rfmt>
  <rfmt sheetId="2" sqref="M700" start="0" length="2147483647">
    <dxf>
      <numFmt numFmtId="14" formatCode="yyyy/m/d"/>
      <fill>
        <patternFill patternType="none"/>
      </fill>
    </dxf>
  </rfmt>
  <rfmt sheetId="2" sqref="N700" start="0" length="2147483647">
    <dxf>
      <fill>
        <patternFill patternType="none"/>
      </fill>
      <alignment wrapText="1"/>
    </dxf>
  </rfmt>
  <rfmt sheetId="2" sqref="O7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0" start="0" length="2147483647">
    <dxf>
      <font>
        <name val="Arial"/>
      </font>
      <fill>
        <patternFill patternType="solid">
          <bgColor rgb="FF92D050"/>
        </patternFill>
      </fill>
    </dxf>
  </rfmt>
  <rfmt sheetId="2" sqref="W700" start="0" length="2147483647">
    <dxf>
      <font>
        <name val="宋体"/>
      </font>
      <fill>
        <patternFill patternType="solid">
          <bgColor rgb="FF92D050"/>
        </patternFill>
      </fill>
    </dxf>
  </rfmt>
  <rfmt sheetId="2" sqref="AC70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0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01" start="0" length="2147483647">
    <dxf>
      <fill>
        <patternFill patternType="none"/>
      </fill>
    </dxf>
  </rfmt>
  <rfmt sheetId="2" sqref="B701" start="0" length="2147483647">
    <dxf>
      <fill>
        <patternFill patternType="none"/>
      </fill>
      <alignment wrapText="0"/>
    </dxf>
  </rfmt>
  <rfmt sheetId="2" sqref="C701" start="0" length="2147483647">
    <dxf>
      <fill>
        <patternFill patternType="none"/>
      </fill>
      <alignment wrapText="1"/>
    </dxf>
  </rfmt>
  <rfmt sheetId="2" sqref="J701" start="0" length="2147483647">
    <dxf>
      <fill>
        <patternFill patternType="none"/>
      </fill>
    </dxf>
  </rfmt>
  <rfmt sheetId="2" sqref="K701" start="0" length="2147483647">
    <dxf>
      <font>
        <name val="等线"/>
        <sz val="11"/>
      </font>
      <fill>
        <patternFill patternType="none"/>
      </fill>
      <alignment wrapText="1"/>
    </dxf>
  </rfmt>
  <rfmt sheetId="2" sqref="L701" start="0" length="2147483647">
    <dxf>
      <font>
        <name val="等线"/>
        <sz val="11"/>
      </font>
      <fill>
        <patternFill patternType="none"/>
      </fill>
      <alignment wrapText="1"/>
    </dxf>
  </rfmt>
  <rfmt sheetId="2" sqref="M701" start="0" length="2147483647">
    <dxf>
      <numFmt numFmtId="14" formatCode="yyyy/m/d"/>
      <fill>
        <patternFill patternType="none"/>
      </fill>
    </dxf>
  </rfmt>
  <rfmt sheetId="2" sqref="N701" start="0" length="2147483647">
    <dxf>
      <fill>
        <patternFill patternType="none"/>
      </fill>
      <alignment wrapText="1"/>
    </dxf>
  </rfmt>
  <rfmt sheetId="2" sqref="O7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1" start="0" length="2147483647">
    <dxf>
      <font>
        <name val="Arial"/>
      </font>
      <fill>
        <patternFill patternType="solid">
          <bgColor rgb="FF92D050"/>
        </patternFill>
      </fill>
    </dxf>
  </rfmt>
  <rfmt sheetId="2" sqref="W701" start="0" length="2147483647">
    <dxf>
      <font>
        <name val="宋体"/>
      </font>
      <fill>
        <patternFill patternType="solid">
          <bgColor rgb="FF92D050"/>
        </patternFill>
      </fill>
    </dxf>
  </rfmt>
  <rfmt sheetId="2" sqref="AC70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0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02" start="0" length="2147483647">
    <dxf>
      <fill>
        <patternFill patternType="none"/>
      </fill>
    </dxf>
  </rfmt>
  <rfmt sheetId="2" sqref="B702" start="0" length="2147483647">
    <dxf>
      <fill>
        <patternFill patternType="none"/>
      </fill>
      <alignment wrapText="0"/>
    </dxf>
  </rfmt>
  <rfmt sheetId="2" sqref="C702" start="0" length="2147483647">
    <dxf>
      <fill>
        <patternFill patternType="none"/>
      </fill>
      <alignment wrapText="1"/>
    </dxf>
  </rfmt>
  <rfmt sheetId="2" sqref="J702" start="0" length="2147483647">
    <dxf>
      <fill>
        <patternFill patternType="none"/>
      </fill>
    </dxf>
  </rfmt>
  <rfmt sheetId="2" sqref="K702" start="0" length="2147483647">
    <dxf>
      <font>
        <name val="等线"/>
        <sz val="11"/>
      </font>
      <fill>
        <patternFill patternType="none"/>
      </fill>
      <alignment wrapText="1"/>
    </dxf>
  </rfmt>
  <rfmt sheetId="2" sqref="L702" start="0" length="2147483647">
    <dxf>
      <font>
        <name val="等线"/>
        <sz val="11"/>
      </font>
      <fill>
        <patternFill patternType="none"/>
      </fill>
      <alignment wrapText="1"/>
    </dxf>
  </rfmt>
  <rfmt sheetId="2" sqref="M702" start="0" length="2147483647">
    <dxf>
      <numFmt numFmtId="14" formatCode="yyyy/m/d"/>
      <fill>
        <patternFill patternType="none"/>
      </fill>
    </dxf>
  </rfmt>
  <rfmt sheetId="2" sqref="N702" start="0" length="2147483647">
    <dxf>
      <fill>
        <patternFill patternType="none"/>
      </fill>
      <alignment wrapText="1"/>
    </dxf>
  </rfmt>
  <rfmt sheetId="2" sqref="O7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2" start="0" length="2147483647">
    <dxf>
      <font>
        <name val="Arial"/>
      </font>
      <fill>
        <patternFill patternType="solid">
          <bgColor rgb="FF92D050"/>
        </patternFill>
      </fill>
    </dxf>
  </rfmt>
  <rfmt sheetId="2" sqref="W702" start="0" length="2147483647">
    <dxf>
      <font>
        <name val="宋体"/>
      </font>
      <fill>
        <patternFill patternType="solid">
          <bgColor rgb="FF92D050"/>
        </patternFill>
      </fill>
    </dxf>
  </rfmt>
  <rfmt sheetId="2" sqref="AC70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0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02" start="0" length="2147483647">
    <dxf>
      <font>
        <name val="Arial"/>
        <sz val="9"/>
      </font>
      <fill>
        <patternFill patternType="none"/>
      </fill>
      <alignment vertical="center" wrapText="1"/>
    </dxf>
  </rfmt>
  <rcc rId="7380" sId="2" odxf="1" dxf="1">
    <oc r="A703" t="n">
      <v>101</v>
    </oc>
    <nc r="A703" t="n">
      <v>50</v>
    </nc>
    <odxf>
      <fill>
        <patternFill patternType="none"/>
      </fill>
    </odxf>
    <ndxf>
      <fill>
        <patternFill patternType="none"/>
      </fill>
    </ndxf>
  </rcc>
  <rcc rId="7381" sId="2" odxf="1" dxf="1">
    <oc r="B703" t="n">
      <v>7711101720</v>
    </oc>
    <nc r="B703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82" sId="2" odxf="1" dxf="1">
    <oc r="C703" t="inlineStr">
      <is>
        <t>23SM800058</t>
      </is>
    </oc>
    <nc r="C703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83" sId="2">
    <oc r="D703" t="inlineStr">
      <is>
        <t>两位五通双电控阀</t>
      </is>
    </oc>
    <nc r="D703" t="inlineStr">
      <is>
        <t>气缸</t>
      </is>
    </nc>
  </rcc>
  <rcc rId="7384" sId="2">
    <oc r="G703" t="inlineStr">
      <is>
        <t>SY7200-5U1-NA</t>
      </is>
    </oc>
    <nc r="G703" t="inlineStr">
      <is>
        <t>CDQSB16-55DCM-M9P</t>
      </is>
    </nc>
  </rcc>
  <rcc rId="7385" sId="2">
    <nc r="H703" t="inlineStr">
      <is>
        <t>S</t>
      </is>
    </nc>
  </rcc>
  <rcc rId="7386" sId="2" odxf="1" dxf="1">
    <oc r="J703" t="n">
      <v>40</v>
    </oc>
    <nc r="J703" t="n">
      <v>2</v>
    </nc>
    <odxf>
      <fill>
        <patternFill patternType="none"/>
      </fill>
    </odxf>
    <ndxf>
      <fill>
        <patternFill patternType="none"/>
      </fill>
    </ndxf>
  </rcc>
  <rcc rId="7387" sId="2" odxf="1" dxf="1" numFmtId="19">
    <oc r="K703" t="n">
      <v>44648</v>
    </oc>
    <nc r="K703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88" sId="2" odxf="1" dxf="1" numFmtId="19">
    <oc r="L703" t="n">
      <v>44669</v>
    </oc>
    <nc r="L703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389" sId="2" odxf="1" dxf="1" numFmtId="19">
    <oc r="M703" t="inlineStr">
      <is>
        <t>T2200204气路</t>
      </is>
    </oc>
    <nc r="M70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390" sId="2" odxf="1" dxf="1">
    <oc r="N703" t="n">
      <v>202203516</v>
    </oc>
    <nc r="N703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03" start="0" length="2147483647">
    <dxf>
      <numFmt numFmtId="14" formatCode="yyyy/m/d"/>
      <fill>
        <patternFill patternType="none"/>
      </fill>
      <alignment wrapText="1"/>
    </dxf>
  </rfmt>
  <rfmt sheetId="2" sqref="Q7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3" start="0" length="2147483647">
    <dxf>
      <font>
        <name val="Arial"/>
      </font>
      <fill>
        <patternFill patternType="solid">
          <bgColor rgb="FF92D050"/>
        </patternFill>
      </fill>
    </dxf>
  </rfmt>
  <rcc rId="7391" sId="2" numFmtId="45">
    <oc r="T703" t="inlineStr">
      <is>
        <t>TOPS-T22002-CG202203291175</t>
      </is>
    </oc>
    <nc r="T703" t="inlineStr">
      <is>
        <t>TOPS-T2200203-CG202202281131</t>
      </is>
    </nc>
  </rcc>
  <rcc rId="7392" sId="2" numFmtId="45">
    <oc r="U703" t="n">
      <v>44650</v>
    </oc>
    <nc r="U703" t="n">
      <v>44621</v>
    </nc>
  </rcc>
  <rcc rId="7393" sId="2" numFmtId="45">
    <oc r="V703" t="n">
      <v>44742</v>
    </oc>
    <nc r="V703" t="n">
      <v>44671</v>
    </nc>
  </rcc>
  <rcc rId="7394" sId="2">
    <oc r="W703" t="inlineStr">
      <is>
        <t>工厂未回复交期</t>
      </is>
    </oc>
    <nc r="W703" t="inlineStr">
      <is>
        <t>待解封后发货</t>
      </is>
    </nc>
  </rcc>
  <rcc rId="7395" sId="2">
    <nc r="X703" t="inlineStr">
      <is>
        <t>抽取上海特注工厂，因疫情工厂关闭</t>
      </is>
    </nc>
  </rcc>
  <rfmt sheetId="2" sqref="AE703" start="0" length="2147483647">
    <dxf>
      <font>
        <name val="Arial"/>
        <sz val="9"/>
      </font>
      <fill>
        <patternFill patternType="none"/>
      </fill>
      <alignment vertical="center" wrapText="1"/>
    </dxf>
  </rfmt>
  <rcc rId="7396" sId="2" odxf="1" dxf="1">
    <oc r="A704" t="n">
      <v>102</v>
    </oc>
    <nc r="A704" t="n">
      <v>50</v>
    </nc>
    <odxf>
      <fill>
        <patternFill patternType="none"/>
      </fill>
    </odxf>
    <ndxf>
      <fill>
        <patternFill patternType="none"/>
      </fill>
    </ndxf>
  </rcc>
  <rcc rId="7397" sId="2" odxf="1" dxf="1">
    <oc r="B704" t="n">
      <v>7711101720</v>
    </oc>
    <nc r="B704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398" sId="2" odxf="1" dxf="1">
    <oc r="C704" t="inlineStr">
      <is>
        <t>23SM800062</t>
      </is>
    </oc>
    <nc r="C704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399" sId="2">
    <oc r="D704" t="inlineStr">
      <is>
        <t>2X两位三通阀</t>
      </is>
    </oc>
    <nc r="D704" t="inlineStr">
      <is>
        <t>气缸</t>
      </is>
    </nc>
  </rcc>
  <rcc rId="7400" sId="2">
    <oc r="G704" t="inlineStr">
      <is>
        <t>SY7A00-5U1-NA</t>
      </is>
    </oc>
    <nc r="G704" t="inlineStr">
      <is>
        <t>CDQSB16-55DCM-M9P</t>
      </is>
    </nc>
  </rcc>
  <rcc rId="7401" sId="2">
    <nc r="H704" t="inlineStr">
      <is>
        <t>S</t>
      </is>
    </nc>
  </rcc>
  <rcc rId="7402" sId="2" odxf="1" dxf="1">
    <oc r="J704" t="n">
      <v>6</v>
    </oc>
    <nc r="J704" t="n">
      <v>2</v>
    </nc>
    <odxf>
      <fill>
        <patternFill patternType="none"/>
      </fill>
    </odxf>
    <ndxf>
      <fill>
        <patternFill patternType="none"/>
      </fill>
    </ndxf>
  </rcc>
  <rcc rId="7403" sId="2" odxf="1" dxf="1" numFmtId="19">
    <oc r="K704" t="n">
      <v>44648</v>
    </oc>
    <nc r="K70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04" sId="2" odxf="1" dxf="1" numFmtId="19">
    <oc r="L704" t="n">
      <v>44669</v>
    </oc>
    <nc r="L70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05" sId="2" odxf="1" dxf="1" numFmtId="19">
    <oc r="M704" t="inlineStr">
      <is>
        <t>T2200204气路</t>
      </is>
    </oc>
    <nc r="M70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06" sId="2" odxf="1" dxf="1">
    <oc r="N704" t="n">
      <v>202203516</v>
    </oc>
    <nc r="N704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04" start="0" length="2147483647">
    <dxf>
      <numFmt numFmtId="14" formatCode="yyyy/m/d"/>
      <fill>
        <patternFill patternType="none"/>
      </fill>
      <alignment wrapText="1"/>
    </dxf>
  </rfmt>
  <rfmt sheetId="2" sqref="Q7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4" start="0" length="2147483647">
    <dxf>
      <font>
        <name val="Arial"/>
      </font>
      <fill>
        <patternFill patternType="solid">
          <bgColor rgb="FF92D050"/>
        </patternFill>
      </fill>
    </dxf>
  </rfmt>
  <rcc rId="7407" sId="2" numFmtId="45">
    <oc r="T704" t="inlineStr">
      <is>
        <t>TOPS-T22002-CG202203291175</t>
      </is>
    </oc>
    <nc r="T704" t="inlineStr">
      <is>
        <t>TOPS-T2200203-CG202202281131</t>
      </is>
    </nc>
  </rcc>
  <rcc rId="7408" sId="2" numFmtId="45">
    <oc r="U704" t="n">
      <v>44650</v>
    </oc>
    <nc r="U704" t="n">
      <v>44621</v>
    </nc>
  </rcc>
  <rcc rId="7409" sId="2" numFmtId="45">
    <oc r="V704" t="n">
      <v>44742</v>
    </oc>
    <nc r="V704" t="n">
      <v>44671</v>
    </nc>
  </rcc>
  <rcc rId="7410" sId="2">
    <oc r="W704" t="inlineStr">
      <is>
        <t>工厂未回复交期</t>
      </is>
    </oc>
    <nc r="W704" t="inlineStr">
      <is>
        <t>待解封后发货</t>
      </is>
    </nc>
  </rcc>
  <rcc rId="7411" sId="2">
    <nc r="X704" t="inlineStr">
      <is>
        <t>抽取上海特注工厂，因疫情工厂关闭</t>
      </is>
    </nc>
  </rcc>
  <rfmt sheetId="2" sqref="AE704" start="0" length="2147483647">
    <dxf>
      <font>
        <name val="Arial"/>
        <sz val="9"/>
      </font>
      <fill>
        <patternFill patternType="none"/>
      </fill>
      <alignment vertical="center" wrapText="1"/>
    </dxf>
  </rfmt>
  <rcc rId="7412" sId="2" odxf="1" dxf="1">
    <oc r="A705" t="n">
      <v>103</v>
    </oc>
    <nc r="A705" t="n">
      <v>50</v>
    </nc>
    <odxf>
      <fill>
        <patternFill patternType="none"/>
      </fill>
    </odxf>
    <ndxf>
      <fill>
        <patternFill patternType="none"/>
      </fill>
    </ndxf>
  </rcc>
  <rcc rId="7413" sId="2" odxf="1" dxf="1">
    <oc r="B705" t="n">
      <v>7711101720</v>
    </oc>
    <nc r="B705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414" sId="2" odxf="1" dxf="1">
    <oc r="C705" t="inlineStr">
      <is>
        <t>23SM800061</t>
      </is>
    </oc>
    <nc r="C705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415" sId="2">
    <oc r="D705" t="inlineStr">
      <is>
        <t>三位五通中压阀</t>
      </is>
    </oc>
    <nc r="D705" t="inlineStr">
      <is>
        <t>气缸</t>
      </is>
    </nc>
  </rcc>
  <rcc rId="7416" sId="2">
    <oc r="G705" t="inlineStr">
      <is>
        <t>SY7500-5U1-NA</t>
      </is>
    </oc>
    <nc r="G705" t="inlineStr">
      <is>
        <t>CDQSB16-55DCM-M9P</t>
      </is>
    </nc>
  </rcc>
  <rcc rId="7417" sId="2">
    <nc r="H705" t="inlineStr">
      <is>
        <t>S</t>
      </is>
    </nc>
  </rcc>
  <rcc rId="7418" sId="2" odxf="1" dxf="1">
    <oc r="J705" t="n">
      <v>4</v>
    </oc>
    <nc r="J705" t="n">
      <v>2</v>
    </nc>
    <odxf>
      <fill>
        <patternFill patternType="none"/>
      </fill>
    </odxf>
    <ndxf>
      <fill>
        <patternFill patternType="none"/>
      </fill>
    </ndxf>
  </rcc>
  <rcc rId="7419" sId="2" odxf="1" dxf="1" numFmtId="19">
    <oc r="K705" t="n">
      <v>44648</v>
    </oc>
    <nc r="K705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20" sId="2" odxf="1" dxf="1" numFmtId="19">
    <oc r="L705" t="n">
      <v>44669</v>
    </oc>
    <nc r="L705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21" sId="2" odxf="1" dxf="1" numFmtId="19">
    <oc r="M705" t="inlineStr">
      <is>
        <t>T2200204气路</t>
      </is>
    </oc>
    <nc r="M705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22" sId="2" odxf="1" dxf="1">
    <oc r="N705" t="n">
      <v>202203516</v>
    </oc>
    <nc r="N705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05" start="0" length="2147483647">
    <dxf>
      <numFmt numFmtId="14" formatCode="yyyy/m/d"/>
      <fill>
        <patternFill patternType="none"/>
      </fill>
      <alignment wrapText="1"/>
    </dxf>
  </rfmt>
  <rfmt sheetId="2" sqref="Q7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5" start="0" length="2147483647">
    <dxf>
      <font>
        <name val="Arial"/>
      </font>
      <fill>
        <patternFill patternType="solid">
          <bgColor rgb="FF92D050"/>
        </patternFill>
      </fill>
    </dxf>
  </rfmt>
  <rcc rId="7423" sId="2" numFmtId="45">
    <oc r="T705" t="inlineStr">
      <is>
        <t>TOPS-T22002-CG202203291175</t>
      </is>
    </oc>
    <nc r="T705" t="inlineStr">
      <is>
        <t>TOPS-T2200203-CG202202281131</t>
      </is>
    </nc>
  </rcc>
  <rcc rId="7424" sId="2" numFmtId="45">
    <oc r="U705" t="n">
      <v>44650</v>
    </oc>
    <nc r="U705" t="n">
      <v>44621</v>
    </nc>
  </rcc>
  <rcc rId="7425" sId="2" numFmtId="45">
    <oc r="V705" t="n">
      <v>44742</v>
    </oc>
    <nc r="V705" t="n">
      <v>44671</v>
    </nc>
  </rcc>
  <rcc rId="7426" sId="2">
    <oc r="W705" t="inlineStr">
      <is>
        <t>工厂未回复交期</t>
      </is>
    </oc>
    <nc r="W705" t="inlineStr">
      <is>
        <t>待解封后发货</t>
      </is>
    </nc>
  </rcc>
  <rcc rId="7427" sId="2">
    <nc r="X705" t="inlineStr">
      <is>
        <t>抽取上海特注工厂，因疫情工厂关闭</t>
      </is>
    </nc>
  </rcc>
  <rfmt sheetId="2" sqref="AE705" start="0" length="2147483647">
    <dxf>
      <font>
        <name val="Arial"/>
        <sz val="9"/>
      </font>
      <fill>
        <patternFill patternType="none"/>
      </fill>
      <alignment vertical="center" wrapText="1"/>
    </dxf>
  </rfmt>
  <rcc rId="7428" sId="2" odxf="1" dxf="1">
    <oc r="A706" t="n">
      <v>104</v>
    </oc>
    <nc r="A706" t="n">
      <v>50</v>
    </nc>
    <odxf>
      <fill>
        <patternFill patternType="none"/>
      </fill>
    </odxf>
    <ndxf>
      <fill>
        <patternFill patternType="none"/>
      </fill>
    </ndxf>
  </rcc>
  <rcc rId="7429" sId="2" odxf="1" dxf="1">
    <oc r="B706" t="n">
      <v>7711101720</v>
    </oc>
    <nc r="B706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430" sId="2" odxf="1" dxf="1">
    <oc r="C706" t="inlineStr">
      <is>
        <t>23SM790051</t>
      </is>
    </oc>
    <nc r="C706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431" sId="2">
    <oc r="D706" t="inlineStr">
      <is>
        <t>阀岛底座</t>
      </is>
    </oc>
    <nc r="D706" t="inlineStr">
      <is>
        <t>气缸</t>
      </is>
    </nc>
  </rcc>
  <rcc rId="7432" sId="2">
    <oc r="G706" t="inlineStr">
      <is>
        <t>SS5Y7-10SFAN-16B-C10</t>
      </is>
    </oc>
    <nc r="G706" t="inlineStr">
      <is>
        <t>CDQSB16-55DCM-M9P</t>
      </is>
    </nc>
  </rcc>
  <rcc rId="7433" sId="2">
    <nc r="H706" t="inlineStr">
      <is>
        <t>S</t>
      </is>
    </nc>
  </rcc>
  <rcc rId="7434" sId="2" odxf="1" dxf="1">
    <oc r="J706" t="n">
      <v>3</v>
    </oc>
    <nc r="J706" t="n">
      <v>2</v>
    </nc>
    <odxf>
      <fill>
        <patternFill patternType="none"/>
      </fill>
    </odxf>
    <ndxf>
      <fill>
        <patternFill patternType="none"/>
      </fill>
    </ndxf>
  </rcc>
  <rcc rId="7435" sId="2" odxf="1" dxf="1" numFmtId="19">
    <oc r="K706" t="n">
      <v>44648</v>
    </oc>
    <nc r="K706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36" sId="2" odxf="1" dxf="1" numFmtId="19">
    <oc r="L706" t="n">
      <v>44669</v>
    </oc>
    <nc r="L706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37" sId="2" odxf="1" dxf="1" numFmtId="19">
    <oc r="M706" t="inlineStr">
      <is>
        <t>T2200204气路</t>
      </is>
    </oc>
    <nc r="M706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38" sId="2" odxf="1" dxf="1">
    <oc r="N706" t="n">
      <v>202203516</v>
    </oc>
    <nc r="N706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06" start="0" length="2147483647">
    <dxf>
      <numFmt numFmtId="14" formatCode="yyyy/m/d"/>
      <fill>
        <patternFill patternType="none"/>
      </fill>
      <alignment wrapText="1"/>
    </dxf>
  </rfmt>
  <rfmt sheetId="2" sqref="Q7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6" start="0" length="2147483647">
    <dxf>
      <font>
        <name val="Arial"/>
      </font>
      <fill>
        <patternFill patternType="solid">
          <bgColor rgb="FF92D050"/>
        </patternFill>
      </fill>
    </dxf>
  </rfmt>
  <rcc rId="7439" sId="2" numFmtId="45">
    <oc r="T706" t="inlineStr">
      <is>
        <t>TOPS-T22002-CG202203291175</t>
      </is>
    </oc>
    <nc r="T706" t="inlineStr">
      <is>
        <t>TOPS-T2200203-CG202202281131</t>
      </is>
    </nc>
  </rcc>
  <rcc rId="7440" sId="2" numFmtId="45">
    <oc r="U706" t="n">
      <v>44650</v>
    </oc>
    <nc r="U706" t="n">
      <v>44621</v>
    </nc>
  </rcc>
  <rcc rId="7441" sId="2" numFmtId="45">
    <oc r="V706" t="n">
      <v>44742</v>
    </oc>
    <nc r="V706" t="n">
      <v>44671</v>
    </nc>
  </rcc>
  <rcc rId="7442" sId="2">
    <oc r="W706" t="inlineStr">
      <is>
        <t>工厂未回复交期</t>
      </is>
    </oc>
    <nc r="W706" t="inlineStr">
      <is>
        <t>待解封后发货</t>
      </is>
    </nc>
  </rcc>
  <rcc rId="7443" sId="2">
    <nc r="X706" t="inlineStr">
      <is>
        <t>抽取上海特注工厂，因疫情工厂关闭</t>
      </is>
    </nc>
  </rcc>
  <rfmt sheetId="2" sqref="AE706" start="0" length="2147483647">
    <dxf>
      <font>
        <name val="Arial"/>
        <sz val="9"/>
      </font>
      <fill>
        <patternFill patternType="none"/>
      </fill>
      <alignment vertical="center" wrapText="1"/>
    </dxf>
  </rfmt>
  <rcc rId="7444" sId="2" odxf="1" dxf="1">
    <oc r="A707" t="n">
      <v>105</v>
    </oc>
    <nc r="A707" t="n">
      <v>50</v>
    </nc>
    <odxf>
      <fill>
        <patternFill patternType="none"/>
      </fill>
    </odxf>
    <ndxf>
      <fill>
        <patternFill patternType="none"/>
      </fill>
    </ndxf>
  </rcc>
  <rcc rId="7445" sId="2" odxf="1" dxf="1">
    <oc r="B707" t="n">
      <v>7711101720</v>
    </oc>
    <nc r="B707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446" sId="2" odxf="1" dxf="1">
    <oc r="C707" t="inlineStr">
      <is>
        <t>23SM790046</t>
      </is>
    </oc>
    <nc r="C707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447" sId="2">
    <oc r="D707" t="inlineStr">
      <is>
        <t>阀岛底座</t>
      </is>
    </oc>
    <nc r="D707" t="inlineStr">
      <is>
        <t>气缸</t>
      </is>
    </nc>
  </rcc>
  <rcc rId="7448" sId="2">
    <oc r="G707" t="inlineStr">
      <is>
        <t>SS5Y7-10SFAN-06B-C10</t>
      </is>
    </oc>
    <nc r="G707" t="inlineStr">
      <is>
        <t>CDQSB16-55DCM-M9P</t>
      </is>
    </nc>
  </rcc>
  <rcc rId="7449" sId="2">
    <nc r="H707" t="inlineStr">
      <is>
        <t>S</t>
      </is>
    </nc>
  </rcc>
  <rcc rId="7450" sId="2" odxf="1" dxf="1">
    <oc r="J707" t="n">
      <v>1</v>
    </oc>
    <nc r="J707" t="n">
      <v>2</v>
    </nc>
    <odxf>
      <fill>
        <patternFill patternType="none"/>
      </fill>
    </odxf>
    <ndxf>
      <fill>
        <patternFill patternType="none"/>
      </fill>
    </ndxf>
  </rcc>
  <rcc rId="7451" sId="2" odxf="1" dxf="1" numFmtId="19">
    <oc r="K707" t="n">
      <v>44648</v>
    </oc>
    <nc r="K707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52" sId="2" odxf="1" dxf="1" numFmtId="19">
    <oc r="L707" t="n">
      <v>44669</v>
    </oc>
    <nc r="L707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53" sId="2" odxf="1" dxf="1" numFmtId="19">
    <oc r="M707" t="inlineStr">
      <is>
        <t>T2200204气路</t>
      </is>
    </oc>
    <nc r="M707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54" sId="2" odxf="1" dxf="1">
    <oc r="N707" t="n">
      <v>202203516</v>
    </oc>
    <nc r="N707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07" start="0" length="2147483647">
    <dxf>
      <numFmt numFmtId="14" formatCode="yyyy/m/d"/>
      <fill>
        <patternFill patternType="none"/>
      </fill>
      <alignment wrapText="1"/>
    </dxf>
  </rfmt>
  <rfmt sheetId="2" sqref="Q7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7" start="0" length="2147483647">
    <dxf>
      <font>
        <name val="Arial"/>
      </font>
      <fill>
        <patternFill patternType="solid">
          <bgColor rgb="FF92D050"/>
        </patternFill>
      </fill>
    </dxf>
  </rfmt>
  <rcc rId="7455" sId="2" numFmtId="45">
    <oc r="T707" t="inlineStr">
      <is>
        <t>TOPS-T22002-CG202203291175</t>
      </is>
    </oc>
    <nc r="T707" t="inlineStr">
      <is>
        <t>TOPS-T2200203-CG202202281131</t>
      </is>
    </nc>
  </rcc>
  <rcc rId="7456" sId="2" numFmtId="45">
    <oc r="U707" t="n">
      <v>44650</v>
    </oc>
    <nc r="U707" t="n">
      <v>44621</v>
    </nc>
  </rcc>
  <rcc rId="7457" sId="2" numFmtId="45">
    <oc r="V707" t="n">
      <v>44742</v>
    </oc>
    <nc r="V707" t="n">
      <v>44671</v>
    </nc>
  </rcc>
  <rcc rId="7458" sId="2">
    <oc r="W707" t="inlineStr">
      <is>
        <t>工厂未回复交期</t>
      </is>
    </oc>
    <nc r="W707" t="inlineStr">
      <is>
        <t>待解封后发货</t>
      </is>
    </nc>
  </rcc>
  <rcc rId="7459" sId="2">
    <nc r="X707" t="inlineStr">
      <is>
        <t>抽取上海特注工厂，因疫情工厂关闭</t>
      </is>
    </nc>
  </rcc>
  <rfmt sheetId="2" sqref="AE7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08" start="0" length="2147483647">
    <dxf>
      <fill>
        <patternFill patternType="none"/>
      </fill>
    </dxf>
  </rfmt>
  <rfmt sheetId="2" sqref="B708" start="0" length="2147483647">
    <dxf>
      <fill>
        <patternFill patternType="none"/>
      </fill>
      <alignment wrapText="0"/>
    </dxf>
  </rfmt>
  <rfmt sheetId="2" sqref="C708" start="0" length="2147483647">
    <dxf>
      <fill>
        <patternFill patternType="none"/>
      </fill>
      <alignment wrapText="1"/>
    </dxf>
  </rfmt>
  <rfmt sheetId="2" sqref="J708" start="0" length="2147483647">
    <dxf>
      <fill>
        <patternFill patternType="none"/>
      </fill>
    </dxf>
  </rfmt>
  <rfmt sheetId="2" sqref="K708" start="0" length="2147483647">
    <dxf>
      <font>
        <name val="等线"/>
        <sz val="11"/>
      </font>
      <fill>
        <patternFill patternType="none"/>
      </fill>
      <alignment wrapText="1"/>
    </dxf>
  </rfmt>
  <rfmt sheetId="2" sqref="L708" start="0" length="2147483647">
    <dxf>
      <font>
        <name val="等线"/>
        <sz val="11"/>
      </font>
      <fill>
        <patternFill patternType="none"/>
      </fill>
      <alignment wrapText="1"/>
    </dxf>
  </rfmt>
  <rfmt sheetId="2" sqref="M708" start="0" length="2147483647">
    <dxf>
      <numFmt numFmtId="14" formatCode="yyyy/m/d"/>
      <fill>
        <patternFill patternType="none"/>
      </fill>
    </dxf>
  </rfmt>
  <rfmt sheetId="2" sqref="N708" start="0" length="2147483647">
    <dxf>
      <fill>
        <patternFill patternType="none"/>
      </fill>
      <alignment wrapText="1"/>
    </dxf>
  </rfmt>
  <rfmt sheetId="2" sqref="O7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8" start="0" length="2147483647">
    <dxf>
      <font>
        <name val="Arial"/>
      </font>
      <fill>
        <patternFill patternType="solid">
          <bgColor rgb="FF92D050"/>
        </patternFill>
      </fill>
    </dxf>
  </rfmt>
  <rfmt sheetId="2" sqref="W708" start="0" length="2147483647">
    <dxf>
      <font>
        <name val="宋体"/>
      </font>
      <fill>
        <patternFill patternType="solid">
          <bgColor rgb="FF92D050"/>
        </patternFill>
      </fill>
    </dxf>
  </rfmt>
  <rfmt sheetId="2" sqref="AC70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0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09" start="0" length="2147483647">
    <dxf>
      <fill>
        <patternFill patternType="none"/>
      </fill>
    </dxf>
  </rfmt>
  <rfmt sheetId="2" sqref="B709" start="0" length="2147483647">
    <dxf>
      <fill>
        <patternFill patternType="none"/>
      </fill>
      <alignment wrapText="0"/>
    </dxf>
  </rfmt>
  <rfmt sheetId="2" sqref="C709" start="0" length="2147483647">
    <dxf>
      <fill>
        <patternFill patternType="none"/>
      </fill>
      <alignment wrapText="1"/>
    </dxf>
  </rfmt>
  <rfmt sheetId="2" sqref="J709" start="0" length="2147483647">
    <dxf>
      <fill>
        <patternFill patternType="none"/>
      </fill>
    </dxf>
  </rfmt>
  <rfmt sheetId="2" sqref="K709" start="0" length="2147483647">
    <dxf>
      <font>
        <name val="等线"/>
        <sz val="11"/>
      </font>
      <fill>
        <patternFill patternType="none"/>
      </fill>
      <alignment wrapText="1"/>
    </dxf>
  </rfmt>
  <rfmt sheetId="2" sqref="L709" start="0" length="2147483647">
    <dxf>
      <font>
        <name val="等线"/>
        <sz val="11"/>
      </font>
      <fill>
        <patternFill patternType="none"/>
      </fill>
      <alignment wrapText="1"/>
    </dxf>
  </rfmt>
  <rfmt sheetId="2" sqref="M709" start="0" length="2147483647">
    <dxf>
      <numFmt numFmtId="14" formatCode="yyyy/m/d"/>
      <fill>
        <patternFill patternType="none"/>
      </fill>
    </dxf>
  </rfmt>
  <rfmt sheetId="2" sqref="N709" start="0" length="2147483647">
    <dxf>
      <fill>
        <patternFill patternType="none"/>
      </fill>
      <alignment wrapText="1"/>
    </dxf>
  </rfmt>
  <rfmt sheetId="2" sqref="O7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09" start="0" length="2147483647">
    <dxf>
      <font>
        <name val="Arial"/>
      </font>
      <fill>
        <patternFill patternType="solid">
          <bgColor rgb="FF92D050"/>
        </patternFill>
      </fill>
    </dxf>
  </rfmt>
  <rfmt sheetId="2" sqref="W709" start="0" length="2147483647">
    <dxf>
      <font>
        <name val="宋体"/>
      </font>
      <fill>
        <patternFill patternType="solid">
          <bgColor rgb="FF92D050"/>
        </patternFill>
      </fill>
    </dxf>
  </rfmt>
  <rfmt sheetId="2" sqref="AC70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0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0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0" start="0" length="2147483647">
    <dxf>
      <fill>
        <patternFill patternType="none"/>
      </fill>
    </dxf>
  </rfmt>
  <rfmt sheetId="2" sqref="B710" start="0" length="2147483647">
    <dxf>
      <fill>
        <patternFill patternType="none"/>
      </fill>
      <alignment wrapText="0"/>
    </dxf>
  </rfmt>
  <rfmt sheetId="2" sqref="C710" start="0" length="2147483647">
    <dxf>
      <fill>
        <patternFill patternType="none"/>
      </fill>
      <alignment wrapText="1"/>
    </dxf>
  </rfmt>
  <rfmt sheetId="2" sqref="J710" start="0" length="2147483647">
    <dxf>
      <fill>
        <patternFill patternType="none"/>
      </fill>
    </dxf>
  </rfmt>
  <rfmt sheetId="2" sqref="K710" start="0" length="2147483647">
    <dxf>
      <font>
        <name val="等线"/>
        <sz val="11"/>
      </font>
      <fill>
        <patternFill patternType="none"/>
      </fill>
      <alignment wrapText="1"/>
    </dxf>
  </rfmt>
  <rfmt sheetId="2" sqref="L710" start="0" length="2147483647">
    <dxf>
      <font>
        <name val="等线"/>
        <sz val="11"/>
      </font>
      <fill>
        <patternFill patternType="none"/>
      </fill>
      <alignment wrapText="1"/>
    </dxf>
  </rfmt>
  <rfmt sheetId="2" sqref="M710" start="0" length="2147483647">
    <dxf>
      <numFmt numFmtId="14" formatCode="yyyy/m/d"/>
      <fill>
        <patternFill patternType="none"/>
      </fill>
    </dxf>
  </rfmt>
  <rfmt sheetId="2" sqref="N710" start="0" length="2147483647">
    <dxf>
      <fill>
        <patternFill patternType="none"/>
      </fill>
      <alignment wrapText="1"/>
    </dxf>
  </rfmt>
  <rfmt sheetId="2" sqref="O7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0" start="0" length="2147483647">
    <dxf>
      <font>
        <name val="Arial"/>
      </font>
      <fill>
        <patternFill patternType="solid">
          <bgColor rgb="FF92D050"/>
        </patternFill>
      </fill>
    </dxf>
  </rfmt>
  <rfmt sheetId="2" sqref="W710" start="0" length="2147483647">
    <dxf>
      <font>
        <name val="宋体"/>
      </font>
      <fill>
        <patternFill patternType="solid">
          <bgColor rgb="FF92D050"/>
        </patternFill>
      </fill>
    </dxf>
  </rfmt>
  <rfmt sheetId="2" sqref="AC71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1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1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1" start="0" length="2147483647">
    <dxf>
      <fill>
        <patternFill patternType="none"/>
      </fill>
    </dxf>
  </rfmt>
  <rfmt sheetId="2" sqref="B711" start="0" length="2147483647">
    <dxf>
      <fill>
        <patternFill patternType="none"/>
      </fill>
      <alignment wrapText="0"/>
    </dxf>
  </rfmt>
  <rfmt sheetId="2" sqref="C711" start="0" length="2147483647">
    <dxf>
      <fill>
        <patternFill patternType="none"/>
      </fill>
      <alignment wrapText="1"/>
    </dxf>
  </rfmt>
  <rfmt sheetId="2" sqref="J711" start="0" length="2147483647">
    <dxf>
      <fill>
        <patternFill patternType="none"/>
      </fill>
    </dxf>
  </rfmt>
  <rfmt sheetId="2" sqref="K711" start="0" length="2147483647">
    <dxf>
      <font>
        <name val="等线"/>
        <sz val="11"/>
      </font>
      <fill>
        <patternFill patternType="none"/>
      </fill>
      <alignment wrapText="1"/>
    </dxf>
  </rfmt>
  <rfmt sheetId="2" sqref="L711" start="0" length="2147483647">
    <dxf>
      <font>
        <name val="等线"/>
        <sz val="11"/>
      </font>
      <fill>
        <patternFill patternType="none"/>
      </fill>
      <alignment wrapText="1"/>
    </dxf>
  </rfmt>
  <rfmt sheetId="2" sqref="M711" start="0" length="2147483647">
    <dxf>
      <numFmt numFmtId="14" formatCode="yyyy/m/d"/>
      <fill>
        <patternFill patternType="none"/>
      </fill>
    </dxf>
  </rfmt>
  <rfmt sheetId="2" sqref="N711" start="0" length="2147483647">
    <dxf>
      <fill>
        <patternFill patternType="none"/>
      </fill>
      <alignment wrapText="1"/>
    </dxf>
  </rfmt>
  <rfmt sheetId="2" sqref="O7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1" start="0" length="2147483647">
    <dxf>
      <font>
        <name val="Arial"/>
      </font>
      <fill>
        <patternFill patternType="solid">
          <bgColor rgb="FF92D050"/>
        </patternFill>
      </fill>
    </dxf>
  </rfmt>
  <rfmt sheetId="2" sqref="W711" start="0" length="2147483647">
    <dxf>
      <font>
        <name val="宋体"/>
      </font>
      <fill>
        <patternFill patternType="solid">
          <bgColor rgb="FF92D050"/>
        </patternFill>
      </fill>
    </dxf>
  </rfmt>
  <rfmt sheetId="2" sqref="AC71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1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1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2" start="0" length="2147483647">
    <dxf>
      <fill>
        <patternFill patternType="none"/>
      </fill>
    </dxf>
  </rfmt>
  <rfmt sheetId="2" sqref="B712" start="0" length="2147483647">
    <dxf>
      <fill>
        <patternFill patternType="none"/>
      </fill>
      <alignment wrapText="0"/>
    </dxf>
  </rfmt>
  <rfmt sheetId="2" sqref="C712" start="0" length="2147483647">
    <dxf>
      <fill>
        <patternFill patternType="none"/>
      </fill>
      <alignment wrapText="1"/>
    </dxf>
  </rfmt>
  <rfmt sheetId="2" sqref="J712" start="0" length="2147483647">
    <dxf>
      <fill>
        <patternFill patternType="none"/>
      </fill>
    </dxf>
  </rfmt>
  <rfmt sheetId="2" sqref="K712" start="0" length="2147483647">
    <dxf>
      <font>
        <name val="等线"/>
        <sz val="11"/>
      </font>
      <fill>
        <patternFill patternType="none"/>
      </fill>
      <alignment wrapText="1"/>
    </dxf>
  </rfmt>
  <rfmt sheetId="2" sqref="L712" start="0" length="2147483647">
    <dxf>
      <font>
        <name val="等线"/>
        <sz val="11"/>
      </font>
      <fill>
        <patternFill patternType="none"/>
      </fill>
      <alignment wrapText="1"/>
    </dxf>
  </rfmt>
  <rfmt sheetId="2" sqref="M712" start="0" length="2147483647">
    <dxf>
      <numFmt numFmtId="14" formatCode="yyyy/m/d"/>
      <fill>
        <patternFill patternType="none"/>
      </fill>
    </dxf>
  </rfmt>
  <rfmt sheetId="2" sqref="N712" start="0" length="2147483647">
    <dxf>
      <fill>
        <patternFill patternType="none"/>
      </fill>
      <alignment wrapText="1"/>
    </dxf>
  </rfmt>
  <rfmt sheetId="2" sqref="O7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2" start="0" length="2147483647">
    <dxf>
      <font>
        <name val="Arial"/>
      </font>
      <fill>
        <patternFill patternType="solid">
          <bgColor rgb="FF92D050"/>
        </patternFill>
      </fill>
    </dxf>
  </rfmt>
  <rfmt sheetId="2" sqref="W712" start="0" length="2147483647">
    <dxf>
      <font>
        <name val="宋体"/>
      </font>
      <fill>
        <patternFill patternType="solid">
          <bgColor rgb="FF92D050"/>
        </patternFill>
      </fill>
    </dxf>
  </rfmt>
  <rfmt sheetId="2" sqref="AC71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1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1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3" start="0" length="2147483647">
    <dxf>
      <fill>
        <patternFill patternType="none"/>
      </fill>
    </dxf>
  </rfmt>
  <rfmt sheetId="2" sqref="B713" start="0" length="2147483647">
    <dxf>
      <fill>
        <patternFill patternType="none"/>
      </fill>
      <alignment wrapText="0"/>
    </dxf>
  </rfmt>
  <rfmt sheetId="2" sqref="C713" start="0" length="2147483647">
    <dxf>
      <fill>
        <patternFill patternType="none"/>
      </fill>
      <alignment wrapText="1"/>
    </dxf>
  </rfmt>
  <rfmt sheetId="2" sqref="J713" start="0" length="2147483647">
    <dxf>
      <fill>
        <patternFill patternType="none"/>
      </fill>
    </dxf>
  </rfmt>
  <rfmt sheetId="2" sqref="K713" start="0" length="2147483647">
    <dxf>
      <font>
        <name val="等线"/>
        <sz val="11"/>
      </font>
      <fill>
        <patternFill patternType="none"/>
      </fill>
      <alignment wrapText="1"/>
    </dxf>
  </rfmt>
  <rfmt sheetId="2" sqref="L713" start="0" length="2147483647">
    <dxf>
      <font>
        <name val="等线"/>
        <sz val="11"/>
      </font>
      <fill>
        <patternFill patternType="none"/>
      </fill>
      <alignment wrapText="1"/>
    </dxf>
  </rfmt>
  <rfmt sheetId="2" sqref="M713" start="0" length="2147483647">
    <dxf>
      <numFmt numFmtId="14" formatCode="yyyy/m/d"/>
      <fill>
        <patternFill patternType="none"/>
      </fill>
    </dxf>
  </rfmt>
  <rfmt sheetId="2" sqref="N713" start="0" length="2147483647">
    <dxf>
      <fill>
        <patternFill patternType="none"/>
      </fill>
      <alignment wrapText="1"/>
    </dxf>
  </rfmt>
  <rfmt sheetId="2" sqref="O7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3" start="0" length="2147483647">
    <dxf>
      <font>
        <name val="Arial"/>
      </font>
      <fill>
        <patternFill patternType="solid">
          <bgColor rgb="FF92D050"/>
        </patternFill>
      </fill>
    </dxf>
  </rfmt>
  <rfmt sheetId="2" sqref="W713" start="0" length="2147483647">
    <dxf>
      <font>
        <name val="宋体"/>
      </font>
      <fill>
        <patternFill patternType="solid">
          <bgColor rgb="FF92D050"/>
        </patternFill>
      </fill>
    </dxf>
  </rfmt>
  <rfmt sheetId="2" sqref="AC71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71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713" start="0" length="2147483647">
    <dxf>
      <font>
        <name val="Arial"/>
        <sz val="9"/>
      </font>
      <fill>
        <patternFill patternType="none"/>
      </fill>
      <alignment vertical="center" wrapText="1"/>
    </dxf>
  </rfmt>
  <rcc rId="7460" sId="2" odxf="1" dxf="1">
    <oc r="A714" t="n">
      <v>112</v>
    </oc>
    <nc r="A714" t="n">
      <v>50</v>
    </nc>
    <odxf>
      <fill>
        <patternFill patternType="none"/>
      </fill>
    </odxf>
    <ndxf>
      <fill>
        <patternFill patternType="none"/>
      </fill>
    </ndxf>
  </rcc>
  <rcc rId="7461" sId="2" odxf="1" dxf="1">
    <oc r="B714" t="n">
      <v>7711101730</v>
    </oc>
    <nc r="B714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462" sId="2" odxf="1" dxf="1">
    <oc r="C714" t="inlineStr">
      <is>
        <t>23SM810003</t>
      </is>
    </oc>
    <nc r="C714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463" sId="2">
    <oc r="D714" t="inlineStr">
      <is>
        <t>气隙位置传感器PNP</t>
      </is>
    </oc>
    <nc r="D714" t="inlineStr">
      <is>
        <t>气缸</t>
      </is>
    </nc>
  </rcc>
  <rcc rId="7464" sId="2">
    <oc r="G714" t="inlineStr">
      <is>
        <t>ISA3-HCP-2B-L2</t>
      </is>
    </oc>
    <nc r="G714" t="inlineStr">
      <is>
        <t>CDQSB16-55DCM-M9P</t>
      </is>
    </nc>
  </rcc>
  <rcc rId="7465" sId="2">
    <nc r="H714" t="inlineStr">
      <is>
        <t>S</t>
      </is>
    </nc>
  </rcc>
  <rcc rId="7466" sId="2" odxf="1" dxf="1">
    <oc r="J714" t="n">
      <v>5</v>
    </oc>
    <nc r="J714" t="n">
      <v>2</v>
    </nc>
    <odxf>
      <fill>
        <patternFill patternType="none"/>
      </fill>
    </odxf>
    <ndxf>
      <fill>
        <patternFill patternType="none"/>
      </fill>
    </ndxf>
  </rcc>
  <rcc rId="7467" sId="2" odxf="1" dxf="1" numFmtId="19">
    <oc r="K714" t="n">
      <v>44648</v>
    </oc>
    <nc r="K714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68" sId="2" odxf="1" dxf="1" numFmtId="19">
    <oc r="L714" t="n">
      <v>44669</v>
    </oc>
    <nc r="L714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69" sId="2" odxf="1" dxf="1" numFmtId="19">
    <oc r="M714" t="inlineStr">
      <is>
        <t>T2200204气路</t>
      </is>
    </oc>
    <nc r="M714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70" sId="2" odxf="1" dxf="1">
    <oc r="N714" t="n">
      <v>202203516</v>
    </oc>
    <nc r="N714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14" start="0" length="2147483647">
    <dxf>
      <numFmt numFmtId="14" formatCode="yyyy/m/d"/>
      <fill>
        <patternFill patternType="none"/>
      </fill>
      <alignment wrapText="1"/>
    </dxf>
  </rfmt>
  <rfmt sheetId="2" sqref="Q7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4" start="0" length="2147483647">
    <dxf>
      <font>
        <name val="Arial"/>
      </font>
      <fill>
        <patternFill patternType="solid">
          <bgColor rgb="FF92D050"/>
        </patternFill>
      </fill>
    </dxf>
  </rfmt>
  <rcc rId="7471" sId="2" numFmtId="45">
    <oc r="T714" t="inlineStr">
      <is>
        <t>TOPS-T22002-CG202203291175</t>
      </is>
    </oc>
    <nc r="T714" t="inlineStr">
      <is>
        <t>TOPS-T2200203-CG202202281131</t>
      </is>
    </nc>
  </rcc>
  <rcc rId="7472" sId="2" numFmtId="45">
    <oc r="U714" t="n">
      <v>44650</v>
    </oc>
    <nc r="U714" t="n">
      <v>44621</v>
    </nc>
  </rcc>
  <rcc rId="7473" sId="2" numFmtId="45">
    <oc r="V714" t="n">
      <v>44711</v>
    </oc>
    <nc r="V714" t="n">
      <v>44671</v>
    </nc>
  </rcc>
  <rcc rId="7474" sId="2">
    <oc r="W714" t="inlineStr">
      <is>
        <t>工厂未回复交期</t>
      </is>
    </oc>
    <nc r="W714" t="inlineStr">
      <is>
        <t>待解封后发货</t>
      </is>
    </nc>
  </rcc>
  <rcc rId="7475" sId="2">
    <nc r="X714" t="inlineStr">
      <is>
        <t>抽取上海特注工厂，因疫情工厂关闭</t>
      </is>
    </nc>
  </rcc>
  <rfmt sheetId="2" sqref="AE714" start="0" length="2147483647">
    <dxf>
      <font>
        <name val="Arial"/>
        <sz val="9"/>
      </font>
      <fill>
        <patternFill patternType="none"/>
      </fill>
      <alignment vertical="center" wrapText="1"/>
    </dxf>
  </rfmt>
  <rcc rId="7476" sId="2" odxf="1" dxf="1">
    <oc r="A715" t="n">
      <v>113</v>
    </oc>
    <nc r="A715" t="n">
      <v>50</v>
    </nc>
    <odxf>
      <fill>
        <patternFill patternType="none"/>
      </fill>
    </odxf>
    <ndxf>
      <fill>
        <patternFill patternType="none"/>
      </fill>
    </ndxf>
  </rcc>
  <rcc rId="7477" sId="2" odxf="1" dxf="1">
    <oc r="B715" t="n">
      <v>7711101730</v>
    </oc>
    <nc r="B715" t="n">
      <v>7711099100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7478" sId="2" odxf="1" dxf="1">
    <oc r="C715" t="inlineStr">
      <is>
        <t>23SM800163</t>
      </is>
    </oc>
    <nc r="C715" t="inlineStr">
      <is>
        <t>23SM000930</t>
      </is>
    </nc>
    <odxf>
      <fill>
        <patternFill patternType="none"/>
      </fill>
      <alignment wrapText="0"/>
    </odxf>
    <ndxf>
      <fill>
        <patternFill patternType="none"/>
      </fill>
      <alignment wrapText="1"/>
    </ndxf>
  </rcc>
  <rcc rId="7479" sId="2">
    <oc r="D715" t="inlineStr">
      <is>
        <t>真空发生器</t>
      </is>
    </oc>
    <nc r="D715" t="inlineStr">
      <is>
        <t>气缸</t>
      </is>
    </nc>
  </rcc>
  <rcc rId="7480" sId="2">
    <oc r="G715" t="inlineStr">
      <is>
        <t>ZL112A-K15LZD-DPL</t>
      </is>
    </oc>
    <nc r="G715" t="inlineStr">
      <is>
        <t>CDQSB16-55DCM-M9P</t>
      </is>
    </nc>
  </rcc>
  <rcc rId="7481" sId="2">
    <nc r="H715" t="inlineStr">
      <is>
        <t>S</t>
      </is>
    </nc>
  </rcc>
  <rfmt sheetId="2" sqref="J715" start="0" length="2147483647">
    <dxf>
      <fill>
        <patternFill patternType="none"/>
      </fill>
    </dxf>
  </rfmt>
  <rcc rId="7482" sId="2" odxf="1" dxf="1" numFmtId="19">
    <oc r="K715" t="n">
      <v>44648</v>
    </oc>
    <nc r="K715" t="n">
      <v>44618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83" sId="2" odxf="1" dxf="1" numFmtId="19">
    <oc r="L715" t="n">
      <v>44669</v>
    </oc>
    <nc r="L715" t="n">
      <v>44642</v>
    </nc>
    <odxf>
      <font>
        <name val="Arial"/>
        <sz val="10"/>
      </font>
      <fill>
        <patternFill patternType="none"/>
      </fill>
      <alignment wrapText="0"/>
    </odxf>
    <ndxf>
      <font>
        <name val="等线"/>
        <sz val="11"/>
      </font>
      <fill>
        <patternFill patternType="none"/>
      </fill>
      <alignment wrapText="1"/>
    </ndxf>
  </rcc>
  <rcc rId="7484" sId="2" odxf="1" dxf="1" numFmtId="19">
    <oc r="M715" t="inlineStr">
      <is>
        <t>T2200204气路</t>
      </is>
    </oc>
    <nc r="M715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85" sId="2" odxf="1" dxf="1">
    <oc r="N715" t="n">
      <v>202203516</v>
    </oc>
    <nc r="N715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7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15" start="0" length="2147483647">
    <dxf>
      <numFmt numFmtId="14" formatCode="yyyy/m/d"/>
      <fill>
        <patternFill patternType="none"/>
      </fill>
      <alignment wrapText="1"/>
    </dxf>
  </rfmt>
  <rfmt sheetId="2" sqref="Q7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5" start="0" length="2147483647">
    <dxf>
      <font>
        <name val="Arial"/>
      </font>
      <fill>
        <patternFill patternType="solid">
          <bgColor rgb="FF92D050"/>
        </patternFill>
      </fill>
    </dxf>
  </rfmt>
  <rcc rId="7486" sId="2" numFmtId="45">
    <oc r="T715" t="inlineStr">
      <is>
        <t>TOPS-T22002-CG202203291175</t>
      </is>
    </oc>
    <nc r="T715" t="inlineStr">
      <is>
        <t>TOPS-T2200203-CG202202281131</t>
      </is>
    </nc>
  </rcc>
  <rcc rId="7487" sId="2" numFmtId="45">
    <oc r="U715" t="n">
      <v>44650</v>
    </oc>
    <nc r="U715" t="n">
      <v>44621</v>
    </nc>
  </rcc>
  <rcc rId="7488" sId="2">
    <oc r="W715" t="inlineStr">
      <is>
        <t>已发货，快递单号： SF1352543716355</t>
      </is>
    </oc>
    <nc r="W715" t="inlineStr">
      <is>
        <t>待解封后发货</t>
      </is>
    </nc>
  </rcc>
  <rcc rId="7489" sId="2">
    <nc r="X715" t="inlineStr">
      <is>
        <t>抽取上海特注工厂，因疫情工厂关闭</t>
      </is>
    </nc>
  </rcc>
  <rfmt sheetId="2" sqref="AE71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6" start="0" length="2147483647">
    <dxf>
      <font>
        <name val="等线"/>
        <color theme="1"/>
      </font>
      <fill>
        <patternFill patternType="none"/>
      </fill>
    </dxf>
  </rfmt>
  <rfmt sheetId="2" sqref="B716" start="0" length="2147483647">
    <dxf>
      <font>
        <name val="等线"/>
        <color theme="1"/>
      </font>
      <fill>
        <patternFill patternType="none"/>
      </fill>
    </dxf>
  </rfmt>
  <rfmt sheetId="2" sqref="C716" start="0" length="2147483647">
    <dxf>
      <font>
        <name val="等线"/>
        <color theme="1"/>
      </font>
      <fill>
        <patternFill patternType="none"/>
      </fill>
    </dxf>
  </rfmt>
  <rfmt sheetId="2" sqref="D716" start="0" length="2147483647">
    <dxf>
      <font>
        <name val="等线"/>
        <color theme="1"/>
      </font>
      <fill>
        <patternFill patternType="none"/>
      </fill>
    </dxf>
  </rfmt>
  <rfmt sheetId="2" sqref="E716" start="0" length="2147483647">
    <dxf>
      <font>
        <name val="等线"/>
        <color theme="1"/>
      </font>
      <fill>
        <patternFill patternType="none"/>
      </fill>
    </dxf>
  </rfmt>
  <rfmt sheetId="2" sqref="F716" start="0" length="2147483647">
    <dxf>
      <font>
        <name val="等线"/>
        <color theme="1"/>
      </font>
      <fill>
        <patternFill patternType="none"/>
      </fill>
    </dxf>
  </rfmt>
  <rfmt sheetId="2" sqref="G716" start="0" length="2147483647">
    <dxf>
      <font>
        <name val="等线"/>
        <color theme="1"/>
      </font>
      <fill>
        <patternFill patternType="none"/>
      </fill>
    </dxf>
  </rfmt>
  <rfmt sheetId="2" sqref="I716" start="0" length="2147483647">
    <dxf>
      <font>
        <name val="等线"/>
        <color theme="1"/>
      </font>
      <fill>
        <patternFill patternType="none"/>
      </fill>
    </dxf>
  </rfmt>
  <rfmt sheetId="2" sqref="J716" start="0" length="2147483647">
    <dxf>
      <font>
        <name val="等线"/>
        <color theme="1"/>
      </font>
      <fill>
        <patternFill patternType="none"/>
      </fill>
    </dxf>
  </rfmt>
  <rfmt sheetId="2" sqref="K716" start="0" length="2147483647">
    <dxf>
      <font>
        <name val="等线"/>
        <color theme="1"/>
      </font>
      <fill>
        <patternFill patternType="none"/>
      </fill>
    </dxf>
  </rfmt>
  <rfmt sheetId="2" sqref="L716" start="0" length="2147483647">
    <dxf>
      <font>
        <name val="等线"/>
        <color theme="1"/>
      </font>
      <fill>
        <patternFill patternType="none"/>
      </fill>
    </dxf>
  </rfmt>
  <rfmt sheetId="2" sqref="M71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16" start="0" length="2147483647">
    <dxf>
      <font>
        <name val="等线"/>
        <color theme="1"/>
      </font>
      <fill>
        <patternFill patternType="none"/>
      </fill>
    </dxf>
  </rfmt>
  <rfmt sheetId="2" sqref="O7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6" start="0" length="2147483647">
    <dxf>
      <font>
        <name val="Arial"/>
      </font>
      <fill>
        <patternFill patternType="solid">
          <bgColor rgb="FF92D050"/>
        </patternFill>
      </fill>
    </dxf>
  </rfmt>
  <rfmt sheetId="2" sqref="W716" start="0" length="2147483647">
    <dxf>
      <font>
        <name val="宋体"/>
      </font>
      <fill>
        <patternFill patternType="solid">
          <bgColor rgb="FF92D050"/>
        </patternFill>
      </fill>
    </dxf>
  </rfmt>
  <rfmt sheetId="2" sqref="AC716" start="0" length="2147483647">
    <dxf>
      <numFmt numFmtId="0" formatCode="General"/>
      <fill>
        <patternFill patternType="solid">
          <bgColor rgb="FFFFC000"/>
        </patternFill>
      </fill>
    </dxf>
  </rfmt>
  <rfmt sheetId="2" sqref="AE71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7" start="0" length="2147483647">
    <dxf>
      <font>
        <name val="等线"/>
        <color theme="1"/>
      </font>
      <fill>
        <patternFill patternType="none"/>
      </fill>
    </dxf>
  </rfmt>
  <rfmt sheetId="2" sqref="B717" start="0" length="2147483647">
    <dxf>
      <font>
        <name val="等线"/>
        <color theme="1"/>
      </font>
      <fill>
        <patternFill patternType="none"/>
      </fill>
    </dxf>
  </rfmt>
  <rfmt sheetId="2" sqref="C717" start="0" length="2147483647">
    <dxf>
      <font>
        <name val="等线"/>
        <color theme="1"/>
      </font>
      <fill>
        <patternFill patternType="none"/>
      </fill>
    </dxf>
  </rfmt>
  <rfmt sheetId="2" sqref="D717" start="0" length="2147483647">
    <dxf>
      <font>
        <name val="等线"/>
        <color theme="1"/>
      </font>
      <fill>
        <patternFill patternType="none"/>
      </fill>
    </dxf>
  </rfmt>
  <rfmt sheetId="2" sqref="E717" start="0" length="2147483647">
    <dxf>
      <font>
        <name val="等线"/>
        <color theme="1"/>
      </font>
      <fill>
        <patternFill patternType="none"/>
      </fill>
    </dxf>
  </rfmt>
  <rfmt sheetId="2" sqref="F717" start="0" length="2147483647">
    <dxf>
      <font>
        <name val="等线"/>
        <color theme="1"/>
      </font>
      <fill>
        <patternFill patternType="none"/>
      </fill>
    </dxf>
  </rfmt>
  <rfmt sheetId="2" sqref="G717" start="0" length="2147483647">
    <dxf>
      <font>
        <name val="等线"/>
        <color theme="1"/>
      </font>
      <fill>
        <patternFill patternType="none"/>
      </fill>
    </dxf>
  </rfmt>
  <rfmt sheetId="2" sqref="I717" start="0" length="2147483647">
    <dxf>
      <font>
        <name val="等线"/>
        <color theme="1"/>
      </font>
      <fill>
        <patternFill patternType="none"/>
      </fill>
    </dxf>
  </rfmt>
  <rfmt sheetId="2" sqref="J717" start="0" length="2147483647">
    <dxf>
      <font>
        <name val="等线"/>
        <color theme="1"/>
      </font>
      <fill>
        <patternFill patternType="none"/>
      </fill>
    </dxf>
  </rfmt>
  <rfmt sheetId="2" sqref="K717" start="0" length="2147483647">
    <dxf>
      <font>
        <name val="等线"/>
        <color theme="1"/>
      </font>
      <fill>
        <patternFill patternType="none"/>
      </fill>
    </dxf>
  </rfmt>
  <rfmt sheetId="2" sqref="L717" start="0" length="2147483647">
    <dxf>
      <font>
        <name val="等线"/>
        <color theme="1"/>
      </font>
      <fill>
        <patternFill patternType="none"/>
      </fill>
    </dxf>
  </rfmt>
  <rfmt sheetId="2" sqref="M71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17" start="0" length="2147483647">
    <dxf>
      <font>
        <name val="等线"/>
        <color theme="1"/>
      </font>
      <fill>
        <patternFill patternType="none"/>
      </fill>
    </dxf>
  </rfmt>
  <rfmt sheetId="2" sqref="O7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7" start="0" length="2147483647">
    <dxf>
      <font>
        <name val="Arial"/>
      </font>
      <fill>
        <patternFill patternType="solid">
          <bgColor rgb="FF92D050"/>
        </patternFill>
      </fill>
    </dxf>
  </rfmt>
  <rfmt sheetId="2" sqref="W717" start="0" length="2147483647">
    <dxf>
      <font>
        <name val="宋体"/>
      </font>
      <fill>
        <patternFill patternType="solid">
          <bgColor rgb="FF92D050"/>
        </patternFill>
      </fill>
    </dxf>
  </rfmt>
  <rfmt sheetId="2" sqref="AC717" start="0" length="2147483647">
    <dxf>
      <numFmt numFmtId="0" formatCode="General"/>
      <fill>
        <patternFill patternType="solid">
          <bgColor rgb="FFFFC000"/>
        </patternFill>
      </fill>
    </dxf>
  </rfmt>
  <rfmt sheetId="2" sqref="AE71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8" start="0" length="2147483647">
    <dxf>
      <font>
        <name val="等线"/>
        <color theme="1"/>
      </font>
      <fill>
        <patternFill patternType="none"/>
      </fill>
    </dxf>
  </rfmt>
  <rfmt sheetId="2" sqref="B718" start="0" length="2147483647">
    <dxf>
      <font>
        <name val="等线"/>
        <color theme="1"/>
      </font>
      <fill>
        <patternFill patternType="none"/>
      </fill>
    </dxf>
  </rfmt>
  <rfmt sheetId="2" sqref="C718" start="0" length="2147483647">
    <dxf>
      <font>
        <name val="等线"/>
        <color theme="1"/>
      </font>
      <fill>
        <patternFill patternType="none"/>
      </fill>
    </dxf>
  </rfmt>
  <rfmt sheetId="2" sqref="D718" start="0" length="2147483647">
    <dxf>
      <font>
        <name val="等线"/>
        <color theme="1"/>
      </font>
      <fill>
        <patternFill patternType="none"/>
      </fill>
    </dxf>
  </rfmt>
  <rfmt sheetId="2" sqref="E718" start="0" length="2147483647">
    <dxf>
      <font>
        <name val="等线"/>
        <color theme="1"/>
      </font>
      <fill>
        <patternFill patternType="none"/>
      </fill>
    </dxf>
  </rfmt>
  <rfmt sheetId="2" sqref="F718" start="0" length="2147483647">
    <dxf>
      <font>
        <name val="等线"/>
        <color theme="1"/>
      </font>
      <fill>
        <patternFill patternType="none"/>
      </fill>
    </dxf>
  </rfmt>
  <rfmt sheetId="2" sqref="G718" start="0" length="2147483647">
    <dxf>
      <font>
        <name val="等线"/>
        <color theme="1"/>
      </font>
      <fill>
        <patternFill patternType="none"/>
      </fill>
    </dxf>
  </rfmt>
  <rfmt sheetId="2" sqref="I718" start="0" length="2147483647">
    <dxf>
      <font>
        <name val="等线"/>
        <color theme="1"/>
      </font>
      <fill>
        <patternFill patternType="none"/>
      </fill>
    </dxf>
  </rfmt>
  <rfmt sheetId="2" sqref="J718" start="0" length="2147483647">
    <dxf>
      <font>
        <name val="等线"/>
        <color theme="1"/>
      </font>
      <fill>
        <patternFill patternType="none"/>
      </fill>
    </dxf>
  </rfmt>
  <rfmt sheetId="2" sqref="K718" start="0" length="2147483647">
    <dxf>
      <font>
        <name val="等线"/>
        <color theme="1"/>
      </font>
      <fill>
        <patternFill patternType="none"/>
      </fill>
    </dxf>
  </rfmt>
  <rfmt sheetId="2" sqref="L718" start="0" length="2147483647">
    <dxf>
      <font>
        <name val="等线"/>
        <color theme="1"/>
      </font>
      <fill>
        <patternFill patternType="none"/>
      </fill>
    </dxf>
  </rfmt>
  <rfmt sheetId="2" sqref="M71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18" start="0" length="2147483647">
    <dxf>
      <font>
        <name val="等线"/>
        <color theme="1"/>
      </font>
      <fill>
        <patternFill patternType="none"/>
      </fill>
    </dxf>
  </rfmt>
  <rfmt sheetId="2" sqref="O7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1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8" start="0" length="2147483647">
    <dxf>
      <font>
        <name val="Arial"/>
      </font>
      <fill>
        <patternFill patternType="solid">
          <bgColor rgb="FF92D050"/>
        </patternFill>
      </fill>
    </dxf>
  </rfmt>
  <rfmt sheetId="2" sqref="AE71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19" start="0" length="2147483647">
    <dxf>
      <font>
        <name val="等线"/>
        <color theme="1"/>
      </font>
      <fill>
        <patternFill patternType="none"/>
      </fill>
    </dxf>
  </rfmt>
  <rfmt sheetId="2" sqref="B719" start="0" length="2147483647">
    <dxf>
      <font>
        <name val="等线"/>
        <color theme="1"/>
      </font>
      <fill>
        <patternFill patternType="none"/>
      </fill>
    </dxf>
  </rfmt>
  <rfmt sheetId="2" sqref="C719" start="0" length="2147483647">
    <dxf>
      <font>
        <name val="等线"/>
        <color theme="1"/>
      </font>
      <fill>
        <patternFill patternType="none"/>
      </fill>
    </dxf>
  </rfmt>
  <rfmt sheetId="2" sqref="D719" start="0" length="2147483647">
    <dxf>
      <font>
        <name val="等线"/>
        <color theme="1"/>
      </font>
      <fill>
        <patternFill patternType="none"/>
      </fill>
    </dxf>
  </rfmt>
  <rfmt sheetId="2" sqref="E719" start="0" length="2147483647">
    <dxf>
      <font>
        <name val="等线"/>
        <color theme="1"/>
      </font>
      <fill>
        <patternFill patternType="none"/>
      </fill>
    </dxf>
  </rfmt>
  <rfmt sheetId="2" sqref="F719" start="0" length="2147483647">
    <dxf>
      <font>
        <name val="等线"/>
        <color theme="1"/>
      </font>
      <fill>
        <patternFill patternType="none"/>
      </fill>
    </dxf>
  </rfmt>
  <rfmt sheetId="2" sqref="G719" start="0" length="2147483647">
    <dxf>
      <font>
        <name val="等线"/>
        <color theme="1"/>
      </font>
      <fill>
        <patternFill patternType="none"/>
      </fill>
    </dxf>
  </rfmt>
  <rfmt sheetId="2" sqref="I719" start="0" length="2147483647">
    <dxf>
      <font>
        <name val="等线"/>
        <color theme="1"/>
      </font>
      <fill>
        <patternFill patternType="none"/>
      </fill>
    </dxf>
  </rfmt>
  <rfmt sheetId="2" sqref="J719" start="0" length="2147483647">
    <dxf>
      <font>
        <name val="等线"/>
        <color theme="1"/>
      </font>
      <fill>
        <patternFill patternType="none"/>
      </fill>
    </dxf>
  </rfmt>
  <rfmt sheetId="2" sqref="K719" start="0" length="2147483647">
    <dxf>
      <font>
        <name val="等线"/>
        <color theme="1"/>
      </font>
      <fill>
        <patternFill patternType="none"/>
      </fill>
    </dxf>
  </rfmt>
  <rfmt sheetId="2" sqref="L719" start="0" length="2147483647">
    <dxf>
      <font>
        <name val="等线"/>
        <color theme="1"/>
      </font>
      <fill>
        <patternFill patternType="none"/>
      </fill>
    </dxf>
  </rfmt>
  <rfmt sheetId="2" sqref="M71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19" start="0" length="2147483647">
    <dxf>
      <font>
        <name val="等线"/>
        <color theme="1"/>
      </font>
      <fill>
        <patternFill patternType="none"/>
      </fill>
    </dxf>
  </rfmt>
  <rfmt sheetId="2" sqref="O7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1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1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1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1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1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19" start="0" length="2147483647">
    <dxf>
      <font>
        <name val="宋体"/>
      </font>
      <fill>
        <patternFill patternType="solid">
          <bgColor rgb="FF92D050"/>
        </patternFill>
      </fill>
    </dxf>
  </rfmt>
  <rfmt sheetId="2" sqref="AC719" start="0" length="2147483647">
    <dxf>
      <numFmt numFmtId="0" formatCode="General"/>
      <fill>
        <patternFill patternType="solid">
          <bgColor rgb="FFFFC000"/>
        </patternFill>
      </fill>
    </dxf>
  </rfmt>
  <rfmt sheetId="2" sqref="AE71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0" start="0" length="2147483647">
    <dxf>
      <font>
        <name val="等线"/>
        <color theme="1"/>
      </font>
      <fill>
        <patternFill patternType="none"/>
      </fill>
    </dxf>
  </rfmt>
  <rfmt sheetId="2" sqref="B720" start="0" length="2147483647">
    <dxf>
      <font>
        <name val="等线"/>
      </font>
      <fill>
        <patternFill patternType="none"/>
      </fill>
      <alignment wrapText="0"/>
    </dxf>
  </rfmt>
  <rfmt sheetId="2" sqref="C720" start="0" length="2147483647">
    <dxf>
      <font>
        <name val="等线"/>
        <color theme="1"/>
      </font>
      <fill>
        <patternFill patternType="none"/>
      </fill>
    </dxf>
  </rfmt>
  <rfmt sheetId="2" sqref="D720" start="0" length="2147483647">
    <dxf>
      <font>
        <name val="等线"/>
        <color theme="1"/>
      </font>
      <fill>
        <patternFill patternType="none"/>
      </fill>
    </dxf>
  </rfmt>
  <rfmt sheetId="2" sqref="E720" start="0" length="2147483647">
    <dxf>
      <font>
        <name val="等线"/>
        <color theme="1"/>
      </font>
      <fill>
        <patternFill patternType="none"/>
      </fill>
    </dxf>
  </rfmt>
  <rfmt sheetId="2" sqref="F720" start="0" length="2147483647">
    <dxf>
      <font>
        <name val="等线"/>
        <color theme="1"/>
      </font>
      <fill>
        <patternFill patternType="none"/>
      </fill>
    </dxf>
  </rfmt>
  <rfmt sheetId="2" sqref="G720" start="0" length="2147483647">
    <dxf>
      <font>
        <name val="等线"/>
        <color theme="1"/>
      </font>
      <fill>
        <patternFill patternType="none"/>
      </fill>
    </dxf>
  </rfmt>
  <rfmt sheetId="2" sqref="I720" start="0" length="2147483647">
    <dxf>
      <font>
        <name val="等线"/>
        <color theme="1"/>
      </font>
      <fill>
        <patternFill patternType="none"/>
      </fill>
    </dxf>
  </rfmt>
  <rfmt sheetId="2" sqref="J720" start="0" length="2147483647">
    <dxf>
      <font>
        <name val="等线"/>
        <color theme="1"/>
      </font>
      <fill>
        <patternFill patternType="none"/>
      </fill>
    </dxf>
  </rfmt>
  <rfmt sheetId="2" sqref="K720" start="0" length="2147483647">
    <dxf>
      <font>
        <name val="等线"/>
        <color theme="1"/>
      </font>
      <fill>
        <patternFill patternType="none"/>
      </fill>
    </dxf>
  </rfmt>
  <rfmt sheetId="2" sqref="L720" start="0" length="2147483647">
    <dxf>
      <font>
        <name val="等线"/>
        <color theme="1"/>
      </font>
      <fill>
        <patternFill patternType="none"/>
      </fill>
    </dxf>
  </rfmt>
  <rfmt sheetId="2" sqref="M72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0" start="0" length="2147483647">
    <dxf>
      <font>
        <name val="等线"/>
        <color theme="1"/>
      </font>
      <fill>
        <patternFill patternType="none"/>
      </fill>
    </dxf>
  </rfmt>
  <rfmt sheetId="2" sqref="O720" start="0" length="2147483647">
    <dxf>
      <font>
        <name val="等线"/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2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2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2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2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20" start="0" length="2147483647">
    <dxf>
      <font>
        <name val="宋体"/>
      </font>
      <fill>
        <patternFill patternType="solid">
          <bgColor rgb="FF92D050"/>
        </patternFill>
      </fill>
    </dxf>
  </rfmt>
  <rfmt sheetId="2" sqref="AC720" start="0" length="2147483647">
    <dxf>
      <numFmt numFmtId="0" formatCode="General"/>
      <fill>
        <patternFill patternType="solid">
          <bgColor rgb="FFFFC000"/>
        </patternFill>
      </fill>
    </dxf>
  </rfmt>
  <rfmt sheetId="2" sqref="AE72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1" start="0" length="2147483647">
    <dxf>
      <font>
        <name val="等线"/>
        <color theme="1"/>
      </font>
      <fill>
        <patternFill patternType="none"/>
      </fill>
    </dxf>
  </rfmt>
  <rfmt sheetId="2" sqref="B721" start="0" length="2147483647">
    <dxf>
      <font>
        <name val="等线"/>
        <color theme="1"/>
      </font>
      <fill>
        <patternFill patternType="none"/>
      </fill>
    </dxf>
  </rfmt>
  <rfmt sheetId="2" sqref="C721" start="0" length="2147483647">
    <dxf>
      <font>
        <name val="等线"/>
        <color theme="1"/>
      </font>
      <fill>
        <patternFill patternType="none"/>
      </fill>
    </dxf>
  </rfmt>
  <rfmt sheetId="2" sqref="D721" start="0" length="2147483647">
    <dxf>
      <font>
        <name val="等线"/>
        <color theme="1"/>
      </font>
      <fill>
        <patternFill patternType="none"/>
      </fill>
    </dxf>
  </rfmt>
  <rfmt sheetId="2" sqref="E721" start="0" length="2147483647">
    <dxf>
      <font>
        <name val="等线"/>
        <color theme="1"/>
      </font>
      <fill>
        <patternFill patternType="none"/>
      </fill>
    </dxf>
  </rfmt>
  <rfmt sheetId="2" sqref="F721" start="0" length="2147483647">
    <dxf>
      <font>
        <name val="等线"/>
        <color theme="1"/>
      </font>
      <fill>
        <patternFill patternType="none"/>
      </fill>
    </dxf>
  </rfmt>
  <rfmt sheetId="2" sqref="G721" start="0" length="2147483647">
    <dxf>
      <font>
        <name val="等线"/>
        <color theme="1"/>
      </font>
      <fill>
        <patternFill patternType="none"/>
      </fill>
    </dxf>
  </rfmt>
  <rfmt sheetId="2" sqref="I721" start="0" length="2147483647">
    <dxf>
      <font>
        <name val="等线"/>
        <color theme="1"/>
      </font>
      <fill>
        <patternFill patternType="none"/>
      </fill>
    </dxf>
  </rfmt>
  <rfmt sheetId="2" sqref="J721" start="0" length="2147483647">
    <dxf>
      <font>
        <name val="等线"/>
        <color theme="1"/>
      </font>
      <fill>
        <patternFill patternType="none"/>
      </fill>
    </dxf>
  </rfmt>
  <rfmt sheetId="2" sqref="K721" start="0" length="2147483647">
    <dxf>
      <font>
        <name val="等线"/>
        <color theme="1"/>
      </font>
      <fill>
        <patternFill patternType="none"/>
      </fill>
    </dxf>
  </rfmt>
  <rfmt sheetId="2" sqref="L721" start="0" length="2147483647">
    <dxf>
      <font>
        <name val="等线"/>
        <color theme="1"/>
      </font>
      <fill>
        <patternFill patternType="none"/>
      </fill>
    </dxf>
  </rfmt>
  <rfmt sheetId="2" sqref="M72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1" start="0" length="2147483647">
    <dxf>
      <font>
        <name val="等线"/>
        <color theme="1"/>
      </font>
      <fill>
        <patternFill patternType="none"/>
      </fill>
    </dxf>
  </rfmt>
  <rfmt sheetId="2" sqref="O721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2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2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2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2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21" start="0" length="2147483647">
    <dxf>
      <font>
        <name val="宋体"/>
      </font>
      <fill>
        <patternFill patternType="solid">
          <bgColor rgb="FF92D050"/>
        </patternFill>
      </fill>
    </dxf>
  </rfmt>
  <rfmt sheetId="2" sqref="AC721" start="0" length="2147483647">
    <dxf>
      <numFmt numFmtId="0" formatCode="General"/>
      <fill>
        <patternFill patternType="solid">
          <bgColor rgb="FFFFC000"/>
        </patternFill>
      </fill>
    </dxf>
  </rfmt>
  <rfmt sheetId="2" sqref="AE72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2" start="0" length="2147483647">
    <dxf>
      <font>
        <name val="等线"/>
        <color theme="1"/>
      </font>
      <fill>
        <patternFill patternType="none"/>
      </fill>
    </dxf>
  </rfmt>
  <rfmt sheetId="2" sqref="B722" start="0" length="2147483647">
    <dxf>
      <font>
        <name val="等线"/>
      </font>
      <fill>
        <patternFill patternType="none"/>
      </fill>
      <alignment wrapText="0"/>
    </dxf>
  </rfmt>
  <rfmt sheetId="2" sqref="C722" start="0" length="2147483647">
    <dxf>
      <font>
        <name val="等线"/>
        <color theme="1"/>
      </font>
      <fill>
        <patternFill patternType="none"/>
      </fill>
    </dxf>
  </rfmt>
  <rfmt sheetId="2" sqref="D722" start="0" length="2147483647">
    <dxf>
      <font>
        <name val="等线"/>
        <color theme="1"/>
      </font>
      <fill>
        <patternFill patternType="none"/>
      </fill>
    </dxf>
  </rfmt>
  <rfmt sheetId="2" sqref="E722" start="0" length="2147483647">
    <dxf>
      <font>
        <name val="等线"/>
        <color theme="1"/>
      </font>
      <fill>
        <patternFill patternType="none"/>
      </fill>
    </dxf>
  </rfmt>
  <rfmt sheetId="2" sqref="F722" start="0" length="2147483647">
    <dxf>
      <font>
        <name val="等线"/>
        <color theme="1"/>
      </font>
      <fill>
        <patternFill patternType="none"/>
      </fill>
    </dxf>
  </rfmt>
  <rfmt sheetId="2" sqref="G722" start="0" length="2147483647">
    <dxf>
      <font>
        <name val="等线"/>
        <color theme="1"/>
      </font>
      <fill>
        <patternFill patternType="none"/>
      </fill>
    </dxf>
  </rfmt>
  <rfmt sheetId="2" sqref="I722" start="0" length="2147483647">
    <dxf>
      <font>
        <name val="等线"/>
        <color theme="1"/>
      </font>
      <fill>
        <patternFill patternType="none"/>
      </fill>
    </dxf>
  </rfmt>
  <rfmt sheetId="2" sqref="J722" start="0" length="2147483647">
    <dxf>
      <font>
        <name val="等线"/>
        <color theme="1"/>
      </font>
      <fill>
        <patternFill patternType="none"/>
      </fill>
    </dxf>
  </rfmt>
  <rfmt sheetId="2" sqref="K722" start="0" length="2147483647">
    <dxf>
      <font>
        <name val="等线"/>
        <color theme="1"/>
      </font>
      <fill>
        <patternFill patternType="none"/>
      </fill>
    </dxf>
  </rfmt>
  <rfmt sheetId="2" sqref="L722" start="0" length="2147483647">
    <dxf>
      <font>
        <name val="等线"/>
        <color theme="1"/>
      </font>
      <fill>
        <patternFill patternType="none"/>
      </fill>
    </dxf>
  </rfmt>
  <rfmt sheetId="2" sqref="M72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2" start="0" length="2147483647">
    <dxf>
      <font>
        <name val="等线"/>
        <color theme="1"/>
      </font>
      <fill>
        <patternFill patternType="none"/>
      </fill>
    </dxf>
  </rfmt>
  <rfmt sheetId="2" sqref="O722" start="0" length="2147483647">
    <dxf>
      <font>
        <name val="等线"/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2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2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2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2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22" start="0" length="2147483647">
    <dxf>
      <font>
        <name val="宋体"/>
      </font>
      <fill>
        <patternFill patternType="solid">
          <bgColor rgb="FF92D050"/>
        </patternFill>
      </fill>
    </dxf>
  </rfmt>
  <rfmt sheetId="2" sqref="AC722" start="0" length="2147483647">
    <dxf>
      <numFmt numFmtId="0" formatCode="General"/>
      <fill>
        <patternFill patternType="solid">
          <bgColor rgb="FFFFC000"/>
        </patternFill>
      </fill>
    </dxf>
  </rfmt>
  <rfmt sheetId="2" sqref="AE72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3" start="0" length="2147483647">
    <dxf>
      <font>
        <name val="等线"/>
        <color theme="1"/>
      </font>
      <fill>
        <patternFill patternType="none"/>
      </fill>
    </dxf>
  </rfmt>
  <rfmt sheetId="2" sqref="B723" start="0" length="2147483647">
    <dxf>
      <font>
        <name val="等线"/>
        <color theme="1"/>
      </font>
      <fill>
        <patternFill patternType="none"/>
      </fill>
    </dxf>
  </rfmt>
  <rfmt sheetId="2" sqref="C723" start="0" length="2147483647">
    <dxf>
      <font>
        <name val="等线"/>
        <color theme="1"/>
      </font>
      <fill>
        <patternFill patternType="none"/>
      </fill>
    </dxf>
  </rfmt>
  <rfmt sheetId="2" sqref="D723" start="0" length="2147483647">
    <dxf>
      <font>
        <name val="等线"/>
        <color theme="1"/>
      </font>
      <fill>
        <patternFill patternType="none"/>
      </fill>
    </dxf>
  </rfmt>
  <rfmt sheetId="2" sqref="E723" start="0" length="2147483647">
    <dxf>
      <font>
        <name val="等线"/>
        <color theme="1"/>
      </font>
      <fill>
        <patternFill patternType="none"/>
      </fill>
    </dxf>
  </rfmt>
  <rfmt sheetId="2" sqref="F723" start="0" length="2147483647">
    <dxf>
      <font>
        <name val="等线"/>
        <color theme="1"/>
      </font>
      <fill>
        <patternFill patternType="none"/>
      </fill>
    </dxf>
  </rfmt>
  <rfmt sheetId="2" sqref="G723" start="0" length="2147483647">
    <dxf>
      <font>
        <name val="等线"/>
        <color theme="1"/>
      </font>
      <fill>
        <patternFill patternType="none"/>
      </fill>
    </dxf>
  </rfmt>
  <rfmt sheetId="2" sqref="I723" start="0" length="2147483647">
    <dxf>
      <font>
        <name val="等线"/>
        <color theme="1"/>
      </font>
      <fill>
        <patternFill patternType="none"/>
      </fill>
    </dxf>
  </rfmt>
  <rfmt sheetId="2" sqref="J723" start="0" length="2147483647">
    <dxf>
      <font>
        <name val="等线"/>
        <color theme="1"/>
      </font>
      <fill>
        <patternFill patternType="none"/>
      </fill>
    </dxf>
  </rfmt>
  <rfmt sheetId="2" sqref="K723" start="0" length="2147483647">
    <dxf>
      <font>
        <name val="等线"/>
        <color theme="1"/>
      </font>
      <fill>
        <patternFill patternType="none"/>
      </fill>
    </dxf>
  </rfmt>
  <rfmt sheetId="2" sqref="L723" start="0" length="2147483647">
    <dxf>
      <font>
        <name val="等线"/>
        <color theme="1"/>
      </font>
      <fill>
        <patternFill patternType="none"/>
      </fill>
    </dxf>
  </rfmt>
  <rfmt sheetId="2" sqref="M72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3" start="0" length="2147483647">
    <dxf>
      <font>
        <name val="等线"/>
        <color theme="1"/>
      </font>
      <fill>
        <patternFill patternType="none"/>
      </fill>
    </dxf>
  </rfmt>
  <rfmt sheetId="2" sqref="O7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3" start="0" length="2147483647">
    <dxf>
      <font>
        <name val="Arial"/>
      </font>
      <fill>
        <patternFill patternType="solid">
          <bgColor rgb="FF92D050"/>
        </patternFill>
      </fill>
    </dxf>
  </rfmt>
  <rfmt sheetId="2" sqref="W723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723" start="0" length="2147483647">
    <dxf>
      <numFmt numFmtId="0" formatCode="General"/>
      <fill>
        <patternFill patternType="solid">
          <bgColor rgb="FF92D050"/>
        </patternFill>
      </fill>
    </dxf>
  </rfmt>
  <rfmt sheetId="2" sqref="AC723" start="0" length="2147483647">
    <dxf>
      <numFmt numFmtId="0" formatCode="General"/>
      <fill>
        <patternFill patternType="solid">
          <bgColor rgb="FFFFC000"/>
        </patternFill>
      </fill>
    </dxf>
  </rfmt>
  <rfmt sheetId="2" sqref="AE72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4" start="0" length="2147483647">
    <dxf>
      <font>
        <name val="等线"/>
        <color theme="1"/>
      </font>
      <fill>
        <patternFill patternType="none"/>
      </fill>
    </dxf>
  </rfmt>
  <rfmt sheetId="2" sqref="B724" start="0" length="2147483647">
    <dxf>
      <font>
        <name val="等线"/>
        <color theme="1"/>
      </font>
      <fill>
        <patternFill patternType="none"/>
      </fill>
    </dxf>
  </rfmt>
  <rfmt sheetId="2" sqref="C724" start="0" length="2147483647">
    <dxf>
      <font>
        <name val="等线"/>
        <color theme="1"/>
      </font>
      <fill>
        <patternFill patternType="none"/>
      </fill>
    </dxf>
  </rfmt>
  <rfmt sheetId="2" sqref="D724" start="0" length="2147483647">
    <dxf>
      <font>
        <name val="等线"/>
        <color theme="1"/>
      </font>
      <fill>
        <patternFill patternType="none"/>
      </fill>
    </dxf>
  </rfmt>
  <rfmt sheetId="2" sqref="E724" start="0" length="2147483647">
    <dxf>
      <font>
        <name val="等线"/>
        <color theme="1"/>
      </font>
      <fill>
        <patternFill patternType="none"/>
      </fill>
    </dxf>
  </rfmt>
  <rfmt sheetId="2" sqref="F724" start="0" length="2147483647">
    <dxf>
      <font>
        <name val="等线"/>
        <color theme="1"/>
      </font>
      <fill>
        <patternFill patternType="none"/>
      </fill>
    </dxf>
  </rfmt>
  <rfmt sheetId="2" sqref="G724" start="0" length="2147483647">
    <dxf>
      <font>
        <name val="等线"/>
        <color theme="1"/>
      </font>
      <fill>
        <patternFill patternType="none"/>
      </fill>
    </dxf>
  </rfmt>
  <rfmt sheetId="2" sqref="I724" start="0" length="2147483647">
    <dxf>
      <font>
        <name val="等线"/>
        <color theme="1"/>
      </font>
      <fill>
        <patternFill patternType="none"/>
      </fill>
    </dxf>
  </rfmt>
  <rfmt sheetId="2" sqref="J724" start="0" length="2147483647">
    <dxf>
      <font>
        <name val="等线"/>
        <color theme="1"/>
      </font>
      <fill>
        <patternFill patternType="none"/>
      </fill>
    </dxf>
  </rfmt>
  <rfmt sheetId="2" sqref="K724" start="0" length="2147483647">
    <dxf>
      <font>
        <name val="等线"/>
        <color theme="1"/>
      </font>
      <fill>
        <patternFill patternType="none"/>
      </fill>
    </dxf>
  </rfmt>
  <rfmt sheetId="2" sqref="L724" start="0" length="2147483647">
    <dxf>
      <font>
        <name val="等线"/>
        <color theme="1"/>
      </font>
      <fill>
        <patternFill patternType="none"/>
      </fill>
    </dxf>
  </rfmt>
  <rfmt sheetId="2" sqref="M72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4" start="0" length="2147483647">
    <dxf>
      <font>
        <name val="等线"/>
        <color theme="1"/>
      </font>
      <fill>
        <patternFill patternType="none"/>
      </fill>
    </dxf>
  </rfmt>
  <rfmt sheetId="2" sqref="O7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4" start="0" length="2147483647">
    <dxf>
      <font>
        <name val="Arial"/>
      </font>
      <fill>
        <patternFill patternType="solid">
          <bgColor rgb="FF92D050"/>
        </patternFill>
      </fill>
    </dxf>
  </rfmt>
  <rfmt sheetId="2" sqref="W724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724" start="0" length="2147483647">
    <dxf>
      <numFmt numFmtId="0" formatCode="General"/>
      <fill>
        <patternFill patternType="solid">
          <bgColor rgb="FF92D050"/>
        </patternFill>
      </fill>
    </dxf>
  </rfmt>
  <rfmt sheetId="2" sqref="AC724" start="0" length="2147483647">
    <dxf>
      <numFmt numFmtId="0" formatCode="General"/>
      <fill>
        <patternFill patternType="solid">
          <bgColor rgb="FFFFC000"/>
        </patternFill>
      </fill>
    </dxf>
  </rfmt>
  <rfmt sheetId="2" sqref="AE7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5" start="0" length="2147483647">
    <dxf>
      <font>
        <name val="等线"/>
        <color theme="1"/>
      </font>
      <fill>
        <patternFill patternType="none"/>
      </fill>
    </dxf>
  </rfmt>
  <rfmt sheetId="2" sqref="B725" start="0" length="2147483647">
    <dxf>
      <font>
        <name val="等线"/>
        <color theme="1"/>
      </font>
      <fill>
        <patternFill patternType="none"/>
      </fill>
    </dxf>
  </rfmt>
  <rfmt sheetId="2" sqref="C725" start="0" length="2147483647">
    <dxf>
      <font>
        <name val="等线"/>
        <color theme="1"/>
      </font>
      <fill>
        <patternFill patternType="none"/>
      </fill>
    </dxf>
  </rfmt>
  <rfmt sheetId="2" sqref="D725" start="0" length="2147483647">
    <dxf>
      <font>
        <name val="等线"/>
        <color theme="1"/>
      </font>
      <fill>
        <patternFill patternType="none"/>
      </fill>
    </dxf>
  </rfmt>
  <rfmt sheetId="2" sqref="E725" start="0" length="2147483647">
    <dxf>
      <font>
        <name val="等线"/>
        <color theme="1"/>
      </font>
      <fill>
        <patternFill patternType="none"/>
      </fill>
    </dxf>
  </rfmt>
  <rfmt sheetId="2" sqref="F725" start="0" length="2147483647">
    <dxf>
      <font>
        <name val="等线"/>
        <color theme="1"/>
      </font>
      <fill>
        <patternFill patternType="none"/>
      </fill>
    </dxf>
  </rfmt>
  <rfmt sheetId="2" sqref="G725" start="0" length="2147483647">
    <dxf>
      <font>
        <name val="等线"/>
        <color theme="1"/>
      </font>
      <fill>
        <patternFill patternType="none"/>
      </fill>
    </dxf>
  </rfmt>
  <rfmt sheetId="2" sqref="I725" start="0" length="2147483647">
    <dxf>
      <font>
        <name val="等线"/>
        <color theme="1"/>
      </font>
      <fill>
        <patternFill patternType="none"/>
      </fill>
    </dxf>
  </rfmt>
  <rfmt sheetId="2" sqref="J725" start="0" length="2147483647">
    <dxf>
      <font>
        <name val="等线"/>
        <color theme="1"/>
      </font>
      <fill>
        <patternFill patternType="none"/>
      </fill>
    </dxf>
  </rfmt>
  <rfmt sheetId="2" sqref="K725" start="0" length="2147483647">
    <dxf>
      <font>
        <name val="等线"/>
        <color theme="1"/>
      </font>
      <fill>
        <patternFill patternType="none"/>
      </fill>
    </dxf>
  </rfmt>
  <rfmt sheetId="2" sqref="L725" start="0" length="2147483647">
    <dxf>
      <font>
        <name val="等线"/>
        <color theme="1"/>
      </font>
      <fill>
        <patternFill patternType="none"/>
      </fill>
    </dxf>
  </rfmt>
  <rfmt sheetId="2" sqref="M72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5" start="0" length="2147483647">
    <dxf>
      <font>
        <name val="等线"/>
        <color theme="1"/>
      </font>
      <fill>
        <patternFill patternType="none"/>
      </fill>
    </dxf>
  </rfmt>
  <rfmt sheetId="2" sqref="O7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5" start="0" length="2147483647">
    <dxf>
      <font>
        <name val="Arial"/>
      </font>
      <fill>
        <patternFill patternType="solid">
          <bgColor rgb="FF92D050"/>
        </patternFill>
      </fill>
    </dxf>
  </rfmt>
  <rfmt sheetId="2" sqref="W725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725" start="0" length="2147483647">
    <dxf>
      <numFmt numFmtId="0" formatCode="General"/>
      <fill>
        <patternFill patternType="solid">
          <bgColor rgb="FF92D050"/>
        </patternFill>
      </fill>
    </dxf>
  </rfmt>
  <rfmt sheetId="2" sqref="AC725" start="0" length="2147483647">
    <dxf>
      <numFmt numFmtId="0" formatCode="General"/>
      <fill>
        <patternFill patternType="solid">
          <bgColor rgb="FFFFC000"/>
        </patternFill>
      </fill>
    </dxf>
  </rfmt>
  <rfmt sheetId="2" sqref="AE7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6" start="0" length="2147483647">
    <dxf>
      <font>
        <name val="等线"/>
        <color theme="1"/>
      </font>
      <fill>
        <patternFill patternType="none"/>
      </fill>
    </dxf>
  </rfmt>
  <rfmt sheetId="2" sqref="B726" start="0" length="2147483647">
    <dxf>
      <font>
        <name val="等线"/>
        <color theme="1"/>
      </font>
      <fill>
        <patternFill patternType="none"/>
      </fill>
    </dxf>
  </rfmt>
  <rfmt sheetId="2" sqref="C726" start="0" length="2147483647">
    <dxf>
      <font>
        <name val="等线"/>
        <color theme="1"/>
      </font>
      <fill>
        <patternFill patternType="none"/>
      </fill>
    </dxf>
  </rfmt>
  <rfmt sheetId="2" sqref="D726" start="0" length="2147483647">
    <dxf>
      <font>
        <name val="等线"/>
        <color theme="1"/>
      </font>
      <fill>
        <patternFill patternType="none"/>
      </fill>
    </dxf>
  </rfmt>
  <rfmt sheetId="2" sqref="E726" start="0" length="2147483647">
    <dxf>
      <font>
        <name val="等线"/>
        <color theme="1"/>
      </font>
      <fill>
        <patternFill patternType="none"/>
      </fill>
    </dxf>
  </rfmt>
  <rfmt sheetId="2" sqref="F726" start="0" length="2147483647">
    <dxf>
      <font>
        <name val="等线"/>
        <color theme="1"/>
      </font>
      <fill>
        <patternFill patternType="none"/>
      </fill>
    </dxf>
  </rfmt>
  <rfmt sheetId="2" sqref="G726" start="0" length="2147483647">
    <dxf>
      <font>
        <name val="等线"/>
        <color theme="1"/>
      </font>
      <fill>
        <patternFill patternType="none"/>
      </fill>
    </dxf>
  </rfmt>
  <rfmt sheetId="2" sqref="I726" start="0" length="2147483647">
    <dxf>
      <font>
        <name val="等线"/>
        <color theme="1"/>
      </font>
      <fill>
        <patternFill patternType="none"/>
      </fill>
    </dxf>
  </rfmt>
  <rfmt sheetId="2" sqref="J726" start="0" length="2147483647">
    <dxf>
      <font>
        <name val="等线"/>
        <color theme="1"/>
      </font>
      <fill>
        <patternFill patternType="none"/>
      </fill>
    </dxf>
  </rfmt>
  <rfmt sheetId="2" sqref="K726" start="0" length="2147483647">
    <dxf>
      <font>
        <name val="等线"/>
        <color theme="1"/>
      </font>
      <fill>
        <patternFill patternType="none"/>
      </fill>
    </dxf>
  </rfmt>
  <rfmt sheetId="2" sqref="L726" start="0" length="2147483647">
    <dxf>
      <font>
        <name val="等线"/>
        <color theme="1"/>
      </font>
      <fill>
        <patternFill patternType="none"/>
      </fill>
    </dxf>
  </rfmt>
  <rfmt sheetId="2" sqref="M72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6" start="0" length="2147483647">
    <dxf>
      <font>
        <name val="等线"/>
        <color theme="1"/>
      </font>
      <fill>
        <patternFill patternType="none"/>
      </fill>
    </dxf>
  </rfmt>
  <rfmt sheetId="2" sqref="O7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2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2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26" start="0" length="2147483647">
    <dxf>
      <font>
        <name val="宋体"/>
      </font>
      <fill>
        <patternFill patternType="solid">
          <bgColor rgb="FF92D050"/>
        </patternFill>
      </fill>
    </dxf>
  </rfmt>
  <rfmt sheetId="2" sqref="AC726" start="0" length="2147483647">
    <dxf>
      <numFmt numFmtId="0" formatCode="General"/>
      <fill>
        <patternFill patternType="solid">
          <bgColor rgb="FFFFC000"/>
        </patternFill>
      </fill>
    </dxf>
  </rfmt>
  <rfmt sheetId="2" sqref="AE7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B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C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D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E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F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G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H727" start="0" length="2147483647">
    <dxf>
      <fill>
        <patternFill patternType="none"/>
      </fill>
      <border>
        <bottom style="thin">
          <color auto="1"/>
        </bottom>
      </border>
    </dxf>
  </rfmt>
  <rfmt sheetId="2" sqref="I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J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K727" start="0" length="2147483647">
    <dxf>
      <font>
        <name val="等线"/>
        <color theme="1"/>
      </font>
      <numFmt numFmtId="14" formatCode="yyyy/m/d"/>
      <fill>
        <patternFill patternType="none"/>
      </fill>
      <border>
        <bottom style="thin">
          <color auto="1"/>
        </bottom>
      </border>
    </dxf>
  </rfmt>
  <rfmt sheetId="2" sqref="L727" start="0" length="2147483647">
    <dxf>
      <font>
        <name val="等线"/>
        <color theme="1"/>
      </font>
      <numFmt numFmtId="14" formatCode="yyyy/m/d"/>
      <fill>
        <patternFill patternType="none"/>
      </fill>
      <border>
        <bottom style="thin">
          <color auto="1"/>
        </bottom>
      </border>
    </dxf>
  </rfmt>
  <rfmt sheetId="2" sqref="M727" start="0" length="2147483647">
    <dxf>
      <font>
        <name val="等线"/>
        <color theme="1"/>
      </font>
      <numFmt numFmtId="14" formatCode="yyyy/m/d"/>
      <fill>
        <patternFill patternType="none"/>
      </fill>
      <border>
        <bottom style="thin">
          <color auto="1"/>
        </bottom>
      </border>
    </dxf>
  </rfmt>
  <rfmt sheetId="2" sqref="N72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O7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  <bottom style="thin">
          <color auto="1"/>
        </bottom>
      </border>
    </dxf>
  </rfmt>
  <rfmt sheetId="2" sqref="Q7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7" start="0" length="2147483647">
    <dxf>
      <font>
        <name val="Arial"/>
      </font>
      <fill>
        <patternFill patternType="solid">
          <bgColor rgb="FF92D050"/>
        </patternFill>
      </fill>
    </dxf>
  </rfmt>
  <rfmt sheetId="2" sqref="W727" start="0" length="2147483647">
    <dxf>
      <font>
        <name val="宋体"/>
      </font>
      <fill>
        <patternFill patternType="solid">
          <bgColor rgb="FF92D050"/>
        </patternFill>
      </fill>
    </dxf>
  </rfmt>
  <rfmt sheetId="2" sqref="AC727" start="0" length="2147483647">
    <dxf>
      <numFmt numFmtId="0" formatCode="General"/>
      <fill>
        <patternFill patternType="solid">
          <bgColor rgb="FFFFC000"/>
        </patternFill>
      </fill>
    </dxf>
  </rfmt>
  <rfmt sheetId="2" sqref="AE7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8" start="0" length="2147483647">
    <dxf>
      <font>
        <name val="等线"/>
        <color theme="1"/>
      </font>
      <fill>
        <patternFill patternType="none"/>
      </fill>
    </dxf>
  </rfmt>
  <rfmt sheetId="2" sqref="B728" start="0" length="2147483647">
    <dxf>
      <font>
        <name val="等线"/>
        <color theme="1"/>
      </font>
      <fill>
        <patternFill patternType="none"/>
      </fill>
    </dxf>
  </rfmt>
  <rfmt sheetId="2" sqref="C728" start="0" length="2147483647">
    <dxf>
      <font>
        <name val="等线"/>
      </font>
      <fill>
        <patternFill patternType="none"/>
      </fill>
    </dxf>
  </rfmt>
  <rfmt sheetId="2" sqref="D728" start="0" length="2147483647">
    <dxf>
      <font>
        <name val="等线"/>
        <color theme="1"/>
      </font>
      <fill>
        <patternFill patternType="none"/>
      </fill>
    </dxf>
  </rfmt>
  <rfmt sheetId="2" sqref="E728" start="0" length="2147483647">
    <dxf>
      <font>
        <name val="等线"/>
        <color theme="1"/>
      </font>
      <fill>
        <patternFill patternType="none"/>
      </fill>
    </dxf>
  </rfmt>
  <rfmt sheetId="2" sqref="F728" start="0" length="2147483647">
    <dxf>
      <font>
        <name val="等线"/>
        <color theme="1"/>
      </font>
      <fill>
        <patternFill patternType="none"/>
      </fill>
    </dxf>
  </rfmt>
  <rfmt sheetId="2" sqref="G728" start="0" length="2147483647">
    <dxf>
      <font>
        <name val="等线"/>
        <color theme="1"/>
      </font>
      <fill>
        <patternFill patternType="none"/>
      </fill>
    </dxf>
  </rfmt>
  <rfmt sheetId="2" sqref="I728" start="0" length="2147483647">
    <dxf>
      <font>
        <name val="等线"/>
        <color theme="1"/>
      </font>
      <fill>
        <patternFill patternType="none"/>
      </fill>
    </dxf>
  </rfmt>
  <rfmt sheetId="2" sqref="J728" start="0" length="2147483647">
    <dxf>
      <font>
        <name val="等线"/>
        <color theme="1"/>
      </font>
      <fill>
        <patternFill patternType="none"/>
      </fill>
    </dxf>
  </rfmt>
  <rfmt sheetId="2" sqref="K72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2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2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8" start="0" length="2147483647">
    <dxf>
      <font>
        <name val="等线"/>
        <color theme="1"/>
      </font>
      <fill>
        <patternFill patternType="none"/>
      </fill>
    </dxf>
  </rfmt>
  <rfmt sheetId="2" sqref="O7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28" start="0" length="2147483647">
    <dxf>
      <font>
        <name val="等线"/>
        <color theme="1"/>
      </font>
      <fill>
        <patternFill patternType="none"/>
      </fill>
    </dxf>
  </rfmt>
  <rfmt sheetId="2" sqref="Q7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8" start="0" length="2147483647">
    <dxf>
      <font>
        <name val="Arial"/>
      </font>
      <fill>
        <patternFill patternType="solid">
          <bgColor rgb="FF92D050"/>
        </patternFill>
      </fill>
    </dxf>
  </rfmt>
  <rfmt sheetId="2" sqref="W728" start="0" length="2147483647">
    <dxf>
      <font>
        <name val="宋体"/>
      </font>
      <fill>
        <patternFill patternType="solid">
          <bgColor rgb="FF92D050"/>
        </patternFill>
      </fill>
    </dxf>
  </rfmt>
  <rfmt sheetId="2" sqref="AC728" start="0" length="2147483647">
    <dxf>
      <numFmt numFmtId="0" formatCode="General"/>
      <fill>
        <patternFill patternType="solid">
          <bgColor rgb="FFFFC000"/>
        </patternFill>
      </fill>
    </dxf>
  </rfmt>
  <rfmt sheetId="2" sqref="AE7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29" start="0" length="2147483647">
    <dxf>
      <font>
        <name val="等线"/>
        <color theme="1"/>
      </font>
      <fill>
        <patternFill patternType="none"/>
      </fill>
    </dxf>
  </rfmt>
  <rfmt sheetId="2" sqref="B729" start="0" length="2147483647">
    <dxf>
      <font>
        <name val="等线"/>
        <color theme="1"/>
      </font>
      <fill>
        <patternFill patternType="none"/>
      </fill>
    </dxf>
  </rfmt>
  <rfmt sheetId="2" sqref="C729" start="0" length="2147483647">
    <dxf>
      <font>
        <name val="等线"/>
        <color theme="1"/>
      </font>
      <fill>
        <patternFill patternType="none"/>
      </fill>
    </dxf>
  </rfmt>
  <rfmt sheetId="2" sqref="D729" start="0" length="2147483647">
    <dxf>
      <font>
        <name val="等线"/>
        <color theme="1"/>
      </font>
      <fill>
        <patternFill patternType="none"/>
      </fill>
    </dxf>
  </rfmt>
  <rfmt sheetId="2" sqref="E729" start="0" length="2147483647">
    <dxf>
      <font>
        <name val="等线"/>
        <color theme="1"/>
      </font>
      <fill>
        <patternFill patternType="none"/>
      </fill>
    </dxf>
  </rfmt>
  <rfmt sheetId="2" sqref="F729" start="0" length="2147483647">
    <dxf>
      <font>
        <name val="等线"/>
        <color theme="1"/>
      </font>
      <fill>
        <patternFill patternType="none"/>
      </fill>
    </dxf>
  </rfmt>
  <rfmt sheetId="2" sqref="G729" start="0" length="2147483647">
    <dxf>
      <font>
        <name val="等线"/>
        <color theme="1"/>
      </font>
      <fill>
        <patternFill patternType="none"/>
      </fill>
    </dxf>
  </rfmt>
  <rfmt sheetId="2" sqref="I729" start="0" length="2147483647">
    <dxf>
      <font>
        <name val="等线"/>
        <color theme="1"/>
      </font>
      <fill>
        <patternFill patternType="none"/>
      </fill>
    </dxf>
  </rfmt>
  <rfmt sheetId="2" sqref="J729" start="0" length="2147483647">
    <dxf>
      <font>
        <name val="等线"/>
        <color theme="1"/>
      </font>
      <fill>
        <patternFill patternType="none"/>
      </fill>
    </dxf>
  </rfmt>
  <rfmt sheetId="2" sqref="K72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2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2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29" start="0" length="2147483647">
    <dxf>
      <font>
        <name val="等线"/>
        <color theme="1"/>
      </font>
      <fill>
        <patternFill patternType="none"/>
      </fill>
    </dxf>
  </rfmt>
  <rfmt sheetId="2" sqref="O7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29" start="0" length="2147483647">
    <dxf>
      <font>
        <name val="Arial"/>
      </font>
      <fill>
        <patternFill patternType="solid">
          <bgColor rgb="FF92D050"/>
        </patternFill>
      </fill>
    </dxf>
  </rfmt>
  <rfmt sheetId="2" sqref="W729" start="0" length="2147483647">
    <dxf>
      <font>
        <name val="宋体"/>
      </font>
      <fill>
        <patternFill patternType="solid">
          <bgColor rgb="FF92D050"/>
        </patternFill>
      </fill>
    </dxf>
  </rfmt>
  <rfmt sheetId="2" sqref="AC729" start="0" length="2147483647">
    <dxf>
      <numFmt numFmtId="0" formatCode="General"/>
      <fill>
        <patternFill patternType="solid">
          <bgColor rgb="FFFFC000"/>
        </patternFill>
      </fill>
    </dxf>
  </rfmt>
  <rfmt sheetId="2" sqref="AE7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0" start="0" length="2147483647">
    <dxf>
      <font>
        <name val="等线"/>
        <color theme="1"/>
      </font>
      <fill>
        <patternFill patternType="none"/>
      </fill>
    </dxf>
  </rfmt>
  <rfmt sheetId="2" sqref="B730" start="0" length="2147483647">
    <dxf>
      <font>
        <name val="等线"/>
        <color theme="1"/>
      </font>
      <fill>
        <patternFill patternType="none"/>
      </fill>
    </dxf>
  </rfmt>
  <rfmt sheetId="2" sqref="C730" start="0" length="2147483647">
    <dxf>
      <font>
        <name val="等线"/>
        <color theme="1"/>
      </font>
      <fill>
        <patternFill patternType="none"/>
      </fill>
    </dxf>
  </rfmt>
  <rfmt sheetId="2" sqref="D730" start="0" length="2147483647">
    <dxf>
      <font>
        <name val="等线"/>
        <color theme="1"/>
      </font>
      <fill>
        <patternFill patternType="none"/>
      </fill>
    </dxf>
  </rfmt>
  <rfmt sheetId="2" sqref="E730" start="0" length="2147483647">
    <dxf>
      <font>
        <name val="等线"/>
        <color theme="1"/>
      </font>
      <fill>
        <patternFill patternType="none"/>
      </fill>
    </dxf>
  </rfmt>
  <rfmt sheetId="2" sqref="F730" start="0" length="2147483647">
    <dxf>
      <font>
        <name val="等线"/>
        <color theme="1"/>
      </font>
      <fill>
        <patternFill patternType="none"/>
      </fill>
    </dxf>
  </rfmt>
  <rfmt sheetId="2" sqref="G730" start="0" length="2147483647">
    <dxf>
      <font>
        <name val="等线"/>
        <color theme="1"/>
      </font>
      <fill>
        <patternFill patternType="none"/>
      </fill>
    </dxf>
  </rfmt>
  <rfmt sheetId="2" sqref="I730" start="0" length="2147483647">
    <dxf>
      <font>
        <name val="等线"/>
        <color theme="1"/>
      </font>
      <fill>
        <patternFill patternType="none"/>
      </fill>
    </dxf>
  </rfmt>
  <rfmt sheetId="2" sqref="J730" start="0" length="2147483647">
    <dxf>
      <font>
        <name val="等线"/>
        <color theme="1"/>
      </font>
      <fill>
        <patternFill patternType="none"/>
      </fill>
    </dxf>
  </rfmt>
  <rfmt sheetId="2" sqref="K73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3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3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0" start="0" length="2147483647">
    <dxf>
      <font>
        <name val="等线"/>
        <color theme="1"/>
      </font>
      <fill>
        <patternFill patternType="none"/>
      </fill>
    </dxf>
  </rfmt>
  <rfmt sheetId="2" sqref="O7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0" start="0" length="2147483647">
    <dxf>
      <font>
        <name val="Arial"/>
      </font>
      <fill>
        <patternFill patternType="solid">
          <bgColor rgb="FF92D050"/>
        </patternFill>
      </fill>
    </dxf>
  </rfmt>
  <rfmt sheetId="2" sqref="W730" start="0" length="2147483647">
    <dxf>
      <font>
        <name val="宋体"/>
      </font>
      <fill>
        <patternFill patternType="solid">
          <bgColor rgb="FF92D050"/>
        </patternFill>
      </fill>
    </dxf>
  </rfmt>
  <rfmt sheetId="2" sqref="AC730" start="0" length="2147483647">
    <dxf>
      <numFmt numFmtId="0" formatCode="General"/>
      <fill>
        <patternFill patternType="solid">
          <bgColor rgb="FFFFC000"/>
        </patternFill>
      </fill>
    </dxf>
  </rfmt>
  <rfmt sheetId="2" sqref="AE7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1" start="0" length="2147483647">
    <dxf>
      <font>
        <name val="等线"/>
        <color theme="1"/>
      </font>
      <fill>
        <patternFill patternType="none"/>
      </fill>
    </dxf>
  </rfmt>
  <rfmt sheetId="2" sqref="B731" start="0" length="2147483647">
    <dxf>
      <font>
        <name val="等线"/>
        <color theme="1"/>
      </font>
      <fill>
        <patternFill patternType="none"/>
      </fill>
    </dxf>
  </rfmt>
  <rfmt sheetId="2" sqref="C731" start="0" length="2147483647">
    <dxf>
      <font>
        <name val="等线"/>
        <color theme="1"/>
      </font>
      <fill>
        <patternFill patternType="none"/>
      </fill>
    </dxf>
  </rfmt>
  <rfmt sheetId="2" sqref="D731" start="0" length="2147483647">
    <dxf>
      <font>
        <name val="等线"/>
        <color theme="1"/>
      </font>
      <fill>
        <patternFill patternType="none"/>
      </fill>
    </dxf>
  </rfmt>
  <rfmt sheetId="2" sqref="E731" start="0" length="2147483647">
    <dxf>
      <font>
        <name val="等线"/>
        <color theme="1"/>
      </font>
      <fill>
        <patternFill patternType="none"/>
      </fill>
    </dxf>
  </rfmt>
  <rfmt sheetId="2" sqref="F731" start="0" length="2147483647">
    <dxf>
      <font>
        <name val="等线"/>
        <color theme="1"/>
      </font>
      <fill>
        <patternFill patternType="none"/>
      </fill>
    </dxf>
  </rfmt>
  <rfmt sheetId="2" sqref="G731" start="0" length="2147483647">
    <dxf>
      <font>
        <name val="等线"/>
        <color theme="1"/>
      </font>
      <fill>
        <patternFill patternType="none"/>
      </fill>
    </dxf>
  </rfmt>
  <rfmt sheetId="2" sqref="I731" start="0" length="2147483647">
    <dxf>
      <font>
        <name val="等线"/>
        <color theme="1"/>
      </font>
      <fill>
        <patternFill patternType="none"/>
      </fill>
    </dxf>
  </rfmt>
  <rfmt sheetId="2" sqref="J731" start="0" length="2147483647">
    <dxf>
      <font>
        <name val="等线"/>
        <color theme="1"/>
      </font>
      <fill>
        <patternFill patternType="none"/>
      </fill>
    </dxf>
  </rfmt>
  <rfmt sheetId="2" sqref="K73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3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3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1" start="0" length="2147483647">
    <dxf>
      <font>
        <name val="等线"/>
        <color theme="1"/>
      </font>
      <fill>
        <patternFill patternType="none"/>
      </fill>
    </dxf>
  </rfmt>
  <rfmt sheetId="2" sqref="O7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1" start="0" length="2147483647">
    <dxf>
      <font>
        <name val="Arial"/>
      </font>
      <fill>
        <patternFill patternType="solid">
          <bgColor rgb="FF92D050"/>
        </patternFill>
      </fill>
    </dxf>
  </rfmt>
  <rfmt sheetId="2" sqref="W731" start="0" length="2147483647">
    <dxf>
      <font>
        <name val="宋体"/>
      </font>
      <fill>
        <patternFill patternType="solid">
          <bgColor rgb="FF92D050"/>
        </patternFill>
      </fill>
    </dxf>
  </rfmt>
  <rfmt sheetId="2" sqref="AC731" start="0" length="2147483647">
    <dxf>
      <numFmt numFmtId="0" formatCode="General"/>
      <fill>
        <patternFill patternType="solid">
          <bgColor rgb="FFFFC000"/>
        </patternFill>
      </fill>
    </dxf>
  </rfmt>
  <rfmt sheetId="2" sqref="AE7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2" start="0" length="2147483647">
    <dxf>
      <font>
        <name val="等线"/>
        <color theme="1"/>
      </font>
      <fill>
        <patternFill patternType="none"/>
      </fill>
    </dxf>
  </rfmt>
  <rfmt sheetId="2" sqref="B732" start="0" length="2147483647">
    <dxf>
      <font>
        <name val="等线"/>
        <color theme="1"/>
      </font>
      <fill>
        <patternFill patternType="none"/>
      </fill>
    </dxf>
  </rfmt>
  <rfmt sheetId="2" sqref="C732" start="0" length="2147483647">
    <dxf>
      <font>
        <name val="等线"/>
        <color theme="1"/>
      </font>
      <fill>
        <patternFill patternType="none"/>
      </fill>
    </dxf>
  </rfmt>
  <rfmt sheetId="2" sqref="D732" start="0" length="2147483647">
    <dxf>
      <font>
        <name val="等线"/>
        <color theme="1"/>
      </font>
      <fill>
        <patternFill patternType="none"/>
      </fill>
    </dxf>
  </rfmt>
  <rfmt sheetId="2" sqref="E732" start="0" length="2147483647">
    <dxf>
      <font>
        <name val="等线"/>
        <color theme="1"/>
      </font>
      <fill>
        <patternFill patternType="none"/>
      </fill>
    </dxf>
  </rfmt>
  <rfmt sheetId="2" sqref="F732" start="0" length="2147483647">
    <dxf>
      <font>
        <name val="等线"/>
        <color theme="1"/>
      </font>
      <fill>
        <patternFill patternType="none"/>
      </fill>
    </dxf>
  </rfmt>
  <rfmt sheetId="2" sqref="G732" start="0" length="2147483647">
    <dxf>
      <font>
        <name val="等线"/>
        <color theme="1"/>
      </font>
      <fill>
        <patternFill patternType="none"/>
      </fill>
    </dxf>
  </rfmt>
  <rfmt sheetId="2" sqref="I732" start="0" length="2147483647">
    <dxf>
      <font>
        <name val="等线"/>
        <color theme="1"/>
      </font>
      <fill>
        <patternFill patternType="none"/>
      </fill>
    </dxf>
  </rfmt>
  <rfmt sheetId="2" sqref="J732" start="0" length="2147483647">
    <dxf>
      <font>
        <name val="等线"/>
        <color theme="1"/>
      </font>
      <fill>
        <patternFill patternType="none"/>
      </fill>
    </dxf>
  </rfmt>
  <rfmt sheetId="2" sqref="K73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3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3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2" start="0" length="2147483647">
    <dxf>
      <font>
        <name val="等线"/>
        <color theme="1"/>
      </font>
      <fill>
        <patternFill patternType="none"/>
      </fill>
    </dxf>
  </rfmt>
  <rfmt sheetId="2" sqref="O7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2" start="0" length="2147483647">
    <dxf>
      <font>
        <name val="Arial"/>
      </font>
      <fill>
        <patternFill patternType="solid">
          <bgColor rgb="FF92D050"/>
        </patternFill>
      </fill>
    </dxf>
  </rfmt>
  <rfmt sheetId="2" sqref="W732" start="0" length="2147483647">
    <dxf>
      <font>
        <name val="宋体"/>
      </font>
      <fill>
        <patternFill patternType="solid">
          <bgColor rgb="FF92D050"/>
        </patternFill>
      </fill>
    </dxf>
  </rfmt>
  <rfmt sheetId="2" sqref="AC732" start="0" length="2147483647">
    <dxf>
      <numFmt numFmtId="0" formatCode="General"/>
      <fill>
        <patternFill patternType="solid">
          <bgColor rgb="FFFFC000"/>
        </patternFill>
      </fill>
    </dxf>
  </rfmt>
  <rfmt sheetId="2" sqref="AE7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3" start="0" length="2147483647">
    <dxf>
      <font>
        <name val="等线"/>
        <color theme="1"/>
      </font>
      <fill>
        <patternFill patternType="none"/>
      </fill>
    </dxf>
  </rfmt>
  <rfmt sheetId="2" sqref="B733" start="0" length="2147483647">
    <dxf>
      <font>
        <name val="等线"/>
        <color theme="1"/>
      </font>
      <fill>
        <patternFill patternType="none"/>
      </fill>
    </dxf>
  </rfmt>
  <rfmt sheetId="2" sqref="C733" start="0" length="2147483647">
    <dxf>
      <font>
        <name val="等线"/>
        <color theme="1"/>
      </font>
      <fill>
        <patternFill patternType="none"/>
      </fill>
    </dxf>
  </rfmt>
  <rfmt sheetId="2" sqref="D733" start="0" length="2147483647">
    <dxf>
      <font>
        <name val="等线"/>
        <color theme="1"/>
      </font>
      <fill>
        <patternFill patternType="none"/>
      </fill>
    </dxf>
  </rfmt>
  <rfmt sheetId="2" sqref="E733" start="0" length="2147483647">
    <dxf>
      <font>
        <name val="等线"/>
        <color theme="1"/>
      </font>
      <fill>
        <patternFill patternType="none"/>
      </fill>
    </dxf>
  </rfmt>
  <rfmt sheetId="2" sqref="F733" start="0" length="2147483647">
    <dxf>
      <font>
        <name val="等线"/>
        <color theme="1"/>
      </font>
      <fill>
        <patternFill patternType="none"/>
      </fill>
    </dxf>
  </rfmt>
  <rfmt sheetId="2" sqref="G733" start="0" length="2147483647">
    <dxf>
      <font>
        <name val="等线"/>
        <color theme="1"/>
      </font>
      <fill>
        <patternFill patternType="none"/>
      </fill>
    </dxf>
  </rfmt>
  <rfmt sheetId="2" sqref="H733" start="0" length="2147483647">
    <dxf>
      <font>
        <color auto="1"/>
      </font>
      <fill>
        <patternFill patternType="none"/>
      </fill>
    </dxf>
  </rfmt>
  <rfmt sheetId="2" sqref="I733" start="0" length="2147483647">
    <dxf>
      <font>
        <name val="等线"/>
        <color theme="1"/>
      </font>
      <fill>
        <patternFill patternType="none"/>
      </fill>
    </dxf>
  </rfmt>
  <rfmt sheetId="2" sqref="J733" start="0" length="2147483647">
    <dxf>
      <font>
        <name val="等线"/>
        <color theme="1"/>
      </font>
      <fill>
        <patternFill patternType="none"/>
      </fill>
    </dxf>
  </rfmt>
  <rfmt sheetId="2" sqref="K733" start="0" length="2147483647">
    <dxf>
      <font>
        <name val="等线"/>
        <color theme="1"/>
      </font>
      <fill>
        <patternFill patternType="none"/>
      </fill>
    </dxf>
  </rfmt>
  <rfmt sheetId="2" sqref="L733" start="0" length="2147483647">
    <dxf>
      <font>
        <name val="等线"/>
        <color theme="1"/>
      </font>
      <fill>
        <patternFill patternType="none"/>
      </fill>
    </dxf>
  </rfmt>
  <rfmt sheetId="2" sqref="M73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3" start="0" length="2147483647">
    <dxf>
      <font>
        <name val="等线"/>
        <color theme="1"/>
      </font>
      <fill>
        <patternFill patternType="none"/>
      </fill>
    </dxf>
  </rfmt>
  <rfmt sheetId="2" sqref="O733" start="0" length="2147483647">
    <dxf>
      <font>
        <color auto="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3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3" start="0" length="2147483647">
    <dxf>
      <font>
        <name val="Arial"/>
      </font>
      <fill>
        <patternFill patternType="solid">
          <bgColor rgb="FF92D050"/>
        </patternFill>
      </fill>
    </dxf>
  </rfmt>
  <rfmt sheetId="2" sqref="W733" start="0" length="2147483647">
    <dxf>
      <font>
        <name val="宋体"/>
      </font>
      <fill>
        <patternFill patternType="solid">
          <bgColor rgb="FF92D050"/>
        </patternFill>
      </fill>
    </dxf>
  </rfmt>
  <rfmt sheetId="2" sqref="AE7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4" start="0" length="2147483647">
    <dxf>
      <font>
        <name val="等线"/>
        <color theme="1"/>
      </font>
      <fill>
        <patternFill patternType="none"/>
      </fill>
    </dxf>
  </rfmt>
  <rfmt sheetId="2" sqref="B734" start="0" length="2147483647">
    <dxf>
      <font>
        <name val="等线"/>
        <color theme="1"/>
      </font>
      <fill>
        <patternFill patternType="none"/>
      </fill>
    </dxf>
  </rfmt>
  <rfmt sheetId="2" sqref="C734" start="0" length="2147483647">
    <dxf>
      <font>
        <name val="等线"/>
        <color theme="1"/>
      </font>
      <fill>
        <patternFill patternType="none"/>
      </fill>
    </dxf>
  </rfmt>
  <rfmt sheetId="2" sqref="D734" start="0" length="2147483647">
    <dxf>
      <font>
        <name val="等线"/>
        <color theme="1"/>
      </font>
      <fill>
        <patternFill patternType="none"/>
      </fill>
    </dxf>
  </rfmt>
  <rfmt sheetId="2" sqref="E734" start="0" length="2147483647">
    <dxf>
      <font>
        <name val="等线"/>
        <color theme="1"/>
      </font>
      <fill>
        <patternFill patternType="none"/>
      </fill>
    </dxf>
  </rfmt>
  <rfmt sheetId="2" sqref="F734" start="0" length="2147483647">
    <dxf>
      <font>
        <name val="等线"/>
        <color theme="1"/>
      </font>
      <fill>
        <patternFill patternType="none"/>
      </fill>
    </dxf>
  </rfmt>
  <rfmt sheetId="2" sqref="G734" start="0" length="2147483647">
    <dxf>
      <font>
        <name val="等线"/>
        <color theme="1"/>
      </font>
      <fill>
        <patternFill patternType="none"/>
      </fill>
    </dxf>
  </rfmt>
  <rfmt sheetId="2" sqref="I734" start="0" length="2147483647">
    <dxf>
      <font>
        <name val="等线"/>
        <color theme="1"/>
      </font>
      <fill>
        <patternFill patternType="none"/>
      </fill>
    </dxf>
  </rfmt>
  <rfmt sheetId="2" sqref="J734" start="0" length="2147483647">
    <dxf>
      <font>
        <name val="等线"/>
        <color theme="1"/>
      </font>
      <fill>
        <patternFill patternType="none"/>
      </fill>
    </dxf>
  </rfmt>
  <rfmt sheetId="2" sqref="K73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3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3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4" start="0" length="2147483647">
    <dxf>
      <font>
        <name val="等线"/>
        <color theme="1"/>
      </font>
      <fill>
        <patternFill patternType="none"/>
      </fill>
    </dxf>
  </rfmt>
  <rfmt sheetId="2" sqref="O7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4" start="0" length="2147483647">
    <dxf>
      <font>
        <name val="Arial"/>
      </font>
      <fill>
        <patternFill patternType="solid">
          <bgColor rgb="FF92D050"/>
        </patternFill>
      </fill>
    </dxf>
  </rfmt>
  <rfmt sheetId="2" sqref="W734" start="0" length="2147483647">
    <dxf>
      <font>
        <name val="宋体"/>
      </font>
      <fill>
        <patternFill patternType="solid">
          <bgColor rgb="FF92D050"/>
        </patternFill>
      </fill>
    </dxf>
  </rfmt>
  <rfmt sheetId="2" sqref="AC734" start="0" length="2147483647">
    <dxf>
      <numFmt numFmtId="0" formatCode="General"/>
      <fill>
        <patternFill patternType="solid">
          <bgColor rgb="FFFFC000"/>
        </patternFill>
      </fill>
    </dxf>
  </rfmt>
  <rfmt sheetId="2" sqref="AE7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5" start="0" length="2147483647">
    <dxf>
      <font>
        <name val="等线"/>
        <color theme="1"/>
      </font>
      <fill>
        <patternFill patternType="none"/>
      </fill>
    </dxf>
  </rfmt>
  <rfmt sheetId="2" sqref="B735" start="0" length="2147483647">
    <dxf>
      <font>
        <name val="等线"/>
        <color theme="1"/>
      </font>
      <fill>
        <patternFill patternType="none"/>
      </fill>
    </dxf>
  </rfmt>
  <rfmt sheetId="2" sqref="C735" start="0" length="2147483647">
    <dxf>
      <font>
        <name val="等线"/>
        <color theme="1"/>
      </font>
      <fill>
        <patternFill patternType="none"/>
      </fill>
    </dxf>
  </rfmt>
  <rfmt sheetId="2" sqref="D735" start="0" length="2147483647">
    <dxf>
      <font>
        <name val="等线"/>
        <color theme="1"/>
      </font>
      <fill>
        <patternFill patternType="none"/>
      </fill>
    </dxf>
  </rfmt>
  <rfmt sheetId="2" sqref="E735" start="0" length="2147483647">
    <dxf>
      <font>
        <name val="等线"/>
        <color theme="1"/>
      </font>
      <fill>
        <patternFill patternType="none"/>
      </fill>
    </dxf>
  </rfmt>
  <rfmt sheetId="2" sqref="F735" start="0" length="2147483647">
    <dxf>
      <font>
        <name val="等线"/>
        <color theme="1"/>
      </font>
      <fill>
        <patternFill patternType="none"/>
      </fill>
    </dxf>
  </rfmt>
  <rfmt sheetId="2" sqref="G735" start="0" length="2147483647">
    <dxf>
      <font>
        <name val="等线"/>
        <color theme="1"/>
      </font>
      <fill>
        <patternFill patternType="none"/>
      </fill>
    </dxf>
  </rfmt>
  <rfmt sheetId="2" sqref="I735" start="0" length="2147483647">
    <dxf>
      <font>
        <name val="等线"/>
        <color theme="1"/>
      </font>
      <fill>
        <patternFill patternType="none"/>
      </fill>
    </dxf>
  </rfmt>
  <rfmt sheetId="2" sqref="J735" start="0" length="2147483647">
    <dxf>
      <font>
        <name val="等线"/>
        <color theme="1"/>
      </font>
      <fill>
        <patternFill patternType="none"/>
      </fill>
    </dxf>
  </rfmt>
  <rfmt sheetId="2" sqref="K735" start="0" length="2147483647">
    <dxf>
      <font>
        <name val="等线"/>
        <color theme="1"/>
      </font>
      <fill>
        <patternFill patternType="none"/>
      </fill>
    </dxf>
  </rfmt>
  <rfmt sheetId="2" sqref="L735" start="0" length="2147483647">
    <dxf>
      <font>
        <name val="等线"/>
        <color theme="1"/>
      </font>
      <fill>
        <patternFill patternType="none"/>
      </fill>
    </dxf>
  </rfmt>
  <rfmt sheetId="2" sqref="M73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5" start="0" length="2147483647">
    <dxf>
      <font>
        <name val="等线"/>
        <color theme="1"/>
      </font>
      <fill>
        <patternFill patternType="none"/>
      </fill>
    </dxf>
  </rfmt>
  <rfmt sheetId="2" sqref="O7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5" start="0" length="2147483647">
    <dxf>
      <font>
        <name val="Arial"/>
      </font>
      <fill>
        <patternFill patternType="solid">
          <bgColor rgb="FF92D050"/>
        </patternFill>
      </fill>
    </dxf>
  </rfmt>
  <rfmt sheetId="2" sqref="W735" start="0" length="2147483647">
    <dxf>
      <font>
        <name val="宋体"/>
      </font>
      <fill>
        <patternFill patternType="solid">
          <bgColor rgb="FF92D050"/>
        </patternFill>
      </fill>
    </dxf>
  </rfmt>
  <rfmt sheetId="2" sqref="AC735" start="0" length="2147483647">
    <dxf>
      <numFmt numFmtId="0" formatCode="General"/>
      <fill>
        <patternFill patternType="solid">
          <bgColor rgb="FFFFC000"/>
        </patternFill>
      </fill>
    </dxf>
  </rfmt>
  <rfmt sheetId="2" sqref="AE7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6" start="0" length="2147483647">
    <dxf>
      <font>
        <name val="等线"/>
        <color theme="1"/>
      </font>
      <fill>
        <patternFill patternType="none"/>
      </fill>
    </dxf>
  </rfmt>
  <rfmt sheetId="2" sqref="B736" start="0" length="2147483647">
    <dxf>
      <font>
        <name val="等线"/>
        <color theme="1"/>
      </font>
      <fill>
        <patternFill patternType="none"/>
      </fill>
    </dxf>
  </rfmt>
  <rfmt sheetId="2" sqref="C736" start="0" length="2147483647">
    <dxf>
      <font>
        <name val="等线"/>
        <color theme="1"/>
      </font>
      <fill>
        <patternFill patternType="none"/>
      </fill>
    </dxf>
  </rfmt>
  <rfmt sheetId="2" sqref="D736" start="0" length="2147483647">
    <dxf>
      <font>
        <name val="等线"/>
        <color theme="1"/>
      </font>
      <fill>
        <patternFill patternType="none"/>
      </fill>
    </dxf>
  </rfmt>
  <rfmt sheetId="2" sqref="E736" start="0" length="2147483647">
    <dxf>
      <font>
        <name val="等线"/>
        <color theme="1"/>
      </font>
      <fill>
        <patternFill patternType="none"/>
      </fill>
    </dxf>
  </rfmt>
  <rfmt sheetId="2" sqref="F736" start="0" length="2147483647">
    <dxf>
      <font>
        <name val="等线"/>
        <color theme="1"/>
      </font>
      <fill>
        <patternFill patternType="none"/>
      </fill>
    </dxf>
  </rfmt>
  <rfmt sheetId="2" sqref="G736" start="0" length="2147483647">
    <dxf>
      <font>
        <name val="等线"/>
        <color theme="1"/>
      </font>
      <fill>
        <patternFill patternType="none"/>
      </fill>
    </dxf>
  </rfmt>
  <rfmt sheetId="2" sqref="I736" start="0" length="2147483647">
    <dxf>
      <font>
        <name val="等线"/>
        <color theme="1"/>
      </font>
      <fill>
        <patternFill patternType="none"/>
      </fill>
    </dxf>
  </rfmt>
  <rfmt sheetId="2" sqref="J736" start="0" length="2147483647">
    <dxf>
      <font>
        <name val="等线"/>
        <color theme="1"/>
      </font>
      <fill>
        <patternFill patternType="none"/>
      </fill>
    </dxf>
  </rfmt>
  <rfmt sheetId="2" sqref="K73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3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M73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6" start="0" length="2147483647">
    <dxf>
      <font>
        <name val="等线"/>
        <color theme="1"/>
      </font>
      <fill>
        <patternFill patternType="none"/>
      </fill>
    </dxf>
  </rfmt>
  <rfmt sheetId="2" sqref="O7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3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6" start="0" length="2147483647">
    <dxf>
      <font>
        <name val="Arial"/>
      </font>
      <fill>
        <patternFill patternType="solid">
          <bgColor rgb="FF92D050"/>
        </patternFill>
      </fill>
    </dxf>
  </rfmt>
  <rfmt sheetId="2" sqref="W736" start="0" length="2147483647">
    <dxf>
      <font>
        <name val="宋体"/>
      </font>
      <fill>
        <patternFill patternType="solid">
          <bgColor rgb="FF92D050"/>
        </patternFill>
      </fill>
    </dxf>
  </rfmt>
  <rfmt sheetId="2" sqref="AE73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7" start="0" length="2147483647">
    <dxf>
      <font>
        <name val="等线"/>
        <color theme="1"/>
      </font>
      <fill>
        <patternFill patternType="none"/>
      </fill>
    </dxf>
  </rfmt>
  <rfmt sheetId="2" sqref="B737" start="0" length="2147483647">
    <dxf>
      <font>
        <name val="等线"/>
        <color theme="1"/>
      </font>
      <fill>
        <patternFill patternType="none"/>
      </fill>
    </dxf>
  </rfmt>
  <rfmt sheetId="2" sqref="C737" start="0" length="2147483647">
    <dxf>
      <font>
        <name val="等线"/>
        <color theme="1"/>
      </font>
      <fill>
        <patternFill patternType="none"/>
      </fill>
    </dxf>
  </rfmt>
  <rfmt sheetId="2" sqref="D737" start="0" length="2147483647">
    <dxf>
      <font>
        <name val="等线"/>
        <color theme="1"/>
      </font>
      <fill>
        <patternFill patternType="none"/>
      </fill>
    </dxf>
  </rfmt>
  <rfmt sheetId="2" sqref="E737" start="0" length="2147483647">
    <dxf>
      <font>
        <name val="等线"/>
        <color theme="1"/>
      </font>
      <fill>
        <patternFill patternType="none"/>
      </fill>
    </dxf>
  </rfmt>
  <rfmt sheetId="2" sqref="F737" start="0" length="2147483647">
    <dxf>
      <font>
        <name val="等线"/>
        <color theme="1"/>
      </font>
      <fill>
        <patternFill patternType="none"/>
      </fill>
    </dxf>
  </rfmt>
  <rfmt sheetId="2" sqref="G737" start="0" length="2147483647">
    <dxf>
      <font>
        <name val="等线"/>
        <color theme="1"/>
      </font>
      <fill>
        <patternFill patternType="none"/>
      </fill>
    </dxf>
  </rfmt>
  <rfmt sheetId="2" sqref="I737" start="0" length="2147483647">
    <dxf>
      <font>
        <name val="等线"/>
        <color theme="1"/>
      </font>
      <fill>
        <patternFill patternType="none"/>
      </fill>
    </dxf>
  </rfmt>
  <rfmt sheetId="2" sqref="J737" start="0" length="2147483647">
    <dxf>
      <font>
        <name val="等线"/>
        <color theme="1"/>
      </font>
      <fill>
        <patternFill patternType="none"/>
      </fill>
    </dxf>
  </rfmt>
  <rfmt sheetId="2" sqref="K737" start="0" length="2147483647">
    <dxf>
      <font>
        <name val="等线"/>
        <color theme="1"/>
      </font>
      <fill>
        <patternFill patternType="none"/>
      </fill>
    </dxf>
  </rfmt>
  <rfmt sheetId="2" sqref="L737" start="0" length="2147483647">
    <dxf>
      <font>
        <name val="等线"/>
        <color theme="1"/>
      </font>
      <fill>
        <patternFill patternType="none"/>
      </fill>
    </dxf>
  </rfmt>
  <rfmt sheetId="2" sqref="M73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7" start="0" length="2147483647">
    <dxf>
      <font>
        <name val="等线"/>
        <color theme="1"/>
      </font>
      <fill>
        <patternFill patternType="none"/>
      </fill>
    </dxf>
  </rfmt>
  <rfmt sheetId="2" sqref="O7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3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37" start="0" length="2147483647">
    <dxf>
      <font>
        <name val="宋体"/>
      </font>
      <fill>
        <patternFill patternType="solid">
          <bgColor rgb="FF92D050"/>
        </patternFill>
      </fill>
    </dxf>
  </rfmt>
  <rfmt sheetId="2" sqref="AC737" start="0" length="2147483647">
    <dxf>
      <numFmt numFmtId="0" formatCode="General"/>
      <fill>
        <patternFill patternType="solid">
          <bgColor rgb="FFFFC000"/>
        </patternFill>
      </fill>
    </dxf>
  </rfmt>
  <rfmt sheetId="2" sqref="AE7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8" start="0" length="2147483647">
    <dxf>
      <font>
        <name val="等线"/>
        <color theme="1"/>
      </font>
      <fill>
        <patternFill patternType="none"/>
      </fill>
    </dxf>
  </rfmt>
  <rfmt sheetId="2" sqref="B738" start="0" length="2147483647">
    <dxf>
      <font>
        <name val="等线"/>
        <color theme="1"/>
      </font>
      <fill>
        <patternFill patternType="none"/>
      </fill>
    </dxf>
  </rfmt>
  <rfmt sheetId="2" sqref="C738" start="0" length="2147483647">
    <dxf>
      <font>
        <name val="等线"/>
        <color theme="1"/>
      </font>
      <fill>
        <patternFill patternType="none"/>
      </fill>
    </dxf>
  </rfmt>
  <rfmt sheetId="2" sqref="D738" start="0" length="2147483647">
    <dxf>
      <font>
        <name val="等线"/>
        <color theme="1"/>
      </font>
      <fill>
        <patternFill patternType="none"/>
      </fill>
    </dxf>
  </rfmt>
  <rfmt sheetId="2" sqref="E738" start="0" length="2147483647">
    <dxf>
      <font>
        <name val="等线"/>
        <color theme="1"/>
      </font>
      <fill>
        <patternFill patternType="none"/>
      </fill>
    </dxf>
  </rfmt>
  <rfmt sheetId="2" sqref="F738" start="0" length="2147483647">
    <dxf>
      <font>
        <name val="等线"/>
        <color theme="1"/>
      </font>
      <fill>
        <patternFill patternType="none"/>
      </fill>
    </dxf>
  </rfmt>
  <rfmt sheetId="2" sqref="G738" start="0" length="2147483647">
    <dxf>
      <font>
        <name val="等线"/>
        <color theme="1"/>
      </font>
      <fill>
        <patternFill patternType="none"/>
      </fill>
    </dxf>
  </rfmt>
  <rfmt sheetId="2" sqref="I738" start="0" length="2147483647">
    <dxf>
      <font>
        <name val="等线"/>
        <color theme="1"/>
      </font>
      <fill>
        <patternFill patternType="none"/>
      </fill>
    </dxf>
  </rfmt>
  <rfmt sheetId="2" sqref="J738" start="0" length="2147483647">
    <dxf>
      <font>
        <name val="等线"/>
        <color theme="1"/>
      </font>
      <fill>
        <patternFill patternType="none"/>
      </fill>
    </dxf>
  </rfmt>
  <rfmt sheetId="2" sqref="K738" start="0" length="2147483647">
    <dxf>
      <font>
        <name val="等线"/>
        <color theme="1"/>
      </font>
      <fill>
        <patternFill patternType="none"/>
      </fill>
    </dxf>
  </rfmt>
  <rfmt sheetId="2" sqref="L738" start="0" length="2147483647">
    <dxf>
      <font>
        <name val="等线"/>
        <color theme="1"/>
      </font>
      <fill>
        <patternFill patternType="none"/>
      </fill>
    </dxf>
  </rfmt>
  <rfmt sheetId="2" sqref="M73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8" start="0" length="2147483647">
    <dxf>
      <font>
        <name val="等线"/>
        <color theme="1"/>
      </font>
      <fill>
        <patternFill patternType="none"/>
      </fill>
    </dxf>
  </rfmt>
  <rfmt sheetId="2" sqref="O7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38" start="0" length="2147483647">
    <dxf>
      <font>
        <name val="等线"/>
        <sz val="11"/>
      </font>
      <fill>
        <patternFill patternType="none"/>
      </fill>
    </dxf>
  </rfmt>
  <rfmt sheetId="2" sqref="Q7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8" start="0" length="2147483647">
    <dxf>
      <font>
        <name val="Arial"/>
      </font>
      <fill>
        <patternFill patternType="solid">
          <bgColor rgb="FF92D050"/>
        </patternFill>
      </fill>
    </dxf>
  </rfmt>
  <rfmt sheetId="2" sqref="V738" start="0" length="2147483647">
    <dxf>
      <font>
        <name val="Arial"/>
      </font>
      <fill>
        <patternFill patternType="solid">
          <bgColor rgb="FF92D050"/>
        </patternFill>
      </fill>
    </dxf>
  </rfmt>
  <rfmt sheetId="2" sqref="W738" start="0" length="2147483647">
    <dxf>
      <font>
        <name val="宋体"/>
      </font>
      <fill>
        <patternFill patternType="solid">
          <bgColor rgb="FF92D050"/>
        </patternFill>
      </fill>
    </dxf>
  </rfmt>
  <rfmt sheetId="2" sqref="AC738" start="0" length="2147483647">
    <dxf>
      <numFmt numFmtId="0" formatCode="General"/>
      <fill>
        <patternFill patternType="solid">
          <bgColor rgb="FFFFC000"/>
        </patternFill>
      </fill>
    </dxf>
  </rfmt>
  <rfmt sheetId="2" sqref="AE7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39" start="0" length="2147483647">
    <dxf>
      <font>
        <name val="等线"/>
        <color theme="1"/>
      </font>
      <fill>
        <patternFill patternType="none"/>
      </fill>
    </dxf>
  </rfmt>
  <rfmt sheetId="2" sqref="B739" start="0" length="2147483647">
    <dxf>
      <font>
        <name val="等线"/>
        <color theme="1"/>
      </font>
      <fill>
        <patternFill patternType="none"/>
      </fill>
    </dxf>
  </rfmt>
  <rfmt sheetId="2" sqref="C739" start="0" length="2147483647">
    <dxf>
      <font>
        <name val="等线"/>
        <color theme="1"/>
      </font>
      <fill>
        <patternFill patternType="none"/>
      </fill>
    </dxf>
  </rfmt>
  <rfmt sheetId="2" sqref="D739" start="0" length="2147483647">
    <dxf>
      <font>
        <name val="等线"/>
        <color theme="1"/>
      </font>
      <fill>
        <patternFill patternType="none"/>
      </fill>
    </dxf>
  </rfmt>
  <rfmt sheetId="2" sqref="E739" start="0" length="2147483647">
    <dxf>
      <font>
        <name val="等线"/>
        <color theme="1"/>
      </font>
      <fill>
        <patternFill patternType="none"/>
      </fill>
    </dxf>
  </rfmt>
  <rfmt sheetId="2" sqref="F739" start="0" length="2147483647">
    <dxf>
      <font>
        <name val="等线"/>
        <color theme="1"/>
      </font>
      <fill>
        <patternFill patternType="none"/>
      </fill>
    </dxf>
  </rfmt>
  <rfmt sheetId="2" sqref="G739" start="0" length="2147483647">
    <dxf>
      <font>
        <name val="等线"/>
        <color theme="1"/>
      </font>
      <fill>
        <patternFill patternType="none"/>
      </fill>
    </dxf>
  </rfmt>
  <rfmt sheetId="2" sqref="I739" start="0" length="2147483647">
    <dxf>
      <font>
        <name val="等线"/>
        <color theme="1"/>
      </font>
      <fill>
        <patternFill patternType="none"/>
      </fill>
    </dxf>
  </rfmt>
  <rfmt sheetId="2" sqref="J739" start="0" length="2147483647">
    <dxf>
      <font>
        <name val="等线"/>
        <color theme="1"/>
      </font>
      <fill>
        <patternFill patternType="none"/>
      </fill>
    </dxf>
  </rfmt>
  <rfmt sheetId="2" sqref="K739" start="0" length="2147483647">
    <dxf>
      <font>
        <name val="等线"/>
        <color theme="1"/>
      </font>
      <fill>
        <patternFill patternType="none"/>
      </fill>
    </dxf>
  </rfmt>
  <rfmt sheetId="2" sqref="L739" start="0" length="2147483647">
    <dxf>
      <font>
        <name val="等线"/>
        <color theme="1"/>
      </font>
      <fill>
        <patternFill patternType="none"/>
      </fill>
    </dxf>
  </rfmt>
  <rfmt sheetId="2" sqref="M73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39" start="0" length="2147483647">
    <dxf>
      <font>
        <name val="等线"/>
        <color theme="1"/>
      </font>
      <fill>
        <patternFill patternType="none"/>
      </fill>
    </dxf>
  </rfmt>
  <rfmt sheetId="2" sqref="O7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39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3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39" start="0" length="2147483647">
    <dxf>
      <font>
        <name val="宋体"/>
      </font>
      <fill>
        <patternFill patternType="solid">
          <bgColor rgb="FF92D050"/>
        </patternFill>
      </fill>
    </dxf>
  </rfmt>
  <rfmt sheetId="2" sqref="AC739" start="0" length="2147483647">
    <dxf>
      <numFmt numFmtId="0" formatCode="General"/>
      <fill>
        <patternFill patternType="solid">
          <bgColor rgb="FFFFC000"/>
        </patternFill>
      </fill>
    </dxf>
  </rfmt>
  <rfmt sheetId="2" sqref="AE7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0" start="0" length="2147483647">
    <dxf>
      <font>
        <name val="等线"/>
        <color theme="1"/>
      </font>
      <fill>
        <patternFill patternType="none"/>
      </fill>
    </dxf>
  </rfmt>
  <rfmt sheetId="2" sqref="B740" start="0" length="2147483647">
    <dxf>
      <font>
        <name val="等线"/>
        <color theme="1"/>
      </font>
      <fill>
        <patternFill patternType="none"/>
      </fill>
    </dxf>
  </rfmt>
  <rfmt sheetId="2" sqref="C740" start="0" length="2147483647">
    <dxf>
      <font>
        <name val="等线"/>
        <color theme="1"/>
      </font>
      <fill>
        <patternFill patternType="none"/>
      </fill>
    </dxf>
  </rfmt>
  <rfmt sheetId="2" sqref="D740" start="0" length="2147483647">
    <dxf>
      <font>
        <name val="等线"/>
        <color theme="1"/>
      </font>
      <fill>
        <patternFill patternType="none"/>
      </fill>
    </dxf>
  </rfmt>
  <rfmt sheetId="2" sqref="E740" start="0" length="2147483647">
    <dxf>
      <font>
        <name val="等线"/>
        <color theme="1"/>
      </font>
      <fill>
        <patternFill patternType="none"/>
      </fill>
    </dxf>
  </rfmt>
  <rfmt sheetId="2" sqref="F740" start="0" length="2147483647">
    <dxf>
      <font>
        <name val="等线"/>
        <color theme="1"/>
      </font>
      <fill>
        <patternFill patternType="none"/>
      </fill>
    </dxf>
  </rfmt>
  <rfmt sheetId="2" sqref="G740" start="0" length="2147483647">
    <dxf>
      <font>
        <name val="等线"/>
        <color theme="1"/>
      </font>
      <fill>
        <patternFill patternType="none"/>
      </fill>
    </dxf>
  </rfmt>
  <rfmt sheetId="2" sqref="I740" start="0" length="2147483647">
    <dxf>
      <font>
        <name val="等线"/>
        <color theme="1"/>
      </font>
      <fill>
        <patternFill patternType="none"/>
      </fill>
    </dxf>
  </rfmt>
  <rfmt sheetId="2" sqref="J740" start="0" length="2147483647">
    <dxf>
      <font>
        <name val="等线"/>
        <color theme="1"/>
      </font>
      <fill>
        <patternFill patternType="none"/>
      </fill>
    </dxf>
  </rfmt>
  <rfmt sheetId="2" sqref="K740" start="0" length="2147483647">
    <dxf>
      <font>
        <name val="等线"/>
        <color theme="1"/>
      </font>
      <fill>
        <patternFill patternType="none"/>
      </fill>
    </dxf>
  </rfmt>
  <rfmt sheetId="2" sqref="L740" start="0" length="2147483647">
    <dxf>
      <font>
        <name val="等线"/>
        <color theme="1"/>
      </font>
      <fill>
        <patternFill patternType="none"/>
      </fill>
    </dxf>
  </rfmt>
  <rfmt sheetId="2" sqref="M74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0" start="0" length="2147483647">
    <dxf>
      <font>
        <name val="等线"/>
        <color theme="1"/>
      </font>
      <fill>
        <patternFill patternType="none"/>
      </fill>
    </dxf>
  </rfmt>
  <rfmt sheetId="2" sqref="O7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0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0" start="0" length="2147483647">
    <dxf>
      <font>
        <name val="宋体"/>
      </font>
      <fill>
        <patternFill patternType="solid">
          <bgColor rgb="FF92D050"/>
        </patternFill>
      </fill>
    </dxf>
  </rfmt>
  <rfmt sheetId="2" sqref="AC740" start="0" length="2147483647">
    <dxf>
      <numFmt numFmtId="0" formatCode="General"/>
      <fill>
        <patternFill patternType="solid">
          <bgColor rgb="FFFFC000"/>
        </patternFill>
      </fill>
    </dxf>
  </rfmt>
  <rfmt sheetId="2" sqref="AE7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1" start="0" length="2147483647">
    <dxf>
      <font>
        <name val="等线"/>
        <color theme="1"/>
      </font>
      <fill>
        <patternFill patternType="none"/>
      </fill>
    </dxf>
  </rfmt>
  <rfmt sheetId="2" sqref="B741" start="0" length="2147483647">
    <dxf>
      <font>
        <name val="等线"/>
        <color theme="1"/>
      </font>
      <fill>
        <patternFill patternType="none"/>
      </fill>
    </dxf>
  </rfmt>
  <rfmt sheetId="2" sqref="C741" start="0" length="2147483647">
    <dxf>
      <font>
        <name val="等线"/>
        <color theme="1"/>
      </font>
      <fill>
        <patternFill patternType="none"/>
      </fill>
    </dxf>
  </rfmt>
  <rfmt sheetId="2" sqref="D741" start="0" length="2147483647">
    <dxf>
      <font>
        <name val="等线"/>
        <color theme="1"/>
      </font>
      <fill>
        <patternFill patternType="none"/>
      </fill>
    </dxf>
  </rfmt>
  <rfmt sheetId="2" sqref="E741" start="0" length="2147483647">
    <dxf>
      <font>
        <name val="等线"/>
        <color theme="1"/>
      </font>
      <fill>
        <patternFill patternType="none"/>
      </fill>
    </dxf>
  </rfmt>
  <rfmt sheetId="2" sqref="F741" start="0" length="2147483647">
    <dxf>
      <font>
        <name val="等线"/>
        <color theme="1"/>
      </font>
      <fill>
        <patternFill patternType="none"/>
      </fill>
    </dxf>
  </rfmt>
  <rfmt sheetId="2" sqref="G741" start="0" length="2147483647">
    <dxf>
      <font>
        <name val="等线"/>
        <color theme="1"/>
      </font>
      <fill>
        <patternFill patternType="none"/>
      </fill>
    </dxf>
  </rfmt>
  <rfmt sheetId="2" sqref="I741" start="0" length="2147483647">
    <dxf>
      <font>
        <name val="等线"/>
        <color theme="1"/>
      </font>
      <fill>
        <patternFill patternType="none"/>
      </fill>
    </dxf>
  </rfmt>
  <rfmt sheetId="2" sqref="J741" start="0" length="2147483647">
    <dxf>
      <font>
        <name val="等线"/>
        <color theme="1"/>
      </font>
      <fill>
        <patternFill patternType="none"/>
      </fill>
    </dxf>
  </rfmt>
  <rfmt sheetId="2" sqref="K741" start="0" length="2147483647">
    <dxf>
      <font>
        <name val="等线"/>
        <color theme="1"/>
      </font>
      <fill>
        <patternFill patternType="none"/>
      </fill>
    </dxf>
  </rfmt>
  <rfmt sheetId="2" sqref="L741" start="0" length="2147483647">
    <dxf>
      <font>
        <name val="等线"/>
        <color theme="1"/>
      </font>
      <fill>
        <patternFill patternType="none"/>
      </fill>
    </dxf>
  </rfmt>
  <rfmt sheetId="2" sqref="M74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1" start="0" length="2147483647">
    <dxf>
      <font>
        <name val="等线"/>
        <color theme="1"/>
      </font>
      <fill>
        <patternFill patternType="none"/>
      </fill>
    </dxf>
  </rfmt>
  <rfmt sheetId="2" sqref="O7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1" start="0" length="2147483647">
    <dxf>
      <font>
        <name val="宋体"/>
      </font>
      <fill>
        <patternFill patternType="solid">
          <bgColor rgb="FF92D050"/>
        </patternFill>
      </fill>
    </dxf>
  </rfmt>
  <rfmt sheetId="2" sqref="AC741" start="0" length="2147483647">
    <dxf>
      <numFmt numFmtId="0" formatCode="General"/>
      <fill>
        <patternFill patternType="solid">
          <bgColor rgb="FFFFC000"/>
        </patternFill>
      </fill>
    </dxf>
  </rfmt>
  <rfmt sheetId="2" sqref="AE7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2" start="0" length="2147483647">
    <dxf>
      <font>
        <name val="等线"/>
        <color theme="1"/>
      </font>
      <fill>
        <patternFill patternType="none"/>
      </fill>
    </dxf>
  </rfmt>
  <rfmt sheetId="2" sqref="B742" start="0" length="2147483647">
    <dxf>
      <font>
        <name val="等线"/>
        <color theme="1"/>
      </font>
      <fill>
        <patternFill patternType="none"/>
      </fill>
    </dxf>
  </rfmt>
  <rfmt sheetId="2" sqref="C742" start="0" length="2147483647">
    <dxf>
      <font>
        <name val="等线"/>
        <color theme="1"/>
      </font>
      <fill>
        <patternFill patternType="none"/>
      </fill>
    </dxf>
  </rfmt>
  <rfmt sheetId="2" sqref="D742" start="0" length="2147483647">
    <dxf>
      <font>
        <name val="等线"/>
        <color theme="1"/>
      </font>
      <fill>
        <patternFill patternType="none"/>
      </fill>
    </dxf>
  </rfmt>
  <rfmt sheetId="2" sqref="E742" start="0" length="2147483647">
    <dxf>
      <font>
        <name val="等线"/>
        <color theme="1"/>
      </font>
      <fill>
        <patternFill patternType="none"/>
      </fill>
    </dxf>
  </rfmt>
  <rfmt sheetId="2" sqref="F742" start="0" length="2147483647">
    <dxf>
      <font>
        <name val="等线"/>
        <color theme="1"/>
      </font>
      <fill>
        <patternFill patternType="none"/>
      </fill>
    </dxf>
  </rfmt>
  <rfmt sheetId="2" sqref="G742" start="0" length="2147483647">
    <dxf>
      <font>
        <name val="等线"/>
        <color theme="1"/>
      </font>
      <fill>
        <patternFill patternType="none"/>
      </fill>
    </dxf>
  </rfmt>
  <rfmt sheetId="2" sqref="I742" start="0" length="2147483647">
    <dxf>
      <font>
        <name val="等线"/>
        <color theme="1"/>
      </font>
      <fill>
        <patternFill patternType="none"/>
      </fill>
    </dxf>
  </rfmt>
  <rfmt sheetId="2" sqref="J742" start="0" length="2147483647">
    <dxf>
      <font>
        <name val="等线"/>
        <color theme="1"/>
      </font>
      <fill>
        <patternFill patternType="none"/>
      </fill>
    </dxf>
  </rfmt>
  <rfmt sheetId="2" sqref="K742" start="0" length="2147483647">
    <dxf>
      <font>
        <name val="等线"/>
        <color theme="1"/>
      </font>
      <fill>
        <patternFill patternType="none"/>
      </fill>
    </dxf>
  </rfmt>
  <rfmt sheetId="2" sqref="L742" start="0" length="2147483647">
    <dxf>
      <font>
        <name val="等线"/>
        <color theme="1"/>
      </font>
      <fill>
        <patternFill patternType="none"/>
      </fill>
    </dxf>
  </rfmt>
  <rfmt sheetId="2" sqref="M74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2" start="0" length="2147483647">
    <dxf>
      <font>
        <name val="等线"/>
        <color theme="1"/>
      </font>
      <fill>
        <patternFill patternType="none"/>
      </fill>
    </dxf>
  </rfmt>
  <rfmt sheetId="2" sqref="O7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2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2" start="0" length="2147483647">
    <dxf>
      <font>
        <name val="宋体"/>
      </font>
      <fill>
        <patternFill patternType="solid">
          <bgColor rgb="FF92D050"/>
        </patternFill>
      </fill>
    </dxf>
  </rfmt>
  <rfmt sheetId="2" sqref="AC742" start="0" length="2147483647">
    <dxf>
      <numFmt numFmtId="0" formatCode="General"/>
      <fill>
        <patternFill patternType="solid">
          <bgColor rgb="FFFFC000"/>
        </patternFill>
      </fill>
    </dxf>
  </rfmt>
  <rfmt sheetId="2" sqref="AE7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3" start="0" length="2147483647">
    <dxf>
      <font>
        <name val="等线"/>
        <color theme="1"/>
      </font>
      <fill>
        <patternFill patternType="none"/>
      </fill>
    </dxf>
  </rfmt>
  <rfmt sheetId="2" sqref="B743" start="0" length="2147483647">
    <dxf>
      <font>
        <name val="等线"/>
        <color theme="1"/>
      </font>
      <fill>
        <patternFill patternType="none"/>
      </fill>
    </dxf>
  </rfmt>
  <rfmt sheetId="2" sqref="C743" start="0" length="2147483647">
    <dxf>
      <font>
        <name val="等线"/>
        <color theme="1"/>
      </font>
      <fill>
        <patternFill patternType="none"/>
      </fill>
    </dxf>
  </rfmt>
  <rfmt sheetId="2" sqref="D743" start="0" length="2147483647">
    <dxf>
      <font>
        <name val="等线"/>
        <color theme="1"/>
      </font>
      <fill>
        <patternFill patternType="none"/>
      </fill>
    </dxf>
  </rfmt>
  <rfmt sheetId="2" sqref="E743" start="0" length="2147483647">
    <dxf>
      <font>
        <name val="等线"/>
        <color theme="1"/>
      </font>
      <fill>
        <patternFill patternType="none"/>
      </fill>
    </dxf>
  </rfmt>
  <rfmt sheetId="2" sqref="F743" start="0" length="2147483647">
    <dxf>
      <font>
        <name val="等线"/>
        <color theme="1"/>
      </font>
      <fill>
        <patternFill patternType="none"/>
      </fill>
    </dxf>
  </rfmt>
  <rfmt sheetId="2" sqref="G743" start="0" length="2147483647">
    <dxf>
      <font>
        <name val="等线"/>
        <color theme="1"/>
      </font>
      <fill>
        <patternFill patternType="none"/>
      </fill>
    </dxf>
  </rfmt>
  <rfmt sheetId="2" sqref="I743" start="0" length="2147483647">
    <dxf>
      <font>
        <name val="等线"/>
        <color theme="1"/>
      </font>
      <fill>
        <patternFill patternType="none"/>
      </fill>
    </dxf>
  </rfmt>
  <rfmt sheetId="2" sqref="J743" start="0" length="2147483647">
    <dxf>
      <font>
        <name val="等线"/>
        <color theme="1"/>
      </font>
      <fill>
        <patternFill patternType="none"/>
      </fill>
    </dxf>
  </rfmt>
  <rfmt sheetId="2" sqref="K743" start="0" length="2147483647">
    <dxf>
      <font>
        <name val="等线"/>
        <color theme="1"/>
      </font>
      <fill>
        <patternFill patternType="none"/>
      </fill>
    </dxf>
  </rfmt>
  <rfmt sheetId="2" sqref="L743" start="0" length="2147483647">
    <dxf>
      <font>
        <name val="等线"/>
        <color theme="1"/>
      </font>
      <fill>
        <patternFill patternType="none"/>
      </fill>
    </dxf>
  </rfmt>
  <rfmt sheetId="2" sqref="M74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3" start="0" length="2147483647">
    <dxf>
      <font>
        <name val="等线"/>
        <color theme="1"/>
      </font>
      <fill>
        <patternFill patternType="none"/>
      </fill>
    </dxf>
  </rfmt>
  <rfmt sheetId="2" sqref="O7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3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3" start="0" length="2147483647">
    <dxf>
      <font>
        <name val="宋体"/>
      </font>
      <fill>
        <patternFill patternType="solid">
          <bgColor rgb="FF92D050"/>
        </patternFill>
      </fill>
    </dxf>
  </rfmt>
  <rfmt sheetId="2" sqref="AC743" start="0" length="2147483647">
    <dxf>
      <numFmt numFmtId="0" formatCode="General"/>
      <fill>
        <patternFill patternType="solid">
          <bgColor rgb="FFFFC000"/>
        </patternFill>
      </fill>
    </dxf>
  </rfmt>
  <rfmt sheetId="2" sqref="AE7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4" start="0" length="2147483647">
    <dxf>
      <font>
        <name val="等线"/>
        <color theme="1"/>
      </font>
      <fill>
        <patternFill patternType="none"/>
      </fill>
    </dxf>
  </rfmt>
  <rfmt sheetId="2" sqref="B744" start="0" length="2147483647">
    <dxf>
      <font>
        <name val="等线"/>
        <color theme="1"/>
      </font>
      <fill>
        <patternFill patternType="none"/>
      </fill>
    </dxf>
  </rfmt>
  <rfmt sheetId="2" sqref="C744" start="0" length="2147483647">
    <dxf>
      <font>
        <name val="等线"/>
        <color theme="1"/>
      </font>
      <fill>
        <patternFill patternType="none"/>
      </fill>
    </dxf>
  </rfmt>
  <rfmt sheetId="2" sqref="D744" start="0" length="2147483647">
    <dxf>
      <font>
        <name val="等线"/>
        <color theme="1"/>
      </font>
      <fill>
        <patternFill patternType="none"/>
      </fill>
    </dxf>
  </rfmt>
  <rfmt sheetId="2" sqref="E744" start="0" length="2147483647">
    <dxf>
      <font>
        <name val="等线"/>
        <color theme="1"/>
      </font>
      <fill>
        <patternFill patternType="none"/>
      </fill>
    </dxf>
  </rfmt>
  <rfmt sheetId="2" sqref="F744" start="0" length="2147483647">
    <dxf>
      <font>
        <name val="等线"/>
        <color theme="1"/>
      </font>
      <fill>
        <patternFill patternType="none"/>
      </fill>
    </dxf>
  </rfmt>
  <rfmt sheetId="2" sqref="G744" start="0" length="2147483647">
    <dxf>
      <font>
        <name val="等线"/>
        <color theme="1"/>
      </font>
      <fill>
        <patternFill patternType="none"/>
      </fill>
    </dxf>
  </rfmt>
  <rfmt sheetId="2" sqref="I744" start="0" length="2147483647">
    <dxf>
      <font>
        <name val="等线"/>
        <color theme="1"/>
      </font>
      <fill>
        <patternFill patternType="none"/>
      </fill>
    </dxf>
  </rfmt>
  <rfmt sheetId="2" sqref="J744" start="0" length="2147483647">
    <dxf>
      <font>
        <name val="等线"/>
        <color theme="1"/>
      </font>
      <fill>
        <patternFill patternType="none"/>
      </fill>
    </dxf>
  </rfmt>
  <rfmt sheetId="2" sqref="K744" start="0" length="2147483647">
    <dxf>
      <font>
        <name val="等线"/>
        <color theme="1"/>
      </font>
      <fill>
        <patternFill patternType="none"/>
      </fill>
    </dxf>
  </rfmt>
  <rfmt sheetId="2" sqref="L744" start="0" length="2147483647">
    <dxf>
      <font>
        <name val="等线"/>
        <color theme="1"/>
      </font>
      <fill>
        <patternFill patternType="none"/>
      </fill>
    </dxf>
  </rfmt>
  <rfmt sheetId="2" sqref="M74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4" start="0" length="2147483647">
    <dxf>
      <font>
        <name val="等线"/>
        <color theme="1"/>
      </font>
      <fill>
        <patternFill patternType="none"/>
      </fill>
    </dxf>
  </rfmt>
  <rfmt sheetId="2" sqref="O7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4" start="0" length="2147483647">
    <dxf>
      <font>
        <name val="宋体"/>
      </font>
      <fill>
        <patternFill patternType="solid">
          <bgColor rgb="FF92D050"/>
        </patternFill>
      </fill>
    </dxf>
  </rfmt>
  <rfmt sheetId="2" sqref="AC744" start="0" length="2147483647">
    <dxf>
      <numFmt numFmtId="0" formatCode="General"/>
      <fill>
        <patternFill patternType="solid">
          <bgColor rgb="FFFFC000"/>
        </patternFill>
      </fill>
    </dxf>
  </rfmt>
  <rfmt sheetId="2" sqref="AE7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5" start="0" length="2147483647">
    <dxf>
      <font>
        <name val="等线"/>
        <color theme="1"/>
      </font>
      <fill>
        <patternFill patternType="none"/>
      </fill>
    </dxf>
  </rfmt>
  <rfmt sheetId="2" sqref="B745" start="0" length="2147483647">
    <dxf>
      <font>
        <name val="等线"/>
        <color theme="1"/>
      </font>
      <fill>
        <patternFill patternType="none"/>
      </fill>
    </dxf>
  </rfmt>
  <rfmt sheetId="2" sqref="C745" start="0" length="2147483647">
    <dxf>
      <font>
        <name val="等线"/>
        <color theme="1"/>
      </font>
      <fill>
        <patternFill patternType="none"/>
      </fill>
    </dxf>
  </rfmt>
  <rfmt sheetId="2" sqref="D745" start="0" length="2147483647">
    <dxf>
      <font>
        <name val="等线"/>
        <color theme="1"/>
      </font>
      <fill>
        <patternFill patternType="none"/>
      </fill>
    </dxf>
  </rfmt>
  <rfmt sheetId="2" sqref="E745" start="0" length="2147483647">
    <dxf>
      <font>
        <name val="等线"/>
        <color theme="1"/>
      </font>
      <fill>
        <patternFill patternType="none"/>
      </fill>
    </dxf>
  </rfmt>
  <rfmt sheetId="2" sqref="F745" start="0" length="2147483647">
    <dxf>
      <font>
        <name val="等线"/>
        <color theme="1"/>
      </font>
      <fill>
        <patternFill patternType="none"/>
      </fill>
    </dxf>
  </rfmt>
  <rfmt sheetId="2" sqref="G745" start="0" length="2147483647">
    <dxf>
      <font>
        <name val="等线"/>
        <color theme="1"/>
      </font>
      <fill>
        <patternFill patternType="none"/>
      </fill>
    </dxf>
  </rfmt>
  <rfmt sheetId="2" sqref="I745" start="0" length="2147483647">
    <dxf>
      <font>
        <name val="等线"/>
        <color theme="1"/>
      </font>
      <fill>
        <patternFill patternType="none"/>
      </fill>
    </dxf>
  </rfmt>
  <rfmt sheetId="2" sqref="J745" start="0" length="2147483647">
    <dxf>
      <font>
        <name val="等线"/>
        <color theme="1"/>
      </font>
      <fill>
        <patternFill patternType="none"/>
      </fill>
    </dxf>
  </rfmt>
  <rfmt sheetId="2" sqref="K745" start="0" length="2147483647">
    <dxf>
      <font>
        <name val="等线"/>
        <color theme="1"/>
      </font>
      <fill>
        <patternFill patternType="none"/>
      </fill>
    </dxf>
  </rfmt>
  <rfmt sheetId="2" sqref="L745" start="0" length="2147483647">
    <dxf>
      <font>
        <name val="等线"/>
        <color theme="1"/>
      </font>
      <fill>
        <patternFill patternType="none"/>
      </fill>
    </dxf>
  </rfmt>
  <rfmt sheetId="2" sqref="M74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5" start="0" length="2147483647">
    <dxf>
      <font>
        <name val="等线"/>
        <color theme="1"/>
      </font>
      <fill>
        <patternFill patternType="none"/>
      </fill>
    </dxf>
  </rfmt>
  <rfmt sheetId="2" sqref="O7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5" start="0" length="2147483647">
    <dxf>
      <font>
        <name val="宋体"/>
      </font>
      <fill>
        <patternFill patternType="solid">
          <bgColor rgb="FF92D050"/>
        </patternFill>
      </fill>
    </dxf>
  </rfmt>
  <rfmt sheetId="2" sqref="AC745" start="0" length="2147483647">
    <dxf>
      <numFmt numFmtId="0" formatCode="General"/>
      <fill>
        <patternFill patternType="solid">
          <bgColor rgb="FFFFC000"/>
        </patternFill>
      </fill>
    </dxf>
  </rfmt>
  <rfmt sheetId="2" sqref="AE7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6" start="0" length="2147483647">
    <dxf>
      <font>
        <name val="等线"/>
        <color theme="1"/>
      </font>
      <fill>
        <patternFill patternType="none"/>
      </fill>
    </dxf>
  </rfmt>
  <rfmt sheetId="2" sqref="B746" start="0" length="2147483647">
    <dxf>
      <font>
        <name val="等线"/>
        <color theme="1"/>
      </font>
      <fill>
        <patternFill patternType="none"/>
      </fill>
    </dxf>
  </rfmt>
  <rfmt sheetId="2" sqref="C746" start="0" length="2147483647">
    <dxf>
      <font>
        <name val="等线"/>
        <color theme="1"/>
      </font>
      <fill>
        <patternFill patternType="none"/>
      </fill>
    </dxf>
  </rfmt>
  <rfmt sheetId="2" sqref="D746" start="0" length="2147483647">
    <dxf>
      <font>
        <name val="等线"/>
        <color theme="1"/>
      </font>
      <fill>
        <patternFill patternType="none"/>
      </fill>
    </dxf>
  </rfmt>
  <rfmt sheetId="2" sqref="E746" start="0" length="2147483647">
    <dxf>
      <font>
        <name val="等线"/>
        <color theme="1"/>
      </font>
      <fill>
        <patternFill patternType="none"/>
      </fill>
    </dxf>
  </rfmt>
  <rfmt sheetId="2" sqref="F746" start="0" length="2147483647">
    <dxf>
      <font>
        <name val="等线"/>
        <color theme="1"/>
      </font>
      <fill>
        <patternFill patternType="none"/>
      </fill>
    </dxf>
  </rfmt>
  <rfmt sheetId="2" sqref="G746" start="0" length="2147483647">
    <dxf>
      <font>
        <name val="等线"/>
        <color theme="1"/>
      </font>
      <fill>
        <patternFill patternType="none"/>
      </fill>
    </dxf>
  </rfmt>
  <rfmt sheetId="2" sqref="I746" start="0" length="2147483647">
    <dxf>
      <font>
        <name val="等线"/>
        <color theme="1"/>
      </font>
      <fill>
        <patternFill patternType="none"/>
      </fill>
    </dxf>
  </rfmt>
  <rfmt sheetId="2" sqref="J746" start="0" length="2147483647">
    <dxf>
      <font>
        <name val="等线"/>
        <color theme="1"/>
      </font>
      <fill>
        <patternFill patternType="none"/>
      </fill>
    </dxf>
  </rfmt>
  <rfmt sheetId="2" sqref="K746" start="0" length="2147483647">
    <dxf>
      <font>
        <name val="等线"/>
        <color theme="1"/>
      </font>
      <fill>
        <patternFill patternType="none"/>
      </fill>
    </dxf>
  </rfmt>
  <rfmt sheetId="2" sqref="L746" start="0" length="2147483647">
    <dxf>
      <font>
        <name val="等线"/>
        <color theme="1"/>
      </font>
      <fill>
        <patternFill patternType="none"/>
      </fill>
    </dxf>
  </rfmt>
  <rfmt sheetId="2" sqref="M74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6" start="0" length="2147483647">
    <dxf>
      <font>
        <name val="等线"/>
        <color theme="1"/>
      </font>
      <fill>
        <patternFill patternType="none"/>
      </fill>
    </dxf>
  </rfmt>
  <rfmt sheetId="2" sqref="O7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6" start="0" length="2147483647">
    <dxf>
      <font>
        <name val="宋体"/>
      </font>
      <fill>
        <patternFill patternType="solid">
          <bgColor rgb="FF92D050"/>
        </patternFill>
      </fill>
    </dxf>
  </rfmt>
  <rfmt sheetId="2" sqref="AC746" start="0" length="2147483647">
    <dxf>
      <numFmt numFmtId="0" formatCode="General"/>
      <fill>
        <patternFill patternType="solid">
          <bgColor rgb="FFFFC000"/>
        </patternFill>
      </fill>
    </dxf>
  </rfmt>
  <rfmt sheetId="2" sqref="AE7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7" start="0" length="2147483647">
    <dxf>
      <font>
        <name val="等线"/>
        <color theme="1"/>
      </font>
      <fill>
        <patternFill patternType="none"/>
      </fill>
    </dxf>
  </rfmt>
  <rfmt sheetId="2" sqref="B747" start="0" length="2147483647">
    <dxf>
      <font>
        <name val="等线"/>
        <color theme="1"/>
      </font>
      <fill>
        <patternFill patternType="none"/>
      </fill>
    </dxf>
  </rfmt>
  <rfmt sheetId="2" sqref="C747" start="0" length="2147483647">
    <dxf>
      <font>
        <name val="等线"/>
        <color theme="1"/>
      </font>
      <fill>
        <patternFill patternType="none"/>
      </fill>
    </dxf>
  </rfmt>
  <rfmt sheetId="2" sqref="D747" start="0" length="2147483647">
    <dxf>
      <font>
        <name val="等线"/>
        <color theme="1"/>
      </font>
      <fill>
        <patternFill patternType="none"/>
      </fill>
    </dxf>
  </rfmt>
  <rfmt sheetId="2" sqref="E747" start="0" length="2147483647">
    <dxf>
      <font>
        <name val="等线"/>
        <color theme="1"/>
      </font>
      <fill>
        <patternFill patternType="none"/>
      </fill>
    </dxf>
  </rfmt>
  <rfmt sheetId="2" sqref="F747" start="0" length="2147483647">
    <dxf>
      <font>
        <name val="等线"/>
        <color theme="1"/>
      </font>
      <fill>
        <patternFill patternType="none"/>
      </fill>
    </dxf>
  </rfmt>
  <rfmt sheetId="2" sqref="G747" start="0" length="2147483647">
    <dxf>
      <font>
        <name val="等线"/>
        <color theme="1"/>
      </font>
      <fill>
        <patternFill patternType="none"/>
      </fill>
    </dxf>
  </rfmt>
  <rfmt sheetId="2" sqref="I747" start="0" length="2147483647">
    <dxf>
      <font>
        <name val="等线"/>
        <color theme="1"/>
      </font>
      <fill>
        <patternFill patternType="none"/>
      </fill>
    </dxf>
  </rfmt>
  <rfmt sheetId="2" sqref="J747" start="0" length="2147483647">
    <dxf>
      <font>
        <name val="等线"/>
        <color theme="1"/>
      </font>
      <fill>
        <patternFill patternType="none"/>
      </fill>
    </dxf>
  </rfmt>
  <rfmt sheetId="2" sqref="K747" start="0" length="2147483647">
    <dxf>
      <font>
        <name val="等线"/>
        <color theme="1"/>
      </font>
      <fill>
        <patternFill patternType="none"/>
      </fill>
    </dxf>
  </rfmt>
  <rfmt sheetId="2" sqref="L747" start="0" length="2147483647">
    <dxf>
      <font>
        <name val="等线"/>
        <color theme="1"/>
      </font>
      <fill>
        <patternFill patternType="none"/>
      </fill>
    </dxf>
  </rfmt>
  <rfmt sheetId="2" sqref="M74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7" start="0" length="2147483647">
    <dxf>
      <font>
        <name val="等线"/>
        <color theme="1"/>
      </font>
      <fill>
        <patternFill patternType="none"/>
      </fill>
    </dxf>
  </rfmt>
  <rfmt sheetId="2" sqref="O7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7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7" start="0" length="2147483647">
    <dxf>
      <font>
        <name val="宋体"/>
      </font>
      <fill>
        <patternFill patternType="solid">
          <bgColor rgb="FF92D050"/>
        </patternFill>
      </fill>
    </dxf>
  </rfmt>
  <rfmt sheetId="2" sqref="AC747" start="0" length="2147483647">
    <dxf>
      <numFmt numFmtId="0" formatCode="General"/>
      <fill>
        <patternFill patternType="solid">
          <bgColor rgb="FFFFC000"/>
        </patternFill>
      </fill>
    </dxf>
  </rfmt>
  <rfmt sheetId="2" sqref="AE74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8" start="0" length="2147483647">
    <dxf>
      <font>
        <name val="等线"/>
        <color theme="1"/>
      </font>
      <fill>
        <patternFill patternType="none"/>
      </fill>
    </dxf>
  </rfmt>
  <rfmt sheetId="2" sqref="B748" start="0" length="2147483647">
    <dxf>
      <font>
        <name val="等线"/>
        <color theme="1"/>
      </font>
      <fill>
        <patternFill patternType="none"/>
      </fill>
    </dxf>
  </rfmt>
  <rfmt sheetId="2" sqref="C748" start="0" length="2147483647">
    <dxf>
      <font>
        <name val="等线"/>
        <color theme="1"/>
      </font>
      <fill>
        <patternFill patternType="none"/>
      </fill>
    </dxf>
  </rfmt>
  <rfmt sheetId="2" sqref="D748" start="0" length="2147483647">
    <dxf>
      <font>
        <name val="等线"/>
        <color theme="1"/>
      </font>
      <fill>
        <patternFill patternType="none"/>
      </fill>
    </dxf>
  </rfmt>
  <rfmt sheetId="2" sqref="E748" start="0" length="2147483647">
    <dxf>
      <font>
        <name val="等线"/>
        <color theme="1"/>
      </font>
      <fill>
        <patternFill patternType="none"/>
      </fill>
    </dxf>
  </rfmt>
  <rfmt sheetId="2" sqref="F748" start="0" length="2147483647">
    <dxf>
      <font>
        <name val="等线"/>
        <color theme="1"/>
      </font>
      <fill>
        <patternFill patternType="none"/>
      </fill>
    </dxf>
  </rfmt>
  <rfmt sheetId="2" sqref="G748" start="0" length="2147483647">
    <dxf>
      <font>
        <name val="等线"/>
        <color theme="1"/>
      </font>
      <fill>
        <patternFill patternType="none"/>
      </fill>
    </dxf>
  </rfmt>
  <rfmt sheetId="2" sqref="I748" start="0" length="2147483647">
    <dxf>
      <font>
        <name val="等线"/>
        <color theme="1"/>
      </font>
      <fill>
        <patternFill patternType="none"/>
      </fill>
    </dxf>
  </rfmt>
  <rfmt sheetId="2" sqref="J748" start="0" length="2147483647">
    <dxf>
      <font>
        <name val="等线"/>
        <color theme="1"/>
      </font>
      <fill>
        <patternFill patternType="none"/>
      </fill>
    </dxf>
  </rfmt>
  <rfmt sheetId="2" sqref="K748" start="0" length="2147483647">
    <dxf>
      <font>
        <name val="等线"/>
        <color theme="1"/>
      </font>
      <fill>
        <patternFill patternType="none"/>
      </fill>
    </dxf>
  </rfmt>
  <rfmt sheetId="2" sqref="L748" start="0" length="2147483647">
    <dxf>
      <font>
        <name val="等线"/>
        <color theme="1"/>
      </font>
      <fill>
        <patternFill patternType="none"/>
      </fill>
    </dxf>
  </rfmt>
  <rfmt sheetId="2" sqref="M74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8" start="0" length="2147483647">
    <dxf>
      <font>
        <name val="等线"/>
        <color theme="1"/>
      </font>
      <fill>
        <patternFill patternType="none"/>
      </fill>
    </dxf>
  </rfmt>
  <rfmt sheetId="2" sqref="O7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8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8" start="0" length="2147483647">
    <dxf>
      <font>
        <name val="宋体"/>
      </font>
      <fill>
        <patternFill patternType="solid">
          <bgColor rgb="FF92D050"/>
        </patternFill>
      </fill>
    </dxf>
  </rfmt>
  <rfmt sheetId="2" sqref="AC748" start="0" length="2147483647">
    <dxf>
      <numFmt numFmtId="0" formatCode="General"/>
      <fill>
        <patternFill patternType="solid">
          <bgColor rgb="FFFFC000"/>
        </patternFill>
      </fill>
    </dxf>
  </rfmt>
  <rfmt sheetId="2" sqref="AE74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49" start="0" length="2147483647">
    <dxf>
      <font>
        <name val="等线"/>
        <color theme="1"/>
      </font>
      <fill>
        <patternFill patternType="none"/>
      </fill>
    </dxf>
  </rfmt>
  <rfmt sheetId="2" sqref="B749" start="0" length="2147483647">
    <dxf>
      <font>
        <name val="等线"/>
        <color theme="1"/>
      </font>
      <fill>
        <patternFill patternType="none"/>
      </fill>
    </dxf>
  </rfmt>
  <rfmt sheetId="2" sqref="C749" start="0" length="2147483647">
    <dxf>
      <font>
        <name val="等线"/>
        <color theme="1"/>
      </font>
      <fill>
        <patternFill patternType="none"/>
      </fill>
    </dxf>
  </rfmt>
  <rfmt sheetId="2" sqref="D749" start="0" length="2147483647">
    <dxf>
      <font>
        <name val="等线"/>
        <color theme="1"/>
      </font>
      <fill>
        <patternFill patternType="none"/>
      </fill>
    </dxf>
  </rfmt>
  <rfmt sheetId="2" sqref="E749" start="0" length="2147483647">
    <dxf>
      <font>
        <name val="等线"/>
        <color theme="1"/>
      </font>
      <fill>
        <patternFill patternType="none"/>
      </fill>
    </dxf>
  </rfmt>
  <rfmt sheetId="2" sqref="F749" start="0" length="2147483647">
    <dxf>
      <font>
        <name val="等线"/>
        <color theme="1"/>
      </font>
      <fill>
        <patternFill patternType="none"/>
      </fill>
    </dxf>
  </rfmt>
  <rfmt sheetId="2" sqref="G749" start="0" length="2147483647">
    <dxf>
      <font>
        <name val="等线"/>
        <color theme="1"/>
      </font>
      <fill>
        <patternFill patternType="none"/>
      </fill>
    </dxf>
  </rfmt>
  <rfmt sheetId="2" sqref="I749" start="0" length="2147483647">
    <dxf>
      <font>
        <name val="等线"/>
        <color theme="1"/>
      </font>
      <fill>
        <patternFill patternType="none"/>
      </fill>
    </dxf>
  </rfmt>
  <rfmt sheetId="2" sqref="J749" start="0" length="2147483647">
    <dxf>
      <font>
        <name val="等线"/>
        <color theme="1"/>
      </font>
      <fill>
        <patternFill patternType="none"/>
      </fill>
    </dxf>
  </rfmt>
  <rfmt sheetId="2" sqref="K749" start="0" length="2147483647">
    <dxf>
      <font>
        <name val="等线"/>
        <color theme="1"/>
      </font>
      <fill>
        <patternFill patternType="none"/>
      </fill>
    </dxf>
  </rfmt>
  <rfmt sheetId="2" sqref="L749" start="0" length="2147483647">
    <dxf>
      <font>
        <name val="等线"/>
        <color theme="1"/>
      </font>
      <fill>
        <patternFill patternType="none"/>
      </fill>
    </dxf>
  </rfmt>
  <rfmt sheetId="2" sqref="M74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49" start="0" length="2147483647">
    <dxf>
      <font>
        <name val="等线"/>
        <color theme="1"/>
      </font>
      <fill>
        <patternFill patternType="none"/>
      </fill>
    </dxf>
  </rfmt>
  <rfmt sheetId="2" sqref="O7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49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4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4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4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4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4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49" start="0" length="2147483647">
    <dxf>
      <font>
        <name val="宋体"/>
      </font>
      <fill>
        <patternFill patternType="solid">
          <bgColor rgb="FF92D050"/>
        </patternFill>
      </fill>
    </dxf>
  </rfmt>
  <rfmt sheetId="2" sqref="AC749" start="0" length="2147483647">
    <dxf>
      <numFmt numFmtId="0" formatCode="General"/>
      <fill>
        <patternFill patternType="solid">
          <bgColor rgb="FFFFC000"/>
        </patternFill>
      </fill>
    </dxf>
  </rfmt>
  <rfmt sheetId="2" sqref="AE74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0" start="0" length="2147483647">
    <dxf>
      <font>
        <name val="等线"/>
        <color theme="1"/>
      </font>
      <fill>
        <patternFill patternType="none"/>
      </fill>
    </dxf>
  </rfmt>
  <rfmt sheetId="2" sqref="B750" start="0" length="2147483647">
    <dxf>
      <font>
        <name val="等线"/>
        <color theme="1"/>
      </font>
      <fill>
        <patternFill patternType="none"/>
      </fill>
    </dxf>
  </rfmt>
  <rfmt sheetId="2" sqref="C750" start="0" length="2147483647">
    <dxf>
      <font>
        <name val="等线"/>
        <color theme="1"/>
      </font>
      <fill>
        <patternFill patternType="none"/>
      </fill>
    </dxf>
  </rfmt>
  <rfmt sheetId="2" sqref="D750" start="0" length="2147483647">
    <dxf>
      <font>
        <name val="等线"/>
        <color theme="1"/>
      </font>
      <fill>
        <patternFill patternType="none"/>
      </fill>
    </dxf>
  </rfmt>
  <rfmt sheetId="2" sqref="E750" start="0" length="2147483647">
    <dxf>
      <font>
        <name val="等线"/>
        <color theme="1"/>
      </font>
      <fill>
        <patternFill patternType="none"/>
      </fill>
    </dxf>
  </rfmt>
  <rfmt sheetId="2" sqref="F750" start="0" length="2147483647">
    <dxf>
      <font>
        <name val="等线"/>
        <color theme="1"/>
      </font>
      <fill>
        <patternFill patternType="none"/>
      </fill>
    </dxf>
  </rfmt>
  <rfmt sheetId="2" sqref="G750" start="0" length="2147483647">
    <dxf>
      <font>
        <name val="等线"/>
        <color theme="1"/>
      </font>
      <fill>
        <patternFill patternType="none"/>
      </fill>
    </dxf>
  </rfmt>
  <rfmt sheetId="2" sqref="I750" start="0" length="2147483647">
    <dxf>
      <font>
        <name val="等线"/>
        <color theme="1"/>
      </font>
      <fill>
        <patternFill patternType="none"/>
      </fill>
    </dxf>
  </rfmt>
  <rfmt sheetId="2" sqref="J750" start="0" length="2147483647">
    <dxf>
      <font>
        <name val="等线"/>
        <color theme="1"/>
      </font>
      <fill>
        <patternFill patternType="none"/>
      </fill>
    </dxf>
  </rfmt>
  <rfmt sheetId="2" sqref="K750" start="0" length="2147483647">
    <dxf>
      <font>
        <name val="等线"/>
        <color theme="1"/>
      </font>
      <fill>
        <patternFill patternType="none"/>
      </fill>
    </dxf>
  </rfmt>
  <rfmt sheetId="2" sqref="L750" start="0" length="2147483647">
    <dxf>
      <font>
        <name val="等线"/>
        <color theme="1"/>
      </font>
      <fill>
        <patternFill patternType="none"/>
      </fill>
    </dxf>
  </rfmt>
  <rfmt sheetId="2" sqref="M75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0" start="0" length="2147483647">
    <dxf>
      <font>
        <name val="等线"/>
        <color theme="1"/>
      </font>
      <fill>
        <patternFill patternType="none"/>
      </fill>
    </dxf>
  </rfmt>
  <rfmt sheetId="2" sqref="O7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0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5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50" start="0" length="2147483647">
    <dxf>
      <font>
        <name val="宋体"/>
      </font>
      <fill>
        <patternFill patternType="solid">
          <bgColor rgb="FF92D050"/>
        </patternFill>
      </fill>
    </dxf>
  </rfmt>
  <rfmt sheetId="2" sqref="AC750" start="0" length="2147483647">
    <dxf>
      <numFmt numFmtId="0" formatCode="General"/>
      <fill>
        <patternFill patternType="solid">
          <bgColor rgb="FFFFC000"/>
        </patternFill>
      </fill>
    </dxf>
  </rfmt>
  <rfmt sheetId="2" sqref="AE75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1" start="0" length="2147483647">
    <dxf>
      <font>
        <name val="等线"/>
        <color theme="1"/>
      </font>
      <fill>
        <patternFill patternType="none"/>
      </fill>
    </dxf>
  </rfmt>
  <rfmt sheetId="2" sqref="B751" start="0" length="2147483647">
    <dxf>
      <font>
        <name val="等线"/>
        <color theme="1"/>
      </font>
      <fill>
        <patternFill patternType="none"/>
      </fill>
    </dxf>
  </rfmt>
  <rfmt sheetId="2" sqref="C751" start="0" length="2147483647">
    <dxf>
      <font>
        <name val="等线"/>
        <color theme="1"/>
      </font>
      <fill>
        <patternFill patternType="none"/>
      </fill>
    </dxf>
  </rfmt>
  <rfmt sheetId="2" sqref="D751" start="0" length="2147483647">
    <dxf>
      <font>
        <name val="等线"/>
        <color theme="1"/>
      </font>
      <fill>
        <patternFill patternType="none"/>
      </fill>
    </dxf>
  </rfmt>
  <rfmt sheetId="2" sqref="E751" start="0" length="2147483647">
    <dxf>
      <font>
        <name val="等线"/>
        <color theme="1"/>
      </font>
      <fill>
        <patternFill patternType="none"/>
      </fill>
    </dxf>
  </rfmt>
  <rfmt sheetId="2" sqref="F751" start="0" length="2147483647">
    <dxf>
      <font>
        <name val="等线"/>
        <color theme="1"/>
      </font>
      <fill>
        <patternFill patternType="none"/>
      </fill>
    </dxf>
  </rfmt>
  <rfmt sheetId="2" sqref="G751" start="0" length="2147483647">
    <dxf>
      <font>
        <name val="等线"/>
        <color theme="1"/>
      </font>
      <fill>
        <patternFill patternType="none"/>
      </fill>
    </dxf>
  </rfmt>
  <rfmt sheetId="2" sqref="I751" start="0" length="2147483647">
    <dxf>
      <font>
        <name val="等线"/>
        <color theme="1"/>
      </font>
      <fill>
        <patternFill patternType="none"/>
      </fill>
    </dxf>
  </rfmt>
  <rfmt sheetId="2" sqref="J751" start="0" length="2147483647">
    <dxf>
      <font>
        <name val="等线"/>
        <color theme="1"/>
      </font>
      <fill>
        <patternFill patternType="none"/>
      </fill>
    </dxf>
  </rfmt>
  <rfmt sheetId="2" sqref="K751" start="0" length="2147483647">
    <dxf>
      <font>
        <name val="等线"/>
        <color theme="1"/>
      </font>
      <fill>
        <patternFill patternType="none"/>
      </fill>
    </dxf>
  </rfmt>
  <rfmt sheetId="2" sqref="L751" start="0" length="2147483647">
    <dxf>
      <font>
        <name val="等线"/>
        <color theme="1"/>
      </font>
      <fill>
        <patternFill patternType="none"/>
      </fill>
    </dxf>
  </rfmt>
  <rfmt sheetId="2" sqref="M75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1" start="0" length="2147483647">
    <dxf>
      <font>
        <name val="等线"/>
        <color theme="1"/>
      </font>
      <fill>
        <patternFill patternType="none"/>
      </fill>
    </dxf>
  </rfmt>
  <rfmt sheetId="2" sqref="O7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1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5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51" start="0" length="2147483647">
    <dxf>
      <font>
        <name val="宋体"/>
      </font>
      <fill>
        <patternFill patternType="solid">
          <bgColor rgb="FF92D050"/>
        </patternFill>
      </fill>
    </dxf>
  </rfmt>
  <rfmt sheetId="2" sqref="AC751" start="0" length="2147483647">
    <dxf>
      <numFmt numFmtId="0" formatCode="General"/>
      <fill>
        <patternFill patternType="solid">
          <bgColor rgb="FFFFC000"/>
        </patternFill>
      </fill>
    </dxf>
  </rfmt>
  <rfmt sheetId="2" sqref="AE7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2" start="0" length="2147483647">
    <dxf>
      <font>
        <name val="等线"/>
        <color theme="1"/>
      </font>
      <fill>
        <patternFill patternType="none"/>
      </fill>
    </dxf>
  </rfmt>
  <rfmt sheetId="2" sqref="B752" start="0" length="2147483647">
    <dxf>
      <font>
        <name val="等线"/>
        <color theme="1"/>
      </font>
      <fill>
        <patternFill patternType="none"/>
      </fill>
    </dxf>
  </rfmt>
  <rfmt sheetId="2" sqref="C752" start="0" length="2147483647">
    <dxf>
      <font>
        <name val="等线"/>
        <color theme="1"/>
      </font>
      <fill>
        <patternFill patternType="none"/>
      </fill>
    </dxf>
  </rfmt>
  <rfmt sheetId="2" sqref="D752" start="0" length="2147483647">
    <dxf>
      <font>
        <name val="等线"/>
        <color theme="1"/>
      </font>
      <fill>
        <patternFill patternType="none"/>
      </fill>
    </dxf>
  </rfmt>
  <rfmt sheetId="2" sqref="E752" start="0" length="2147483647">
    <dxf>
      <font>
        <name val="等线"/>
        <color theme="1"/>
      </font>
      <fill>
        <patternFill patternType="none"/>
      </fill>
    </dxf>
  </rfmt>
  <rfmt sheetId="2" sqref="F752" start="0" length="2147483647">
    <dxf>
      <font>
        <name val="等线"/>
        <color theme="1"/>
      </font>
      <fill>
        <patternFill patternType="none"/>
      </fill>
    </dxf>
  </rfmt>
  <rfmt sheetId="2" sqref="G752" start="0" length="2147483647">
    <dxf>
      <font>
        <name val="等线"/>
        <color theme="1"/>
      </font>
      <fill>
        <patternFill patternType="none"/>
      </fill>
    </dxf>
  </rfmt>
  <rfmt sheetId="2" sqref="I752" start="0" length="2147483647">
    <dxf>
      <font>
        <name val="等线"/>
        <color theme="1"/>
      </font>
      <fill>
        <patternFill patternType="none"/>
      </fill>
    </dxf>
  </rfmt>
  <rfmt sheetId="2" sqref="J752" start="0" length="2147483647">
    <dxf>
      <font>
        <name val="等线"/>
        <color theme="1"/>
      </font>
      <fill>
        <patternFill patternType="none"/>
      </fill>
    </dxf>
  </rfmt>
  <rfmt sheetId="2" sqref="K752" start="0" length="2147483647">
    <dxf>
      <font>
        <name val="等线"/>
        <color theme="1"/>
      </font>
      <fill>
        <patternFill patternType="none"/>
      </fill>
    </dxf>
  </rfmt>
  <rfmt sheetId="2" sqref="L752" start="0" length="2147483647">
    <dxf>
      <font>
        <name val="等线"/>
        <color theme="1"/>
      </font>
      <fill>
        <patternFill patternType="none"/>
      </fill>
    </dxf>
  </rfmt>
  <rfmt sheetId="2" sqref="M75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2" start="0" length="2147483647">
    <dxf>
      <font>
        <name val="等线"/>
        <color theme="1"/>
      </font>
      <fill>
        <patternFill patternType="none"/>
      </fill>
    </dxf>
  </rfmt>
  <rfmt sheetId="2" sqref="O7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2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52" start="0" length="2147483647">
    <dxf>
      <font>
        <name val="宋体"/>
      </font>
      <fill>
        <patternFill patternType="solid">
          <bgColor rgb="FF92D050"/>
        </patternFill>
      </fill>
    </dxf>
  </rfmt>
  <rfmt sheetId="2" sqref="AC752" start="0" length="2147483647">
    <dxf>
      <numFmt numFmtId="0" formatCode="General"/>
      <fill>
        <patternFill patternType="solid">
          <bgColor rgb="FFFFC000"/>
        </patternFill>
      </fill>
    </dxf>
  </rfmt>
  <rfmt sheetId="2" sqref="AE7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3" start="0" length="2147483647">
    <dxf>
      <font>
        <name val="等线"/>
        <color theme="1"/>
      </font>
      <fill>
        <patternFill patternType="none"/>
      </fill>
    </dxf>
  </rfmt>
  <rfmt sheetId="2" sqref="B753" start="0" length="2147483647">
    <dxf>
      <font>
        <name val="等线"/>
        <color theme="1"/>
      </font>
      <fill>
        <patternFill patternType="none"/>
      </fill>
    </dxf>
  </rfmt>
  <rfmt sheetId="2" sqref="C753" start="0" length="2147483647">
    <dxf>
      <font>
        <name val="等线"/>
        <color theme="1"/>
      </font>
      <fill>
        <patternFill patternType="none"/>
      </fill>
    </dxf>
  </rfmt>
  <rfmt sheetId="2" sqref="D753" start="0" length="2147483647">
    <dxf>
      <font>
        <name val="等线"/>
        <color theme="1"/>
      </font>
      <fill>
        <patternFill patternType="none"/>
      </fill>
    </dxf>
  </rfmt>
  <rfmt sheetId="2" sqref="E753" start="0" length="2147483647">
    <dxf>
      <font>
        <name val="等线"/>
        <color theme="1"/>
      </font>
      <fill>
        <patternFill patternType="none"/>
      </fill>
    </dxf>
  </rfmt>
  <rfmt sheetId="2" sqref="F753" start="0" length="2147483647">
    <dxf>
      <font>
        <name val="等线"/>
        <color theme="1"/>
      </font>
      <fill>
        <patternFill patternType="none"/>
      </fill>
    </dxf>
  </rfmt>
  <rfmt sheetId="2" sqref="G753" start="0" length="2147483647">
    <dxf>
      <font>
        <name val="等线"/>
        <color theme="1"/>
      </font>
      <fill>
        <patternFill patternType="none"/>
      </fill>
    </dxf>
  </rfmt>
  <rfmt sheetId="2" sqref="I753" start="0" length="2147483647">
    <dxf>
      <font>
        <name val="等线"/>
        <color theme="1"/>
      </font>
      <fill>
        <patternFill patternType="none"/>
      </fill>
    </dxf>
  </rfmt>
  <rfmt sheetId="2" sqref="J753" start="0" length="2147483647">
    <dxf>
      <font>
        <name val="等线"/>
        <color theme="1"/>
      </font>
      <fill>
        <patternFill patternType="none"/>
      </fill>
    </dxf>
  </rfmt>
  <rfmt sheetId="2" sqref="K753" start="0" length="2147483647">
    <dxf>
      <font>
        <name val="等线"/>
        <color theme="1"/>
      </font>
      <fill>
        <patternFill patternType="none"/>
      </fill>
    </dxf>
  </rfmt>
  <rfmt sheetId="2" sqref="L753" start="0" length="2147483647">
    <dxf>
      <font>
        <name val="等线"/>
        <color theme="1"/>
      </font>
      <fill>
        <patternFill patternType="none"/>
      </fill>
    </dxf>
  </rfmt>
  <rfmt sheetId="2" sqref="M75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3" start="0" length="2147483647">
    <dxf>
      <font>
        <name val="等线"/>
        <color theme="1"/>
      </font>
      <fill>
        <patternFill patternType="none"/>
      </fill>
    </dxf>
  </rfmt>
  <rfmt sheetId="2" sqref="O7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53" start="0" length="2147483647">
    <dxf>
      <font>
        <name val="宋体"/>
      </font>
      <fill>
        <patternFill patternType="solid">
          <bgColor rgb="FF92D050"/>
        </patternFill>
      </fill>
    </dxf>
  </rfmt>
  <rfmt sheetId="2" sqref="AE7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4" start="0" length="2147483647">
    <dxf>
      <font>
        <name val="等线"/>
        <color theme="1"/>
      </font>
      <fill>
        <patternFill patternType="none"/>
      </fill>
    </dxf>
  </rfmt>
  <rfmt sheetId="2" sqref="B754" start="0" length="2147483647">
    <dxf>
      <font>
        <name val="等线"/>
        <color theme="1"/>
      </font>
      <fill>
        <patternFill patternType="none"/>
      </fill>
    </dxf>
  </rfmt>
  <rfmt sheetId="2" sqref="C754" start="0" length="2147483647">
    <dxf>
      <font>
        <name val="等线"/>
        <color theme="1"/>
      </font>
      <fill>
        <patternFill patternType="none"/>
      </fill>
    </dxf>
  </rfmt>
  <rfmt sheetId="2" sqref="D754" start="0" length="2147483647">
    <dxf>
      <font>
        <name val="等线"/>
        <color theme="1"/>
      </font>
      <fill>
        <patternFill patternType="none"/>
      </fill>
    </dxf>
  </rfmt>
  <rfmt sheetId="2" sqref="E754" start="0" length="2147483647">
    <dxf>
      <font>
        <name val="等线"/>
        <color theme="1"/>
      </font>
      <fill>
        <patternFill patternType="none"/>
      </fill>
    </dxf>
  </rfmt>
  <rfmt sheetId="2" sqref="F754" start="0" length="2147483647">
    <dxf>
      <font>
        <name val="等线"/>
        <color theme="1"/>
      </font>
      <fill>
        <patternFill patternType="none"/>
      </fill>
    </dxf>
  </rfmt>
  <rfmt sheetId="2" sqref="G754" start="0" length="2147483647">
    <dxf>
      <font>
        <name val="等线"/>
        <color theme="1"/>
      </font>
      <fill>
        <patternFill patternType="none"/>
      </fill>
    </dxf>
  </rfmt>
  <rfmt sheetId="2" sqref="I754" start="0" length="2147483647">
    <dxf>
      <font>
        <name val="等线"/>
        <color theme="1"/>
      </font>
      <fill>
        <patternFill patternType="none"/>
      </fill>
    </dxf>
  </rfmt>
  <rfmt sheetId="2" sqref="J754" start="0" length="2147483647">
    <dxf>
      <font>
        <name val="等线"/>
        <color theme="1"/>
      </font>
      <fill>
        <patternFill patternType="none"/>
      </fill>
    </dxf>
  </rfmt>
  <rfmt sheetId="2" sqref="K754" start="0" length="2147483647">
    <dxf>
      <font>
        <name val="等线"/>
        <color theme="1"/>
      </font>
      <fill>
        <patternFill patternType="none"/>
      </fill>
    </dxf>
  </rfmt>
  <rfmt sheetId="2" sqref="L754" start="0" length="2147483647">
    <dxf>
      <font>
        <name val="等线"/>
        <color theme="1"/>
      </font>
      <fill>
        <patternFill patternType="none"/>
      </fill>
    </dxf>
  </rfmt>
  <rfmt sheetId="2" sqref="M75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4" start="0" length="2147483647">
    <dxf>
      <font>
        <name val="等线"/>
        <color theme="1"/>
      </font>
      <fill>
        <patternFill patternType="none"/>
      </fill>
    </dxf>
  </rfmt>
  <rfmt sheetId="2" sqref="O7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4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</dxf>
  </rfmt>
  <rfmt sheetId="2" sqref="Q7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54" start="0" length="2147483647">
    <dxf>
      <font>
        <name val="宋体"/>
      </font>
      <fill>
        <patternFill patternType="solid">
          <bgColor rgb="FF92D050"/>
        </patternFill>
      </fill>
    </dxf>
  </rfmt>
  <rfmt sheetId="2" sqref="AC754" start="0" length="2147483647">
    <dxf>
      <numFmt numFmtId="0" formatCode="General"/>
      <fill>
        <patternFill patternType="solid">
          <bgColor rgb="FFFFC000"/>
        </patternFill>
      </fill>
    </dxf>
  </rfmt>
  <rfmt sheetId="2" sqref="AE7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5" start="0" length="2147483647">
    <dxf>
      <font>
        <name val="等线"/>
        <color theme="1"/>
      </font>
      <fill>
        <patternFill patternType="none"/>
      </fill>
    </dxf>
  </rfmt>
  <rfmt sheetId="2" sqref="B755" start="0" length="2147483647">
    <dxf>
      <font>
        <name val="等线"/>
        <color theme="1"/>
      </font>
      <fill>
        <patternFill patternType="none"/>
      </fill>
    </dxf>
  </rfmt>
  <rfmt sheetId="2" sqref="C755" start="0" length="2147483647">
    <dxf>
      <font>
        <name val="等线"/>
        <color theme="1"/>
      </font>
      <fill>
        <patternFill patternType="none"/>
      </fill>
    </dxf>
  </rfmt>
  <rfmt sheetId="2" sqref="D755" start="0" length="2147483647">
    <dxf>
      <font>
        <name val="等线"/>
        <color theme="1"/>
      </font>
      <fill>
        <patternFill patternType="none"/>
      </fill>
    </dxf>
  </rfmt>
  <rfmt sheetId="2" sqref="E755" start="0" length="2147483647">
    <dxf>
      <font>
        <name val="等线"/>
        <color theme="1"/>
      </font>
      <fill>
        <patternFill patternType="none"/>
      </fill>
    </dxf>
  </rfmt>
  <rfmt sheetId="2" sqref="F755" start="0" length="2147483647">
    <dxf>
      <font>
        <name val="等线"/>
        <color theme="1"/>
      </font>
      <fill>
        <patternFill patternType="none"/>
      </fill>
    </dxf>
  </rfmt>
  <rfmt sheetId="2" sqref="G755" start="0" length="2147483647">
    <dxf>
      <font>
        <name val="等线"/>
        <color theme="1"/>
      </font>
      <fill>
        <patternFill patternType="none"/>
      </fill>
    </dxf>
  </rfmt>
  <rfmt sheetId="2" sqref="I755" start="0" length="2147483647">
    <dxf>
      <font>
        <name val="等线"/>
        <color theme="1"/>
      </font>
      <fill>
        <patternFill patternType="none"/>
      </fill>
    </dxf>
  </rfmt>
  <rfmt sheetId="2" sqref="J755" start="0" length="2147483647">
    <dxf>
      <font>
        <name val="等线"/>
        <color theme="1"/>
      </font>
      <fill>
        <patternFill patternType="none"/>
      </fill>
    </dxf>
  </rfmt>
  <rfmt sheetId="2" sqref="K755" start="0" length="2147483647">
    <dxf>
      <font>
        <name val="等线"/>
        <color theme="1"/>
      </font>
      <fill>
        <patternFill patternType="none"/>
      </fill>
    </dxf>
  </rfmt>
  <rfmt sheetId="2" sqref="L755" start="0" length="2147483647">
    <dxf>
      <font>
        <name val="等线"/>
        <color theme="1"/>
      </font>
      <fill>
        <patternFill patternType="none"/>
      </fill>
    </dxf>
  </rfmt>
  <rfmt sheetId="2" sqref="M75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5" start="0" length="2147483647">
    <dxf>
      <font>
        <name val="等线"/>
        <color theme="1"/>
      </font>
      <fill>
        <patternFill patternType="none"/>
      </fill>
    </dxf>
  </rfmt>
  <rfmt sheetId="2" sqref="O7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5" start="0" length="2147483647">
    <dxf>
      <font>
        <name val="等线"/>
        <color theme="1"/>
      </font>
      <fill>
        <patternFill patternType="none"/>
      </fill>
    </dxf>
  </rfmt>
  <rfmt sheetId="2" sqref="Q7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AC755" start="0" length="2147483647">
    <dxf>
      <numFmt numFmtId="0" formatCode="General"/>
      <fill>
        <patternFill patternType="solid">
          <bgColor rgb="FFFFC000"/>
        </patternFill>
      </fill>
    </dxf>
  </rfmt>
  <rfmt sheetId="2" sqref="AE75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6" start="0" length="2147483647">
    <dxf>
      <font>
        <name val="等线"/>
        <color theme="1"/>
      </font>
      <fill>
        <patternFill patternType="none"/>
      </fill>
    </dxf>
  </rfmt>
  <rfmt sheetId="2" sqref="B756" start="0" length="2147483647">
    <dxf>
      <font>
        <name val="等线"/>
        <color theme="1"/>
      </font>
      <fill>
        <patternFill patternType="none"/>
      </fill>
    </dxf>
  </rfmt>
  <rfmt sheetId="2" sqref="C756" start="0" length="2147483647">
    <dxf>
      <font>
        <name val="等线"/>
        <color theme="1"/>
      </font>
      <fill>
        <patternFill patternType="none"/>
      </fill>
    </dxf>
  </rfmt>
  <rfmt sheetId="2" sqref="D756" start="0" length="2147483647">
    <dxf>
      <font>
        <name val="等线"/>
        <color theme="1"/>
      </font>
      <fill>
        <patternFill patternType="none"/>
      </fill>
    </dxf>
  </rfmt>
  <rfmt sheetId="2" sqref="E756" start="0" length="2147483647">
    <dxf>
      <font>
        <name val="等线"/>
        <color theme="1"/>
      </font>
      <fill>
        <patternFill patternType="none"/>
      </fill>
    </dxf>
  </rfmt>
  <rfmt sheetId="2" sqref="F756" start="0" length="2147483647">
    <dxf>
      <font>
        <name val="等线"/>
        <color theme="1"/>
      </font>
      <fill>
        <patternFill patternType="none"/>
      </fill>
    </dxf>
  </rfmt>
  <rfmt sheetId="2" sqref="G756" start="0" length="2147483647">
    <dxf>
      <font>
        <name val="等线"/>
        <color theme="1"/>
      </font>
      <fill>
        <patternFill patternType="none"/>
      </fill>
    </dxf>
  </rfmt>
  <rfmt sheetId="2" sqref="I756" start="0" length="2147483647">
    <dxf>
      <font>
        <name val="等线"/>
        <color theme="1"/>
      </font>
      <fill>
        <patternFill patternType="none"/>
      </fill>
    </dxf>
  </rfmt>
  <rfmt sheetId="2" sqref="J756" start="0" length="2147483647">
    <dxf>
      <font>
        <name val="等线"/>
        <color theme="1"/>
      </font>
      <fill>
        <patternFill patternType="none"/>
      </fill>
    </dxf>
  </rfmt>
  <rfmt sheetId="2" sqref="K756" start="0" length="2147483647">
    <dxf>
      <font>
        <name val="等线"/>
        <color theme="1"/>
      </font>
      <fill>
        <patternFill patternType="none"/>
      </fill>
    </dxf>
  </rfmt>
  <rfmt sheetId="2" sqref="L756" start="0" length="2147483647">
    <dxf>
      <font>
        <name val="等线"/>
        <color theme="1"/>
      </font>
      <fill>
        <patternFill patternType="none"/>
      </fill>
    </dxf>
  </rfmt>
  <rfmt sheetId="2" sqref="M75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6" start="0" length="2147483647">
    <dxf>
      <font>
        <name val="等线"/>
        <color theme="1"/>
      </font>
      <fill>
        <patternFill patternType="none"/>
      </fill>
    </dxf>
  </rfmt>
  <rfmt sheetId="2" sqref="O7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56" start="0" length="2147483647">
    <dxf>
      <font>
        <name val="等线"/>
        <color theme="1"/>
      </font>
      <fill>
        <patternFill patternType="none"/>
      </fill>
    </dxf>
  </rfmt>
  <rfmt sheetId="2" sqref="Q7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5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AC756" start="0" length="2147483647">
    <dxf>
      <numFmt numFmtId="0" formatCode="General"/>
      <fill>
        <patternFill patternType="solid">
          <bgColor rgb="FFFFC000"/>
        </patternFill>
      </fill>
    </dxf>
  </rfmt>
  <rfmt sheetId="2" sqref="AE75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7" start="0" length="2147483647">
    <dxf>
      <font>
        <name val="等线"/>
        <color theme="1"/>
      </font>
      <fill>
        <patternFill patternType="none"/>
      </fill>
    </dxf>
  </rfmt>
  <rfmt sheetId="2" sqref="B757" start="0" length="2147483647">
    <dxf>
      <font>
        <name val="等线"/>
        <color theme="1"/>
      </font>
      <fill>
        <patternFill patternType="none"/>
      </fill>
    </dxf>
  </rfmt>
  <rfmt sheetId="2" sqref="C757" start="0" length="2147483647">
    <dxf>
      <font>
        <name val="等线"/>
        <color theme="1"/>
      </font>
      <fill>
        <patternFill patternType="none"/>
      </fill>
    </dxf>
  </rfmt>
  <rfmt sheetId="2" sqref="D757" start="0" length="2147483647">
    <dxf>
      <font>
        <name val="等线"/>
        <color theme="1"/>
      </font>
      <fill>
        <patternFill patternType="none"/>
      </fill>
    </dxf>
  </rfmt>
  <rfmt sheetId="2" sqref="E757" start="0" length="2147483647">
    <dxf>
      <font>
        <name val="等线"/>
        <color theme="1"/>
      </font>
      <fill>
        <patternFill patternType="none"/>
      </fill>
    </dxf>
  </rfmt>
  <rfmt sheetId="2" sqref="F757" start="0" length="2147483647">
    <dxf>
      <font>
        <name val="等线"/>
        <color theme="1"/>
      </font>
      <fill>
        <patternFill patternType="none"/>
      </fill>
    </dxf>
  </rfmt>
  <rfmt sheetId="2" sqref="G757" start="0" length="2147483647">
    <dxf>
      <font>
        <name val="等线"/>
        <color theme="1"/>
      </font>
      <fill>
        <patternFill patternType="none"/>
      </fill>
    </dxf>
  </rfmt>
  <rfmt sheetId="2" sqref="I757" start="0" length="2147483647">
    <dxf>
      <font>
        <name val="等线"/>
        <color theme="1"/>
      </font>
      <fill>
        <patternFill patternType="none"/>
      </fill>
    </dxf>
  </rfmt>
  <rfmt sheetId="2" sqref="J757" start="0" length="2147483647">
    <dxf>
      <font>
        <name val="等线"/>
        <color theme="1"/>
      </font>
      <fill>
        <patternFill patternType="none"/>
      </fill>
    </dxf>
  </rfmt>
  <rfmt sheetId="2" sqref="K757" start="0" length="2147483647">
    <dxf>
      <font>
        <name val="等线"/>
        <color theme="1"/>
      </font>
      <fill>
        <patternFill patternType="none"/>
      </fill>
    </dxf>
  </rfmt>
  <rfmt sheetId="2" sqref="L757" start="0" length="2147483647">
    <dxf>
      <font>
        <name val="等线"/>
        <color theme="1"/>
      </font>
      <fill>
        <patternFill patternType="none"/>
      </fill>
    </dxf>
  </rfmt>
  <rfmt sheetId="2" sqref="M75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7" start="0" length="2147483647">
    <dxf>
      <font>
        <name val="等线"/>
        <color theme="1"/>
      </font>
      <fill>
        <patternFill patternType="none"/>
      </fill>
    </dxf>
  </rfmt>
  <rfmt sheetId="2" sqref="O7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7" start="0" length="2147483647">
    <dxf>
      <font>
        <name val="Arial"/>
      </font>
      <fill>
        <patternFill patternType="solid">
          <bgColor rgb="FF92D050"/>
        </patternFill>
      </fill>
    </dxf>
  </rfmt>
  <rfmt sheetId="2" sqref="W757" start="0" length="2147483647">
    <dxf>
      <font>
        <name val="宋体"/>
      </font>
      <fill>
        <patternFill patternType="solid">
          <bgColor rgb="FF92D050"/>
        </patternFill>
      </fill>
    </dxf>
  </rfmt>
  <rfmt sheetId="2" sqref="AC757" start="0" length="2147483647">
    <dxf>
      <numFmt numFmtId="0" formatCode="General"/>
      <fill>
        <patternFill patternType="solid">
          <bgColor rgb="FFFFC000"/>
        </patternFill>
      </fill>
    </dxf>
  </rfmt>
  <rfmt sheetId="2" sqref="AE7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8" start="0" length="2147483647">
    <dxf>
      <font>
        <name val="等线"/>
        <color theme="1"/>
      </font>
      <fill>
        <patternFill patternType="none"/>
      </fill>
    </dxf>
  </rfmt>
  <rfmt sheetId="2" sqref="B758" start="0" length="2147483647">
    <dxf>
      <font>
        <name val="等线"/>
        <color theme="1"/>
      </font>
      <fill>
        <patternFill patternType="none"/>
      </fill>
    </dxf>
  </rfmt>
  <rfmt sheetId="2" sqref="C758" start="0" length="2147483647">
    <dxf>
      <font>
        <name val="等线"/>
        <color theme="1"/>
      </font>
      <fill>
        <patternFill patternType="none"/>
      </fill>
    </dxf>
  </rfmt>
  <rfmt sheetId="2" sqref="D758" start="0" length="2147483647">
    <dxf>
      <font>
        <name val="等线"/>
        <color theme="1"/>
      </font>
      <fill>
        <patternFill patternType="none"/>
      </fill>
    </dxf>
  </rfmt>
  <rfmt sheetId="2" sqref="E758" start="0" length="2147483647">
    <dxf>
      <font>
        <name val="等线"/>
        <color theme="1"/>
      </font>
      <fill>
        <patternFill patternType="none"/>
      </fill>
    </dxf>
  </rfmt>
  <rfmt sheetId="2" sqref="F758" start="0" length="2147483647">
    <dxf>
      <font>
        <name val="等线"/>
        <color theme="1"/>
      </font>
      <fill>
        <patternFill patternType="none"/>
      </fill>
    </dxf>
  </rfmt>
  <rfmt sheetId="2" sqref="G758" start="0" length="2147483647">
    <dxf>
      <font>
        <name val="等线"/>
        <color theme="1"/>
      </font>
      <fill>
        <patternFill patternType="none"/>
      </fill>
    </dxf>
  </rfmt>
  <rfmt sheetId="2" sqref="I758" start="0" length="2147483647">
    <dxf>
      <font>
        <name val="等线"/>
        <color theme="1"/>
      </font>
      <fill>
        <patternFill patternType="none"/>
      </fill>
    </dxf>
  </rfmt>
  <rfmt sheetId="2" sqref="J758" start="0" length="2147483647">
    <dxf>
      <font>
        <name val="等线"/>
        <color theme="1"/>
      </font>
      <fill>
        <patternFill patternType="none"/>
      </fill>
    </dxf>
  </rfmt>
  <rfmt sheetId="2" sqref="K758" start="0" length="2147483647">
    <dxf>
      <font>
        <name val="等线"/>
        <color theme="1"/>
      </font>
      <fill>
        <patternFill patternType="none"/>
      </fill>
    </dxf>
  </rfmt>
  <rfmt sheetId="2" sqref="L758" start="0" length="2147483647">
    <dxf>
      <font>
        <name val="等线"/>
        <color theme="1"/>
      </font>
      <fill>
        <patternFill patternType="none"/>
      </fill>
    </dxf>
  </rfmt>
  <rfmt sheetId="2" sqref="M75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8" start="0" length="2147483647">
    <dxf>
      <font>
        <name val="等线"/>
        <color theme="1"/>
      </font>
      <fill>
        <patternFill patternType="none"/>
      </fill>
    </dxf>
  </rfmt>
  <rfmt sheetId="2" sqref="O7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8" start="0" length="2147483647">
    <dxf>
      <font>
        <name val="Arial"/>
      </font>
      <fill>
        <patternFill patternType="solid">
          <bgColor rgb="FF92D050"/>
        </patternFill>
      </fill>
    </dxf>
  </rfmt>
  <rfmt sheetId="2" sqref="W758" start="0" length="2147483647">
    <dxf>
      <font>
        <name val="宋体"/>
      </font>
      <fill>
        <patternFill patternType="solid">
          <bgColor rgb="FF92D050"/>
        </patternFill>
      </fill>
    </dxf>
  </rfmt>
  <rfmt sheetId="2" sqref="AC758" start="0" length="2147483647">
    <dxf>
      <numFmt numFmtId="0" formatCode="General"/>
      <fill>
        <patternFill patternType="solid">
          <bgColor rgb="FFFFC000"/>
        </patternFill>
      </fill>
    </dxf>
  </rfmt>
  <rfmt sheetId="2" sqref="AE7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59" start="0" length="2147483647">
    <dxf>
      <font>
        <name val="等线"/>
        <color theme="1"/>
      </font>
      <fill>
        <patternFill patternType="none"/>
      </fill>
    </dxf>
  </rfmt>
  <rfmt sheetId="2" sqref="B759" start="0" length="2147483647">
    <dxf>
      <font>
        <name val="等线"/>
        <color theme="1"/>
      </font>
      <fill>
        <patternFill patternType="none"/>
      </fill>
    </dxf>
  </rfmt>
  <rfmt sheetId="2" sqref="C759" start="0" length="2147483647">
    <dxf>
      <font>
        <name val="等线"/>
        <color theme="1"/>
      </font>
      <fill>
        <patternFill patternType="none"/>
      </fill>
    </dxf>
  </rfmt>
  <rfmt sheetId="2" sqref="D759" start="0" length="2147483647">
    <dxf>
      <font>
        <name val="等线"/>
        <color theme="1"/>
      </font>
      <fill>
        <patternFill patternType="none"/>
      </fill>
    </dxf>
  </rfmt>
  <rfmt sheetId="2" sqref="E759" start="0" length="2147483647">
    <dxf>
      <font>
        <name val="等线"/>
        <color theme="1"/>
      </font>
      <fill>
        <patternFill patternType="none"/>
      </fill>
    </dxf>
  </rfmt>
  <rfmt sheetId="2" sqref="F759" start="0" length="2147483647">
    <dxf>
      <font>
        <name val="等线"/>
        <color theme="1"/>
      </font>
      <fill>
        <patternFill patternType="none"/>
      </fill>
    </dxf>
  </rfmt>
  <rfmt sheetId="2" sqref="G759" start="0" length="2147483647">
    <dxf>
      <font>
        <name val="等线"/>
        <color theme="1"/>
      </font>
      <fill>
        <patternFill patternType="none"/>
      </fill>
    </dxf>
  </rfmt>
  <rfmt sheetId="2" sqref="I759" start="0" length="2147483647">
    <dxf>
      <font>
        <name val="等线"/>
        <color theme="1"/>
      </font>
      <fill>
        <patternFill patternType="none"/>
      </fill>
    </dxf>
  </rfmt>
  <rfmt sheetId="2" sqref="J759" start="0" length="2147483647">
    <dxf>
      <font>
        <name val="等线"/>
        <color theme="1"/>
      </font>
      <fill>
        <patternFill patternType="none"/>
      </fill>
    </dxf>
  </rfmt>
  <rfmt sheetId="2" sqref="K759" start="0" length="2147483647">
    <dxf>
      <font>
        <name val="等线"/>
        <color theme="1"/>
      </font>
      <fill>
        <patternFill patternType="none"/>
      </fill>
    </dxf>
  </rfmt>
  <rfmt sheetId="2" sqref="L759" start="0" length="2147483647">
    <dxf>
      <font>
        <name val="等线"/>
        <color theme="1"/>
      </font>
      <fill>
        <patternFill patternType="none"/>
      </fill>
    </dxf>
  </rfmt>
  <rfmt sheetId="2" sqref="M75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59" start="0" length="2147483647">
    <dxf>
      <font>
        <name val="等线"/>
        <color theme="1"/>
      </font>
      <fill>
        <patternFill patternType="none"/>
      </fill>
    </dxf>
  </rfmt>
  <rfmt sheetId="2" sqref="O7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59" start="0" length="2147483647">
    <dxf>
      <font>
        <name val="Arial"/>
      </font>
      <fill>
        <patternFill patternType="solid">
          <bgColor rgb="FF92D050"/>
        </patternFill>
      </fill>
    </dxf>
  </rfmt>
  <rfmt sheetId="2" sqref="W759" start="0" length="2147483647">
    <dxf>
      <font>
        <name val="宋体"/>
      </font>
      <fill>
        <patternFill patternType="solid">
          <bgColor rgb="FF92D050"/>
        </patternFill>
      </fill>
    </dxf>
  </rfmt>
  <rfmt sheetId="2" sqref="AC759" start="0" length="2147483647">
    <dxf>
      <numFmt numFmtId="0" formatCode="General"/>
      <fill>
        <patternFill patternType="solid">
          <bgColor rgb="FFFFC000"/>
        </patternFill>
      </fill>
    </dxf>
  </rfmt>
  <rfmt sheetId="2" sqref="AE7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0" start="0" length="2147483647">
    <dxf>
      <font>
        <name val="等线"/>
        <color theme="1"/>
      </font>
      <fill>
        <patternFill patternType="none"/>
      </fill>
    </dxf>
  </rfmt>
  <rfmt sheetId="2" sqref="B760" start="0" length="2147483647">
    <dxf>
      <font>
        <name val="等线"/>
        <color theme="1"/>
      </font>
      <fill>
        <patternFill patternType="none"/>
      </fill>
    </dxf>
  </rfmt>
  <rfmt sheetId="2" sqref="C760" start="0" length="2147483647">
    <dxf>
      <font>
        <name val="等线"/>
        <color theme="1"/>
      </font>
      <fill>
        <patternFill patternType="none"/>
      </fill>
    </dxf>
  </rfmt>
  <rfmt sheetId="2" sqref="D760" start="0" length="2147483647">
    <dxf>
      <font>
        <name val="等线"/>
        <color theme="1"/>
      </font>
      <fill>
        <patternFill patternType="none"/>
      </fill>
    </dxf>
  </rfmt>
  <rfmt sheetId="2" sqref="E760" start="0" length="2147483647">
    <dxf>
      <font>
        <name val="等线"/>
        <color theme="1"/>
      </font>
      <fill>
        <patternFill patternType="none"/>
      </fill>
    </dxf>
  </rfmt>
  <rfmt sheetId="2" sqref="F760" start="0" length="2147483647">
    <dxf>
      <font>
        <name val="等线"/>
        <color theme="1"/>
      </font>
      <fill>
        <patternFill patternType="none"/>
      </fill>
    </dxf>
  </rfmt>
  <rfmt sheetId="2" sqref="G760" start="0" length="2147483647">
    <dxf>
      <font>
        <name val="等线"/>
        <color theme="1"/>
      </font>
      <fill>
        <patternFill patternType="none"/>
      </fill>
    </dxf>
  </rfmt>
  <rfmt sheetId="2" sqref="I760" start="0" length="2147483647">
    <dxf>
      <font>
        <name val="等线"/>
        <color theme="1"/>
      </font>
      <fill>
        <patternFill patternType="none"/>
      </fill>
    </dxf>
  </rfmt>
  <rfmt sheetId="2" sqref="J760" start="0" length="2147483647">
    <dxf>
      <font>
        <name val="等线"/>
        <color theme="1"/>
      </font>
      <fill>
        <patternFill patternType="none"/>
      </fill>
    </dxf>
  </rfmt>
  <rfmt sheetId="2" sqref="K760" start="0" length="2147483647">
    <dxf>
      <font>
        <name val="等线"/>
        <color theme="1"/>
      </font>
      <fill>
        <patternFill patternType="none"/>
      </fill>
    </dxf>
  </rfmt>
  <rfmt sheetId="2" sqref="L760" start="0" length="2147483647">
    <dxf>
      <font>
        <name val="等线"/>
        <color theme="1"/>
      </font>
      <fill>
        <patternFill patternType="none"/>
      </fill>
    </dxf>
  </rfmt>
  <rfmt sheetId="2" sqref="M76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0" start="0" length="2147483647">
    <dxf>
      <font>
        <name val="等线"/>
        <color theme="1"/>
      </font>
      <fill>
        <patternFill patternType="none"/>
      </fill>
    </dxf>
  </rfmt>
  <rfmt sheetId="2" sqref="O7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0" start="0" length="2147483647">
    <dxf>
      <font>
        <name val="Arial"/>
      </font>
      <fill>
        <patternFill patternType="solid">
          <bgColor rgb="FF92D050"/>
        </patternFill>
      </fill>
    </dxf>
  </rfmt>
  <rfmt sheetId="2" sqref="W760" start="0" length="2147483647">
    <dxf>
      <font>
        <name val="宋体"/>
      </font>
      <fill>
        <patternFill patternType="solid">
          <bgColor rgb="FF92D050"/>
        </patternFill>
      </fill>
    </dxf>
  </rfmt>
  <rfmt sheetId="2" sqref="AC760" start="0" length="2147483647">
    <dxf>
      <numFmt numFmtId="0" formatCode="General"/>
      <fill>
        <patternFill patternType="solid">
          <bgColor rgb="FFFFC000"/>
        </patternFill>
      </fill>
    </dxf>
  </rfmt>
  <rfmt sheetId="2" sqref="A761" start="0" length="2147483647">
    <dxf>
      <font>
        <name val="等线"/>
        <color theme="1"/>
      </font>
      <fill>
        <patternFill patternType="none"/>
      </fill>
    </dxf>
  </rfmt>
  <rfmt sheetId="2" sqref="B761" start="0" length="2147483647">
    <dxf>
      <font>
        <name val="等线"/>
        <color theme="1"/>
      </font>
      <fill>
        <patternFill patternType="none"/>
      </fill>
    </dxf>
  </rfmt>
  <rfmt sheetId="2" sqref="C761" start="0" length="2147483647">
    <dxf>
      <font>
        <name val="等线"/>
        <color theme="1"/>
      </font>
      <fill>
        <patternFill patternType="none"/>
      </fill>
    </dxf>
  </rfmt>
  <rfmt sheetId="2" sqref="D761" start="0" length="2147483647">
    <dxf>
      <font>
        <name val="等线"/>
        <color theme="1"/>
      </font>
      <fill>
        <patternFill patternType="none"/>
      </fill>
    </dxf>
  </rfmt>
  <rfmt sheetId="2" sqref="E761" start="0" length="2147483647">
    <dxf>
      <font>
        <name val="等线"/>
        <color theme="1"/>
      </font>
      <fill>
        <patternFill patternType="none"/>
      </fill>
    </dxf>
  </rfmt>
  <rfmt sheetId="2" sqref="F761" start="0" length="2147483647">
    <dxf>
      <font>
        <name val="等线"/>
        <color theme="1"/>
      </font>
      <fill>
        <patternFill patternType="none"/>
      </fill>
    </dxf>
  </rfmt>
  <rfmt sheetId="2" sqref="G761" start="0" length="2147483647">
    <dxf>
      <font>
        <name val="等线"/>
        <color theme="1"/>
      </font>
      <fill>
        <patternFill patternType="none"/>
      </fill>
    </dxf>
  </rfmt>
  <rfmt sheetId="2" sqref="I761" start="0" length="2147483647">
    <dxf>
      <font>
        <name val="等线"/>
        <color theme="1"/>
      </font>
      <fill>
        <patternFill patternType="none"/>
      </fill>
    </dxf>
  </rfmt>
  <rfmt sheetId="2" sqref="J761" start="0" length="2147483647">
    <dxf>
      <font>
        <name val="等线"/>
        <color theme="1"/>
      </font>
      <fill>
        <patternFill patternType="none"/>
      </fill>
    </dxf>
  </rfmt>
  <rfmt sheetId="2" sqref="K761" start="0" length="2147483647">
    <dxf>
      <font>
        <name val="等线"/>
        <color theme="1"/>
      </font>
      <fill>
        <patternFill patternType="none"/>
      </fill>
    </dxf>
  </rfmt>
  <rfmt sheetId="2" sqref="L761" start="0" length="2147483647">
    <dxf>
      <font>
        <name val="等线"/>
        <color theme="1"/>
      </font>
      <fill>
        <patternFill patternType="none"/>
      </fill>
    </dxf>
  </rfmt>
  <rfmt sheetId="2" sqref="M76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1" start="0" length="2147483647">
    <dxf>
      <font>
        <name val="等线"/>
        <color theme="1"/>
      </font>
      <fill>
        <patternFill patternType="none"/>
      </fill>
    </dxf>
  </rfmt>
  <rfmt sheetId="2" sqref="O7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6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1" start="0" length="2147483647">
    <dxf>
      <font>
        <name val="Arial"/>
      </font>
      <fill>
        <patternFill patternType="solid">
          <bgColor rgb="FF92D050"/>
        </patternFill>
      </fill>
    </dxf>
  </rfmt>
  <rfmt sheetId="2" sqref="AC761" start="0" length="2147483647">
    <dxf>
      <numFmt numFmtId="0" formatCode="General"/>
      <fill>
        <patternFill patternType="solid">
          <bgColor rgb="FFFFC000"/>
        </patternFill>
      </fill>
    </dxf>
  </rfmt>
  <rfmt sheetId="2" sqref="AE7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2" start="0" length="2147483647">
    <dxf>
      <font>
        <name val="等线"/>
        <color theme="1"/>
      </font>
      <fill>
        <patternFill patternType="none"/>
      </fill>
    </dxf>
  </rfmt>
  <rfmt sheetId="2" sqref="B762" start="0" length="2147483647">
    <dxf>
      <font>
        <name val="等线"/>
        <color theme="1"/>
      </font>
      <fill>
        <patternFill patternType="none"/>
      </fill>
    </dxf>
  </rfmt>
  <rfmt sheetId="2" sqref="C762" start="0" length="2147483647">
    <dxf>
      <font>
        <name val="等线"/>
        <color theme="1"/>
      </font>
      <fill>
        <patternFill patternType="none"/>
      </fill>
    </dxf>
  </rfmt>
  <rfmt sheetId="2" sqref="D762" start="0" length="2147483647">
    <dxf>
      <font>
        <name val="等线"/>
        <color theme="1"/>
      </font>
      <fill>
        <patternFill patternType="none"/>
      </fill>
    </dxf>
  </rfmt>
  <rfmt sheetId="2" sqref="E762" start="0" length="2147483647">
    <dxf>
      <font>
        <name val="等线"/>
        <color theme="1"/>
      </font>
      <fill>
        <patternFill patternType="none"/>
      </fill>
    </dxf>
  </rfmt>
  <rfmt sheetId="2" sqref="F762" start="0" length="2147483647">
    <dxf>
      <font>
        <name val="等线"/>
        <color theme="1"/>
      </font>
      <fill>
        <patternFill patternType="none"/>
      </fill>
    </dxf>
  </rfmt>
  <rfmt sheetId="2" sqref="G762" start="0" length="2147483647">
    <dxf>
      <font>
        <name val="等线"/>
        <color theme="1"/>
      </font>
      <fill>
        <patternFill patternType="none"/>
      </fill>
    </dxf>
  </rfmt>
  <rfmt sheetId="2" sqref="I762" start="0" length="2147483647">
    <dxf>
      <font>
        <name val="等线"/>
        <color theme="1"/>
      </font>
      <fill>
        <patternFill patternType="none"/>
      </fill>
    </dxf>
  </rfmt>
  <rfmt sheetId="2" sqref="J762" start="0" length="2147483647">
    <dxf>
      <font>
        <name val="等线"/>
        <color theme="1"/>
      </font>
      <fill>
        <patternFill patternType="none"/>
      </fill>
    </dxf>
  </rfmt>
  <rfmt sheetId="2" sqref="K762" start="0" length="2147483647">
    <dxf>
      <font>
        <name val="等线"/>
        <color theme="1"/>
      </font>
      <fill>
        <patternFill patternType="none"/>
      </fill>
    </dxf>
  </rfmt>
  <rfmt sheetId="2" sqref="L762" start="0" length="2147483647">
    <dxf>
      <font>
        <name val="等线"/>
        <color theme="1"/>
      </font>
      <fill>
        <patternFill patternType="none"/>
      </fill>
    </dxf>
  </rfmt>
  <rfmt sheetId="2" sqref="M76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2" start="0" length="2147483647">
    <dxf>
      <font>
        <name val="等线"/>
        <color theme="1"/>
      </font>
      <fill>
        <patternFill patternType="none"/>
      </fill>
    </dxf>
  </rfmt>
  <rfmt sheetId="2" sqref="O7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62" start="0" length="2147483647">
    <dxf>
      <font>
        <name val="等线"/>
        <sz val="11"/>
      </font>
      <fill>
        <patternFill patternType="none"/>
      </fill>
    </dxf>
  </rfmt>
  <rfmt sheetId="2" sqref="Q7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2" start="0" length="2147483647">
    <dxf>
      <font>
        <name val="Arial"/>
      </font>
      <fill>
        <patternFill patternType="solid">
          <bgColor rgb="FF92D050"/>
        </patternFill>
      </fill>
    </dxf>
  </rfmt>
  <rfmt sheetId="2" sqref="W762" start="0" length="2147483647">
    <dxf>
      <font>
        <name val="宋体"/>
      </font>
      <fill>
        <patternFill patternType="solid">
          <bgColor rgb="FF92D050"/>
        </patternFill>
      </fill>
    </dxf>
  </rfmt>
  <rfmt sheetId="2" sqref="AC762" start="0" length="2147483647">
    <dxf>
      <numFmt numFmtId="0" formatCode="General"/>
      <fill>
        <patternFill patternType="solid">
          <bgColor rgb="FFFFC000"/>
        </patternFill>
      </fill>
    </dxf>
  </rfmt>
  <rfmt sheetId="2" sqref="AE7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3" start="0" length="2147483647">
    <dxf>
      <font>
        <name val="等线"/>
        <color theme="1"/>
      </font>
      <fill>
        <patternFill patternType="none"/>
      </fill>
    </dxf>
  </rfmt>
  <rfmt sheetId="2" sqref="B763" start="0" length="2147483647">
    <dxf>
      <font>
        <name val="等线"/>
        <color theme="1"/>
      </font>
      <fill>
        <patternFill patternType="none"/>
      </fill>
    </dxf>
  </rfmt>
  <rfmt sheetId="2" sqref="C763" start="0" length="2147483647">
    <dxf>
      <font>
        <name val="等线"/>
        <color theme="1"/>
      </font>
      <fill>
        <patternFill patternType="none"/>
      </fill>
    </dxf>
  </rfmt>
  <rfmt sheetId="2" sqref="D763" start="0" length="2147483647">
    <dxf>
      <font>
        <name val="等线"/>
        <color theme="1"/>
      </font>
      <fill>
        <patternFill patternType="none"/>
      </fill>
    </dxf>
  </rfmt>
  <rfmt sheetId="2" sqref="E763" start="0" length="2147483647">
    <dxf>
      <font>
        <name val="等线"/>
        <color theme="1"/>
      </font>
      <fill>
        <patternFill patternType="none"/>
      </fill>
    </dxf>
  </rfmt>
  <rfmt sheetId="2" sqref="F763" start="0" length="2147483647">
    <dxf>
      <font>
        <name val="等线"/>
        <color theme="1"/>
      </font>
      <fill>
        <patternFill patternType="none"/>
      </fill>
    </dxf>
  </rfmt>
  <rfmt sheetId="2" sqref="G763" start="0" length="2147483647">
    <dxf>
      <font>
        <name val="等线"/>
        <color theme="1"/>
      </font>
      <fill>
        <patternFill patternType="none"/>
      </fill>
    </dxf>
  </rfmt>
  <rfmt sheetId="2" sqref="I763" start="0" length="2147483647">
    <dxf>
      <font>
        <name val="等线"/>
        <color theme="1"/>
      </font>
      <fill>
        <patternFill patternType="none"/>
      </fill>
    </dxf>
  </rfmt>
  <rfmt sheetId="2" sqref="J763" start="0" length="2147483647">
    <dxf>
      <font>
        <name val="等线"/>
        <color theme="1"/>
      </font>
      <fill>
        <patternFill patternType="none"/>
      </fill>
    </dxf>
  </rfmt>
  <rfmt sheetId="2" sqref="K763" start="0" length="2147483647">
    <dxf>
      <font>
        <name val="等线"/>
        <color theme="1"/>
      </font>
      <fill>
        <patternFill patternType="none"/>
      </fill>
    </dxf>
  </rfmt>
  <rfmt sheetId="2" sqref="L763" start="0" length="2147483647">
    <dxf>
      <font>
        <name val="等线"/>
        <color theme="1"/>
      </font>
      <fill>
        <patternFill patternType="none"/>
      </fill>
    </dxf>
  </rfmt>
  <rfmt sheetId="2" sqref="M76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3" start="0" length="2147483647">
    <dxf>
      <font>
        <name val="等线"/>
        <color theme="1"/>
      </font>
      <fill>
        <patternFill patternType="none"/>
      </fill>
    </dxf>
  </rfmt>
  <rfmt sheetId="2" sqref="O7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63" start="0" length="2147483647">
    <dxf>
      <font>
        <name val="等线"/>
        <sz val="11"/>
      </font>
      <fill>
        <patternFill patternType="none"/>
      </fill>
    </dxf>
  </rfmt>
  <rfmt sheetId="2" sqref="Q7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3" start="0" length="2147483647">
    <dxf>
      <font>
        <name val="Arial"/>
      </font>
      <fill>
        <patternFill patternType="solid">
          <bgColor rgb="FF92D050"/>
        </patternFill>
      </fill>
    </dxf>
  </rfmt>
  <rfmt sheetId="2" sqref="W763" start="0" length="2147483647">
    <dxf>
      <font>
        <name val="宋体"/>
      </font>
      <fill>
        <patternFill patternType="solid">
          <bgColor rgb="FF92D050"/>
        </patternFill>
      </fill>
    </dxf>
  </rfmt>
  <rfmt sheetId="2" sqref="AC763" start="0" length="2147483647">
    <dxf>
      <numFmt numFmtId="0" formatCode="General"/>
      <fill>
        <patternFill patternType="solid">
          <bgColor rgb="FFFFC000"/>
        </patternFill>
      </fill>
    </dxf>
  </rfmt>
  <rfmt sheetId="2" sqref="AE76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4" start="0" length="2147483647">
    <dxf>
      <font>
        <name val="等线"/>
        <color theme="1"/>
      </font>
      <fill>
        <patternFill patternType="none"/>
      </fill>
    </dxf>
  </rfmt>
  <rfmt sheetId="2" sqref="B764" start="0" length="2147483647">
    <dxf>
      <font>
        <name val="等线"/>
        <color theme="1"/>
      </font>
      <fill>
        <patternFill patternType="none"/>
      </fill>
    </dxf>
  </rfmt>
  <rfmt sheetId="2" sqref="C764" start="0" length="2147483647">
    <dxf>
      <font>
        <name val="等线"/>
        <color theme="1"/>
      </font>
      <fill>
        <patternFill patternType="none"/>
      </fill>
    </dxf>
  </rfmt>
  <rfmt sheetId="2" sqref="D764" start="0" length="2147483647">
    <dxf>
      <font>
        <name val="等线"/>
        <color theme="1"/>
      </font>
      <fill>
        <patternFill patternType="none"/>
      </fill>
    </dxf>
  </rfmt>
  <rfmt sheetId="2" sqref="E764" start="0" length="2147483647">
    <dxf>
      <font>
        <name val="等线"/>
        <color theme="1"/>
      </font>
      <fill>
        <patternFill patternType="none"/>
      </fill>
    </dxf>
  </rfmt>
  <rfmt sheetId="2" sqref="F764" start="0" length="2147483647">
    <dxf>
      <font>
        <name val="等线"/>
        <color theme="1"/>
      </font>
      <fill>
        <patternFill patternType="none"/>
      </fill>
    </dxf>
  </rfmt>
  <rfmt sheetId="2" sqref="G764" start="0" length="2147483647">
    <dxf>
      <font>
        <name val="等线"/>
        <color theme="1"/>
      </font>
      <fill>
        <patternFill patternType="none"/>
      </fill>
    </dxf>
  </rfmt>
  <rfmt sheetId="2" sqref="I764" start="0" length="2147483647">
    <dxf>
      <font>
        <name val="等线"/>
        <color theme="1"/>
      </font>
      <fill>
        <patternFill patternType="none"/>
      </fill>
    </dxf>
  </rfmt>
  <rfmt sheetId="2" sqref="J764" start="0" length="2147483647">
    <dxf>
      <font>
        <name val="等线"/>
        <color theme="1"/>
      </font>
      <fill>
        <patternFill patternType="none"/>
      </fill>
    </dxf>
  </rfmt>
  <rfmt sheetId="2" sqref="K764" start="0" length="2147483647">
    <dxf>
      <font>
        <name val="等线"/>
        <color theme="1"/>
      </font>
      <fill>
        <patternFill patternType="none"/>
      </fill>
    </dxf>
  </rfmt>
  <rfmt sheetId="2" sqref="L764" start="0" length="2147483647">
    <dxf>
      <font>
        <name val="等线"/>
        <color theme="1"/>
      </font>
      <fill>
        <patternFill patternType="none"/>
      </fill>
    </dxf>
  </rfmt>
  <rfmt sheetId="2" sqref="M76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4" start="0" length="2147483647">
    <dxf>
      <font>
        <name val="等线"/>
        <color theme="1"/>
      </font>
      <fill>
        <patternFill patternType="none"/>
      </fill>
    </dxf>
  </rfmt>
  <rfmt sheetId="2" sqref="O7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64" start="0" length="2147483647">
    <dxf>
      <font>
        <name val="等线"/>
        <sz val="11"/>
      </font>
      <fill>
        <patternFill patternType="none"/>
      </fill>
    </dxf>
  </rfmt>
  <rfmt sheetId="2" sqref="Q7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4" start="0" length="2147483647">
    <dxf>
      <font>
        <name val="Arial"/>
      </font>
      <fill>
        <patternFill patternType="solid">
          <bgColor rgb="FF92D050"/>
        </patternFill>
      </fill>
    </dxf>
  </rfmt>
  <rfmt sheetId="2" sqref="W764" start="0" length="2147483647">
    <dxf>
      <font>
        <name val="宋体"/>
      </font>
      <fill>
        <patternFill patternType="solid">
          <bgColor rgb="FF92D050"/>
        </patternFill>
      </fill>
    </dxf>
  </rfmt>
  <rfmt sheetId="2" sqref="AC764" start="0" length="2147483647">
    <dxf>
      <numFmt numFmtId="0" formatCode="General"/>
      <fill>
        <patternFill patternType="solid">
          <bgColor rgb="FFFFC000"/>
        </patternFill>
      </fill>
    </dxf>
  </rfmt>
  <rfmt sheetId="2" sqref="AE7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5" start="0" length="2147483647">
    <dxf>
      <font>
        <name val="等线"/>
        <color theme="1"/>
      </font>
      <fill>
        <patternFill patternType="none"/>
      </fill>
    </dxf>
  </rfmt>
  <rfmt sheetId="2" sqref="B765" start="0" length="2147483647">
    <dxf>
      <font>
        <name val="等线"/>
        <color theme="1"/>
      </font>
      <fill>
        <patternFill patternType="none"/>
      </fill>
    </dxf>
  </rfmt>
  <rfmt sheetId="2" sqref="C765" start="0" length="2147483647">
    <dxf>
      <font>
        <name val="等线"/>
        <color theme="1"/>
      </font>
      <fill>
        <patternFill patternType="none"/>
      </fill>
    </dxf>
  </rfmt>
  <rfmt sheetId="2" sqref="D765" start="0" length="2147483647">
    <dxf>
      <font>
        <name val="等线"/>
        <color theme="1"/>
      </font>
      <fill>
        <patternFill patternType="none"/>
      </fill>
    </dxf>
  </rfmt>
  <rfmt sheetId="2" sqref="E765" start="0" length="2147483647">
    <dxf>
      <font>
        <name val="等线"/>
        <color theme="1"/>
      </font>
      <fill>
        <patternFill patternType="none"/>
      </fill>
    </dxf>
  </rfmt>
  <rfmt sheetId="2" sqref="F765" start="0" length="2147483647">
    <dxf>
      <font>
        <name val="等线"/>
        <color theme="1"/>
      </font>
      <fill>
        <patternFill patternType="none"/>
      </fill>
    </dxf>
  </rfmt>
  <rfmt sheetId="2" sqref="G765" start="0" length="2147483647">
    <dxf>
      <font>
        <name val="等线"/>
        <color theme="1"/>
      </font>
      <fill>
        <patternFill patternType="none"/>
      </fill>
    </dxf>
  </rfmt>
  <rfmt sheetId="2" sqref="I765" start="0" length="2147483647">
    <dxf>
      <font>
        <name val="等线"/>
        <color theme="1"/>
      </font>
      <fill>
        <patternFill patternType="none"/>
      </fill>
    </dxf>
  </rfmt>
  <rfmt sheetId="2" sqref="J765" start="0" length="2147483647">
    <dxf>
      <font>
        <name val="等线"/>
        <color theme="1"/>
      </font>
      <fill>
        <patternFill patternType="none"/>
      </fill>
    </dxf>
  </rfmt>
  <rfmt sheetId="2" sqref="K765" start="0" length="2147483647">
    <dxf>
      <font>
        <name val="等线"/>
        <color theme="1"/>
      </font>
      <fill>
        <patternFill patternType="none"/>
      </fill>
    </dxf>
  </rfmt>
  <rfmt sheetId="2" sqref="L765" start="0" length="2147483647">
    <dxf>
      <font>
        <name val="等线"/>
        <color theme="1"/>
      </font>
      <fill>
        <patternFill patternType="none"/>
      </fill>
    </dxf>
  </rfmt>
  <rfmt sheetId="2" sqref="M76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5" start="0" length="2147483647">
    <dxf>
      <font>
        <name val="等线"/>
        <color theme="1"/>
      </font>
      <fill>
        <patternFill patternType="none"/>
      </fill>
    </dxf>
  </rfmt>
  <rfmt sheetId="2" sqref="O7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6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5" start="0" length="2147483647">
    <dxf>
      <font>
        <name val="Arial"/>
      </font>
      <fill>
        <patternFill patternType="solid">
          <bgColor rgb="FF92D050"/>
        </patternFill>
      </fill>
    </dxf>
  </rfmt>
  <rfmt sheetId="2" sqref="AC765" start="0" length="2147483647">
    <dxf>
      <numFmt numFmtId="0" formatCode="General"/>
      <fill>
        <patternFill patternType="solid">
          <bgColor rgb="FFFFC000"/>
        </patternFill>
      </fill>
    </dxf>
  </rfmt>
  <rfmt sheetId="2" sqref="AE7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6" start="0" length="2147483647">
    <dxf>
      <font>
        <name val="等线"/>
        <color theme="1"/>
      </font>
      <fill>
        <patternFill patternType="none"/>
      </fill>
    </dxf>
  </rfmt>
  <rfmt sheetId="2" sqref="B766" start="0" length="2147483647">
    <dxf>
      <font>
        <name val="等线"/>
        <color theme="1"/>
      </font>
      <fill>
        <patternFill patternType="none"/>
      </fill>
    </dxf>
  </rfmt>
  <rfmt sheetId="2" sqref="C766" start="0" length="2147483647">
    <dxf>
      <font>
        <name val="等线"/>
        <color theme="1"/>
      </font>
      <fill>
        <patternFill patternType="none"/>
      </fill>
    </dxf>
  </rfmt>
  <rfmt sheetId="2" sqref="D766" start="0" length="2147483647">
    <dxf>
      <font>
        <name val="等线"/>
        <color theme="1"/>
      </font>
      <fill>
        <patternFill patternType="none"/>
      </fill>
    </dxf>
  </rfmt>
  <rfmt sheetId="2" sqref="E766" start="0" length="2147483647">
    <dxf>
      <font>
        <name val="等线"/>
        <color theme="1"/>
      </font>
      <fill>
        <patternFill patternType="none"/>
      </fill>
    </dxf>
  </rfmt>
  <rfmt sheetId="2" sqref="F766" start="0" length="2147483647">
    <dxf>
      <font>
        <name val="等线"/>
        <color theme="1"/>
      </font>
      <fill>
        <patternFill patternType="none"/>
      </fill>
    </dxf>
  </rfmt>
  <rfmt sheetId="2" sqref="G766" start="0" length="2147483647">
    <dxf>
      <font>
        <name val="等线"/>
        <color theme="1"/>
      </font>
      <fill>
        <patternFill patternType="none"/>
      </fill>
    </dxf>
  </rfmt>
  <rfmt sheetId="2" sqref="I766" start="0" length="2147483647">
    <dxf>
      <font>
        <name val="等线"/>
        <color theme="1"/>
      </font>
      <fill>
        <patternFill patternType="none"/>
      </fill>
    </dxf>
  </rfmt>
  <rfmt sheetId="2" sqref="J766" start="0" length="2147483647">
    <dxf>
      <font>
        <name val="等线"/>
        <color theme="1"/>
      </font>
      <fill>
        <patternFill patternType="none"/>
      </fill>
    </dxf>
  </rfmt>
  <rfmt sheetId="2" sqref="K766" start="0" length="2147483647">
    <dxf>
      <font>
        <name val="等线"/>
        <color theme="1"/>
      </font>
      <fill>
        <patternFill patternType="none"/>
      </fill>
    </dxf>
  </rfmt>
  <rfmt sheetId="2" sqref="L766" start="0" length="2147483647">
    <dxf>
      <font>
        <name val="等线"/>
        <color theme="1"/>
      </font>
      <fill>
        <patternFill patternType="none"/>
      </fill>
    </dxf>
  </rfmt>
  <rfmt sheetId="2" sqref="M76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6" start="0" length="2147483647">
    <dxf>
      <font>
        <name val="等线"/>
        <color theme="1"/>
      </font>
      <fill>
        <patternFill patternType="none"/>
      </fill>
    </dxf>
  </rfmt>
  <rfmt sheetId="2" sqref="O7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66" start="0" length="2147483647">
    <dxf>
      <font>
        <name val="等线"/>
        <sz val="11"/>
      </font>
      <fill>
        <patternFill patternType="none"/>
      </fill>
    </dxf>
  </rfmt>
  <rfmt sheetId="2" sqref="Q7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6" start="0" length="2147483647">
    <dxf>
      <font>
        <name val="Arial"/>
      </font>
      <fill>
        <patternFill patternType="solid">
          <bgColor rgb="FF92D050"/>
        </patternFill>
      </fill>
    </dxf>
  </rfmt>
  <rfmt sheetId="2" sqref="W766" start="0" length="2147483647">
    <dxf>
      <font>
        <name val="宋体"/>
      </font>
      <fill>
        <patternFill patternType="solid">
          <bgColor rgb="FF92D050"/>
        </patternFill>
      </fill>
    </dxf>
  </rfmt>
  <rfmt sheetId="2" sqref="AC766" start="0" length="2147483647">
    <dxf>
      <numFmt numFmtId="0" formatCode="General"/>
      <fill>
        <patternFill patternType="solid">
          <bgColor rgb="FFFFC000"/>
        </patternFill>
      </fill>
    </dxf>
  </rfmt>
  <rfmt sheetId="2" sqref="AE76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7" start="0" length="2147483647">
    <dxf>
      <font>
        <name val="等线"/>
        <color theme="1"/>
      </font>
      <fill>
        <patternFill patternType="none"/>
      </fill>
    </dxf>
  </rfmt>
  <rfmt sheetId="2" sqref="B767" start="0" length="2147483647">
    <dxf>
      <font>
        <name val="等线"/>
        <color theme="1"/>
      </font>
      <fill>
        <patternFill patternType="none"/>
      </fill>
    </dxf>
  </rfmt>
  <rfmt sheetId="2" sqref="C767" start="0" length="2147483647">
    <dxf>
      <font>
        <name val="等线"/>
        <color theme="1"/>
      </font>
      <fill>
        <patternFill patternType="none"/>
      </fill>
    </dxf>
  </rfmt>
  <rfmt sheetId="2" sqref="D767" start="0" length="2147483647">
    <dxf>
      <font>
        <name val="等线"/>
        <color theme="1"/>
      </font>
      <fill>
        <patternFill patternType="none"/>
      </fill>
    </dxf>
  </rfmt>
  <rfmt sheetId="2" sqref="E767" start="0" length="2147483647">
    <dxf>
      <font>
        <name val="等线"/>
        <color theme="1"/>
      </font>
      <fill>
        <patternFill patternType="none"/>
      </fill>
    </dxf>
  </rfmt>
  <rfmt sheetId="2" sqref="F767" start="0" length="2147483647">
    <dxf>
      <font>
        <name val="等线"/>
        <color theme="1"/>
      </font>
      <fill>
        <patternFill patternType="none"/>
      </fill>
    </dxf>
  </rfmt>
  <rfmt sheetId="2" sqref="G767" start="0" length="2147483647">
    <dxf>
      <font>
        <name val="等线"/>
        <color theme="1"/>
      </font>
      <fill>
        <patternFill patternType="none"/>
      </fill>
    </dxf>
  </rfmt>
  <rfmt sheetId="2" sqref="I767" start="0" length="2147483647">
    <dxf>
      <font>
        <name val="等线"/>
        <color theme="1"/>
      </font>
      <fill>
        <patternFill patternType="none"/>
      </fill>
    </dxf>
  </rfmt>
  <rfmt sheetId="2" sqref="J767" start="0" length="2147483647">
    <dxf>
      <font>
        <name val="等线"/>
        <color theme="1"/>
      </font>
      <fill>
        <patternFill patternType="none"/>
      </fill>
    </dxf>
  </rfmt>
  <rfmt sheetId="2" sqref="K767" start="0" length="2147483647">
    <dxf>
      <font>
        <name val="等线"/>
        <color theme="1"/>
      </font>
      <fill>
        <patternFill patternType="none"/>
      </fill>
    </dxf>
  </rfmt>
  <rfmt sheetId="2" sqref="L767" start="0" length="2147483647">
    <dxf>
      <font>
        <name val="等线"/>
        <color theme="1"/>
      </font>
      <fill>
        <patternFill patternType="none"/>
      </fill>
    </dxf>
  </rfmt>
  <rfmt sheetId="2" sqref="M76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7" start="0" length="2147483647">
    <dxf>
      <font>
        <name val="等线"/>
        <color theme="1"/>
      </font>
      <fill>
        <patternFill patternType="none"/>
      </fill>
    </dxf>
  </rfmt>
  <rfmt sheetId="2" sqref="O7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7" start="0" length="2147483647">
    <dxf>
      <font>
        <name val="Arial"/>
      </font>
      <fill>
        <patternFill patternType="solid">
          <bgColor rgb="FF92D050"/>
        </patternFill>
      </fill>
    </dxf>
  </rfmt>
  <rfmt sheetId="2" sqref="W767" start="0" length="2147483647">
    <dxf>
      <font>
        <name val="宋体"/>
      </font>
      <fill>
        <patternFill patternType="solid">
          <bgColor rgb="FF92D050"/>
        </patternFill>
      </fill>
    </dxf>
  </rfmt>
  <rfmt sheetId="2" sqref="AC767" start="0" length="2147483647">
    <dxf>
      <numFmt numFmtId="0" formatCode="General"/>
      <fill>
        <patternFill patternType="solid">
          <bgColor rgb="FFFFC000"/>
        </patternFill>
      </fill>
    </dxf>
  </rfmt>
  <rfmt sheetId="2" sqref="AE7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8" start="0" length="2147483647">
    <dxf>
      <font>
        <name val="等线"/>
        <color theme="1"/>
      </font>
      <fill>
        <patternFill patternType="none"/>
      </fill>
    </dxf>
  </rfmt>
  <rfmt sheetId="2" sqref="B768" start="0" length="2147483647">
    <dxf>
      <font>
        <name val="等线"/>
        <color theme="1"/>
      </font>
      <fill>
        <patternFill patternType="none"/>
      </fill>
    </dxf>
  </rfmt>
  <rfmt sheetId="2" sqref="C768" start="0" length="2147483647">
    <dxf>
      <font>
        <name val="等线"/>
        <color theme="1"/>
      </font>
      <fill>
        <patternFill patternType="none"/>
      </fill>
    </dxf>
  </rfmt>
  <rfmt sheetId="2" sqref="D768" start="0" length="2147483647">
    <dxf>
      <font>
        <name val="等线"/>
        <color theme="1"/>
      </font>
      <fill>
        <patternFill patternType="none"/>
      </fill>
    </dxf>
  </rfmt>
  <rfmt sheetId="2" sqref="E768" start="0" length="2147483647">
    <dxf>
      <font>
        <name val="等线"/>
        <color theme="1"/>
      </font>
      <fill>
        <patternFill patternType="none"/>
      </fill>
    </dxf>
  </rfmt>
  <rfmt sheetId="2" sqref="F768" start="0" length="2147483647">
    <dxf>
      <font>
        <name val="等线"/>
        <color theme="1"/>
      </font>
      <fill>
        <patternFill patternType="none"/>
      </fill>
    </dxf>
  </rfmt>
  <rfmt sheetId="2" sqref="G768" start="0" length="2147483647">
    <dxf>
      <font>
        <name val="等线"/>
        <color theme="1"/>
      </font>
      <fill>
        <patternFill patternType="none"/>
      </fill>
    </dxf>
  </rfmt>
  <rfmt sheetId="2" sqref="I768" start="0" length="2147483647">
    <dxf>
      <font>
        <name val="等线"/>
        <color theme="1"/>
      </font>
      <fill>
        <patternFill patternType="none"/>
      </fill>
    </dxf>
  </rfmt>
  <rfmt sheetId="2" sqref="J768" start="0" length="2147483647">
    <dxf>
      <font>
        <name val="等线"/>
        <color theme="1"/>
      </font>
      <fill>
        <patternFill patternType="none"/>
      </fill>
    </dxf>
  </rfmt>
  <rfmt sheetId="2" sqref="K768" start="0" length="2147483647">
    <dxf>
      <font>
        <name val="等线"/>
        <color theme="1"/>
      </font>
      <fill>
        <patternFill patternType="none"/>
      </fill>
    </dxf>
  </rfmt>
  <rfmt sheetId="2" sqref="L768" start="0" length="2147483647">
    <dxf>
      <font>
        <name val="等线"/>
        <color theme="1"/>
      </font>
      <fill>
        <patternFill patternType="none"/>
      </fill>
    </dxf>
  </rfmt>
  <rfmt sheetId="2" sqref="M76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8" start="0" length="2147483647">
    <dxf>
      <font>
        <name val="等线"/>
        <color theme="1"/>
      </font>
      <fill>
        <patternFill patternType="none"/>
      </fill>
    </dxf>
  </rfmt>
  <rfmt sheetId="2" sqref="O7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8" start="0" length="2147483647">
    <dxf>
      <font>
        <name val="Arial"/>
      </font>
      <fill>
        <patternFill patternType="solid">
          <bgColor rgb="FF92D050"/>
        </patternFill>
      </fill>
    </dxf>
  </rfmt>
  <rfmt sheetId="2" sqref="W768" start="0" length="2147483647">
    <dxf>
      <font>
        <name val="宋体"/>
      </font>
      <fill>
        <patternFill patternType="solid">
          <bgColor rgb="FF92D050"/>
        </patternFill>
      </fill>
    </dxf>
  </rfmt>
  <rfmt sheetId="2" sqref="AC768" start="0" length="2147483647">
    <dxf>
      <numFmt numFmtId="0" formatCode="General"/>
      <fill>
        <patternFill patternType="solid">
          <bgColor rgb="FFFFC000"/>
        </patternFill>
      </fill>
    </dxf>
  </rfmt>
  <rfmt sheetId="2" sqref="AE7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69" start="0" length="2147483647">
    <dxf>
      <font>
        <name val="等线"/>
        <color theme="1"/>
      </font>
      <fill>
        <patternFill patternType="none"/>
      </fill>
    </dxf>
  </rfmt>
  <rfmt sheetId="2" sqref="B769" start="0" length="2147483647">
    <dxf>
      <font>
        <name val="等线"/>
        <color theme="1"/>
      </font>
      <fill>
        <patternFill patternType="none"/>
      </fill>
    </dxf>
  </rfmt>
  <rfmt sheetId="2" sqref="C769" start="0" length="2147483647">
    <dxf>
      <font>
        <name val="等线"/>
        <color theme="1"/>
      </font>
      <fill>
        <patternFill patternType="none"/>
      </fill>
    </dxf>
  </rfmt>
  <rfmt sheetId="2" sqref="D769" start="0" length="2147483647">
    <dxf>
      <font>
        <name val="等线"/>
        <color theme="1"/>
      </font>
      <fill>
        <patternFill patternType="none"/>
      </fill>
    </dxf>
  </rfmt>
  <rfmt sheetId="2" sqref="E769" start="0" length="2147483647">
    <dxf>
      <font>
        <name val="等线"/>
        <color theme="1"/>
      </font>
      <fill>
        <patternFill patternType="none"/>
      </fill>
    </dxf>
  </rfmt>
  <rfmt sheetId="2" sqref="F769" start="0" length="2147483647">
    <dxf>
      <font>
        <name val="等线"/>
        <color theme="1"/>
      </font>
      <fill>
        <patternFill patternType="none"/>
      </fill>
    </dxf>
  </rfmt>
  <rfmt sheetId="2" sqref="G769" start="0" length="2147483647">
    <dxf>
      <font>
        <name val="等线"/>
        <color theme="1"/>
      </font>
      <fill>
        <patternFill patternType="none"/>
      </fill>
    </dxf>
  </rfmt>
  <rfmt sheetId="2" sqref="I769" start="0" length="2147483647">
    <dxf>
      <font>
        <name val="等线"/>
        <color theme="1"/>
      </font>
      <fill>
        <patternFill patternType="none"/>
      </fill>
    </dxf>
  </rfmt>
  <rfmt sheetId="2" sqref="J769" start="0" length="2147483647">
    <dxf>
      <font>
        <name val="等线"/>
        <color theme="1"/>
      </font>
      <fill>
        <patternFill patternType="none"/>
      </fill>
    </dxf>
  </rfmt>
  <rfmt sheetId="2" sqref="K769" start="0" length="2147483647">
    <dxf>
      <font>
        <name val="等线"/>
        <color theme="1"/>
      </font>
      <fill>
        <patternFill patternType="none"/>
      </fill>
    </dxf>
  </rfmt>
  <rfmt sheetId="2" sqref="L769" start="0" length="2147483647">
    <dxf>
      <font>
        <name val="等线"/>
        <color theme="1"/>
      </font>
      <fill>
        <patternFill patternType="none"/>
      </fill>
    </dxf>
  </rfmt>
  <rfmt sheetId="2" sqref="M76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69" start="0" length="2147483647">
    <dxf>
      <font>
        <name val="等线"/>
        <color theme="1"/>
      </font>
      <fill>
        <patternFill patternType="none"/>
      </fill>
    </dxf>
  </rfmt>
  <rfmt sheetId="2" sqref="O7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69" start="0" length="2147483647">
    <dxf>
      <font>
        <name val="Arial"/>
      </font>
      <fill>
        <patternFill patternType="solid">
          <bgColor rgb="FF92D050"/>
        </patternFill>
      </fill>
    </dxf>
  </rfmt>
  <rfmt sheetId="2" sqref="W769" start="0" length="2147483647">
    <dxf>
      <font>
        <name val="宋体"/>
      </font>
      <fill>
        <patternFill patternType="solid">
          <bgColor rgb="FF92D050"/>
        </patternFill>
      </fill>
    </dxf>
  </rfmt>
  <rfmt sheetId="2" sqref="AC769" start="0" length="2147483647">
    <dxf>
      <numFmt numFmtId="0" formatCode="General"/>
      <fill>
        <patternFill patternType="solid">
          <bgColor rgb="FFFFC000"/>
        </patternFill>
      </fill>
    </dxf>
  </rfmt>
  <rfmt sheetId="2" sqref="AE76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0" start="0" length="2147483647">
    <dxf>
      <font>
        <name val="等线"/>
        <color theme="1"/>
      </font>
      <fill>
        <patternFill patternType="none"/>
      </fill>
    </dxf>
  </rfmt>
  <rfmt sheetId="2" sqref="B770" start="0" length="2147483647">
    <dxf>
      <font>
        <name val="等线"/>
        <color theme="1"/>
      </font>
      <fill>
        <patternFill patternType="none"/>
      </fill>
    </dxf>
  </rfmt>
  <rfmt sheetId="2" sqref="C770" start="0" length="2147483647">
    <dxf>
      <font>
        <name val="等线"/>
        <color theme="1"/>
      </font>
      <fill>
        <patternFill patternType="none"/>
      </fill>
    </dxf>
  </rfmt>
  <rfmt sheetId="2" sqref="D770" start="0" length="2147483647">
    <dxf>
      <font>
        <name val="等线"/>
        <color theme="1"/>
      </font>
      <fill>
        <patternFill patternType="none"/>
      </fill>
    </dxf>
  </rfmt>
  <rfmt sheetId="2" sqref="E770" start="0" length="2147483647">
    <dxf>
      <font>
        <name val="等线"/>
        <color theme="1"/>
      </font>
      <fill>
        <patternFill patternType="none"/>
      </fill>
    </dxf>
  </rfmt>
  <rfmt sheetId="2" sqref="F770" start="0" length="2147483647">
    <dxf>
      <font>
        <name val="等线"/>
        <color theme="1"/>
      </font>
      <fill>
        <patternFill patternType="none"/>
      </fill>
    </dxf>
  </rfmt>
  <rfmt sheetId="2" sqref="G770" start="0" length="2147483647">
    <dxf>
      <font>
        <name val="等线"/>
        <color theme="1"/>
      </font>
      <fill>
        <patternFill patternType="none"/>
      </fill>
    </dxf>
  </rfmt>
  <rfmt sheetId="2" sqref="I770" start="0" length="2147483647">
    <dxf>
      <font>
        <name val="等线"/>
        <color theme="1"/>
      </font>
      <fill>
        <patternFill patternType="none"/>
      </fill>
    </dxf>
  </rfmt>
  <rfmt sheetId="2" sqref="J770" start="0" length="2147483647">
    <dxf>
      <font>
        <name val="等线"/>
        <color theme="1"/>
      </font>
      <fill>
        <patternFill patternType="none"/>
      </fill>
    </dxf>
  </rfmt>
  <rfmt sheetId="2" sqref="K770" start="0" length="2147483647">
    <dxf>
      <font>
        <name val="等线"/>
        <color theme="1"/>
      </font>
      <fill>
        <patternFill patternType="none"/>
      </fill>
    </dxf>
  </rfmt>
  <rfmt sheetId="2" sqref="L770" start="0" length="2147483647">
    <dxf>
      <font>
        <name val="等线"/>
        <color theme="1"/>
      </font>
      <fill>
        <patternFill patternType="none"/>
      </fill>
    </dxf>
  </rfmt>
  <rfmt sheetId="2" sqref="M77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0" start="0" length="2147483647">
    <dxf>
      <font>
        <name val="等线"/>
        <color theme="1"/>
      </font>
      <fill>
        <patternFill patternType="none"/>
      </fill>
    </dxf>
  </rfmt>
  <rfmt sheetId="2" sqref="O7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77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7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0" start="0" length="2147483647">
    <dxf>
      <font>
        <name val="Arial"/>
      </font>
      <fill>
        <patternFill patternType="solid">
          <bgColor rgb="FF92D050"/>
        </patternFill>
      </fill>
    </dxf>
  </rfmt>
  <rfmt sheetId="2" sqref="W770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AC770" start="0" length="2147483647">
    <dxf>
      <numFmt numFmtId="0" formatCode="General"/>
      <fill>
        <patternFill patternType="solid">
          <bgColor rgb="FFFFC000"/>
        </patternFill>
      </fill>
    </dxf>
  </rfmt>
  <rfmt sheetId="2" sqref="AE77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1" start="0" length="2147483647">
    <dxf>
      <font>
        <name val="等线"/>
        <color theme="1"/>
      </font>
      <fill>
        <patternFill patternType="none"/>
      </fill>
    </dxf>
  </rfmt>
  <rfmt sheetId="2" sqref="B771" start="0" length="2147483647">
    <dxf>
      <font>
        <name val="等线"/>
        <color theme="1"/>
      </font>
      <fill>
        <patternFill patternType="none"/>
      </fill>
    </dxf>
  </rfmt>
  <rfmt sheetId="2" sqref="C771" start="0" length="2147483647">
    <dxf>
      <font>
        <name val="等线"/>
        <color theme="1"/>
      </font>
      <fill>
        <patternFill patternType="none"/>
      </fill>
    </dxf>
  </rfmt>
  <rfmt sheetId="2" sqref="D771" start="0" length="2147483647">
    <dxf>
      <font>
        <name val="等线"/>
        <color theme="1"/>
      </font>
      <fill>
        <patternFill patternType="none"/>
      </fill>
    </dxf>
  </rfmt>
  <rfmt sheetId="2" sqref="E771" start="0" length="2147483647">
    <dxf>
      <font>
        <name val="等线"/>
        <color theme="1"/>
      </font>
      <fill>
        <patternFill patternType="none"/>
      </fill>
    </dxf>
  </rfmt>
  <rfmt sheetId="2" sqref="F771" start="0" length="2147483647">
    <dxf>
      <font>
        <name val="等线"/>
        <color theme="1"/>
      </font>
      <fill>
        <patternFill patternType="none"/>
      </fill>
    </dxf>
  </rfmt>
  <rfmt sheetId="2" sqref="G771" start="0" length="2147483647">
    <dxf>
      <font>
        <name val="等线"/>
        <color theme="1"/>
      </font>
      <fill>
        <patternFill patternType="none"/>
      </fill>
    </dxf>
  </rfmt>
  <rfmt sheetId="2" sqref="I771" start="0" length="2147483647">
    <dxf>
      <font>
        <name val="等线"/>
        <color theme="1"/>
      </font>
      <fill>
        <patternFill patternType="none"/>
      </fill>
    </dxf>
  </rfmt>
  <rfmt sheetId="2" sqref="J771" start="0" length="2147483647">
    <dxf>
      <font>
        <name val="等线"/>
        <color theme="1"/>
      </font>
      <fill>
        <patternFill patternType="none"/>
      </fill>
    </dxf>
  </rfmt>
  <rfmt sheetId="2" sqref="K771" start="0" length="2147483647">
    <dxf>
      <font>
        <name val="等线"/>
        <color theme="1"/>
      </font>
      <fill>
        <patternFill patternType="none"/>
      </fill>
    </dxf>
  </rfmt>
  <rfmt sheetId="2" sqref="L771" start="0" length="2147483647">
    <dxf>
      <font>
        <name val="等线"/>
        <color theme="1"/>
      </font>
      <fill>
        <patternFill patternType="none"/>
      </fill>
    </dxf>
  </rfmt>
  <rfmt sheetId="2" sqref="M77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1" start="0" length="2147483647">
    <dxf>
      <font>
        <name val="等线"/>
        <color theme="1"/>
      </font>
      <fill>
        <patternFill patternType="none"/>
      </fill>
    </dxf>
  </rfmt>
  <rfmt sheetId="2" sqref="O7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1" start="0" length="2147483647">
    <dxf>
      <font>
        <name val="Arial"/>
      </font>
      <fill>
        <patternFill patternType="solid">
          <bgColor rgb="FF92D050"/>
        </patternFill>
      </fill>
    </dxf>
  </rfmt>
  <rfmt sheetId="2" sqref="W771" start="0" length="2147483647">
    <dxf>
      <font>
        <name val="宋体"/>
      </font>
      <fill>
        <patternFill patternType="solid">
          <bgColor rgb="FF92D050"/>
        </patternFill>
      </fill>
    </dxf>
  </rfmt>
  <rfmt sheetId="2" sqref="AC771" start="0" length="2147483647">
    <dxf>
      <numFmt numFmtId="0" formatCode="General"/>
      <fill>
        <patternFill patternType="solid">
          <bgColor rgb="FFFFC000"/>
        </patternFill>
      </fill>
    </dxf>
  </rfmt>
  <rfmt sheetId="2" sqref="AE7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2" start="0" length="2147483647">
    <dxf>
      <font>
        <name val="等线"/>
        <color theme="1"/>
      </font>
      <fill>
        <patternFill patternType="none"/>
      </fill>
    </dxf>
  </rfmt>
  <rfmt sheetId="2" sqref="B772" start="0" length="2147483647">
    <dxf>
      <font>
        <name val="等线"/>
        <color theme="1"/>
      </font>
      <fill>
        <patternFill patternType="none"/>
      </fill>
    </dxf>
  </rfmt>
  <rfmt sheetId="2" sqref="C772" start="0" length="2147483647">
    <dxf>
      <font>
        <name val="等线"/>
        <color theme="1"/>
      </font>
      <fill>
        <patternFill patternType="none"/>
      </fill>
    </dxf>
  </rfmt>
  <rfmt sheetId="2" sqref="D772" start="0" length="2147483647">
    <dxf>
      <font>
        <name val="等线"/>
        <color theme="1"/>
      </font>
      <fill>
        <patternFill patternType="none"/>
      </fill>
    </dxf>
  </rfmt>
  <rfmt sheetId="2" sqref="E772" start="0" length="2147483647">
    <dxf>
      <font>
        <name val="等线"/>
        <color theme="1"/>
      </font>
      <fill>
        <patternFill patternType="none"/>
      </fill>
    </dxf>
  </rfmt>
  <rfmt sheetId="2" sqref="F772" start="0" length="2147483647">
    <dxf>
      <font>
        <name val="等线"/>
        <color theme="1"/>
      </font>
      <fill>
        <patternFill patternType="none"/>
      </fill>
    </dxf>
  </rfmt>
  <rfmt sheetId="2" sqref="G772" start="0" length="2147483647">
    <dxf>
      <font>
        <name val="等线"/>
        <color theme="1"/>
      </font>
      <fill>
        <patternFill patternType="none"/>
      </fill>
    </dxf>
  </rfmt>
  <rfmt sheetId="2" sqref="I772" start="0" length="2147483647">
    <dxf>
      <font>
        <name val="等线"/>
        <color theme="1"/>
      </font>
      <fill>
        <patternFill patternType="none"/>
      </fill>
    </dxf>
  </rfmt>
  <rfmt sheetId="2" sqref="J772" start="0" length="2147483647">
    <dxf>
      <font>
        <name val="等线"/>
        <color theme="1"/>
      </font>
      <fill>
        <patternFill patternType="none"/>
      </fill>
    </dxf>
  </rfmt>
  <rfmt sheetId="2" sqref="K772" start="0" length="2147483647">
    <dxf>
      <font>
        <name val="等线"/>
        <color theme="1"/>
      </font>
      <fill>
        <patternFill patternType="none"/>
      </fill>
    </dxf>
  </rfmt>
  <rfmt sheetId="2" sqref="L772" start="0" length="2147483647">
    <dxf>
      <font>
        <name val="等线"/>
        <color theme="1"/>
      </font>
      <fill>
        <patternFill patternType="none"/>
      </fill>
    </dxf>
  </rfmt>
  <rfmt sheetId="2" sqref="M77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2" start="0" length="2147483647">
    <dxf>
      <font>
        <name val="等线"/>
        <color theme="1"/>
      </font>
      <fill>
        <patternFill patternType="none"/>
      </fill>
    </dxf>
  </rfmt>
  <rfmt sheetId="2" sqref="O7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2" start="0" length="2147483647">
    <dxf>
      <font>
        <name val="Arial"/>
      </font>
      <fill>
        <patternFill patternType="solid">
          <bgColor rgb="FF92D050"/>
        </patternFill>
      </fill>
    </dxf>
  </rfmt>
  <rfmt sheetId="2" sqref="W772" start="0" length="2147483647">
    <dxf>
      <font>
        <name val="宋体"/>
      </font>
      <fill>
        <patternFill patternType="solid">
          <bgColor rgb="FF92D050"/>
        </patternFill>
      </fill>
    </dxf>
  </rfmt>
  <rfmt sheetId="2" sqref="AC772" start="0" length="2147483647">
    <dxf>
      <numFmt numFmtId="0" formatCode="General"/>
      <fill>
        <patternFill patternType="solid">
          <bgColor rgb="FFFFC000"/>
        </patternFill>
      </fill>
    </dxf>
  </rfmt>
  <rfmt sheetId="2" sqref="AE7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3" start="0" length="2147483647">
    <dxf>
      <font>
        <name val="等线"/>
        <color theme="1"/>
      </font>
      <fill>
        <patternFill patternType="none"/>
      </fill>
    </dxf>
  </rfmt>
  <rfmt sheetId="2" sqref="B773" start="0" length="2147483647">
    <dxf>
      <font>
        <name val="等线"/>
        <color theme="1"/>
      </font>
      <fill>
        <patternFill patternType="none"/>
      </fill>
    </dxf>
  </rfmt>
  <rfmt sheetId="2" sqref="C773" start="0" length="2147483647">
    <dxf>
      <font>
        <name val="等线"/>
        <color theme="1"/>
      </font>
      <fill>
        <patternFill patternType="none"/>
      </fill>
    </dxf>
  </rfmt>
  <rfmt sheetId="2" sqref="D773" start="0" length="2147483647">
    <dxf>
      <font>
        <name val="等线"/>
        <color theme="1"/>
      </font>
      <fill>
        <patternFill patternType="none"/>
      </fill>
    </dxf>
  </rfmt>
  <rfmt sheetId="2" sqref="E773" start="0" length="2147483647">
    <dxf>
      <font>
        <name val="等线"/>
        <color theme="1"/>
      </font>
      <fill>
        <patternFill patternType="none"/>
      </fill>
    </dxf>
  </rfmt>
  <rfmt sheetId="2" sqref="F773" start="0" length="2147483647">
    <dxf>
      <font>
        <name val="等线"/>
        <color theme="1"/>
      </font>
      <fill>
        <patternFill patternType="none"/>
      </fill>
    </dxf>
  </rfmt>
  <rfmt sheetId="2" sqref="G773" start="0" length="2147483647">
    <dxf>
      <font>
        <name val="等线"/>
        <color theme="1"/>
      </font>
      <fill>
        <patternFill patternType="none"/>
      </fill>
    </dxf>
  </rfmt>
  <rfmt sheetId="2" sqref="I773" start="0" length="2147483647">
    <dxf>
      <font>
        <name val="等线"/>
        <color theme="1"/>
      </font>
      <fill>
        <patternFill patternType="none"/>
      </fill>
    </dxf>
  </rfmt>
  <rfmt sheetId="2" sqref="J773" start="0" length="2147483647">
    <dxf>
      <font>
        <name val="等线"/>
        <color theme="1"/>
      </font>
      <fill>
        <patternFill patternType="none"/>
      </fill>
    </dxf>
  </rfmt>
  <rfmt sheetId="2" sqref="K773" start="0" length="2147483647">
    <dxf>
      <font>
        <name val="等线"/>
        <color theme="1"/>
      </font>
      <fill>
        <patternFill patternType="none"/>
      </fill>
    </dxf>
  </rfmt>
  <rfmt sheetId="2" sqref="L773" start="0" length="2147483647">
    <dxf>
      <font>
        <name val="等线"/>
        <color theme="1"/>
      </font>
      <fill>
        <patternFill patternType="none"/>
      </fill>
    </dxf>
  </rfmt>
  <rfmt sheetId="2" sqref="M77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3" start="0" length="2147483647">
    <dxf>
      <font>
        <name val="等线"/>
        <color theme="1"/>
      </font>
      <fill>
        <patternFill patternType="none"/>
      </fill>
      <alignment wrapText="1"/>
    </dxf>
  </rfmt>
  <rfmt sheetId="2" sqref="O773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3" start="0" length="2147483647">
    <dxf>
      <font>
        <name val="等线"/>
      </font>
      <fill>
        <patternFill patternType="none"/>
      </fill>
    </dxf>
  </rfmt>
  <rfmt sheetId="2" sqref="Q7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3" start="0" length="2147483647">
    <dxf>
      <font>
        <name val="Arial"/>
      </font>
      <fill>
        <patternFill patternType="solid">
          <bgColor rgb="FF92D050"/>
        </patternFill>
      </fill>
    </dxf>
  </rfmt>
  <rfmt sheetId="2" sqref="AC773" start="0" length="2147483647">
    <dxf>
      <numFmt numFmtId="0" formatCode="General"/>
      <fill>
        <patternFill patternType="solid">
          <bgColor rgb="FFFFC000"/>
        </patternFill>
      </fill>
    </dxf>
  </rfmt>
  <rfmt sheetId="2" sqref="AE77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4" start="0" length="2147483647">
    <dxf>
      <font>
        <name val="等线"/>
        <color theme="1"/>
      </font>
      <fill>
        <patternFill patternType="none"/>
      </fill>
    </dxf>
  </rfmt>
  <rfmt sheetId="2" sqref="B774" start="0" length="2147483647">
    <dxf>
      <font>
        <name val="等线"/>
        <color theme="1"/>
      </font>
      <fill>
        <patternFill patternType="none"/>
      </fill>
    </dxf>
  </rfmt>
  <rfmt sheetId="2" sqref="C774" start="0" length="2147483647">
    <dxf>
      <font>
        <name val="等线"/>
        <color theme="1"/>
      </font>
      <fill>
        <patternFill patternType="none"/>
      </fill>
    </dxf>
  </rfmt>
  <rfmt sheetId="2" sqref="D774" start="0" length="2147483647">
    <dxf>
      <font>
        <name val="等线"/>
        <color theme="1"/>
      </font>
      <fill>
        <patternFill patternType="none"/>
      </fill>
    </dxf>
  </rfmt>
  <rfmt sheetId="2" sqref="E774" start="0" length="2147483647">
    <dxf>
      <font>
        <name val="等线"/>
        <color theme="1"/>
      </font>
      <fill>
        <patternFill patternType="none"/>
      </fill>
    </dxf>
  </rfmt>
  <rfmt sheetId="2" sqref="F774" start="0" length="2147483647">
    <dxf>
      <font>
        <name val="等线"/>
        <color theme="1"/>
      </font>
      <fill>
        <patternFill patternType="none"/>
      </fill>
    </dxf>
  </rfmt>
  <rfmt sheetId="2" sqref="G774" start="0" length="2147483647">
    <dxf>
      <font>
        <name val="等线"/>
        <color theme="1"/>
      </font>
      <fill>
        <patternFill patternType="none"/>
      </fill>
    </dxf>
  </rfmt>
  <rfmt sheetId="2" sqref="I774" start="0" length="2147483647">
    <dxf>
      <font>
        <name val="等线"/>
        <color theme="1"/>
      </font>
      <fill>
        <patternFill patternType="none"/>
      </fill>
    </dxf>
  </rfmt>
  <rfmt sheetId="2" sqref="J774" start="0" length="2147483647">
    <dxf>
      <font>
        <name val="等线"/>
        <color theme="1"/>
      </font>
      <fill>
        <patternFill patternType="none"/>
      </fill>
    </dxf>
  </rfmt>
  <rfmt sheetId="2" sqref="K774" start="0" length="2147483647">
    <dxf>
      <font>
        <name val="等线"/>
        <color theme="1"/>
      </font>
      <fill>
        <patternFill patternType="none"/>
      </fill>
    </dxf>
  </rfmt>
  <rfmt sheetId="2" sqref="L774" start="0" length="2147483647">
    <dxf>
      <font>
        <name val="等线"/>
        <color theme="1"/>
      </font>
      <fill>
        <patternFill patternType="none"/>
      </fill>
    </dxf>
  </rfmt>
  <rfmt sheetId="2" sqref="M77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4" start="0" length="2147483647">
    <dxf>
      <font>
        <name val="等线"/>
        <color theme="1"/>
      </font>
      <fill>
        <patternFill patternType="none"/>
      </fill>
      <alignment wrapText="1"/>
    </dxf>
  </rfmt>
  <rfmt sheetId="2" sqref="O774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4" start="0" length="2147483647">
    <dxf>
      <numFmt numFmtId="14" formatCode="yyyy/m/d"/>
      <fill>
        <patternFill patternType="none"/>
      </fill>
      <alignment wrapText="1"/>
    </dxf>
  </rfmt>
  <rfmt sheetId="2" sqref="Q7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4" start="0" length="2147483647">
    <dxf>
      <font>
        <name val="Arial"/>
      </font>
      <fill>
        <patternFill patternType="solid">
          <bgColor rgb="FF92D050"/>
        </patternFill>
      </fill>
    </dxf>
  </rfmt>
  <rfmt sheetId="2" sqref="AC774" start="0" length="2147483647">
    <dxf>
      <numFmt numFmtId="0" formatCode="General"/>
      <fill>
        <patternFill patternType="solid">
          <bgColor rgb="FFFFC000"/>
        </patternFill>
      </fill>
    </dxf>
  </rfmt>
  <rfmt sheetId="2" sqref="AE77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5" start="0" length="2147483647">
    <dxf>
      <font>
        <name val="等线"/>
        <color theme="1"/>
      </font>
      <fill>
        <patternFill patternType="none"/>
      </fill>
    </dxf>
  </rfmt>
  <rfmt sheetId="2" sqref="B775" start="0" length="2147483647">
    <dxf>
      <font>
        <name val="等线"/>
        <color theme="1"/>
      </font>
      <fill>
        <patternFill patternType="none"/>
      </fill>
    </dxf>
  </rfmt>
  <rfmt sheetId="2" sqref="C775" start="0" length="2147483647">
    <dxf>
      <font>
        <name val="等线"/>
        <color theme="1"/>
      </font>
      <fill>
        <patternFill patternType="none"/>
      </fill>
    </dxf>
  </rfmt>
  <rfmt sheetId="2" sqref="D775" start="0" length="2147483647">
    <dxf>
      <font>
        <name val="等线"/>
        <color theme="1"/>
      </font>
      <fill>
        <patternFill patternType="none"/>
      </fill>
    </dxf>
  </rfmt>
  <rfmt sheetId="2" sqref="E775" start="0" length="2147483647">
    <dxf>
      <font>
        <name val="等线"/>
        <color theme="1"/>
      </font>
      <fill>
        <patternFill patternType="none"/>
      </fill>
    </dxf>
  </rfmt>
  <rfmt sheetId="2" sqref="F775" start="0" length="2147483647">
    <dxf>
      <font>
        <name val="等线"/>
        <color theme="1"/>
      </font>
      <fill>
        <patternFill patternType="none"/>
      </fill>
    </dxf>
  </rfmt>
  <rfmt sheetId="2" sqref="G775" start="0" length="2147483647">
    <dxf>
      <font>
        <name val="等线"/>
        <color theme="1"/>
      </font>
      <fill>
        <patternFill patternType="none"/>
      </fill>
    </dxf>
  </rfmt>
  <rfmt sheetId="2" sqref="I775" start="0" length="2147483647">
    <dxf>
      <font>
        <name val="等线"/>
        <color theme="1"/>
      </font>
      <fill>
        <patternFill patternType="none"/>
      </fill>
    </dxf>
  </rfmt>
  <rfmt sheetId="2" sqref="J775" start="0" length="2147483647">
    <dxf>
      <font>
        <name val="等线"/>
        <color theme="1"/>
      </font>
      <fill>
        <patternFill patternType="none"/>
      </fill>
    </dxf>
  </rfmt>
  <rfmt sheetId="2" sqref="K775" start="0" length="2147483647">
    <dxf>
      <font>
        <name val="等线"/>
        <color theme="1"/>
      </font>
      <fill>
        <patternFill patternType="none"/>
      </fill>
    </dxf>
  </rfmt>
  <rfmt sheetId="2" sqref="L775" start="0" length="2147483647">
    <dxf>
      <font>
        <name val="等线"/>
        <color theme="1"/>
      </font>
      <fill>
        <patternFill patternType="none"/>
      </fill>
    </dxf>
  </rfmt>
  <rfmt sheetId="2" sqref="M77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5" start="0" length="2147483647">
    <dxf>
      <font>
        <name val="等线"/>
        <color theme="1"/>
      </font>
      <fill>
        <patternFill patternType="none"/>
      </fill>
      <alignment wrapText="1"/>
    </dxf>
  </rfmt>
  <rfmt sheetId="2" sqref="O775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5" start="0" length="2147483647">
    <dxf>
      <numFmt numFmtId="14" formatCode="yyyy/m/d"/>
      <fill>
        <patternFill patternType="none"/>
      </fill>
      <alignment wrapText="1"/>
    </dxf>
  </rfmt>
  <rfmt sheetId="2" sqref="Q7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5" start="0" length="2147483647">
    <dxf>
      <font>
        <name val="Arial"/>
      </font>
      <fill>
        <patternFill patternType="solid">
          <bgColor rgb="FF92D050"/>
        </patternFill>
      </fill>
    </dxf>
  </rfmt>
  <rfmt sheetId="2" sqref="AC775" start="0" length="2147483647">
    <dxf>
      <numFmt numFmtId="0" formatCode="General"/>
      <fill>
        <patternFill patternType="solid">
          <bgColor rgb="FFFFC000"/>
        </patternFill>
      </fill>
    </dxf>
  </rfmt>
  <rfmt sheetId="2" sqref="AE7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6" start="0" length="2147483647">
    <dxf>
      <font>
        <name val="等线"/>
        <color theme="1"/>
      </font>
      <fill>
        <patternFill patternType="none"/>
      </fill>
    </dxf>
  </rfmt>
  <rfmt sheetId="2" sqref="B776" start="0" length="2147483647">
    <dxf>
      <font>
        <name val="等线"/>
        <color theme="1"/>
      </font>
      <fill>
        <patternFill patternType="none"/>
      </fill>
    </dxf>
  </rfmt>
  <rfmt sheetId="2" sqref="C776" start="0" length="2147483647">
    <dxf>
      <font>
        <name val="等线"/>
        <color theme="1"/>
      </font>
      <fill>
        <patternFill patternType="none"/>
      </fill>
    </dxf>
  </rfmt>
  <rfmt sheetId="2" sqref="D776" start="0" length="2147483647">
    <dxf>
      <font>
        <name val="等线"/>
        <color theme="1"/>
      </font>
      <fill>
        <patternFill patternType="none"/>
      </fill>
    </dxf>
  </rfmt>
  <rfmt sheetId="2" sqref="E776" start="0" length="2147483647">
    <dxf>
      <font>
        <name val="等线"/>
        <color theme="1"/>
      </font>
      <fill>
        <patternFill patternType="none"/>
      </fill>
    </dxf>
  </rfmt>
  <rfmt sheetId="2" sqref="F776" start="0" length="2147483647">
    <dxf>
      <font>
        <name val="等线"/>
        <color theme="1"/>
      </font>
      <fill>
        <patternFill patternType="none"/>
      </fill>
    </dxf>
  </rfmt>
  <rfmt sheetId="2" sqref="G776" start="0" length="2147483647">
    <dxf>
      <font>
        <name val="等线"/>
        <color theme="1"/>
      </font>
      <fill>
        <patternFill patternType="none"/>
      </fill>
    </dxf>
  </rfmt>
  <rfmt sheetId="2" sqref="I776" start="0" length="2147483647">
    <dxf>
      <font>
        <name val="等线"/>
        <color theme="1"/>
      </font>
      <fill>
        <patternFill patternType="none"/>
      </fill>
    </dxf>
  </rfmt>
  <rfmt sheetId="2" sqref="J776" start="0" length="2147483647">
    <dxf>
      <font>
        <name val="等线"/>
        <color theme="1"/>
      </font>
      <fill>
        <patternFill patternType="none"/>
      </fill>
    </dxf>
  </rfmt>
  <rfmt sheetId="2" sqref="K776" start="0" length="2147483647">
    <dxf>
      <font>
        <name val="等线"/>
        <color theme="1"/>
      </font>
      <fill>
        <patternFill patternType="none"/>
      </fill>
    </dxf>
  </rfmt>
  <rfmt sheetId="2" sqref="L776" start="0" length="2147483647">
    <dxf>
      <font>
        <name val="等线"/>
        <color theme="1"/>
      </font>
      <fill>
        <patternFill patternType="none"/>
      </fill>
    </dxf>
  </rfmt>
  <rfmt sheetId="2" sqref="M77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6" start="0" length="2147483647">
    <dxf>
      <font>
        <name val="等线"/>
        <color theme="1"/>
      </font>
      <fill>
        <patternFill patternType="none"/>
      </fill>
      <alignment wrapText="1"/>
    </dxf>
  </rfmt>
  <rfmt sheetId="2" sqref="O776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6" start="0" length="2147483647">
    <dxf>
      <numFmt numFmtId="14" formatCode="yyyy/m/d"/>
      <fill>
        <patternFill patternType="none"/>
      </fill>
      <alignment wrapText="1"/>
    </dxf>
  </rfmt>
  <rfmt sheetId="2" sqref="Q7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6" start="0" length="2147483647">
    <dxf>
      <font>
        <name val="Arial"/>
      </font>
      <fill>
        <patternFill patternType="solid">
          <bgColor rgb="FF92D050"/>
        </patternFill>
      </fill>
    </dxf>
  </rfmt>
  <rfmt sheetId="2" sqref="AC776" start="0" length="2147483647">
    <dxf>
      <numFmt numFmtId="0" formatCode="General"/>
      <fill>
        <patternFill patternType="solid">
          <bgColor rgb="FFFFC000"/>
        </patternFill>
      </fill>
    </dxf>
  </rfmt>
  <rfmt sheetId="2" sqref="AE77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7" start="0" length="2147483647">
    <dxf>
      <font>
        <name val="等线"/>
        <color theme="1"/>
      </font>
      <fill>
        <patternFill patternType="none"/>
      </fill>
    </dxf>
  </rfmt>
  <rfmt sheetId="2" sqref="B777" start="0" length="2147483647">
    <dxf>
      <font>
        <name val="等线"/>
        <color theme="1"/>
      </font>
      <fill>
        <patternFill patternType="none"/>
      </fill>
    </dxf>
  </rfmt>
  <rfmt sheetId="2" sqref="C777" start="0" length="2147483647">
    <dxf>
      <font>
        <name val="等线"/>
        <color theme="1"/>
      </font>
      <fill>
        <patternFill patternType="none"/>
      </fill>
    </dxf>
  </rfmt>
  <rfmt sheetId="2" sqref="D777" start="0" length="2147483647">
    <dxf>
      <font>
        <name val="等线"/>
        <color theme="1"/>
      </font>
      <fill>
        <patternFill patternType="none"/>
      </fill>
    </dxf>
  </rfmt>
  <rfmt sheetId="2" sqref="E777" start="0" length="2147483647">
    <dxf>
      <font>
        <name val="等线"/>
        <color theme="1"/>
      </font>
      <fill>
        <patternFill patternType="none"/>
      </fill>
    </dxf>
  </rfmt>
  <rfmt sheetId="2" sqref="F777" start="0" length="2147483647">
    <dxf>
      <font>
        <name val="等线"/>
        <color theme="1"/>
      </font>
      <fill>
        <patternFill patternType="none"/>
      </fill>
    </dxf>
  </rfmt>
  <rfmt sheetId="2" sqref="G777" start="0" length="2147483647">
    <dxf>
      <font>
        <name val="等线"/>
        <color theme="1"/>
      </font>
      <fill>
        <patternFill patternType="none"/>
      </fill>
    </dxf>
  </rfmt>
  <rfmt sheetId="2" sqref="I777" start="0" length="2147483647">
    <dxf>
      <font>
        <name val="等线"/>
        <color theme="1"/>
      </font>
      <fill>
        <patternFill patternType="none"/>
      </fill>
    </dxf>
  </rfmt>
  <rfmt sheetId="2" sqref="J777" start="0" length="2147483647">
    <dxf>
      <font>
        <name val="等线"/>
        <color theme="1"/>
      </font>
      <fill>
        <patternFill patternType="none"/>
      </fill>
    </dxf>
  </rfmt>
  <rfmt sheetId="2" sqref="K777" start="0" length="2147483647">
    <dxf>
      <font>
        <name val="等线"/>
        <color theme="1"/>
      </font>
      <fill>
        <patternFill patternType="none"/>
      </fill>
    </dxf>
  </rfmt>
  <rfmt sheetId="2" sqref="L777" start="0" length="2147483647">
    <dxf>
      <font>
        <name val="等线"/>
        <color theme="1"/>
      </font>
      <fill>
        <patternFill patternType="none"/>
      </fill>
    </dxf>
  </rfmt>
  <rfmt sheetId="2" sqref="M77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7" start="0" length="2147483647">
    <dxf>
      <font>
        <name val="等线"/>
        <color theme="1"/>
      </font>
      <fill>
        <patternFill patternType="none"/>
      </fill>
      <alignment wrapText="1"/>
    </dxf>
  </rfmt>
  <rfmt sheetId="2" sqref="O777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7" start="0" length="2147483647">
    <dxf>
      <numFmt numFmtId="14" formatCode="yyyy/m/d"/>
      <fill>
        <patternFill patternType="none"/>
      </fill>
      <alignment wrapText="1"/>
    </dxf>
  </rfmt>
  <rfmt sheetId="2" sqref="Q7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7" start="0" length="2147483647">
    <dxf>
      <font>
        <name val="Arial"/>
      </font>
      <fill>
        <patternFill patternType="solid">
          <bgColor rgb="FF92D050"/>
        </patternFill>
      </fill>
    </dxf>
  </rfmt>
  <rfmt sheetId="2" sqref="AC777" start="0" length="2147483647">
    <dxf>
      <numFmt numFmtId="0" formatCode="General"/>
      <fill>
        <patternFill patternType="solid">
          <bgColor rgb="FFFFC000"/>
        </patternFill>
      </fill>
    </dxf>
  </rfmt>
  <rfmt sheetId="2" sqref="AE77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8" start="0" length="2147483647">
    <dxf>
      <font>
        <name val="等线"/>
        <color theme="1"/>
      </font>
      <fill>
        <patternFill patternType="none"/>
      </fill>
    </dxf>
  </rfmt>
  <rfmt sheetId="2" sqref="B778" start="0" length="2147483647">
    <dxf>
      <font>
        <name val="等线"/>
        <color theme="1"/>
      </font>
      <fill>
        <patternFill patternType="none"/>
      </fill>
    </dxf>
  </rfmt>
  <rfmt sheetId="2" sqref="C778" start="0" length="2147483647">
    <dxf>
      <font>
        <name val="等线"/>
        <color theme="1"/>
      </font>
      <fill>
        <patternFill patternType="none"/>
      </fill>
    </dxf>
  </rfmt>
  <rfmt sheetId="2" sqref="D778" start="0" length="2147483647">
    <dxf>
      <font>
        <name val="等线"/>
        <color theme="1"/>
      </font>
      <fill>
        <patternFill patternType="none"/>
      </fill>
    </dxf>
  </rfmt>
  <rfmt sheetId="2" sqref="E778" start="0" length="2147483647">
    <dxf>
      <font>
        <name val="等线"/>
        <color theme="1"/>
      </font>
      <fill>
        <patternFill patternType="none"/>
      </fill>
    </dxf>
  </rfmt>
  <rfmt sheetId="2" sqref="F778" start="0" length="2147483647">
    <dxf>
      <font>
        <name val="等线"/>
        <color theme="1"/>
      </font>
      <fill>
        <patternFill patternType="none"/>
      </fill>
    </dxf>
  </rfmt>
  <rfmt sheetId="2" sqref="G778" start="0" length="2147483647">
    <dxf>
      <font>
        <name val="等线"/>
        <color theme="1"/>
      </font>
      <fill>
        <patternFill patternType="none"/>
      </fill>
    </dxf>
  </rfmt>
  <rfmt sheetId="2" sqref="I778" start="0" length="2147483647">
    <dxf>
      <font>
        <name val="等线"/>
        <color theme="1"/>
      </font>
      <fill>
        <patternFill patternType="none"/>
      </fill>
    </dxf>
  </rfmt>
  <rfmt sheetId="2" sqref="J778" start="0" length="2147483647">
    <dxf>
      <font>
        <name val="等线"/>
        <color theme="1"/>
      </font>
      <fill>
        <patternFill patternType="none"/>
      </fill>
    </dxf>
  </rfmt>
  <rfmt sheetId="2" sqref="K778" start="0" length="2147483647">
    <dxf>
      <font>
        <name val="等线"/>
        <color theme="1"/>
      </font>
      <fill>
        <patternFill patternType="none"/>
      </fill>
    </dxf>
  </rfmt>
  <rfmt sheetId="2" sqref="L778" start="0" length="2147483647">
    <dxf>
      <font>
        <name val="等线"/>
        <color theme="1"/>
      </font>
      <fill>
        <patternFill patternType="none"/>
      </fill>
    </dxf>
  </rfmt>
  <rfmt sheetId="2" sqref="M77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8" start="0" length="2147483647">
    <dxf>
      <font>
        <name val="等线"/>
        <color theme="1"/>
      </font>
      <fill>
        <patternFill patternType="none"/>
      </fill>
      <alignment wrapText="1"/>
    </dxf>
  </rfmt>
  <rfmt sheetId="2" sqref="O778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8" start="0" length="2147483647">
    <dxf>
      <numFmt numFmtId="14" formatCode="yyyy/m/d"/>
      <fill>
        <patternFill patternType="none"/>
      </fill>
      <alignment wrapText="1"/>
    </dxf>
  </rfmt>
  <rfmt sheetId="2" sqref="Q7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8" start="0" length="2147483647">
    <dxf>
      <font>
        <name val="Arial"/>
      </font>
      <fill>
        <patternFill patternType="solid">
          <bgColor rgb="FF92D050"/>
        </patternFill>
      </fill>
    </dxf>
  </rfmt>
  <rfmt sheetId="2" sqref="AC778" start="0" length="2147483647">
    <dxf>
      <numFmt numFmtId="0" formatCode="General"/>
      <fill>
        <patternFill patternType="solid">
          <bgColor rgb="FFFFC000"/>
        </patternFill>
      </fill>
    </dxf>
  </rfmt>
  <rfmt sheetId="2" sqref="AE77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79" start="0" length="2147483647">
    <dxf>
      <font>
        <name val="等线"/>
        <color theme="1"/>
      </font>
      <fill>
        <patternFill patternType="none"/>
      </fill>
    </dxf>
  </rfmt>
  <rfmt sheetId="2" sqref="B779" start="0" length="2147483647">
    <dxf>
      <font>
        <name val="等线"/>
        <color theme="1"/>
      </font>
      <fill>
        <patternFill patternType="none"/>
      </fill>
    </dxf>
  </rfmt>
  <rfmt sheetId="2" sqref="C779" start="0" length="2147483647">
    <dxf>
      <font>
        <name val="等线"/>
        <color theme="1"/>
      </font>
      <fill>
        <patternFill patternType="none"/>
      </fill>
    </dxf>
  </rfmt>
  <rfmt sheetId="2" sqref="D779" start="0" length="2147483647">
    <dxf>
      <font>
        <name val="等线"/>
        <color theme="1"/>
      </font>
      <fill>
        <patternFill patternType="none"/>
      </fill>
    </dxf>
  </rfmt>
  <rfmt sheetId="2" sqref="E779" start="0" length="2147483647">
    <dxf>
      <font>
        <name val="等线"/>
        <color theme="1"/>
      </font>
      <fill>
        <patternFill patternType="none"/>
      </fill>
    </dxf>
  </rfmt>
  <rfmt sheetId="2" sqref="F779" start="0" length="2147483647">
    <dxf>
      <font>
        <name val="等线"/>
        <color theme="1"/>
      </font>
      <fill>
        <patternFill patternType="none"/>
      </fill>
    </dxf>
  </rfmt>
  <rfmt sheetId="2" sqref="G779" start="0" length="2147483647">
    <dxf>
      <font>
        <name val="等线"/>
        <color theme="1"/>
      </font>
      <fill>
        <patternFill patternType="none"/>
      </fill>
    </dxf>
  </rfmt>
  <rfmt sheetId="2" sqref="I779" start="0" length="2147483647">
    <dxf>
      <font>
        <name val="等线"/>
        <color theme="1"/>
      </font>
      <fill>
        <patternFill patternType="none"/>
      </fill>
    </dxf>
  </rfmt>
  <rfmt sheetId="2" sqref="J779" start="0" length="2147483647">
    <dxf>
      <font>
        <name val="等线"/>
        <color theme="1"/>
      </font>
      <fill>
        <patternFill patternType="none"/>
      </fill>
    </dxf>
  </rfmt>
  <rfmt sheetId="2" sqref="K779" start="0" length="2147483647">
    <dxf>
      <font>
        <name val="等线"/>
        <color theme="1"/>
      </font>
      <fill>
        <patternFill patternType="none"/>
      </fill>
    </dxf>
  </rfmt>
  <rfmt sheetId="2" sqref="L779" start="0" length="2147483647">
    <dxf>
      <font>
        <name val="等线"/>
        <color theme="1"/>
      </font>
      <fill>
        <patternFill patternType="none"/>
      </fill>
    </dxf>
  </rfmt>
  <rfmt sheetId="2" sqref="M77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79" start="0" length="2147483647">
    <dxf>
      <font>
        <name val="等线"/>
        <color theme="1"/>
      </font>
      <fill>
        <patternFill patternType="none"/>
      </fill>
      <alignment wrapText="1"/>
    </dxf>
  </rfmt>
  <rfmt sheetId="2" sqref="O779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79" start="0" length="2147483647">
    <dxf>
      <font>
        <name val="等线"/>
        <sz val="11"/>
      </font>
      <fill>
        <patternFill patternType="none"/>
      </fill>
    </dxf>
  </rfmt>
  <rfmt sheetId="2" sqref="Q7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7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7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79" start="0" length="2147483647">
    <dxf>
      <font>
        <name val="宋体"/>
      </font>
      <fill>
        <patternFill patternType="solid">
          <bgColor rgb="FF92D050"/>
        </patternFill>
      </fill>
    </dxf>
  </rfmt>
  <rfmt sheetId="2" sqref="AC779" start="0" length="2147483647">
    <dxf>
      <numFmt numFmtId="0" formatCode="General"/>
      <fill>
        <patternFill patternType="solid">
          <bgColor rgb="FFFFC000"/>
        </patternFill>
      </fill>
    </dxf>
  </rfmt>
  <rfmt sheetId="2" sqref="AE77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0" start="0" length="2147483647">
    <dxf>
      <font>
        <name val="等线"/>
        <color theme="1"/>
      </font>
      <fill>
        <patternFill patternType="none"/>
      </fill>
    </dxf>
  </rfmt>
  <rfmt sheetId="2" sqref="B780" start="0" length="2147483647">
    <dxf>
      <font>
        <name val="等线"/>
        <color theme="1"/>
      </font>
      <fill>
        <patternFill patternType="none"/>
      </fill>
    </dxf>
  </rfmt>
  <rfmt sheetId="2" sqref="C780" start="0" length="2147483647">
    <dxf>
      <font>
        <name val="等线"/>
        <color theme="1"/>
      </font>
      <fill>
        <patternFill patternType="none"/>
      </fill>
    </dxf>
  </rfmt>
  <rfmt sheetId="2" sqref="D780" start="0" length="2147483647">
    <dxf>
      <font>
        <name val="等线"/>
        <color theme="1"/>
      </font>
      <fill>
        <patternFill patternType="none"/>
      </fill>
    </dxf>
  </rfmt>
  <rfmt sheetId="2" sqref="E780" start="0" length="2147483647">
    <dxf>
      <font>
        <name val="等线"/>
        <color theme="1"/>
      </font>
      <fill>
        <patternFill patternType="none"/>
      </fill>
    </dxf>
  </rfmt>
  <rfmt sheetId="2" sqref="F780" start="0" length="2147483647">
    <dxf>
      <font>
        <name val="等线"/>
        <color theme="1"/>
      </font>
      <fill>
        <patternFill patternType="none"/>
      </fill>
    </dxf>
  </rfmt>
  <rfmt sheetId="2" sqref="G780" start="0" length="2147483647">
    <dxf>
      <font>
        <name val="等线"/>
        <color theme="1"/>
      </font>
      <fill>
        <patternFill patternType="none"/>
      </fill>
    </dxf>
  </rfmt>
  <rfmt sheetId="2" sqref="I780" start="0" length="2147483647">
    <dxf>
      <font>
        <name val="等线"/>
        <color theme="1"/>
      </font>
      <fill>
        <patternFill patternType="none"/>
      </fill>
    </dxf>
  </rfmt>
  <rfmt sheetId="2" sqref="J780" start="0" length="2147483647">
    <dxf>
      <font>
        <name val="等线"/>
        <color theme="1"/>
      </font>
      <fill>
        <patternFill patternType="none"/>
      </fill>
    </dxf>
  </rfmt>
  <rfmt sheetId="2" sqref="K780" start="0" length="2147483647">
    <dxf>
      <font>
        <name val="等线"/>
        <color theme="1"/>
      </font>
      <fill>
        <patternFill patternType="none"/>
      </fill>
    </dxf>
  </rfmt>
  <rfmt sheetId="2" sqref="L780" start="0" length="2147483647">
    <dxf>
      <font>
        <name val="等线"/>
        <color theme="1"/>
      </font>
      <fill>
        <patternFill patternType="none"/>
      </fill>
    </dxf>
  </rfmt>
  <rfmt sheetId="2" sqref="M78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0" start="0" length="2147483647">
    <dxf>
      <font>
        <name val="等线"/>
        <color theme="1"/>
      </font>
      <fill>
        <patternFill patternType="none"/>
      </fill>
      <alignment wrapText="1"/>
    </dxf>
  </rfmt>
  <rfmt sheetId="2" sqref="O780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0" start="0" length="2147483647">
    <dxf>
      <numFmt numFmtId="14" formatCode="yyyy/m/d"/>
      <fill>
        <patternFill patternType="none"/>
      </fill>
      <alignment wrapText="1"/>
    </dxf>
  </rfmt>
  <rfmt sheetId="2" sqref="Q7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0" start="0" length="2147483647">
    <dxf>
      <font>
        <name val="Arial"/>
      </font>
      <fill>
        <patternFill patternType="solid">
          <bgColor rgb="FF92D050"/>
        </patternFill>
      </fill>
    </dxf>
  </rfmt>
  <rfmt sheetId="2" sqref="AC780" start="0" length="2147483647">
    <dxf>
      <numFmt numFmtId="0" formatCode="General"/>
      <fill>
        <patternFill patternType="solid">
          <bgColor rgb="FFFFC000"/>
        </patternFill>
      </fill>
    </dxf>
  </rfmt>
  <rfmt sheetId="2" sqref="AE78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1" start="0" length="2147483647">
    <dxf>
      <font>
        <name val="等线"/>
        <color theme="1"/>
      </font>
      <fill>
        <patternFill patternType="none"/>
      </fill>
    </dxf>
  </rfmt>
  <rfmt sheetId="2" sqref="B781" start="0" length="2147483647">
    <dxf>
      <font>
        <name val="等线"/>
        <color theme="1"/>
      </font>
      <fill>
        <patternFill patternType="none"/>
      </fill>
    </dxf>
  </rfmt>
  <rfmt sheetId="2" sqref="C781" start="0" length="2147483647">
    <dxf>
      <font>
        <name val="等线"/>
        <color theme="1"/>
      </font>
      <fill>
        <patternFill patternType="none"/>
      </fill>
    </dxf>
  </rfmt>
  <rfmt sheetId="2" sqref="D781" start="0" length="2147483647">
    <dxf>
      <font>
        <name val="等线"/>
        <color theme="1"/>
      </font>
      <fill>
        <patternFill patternType="none"/>
      </fill>
    </dxf>
  </rfmt>
  <rfmt sheetId="2" sqref="E781" start="0" length="2147483647">
    <dxf>
      <font>
        <name val="等线"/>
        <color theme="1"/>
      </font>
      <fill>
        <patternFill patternType="none"/>
      </fill>
    </dxf>
  </rfmt>
  <rfmt sheetId="2" sqref="F781" start="0" length="2147483647">
    <dxf>
      <font>
        <name val="等线"/>
        <color theme="1"/>
      </font>
      <fill>
        <patternFill patternType="none"/>
      </fill>
    </dxf>
  </rfmt>
  <rfmt sheetId="2" sqref="G781" start="0" length="2147483647">
    <dxf>
      <font>
        <name val="等线"/>
        <color theme="1"/>
      </font>
      <fill>
        <patternFill patternType="none"/>
      </fill>
    </dxf>
  </rfmt>
  <rfmt sheetId="2" sqref="I781" start="0" length="2147483647">
    <dxf>
      <font>
        <name val="等线"/>
        <color theme="1"/>
      </font>
      <fill>
        <patternFill patternType="none"/>
      </fill>
    </dxf>
  </rfmt>
  <rfmt sheetId="2" sqref="J781" start="0" length="2147483647">
    <dxf>
      <font>
        <name val="等线"/>
        <color theme="1"/>
      </font>
      <fill>
        <patternFill patternType="none"/>
      </fill>
    </dxf>
  </rfmt>
  <rfmt sheetId="2" sqref="K781" start="0" length="2147483647">
    <dxf>
      <font>
        <name val="等线"/>
        <color theme="1"/>
      </font>
      <fill>
        <patternFill patternType="none"/>
      </fill>
    </dxf>
  </rfmt>
  <rfmt sheetId="2" sqref="L781" start="0" length="2147483647">
    <dxf>
      <font>
        <name val="等线"/>
        <color theme="1"/>
      </font>
      <fill>
        <patternFill patternType="none"/>
      </fill>
    </dxf>
  </rfmt>
  <rfmt sheetId="2" sqref="M78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1" start="0" length="2147483647">
    <dxf>
      <font>
        <name val="等线"/>
        <color theme="1"/>
      </font>
      <fill>
        <patternFill patternType="none"/>
      </fill>
      <alignment wrapText="1"/>
    </dxf>
  </rfmt>
  <rfmt sheetId="2" sqref="O781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1" start="0" length="2147483647">
    <dxf>
      <font>
        <name val="等线"/>
        <sz val="11"/>
      </font>
      <fill>
        <patternFill patternType="none"/>
      </fill>
    </dxf>
  </rfmt>
  <rfmt sheetId="2" sqref="Q7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8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8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81" start="0" length="2147483647">
    <dxf>
      <font>
        <name val="宋体"/>
      </font>
      <fill>
        <patternFill patternType="solid">
          <bgColor rgb="FF92D050"/>
        </patternFill>
      </fill>
    </dxf>
  </rfmt>
  <rfmt sheetId="2" sqref="AC781" start="0" length="2147483647">
    <dxf>
      <numFmt numFmtId="0" formatCode="General"/>
      <fill>
        <patternFill patternType="solid">
          <bgColor rgb="FFFFC000"/>
        </patternFill>
      </fill>
    </dxf>
  </rfmt>
  <rfmt sheetId="2" sqref="AE78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2" start="0" length="2147483647">
    <dxf>
      <font>
        <name val="等线"/>
        <color theme="1"/>
      </font>
      <fill>
        <patternFill patternType="none"/>
      </fill>
    </dxf>
  </rfmt>
  <rfmt sheetId="2" sqref="B782" start="0" length="2147483647">
    <dxf>
      <font>
        <name val="等线"/>
        <color theme="1"/>
      </font>
      <fill>
        <patternFill patternType="none"/>
      </fill>
    </dxf>
  </rfmt>
  <rfmt sheetId="2" sqref="C782" start="0" length="2147483647">
    <dxf>
      <font>
        <name val="等线"/>
        <color theme="1"/>
      </font>
      <fill>
        <patternFill patternType="none"/>
      </fill>
    </dxf>
  </rfmt>
  <rfmt sheetId="2" sqref="D782" start="0" length="2147483647">
    <dxf>
      <font>
        <name val="等线"/>
        <color theme="1"/>
      </font>
      <fill>
        <patternFill patternType="none"/>
      </fill>
    </dxf>
  </rfmt>
  <rfmt sheetId="2" sqref="E782" start="0" length="2147483647">
    <dxf>
      <font>
        <name val="等线"/>
        <color theme="1"/>
      </font>
      <fill>
        <patternFill patternType="none"/>
      </fill>
    </dxf>
  </rfmt>
  <rfmt sheetId="2" sqref="F782" start="0" length="2147483647">
    <dxf>
      <font>
        <name val="等线"/>
        <color theme="1"/>
      </font>
      <fill>
        <patternFill patternType="none"/>
      </fill>
    </dxf>
  </rfmt>
  <rfmt sheetId="2" sqref="G782" start="0" length="2147483647">
    <dxf>
      <font>
        <name val="等线"/>
        <color theme="1"/>
      </font>
      <fill>
        <patternFill patternType="none"/>
      </fill>
    </dxf>
  </rfmt>
  <rfmt sheetId="2" sqref="I782" start="0" length="2147483647">
    <dxf>
      <font>
        <name val="等线"/>
        <color theme="1"/>
      </font>
      <fill>
        <patternFill patternType="none"/>
      </fill>
    </dxf>
  </rfmt>
  <rfmt sheetId="2" sqref="J782" start="0" length="2147483647">
    <dxf>
      <font>
        <name val="等线"/>
        <color theme="1"/>
      </font>
      <fill>
        <patternFill patternType="none"/>
      </fill>
    </dxf>
  </rfmt>
  <rfmt sheetId="2" sqref="K782" start="0" length="2147483647">
    <dxf>
      <font>
        <name val="等线"/>
        <color theme="1"/>
      </font>
      <fill>
        <patternFill patternType="none"/>
      </fill>
    </dxf>
  </rfmt>
  <rfmt sheetId="2" sqref="L782" start="0" length="2147483647">
    <dxf>
      <font>
        <name val="等线"/>
        <color theme="1"/>
      </font>
      <fill>
        <patternFill patternType="none"/>
      </fill>
    </dxf>
  </rfmt>
  <rfmt sheetId="2" sqref="M78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2" start="0" length="2147483647">
    <dxf>
      <font>
        <name val="等线"/>
        <color theme="1"/>
      </font>
      <fill>
        <patternFill patternType="none"/>
      </fill>
      <alignment wrapText="1"/>
    </dxf>
  </rfmt>
  <rfmt sheetId="2" sqref="O782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2" start="0" length="2147483647">
    <dxf>
      <font>
        <name val="等线"/>
        <sz val="11"/>
      </font>
      <fill>
        <patternFill patternType="none"/>
      </fill>
    </dxf>
  </rfmt>
  <rfmt sheetId="2" sqref="Q7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78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7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7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7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782" start="0" length="2147483647">
    <dxf>
      <font>
        <name val="宋体"/>
      </font>
      <fill>
        <patternFill patternType="solid">
          <bgColor rgb="FF92D050"/>
        </patternFill>
      </fill>
    </dxf>
  </rfmt>
  <rfmt sheetId="2" sqref="AC782" start="0" length="2147483647">
    <dxf>
      <numFmt numFmtId="0" formatCode="General"/>
      <fill>
        <patternFill patternType="solid">
          <bgColor rgb="FFFFC000"/>
        </patternFill>
      </fill>
    </dxf>
  </rfmt>
  <rfmt sheetId="2" sqref="AE7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3" start="0" length="2147483647">
    <dxf>
      <font>
        <name val="等线"/>
        <color theme="1"/>
      </font>
      <fill>
        <patternFill patternType="none"/>
      </fill>
    </dxf>
  </rfmt>
  <rfmt sheetId="2" sqref="B783" start="0" length="2147483647">
    <dxf>
      <font>
        <name val="等线"/>
        <color theme="1"/>
      </font>
      <fill>
        <patternFill patternType="none"/>
      </fill>
    </dxf>
  </rfmt>
  <rfmt sheetId="2" sqref="C783" start="0" length="2147483647">
    <dxf>
      <font>
        <name val="等线"/>
        <color theme="1"/>
      </font>
      <fill>
        <patternFill patternType="none"/>
      </fill>
    </dxf>
  </rfmt>
  <rfmt sheetId="2" sqref="D783" start="0" length="2147483647">
    <dxf>
      <font>
        <name val="等线"/>
        <color theme="1"/>
      </font>
      <fill>
        <patternFill patternType="none"/>
      </fill>
    </dxf>
  </rfmt>
  <rfmt sheetId="2" sqref="E783" start="0" length="2147483647">
    <dxf>
      <font>
        <name val="等线"/>
        <color theme="1"/>
      </font>
      <fill>
        <patternFill patternType="none"/>
      </fill>
    </dxf>
  </rfmt>
  <rfmt sheetId="2" sqref="F783" start="0" length="2147483647">
    <dxf>
      <font>
        <name val="等线"/>
        <color theme="1"/>
      </font>
      <fill>
        <patternFill patternType="none"/>
      </fill>
    </dxf>
  </rfmt>
  <rfmt sheetId="2" sqref="G783" start="0" length="2147483647">
    <dxf>
      <font>
        <name val="等线"/>
        <color theme="1"/>
      </font>
      <fill>
        <patternFill patternType="none"/>
      </fill>
    </dxf>
  </rfmt>
  <rfmt sheetId="2" sqref="I783" start="0" length="2147483647">
    <dxf>
      <font>
        <name val="等线"/>
        <color theme="1"/>
      </font>
      <fill>
        <patternFill patternType="none"/>
      </fill>
    </dxf>
  </rfmt>
  <rfmt sheetId="2" sqref="J783" start="0" length="2147483647">
    <dxf>
      <font>
        <name val="等线"/>
        <color theme="1"/>
      </font>
      <fill>
        <patternFill patternType="none"/>
      </fill>
    </dxf>
  </rfmt>
  <rfmt sheetId="2" sqref="K783" start="0" length="2147483647">
    <dxf>
      <font>
        <name val="等线"/>
        <color theme="1"/>
      </font>
      <fill>
        <patternFill patternType="none"/>
      </fill>
    </dxf>
  </rfmt>
  <rfmt sheetId="2" sqref="L783" start="0" length="2147483647">
    <dxf>
      <font>
        <name val="等线"/>
        <color theme="1"/>
      </font>
      <fill>
        <patternFill patternType="none"/>
      </fill>
    </dxf>
  </rfmt>
  <rfmt sheetId="2" sqref="M78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3" start="0" length="2147483647">
    <dxf>
      <font>
        <name val="等线"/>
        <color theme="1"/>
      </font>
      <fill>
        <patternFill patternType="none"/>
      </fill>
      <alignment wrapText="1"/>
    </dxf>
  </rfmt>
  <rfmt sheetId="2" sqref="O783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3" start="0" length="2147483647">
    <dxf>
      <font>
        <name val="等线"/>
      </font>
      <fill>
        <patternFill patternType="none"/>
      </fill>
    </dxf>
  </rfmt>
  <rfmt sheetId="2" sqref="Q7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3" start="0" length="2147483647">
    <dxf>
      <font>
        <name val="Arial"/>
      </font>
      <fill>
        <patternFill patternType="solid">
          <bgColor rgb="FF92D050"/>
        </patternFill>
      </fill>
    </dxf>
  </rfmt>
  <rfmt sheetId="2" sqref="W783" start="0" length="2147483647">
    <dxf>
      <font>
        <name val="宋体"/>
      </font>
      <fill>
        <patternFill patternType="solid">
          <bgColor rgb="FF92D050"/>
        </patternFill>
      </fill>
    </dxf>
  </rfmt>
  <rfmt sheetId="2" sqref="AC783" start="0" length="2147483647">
    <dxf>
      <numFmt numFmtId="0" formatCode="General"/>
      <fill>
        <patternFill patternType="solid">
          <bgColor rgb="FFFFC000"/>
        </patternFill>
      </fill>
    </dxf>
  </rfmt>
  <rfmt sheetId="2" sqref="AE7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4" start="0" length="2147483647">
    <dxf>
      <font>
        <name val="等线"/>
        <color theme="1"/>
      </font>
      <fill>
        <patternFill patternType="none"/>
      </fill>
    </dxf>
  </rfmt>
  <rfmt sheetId="2" sqref="B784" start="0" length="2147483647">
    <dxf>
      <font>
        <name val="等线"/>
        <color theme="1"/>
      </font>
      <fill>
        <patternFill patternType="none"/>
      </fill>
    </dxf>
  </rfmt>
  <rfmt sheetId="2" sqref="C784" start="0" length="2147483647">
    <dxf>
      <font>
        <name val="等线"/>
        <color theme="1"/>
      </font>
      <fill>
        <patternFill patternType="none"/>
      </fill>
    </dxf>
  </rfmt>
  <rfmt sheetId="2" sqref="D784" start="0" length="2147483647">
    <dxf>
      <font>
        <name val="等线"/>
        <color theme="1"/>
      </font>
      <fill>
        <patternFill patternType="none"/>
      </fill>
    </dxf>
  </rfmt>
  <rfmt sheetId="2" sqref="E784" start="0" length="2147483647">
    <dxf>
      <font>
        <name val="等线"/>
        <color theme="1"/>
      </font>
      <fill>
        <patternFill patternType="none"/>
      </fill>
    </dxf>
  </rfmt>
  <rfmt sheetId="2" sqref="F784" start="0" length="2147483647">
    <dxf>
      <font>
        <name val="等线"/>
        <color theme="1"/>
      </font>
      <fill>
        <patternFill patternType="none"/>
      </fill>
    </dxf>
  </rfmt>
  <rfmt sheetId="2" sqref="G784" start="0" length="2147483647">
    <dxf>
      <font>
        <name val="等线"/>
        <color theme="1"/>
      </font>
      <fill>
        <patternFill patternType="none"/>
      </fill>
    </dxf>
  </rfmt>
  <rfmt sheetId="2" sqref="I784" start="0" length="2147483647">
    <dxf>
      <font>
        <name val="等线"/>
        <color theme="1"/>
      </font>
      <fill>
        <patternFill patternType="none"/>
      </fill>
    </dxf>
  </rfmt>
  <rfmt sheetId="2" sqref="J784" start="0" length="2147483647">
    <dxf>
      <font>
        <name val="等线"/>
        <color theme="1"/>
      </font>
      <fill>
        <patternFill patternType="none"/>
      </fill>
    </dxf>
  </rfmt>
  <rfmt sheetId="2" sqref="K784" start="0" length="2147483647">
    <dxf>
      <font>
        <name val="等线"/>
        <color theme="1"/>
      </font>
      <fill>
        <patternFill patternType="none"/>
      </fill>
    </dxf>
  </rfmt>
  <rfmt sheetId="2" sqref="L784" start="0" length="2147483647">
    <dxf>
      <font>
        <name val="等线"/>
        <color theme="1"/>
      </font>
      <fill>
        <patternFill patternType="none"/>
      </fill>
    </dxf>
  </rfmt>
  <rfmt sheetId="2" sqref="M78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4" start="0" length="2147483647">
    <dxf>
      <font>
        <name val="等线"/>
        <color theme="1"/>
      </font>
      <fill>
        <patternFill patternType="none"/>
      </fill>
      <alignment wrapText="1"/>
    </dxf>
  </rfmt>
  <rfmt sheetId="2" sqref="O784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4" start="0" length="2147483647">
    <dxf>
      <font>
        <name val="等线"/>
      </font>
      <fill>
        <patternFill patternType="none"/>
      </fill>
    </dxf>
  </rfmt>
  <rfmt sheetId="2" sqref="Q7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4" start="0" length="2147483647">
    <dxf>
      <font>
        <name val="Arial"/>
      </font>
      <fill>
        <patternFill patternType="solid">
          <bgColor rgb="FF92D050"/>
        </patternFill>
      </fill>
    </dxf>
  </rfmt>
  <rfmt sheetId="2" sqref="W784" start="0" length="2147483647">
    <dxf>
      <font>
        <name val="宋体"/>
      </font>
      <fill>
        <patternFill patternType="solid">
          <bgColor rgb="FF92D050"/>
        </patternFill>
      </fill>
    </dxf>
  </rfmt>
  <rfmt sheetId="2" sqref="AC784" start="0" length="2147483647">
    <dxf>
      <numFmt numFmtId="0" formatCode="General"/>
      <fill>
        <patternFill patternType="solid">
          <bgColor rgb="FFFFC000"/>
        </patternFill>
      </fill>
    </dxf>
  </rfmt>
  <rfmt sheetId="2" sqref="AE7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5" start="0" length="2147483647">
    <dxf>
      <font>
        <name val="等线"/>
        <color theme="1"/>
      </font>
      <fill>
        <patternFill patternType="none"/>
      </fill>
    </dxf>
  </rfmt>
  <rfmt sheetId="2" sqref="B785" start="0" length="2147483647">
    <dxf>
      <font>
        <name val="等线"/>
        <color theme="1"/>
      </font>
      <fill>
        <patternFill patternType="none"/>
      </fill>
    </dxf>
  </rfmt>
  <rfmt sheetId="2" sqref="C785" start="0" length="2147483647">
    <dxf>
      <font>
        <name val="等线"/>
        <color theme="1"/>
      </font>
      <fill>
        <patternFill patternType="none"/>
      </fill>
    </dxf>
  </rfmt>
  <rfmt sheetId="2" sqref="D785" start="0" length="2147483647">
    <dxf>
      <font>
        <name val="等线"/>
        <color theme="1"/>
      </font>
      <fill>
        <patternFill patternType="none"/>
      </fill>
    </dxf>
  </rfmt>
  <rfmt sheetId="2" sqref="E785" start="0" length="2147483647">
    <dxf>
      <font>
        <name val="等线"/>
        <color theme="1"/>
      </font>
      <fill>
        <patternFill patternType="none"/>
      </fill>
    </dxf>
  </rfmt>
  <rfmt sheetId="2" sqref="F785" start="0" length="2147483647">
    <dxf>
      <font>
        <name val="等线"/>
        <color theme="1"/>
      </font>
      <fill>
        <patternFill patternType="none"/>
      </fill>
    </dxf>
  </rfmt>
  <rfmt sheetId="2" sqref="G785" start="0" length="2147483647">
    <dxf>
      <font>
        <name val="等线"/>
        <color theme="1"/>
      </font>
      <fill>
        <patternFill patternType="none"/>
      </fill>
    </dxf>
  </rfmt>
  <rfmt sheetId="2" sqref="I785" start="0" length="2147483647">
    <dxf>
      <font>
        <name val="等线"/>
        <color theme="1"/>
      </font>
      <fill>
        <patternFill patternType="none"/>
      </fill>
    </dxf>
  </rfmt>
  <rfmt sheetId="2" sqref="J785" start="0" length="2147483647">
    <dxf>
      <font>
        <name val="等线"/>
        <color theme="1"/>
      </font>
      <fill>
        <patternFill patternType="none"/>
      </fill>
    </dxf>
  </rfmt>
  <rfmt sheetId="2" sqref="K785" start="0" length="2147483647">
    <dxf>
      <font>
        <name val="等线"/>
        <color theme="1"/>
      </font>
      <fill>
        <patternFill patternType="none"/>
      </fill>
    </dxf>
  </rfmt>
  <rfmt sheetId="2" sqref="L785" start="0" length="2147483647">
    <dxf>
      <font>
        <name val="等线"/>
        <color theme="1"/>
      </font>
      <fill>
        <patternFill patternType="none"/>
      </fill>
    </dxf>
  </rfmt>
  <rfmt sheetId="2" sqref="M78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5" start="0" length="2147483647">
    <dxf>
      <font>
        <name val="等线"/>
        <color theme="1"/>
      </font>
      <fill>
        <patternFill patternType="none"/>
      </fill>
      <alignment wrapText="1"/>
    </dxf>
  </rfmt>
  <rfmt sheetId="2" sqref="O785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5" start="0" length="2147483647">
    <dxf>
      <font>
        <name val="等线"/>
      </font>
      <fill>
        <patternFill patternType="none"/>
      </fill>
    </dxf>
  </rfmt>
  <rfmt sheetId="2" sqref="Q7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5" start="0" length="2147483647">
    <dxf>
      <font>
        <name val="Arial"/>
      </font>
      <fill>
        <patternFill patternType="solid">
          <bgColor rgb="FF92D050"/>
        </patternFill>
      </fill>
    </dxf>
  </rfmt>
  <rfmt sheetId="2" sqref="W785" start="0" length="2147483647">
    <dxf>
      <font>
        <name val="宋体"/>
      </font>
      <fill>
        <patternFill patternType="solid">
          <bgColor rgb="FF92D050"/>
        </patternFill>
      </fill>
    </dxf>
  </rfmt>
  <rfmt sheetId="2" sqref="AC785" start="0" length="2147483647">
    <dxf>
      <numFmt numFmtId="0" formatCode="General"/>
      <fill>
        <patternFill patternType="solid">
          <bgColor rgb="FFFFC000"/>
        </patternFill>
      </fill>
    </dxf>
  </rfmt>
  <rfmt sheetId="2" sqref="AE78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6" start="0" length="2147483647">
    <dxf>
      <font>
        <name val="等线"/>
        <color theme="1"/>
      </font>
      <fill>
        <patternFill patternType="none"/>
      </fill>
    </dxf>
  </rfmt>
  <rfmt sheetId="2" sqref="B786" start="0" length="2147483647">
    <dxf>
      <font>
        <name val="等线"/>
        <color theme="1"/>
      </font>
      <fill>
        <patternFill patternType="none"/>
      </fill>
    </dxf>
  </rfmt>
  <rfmt sheetId="2" sqref="C786" start="0" length="2147483647">
    <dxf>
      <font>
        <name val="等线"/>
        <color theme="1"/>
      </font>
      <fill>
        <patternFill patternType="none"/>
      </fill>
    </dxf>
  </rfmt>
  <rfmt sheetId="2" sqref="D786" start="0" length="2147483647">
    <dxf>
      <font>
        <name val="等线"/>
        <color theme="1"/>
      </font>
      <fill>
        <patternFill patternType="none"/>
      </fill>
    </dxf>
  </rfmt>
  <rfmt sheetId="2" sqref="E786" start="0" length="2147483647">
    <dxf>
      <font>
        <name val="等线"/>
        <color theme="1"/>
      </font>
      <fill>
        <patternFill patternType="none"/>
      </fill>
    </dxf>
  </rfmt>
  <rfmt sheetId="2" sqref="F786" start="0" length="2147483647">
    <dxf>
      <font>
        <name val="等线"/>
        <color theme="1"/>
      </font>
      <fill>
        <patternFill patternType="none"/>
      </fill>
    </dxf>
  </rfmt>
  <rfmt sheetId="2" sqref="G786" start="0" length="2147483647">
    <dxf>
      <font>
        <name val="等线"/>
        <color theme="1"/>
      </font>
      <fill>
        <patternFill patternType="none"/>
      </fill>
    </dxf>
  </rfmt>
  <rfmt sheetId="2" sqref="I786" start="0" length="2147483647">
    <dxf>
      <font>
        <name val="等线"/>
        <color theme="1"/>
      </font>
      <fill>
        <patternFill patternType="none"/>
      </fill>
    </dxf>
  </rfmt>
  <rfmt sheetId="2" sqref="J786" start="0" length="2147483647">
    <dxf>
      <font>
        <name val="等线"/>
        <color theme="1"/>
      </font>
      <fill>
        <patternFill patternType="none"/>
      </fill>
    </dxf>
  </rfmt>
  <rfmt sheetId="2" sqref="K786" start="0" length="2147483647">
    <dxf>
      <font>
        <name val="等线"/>
        <color theme="1"/>
      </font>
      <fill>
        <patternFill patternType="none"/>
      </fill>
    </dxf>
  </rfmt>
  <rfmt sheetId="2" sqref="L786" start="0" length="2147483647">
    <dxf>
      <font>
        <name val="等线"/>
        <color theme="1"/>
      </font>
      <fill>
        <patternFill patternType="none"/>
      </fill>
    </dxf>
  </rfmt>
  <rfmt sheetId="2" sqref="M78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6" start="0" length="2147483647">
    <dxf>
      <font>
        <name val="等线"/>
        <color theme="1"/>
      </font>
      <fill>
        <patternFill patternType="none"/>
      </fill>
      <alignment wrapText="1"/>
    </dxf>
  </rfmt>
  <rfmt sheetId="2" sqref="O786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6" start="0" length="2147483647">
    <dxf>
      <font>
        <name val="等线"/>
      </font>
      <fill>
        <patternFill patternType="none"/>
      </fill>
    </dxf>
  </rfmt>
  <rfmt sheetId="2" sqref="Q7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6" start="0" length="2147483647">
    <dxf>
      <font>
        <name val="Arial"/>
      </font>
      <fill>
        <patternFill patternType="solid">
          <bgColor rgb="FF92D050"/>
        </patternFill>
      </fill>
    </dxf>
  </rfmt>
  <rfmt sheetId="2" sqref="W786" start="0" length="2147483647">
    <dxf>
      <font>
        <name val="宋体"/>
      </font>
      <fill>
        <patternFill patternType="solid">
          <bgColor rgb="FF92D050"/>
        </patternFill>
      </fill>
    </dxf>
  </rfmt>
  <rfmt sheetId="2" sqref="AC786" start="0" length="2147483647">
    <dxf>
      <numFmt numFmtId="0" formatCode="General"/>
      <fill>
        <patternFill patternType="solid">
          <bgColor rgb="FFFFC000"/>
        </patternFill>
      </fill>
    </dxf>
  </rfmt>
  <rfmt sheetId="2" sqref="A787" start="0" length="2147483647">
    <dxf>
      <font>
        <name val="等线"/>
        <color theme="1"/>
      </font>
      <fill>
        <patternFill patternType="none"/>
      </fill>
    </dxf>
  </rfmt>
  <rfmt sheetId="2" sqref="B787" start="0" length="2147483647">
    <dxf>
      <font>
        <name val="等线"/>
        <color theme="1"/>
      </font>
      <fill>
        <patternFill patternType="none"/>
      </fill>
    </dxf>
  </rfmt>
  <rfmt sheetId="2" sqref="C787" start="0" length="2147483647">
    <dxf>
      <font>
        <name val="等线"/>
        <color theme="1"/>
      </font>
      <fill>
        <patternFill patternType="none"/>
      </fill>
    </dxf>
  </rfmt>
  <rfmt sheetId="2" sqref="D787" start="0" length="2147483647">
    <dxf>
      <font>
        <name val="等线"/>
        <color theme="1"/>
      </font>
      <fill>
        <patternFill patternType="none"/>
      </fill>
    </dxf>
  </rfmt>
  <rfmt sheetId="2" sqref="E787" start="0" length="2147483647">
    <dxf>
      <font>
        <name val="等线"/>
        <color theme="1"/>
      </font>
      <fill>
        <patternFill patternType="none"/>
      </fill>
    </dxf>
  </rfmt>
  <rfmt sheetId="2" sqref="F787" start="0" length="2147483647">
    <dxf>
      <font>
        <name val="等线"/>
        <color theme="1"/>
      </font>
      <fill>
        <patternFill patternType="none"/>
      </fill>
    </dxf>
  </rfmt>
  <rfmt sheetId="2" sqref="G787" start="0" length="2147483647">
    <dxf>
      <font>
        <name val="等线"/>
        <color theme="1"/>
      </font>
      <fill>
        <patternFill patternType="none"/>
      </fill>
    </dxf>
  </rfmt>
  <rfmt sheetId="2" sqref="I787" start="0" length="2147483647">
    <dxf>
      <font>
        <name val="等线"/>
        <color theme="1"/>
      </font>
      <fill>
        <patternFill patternType="none"/>
      </fill>
    </dxf>
  </rfmt>
  <rfmt sheetId="2" sqref="J787" start="0" length="2147483647">
    <dxf>
      <font>
        <name val="等线"/>
        <color theme="1"/>
      </font>
      <fill>
        <patternFill patternType="none"/>
      </fill>
    </dxf>
  </rfmt>
  <rfmt sheetId="2" sqref="K787" start="0" length="2147483647">
    <dxf>
      <font>
        <name val="等线"/>
        <color theme="1"/>
      </font>
      <fill>
        <patternFill patternType="none"/>
      </fill>
    </dxf>
  </rfmt>
  <rfmt sheetId="2" sqref="L787" start="0" length="2147483647">
    <dxf>
      <font>
        <name val="等线"/>
        <color theme="1"/>
      </font>
      <fill>
        <patternFill patternType="none"/>
      </fill>
    </dxf>
  </rfmt>
  <rfmt sheetId="2" sqref="M78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7" start="0" length="2147483647">
    <dxf>
      <font>
        <name val="等线"/>
        <color theme="1"/>
      </font>
      <fill>
        <patternFill patternType="none"/>
      </fill>
      <alignment wrapText="1"/>
    </dxf>
  </rfmt>
  <rfmt sheetId="2" sqref="O787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7" start="0" length="2147483647">
    <dxf>
      <font>
        <name val="等线"/>
      </font>
      <fill>
        <patternFill patternType="none"/>
      </fill>
    </dxf>
  </rfmt>
  <rfmt sheetId="2" sqref="Q7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7" start="0" length="2147483647">
    <dxf>
      <font>
        <name val="Arial"/>
      </font>
      <fill>
        <patternFill patternType="solid">
          <bgColor rgb="FF92D050"/>
        </patternFill>
      </fill>
    </dxf>
  </rfmt>
  <rfmt sheetId="2" sqref="W787" start="0" length="2147483647">
    <dxf>
      <font>
        <name val="宋体"/>
      </font>
      <fill>
        <patternFill patternType="solid">
          <bgColor rgb="FF92D050"/>
        </patternFill>
      </fill>
    </dxf>
  </rfmt>
  <rfmt sheetId="2" sqref="AC787" start="0" length="2147483647">
    <dxf>
      <numFmt numFmtId="0" formatCode="General"/>
      <fill>
        <patternFill patternType="solid">
          <bgColor rgb="FFFFC000"/>
        </patternFill>
      </fill>
    </dxf>
  </rfmt>
  <rfmt sheetId="2" sqref="AE78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8" start="0" length="2147483647">
    <dxf>
      <font>
        <name val="等线"/>
        <color theme="1"/>
      </font>
      <fill>
        <patternFill patternType="none"/>
      </fill>
    </dxf>
  </rfmt>
  <rfmt sheetId="2" sqref="B788" start="0" length="2147483647">
    <dxf>
      <font>
        <name val="等线"/>
        <color theme="1"/>
      </font>
      <fill>
        <patternFill patternType="none"/>
      </fill>
    </dxf>
  </rfmt>
  <rfmt sheetId="2" sqref="C788" start="0" length="2147483647">
    <dxf>
      <font>
        <name val="等线"/>
        <color theme="1"/>
      </font>
      <fill>
        <patternFill patternType="none"/>
      </fill>
    </dxf>
  </rfmt>
  <rfmt sheetId="2" sqref="D788" start="0" length="2147483647">
    <dxf>
      <font>
        <name val="等线"/>
        <color theme="1"/>
      </font>
      <fill>
        <patternFill patternType="none"/>
      </fill>
    </dxf>
  </rfmt>
  <rfmt sheetId="2" sqref="E788" start="0" length="2147483647">
    <dxf>
      <font>
        <name val="等线"/>
        <color theme="1"/>
      </font>
      <fill>
        <patternFill patternType="none"/>
      </fill>
    </dxf>
  </rfmt>
  <rfmt sheetId="2" sqref="F788" start="0" length="2147483647">
    <dxf>
      <font>
        <name val="等线"/>
        <color theme="1"/>
      </font>
      <fill>
        <patternFill patternType="none"/>
      </fill>
    </dxf>
  </rfmt>
  <rfmt sheetId="2" sqref="G788" start="0" length="2147483647">
    <dxf>
      <font>
        <name val="等线"/>
        <color theme="1"/>
      </font>
      <fill>
        <patternFill patternType="none"/>
      </fill>
    </dxf>
  </rfmt>
  <rfmt sheetId="2" sqref="I788" start="0" length="2147483647">
    <dxf>
      <font>
        <name val="等线"/>
        <color theme="1"/>
      </font>
      <fill>
        <patternFill patternType="none"/>
      </fill>
    </dxf>
  </rfmt>
  <rfmt sheetId="2" sqref="J788" start="0" length="2147483647">
    <dxf>
      <font>
        <name val="等线"/>
        <color theme="1"/>
      </font>
      <fill>
        <patternFill patternType="none"/>
      </fill>
    </dxf>
  </rfmt>
  <rfmt sheetId="2" sqref="K788" start="0" length="2147483647">
    <dxf>
      <font>
        <name val="等线"/>
        <color theme="1"/>
      </font>
      <fill>
        <patternFill patternType="none"/>
      </fill>
    </dxf>
  </rfmt>
  <rfmt sheetId="2" sqref="L788" start="0" length="2147483647">
    <dxf>
      <font>
        <name val="等线"/>
        <color theme="1"/>
      </font>
      <fill>
        <patternFill patternType="none"/>
      </fill>
    </dxf>
  </rfmt>
  <rfmt sheetId="2" sqref="M78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8" start="0" length="2147483647">
    <dxf>
      <font>
        <name val="等线"/>
        <color theme="1"/>
      </font>
      <fill>
        <patternFill patternType="none"/>
      </fill>
      <alignment wrapText="1"/>
    </dxf>
  </rfmt>
  <rfmt sheetId="2" sqref="O788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8" start="0" length="2147483647">
    <dxf>
      <font>
        <name val="等线"/>
      </font>
      <fill>
        <patternFill patternType="none"/>
      </fill>
    </dxf>
  </rfmt>
  <rfmt sheetId="2" sqref="Q7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8" start="0" length="2147483647">
    <dxf>
      <font>
        <name val="Arial"/>
      </font>
      <fill>
        <patternFill patternType="solid">
          <bgColor rgb="FF92D050"/>
        </patternFill>
      </fill>
    </dxf>
  </rfmt>
  <rfmt sheetId="2" sqref="W788" start="0" length="2147483647">
    <dxf>
      <font>
        <name val="宋体"/>
      </font>
      <fill>
        <patternFill patternType="solid">
          <bgColor rgb="FF92D050"/>
        </patternFill>
      </fill>
    </dxf>
  </rfmt>
  <rfmt sheetId="2" sqref="AC788" start="0" length="2147483647">
    <dxf>
      <numFmt numFmtId="0" formatCode="General"/>
      <fill>
        <patternFill patternType="solid">
          <bgColor rgb="FFFFC000"/>
        </patternFill>
      </fill>
    </dxf>
  </rfmt>
  <rfmt sheetId="2" sqref="AE78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89" start="0" length="2147483647">
    <dxf>
      <font>
        <name val="等线"/>
        <color theme="1"/>
      </font>
      <fill>
        <patternFill patternType="none"/>
      </fill>
    </dxf>
  </rfmt>
  <rfmt sheetId="2" sqref="B789" start="0" length="2147483647">
    <dxf>
      <font>
        <name val="等线"/>
        <color theme="1"/>
      </font>
      <fill>
        <patternFill patternType="none"/>
      </fill>
    </dxf>
  </rfmt>
  <rfmt sheetId="2" sqref="C789" start="0" length="2147483647">
    <dxf>
      <font>
        <name val="等线"/>
        <color theme="1"/>
      </font>
      <fill>
        <patternFill patternType="none"/>
      </fill>
    </dxf>
  </rfmt>
  <rfmt sheetId="2" sqref="D789" start="0" length="2147483647">
    <dxf>
      <font>
        <name val="等线"/>
        <color theme="1"/>
      </font>
      <fill>
        <patternFill patternType="none"/>
      </fill>
    </dxf>
  </rfmt>
  <rfmt sheetId="2" sqref="E789" start="0" length="2147483647">
    <dxf>
      <font>
        <name val="等线"/>
        <color theme="1"/>
      </font>
      <fill>
        <patternFill patternType="none"/>
      </fill>
    </dxf>
  </rfmt>
  <rfmt sheetId="2" sqref="F789" start="0" length="2147483647">
    <dxf>
      <font>
        <name val="等线"/>
        <color theme="1"/>
      </font>
      <fill>
        <patternFill patternType="none"/>
      </fill>
    </dxf>
  </rfmt>
  <rfmt sheetId="2" sqref="G789" start="0" length="2147483647">
    <dxf>
      <font>
        <name val="等线"/>
        <color theme="1"/>
      </font>
      <fill>
        <patternFill patternType="none"/>
      </fill>
    </dxf>
  </rfmt>
  <rfmt sheetId="2" sqref="I789" start="0" length="2147483647">
    <dxf>
      <font>
        <name val="等线"/>
        <color theme="1"/>
      </font>
      <fill>
        <patternFill patternType="none"/>
      </fill>
    </dxf>
  </rfmt>
  <rfmt sheetId="2" sqref="J789" start="0" length="2147483647">
    <dxf>
      <font>
        <name val="等线"/>
        <color theme="1"/>
      </font>
      <fill>
        <patternFill patternType="none"/>
      </fill>
    </dxf>
  </rfmt>
  <rfmt sheetId="2" sqref="K789" start="0" length="2147483647">
    <dxf>
      <font>
        <name val="等线"/>
        <color theme="1"/>
      </font>
      <fill>
        <patternFill patternType="none"/>
      </fill>
    </dxf>
  </rfmt>
  <rfmt sheetId="2" sqref="L789" start="0" length="2147483647">
    <dxf>
      <font>
        <name val="等线"/>
        <color theme="1"/>
      </font>
      <fill>
        <patternFill patternType="none"/>
      </fill>
    </dxf>
  </rfmt>
  <rfmt sheetId="2" sqref="M78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89" start="0" length="2147483647">
    <dxf>
      <font>
        <name val="等线"/>
        <color theme="1"/>
      </font>
      <fill>
        <patternFill patternType="none"/>
      </fill>
      <alignment wrapText="1"/>
    </dxf>
  </rfmt>
  <rfmt sheetId="2" sqref="O789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89" start="0" length="2147483647">
    <dxf>
      <font>
        <name val="等线"/>
        <sz val="11"/>
      </font>
      <fill>
        <patternFill patternType="none"/>
      </fill>
    </dxf>
  </rfmt>
  <rfmt sheetId="2" sqref="Q7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89" start="0" length="2147483647">
    <dxf>
      <font>
        <name val="Arial"/>
      </font>
      <fill>
        <patternFill patternType="solid">
          <bgColor rgb="FF92D050"/>
        </patternFill>
      </fill>
    </dxf>
  </rfmt>
  <rfmt sheetId="2" sqref="W789" start="0" length="2147483647">
    <dxf>
      <font>
        <name val="宋体"/>
      </font>
      <fill>
        <patternFill patternType="solid">
          <bgColor rgb="FF92D050"/>
        </patternFill>
      </fill>
    </dxf>
  </rfmt>
  <rfmt sheetId="2" sqref="AC789" start="0" length="2147483647">
    <dxf>
      <numFmt numFmtId="0" formatCode="General"/>
      <fill>
        <patternFill patternType="solid">
          <bgColor rgb="FFFFC000"/>
        </patternFill>
      </fill>
    </dxf>
  </rfmt>
  <rfmt sheetId="2" sqref="AE78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0" start="0" length="2147483647">
    <dxf>
      <font>
        <name val="等线"/>
        <color theme="1"/>
      </font>
      <fill>
        <patternFill patternType="none"/>
      </fill>
    </dxf>
  </rfmt>
  <rfmt sheetId="2" sqref="B790" start="0" length="2147483647">
    <dxf>
      <font>
        <name val="等线"/>
        <color theme="1"/>
      </font>
      <fill>
        <patternFill patternType="none"/>
      </fill>
    </dxf>
  </rfmt>
  <rfmt sheetId="2" sqref="C790" start="0" length="2147483647">
    <dxf>
      <font>
        <name val="等线"/>
        <color theme="1"/>
      </font>
      <fill>
        <patternFill patternType="none"/>
      </fill>
    </dxf>
  </rfmt>
  <rfmt sheetId="2" sqref="D790" start="0" length="2147483647">
    <dxf>
      <font>
        <name val="等线"/>
        <color theme="1"/>
      </font>
      <fill>
        <patternFill patternType="none"/>
      </fill>
    </dxf>
  </rfmt>
  <rfmt sheetId="2" sqref="E790" start="0" length="2147483647">
    <dxf>
      <font>
        <name val="等线"/>
        <color theme="1"/>
      </font>
      <fill>
        <patternFill patternType="none"/>
      </fill>
    </dxf>
  </rfmt>
  <rfmt sheetId="2" sqref="F790" start="0" length="2147483647">
    <dxf>
      <font>
        <name val="等线"/>
        <color theme="1"/>
      </font>
      <fill>
        <patternFill patternType="none"/>
      </fill>
    </dxf>
  </rfmt>
  <rfmt sheetId="2" sqref="G790" start="0" length="2147483647">
    <dxf>
      <font>
        <name val="等线"/>
        <color theme="1"/>
      </font>
      <fill>
        <patternFill patternType="none"/>
      </fill>
    </dxf>
  </rfmt>
  <rfmt sheetId="2" sqref="I790" start="0" length="2147483647">
    <dxf>
      <font>
        <name val="等线"/>
        <color theme="1"/>
      </font>
      <fill>
        <patternFill patternType="none"/>
      </fill>
    </dxf>
  </rfmt>
  <rfmt sheetId="2" sqref="J790" start="0" length="2147483647">
    <dxf>
      <font>
        <name val="等线"/>
        <color theme="1"/>
      </font>
      <fill>
        <patternFill patternType="none"/>
      </fill>
    </dxf>
  </rfmt>
  <rfmt sheetId="2" sqref="K790" start="0" length="2147483647">
    <dxf>
      <font>
        <name val="等线"/>
        <color theme="1"/>
      </font>
      <fill>
        <patternFill patternType="none"/>
      </fill>
    </dxf>
  </rfmt>
  <rfmt sheetId="2" sqref="L790" start="0" length="2147483647">
    <dxf>
      <font>
        <name val="等线"/>
        <color theme="1"/>
      </font>
      <fill>
        <patternFill patternType="none"/>
      </fill>
    </dxf>
  </rfmt>
  <rfmt sheetId="2" sqref="M79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0" start="0" length="2147483647">
    <dxf>
      <font>
        <name val="等线"/>
        <color theme="1"/>
      </font>
      <fill>
        <patternFill patternType="none"/>
      </fill>
      <alignment wrapText="1"/>
    </dxf>
  </rfmt>
  <rfmt sheetId="2" sqref="O790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0" start="0" length="2147483647">
    <dxf>
      <font>
        <name val="等线"/>
        <sz val="11"/>
      </font>
      <fill>
        <patternFill patternType="none"/>
      </fill>
    </dxf>
  </rfmt>
  <rfmt sheetId="2" sqref="Q7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0" start="0" length="2147483647">
    <dxf>
      <font>
        <name val="Arial"/>
      </font>
      <fill>
        <patternFill patternType="solid">
          <bgColor rgb="FF92D050"/>
        </patternFill>
      </fill>
    </dxf>
  </rfmt>
  <rfmt sheetId="2" sqref="W790" start="0" length="2147483647">
    <dxf>
      <font>
        <name val="宋体"/>
      </font>
      <fill>
        <patternFill patternType="solid">
          <bgColor rgb="FF92D050"/>
        </patternFill>
      </fill>
    </dxf>
  </rfmt>
  <rfmt sheetId="2" sqref="AC790" start="0" length="2147483647">
    <dxf>
      <numFmt numFmtId="0" formatCode="General"/>
      <fill>
        <patternFill patternType="solid">
          <bgColor rgb="FFFFC000"/>
        </patternFill>
      </fill>
    </dxf>
  </rfmt>
  <rfmt sheetId="2" sqref="AE79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1" start="0" length="2147483647">
    <dxf>
      <font>
        <name val="等线"/>
        <color theme="1"/>
      </font>
      <fill>
        <patternFill patternType="none"/>
      </fill>
    </dxf>
  </rfmt>
  <rfmt sheetId="2" sqref="B791" start="0" length="2147483647">
    <dxf>
      <font>
        <name val="等线"/>
        <color theme="1"/>
      </font>
      <fill>
        <patternFill patternType="none"/>
      </fill>
    </dxf>
  </rfmt>
  <rfmt sheetId="2" sqref="C791" start="0" length="2147483647">
    <dxf>
      <font>
        <name val="等线"/>
        <color theme="1"/>
      </font>
      <fill>
        <patternFill patternType="none"/>
      </fill>
    </dxf>
  </rfmt>
  <rfmt sheetId="2" sqref="D791" start="0" length="2147483647">
    <dxf>
      <font>
        <name val="等线"/>
        <color theme="1"/>
      </font>
      <fill>
        <patternFill patternType="none"/>
      </fill>
    </dxf>
  </rfmt>
  <rfmt sheetId="2" sqref="E791" start="0" length="2147483647">
    <dxf>
      <font>
        <name val="等线"/>
        <color theme="1"/>
      </font>
      <fill>
        <patternFill patternType="none"/>
      </fill>
    </dxf>
  </rfmt>
  <rfmt sheetId="2" sqref="F791" start="0" length="2147483647">
    <dxf>
      <font>
        <name val="等线"/>
        <color theme="1"/>
      </font>
      <fill>
        <patternFill patternType="none"/>
      </fill>
    </dxf>
  </rfmt>
  <rfmt sheetId="2" sqref="G791" start="0" length="2147483647">
    <dxf>
      <font>
        <name val="等线"/>
        <color theme="1"/>
      </font>
      <fill>
        <patternFill patternType="none"/>
      </fill>
    </dxf>
  </rfmt>
  <rfmt sheetId="2" sqref="I791" start="0" length="2147483647">
    <dxf>
      <font>
        <name val="等线"/>
        <color theme="1"/>
      </font>
      <fill>
        <patternFill patternType="none"/>
      </fill>
    </dxf>
  </rfmt>
  <rfmt sheetId="2" sqref="J791" start="0" length="2147483647">
    <dxf>
      <font>
        <name val="等线"/>
        <color theme="1"/>
      </font>
      <fill>
        <patternFill patternType="none"/>
      </fill>
    </dxf>
  </rfmt>
  <rfmt sheetId="2" sqref="K791" start="0" length="2147483647">
    <dxf>
      <font>
        <name val="等线"/>
        <color theme="1"/>
      </font>
      <fill>
        <patternFill patternType="none"/>
      </fill>
    </dxf>
  </rfmt>
  <rfmt sheetId="2" sqref="L791" start="0" length="2147483647">
    <dxf>
      <font>
        <name val="等线"/>
        <color theme="1"/>
      </font>
      <fill>
        <patternFill patternType="none"/>
      </fill>
    </dxf>
  </rfmt>
  <rfmt sheetId="2" sqref="M79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1" start="0" length="2147483647">
    <dxf>
      <font>
        <name val="等线"/>
        <color theme="1"/>
      </font>
      <fill>
        <patternFill patternType="none"/>
      </fill>
      <alignment wrapText="1"/>
    </dxf>
  </rfmt>
  <rfmt sheetId="2" sqref="O791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1" start="0" length="2147483647">
    <dxf>
      <font>
        <name val="等线"/>
        <sz val="11"/>
      </font>
      <fill>
        <patternFill patternType="none"/>
      </fill>
    </dxf>
  </rfmt>
  <rfmt sheetId="2" sqref="Q7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1" start="0" length="2147483647">
    <dxf>
      <font>
        <name val="Arial"/>
      </font>
      <fill>
        <patternFill patternType="solid">
          <bgColor rgb="FF92D050"/>
        </patternFill>
      </fill>
    </dxf>
  </rfmt>
  <rfmt sheetId="2" sqref="W791" start="0" length="2147483647">
    <dxf>
      <font>
        <name val="宋体"/>
      </font>
      <fill>
        <patternFill patternType="solid">
          <bgColor rgb="FF92D050"/>
        </patternFill>
      </fill>
    </dxf>
  </rfmt>
  <rfmt sheetId="2" sqref="AC791" start="0" length="2147483647">
    <dxf>
      <numFmt numFmtId="0" formatCode="General"/>
      <fill>
        <patternFill patternType="solid">
          <bgColor rgb="FFFFC000"/>
        </patternFill>
      </fill>
    </dxf>
  </rfmt>
  <rfmt sheetId="2" sqref="AE79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2" start="0" length="2147483647">
    <dxf>
      <font>
        <name val="等线"/>
        <color theme="1"/>
      </font>
      <fill>
        <patternFill patternType="none"/>
      </fill>
    </dxf>
  </rfmt>
  <rfmt sheetId="2" sqref="B792" start="0" length="2147483647">
    <dxf>
      <font>
        <name val="等线"/>
        <color theme="1"/>
      </font>
      <fill>
        <patternFill patternType="none"/>
      </fill>
    </dxf>
  </rfmt>
  <rfmt sheetId="2" sqref="C792" start="0" length="2147483647">
    <dxf>
      <font>
        <name val="等线"/>
        <color theme="1"/>
      </font>
      <fill>
        <patternFill patternType="none"/>
      </fill>
    </dxf>
  </rfmt>
  <rfmt sheetId="2" sqref="D792" start="0" length="2147483647">
    <dxf>
      <font>
        <name val="等线"/>
        <color theme="1"/>
      </font>
      <fill>
        <patternFill patternType="none"/>
      </fill>
    </dxf>
  </rfmt>
  <rfmt sheetId="2" sqref="E792" start="0" length="2147483647">
    <dxf>
      <font>
        <name val="等线"/>
        <color theme="1"/>
      </font>
      <fill>
        <patternFill patternType="none"/>
      </fill>
    </dxf>
  </rfmt>
  <rfmt sheetId="2" sqref="F792" start="0" length="2147483647">
    <dxf>
      <font>
        <name val="等线"/>
        <color theme="1"/>
      </font>
      <fill>
        <patternFill patternType="none"/>
      </fill>
    </dxf>
  </rfmt>
  <rfmt sheetId="2" sqref="G792" start="0" length="2147483647">
    <dxf>
      <font>
        <name val="等线"/>
        <color theme="1"/>
      </font>
      <fill>
        <patternFill patternType="none"/>
      </fill>
    </dxf>
  </rfmt>
  <rfmt sheetId="2" sqref="I792" start="0" length="2147483647">
    <dxf>
      <font>
        <name val="等线"/>
        <color theme="1"/>
      </font>
      <fill>
        <patternFill patternType="none"/>
      </fill>
    </dxf>
  </rfmt>
  <rfmt sheetId="2" sqref="J792" start="0" length="2147483647">
    <dxf>
      <font>
        <name val="等线"/>
        <color theme="1"/>
      </font>
      <fill>
        <patternFill patternType="none"/>
      </fill>
    </dxf>
  </rfmt>
  <rfmt sheetId="2" sqref="K792" start="0" length="2147483647">
    <dxf>
      <font>
        <name val="等线"/>
        <color theme="1"/>
      </font>
      <fill>
        <patternFill patternType="none"/>
      </fill>
    </dxf>
  </rfmt>
  <rfmt sheetId="2" sqref="L792" start="0" length="2147483647">
    <dxf>
      <font>
        <name val="等线"/>
        <color theme="1"/>
      </font>
      <fill>
        <patternFill patternType="none"/>
      </fill>
    </dxf>
  </rfmt>
  <rfmt sheetId="2" sqref="M79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2" start="0" length="2147483647">
    <dxf>
      <font>
        <name val="等线"/>
        <color theme="1"/>
      </font>
      <fill>
        <patternFill patternType="none"/>
      </fill>
      <alignment wrapText="1"/>
    </dxf>
  </rfmt>
  <rfmt sheetId="2" sqref="O792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2" start="0" length="2147483647">
    <dxf>
      <font>
        <name val="等线"/>
        <sz val="11"/>
      </font>
      <fill>
        <patternFill patternType="none"/>
      </fill>
    </dxf>
  </rfmt>
  <rfmt sheetId="2" sqref="Q7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2" start="0" length="2147483647">
    <dxf>
      <font>
        <name val="Arial"/>
      </font>
      <fill>
        <patternFill patternType="solid">
          <bgColor rgb="FF92D050"/>
        </patternFill>
      </fill>
    </dxf>
  </rfmt>
  <rfmt sheetId="2" sqref="W792" start="0" length="2147483647">
    <dxf>
      <font>
        <name val="宋体"/>
      </font>
      <fill>
        <patternFill patternType="solid">
          <bgColor rgb="FF92D050"/>
        </patternFill>
      </fill>
    </dxf>
  </rfmt>
  <rfmt sheetId="2" sqref="AC792" start="0" length="2147483647">
    <dxf>
      <numFmt numFmtId="0" formatCode="General"/>
      <fill>
        <patternFill patternType="solid">
          <bgColor rgb="FFFFC000"/>
        </patternFill>
      </fill>
    </dxf>
  </rfmt>
  <rfmt sheetId="2" sqref="AE79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3" start="0" length="2147483647">
    <dxf>
      <font>
        <name val="等线"/>
        <color theme="1"/>
      </font>
      <fill>
        <patternFill patternType="none"/>
      </fill>
    </dxf>
  </rfmt>
  <rfmt sheetId="2" sqref="B793" start="0" length="2147483647">
    <dxf>
      <font>
        <name val="等线"/>
        <color theme="1"/>
      </font>
      <fill>
        <patternFill patternType="none"/>
      </fill>
    </dxf>
  </rfmt>
  <rfmt sheetId="2" sqref="C793" start="0" length="2147483647">
    <dxf>
      <font>
        <name val="等线"/>
        <color theme="1"/>
      </font>
      <fill>
        <patternFill patternType="none"/>
      </fill>
    </dxf>
  </rfmt>
  <rfmt sheetId="2" sqref="D793" start="0" length="2147483647">
    <dxf>
      <font>
        <name val="等线"/>
        <color theme="1"/>
      </font>
      <fill>
        <patternFill patternType="none"/>
      </fill>
    </dxf>
  </rfmt>
  <rfmt sheetId="2" sqref="E793" start="0" length="2147483647">
    <dxf>
      <font>
        <name val="等线"/>
        <color theme="1"/>
      </font>
      <fill>
        <patternFill patternType="none"/>
      </fill>
    </dxf>
  </rfmt>
  <rfmt sheetId="2" sqref="F793" start="0" length="2147483647">
    <dxf>
      <font>
        <name val="等线"/>
        <color theme="1"/>
      </font>
      <fill>
        <patternFill patternType="none"/>
      </fill>
    </dxf>
  </rfmt>
  <rfmt sheetId="2" sqref="G793" start="0" length="2147483647">
    <dxf>
      <font>
        <name val="等线"/>
        <color theme="1"/>
      </font>
      <fill>
        <patternFill patternType="none"/>
      </fill>
    </dxf>
  </rfmt>
  <rfmt sheetId="2" sqref="I793" start="0" length="2147483647">
    <dxf>
      <font>
        <name val="等线"/>
        <color theme="1"/>
      </font>
      <fill>
        <patternFill patternType="none"/>
      </fill>
    </dxf>
  </rfmt>
  <rfmt sheetId="2" sqref="J793" start="0" length="2147483647">
    <dxf>
      <font>
        <name val="等线"/>
        <color theme="1"/>
      </font>
      <fill>
        <patternFill patternType="none"/>
      </fill>
    </dxf>
  </rfmt>
  <rfmt sheetId="2" sqref="K793" start="0" length="2147483647">
    <dxf>
      <font>
        <name val="等线"/>
        <color theme="1"/>
      </font>
      <fill>
        <patternFill patternType="none"/>
      </fill>
    </dxf>
  </rfmt>
  <rfmt sheetId="2" sqref="L793" start="0" length="2147483647">
    <dxf>
      <font>
        <name val="等线"/>
        <color theme="1"/>
      </font>
      <fill>
        <patternFill patternType="none"/>
      </fill>
    </dxf>
  </rfmt>
  <rfmt sheetId="2" sqref="M79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3" start="0" length="2147483647">
    <dxf>
      <font>
        <name val="等线"/>
        <color theme="1"/>
      </font>
      <fill>
        <patternFill patternType="none"/>
      </fill>
      <alignment wrapText="1"/>
    </dxf>
  </rfmt>
  <rfmt sheetId="2" sqref="O793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3" start="0" length="2147483647">
    <dxf>
      <numFmt numFmtId="14" formatCode="yyyy/m/d"/>
      <fill>
        <patternFill patternType="none"/>
      </fill>
      <alignment wrapText="1"/>
    </dxf>
  </rfmt>
  <rfmt sheetId="2" sqref="Q7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3" start="0" length="2147483647">
    <dxf>
      <font>
        <name val="Arial"/>
      </font>
      <fill>
        <patternFill patternType="solid">
          <bgColor rgb="FF92D050"/>
        </patternFill>
      </fill>
    </dxf>
  </rfmt>
  <rfmt sheetId="2" sqref="W793" start="0" length="2147483647">
    <dxf>
      <font>
        <name val="宋体"/>
      </font>
      <fill>
        <patternFill patternType="solid">
          <bgColor rgb="FF92D050"/>
        </patternFill>
      </fill>
    </dxf>
  </rfmt>
  <rfmt sheetId="2" sqref="AE79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4" start="0" length="2147483647">
    <dxf>
      <font>
        <name val="等线"/>
        <color theme="1"/>
      </font>
      <fill>
        <patternFill patternType="none"/>
      </fill>
    </dxf>
  </rfmt>
  <rfmt sheetId="2" sqref="B794" start="0" length="2147483647">
    <dxf>
      <font>
        <name val="等线"/>
        <color theme="1"/>
      </font>
      <fill>
        <patternFill patternType="none"/>
      </fill>
    </dxf>
  </rfmt>
  <rfmt sheetId="2" sqref="C794" start="0" length="2147483647">
    <dxf>
      <font>
        <name val="等线"/>
        <color theme="1"/>
      </font>
      <fill>
        <patternFill patternType="none"/>
      </fill>
    </dxf>
  </rfmt>
  <rfmt sheetId="2" sqref="D794" start="0" length="2147483647">
    <dxf>
      <font>
        <name val="等线"/>
        <color theme="1"/>
      </font>
      <fill>
        <patternFill patternType="none"/>
      </fill>
    </dxf>
  </rfmt>
  <rfmt sheetId="2" sqref="E794" start="0" length="2147483647">
    <dxf>
      <font>
        <name val="等线"/>
        <color theme="1"/>
      </font>
      <fill>
        <patternFill patternType="none"/>
      </fill>
    </dxf>
  </rfmt>
  <rfmt sheetId="2" sqref="F794" start="0" length="2147483647">
    <dxf>
      <font>
        <name val="等线"/>
        <color theme="1"/>
      </font>
      <fill>
        <patternFill patternType="none"/>
      </fill>
    </dxf>
  </rfmt>
  <rfmt sheetId="2" sqref="G794" start="0" length="2147483647">
    <dxf>
      <font>
        <name val="等线"/>
        <color theme="1"/>
      </font>
      <fill>
        <patternFill patternType="none"/>
      </fill>
    </dxf>
  </rfmt>
  <rfmt sheetId="2" sqref="I794" start="0" length="2147483647">
    <dxf>
      <font>
        <name val="等线"/>
        <color theme="1"/>
      </font>
      <fill>
        <patternFill patternType="none"/>
      </fill>
    </dxf>
  </rfmt>
  <rfmt sheetId="2" sqref="J794" start="0" length="2147483647">
    <dxf>
      <font>
        <name val="等线"/>
        <color theme="1"/>
      </font>
      <fill>
        <patternFill patternType="none"/>
      </fill>
    </dxf>
  </rfmt>
  <rfmt sheetId="2" sqref="K794" start="0" length="2147483647">
    <dxf>
      <font>
        <name val="等线"/>
        <color theme="1"/>
      </font>
      <fill>
        <patternFill patternType="none"/>
      </fill>
    </dxf>
  </rfmt>
  <rfmt sheetId="2" sqref="L794" start="0" length="2147483647">
    <dxf>
      <font>
        <name val="等线"/>
        <color theme="1"/>
      </font>
      <fill>
        <patternFill patternType="none"/>
      </fill>
    </dxf>
  </rfmt>
  <rfmt sheetId="2" sqref="M79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4" start="0" length="2147483647">
    <dxf>
      <font>
        <name val="等线"/>
        <color theme="1"/>
      </font>
      <fill>
        <patternFill patternType="none"/>
      </fill>
      <alignment wrapText="1"/>
    </dxf>
  </rfmt>
  <rfmt sheetId="2" sqref="O794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4" start="0" length="2147483647">
    <dxf>
      <numFmt numFmtId="14" formatCode="yyyy/m/d"/>
      <fill>
        <patternFill patternType="none"/>
      </fill>
      <alignment wrapText="1"/>
    </dxf>
  </rfmt>
  <rfmt sheetId="2" sqref="Q7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4" start="0" length="2147483647">
    <dxf>
      <font>
        <name val="Arial"/>
      </font>
      <fill>
        <patternFill patternType="solid">
          <bgColor rgb="FF92D050"/>
        </patternFill>
      </fill>
    </dxf>
  </rfmt>
  <rfmt sheetId="2" sqref="W794" start="0" length="2147483647">
    <dxf>
      <font>
        <name val="宋体"/>
      </font>
      <fill>
        <patternFill patternType="solid">
          <bgColor rgb="FF92D050"/>
        </patternFill>
      </fill>
    </dxf>
  </rfmt>
  <rfmt sheetId="2" sqref="AE7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5" start="0" length="2147483647">
    <dxf>
      <font>
        <name val="等线"/>
        <color theme="1"/>
      </font>
      <fill>
        <patternFill patternType="none"/>
      </fill>
    </dxf>
  </rfmt>
  <rfmt sheetId="2" sqref="B795" start="0" length="2147483647">
    <dxf>
      <font>
        <name val="等线"/>
        <color theme="1"/>
      </font>
      <fill>
        <patternFill patternType="none"/>
      </fill>
    </dxf>
  </rfmt>
  <rfmt sheetId="2" sqref="C795" start="0" length="2147483647">
    <dxf>
      <font>
        <name val="等线"/>
        <color theme="1"/>
      </font>
      <fill>
        <patternFill patternType="none"/>
      </fill>
    </dxf>
  </rfmt>
  <rfmt sheetId="2" sqref="D795" start="0" length="2147483647">
    <dxf>
      <font>
        <name val="等线"/>
        <color theme="1"/>
      </font>
      <fill>
        <patternFill patternType="none"/>
      </fill>
    </dxf>
  </rfmt>
  <rfmt sheetId="2" sqref="E795" start="0" length="2147483647">
    <dxf>
      <font>
        <name val="等线"/>
        <color theme="1"/>
      </font>
      <fill>
        <patternFill patternType="none"/>
      </fill>
    </dxf>
  </rfmt>
  <rfmt sheetId="2" sqref="F795" start="0" length="2147483647">
    <dxf>
      <font>
        <name val="等线"/>
        <color theme="1"/>
      </font>
      <fill>
        <patternFill patternType="none"/>
      </fill>
    </dxf>
  </rfmt>
  <rfmt sheetId="2" sqref="G795" start="0" length="2147483647">
    <dxf>
      <font>
        <name val="等线"/>
        <color theme="1"/>
      </font>
      <fill>
        <patternFill patternType="none"/>
      </fill>
    </dxf>
  </rfmt>
  <rfmt sheetId="2" sqref="I795" start="0" length="2147483647">
    <dxf>
      <font>
        <name val="等线"/>
        <color theme="1"/>
      </font>
      <fill>
        <patternFill patternType="none"/>
      </fill>
    </dxf>
  </rfmt>
  <rfmt sheetId="2" sqref="J795" start="0" length="2147483647">
    <dxf>
      <font>
        <name val="等线"/>
        <color theme="1"/>
      </font>
      <fill>
        <patternFill patternType="none"/>
      </fill>
    </dxf>
  </rfmt>
  <rfmt sheetId="2" sqref="K795" start="0" length="2147483647">
    <dxf>
      <font>
        <name val="等线"/>
        <color theme="1"/>
      </font>
      <fill>
        <patternFill patternType="none"/>
      </fill>
    </dxf>
  </rfmt>
  <rfmt sheetId="2" sqref="L795" start="0" length="2147483647">
    <dxf>
      <font>
        <name val="等线"/>
        <color theme="1"/>
      </font>
      <fill>
        <patternFill patternType="none"/>
      </fill>
    </dxf>
  </rfmt>
  <rfmt sheetId="2" sqref="M79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5" start="0" length="2147483647">
    <dxf>
      <font>
        <name val="等线"/>
        <color theme="1"/>
      </font>
      <fill>
        <patternFill patternType="none"/>
      </fill>
      <alignment wrapText="1"/>
    </dxf>
  </rfmt>
  <rfmt sheetId="2" sqref="O795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5" start="0" length="2147483647">
    <dxf>
      <numFmt numFmtId="14" formatCode="yyyy/m/d"/>
      <fill>
        <patternFill patternType="none"/>
      </fill>
      <alignment wrapText="1"/>
    </dxf>
  </rfmt>
  <rfmt sheetId="2" sqref="Q7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5" start="0" length="2147483647">
    <dxf>
      <font>
        <name val="Arial"/>
      </font>
      <fill>
        <patternFill patternType="solid">
          <bgColor rgb="FF92D050"/>
        </patternFill>
      </fill>
    </dxf>
  </rfmt>
  <rfmt sheetId="2" sqref="W795" start="0" length="2147483647">
    <dxf>
      <font>
        <name val="宋体"/>
      </font>
      <fill>
        <patternFill patternType="solid">
          <bgColor rgb="FF92D050"/>
        </patternFill>
      </fill>
    </dxf>
  </rfmt>
  <rfmt sheetId="2" sqref="AE7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6" start="0" length="2147483647">
    <dxf>
      <font>
        <name val="等线"/>
        <color theme="1"/>
      </font>
      <fill>
        <patternFill patternType="none"/>
      </fill>
    </dxf>
  </rfmt>
  <rfmt sheetId="2" sqref="B796" start="0" length="2147483647">
    <dxf>
      <font>
        <name val="等线"/>
        <color theme="1"/>
      </font>
      <fill>
        <patternFill patternType="none"/>
      </fill>
    </dxf>
  </rfmt>
  <rfmt sheetId="2" sqref="C796" start="0" length="2147483647">
    <dxf>
      <font>
        <name val="等线"/>
        <color theme="1"/>
      </font>
      <fill>
        <patternFill patternType="none"/>
      </fill>
    </dxf>
  </rfmt>
  <rfmt sheetId="2" sqref="D796" start="0" length="2147483647">
    <dxf>
      <font>
        <name val="等线"/>
        <color theme="1"/>
      </font>
      <fill>
        <patternFill patternType="none"/>
      </fill>
    </dxf>
  </rfmt>
  <rfmt sheetId="2" sqref="E796" start="0" length="2147483647">
    <dxf>
      <font>
        <name val="等线"/>
        <color theme="1"/>
      </font>
      <fill>
        <patternFill patternType="none"/>
      </fill>
    </dxf>
  </rfmt>
  <rfmt sheetId="2" sqref="F796" start="0" length="2147483647">
    <dxf>
      <font>
        <name val="等线"/>
        <color theme="1"/>
      </font>
      <fill>
        <patternFill patternType="none"/>
      </fill>
    </dxf>
  </rfmt>
  <rfmt sheetId="2" sqref="G796" start="0" length="2147483647">
    <dxf>
      <font>
        <name val="等线"/>
        <color theme="1"/>
      </font>
      <fill>
        <patternFill patternType="none"/>
      </fill>
    </dxf>
  </rfmt>
  <rfmt sheetId="2" sqref="I796" start="0" length="2147483647">
    <dxf>
      <font>
        <name val="等线"/>
        <color theme="1"/>
      </font>
      <fill>
        <patternFill patternType="none"/>
      </fill>
    </dxf>
  </rfmt>
  <rfmt sheetId="2" sqref="J796" start="0" length="2147483647">
    <dxf>
      <font>
        <name val="等线"/>
        <color theme="1"/>
      </font>
      <fill>
        <patternFill patternType="none"/>
      </fill>
    </dxf>
  </rfmt>
  <rfmt sheetId="2" sqref="K79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L796" start="0" length="2147483647">
    <dxf>
      <font>
        <name val="等线"/>
        <color theme="1"/>
      </font>
      <fill>
        <patternFill patternType="none"/>
      </fill>
    </dxf>
  </rfmt>
  <rfmt sheetId="2" sqref="M79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6" start="0" length="2147483647">
    <dxf>
      <font>
        <name val="等线"/>
        <color theme="1"/>
      </font>
      <fill>
        <patternFill patternType="none"/>
      </fill>
      <alignment wrapText="1"/>
    </dxf>
  </rfmt>
  <rfmt sheetId="2" sqref="O796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6" start="0" length="2147483647">
    <dxf>
      <numFmt numFmtId="14" formatCode="yyyy/m/d"/>
      <fill>
        <patternFill patternType="none"/>
      </fill>
      <alignment wrapText="1"/>
    </dxf>
  </rfmt>
  <rfmt sheetId="2" sqref="Q7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6" start="0" length="2147483647">
    <dxf>
      <font>
        <name val="Arial"/>
      </font>
      <fill>
        <patternFill patternType="solid">
          <bgColor rgb="FF92D050"/>
        </patternFill>
      </fill>
    </dxf>
  </rfmt>
  <rfmt sheetId="2" sqref="W796" start="0" length="2147483647">
    <dxf>
      <font>
        <name val="宋体"/>
      </font>
      <fill>
        <patternFill patternType="solid">
          <bgColor rgb="FF92D050"/>
        </patternFill>
      </fill>
    </dxf>
  </rfmt>
  <rfmt sheetId="2" sqref="AE7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7" start="0" length="2147483647">
    <dxf>
      <font>
        <name val="等线"/>
        <color theme="1"/>
      </font>
      <fill>
        <patternFill patternType="none"/>
      </fill>
    </dxf>
  </rfmt>
  <rfmt sheetId="2" sqref="B797" start="0" length="2147483647">
    <dxf>
      <font>
        <name val="等线"/>
        <color theme="1"/>
      </font>
      <fill>
        <patternFill patternType="none"/>
      </fill>
    </dxf>
  </rfmt>
  <rfmt sheetId="2" sqref="C797" start="0" length="2147483647">
    <dxf>
      <font>
        <name val="等线"/>
        <color theme="1"/>
      </font>
      <fill>
        <patternFill patternType="none"/>
      </fill>
    </dxf>
  </rfmt>
  <rfmt sheetId="2" sqref="D797" start="0" length="2147483647">
    <dxf>
      <font>
        <name val="等线"/>
        <color theme="1"/>
      </font>
      <fill>
        <patternFill patternType="none"/>
      </fill>
    </dxf>
  </rfmt>
  <rfmt sheetId="2" sqref="E797" start="0" length="2147483647">
    <dxf>
      <font>
        <name val="等线"/>
        <color theme="1"/>
      </font>
      <fill>
        <patternFill patternType="none"/>
      </fill>
    </dxf>
  </rfmt>
  <rfmt sheetId="2" sqref="F797" start="0" length="2147483647">
    <dxf>
      <font>
        <name val="等线"/>
        <color theme="1"/>
      </font>
      <fill>
        <patternFill patternType="none"/>
      </fill>
    </dxf>
  </rfmt>
  <rfmt sheetId="2" sqref="G797" start="0" length="2147483647">
    <dxf>
      <font>
        <name val="等线"/>
        <color theme="1"/>
      </font>
      <fill>
        <patternFill patternType="none"/>
      </fill>
    </dxf>
  </rfmt>
  <rfmt sheetId="2" sqref="I797" start="0" length="2147483647">
    <dxf>
      <font>
        <name val="等线"/>
        <color theme="1"/>
      </font>
      <fill>
        <patternFill patternType="none"/>
      </fill>
    </dxf>
  </rfmt>
  <rfmt sheetId="2" sqref="J797" start="0" length="2147483647">
    <dxf>
      <font>
        <name val="等线"/>
        <color theme="1"/>
      </font>
      <fill>
        <patternFill patternType="none"/>
      </fill>
    </dxf>
  </rfmt>
  <rfmt sheetId="2" sqref="K797" start="0" length="2147483647">
    <dxf>
      <font>
        <name val="等线"/>
        <color theme="1"/>
      </font>
      <fill>
        <patternFill patternType="none"/>
      </fill>
    </dxf>
  </rfmt>
  <rfmt sheetId="2" sqref="L797" start="0" length="2147483647">
    <dxf>
      <font>
        <name val="等线"/>
        <color theme="1"/>
      </font>
      <fill>
        <patternFill patternType="none"/>
      </fill>
    </dxf>
  </rfmt>
  <rfmt sheetId="2" sqref="M79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7" start="0" length="2147483647">
    <dxf>
      <font>
        <name val="等线"/>
        <color theme="1"/>
      </font>
      <fill>
        <patternFill patternType="none"/>
      </fill>
      <alignment wrapText="1"/>
    </dxf>
  </rfmt>
  <rfmt sheetId="2" sqref="O797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Q7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7" start="0" length="2147483647">
    <dxf>
      <font>
        <name val="Arial"/>
      </font>
      <fill>
        <patternFill patternType="solid">
          <bgColor rgb="FF92D050"/>
        </patternFill>
      </fill>
    </dxf>
  </rfmt>
  <rfmt sheetId="2" sqref="W797" start="0" length="2147483647">
    <dxf>
      <font>
        <name val="宋体"/>
      </font>
      <fill>
        <patternFill patternType="solid">
          <bgColor rgb="FF92D050"/>
        </patternFill>
      </fill>
    </dxf>
  </rfmt>
  <rfmt sheetId="2" sqref="AC797" start="0" length="2147483647">
    <dxf>
      <numFmt numFmtId="0" formatCode="General"/>
      <fill>
        <patternFill patternType="solid">
          <bgColor rgb="FFFFC000"/>
        </patternFill>
      </fill>
    </dxf>
  </rfmt>
  <rfmt sheetId="2" sqref="AE7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8" start="0" length="2147483647">
    <dxf>
      <font>
        <name val="等线"/>
        <color theme="1"/>
      </font>
      <fill>
        <patternFill patternType="none"/>
      </fill>
    </dxf>
  </rfmt>
  <rfmt sheetId="2" sqref="B798" start="0" length="2147483647">
    <dxf>
      <font>
        <name val="等线"/>
        <color theme="1"/>
      </font>
      <fill>
        <patternFill patternType="none"/>
      </fill>
    </dxf>
  </rfmt>
  <rfmt sheetId="2" sqref="C798" start="0" length="2147483647">
    <dxf>
      <font>
        <name val="等线"/>
        <color theme="1"/>
      </font>
      <fill>
        <patternFill patternType="none"/>
      </fill>
    </dxf>
  </rfmt>
  <rfmt sheetId="2" sqref="D798" start="0" length="2147483647">
    <dxf>
      <font>
        <name val="等线"/>
        <color theme="1"/>
      </font>
      <fill>
        <patternFill patternType="none"/>
      </fill>
    </dxf>
  </rfmt>
  <rfmt sheetId="2" sqref="E798" start="0" length="2147483647">
    <dxf>
      <font>
        <name val="等线"/>
        <color theme="1"/>
      </font>
      <fill>
        <patternFill patternType="none"/>
      </fill>
    </dxf>
  </rfmt>
  <rfmt sheetId="2" sqref="F798" start="0" length="2147483647">
    <dxf>
      <font>
        <name val="等线"/>
        <color theme="1"/>
      </font>
      <fill>
        <patternFill patternType="none"/>
      </fill>
    </dxf>
  </rfmt>
  <rfmt sheetId="2" sqref="G798" start="0" length="2147483647">
    <dxf>
      <font>
        <name val="等线"/>
        <color theme="1"/>
      </font>
      <fill>
        <patternFill patternType="none"/>
      </fill>
    </dxf>
  </rfmt>
  <rfmt sheetId="2" sqref="I798" start="0" length="2147483647">
    <dxf>
      <font>
        <name val="等线"/>
        <color theme="1"/>
      </font>
      <fill>
        <patternFill patternType="none"/>
      </fill>
    </dxf>
  </rfmt>
  <rfmt sheetId="2" sqref="J798" start="0" length="2147483647">
    <dxf>
      <font>
        <name val="等线"/>
        <color theme="1"/>
      </font>
      <fill>
        <patternFill patternType="none"/>
      </fill>
    </dxf>
  </rfmt>
  <rfmt sheetId="2" sqref="K798" start="0" length="2147483647">
    <dxf>
      <font>
        <name val="等线"/>
        <color theme="1"/>
      </font>
      <fill>
        <patternFill patternType="none"/>
      </fill>
    </dxf>
  </rfmt>
  <rfmt sheetId="2" sqref="L798" start="0" length="2147483647">
    <dxf>
      <font>
        <name val="等线"/>
        <color theme="1"/>
      </font>
      <fill>
        <patternFill patternType="none"/>
      </fill>
    </dxf>
  </rfmt>
  <rfmt sheetId="2" sqref="M79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798" start="0" length="2147483647">
    <dxf>
      <font>
        <name val="等线"/>
        <color theme="1"/>
      </font>
      <fill>
        <patternFill patternType="none"/>
      </fill>
      <alignment wrapText="1"/>
    </dxf>
  </rfmt>
  <rfmt sheetId="2" sqref="O798" start="0" length="2147483647">
    <dxf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798" start="0" length="2147483647">
    <dxf>
      <numFmt numFmtId="14" formatCode="yyyy/m/d"/>
      <fill>
        <patternFill patternType="none"/>
      </fill>
      <alignment wrapText="1"/>
    </dxf>
  </rfmt>
  <rfmt sheetId="2" sqref="Q7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8" start="0" length="2147483647">
    <dxf>
      <font>
        <name val="Arial"/>
      </font>
      <fill>
        <patternFill patternType="solid">
          <bgColor rgb="FF92D050"/>
        </patternFill>
      </fill>
    </dxf>
  </rfmt>
  <rfmt sheetId="2" sqref="W798" start="0" length="2147483647">
    <dxf>
      <font>
        <name val="宋体"/>
      </font>
      <fill>
        <patternFill patternType="solid">
          <bgColor rgb="FF92D050"/>
        </patternFill>
      </fill>
    </dxf>
  </rfmt>
  <rfmt sheetId="2" sqref="AE7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799" start="0" length="2147483647">
    <dxf>
      <font>
        <name val="等线"/>
        <color theme="1"/>
      </font>
      <fill>
        <patternFill patternType="none"/>
      </fill>
    </dxf>
  </rfmt>
  <rfmt sheetId="2" sqref="B799" start="0" length="2147483647">
    <dxf>
      <font>
        <name val="等线"/>
        <color theme="1"/>
      </font>
      <fill>
        <patternFill patternType="none"/>
      </fill>
    </dxf>
  </rfmt>
  <rfmt sheetId="2" sqref="C799" start="0" length="2147483647">
    <dxf>
      <font>
        <name val="等线"/>
        <color theme="1"/>
      </font>
      <fill>
        <patternFill patternType="none"/>
      </fill>
    </dxf>
  </rfmt>
  <rfmt sheetId="2" sqref="D799" start="0" length="2147483647">
    <dxf>
      <font>
        <name val="等线"/>
        <color theme="1"/>
      </font>
      <fill>
        <patternFill patternType="none"/>
      </fill>
    </dxf>
  </rfmt>
  <rfmt sheetId="2" sqref="E799" start="0" length="2147483647">
    <dxf>
      <font>
        <name val="等线"/>
        <color theme="1"/>
      </font>
      <fill>
        <patternFill patternType="none"/>
      </fill>
    </dxf>
  </rfmt>
  <rfmt sheetId="2" sqref="F799" start="0" length="2147483647">
    <dxf>
      <font>
        <name val="等线"/>
        <color theme="1"/>
      </font>
      <fill>
        <patternFill patternType="none"/>
      </fill>
    </dxf>
  </rfmt>
  <rfmt sheetId="2" sqref="G799" start="0" length="2147483647">
    <dxf>
      <font>
        <name val="等线"/>
        <color theme="1"/>
      </font>
      <fill>
        <patternFill patternType="none"/>
      </fill>
    </dxf>
  </rfmt>
  <rfmt sheetId="2" sqref="I799" start="0" length="2147483647">
    <dxf>
      <font>
        <name val="等线"/>
        <color theme="1"/>
      </font>
      <fill>
        <patternFill patternType="none"/>
      </fill>
    </dxf>
  </rfmt>
  <rfmt sheetId="2" sqref="J799" start="0" length="2147483647">
    <dxf>
      <font>
        <name val="等线"/>
        <color theme="1"/>
      </font>
      <fill>
        <patternFill patternType="none"/>
      </fill>
    </dxf>
  </rfmt>
  <rfmt sheetId="2" sqref="K799" start="0" length="2147483647">
    <dxf>
      <font>
        <name val="等线"/>
        <color theme="1"/>
      </font>
      <fill>
        <patternFill patternType="none"/>
      </fill>
    </dxf>
  </rfmt>
  <rfmt sheetId="2" sqref="L799" start="0" length="2147483647">
    <dxf>
      <font>
        <name val="等线"/>
        <color theme="1"/>
      </font>
      <fill>
        <patternFill patternType="none"/>
      </fill>
    </dxf>
  </rfmt>
  <rfmt sheetId="2" sqref="M799" start="0" length="2147483647">
    <dxf>
      <numFmt numFmtId="14" formatCode="yyyy/m/d"/>
      <fill>
        <patternFill patternType="none"/>
      </fill>
    </dxf>
  </rfmt>
  <rfmt sheetId="2" sqref="N799" start="0" length="2147483647">
    <dxf>
      <fill>
        <patternFill patternType="none"/>
      </fill>
      <alignment wrapText="1"/>
    </dxf>
  </rfmt>
  <rfmt sheetId="2" sqref="O7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7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799" start="0" length="2147483647">
    <dxf>
      <font>
        <name val="Arial"/>
      </font>
      <fill>
        <patternFill patternType="solid">
          <bgColor rgb="FF92D050"/>
        </patternFill>
      </fill>
    </dxf>
  </rfmt>
  <rfmt sheetId="2" sqref="W799" start="0" length="2147483647">
    <dxf>
      <font>
        <name val="宋体"/>
      </font>
      <fill>
        <patternFill patternType="solid">
          <bgColor rgb="FF92D050"/>
        </patternFill>
      </fill>
    </dxf>
  </rfmt>
  <rfmt sheetId="2" sqref="AC799" start="0" length="2147483647">
    <dxf>
      <numFmt numFmtId="0" formatCode="General"/>
      <fill>
        <patternFill patternType="solid">
          <bgColor rgb="FFFFC000"/>
        </patternFill>
      </fill>
    </dxf>
  </rfmt>
  <rfmt sheetId="2" sqref="AE7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0" start="0" length="2147483647">
    <dxf>
      <font>
        <name val="等线"/>
        <color theme="1"/>
      </font>
      <fill>
        <patternFill patternType="none"/>
      </fill>
    </dxf>
  </rfmt>
  <rfmt sheetId="2" sqref="B800" start="0" length="2147483647">
    <dxf>
      <font>
        <name val="等线"/>
        <color theme="1"/>
      </font>
      <fill>
        <patternFill patternType="none"/>
      </fill>
    </dxf>
  </rfmt>
  <rfmt sheetId="2" sqref="C800" start="0" length="2147483647">
    <dxf>
      <font>
        <name val="等线"/>
        <color theme="1"/>
      </font>
      <fill>
        <patternFill patternType="none"/>
      </fill>
    </dxf>
  </rfmt>
  <rfmt sheetId="2" sqref="D800" start="0" length="2147483647">
    <dxf>
      <font>
        <name val="等线"/>
        <color theme="1"/>
      </font>
      <fill>
        <patternFill patternType="none"/>
      </fill>
    </dxf>
  </rfmt>
  <rfmt sheetId="2" sqref="E800" start="0" length="2147483647">
    <dxf>
      <font>
        <name val="等线"/>
        <color theme="1"/>
      </font>
      <fill>
        <patternFill patternType="none"/>
      </fill>
    </dxf>
  </rfmt>
  <rfmt sheetId="2" sqref="F800" start="0" length="2147483647">
    <dxf>
      <font>
        <name val="等线"/>
        <color theme="1"/>
      </font>
      <fill>
        <patternFill patternType="none"/>
      </fill>
    </dxf>
  </rfmt>
  <rfmt sheetId="2" sqref="G800" start="0" length="2147483647">
    <dxf>
      <font>
        <name val="等线"/>
        <color theme="1"/>
      </font>
      <fill>
        <patternFill patternType="none"/>
      </fill>
    </dxf>
  </rfmt>
  <rfmt sheetId="2" sqref="I800" start="0" length="2147483647">
    <dxf>
      <font>
        <name val="等线"/>
        <color theme="1"/>
      </font>
      <fill>
        <patternFill patternType="none"/>
      </fill>
    </dxf>
  </rfmt>
  <rfmt sheetId="2" sqref="J800" start="0" length="2147483647">
    <dxf>
      <font>
        <name val="等线"/>
        <color theme="1"/>
      </font>
      <fill>
        <patternFill patternType="none"/>
      </fill>
    </dxf>
  </rfmt>
  <rfmt sheetId="2" sqref="K800" start="0" length="2147483647">
    <dxf>
      <font>
        <name val="等线"/>
        <color theme="1"/>
      </font>
      <fill>
        <patternFill patternType="none"/>
      </fill>
    </dxf>
  </rfmt>
  <rfmt sheetId="2" sqref="L800" start="0" length="2147483647">
    <dxf>
      <font>
        <name val="等线"/>
        <color theme="1"/>
      </font>
      <fill>
        <patternFill patternType="none"/>
      </fill>
    </dxf>
  </rfmt>
  <rfmt sheetId="2" sqref="M800" start="0" length="2147483647">
    <dxf>
      <numFmt numFmtId="14" formatCode="yyyy/m/d"/>
      <fill>
        <patternFill patternType="none"/>
      </fill>
    </dxf>
  </rfmt>
  <rfmt sheetId="2" sqref="N800" start="0" length="2147483647">
    <dxf>
      <fill>
        <patternFill patternType="none"/>
      </fill>
      <alignment wrapText="1"/>
    </dxf>
  </rfmt>
  <rfmt sheetId="2" sqref="O8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0" start="0" length="2147483647">
    <dxf>
      <font>
        <name val="Arial"/>
      </font>
      <fill>
        <patternFill patternType="solid">
          <bgColor rgb="FF92D050"/>
        </patternFill>
      </fill>
    </dxf>
  </rfmt>
  <rfmt sheetId="2" sqref="W800" start="0" length="2147483647">
    <dxf>
      <font>
        <name val="宋体"/>
      </font>
      <fill>
        <patternFill patternType="solid">
          <bgColor rgb="FF92D050"/>
        </patternFill>
      </fill>
    </dxf>
  </rfmt>
  <rfmt sheetId="2" sqref="AC800" start="0" length="2147483647">
    <dxf>
      <numFmt numFmtId="0" formatCode="General"/>
      <fill>
        <patternFill patternType="solid">
          <bgColor rgb="FFFFC000"/>
        </patternFill>
      </fill>
    </dxf>
  </rfmt>
  <rfmt sheetId="2" sqref="AE8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1" start="0" length="2147483647">
    <dxf>
      <font>
        <name val="等线"/>
        <color theme="1"/>
      </font>
      <fill>
        <patternFill patternType="none"/>
      </fill>
    </dxf>
  </rfmt>
  <rfmt sheetId="2" sqref="B801" start="0" length="2147483647">
    <dxf>
      <font>
        <name val="等线"/>
        <color theme="1"/>
      </font>
      <fill>
        <patternFill patternType="none"/>
      </fill>
    </dxf>
  </rfmt>
  <rfmt sheetId="2" sqref="C801" start="0" length="2147483647">
    <dxf>
      <font>
        <name val="等线"/>
        <color theme="1"/>
      </font>
      <fill>
        <patternFill patternType="none"/>
      </fill>
    </dxf>
  </rfmt>
  <rfmt sheetId="2" sqref="D801" start="0" length="2147483647">
    <dxf>
      <font>
        <name val="等线"/>
        <color theme="1"/>
      </font>
      <fill>
        <patternFill patternType="none"/>
      </fill>
    </dxf>
  </rfmt>
  <rfmt sheetId="2" sqref="E801" start="0" length="2147483647">
    <dxf>
      <font>
        <name val="等线"/>
        <color theme="1"/>
      </font>
      <fill>
        <patternFill patternType="none"/>
      </fill>
    </dxf>
  </rfmt>
  <rfmt sheetId="2" sqref="F801" start="0" length="2147483647">
    <dxf>
      <font>
        <name val="等线"/>
        <color theme="1"/>
      </font>
      <fill>
        <patternFill patternType="none"/>
      </fill>
    </dxf>
  </rfmt>
  <rfmt sheetId="2" sqref="G801" start="0" length="2147483647">
    <dxf>
      <font>
        <name val="等线"/>
        <color theme="1"/>
      </font>
      <fill>
        <patternFill patternType="none"/>
      </fill>
    </dxf>
  </rfmt>
  <rfmt sheetId="2" sqref="I801" start="0" length="2147483647">
    <dxf>
      <font>
        <name val="等线"/>
        <color theme="1"/>
      </font>
      <fill>
        <patternFill patternType="none"/>
      </fill>
    </dxf>
  </rfmt>
  <rfmt sheetId="2" sqref="J801" start="0" length="2147483647">
    <dxf>
      <font>
        <name val="等线"/>
        <color theme="1"/>
      </font>
      <fill>
        <patternFill patternType="none"/>
      </fill>
    </dxf>
  </rfmt>
  <rfmt sheetId="2" sqref="K801" start="0" length="2147483647">
    <dxf>
      <font>
        <name val="等线"/>
        <color theme="1"/>
      </font>
      <fill>
        <patternFill patternType="none"/>
      </fill>
    </dxf>
  </rfmt>
  <rfmt sheetId="2" sqref="L801" start="0" length="2147483647">
    <dxf>
      <font>
        <name val="等线"/>
        <color theme="1"/>
      </font>
      <fill>
        <patternFill patternType="none"/>
      </fill>
    </dxf>
  </rfmt>
  <rfmt sheetId="2" sqref="M801" start="0" length="2147483647">
    <dxf>
      <numFmt numFmtId="14" formatCode="yyyy/m/d"/>
      <fill>
        <patternFill patternType="none"/>
      </fill>
    </dxf>
  </rfmt>
  <rfmt sheetId="2" sqref="N801" start="0" length="2147483647">
    <dxf>
      <fill>
        <patternFill patternType="none"/>
      </fill>
      <alignment wrapText="1"/>
    </dxf>
  </rfmt>
  <rfmt sheetId="2" sqref="O8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1" start="0" length="2147483647">
    <dxf>
      <font>
        <name val="等线"/>
        <sz val="11"/>
      </font>
      <fill>
        <patternFill patternType="none"/>
      </fill>
    </dxf>
  </rfmt>
  <rfmt sheetId="2" sqref="Q8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1" start="0" length="2147483647">
    <dxf>
      <font>
        <name val="Arial"/>
      </font>
      <fill>
        <patternFill patternType="solid">
          <bgColor rgb="FF92D050"/>
        </patternFill>
      </fill>
    </dxf>
  </rfmt>
  <rfmt sheetId="2" sqref="AC801" start="0" length="2147483647">
    <dxf>
      <numFmt numFmtId="0" formatCode="General"/>
      <fill>
        <patternFill patternType="solid">
          <bgColor rgb="FFFFC000"/>
        </patternFill>
      </fill>
    </dxf>
  </rfmt>
  <rfmt sheetId="2" sqref="AE8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2" start="0" length="2147483647">
    <dxf>
      <font>
        <name val="等线"/>
        <color theme="1"/>
      </font>
      <fill>
        <patternFill patternType="none"/>
      </fill>
    </dxf>
  </rfmt>
  <rfmt sheetId="2" sqref="B802" start="0" length="2147483647">
    <dxf>
      <font>
        <name val="等线"/>
        <color theme="1"/>
      </font>
      <fill>
        <patternFill patternType="none"/>
      </fill>
    </dxf>
  </rfmt>
  <rfmt sheetId="2" sqref="C802" start="0" length="2147483647">
    <dxf>
      <font>
        <name val="等线"/>
        <color theme="1"/>
      </font>
      <fill>
        <patternFill patternType="none"/>
      </fill>
    </dxf>
  </rfmt>
  <rfmt sheetId="2" sqref="D802" start="0" length="2147483647">
    <dxf>
      <font>
        <name val="等线"/>
        <color theme="1"/>
      </font>
      <fill>
        <patternFill patternType="none"/>
      </fill>
    </dxf>
  </rfmt>
  <rfmt sheetId="2" sqref="E802" start="0" length="2147483647">
    <dxf>
      <font>
        <name val="等线"/>
        <color theme="1"/>
      </font>
      <fill>
        <patternFill patternType="none"/>
      </fill>
    </dxf>
  </rfmt>
  <rfmt sheetId="2" sqref="F802" start="0" length="2147483647">
    <dxf>
      <font>
        <name val="等线"/>
        <color theme="1"/>
      </font>
      <fill>
        <patternFill patternType="none"/>
      </fill>
    </dxf>
  </rfmt>
  <rfmt sheetId="2" sqref="G802" start="0" length="2147483647">
    <dxf>
      <font>
        <name val="等线"/>
        <color theme="1"/>
      </font>
      <fill>
        <patternFill patternType="none"/>
      </fill>
    </dxf>
  </rfmt>
  <rfmt sheetId="2" sqref="I802" start="0" length="2147483647">
    <dxf>
      <font>
        <name val="等线"/>
        <color theme="1"/>
      </font>
      <fill>
        <patternFill patternType="none"/>
      </fill>
    </dxf>
  </rfmt>
  <rfmt sheetId="2" sqref="J802" start="0" length="2147483647">
    <dxf>
      <font>
        <name val="等线"/>
        <color theme="1"/>
      </font>
      <fill>
        <patternFill patternType="none"/>
      </fill>
    </dxf>
  </rfmt>
  <rfmt sheetId="2" sqref="K802" start="0" length="2147483647">
    <dxf>
      <font>
        <name val="等线"/>
        <color theme="1"/>
      </font>
      <fill>
        <patternFill patternType="none"/>
      </fill>
    </dxf>
  </rfmt>
  <rfmt sheetId="2" sqref="L802" start="0" length="2147483647">
    <dxf>
      <font>
        <name val="等线"/>
        <color theme="1"/>
      </font>
      <fill>
        <patternFill patternType="none"/>
      </fill>
    </dxf>
  </rfmt>
  <rfmt sheetId="2" sqref="M802" start="0" length="2147483647">
    <dxf>
      <numFmt numFmtId="14" formatCode="yyyy/m/d"/>
      <fill>
        <patternFill patternType="none"/>
      </fill>
    </dxf>
  </rfmt>
  <rfmt sheetId="2" sqref="N802" start="0" length="2147483647">
    <dxf>
      <fill>
        <patternFill patternType="none"/>
      </fill>
      <alignment wrapText="1"/>
    </dxf>
  </rfmt>
  <rfmt sheetId="2" sqref="O8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2" start="0" length="2147483647">
    <dxf>
      <font>
        <name val="Arial"/>
      </font>
      <fill>
        <patternFill patternType="solid">
          <bgColor rgb="FF92D050"/>
        </patternFill>
      </fill>
    </dxf>
  </rfmt>
  <rfmt sheetId="2" sqref="W802" start="0" length="2147483647">
    <dxf>
      <font>
        <name val="宋体"/>
      </font>
      <fill>
        <patternFill patternType="solid">
          <bgColor rgb="FF92D050"/>
        </patternFill>
      </fill>
    </dxf>
  </rfmt>
  <rfmt sheetId="2" sqref="AE80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3" start="0" length="2147483647">
    <dxf>
      <font>
        <name val="等线"/>
        <color theme="1"/>
      </font>
      <fill>
        <patternFill patternType="none"/>
      </fill>
    </dxf>
  </rfmt>
  <rfmt sheetId="2" sqref="B803" start="0" length="2147483647">
    <dxf>
      <font>
        <name val="等线"/>
        <color theme="1"/>
      </font>
      <fill>
        <patternFill patternType="none"/>
      </fill>
    </dxf>
  </rfmt>
  <rfmt sheetId="2" sqref="C803" start="0" length="2147483647">
    <dxf>
      <font>
        <name val="等线"/>
        <color theme="1"/>
      </font>
      <fill>
        <patternFill patternType="none"/>
      </fill>
    </dxf>
  </rfmt>
  <rfmt sheetId="2" sqref="D803" start="0" length="2147483647">
    <dxf>
      <font>
        <name val="等线"/>
        <color theme="1"/>
      </font>
      <fill>
        <patternFill patternType="none"/>
      </fill>
    </dxf>
  </rfmt>
  <rfmt sheetId="2" sqref="E803" start="0" length="2147483647">
    <dxf>
      <font>
        <name val="等线"/>
        <color theme="1"/>
      </font>
      <fill>
        <patternFill patternType="none"/>
      </fill>
    </dxf>
  </rfmt>
  <rfmt sheetId="2" sqref="F803" start="0" length="2147483647">
    <dxf>
      <font>
        <name val="等线"/>
        <color theme="1"/>
      </font>
      <fill>
        <patternFill patternType="none"/>
      </fill>
    </dxf>
  </rfmt>
  <rfmt sheetId="2" sqref="G803" start="0" length="2147483647">
    <dxf>
      <font>
        <name val="等线"/>
        <color theme="1"/>
      </font>
      <fill>
        <patternFill patternType="none"/>
      </fill>
    </dxf>
  </rfmt>
  <rfmt sheetId="2" sqref="I803" start="0" length="2147483647">
    <dxf>
      <font>
        <name val="等线"/>
        <color theme="1"/>
      </font>
      <fill>
        <patternFill patternType="none"/>
      </fill>
    </dxf>
  </rfmt>
  <rfmt sheetId="2" sqref="J803" start="0" length="2147483647">
    <dxf>
      <font>
        <name val="等线"/>
        <color theme="1"/>
      </font>
      <fill>
        <patternFill patternType="none"/>
      </fill>
    </dxf>
  </rfmt>
  <rfmt sheetId="2" sqref="K803" start="0" length="2147483647">
    <dxf>
      <font>
        <name val="等线"/>
        <color theme="1"/>
      </font>
      <fill>
        <patternFill patternType="none"/>
      </fill>
    </dxf>
  </rfmt>
  <rfmt sheetId="2" sqref="L803" start="0" length="2147483647">
    <dxf>
      <font>
        <name val="等线"/>
        <color theme="1"/>
      </font>
      <fill>
        <patternFill patternType="none"/>
      </fill>
    </dxf>
  </rfmt>
  <rfmt sheetId="2" sqref="M803" start="0" length="2147483647">
    <dxf>
      <numFmt numFmtId="14" formatCode="yyyy/m/d"/>
      <fill>
        <patternFill patternType="none"/>
      </fill>
    </dxf>
  </rfmt>
  <rfmt sheetId="2" sqref="N803" start="0" length="2147483647">
    <dxf>
      <fill>
        <patternFill patternType="none"/>
      </fill>
      <alignment wrapText="1"/>
    </dxf>
  </rfmt>
  <rfmt sheetId="2" sqref="O8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3" start="0" length="2147483647">
    <dxf>
      <font>
        <name val="Arial"/>
      </font>
      <fill>
        <patternFill patternType="solid">
          <bgColor rgb="FF92D050"/>
        </patternFill>
      </fill>
    </dxf>
  </rfmt>
  <rfmt sheetId="2" sqref="W803" start="0" length="2147483647">
    <dxf>
      <font>
        <name val="宋体"/>
      </font>
      <fill>
        <patternFill patternType="solid">
          <bgColor rgb="FF92D050"/>
        </patternFill>
      </fill>
    </dxf>
  </rfmt>
  <rfmt sheetId="2" sqref="AE80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4" start="0" length="2147483647">
    <dxf>
      <font>
        <name val="等线"/>
        <color theme="1"/>
      </font>
      <fill>
        <patternFill patternType="none"/>
      </fill>
    </dxf>
  </rfmt>
  <rfmt sheetId="2" sqref="B804" start="0" length="2147483647">
    <dxf>
      <font>
        <name val="等线"/>
        <color theme="1"/>
      </font>
      <fill>
        <patternFill patternType="none"/>
      </fill>
    </dxf>
  </rfmt>
  <rfmt sheetId="2" sqref="C804" start="0" length="2147483647">
    <dxf>
      <font>
        <name val="等线"/>
        <color theme="1"/>
      </font>
      <fill>
        <patternFill patternType="none"/>
      </fill>
    </dxf>
  </rfmt>
  <rfmt sheetId="2" sqref="D804" start="0" length="2147483647">
    <dxf>
      <font>
        <name val="等线"/>
        <color theme="1"/>
      </font>
      <fill>
        <patternFill patternType="none"/>
      </fill>
    </dxf>
  </rfmt>
  <rfmt sheetId="2" sqref="E804" start="0" length="2147483647">
    <dxf>
      <font>
        <name val="等线"/>
        <color theme="1"/>
      </font>
      <fill>
        <patternFill patternType="none"/>
      </fill>
    </dxf>
  </rfmt>
  <rfmt sheetId="2" sqref="F804" start="0" length="2147483647">
    <dxf>
      <font>
        <name val="等线"/>
        <color theme="1"/>
      </font>
      <fill>
        <patternFill patternType="none"/>
      </fill>
    </dxf>
  </rfmt>
  <rfmt sheetId="2" sqref="G804" start="0" length="2147483647">
    <dxf>
      <font>
        <name val="等线"/>
        <color theme="1"/>
      </font>
      <fill>
        <patternFill patternType="none"/>
      </fill>
    </dxf>
  </rfmt>
  <rfmt sheetId="2" sqref="I804" start="0" length="2147483647">
    <dxf>
      <font>
        <name val="等线"/>
        <color theme="1"/>
      </font>
      <fill>
        <patternFill patternType="none"/>
      </fill>
    </dxf>
  </rfmt>
  <rfmt sheetId="2" sqref="J804" start="0" length="2147483647">
    <dxf>
      <font>
        <name val="等线"/>
        <color theme="1"/>
      </font>
      <fill>
        <patternFill patternType="none"/>
      </fill>
    </dxf>
  </rfmt>
  <rfmt sheetId="2" sqref="K804" start="0" length="2147483647">
    <dxf>
      <font>
        <name val="等线"/>
        <color theme="1"/>
      </font>
      <fill>
        <patternFill patternType="none"/>
      </fill>
    </dxf>
  </rfmt>
  <rfmt sheetId="2" sqref="L804" start="0" length="2147483647">
    <dxf>
      <font>
        <name val="等线"/>
        <color theme="1"/>
      </font>
      <fill>
        <patternFill patternType="none"/>
      </fill>
    </dxf>
  </rfmt>
  <rfmt sheetId="2" sqref="M804" start="0" length="2147483647">
    <dxf>
      <numFmt numFmtId="14" formatCode="yyyy/m/d"/>
      <fill>
        <patternFill patternType="none"/>
      </fill>
    </dxf>
  </rfmt>
  <rfmt sheetId="2" sqref="N804" start="0" length="2147483647">
    <dxf>
      <fill>
        <patternFill patternType="none"/>
      </fill>
      <alignment wrapText="1"/>
    </dxf>
  </rfmt>
  <rfmt sheetId="2" sqref="O8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4" start="0" length="2147483647">
    <dxf>
      <font>
        <name val="Arial"/>
      </font>
      <fill>
        <patternFill patternType="solid">
          <bgColor rgb="FF92D050"/>
        </patternFill>
      </fill>
    </dxf>
  </rfmt>
  <rfmt sheetId="2" sqref="W804" start="0" length="2147483647">
    <dxf>
      <font>
        <name val="宋体"/>
      </font>
      <fill>
        <patternFill patternType="solid">
          <bgColor rgb="FF92D050"/>
        </patternFill>
      </fill>
    </dxf>
  </rfmt>
  <rfmt sheetId="2" sqref="AE80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5" start="0" length="2147483647">
    <dxf>
      <font>
        <name val="等线"/>
        <color theme="1"/>
      </font>
      <fill>
        <patternFill patternType="none"/>
      </fill>
    </dxf>
  </rfmt>
  <rfmt sheetId="2" sqref="B805" start="0" length="2147483647">
    <dxf>
      <font>
        <name val="等线"/>
        <color theme="1"/>
      </font>
      <fill>
        <patternFill patternType="none"/>
      </fill>
    </dxf>
  </rfmt>
  <rfmt sheetId="2" sqref="C805" start="0" length="2147483647">
    <dxf>
      <font>
        <name val="等线"/>
        <color theme="1"/>
      </font>
      <fill>
        <patternFill patternType="none"/>
      </fill>
    </dxf>
  </rfmt>
  <rfmt sheetId="2" sqref="D805" start="0" length="2147483647">
    <dxf>
      <font>
        <name val="等线"/>
        <color theme="1"/>
      </font>
      <fill>
        <patternFill patternType="none"/>
      </fill>
    </dxf>
  </rfmt>
  <rfmt sheetId="2" sqref="E805" start="0" length="2147483647">
    <dxf>
      <font>
        <name val="等线"/>
        <color theme="1"/>
      </font>
      <fill>
        <patternFill patternType="none"/>
      </fill>
    </dxf>
  </rfmt>
  <rfmt sheetId="2" sqref="F805" start="0" length="2147483647">
    <dxf>
      <font>
        <name val="等线"/>
        <color theme="1"/>
      </font>
      <fill>
        <patternFill patternType="none"/>
      </fill>
    </dxf>
  </rfmt>
  <rfmt sheetId="2" sqref="G805" start="0" length="2147483647">
    <dxf>
      <font>
        <name val="等线"/>
        <color theme="1"/>
      </font>
      <fill>
        <patternFill patternType="none"/>
      </fill>
    </dxf>
  </rfmt>
  <rfmt sheetId="2" sqref="I805" start="0" length="2147483647">
    <dxf>
      <font>
        <name val="等线"/>
        <color theme="1"/>
      </font>
      <fill>
        <patternFill patternType="none"/>
      </fill>
    </dxf>
  </rfmt>
  <rfmt sheetId="2" sqref="J805" start="0" length="2147483647">
    <dxf>
      <font>
        <name val="等线"/>
        <color theme="1"/>
      </font>
      <fill>
        <patternFill patternType="none"/>
      </fill>
    </dxf>
  </rfmt>
  <rfmt sheetId="2" sqref="K805" start="0" length="2147483647">
    <dxf>
      <font>
        <name val="等线"/>
        <color theme="1"/>
      </font>
      <fill>
        <patternFill patternType="none"/>
      </fill>
    </dxf>
  </rfmt>
  <rfmt sheetId="2" sqref="L805" start="0" length="2147483647">
    <dxf>
      <font>
        <name val="等线"/>
        <color theme="1"/>
      </font>
      <fill>
        <patternFill patternType="none"/>
      </fill>
    </dxf>
  </rfmt>
  <rfmt sheetId="2" sqref="M805" start="0" length="2147483647">
    <dxf>
      <numFmt numFmtId="14" formatCode="yyyy/m/d"/>
      <fill>
        <patternFill patternType="none"/>
      </fill>
    </dxf>
  </rfmt>
  <rfmt sheetId="2" sqref="N805" start="0" length="2147483647">
    <dxf>
      <fill>
        <patternFill patternType="none"/>
      </fill>
      <alignment wrapText="1"/>
    </dxf>
  </rfmt>
  <rfmt sheetId="2" sqref="O8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5" start="0" length="2147483647">
    <dxf>
      <font>
        <name val="等线"/>
        <sz val="11"/>
      </font>
      <fill>
        <patternFill patternType="none"/>
      </fill>
    </dxf>
  </rfmt>
  <rfmt sheetId="2" sqref="Q8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5" start="0" length="2147483647">
    <dxf>
      <font>
        <name val="Arial"/>
      </font>
      <fill>
        <patternFill patternType="solid">
          <bgColor rgb="FF92D050"/>
        </patternFill>
      </fill>
    </dxf>
  </rfmt>
  <rfmt sheetId="2" sqref="W805" start="0" length="2147483647">
    <dxf>
      <font>
        <name val="宋体"/>
      </font>
      <fill>
        <patternFill patternType="solid">
          <bgColor rgb="FF92D050"/>
        </patternFill>
      </fill>
    </dxf>
  </rfmt>
  <rfmt sheetId="2" sqref="AC805" start="0" length="2147483647">
    <dxf>
      <numFmt numFmtId="0" formatCode="General"/>
      <fill>
        <patternFill patternType="solid">
          <bgColor rgb="FFFFC000"/>
        </patternFill>
      </fill>
    </dxf>
  </rfmt>
  <rfmt sheetId="2" sqref="AE80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6" start="0" length="2147483647">
    <dxf>
      <font>
        <name val="等线"/>
        <color theme="1"/>
      </font>
      <fill>
        <patternFill patternType="none"/>
      </fill>
    </dxf>
  </rfmt>
  <rfmt sheetId="2" sqref="B806" start="0" length="2147483647">
    <dxf>
      <font>
        <name val="等线"/>
        <color theme="1"/>
      </font>
      <fill>
        <patternFill patternType="none"/>
      </fill>
    </dxf>
  </rfmt>
  <rfmt sheetId="2" sqref="C806" start="0" length="2147483647">
    <dxf>
      <font>
        <name val="等线"/>
        <color theme="1"/>
      </font>
      <fill>
        <patternFill patternType="none"/>
      </fill>
    </dxf>
  </rfmt>
  <rfmt sheetId="2" sqref="D806" start="0" length="2147483647">
    <dxf>
      <font>
        <name val="等线"/>
        <color theme="1"/>
      </font>
      <fill>
        <patternFill patternType="none"/>
      </fill>
    </dxf>
  </rfmt>
  <rfmt sheetId="2" sqref="E806" start="0" length="2147483647">
    <dxf>
      <font>
        <name val="等线"/>
        <color theme="1"/>
      </font>
      <fill>
        <patternFill patternType="none"/>
      </fill>
    </dxf>
  </rfmt>
  <rfmt sheetId="2" sqref="F806" start="0" length="2147483647">
    <dxf>
      <font>
        <name val="等线"/>
        <color theme="1"/>
      </font>
      <fill>
        <patternFill patternType="none"/>
      </fill>
    </dxf>
  </rfmt>
  <rfmt sheetId="2" sqref="G806" start="0" length="2147483647">
    <dxf>
      <font>
        <name val="等线"/>
        <color theme="1"/>
      </font>
      <fill>
        <patternFill patternType="none"/>
      </fill>
    </dxf>
  </rfmt>
  <rfmt sheetId="2" sqref="I806" start="0" length="2147483647">
    <dxf>
      <font>
        <name val="等线"/>
        <color theme="1"/>
      </font>
      <fill>
        <patternFill patternType="none"/>
      </fill>
    </dxf>
  </rfmt>
  <rfmt sheetId="2" sqref="J806" start="0" length="2147483647">
    <dxf>
      <font>
        <name val="等线"/>
        <color theme="1"/>
      </font>
      <fill>
        <patternFill patternType="none"/>
      </fill>
    </dxf>
  </rfmt>
  <rfmt sheetId="2" sqref="K806" start="0" length="2147483647">
    <dxf>
      <font>
        <name val="等线"/>
        <color theme="1"/>
      </font>
      <fill>
        <patternFill patternType="none"/>
      </fill>
    </dxf>
  </rfmt>
  <rfmt sheetId="2" sqref="L806" start="0" length="2147483647">
    <dxf>
      <font>
        <name val="等线"/>
        <color theme="1"/>
      </font>
      <fill>
        <patternFill patternType="none"/>
      </fill>
    </dxf>
  </rfmt>
  <rfmt sheetId="2" sqref="M806" start="0" length="2147483647">
    <dxf>
      <numFmt numFmtId="14" formatCode="yyyy/m/d"/>
      <fill>
        <patternFill patternType="none"/>
      </fill>
    </dxf>
  </rfmt>
  <rfmt sheetId="2" sqref="N806" start="0" length="2147483647">
    <dxf>
      <fill>
        <patternFill patternType="none"/>
      </fill>
      <alignment wrapText="1"/>
    </dxf>
  </rfmt>
  <rfmt sheetId="2" sqref="O8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6" start="0" length="2147483647">
    <dxf>
      <font>
        <name val="等线"/>
        <sz val="11"/>
      </font>
      <fill>
        <patternFill patternType="none"/>
      </fill>
    </dxf>
  </rfmt>
  <rfmt sheetId="2" sqref="Q8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6" start="0" length="2147483647">
    <dxf>
      <font>
        <name val="Arial"/>
      </font>
      <fill>
        <patternFill patternType="solid">
          <bgColor rgb="FF92D050"/>
        </patternFill>
      </fill>
    </dxf>
  </rfmt>
  <rfmt sheetId="2" sqref="AC806" start="0" length="2147483647">
    <dxf>
      <numFmt numFmtId="0" formatCode="General"/>
      <fill>
        <patternFill patternType="solid">
          <bgColor rgb="FFFFC000"/>
        </patternFill>
      </fill>
    </dxf>
  </rfmt>
  <rfmt sheetId="2" sqref="AE80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7" start="0" length="2147483647">
    <dxf>
      <font>
        <name val="等线"/>
        <color theme="1"/>
      </font>
      <fill>
        <patternFill patternType="none"/>
      </fill>
    </dxf>
  </rfmt>
  <rfmt sheetId="2" sqref="B807" start="0" length="2147483647">
    <dxf>
      <font>
        <name val="等线"/>
        <color theme="1"/>
      </font>
      <fill>
        <patternFill patternType="none"/>
      </fill>
    </dxf>
  </rfmt>
  <rfmt sheetId="2" sqref="C807" start="0" length="2147483647">
    <dxf>
      <font>
        <name val="等线"/>
        <color theme="1"/>
      </font>
      <fill>
        <patternFill patternType="none"/>
      </fill>
    </dxf>
  </rfmt>
  <rfmt sheetId="2" sqref="D807" start="0" length="2147483647">
    <dxf>
      <font>
        <name val="等线"/>
        <color theme="1"/>
      </font>
      <fill>
        <patternFill patternType="none"/>
      </fill>
    </dxf>
  </rfmt>
  <rfmt sheetId="2" sqref="E807" start="0" length="2147483647">
    <dxf>
      <font>
        <name val="等线"/>
        <color theme="1"/>
      </font>
      <fill>
        <patternFill patternType="none"/>
      </fill>
    </dxf>
  </rfmt>
  <rfmt sheetId="2" sqref="F807" start="0" length="2147483647">
    <dxf>
      <font>
        <name val="等线"/>
        <color theme="1"/>
      </font>
      <fill>
        <patternFill patternType="none"/>
      </fill>
    </dxf>
  </rfmt>
  <rfmt sheetId="2" sqref="G807" start="0" length="2147483647">
    <dxf>
      <font>
        <name val="等线"/>
        <color theme="1"/>
      </font>
      <fill>
        <patternFill patternType="none"/>
      </fill>
    </dxf>
  </rfmt>
  <rfmt sheetId="2" sqref="I807" start="0" length="2147483647">
    <dxf>
      <font>
        <name val="等线"/>
        <color theme="1"/>
      </font>
      <fill>
        <patternFill patternType="none"/>
      </fill>
    </dxf>
  </rfmt>
  <rfmt sheetId="2" sqref="J807" start="0" length="2147483647">
    <dxf>
      <font>
        <name val="等线"/>
        <color theme="1"/>
      </font>
      <fill>
        <patternFill patternType="none"/>
      </fill>
    </dxf>
  </rfmt>
  <rfmt sheetId="2" sqref="K807" start="0" length="2147483647">
    <dxf>
      <font>
        <name val="等线"/>
        <color theme="1"/>
      </font>
      <fill>
        <patternFill patternType="none"/>
      </fill>
    </dxf>
  </rfmt>
  <rfmt sheetId="2" sqref="L807" start="0" length="2147483647">
    <dxf>
      <font>
        <name val="等线"/>
        <color theme="1"/>
      </font>
      <fill>
        <patternFill patternType="none"/>
      </fill>
    </dxf>
  </rfmt>
  <rfmt sheetId="2" sqref="M807" start="0" length="2147483647">
    <dxf>
      <numFmt numFmtId="14" formatCode="yyyy/m/d"/>
      <fill>
        <patternFill patternType="none"/>
      </fill>
    </dxf>
  </rfmt>
  <rfmt sheetId="2" sqref="N807" start="0" length="2147483647">
    <dxf>
      <fill>
        <patternFill patternType="none"/>
      </fill>
      <alignment wrapText="1"/>
    </dxf>
  </rfmt>
  <rfmt sheetId="2" sqref="O8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7" start="0" length="2147483647">
    <dxf>
      <font>
        <name val="等线"/>
        <sz val="11"/>
      </font>
      <fill>
        <patternFill patternType="none"/>
      </fill>
    </dxf>
  </rfmt>
  <rfmt sheetId="2" sqref="Q8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7" start="0" length="2147483647">
    <dxf>
      <font>
        <name val="Arial"/>
      </font>
      <fill>
        <patternFill patternType="solid">
          <bgColor rgb="FF92D050"/>
        </patternFill>
      </fill>
    </dxf>
  </rfmt>
  <rfmt sheetId="2" sqref="W807" start="0" length="2147483647">
    <dxf>
      <font>
        <name val="宋体"/>
      </font>
      <fill>
        <patternFill patternType="solid">
          <bgColor rgb="FF92D050"/>
        </patternFill>
      </fill>
    </dxf>
  </rfmt>
  <rfmt sheetId="2" sqref="AC807" start="0" length="2147483647">
    <dxf>
      <numFmt numFmtId="0" formatCode="General"/>
      <fill>
        <patternFill patternType="solid">
          <bgColor rgb="FFFFC000"/>
        </patternFill>
      </fill>
    </dxf>
  </rfmt>
  <rfmt sheetId="2" sqref="AE8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8" start="0" length="2147483647">
    <dxf>
      <font>
        <name val="等线"/>
        <color theme="1"/>
      </font>
      <fill>
        <patternFill patternType="none"/>
      </fill>
    </dxf>
  </rfmt>
  <rfmt sheetId="2" sqref="B808" start="0" length="2147483647">
    <dxf>
      <font>
        <name val="等线"/>
        <color theme="1"/>
      </font>
      <fill>
        <patternFill patternType="none"/>
      </fill>
    </dxf>
  </rfmt>
  <rfmt sheetId="2" sqref="C808" start="0" length="2147483647">
    <dxf>
      <font>
        <name val="等线"/>
        <color theme="1"/>
      </font>
      <fill>
        <patternFill patternType="none"/>
      </fill>
    </dxf>
  </rfmt>
  <rfmt sheetId="2" sqref="D808" start="0" length="2147483647">
    <dxf>
      <font>
        <name val="等线"/>
        <color theme="1"/>
      </font>
      <fill>
        <patternFill patternType="none"/>
      </fill>
    </dxf>
  </rfmt>
  <rfmt sheetId="2" sqref="E808" start="0" length="2147483647">
    <dxf>
      <font>
        <name val="等线"/>
        <color theme="1"/>
      </font>
      <fill>
        <patternFill patternType="none"/>
      </fill>
    </dxf>
  </rfmt>
  <rfmt sheetId="2" sqref="F808" start="0" length="2147483647">
    <dxf>
      <font>
        <name val="等线"/>
        <color theme="1"/>
      </font>
      <fill>
        <patternFill patternType="none"/>
      </fill>
    </dxf>
  </rfmt>
  <rfmt sheetId="2" sqref="G808" start="0" length="2147483647">
    <dxf>
      <font>
        <name val="等线"/>
        <color theme="1"/>
      </font>
      <fill>
        <patternFill patternType="none"/>
      </fill>
    </dxf>
  </rfmt>
  <rfmt sheetId="2" sqref="I808" start="0" length="2147483647">
    <dxf>
      <font>
        <name val="等线"/>
        <color theme="1"/>
      </font>
      <fill>
        <patternFill patternType="none"/>
      </fill>
    </dxf>
  </rfmt>
  <rfmt sheetId="2" sqref="J808" start="0" length="2147483647">
    <dxf>
      <font>
        <name val="等线"/>
        <color theme="1"/>
      </font>
      <fill>
        <patternFill patternType="none"/>
      </fill>
    </dxf>
  </rfmt>
  <rfmt sheetId="2" sqref="K808" start="0" length="2147483647">
    <dxf>
      <font>
        <name val="等线"/>
        <color theme="1"/>
      </font>
      <fill>
        <patternFill patternType="none"/>
      </fill>
    </dxf>
  </rfmt>
  <rfmt sheetId="2" sqref="L808" start="0" length="2147483647">
    <dxf>
      <font>
        <name val="等线"/>
        <color theme="1"/>
      </font>
      <fill>
        <patternFill patternType="none"/>
      </fill>
    </dxf>
  </rfmt>
  <rfmt sheetId="2" sqref="M808" start="0" length="2147483647">
    <dxf>
      <numFmt numFmtId="14" formatCode="yyyy/m/d"/>
      <fill>
        <patternFill patternType="none"/>
      </fill>
    </dxf>
  </rfmt>
  <rfmt sheetId="2" sqref="N808" start="0" length="2147483647">
    <dxf>
      <fill>
        <patternFill patternType="none"/>
      </fill>
      <alignment wrapText="1"/>
    </dxf>
  </rfmt>
  <rfmt sheetId="2" sqref="O8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8" start="0" length="2147483647">
    <dxf>
      <font>
        <name val="等线"/>
        <sz val="11"/>
      </font>
      <fill>
        <patternFill patternType="none"/>
      </fill>
    </dxf>
  </rfmt>
  <rfmt sheetId="2" sqref="Q8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8" start="0" length="2147483647">
    <dxf>
      <font>
        <name val="Arial"/>
      </font>
      <fill>
        <patternFill patternType="solid">
          <bgColor rgb="FF92D050"/>
        </patternFill>
      </fill>
    </dxf>
  </rfmt>
  <rfmt sheetId="2" sqref="W808" start="0" length="2147483647">
    <dxf>
      <font>
        <name val="宋体"/>
      </font>
      <fill>
        <patternFill patternType="solid">
          <bgColor rgb="FF92D050"/>
        </patternFill>
      </fill>
    </dxf>
  </rfmt>
  <rfmt sheetId="2" sqref="AC808" start="0" length="2147483647">
    <dxf>
      <numFmt numFmtId="0" formatCode="General"/>
      <fill>
        <patternFill patternType="solid">
          <bgColor rgb="FFFFC000"/>
        </patternFill>
      </fill>
    </dxf>
  </rfmt>
  <rfmt sheetId="2" sqref="AE8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09" start="0" length="2147483647">
    <dxf>
      <font>
        <name val="等线"/>
        <color theme="1"/>
      </font>
      <fill>
        <patternFill patternType="none"/>
      </fill>
    </dxf>
  </rfmt>
  <rfmt sheetId="2" sqref="B809" start="0" length="2147483647">
    <dxf>
      <font>
        <name val="等线"/>
        <color theme="1"/>
      </font>
      <fill>
        <patternFill patternType="none"/>
      </fill>
    </dxf>
  </rfmt>
  <rfmt sheetId="2" sqref="C809" start="0" length="2147483647">
    <dxf>
      <font>
        <name val="等线"/>
        <color theme="1"/>
      </font>
      <fill>
        <patternFill patternType="none"/>
      </fill>
    </dxf>
  </rfmt>
  <rfmt sheetId="2" sqref="D809" start="0" length="2147483647">
    <dxf>
      <font>
        <name val="等线"/>
        <color theme="1"/>
      </font>
      <fill>
        <patternFill patternType="none"/>
      </fill>
    </dxf>
  </rfmt>
  <rfmt sheetId="2" sqref="E809" start="0" length="2147483647">
    <dxf>
      <font>
        <name val="等线"/>
        <color theme="1"/>
      </font>
      <fill>
        <patternFill patternType="none"/>
      </fill>
    </dxf>
  </rfmt>
  <rfmt sheetId="2" sqref="F809" start="0" length="2147483647">
    <dxf>
      <font>
        <name val="等线"/>
        <color theme="1"/>
      </font>
      <fill>
        <patternFill patternType="none"/>
      </fill>
    </dxf>
  </rfmt>
  <rfmt sheetId="2" sqref="G809" start="0" length="2147483647">
    <dxf>
      <font>
        <name val="等线"/>
        <color theme="1"/>
      </font>
      <fill>
        <patternFill patternType="none"/>
      </fill>
    </dxf>
  </rfmt>
  <rfmt sheetId="2" sqref="I809" start="0" length="2147483647">
    <dxf>
      <font>
        <name val="等线"/>
        <color theme="1"/>
      </font>
      <fill>
        <patternFill patternType="none"/>
      </fill>
    </dxf>
  </rfmt>
  <rfmt sheetId="2" sqref="J809" start="0" length="2147483647">
    <dxf>
      <font>
        <name val="等线"/>
        <color theme="1"/>
      </font>
      <fill>
        <patternFill patternType="none"/>
      </fill>
    </dxf>
  </rfmt>
  <rfmt sheetId="2" sqref="K809" start="0" length="2147483647">
    <dxf>
      <font>
        <name val="等线"/>
        <color theme="1"/>
      </font>
      <fill>
        <patternFill patternType="none"/>
      </fill>
    </dxf>
  </rfmt>
  <rfmt sheetId="2" sqref="L809" start="0" length="2147483647">
    <dxf>
      <font>
        <name val="等线"/>
        <color theme="1"/>
      </font>
      <fill>
        <patternFill patternType="none"/>
      </fill>
    </dxf>
  </rfmt>
  <rfmt sheetId="2" sqref="M809" start="0" length="2147483647">
    <dxf>
      <numFmt numFmtId="14" formatCode="yyyy/m/d"/>
      <fill>
        <patternFill patternType="none"/>
      </fill>
    </dxf>
  </rfmt>
  <rfmt sheetId="2" sqref="N809" start="0" length="2147483647">
    <dxf>
      <fill>
        <patternFill patternType="none"/>
      </fill>
      <alignment wrapText="1"/>
    </dxf>
  </rfmt>
  <rfmt sheetId="2" sqref="O8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09" start="0" length="2147483647">
    <dxf>
      <font>
        <name val="等线"/>
        <sz val="11"/>
      </font>
      <fill>
        <patternFill patternType="none"/>
      </fill>
    </dxf>
  </rfmt>
  <rfmt sheetId="2" sqref="Q8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09" start="0" length="2147483647">
    <dxf>
      <font>
        <name val="Arial"/>
      </font>
      <fill>
        <patternFill patternType="solid">
          <bgColor rgb="FF92D050"/>
        </patternFill>
      </fill>
    </dxf>
  </rfmt>
  <rfmt sheetId="2" sqref="W809" start="0" length="2147483647">
    <dxf>
      <font>
        <name val="宋体"/>
      </font>
      <fill>
        <patternFill patternType="solid">
          <bgColor rgb="FF92D050"/>
        </patternFill>
      </fill>
    </dxf>
  </rfmt>
  <rfmt sheetId="2" sqref="AC809" start="0" length="2147483647">
    <dxf>
      <numFmt numFmtId="0" formatCode="General"/>
      <fill>
        <patternFill patternType="solid">
          <bgColor rgb="FFFFC000"/>
        </patternFill>
      </fill>
    </dxf>
  </rfmt>
  <rfmt sheetId="2" sqref="AE80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0" start="0" length="2147483647">
    <dxf>
      <font>
        <name val="等线"/>
        <color theme="1"/>
      </font>
      <fill>
        <patternFill patternType="none"/>
      </fill>
    </dxf>
  </rfmt>
  <rfmt sheetId="2" sqref="B810" start="0" length="2147483647">
    <dxf>
      <font>
        <name val="等线"/>
        <color theme="1"/>
      </font>
      <fill>
        <patternFill patternType="none"/>
      </fill>
    </dxf>
  </rfmt>
  <rfmt sheetId="2" sqref="C810" start="0" length="2147483647">
    <dxf>
      <font>
        <name val="等线"/>
        <color theme="1"/>
      </font>
      <fill>
        <patternFill patternType="none"/>
      </fill>
    </dxf>
  </rfmt>
  <rfmt sheetId="2" sqref="D810" start="0" length="2147483647">
    <dxf>
      <font>
        <name val="等线"/>
        <color theme="1"/>
      </font>
      <fill>
        <patternFill patternType="none"/>
      </fill>
    </dxf>
  </rfmt>
  <rfmt sheetId="2" sqref="E810" start="0" length="2147483647">
    <dxf>
      <font>
        <name val="等线"/>
        <color theme="1"/>
      </font>
      <fill>
        <patternFill patternType="none"/>
      </fill>
    </dxf>
  </rfmt>
  <rfmt sheetId="2" sqref="F810" start="0" length="2147483647">
    <dxf>
      <font>
        <name val="等线"/>
        <color theme="1"/>
      </font>
      <fill>
        <patternFill patternType="none"/>
      </fill>
    </dxf>
  </rfmt>
  <rfmt sheetId="2" sqref="G810" start="0" length="2147483647">
    <dxf>
      <font>
        <name val="等线"/>
        <color theme="1"/>
      </font>
      <fill>
        <patternFill patternType="none"/>
      </fill>
    </dxf>
  </rfmt>
  <rfmt sheetId="2" sqref="I810" start="0" length="2147483647">
    <dxf>
      <font>
        <name val="等线"/>
        <color theme="1"/>
      </font>
      <fill>
        <patternFill patternType="none"/>
      </fill>
    </dxf>
  </rfmt>
  <rfmt sheetId="2" sqref="J810" start="0" length="2147483647">
    <dxf>
      <font>
        <name val="等线"/>
        <color theme="1"/>
      </font>
      <fill>
        <patternFill patternType="none"/>
      </fill>
    </dxf>
  </rfmt>
  <rfmt sheetId="2" sqref="K810" start="0" length="2147483647">
    <dxf>
      <font>
        <name val="等线"/>
        <color theme="1"/>
      </font>
      <fill>
        <patternFill patternType="none"/>
      </fill>
    </dxf>
  </rfmt>
  <rfmt sheetId="2" sqref="L810" start="0" length="2147483647">
    <dxf>
      <font>
        <name val="等线"/>
        <color theme="1"/>
      </font>
      <fill>
        <patternFill patternType="none"/>
      </fill>
    </dxf>
  </rfmt>
  <rfmt sheetId="2" sqref="M810" start="0" length="2147483647">
    <dxf>
      <numFmt numFmtId="14" formatCode="yyyy/m/d"/>
      <fill>
        <patternFill patternType="none"/>
      </fill>
    </dxf>
  </rfmt>
  <rfmt sheetId="2" sqref="N810" start="0" length="2147483647">
    <dxf>
      <fill>
        <patternFill patternType="none"/>
      </fill>
      <alignment wrapText="1"/>
    </dxf>
  </rfmt>
  <rfmt sheetId="2" sqref="O8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0" start="0" length="2147483647">
    <dxf>
      <font>
        <name val="等线"/>
        <sz val="11"/>
      </font>
      <fill>
        <patternFill patternType="none"/>
      </fill>
    </dxf>
  </rfmt>
  <rfmt sheetId="2" sqref="Q8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0" start="0" length="2147483647">
    <dxf>
      <font>
        <name val="Arial"/>
      </font>
      <fill>
        <patternFill patternType="solid">
          <bgColor rgb="FF92D050"/>
        </patternFill>
      </fill>
    </dxf>
  </rfmt>
  <rfmt sheetId="2" sqref="AC810" start="0" length="2147483647">
    <dxf>
      <numFmt numFmtId="0" formatCode="General"/>
      <fill>
        <patternFill patternType="solid">
          <bgColor rgb="FFFFC000"/>
        </patternFill>
      </fill>
    </dxf>
  </rfmt>
  <rfmt sheetId="2" sqref="AE81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1" start="0" length="2147483647">
    <dxf>
      <font>
        <name val="等线"/>
        <color theme="1"/>
      </font>
      <fill>
        <patternFill patternType="none"/>
      </fill>
    </dxf>
  </rfmt>
  <rfmt sheetId="2" sqref="B811" start="0" length="2147483647">
    <dxf>
      <font>
        <name val="等线"/>
        <color theme="1"/>
      </font>
      <fill>
        <patternFill patternType="none"/>
      </fill>
    </dxf>
  </rfmt>
  <rfmt sheetId="2" sqref="C811" start="0" length="2147483647">
    <dxf>
      <font>
        <name val="等线"/>
        <color theme="1"/>
      </font>
      <fill>
        <patternFill patternType="none"/>
      </fill>
    </dxf>
  </rfmt>
  <rfmt sheetId="2" sqref="D811" start="0" length="2147483647">
    <dxf>
      <font>
        <name val="等线"/>
        <color theme="1"/>
      </font>
      <fill>
        <patternFill patternType="none"/>
      </fill>
    </dxf>
  </rfmt>
  <rfmt sheetId="2" sqref="E811" start="0" length="2147483647">
    <dxf>
      <font>
        <name val="等线"/>
        <color theme="1"/>
      </font>
      <fill>
        <patternFill patternType="none"/>
      </fill>
    </dxf>
  </rfmt>
  <rfmt sheetId="2" sqref="F811" start="0" length="2147483647">
    <dxf>
      <font>
        <name val="等线"/>
        <color theme="1"/>
      </font>
      <fill>
        <patternFill patternType="none"/>
      </fill>
    </dxf>
  </rfmt>
  <rfmt sheetId="2" sqref="G811" start="0" length="2147483647">
    <dxf>
      <font>
        <name val="等线"/>
        <color theme="1"/>
      </font>
      <fill>
        <patternFill patternType="none"/>
      </fill>
    </dxf>
  </rfmt>
  <rfmt sheetId="2" sqref="I811" start="0" length="2147483647">
    <dxf>
      <font>
        <name val="等线"/>
        <color theme="1"/>
      </font>
      <fill>
        <patternFill patternType="none"/>
      </fill>
    </dxf>
  </rfmt>
  <rfmt sheetId="2" sqref="J811" start="0" length="2147483647">
    <dxf>
      <font>
        <name val="等线"/>
        <color theme="1"/>
      </font>
      <fill>
        <patternFill patternType="none"/>
      </fill>
    </dxf>
  </rfmt>
  <rfmt sheetId="2" sqref="K811" start="0" length="2147483647">
    <dxf>
      <font>
        <name val="等线"/>
        <color theme="1"/>
      </font>
      <fill>
        <patternFill patternType="none"/>
      </fill>
    </dxf>
  </rfmt>
  <rfmt sheetId="2" sqref="L811" start="0" length="2147483647">
    <dxf>
      <font>
        <name val="等线"/>
        <color theme="1"/>
      </font>
      <fill>
        <patternFill patternType="none"/>
      </fill>
    </dxf>
  </rfmt>
  <rfmt sheetId="2" sqref="M811" start="0" length="2147483647">
    <dxf>
      <numFmt numFmtId="14" formatCode="yyyy/m/d"/>
      <fill>
        <patternFill patternType="none"/>
      </fill>
    </dxf>
  </rfmt>
  <rfmt sheetId="2" sqref="N811" start="0" length="2147483647">
    <dxf>
      <fill>
        <patternFill patternType="none"/>
      </fill>
      <alignment wrapText="1"/>
    </dxf>
  </rfmt>
  <rfmt sheetId="2" sqref="O8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1" start="0" length="2147483647">
    <dxf>
      <font>
        <name val="等线"/>
        <sz val="11"/>
      </font>
      <fill>
        <patternFill patternType="none"/>
      </fill>
    </dxf>
  </rfmt>
  <rfmt sheetId="2" sqref="Q8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1" start="0" length="2147483647">
    <dxf>
      <font>
        <name val="Arial"/>
      </font>
      <fill>
        <patternFill patternType="solid">
          <bgColor rgb="FF92D050"/>
        </patternFill>
      </fill>
    </dxf>
  </rfmt>
  <rfmt sheetId="2" sqref="W811" start="0" length="2147483647">
    <dxf>
      <font>
        <name val="宋体"/>
      </font>
      <fill>
        <patternFill patternType="solid">
          <bgColor rgb="FF92D050"/>
        </patternFill>
      </fill>
    </dxf>
  </rfmt>
  <rfmt sheetId="2" sqref="AC811" start="0" length="2147483647">
    <dxf>
      <numFmt numFmtId="0" formatCode="General"/>
      <fill>
        <patternFill patternType="solid">
          <bgColor rgb="FFFFC000"/>
        </patternFill>
      </fill>
    </dxf>
  </rfmt>
  <rfmt sheetId="2" sqref="AE81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2" start="0" length="2147483647">
    <dxf>
      <font>
        <name val="等线"/>
        <color theme="1"/>
      </font>
      <fill>
        <patternFill patternType="none"/>
      </fill>
    </dxf>
  </rfmt>
  <rfmt sheetId="2" sqref="B812" start="0" length="2147483647">
    <dxf>
      <font>
        <name val="等线"/>
        <color theme="1"/>
      </font>
      <fill>
        <patternFill patternType="none"/>
      </fill>
    </dxf>
  </rfmt>
  <rfmt sheetId="2" sqref="C812" start="0" length="2147483647">
    <dxf>
      <font>
        <name val="等线"/>
        <color theme="1"/>
      </font>
      <fill>
        <patternFill patternType="none"/>
      </fill>
    </dxf>
  </rfmt>
  <rfmt sheetId="2" sqref="D812" start="0" length="2147483647">
    <dxf>
      <font>
        <name val="等线"/>
        <color theme="1"/>
      </font>
      <fill>
        <patternFill patternType="none"/>
      </fill>
    </dxf>
  </rfmt>
  <rfmt sheetId="2" sqref="E812" start="0" length="2147483647">
    <dxf>
      <font>
        <name val="等线"/>
        <color theme="1"/>
      </font>
      <fill>
        <patternFill patternType="none"/>
      </fill>
    </dxf>
  </rfmt>
  <rfmt sheetId="2" sqref="F812" start="0" length="2147483647">
    <dxf>
      <font>
        <name val="等线"/>
        <color theme="1"/>
      </font>
      <fill>
        <patternFill patternType="none"/>
      </fill>
    </dxf>
  </rfmt>
  <rfmt sheetId="2" sqref="G812" start="0" length="2147483647">
    <dxf>
      <font>
        <name val="等线"/>
        <color theme="1"/>
      </font>
      <fill>
        <patternFill patternType="none"/>
      </fill>
    </dxf>
  </rfmt>
  <rfmt sheetId="2" sqref="I812" start="0" length="2147483647">
    <dxf>
      <font>
        <name val="等线"/>
        <color theme="1"/>
      </font>
      <fill>
        <patternFill patternType="none"/>
      </fill>
    </dxf>
  </rfmt>
  <rfmt sheetId="2" sqref="J812" start="0" length="2147483647">
    <dxf>
      <font>
        <name val="等线"/>
        <color theme="1"/>
      </font>
      <fill>
        <patternFill patternType="none"/>
      </fill>
    </dxf>
  </rfmt>
  <rfmt sheetId="2" sqref="K812" start="0" length="2147483647">
    <dxf>
      <font>
        <name val="等线"/>
        <color theme="1"/>
      </font>
      <fill>
        <patternFill patternType="none"/>
      </fill>
    </dxf>
  </rfmt>
  <rfmt sheetId="2" sqref="L812" start="0" length="2147483647">
    <dxf>
      <font>
        <name val="等线"/>
        <color theme="1"/>
      </font>
      <fill>
        <patternFill patternType="none"/>
      </fill>
    </dxf>
  </rfmt>
  <rfmt sheetId="2" sqref="M812" start="0" length="2147483647">
    <dxf>
      <numFmt numFmtId="14" formatCode="yyyy/m/d"/>
      <fill>
        <patternFill patternType="none"/>
      </fill>
    </dxf>
  </rfmt>
  <rfmt sheetId="2" sqref="N812" start="0" length="2147483647">
    <dxf>
      <fill>
        <patternFill patternType="none"/>
      </fill>
      <alignment wrapText="1"/>
    </dxf>
  </rfmt>
  <rfmt sheetId="2" sqref="O8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2" start="0" length="2147483647">
    <dxf>
      <font>
        <name val="等线"/>
        <sz val="11"/>
      </font>
      <fill>
        <patternFill patternType="none"/>
      </fill>
    </dxf>
  </rfmt>
  <rfmt sheetId="2" sqref="Q8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2" start="0" length="2147483647">
    <dxf>
      <font>
        <name val="Arial"/>
      </font>
      <fill>
        <patternFill patternType="solid">
          <bgColor rgb="FF92D050"/>
        </patternFill>
      </fill>
    </dxf>
  </rfmt>
  <rfmt sheetId="2" sqref="W812" start="0" length="2147483647">
    <dxf>
      <font>
        <name val="宋体"/>
      </font>
      <fill>
        <patternFill patternType="solid">
          <bgColor rgb="FF92D050"/>
        </patternFill>
      </fill>
    </dxf>
  </rfmt>
  <rfmt sheetId="2" sqref="AC812" start="0" length="2147483647">
    <dxf>
      <numFmt numFmtId="0" formatCode="General"/>
      <fill>
        <patternFill patternType="solid">
          <bgColor rgb="FFFFC000"/>
        </patternFill>
      </fill>
    </dxf>
  </rfmt>
  <rfmt sheetId="2" sqref="AE81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3" start="0" length="2147483647">
    <dxf>
      <font>
        <name val="等线"/>
        <color theme="1"/>
      </font>
      <fill>
        <patternFill patternType="none"/>
      </fill>
    </dxf>
  </rfmt>
  <rfmt sheetId="2" sqref="B813" start="0" length="2147483647">
    <dxf>
      <font>
        <name val="等线"/>
        <color theme="1"/>
      </font>
      <fill>
        <patternFill patternType="none"/>
      </fill>
    </dxf>
  </rfmt>
  <rfmt sheetId="2" sqref="C813" start="0" length="2147483647">
    <dxf>
      <font>
        <name val="等线"/>
        <color theme="1"/>
      </font>
      <fill>
        <patternFill patternType="none"/>
      </fill>
    </dxf>
  </rfmt>
  <rfmt sheetId="2" sqref="D813" start="0" length="2147483647">
    <dxf>
      <font>
        <name val="等线"/>
        <color theme="1"/>
      </font>
      <fill>
        <patternFill patternType="none"/>
      </fill>
    </dxf>
  </rfmt>
  <rfmt sheetId="2" sqref="E813" start="0" length="2147483647">
    <dxf>
      <font>
        <name val="等线"/>
        <color theme="1"/>
      </font>
      <fill>
        <patternFill patternType="none"/>
      </fill>
    </dxf>
  </rfmt>
  <rfmt sheetId="2" sqref="F813" start="0" length="2147483647">
    <dxf>
      <font>
        <name val="等线"/>
        <color theme="1"/>
      </font>
      <fill>
        <patternFill patternType="none"/>
      </fill>
    </dxf>
  </rfmt>
  <rfmt sheetId="2" sqref="G813" start="0" length="2147483647">
    <dxf>
      <font>
        <name val="等线"/>
        <color theme="1"/>
      </font>
      <fill>
        <patternFill patternType="none"/>
      </fill>
    </dxf>
  </rfmt>
  <rfmt sheetId="2" sqref="I813" start="0" length="2147483647">
    <dxf>
      <font>
        <name val="等线"/>
        <color theme="1"/>
      </font>
      <fill>
        <patternFill patternType="none"/>
      </fill>
    </dxf>
  </rfmt>
  <rfmt sheetId="2" sqref="J813" start="0" length="2147483647">
    <dxf>
      <font>
        <name val="等线"/>
        <color theme="1"/>
      </font>
      <fill>
        <patternFill patternType="none"/>
      </fill>
    </dxf>
  </rfmt>
  <rfmt sheetId="2" sqref="K813" start="0" length="2147483647">
    <dxf>
      <font>
        <name val="等线"/>
        <color theme="1"/>
      </font>
      <fill>
        <patternFill patternType="none"/>
      </fill>
    </dxf>
  </rfmt>
  <rfmt sheetId="2" sqref="L813" start="0" length="2147483647">
    <dxf>
      <font>
        <name val="等线"/>
        <color theme="1"/>
      </font>
      <fill>
        <patternFill patternType="none"/>
      </fill>
    </dxf>
  </rfmt>
  <rfmt sheetId="2" sqref="M813" start="0" length="2147483647">
    <dxf>
      <numFmt numFmtId="14" formatCode="yyyy/m/d"/>
      <fill>
        <patternFill patternType="none"/>
      </fill>
    </dxf>
  </rfmt>
  <rfmt sheetId="2" sqref="N813" start="0" length="2147483647">
    <dxf>
      <fill>
        <patternFill patternType="none"/>
      </fill>
      <alignment wrapText="1"/>
    </dxf>
  </rfmt>
  <rfmt sheetId="2" sqref="O8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3" start="0" length="2147483647">
    <dxf>
      <font>
        <name val="等线"/>
        <sz val="11"/>
      </font>
      <fill>
        <patternFill patternType="none"/>
      </fill>
    </dxf>
  </rfmt>
  <rfmt sheetId="2" sqref="Q8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3" start="0" length="2147483647">
    <dxf>
      <font>
        <name val="Arial"/>
      </font>
      <fill>
        <patternFill patternType="solid">
          <bgColor rgb="FF92D050"/>
        </patternFill>
      </fill>
    </dxf>
  </rfmt>
  <rfmt sheetId="2" sqref="W813" start="0" length="2147483647">
    <dxf>
      <font>
        <name val="宋体"/>
      </font>
      <fill>
        <patternFill patternType="solid">
          <bgColor rgb="FF92D050"/>
        </patternFill>
      </fill>
    </dxf>
  </rfmt>
  <rfmt sheetId="2" sqref="AC813" start="0" length="2147483647">
    <dxf>
      <numFmt numFmtId="0" formatCode="General"/>
      <fill>
        <patternFill patternType="solid">
          <bgColor rgb="FFFFC000"/>
        </patternFill>
      </fill>
    </dxf>
  </rfmt>
  <rfmt sheetId="2" sqref="AE81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4" start="0" length="2147483647">
    <dxf>
      <font>
        <name val="等线"/>
        <color theme="1"/>
      </font>
      <fill>
        <patternFill patternType="none"/>
      </fill>
    </dxf>
  </rfmt>
  <rfmt sheetId="2" sqref="B814" start="0" length="2147483647">
    <dxf>
      <font>
        <name val="等线"/>
        <color theme="1"/>
      </font>
      <fill>
        <patternFill patternType="none"/>
      </fill>
    </dxf>
  </rfmt>
  <rfmt sheetId="2" sqref="C814" start="0" length="2147483647">
    <dxf>
      <font>
        <name val="等线"/>
        <color theme="1"/>
      </font>
      <fill>
        <patternFill patternType="none"/>
      </fill>
    </dxf>
  </rfmt>
  <rfmt sheetId="2" sqref="D814" start="0" length="2147483647">
    <dxf>
      <font>
        <name val="等线"/>
        <color theme="1"/>
      </font>
      <fill>
        <patternFill patternType="none"/>
      </fill>
    </dxf>
  </rfmt>
  <rfmt sheetId="2" sqref="E814" start="0" length="2147483647">
    <dxf>
      <font>
        <name val="等线"/>
        <color theme="1"/>
      </font>
      <fill>
        <patternFill patternType="none"/>
      </fill>
    </dxf>
  </rfmt>
  <rfmt sheetId="2" sqref="F814" start="0" length="2147483647">
    <dxf>
      <font>
        <name val="等线"/>
        <color theme="1"/>
      </font>
      <fill>
        <patternFill patternType="none"/>
      </fill>
    </dxf>
  </rfmt>
  <rfmt sheetId="2" sqref="G814" start="0" length="2147483647">
    <dxf>
      <font>
        <name val="等线"/>
        <color theme="1"/>
      </font>
      <fill>
        <patternFill patternType="none"/>
      </fill>
    </dxf>
  </rfmt>
  <rfmt sheetId="2" sqref="I814" start="0" length="2147483647">
    <dxf>
      <font>
        <name val="等线"/>
        <color theme="1"/>
      </font>
      <fill>
        <patternFill patternType="none"/>
      </fill>
    </dxf>
  </rfmt>
  <rfmt sheetId="2" sqref="J814" start="0" length="2147483647">
    <dxf>
      <font>
        <name val="等线"/>
        <color theme="1"/>
      </font>
      <fill>
        <patternFill patternType="none"/>
      </fill>
    </dxf>
  </rfmt>
  <rfmt sheetId="2" sqref="K814" start="0" length="2147483647">
    <dxf>
      <font>
        <name val="等线"/>
        <color theme="1"/>
      </font>
      <fill>
        <patternFill patternType="none"/>
      </fill>
    </dxf>
  </rfmt>
  <rfmt sheetId="2" sqref="L814" start="0" length="2147483647">
    <dxf>
      <font>
        <name val="等线"/>
        <color theme="1"/>
      </font>
      <fill>
        <patternFill patternType="none"/>
      </fill>
    </dxf>
  </rfmt>
  <rfmt sheetId="2" sqref="M814" start="0" length="2147483647">
    <dxf>
      <numFmt numFmtId="14" formatCode="yyyy/m/d"/>
      <fill>
        <patternFill patternType="none"/>
      </fill>
    </dxf>
  </rfmt>
  <rfmt sheetId="2" sqref="N814" start="0" length="2147483647">
    <dxf>
      <fill>
        <patternFill patternType="none"/>
      </fill>
      <alignment wrapText="1"/>
    </dxf>
  </rfmt>
  <rfmt sheetId="2" sqref="O8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4" start="0" length="2147483647">
    <dxf>
      <font>
        <name val="等线"/>
        <sz val="11"/>
      </font>
      <fill>
        <patternFill patternType="none"/>
      </fill>
    </dxf>
  </rfmt>
  <rfmt sheetId="2" sqref="Q8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4" start="0" length="2147483647">
    <dxf>
      <font>
        <name val="Arial"/>
      </font>
      <fill>
        <patternFill patternType="solid">
          <bgColor rgb="FF92D050"/>
        </patternFill>
      </fill>
    </dxf>
  </rfmt>
  <rfmt sheetId="2" sqref="AC814" start="0" length="2147483647">
    <dxf>
      <numFmt numFmtId="0" formatCode="General"/>
      <fill>
        <patternFill patternType="solid">
          <bgColor rgb="FFFFC000"/>
        </patternFill>
      </fill>
    </dxf>
  </rfmt>
  <rfmt sheetId="2" sqref="AE81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5" start="0" length="2147483647">
    <dxf>
      <font>
        <name val="等线"/>
        <color theme="1"/>
      </font>
      <fill>
        <patternFill patternType="none"/>
      </fill>
    </dxf>
  </rfmt>
  <rfmt sheetId="2" sqref="B815" start="0" length="2147483647">
    <dxf>
      <font>
        <name val="等线"/>
        <color theme="1"/>
      </font>
      <fill>
        <patternFill patternType="none"/>
      </fill>
    </dxf>
  </rfmt>
  <rfmt sheetId="2" sqref="C815" start="0" length="2147483647">
    <dxf>
      <font>
        <name val="等线"/>
        <color theme="1"/>
      </font>
      <fill>
        <patternFill patternType="none"/>
      </fill>
    </dxf>
  </rfmt>
  <rfmt sheetId="2" sqref="D815" start="0" length="2147483647">
    <dxf>
      <font>
        <name val="等线"/>
        <color theme="1"/>
      </font>
      <fill>
        <patternFill patternType="none"/>
      </fill>
    </dxf>
  </rfmt>
  <rfmt sheetId="2" sqref="E815" start="0" length="2147483647">
    <dxf>
      <font>
        <name val="等线"/>
        <color theme="1"/>
      </font>
      <fill>
        <patternFill patternType="none"/>
      </fill>
    </dxf>
  </rfmt>
  <rfmt sheetId="2" sqref="F815" start="0" length="2147483647">
    <dxf>
      <font>
        <name val="等线"/>
        <color theme="1"/>
      </font>
      <fill>
        <patternFill patternType="none"/>
      </fill>
    </dxf>
  </rfmt>
  <rfmt sheetId="2" sqref="G815" start="0" length="2147483647">
    <dxf>
      <font>
        <name val="等线"/>
        <color theme="1"/>
      </font>
      <fill>
        <patternFill patternType="none"/>
      </fill>
    </dxf>
  </rfmt>
  <rfmt sheetId="2" sqref="I815" start="0" length="2147483647">
    <dxf>
      <font>
        <name val="等线"/>
        <color theme="1"/>
      </font>
      <fill>
        <patternFill patternType="none"/>
      </fill>
    </dxf>
  </rfmt>
  <rfmt sheetId="2" sqref="J815" start="0" length="2147483647">
    <dxf>
      <font>
        <name val="等线"/>
        <color theme="1"/>
      </font>
      <fill>
        <patternFill patternType="none"/>
      </fill>
    </dxf>
  </rfmt>
  <rfmt sheetId="2" sqref="K815" start="0" length="2147483647">
    <dxf>
      <font>
        <name val="等线"/>
        <color theme="1"/>
      </font>
      <fill>
        <patternFill patternType="none"/>
      </fill>
    </dxf>
  </rfmt>
  <rfmt sheetId="2" sqref="L815" start="0" length="2147483647">
    <dxf>
      <font>
        <name val="等线"/>
        <color theme="1"/>
      </font>
      <fill>
        <patternFill patternType="none"/>
      </fill>
    </dxf>
  </rfmt>
  <rfmt sheetId="2" sqref="M815" start="0" length="2147483647">
    <dxf>
      <numFmt numFmtId="14" formatCode="yyyy/m/d"/>
      <fill>
        <patternFill patternType="none"/>
      </fill>
    </dxf>
  </rfmt>
  <rfmt sheetId="2" sqref="N815" start="0" length="2147483647">
    <dxf>
      <fill>
        <patternFill patternType="none"/>
      </fill>
      <alignment wrapText="1"/>
    </dxf>
  </rfmt>
  <rfmt sheetId="2" sqref="O8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5" start="0" length="2147483647">
    <dxf>
      <font>
        <name val="等线"/>
        <sz val="11"/>
      </font>
      <fill>
        <patternFill patternType="none"/>
      </fill>
    </dxf>
  </rfmt>
  <rfmt sheetId="2" sqref="Q8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5" start="0" length="2147483647">
    <dxf>
      <font>
        <name val="Arial"/>
      </font>
      <fill>
        <patternFill patternType="solid">
          <bgColor rgb="FF92D050"/>
        </patternFill>
      </fill>
    </dxf>
  </rfmt>
  <rfmt sheetId="2" sqref="W815" start="0" length="2147483647">
    <dxf>
      <font>
        <name val="宋体"/>
      </font>
      <fill>
        <patternFill patternType="solid">
          <bgColor rgb="FF92D050"/>
        </patternFill>
      </fill>
    </dxf>
  </rfmt>
  <rfmt sheetId="2" sqref="AC815" start="0" length="2147483647">
    <dxf>
      <numFmt numFmtId="0" formatCode="General"/>
      <fill>
        <patternFill patternType="solid">
          <bgColor rgb="FFFFC000"/>
        </patternFill>
      </fill>
    </dxf>
  </rfmt>
  <rfmt sheetId="2" sqref="AE81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6" start="0" length="2147483647">
    <dxf>
      <font>
        <name val="等线"/>
        <color theme="1"/>
      </font>
      <fill>
        <patternFill patternType="none"/>
      </fill>
    </dxf>
  </rfmt>
  <rfmt sheetId="2" sqref="B816" start="0" length="2147483647">
    <dxf>
      <font>
        <name val="等线"/>
        <color theme="1"/>
      </font>
      <fill>
        <patternFill patternType="none"/>
      </fill>
    </dxf>
  </rfmt>
  <rfmt sheetId="2" sqref="C816" start="0" length="2147483647">
    <dxf>
      <font>
        <name val="等线"/>
        <color theme="1"/>
      </font>
      <fill>
        <patternFill patternType="none"/>
      </fill>
    </dxf>
  </rfmt>
  <rfmt sheetId="2" sqref="D816" start="0" length="2147483647">
    <dxf>
      <font>
        <name val="等线"/>
        <color theme="1"/>
      </font>
      <fill>
        <patternFill patternType="none"/>
      </fill>
    </dxf>
  </rfmt>
  <rfmt sheetId="2" sqref="E816" start="0" length="2147483647">
    <dxf>
      <font>
        <name val="等线"/>
        <color theme="1"/>
      </font>
      <fill>
        <patternFill patternType="none"/>
      </fill>
    </dxf>
  </rfmt>
  <rfmt sheetId="2" sqref="F816" start="0" length="2147483647">
    <dxf>
      <font>
        <name val="等线"/>
        <color theme="1"/>
      </font>
      <fill>
        <patternFill patternType="none"/>
      </fill>
    </dxf>
  </rfmt>
  <rfmt sheetId="2" sqref="G816" start="0" length="2147483647">
    <dxf>
      <font>
        <name val="等线"/>
        <color theme="1"/>
      </font>
      <fill>
        <patternFill patternType="none"/>
      </fill>
    </dxf>
  </rfmt>
  <rfmt sheetId="2" sqref="I816" start="0" length="2147483647">
    <dxf>
      <font>
        <name val="等线"/>
        <color theme="1"/>
      </font>
      <fill>
        <patternFill patternType="none"/>
      </fill>
    </dxf>
  </rfmt>
  <rfmt sheetId="2" sqref="J816" start="0" length="2147483647">
    <dxf>
      <font>
        <name val="等线"/>
        <color theme="1"/>
      </font>
      <fill>
        <patternFill patternType="none"/>
      </fill>
    </dxf>
  </rfmt>
  <rfmt sheetId="2" sqref="K816" start="0" length="2147483647">
    <dxf>
      <font>
        <name val="等线"/>
        <color theme="1"/>
      </font>
      <fill>
        <patternFill patternType="none"/>
      </fill>
    </dxf>
  </rfmt>
  <rfmt sheetId="2" sqref="L816" start="0" length="2147483647">
    <dxf>
      <font>
        <name val="等线"/>
        <color theme="1"/>
      </font>
      <fill>
        <patternFill patternType="none"/>
      </fill>
    </dxf>
  </rfmt>
  <rfmt sheetId="2" sqref="M816" start="0" length="2147483647">
    <dxf>
      <numFmt numFmtId="14" formatCode="yyyy/m/d"/>
      <fill>
        <patternFill patternType="none"/>
      </fill>
    </dxf>
  </rfmt>
  <rfmt sheetId="2" sqref="N816" start="0" length="2147483647">
    <dxf>
      <fill>
        <patternFill patternType="none"/>
      </fill>
      <alignment wrapText="1"/>
    </dxf>
  </rfmt>
  <rfmt sheetId="2" sqref="O8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6" start="0" length="2147483647">
    <dxf>
      <font>
        <name val="等线"/>
        <sz val="11"/>
      </font>
      <fill>
        <patternFill patternType="none"/>
      </fill>
    </dxf>
  </rfmt>
  <rfmt sheetId="2" sqref="Q8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6" start="0" length="2147483647">
    <dxf>
      <font>
        <name val="Arial"/>
      </font>
      <fill>
        <patternFill patternType="solid">
          <bgColor rgb="FF92D050"/>
        </patternFill>
      </fill>
    </dxf>
  </rfmt>
  <rfmt sheetId="2" sqref="W816" start="0" length="2147483647">
    <dxf>
      <font>
        <name val="宋体"/>
      </font>
      <fill>
        <patternFill patternType="solid">
          <bgColor rgb="FF92D050"/>
        </patternFill>
      </fill>
    </dxf>
  </rfmt>
  <rfmt sheetId="2" sqref="AC816" start="0" length="2147483647">
    <dxf>
      <numFmt numFmtId="0" formatCode="General"/>
      <fill>
        <patternFill patternType="solid">
          <bgColor rgb="FFFFC000"/>
        </patternFill>
      </fill>
    </dxf>
  </rfmt>
  <rfmt sheetId="2" sqref="AE81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7" start="0" length="2147483647">
    <dxf>
      <font>
        <name val="等线"/>
        <color theme="1"/>
      </font>
      <fill>
        <patternFill patternType="none"/>
      </fill>
    </dxf>
  </rfmt>
  <rfmt sheetId="2" sqref="B817" start="0" length="2147483647">
    <dxf>
      <font>
        <name val="等线"/>
        <color theme="1"/>
      </font>
      <fill>
        <patternFill patternType="none"/>
      </fill>
    </dxf>
  </rfmt>
  <rfmt sheetId="2" sqref="C817" start="0" length="2147483647">
    <dxf>
      <font>
        <name val="等线"/>
        <color theme="1"/>
      </font>
      <fill>
        <patternFill patternType="none"/>
      </fill>
    </dxf>
  </rfmt>
  <rfmt sheetId="2" sqref="D817" start="0" length="2147483647">
    <dxf>
      <font>
        <name val="等线"/>
        <color theme="1"/>
      </font>
      <fill>
        <patternFill patternType="none"/>
      </fill>
    </dxf>
  </rfmt>
  <rfmt sheetId="2" sqref="E817" start="0" length="2147483647">
    <dxf>
      <font>
        <name val="等线"/>
        <color theme="1"/>
      </font>
      <fill>
        <patternFill patternType="none"/>
      </fill>
    </dxf>
  </rfmt>
  <rfmt sheetId="2" sqref="F817" start="0" length="2147483647">
    <dxf>
      <font>
        <name val="等线"/>
        <color theme="1"/>
      </font>
      <fill>
        <patternFill patternType="none"/>
      </fill>
    </dxf>
  </rfmt>
  <rfmt sheetId="2" sqref="G817" start="0" length="2147483647">
    <dxf>
      <font>
        <name val="等线"/>
        <color theme="1"/>
      </font>
      <fill>
        <patternFill patternType="none"/>
      </fill>
    </dxf>
  </rfmt>
  <rfmt sheetId="2" sqref="I817" start="0" length="2147483647">
    <dxf>
      <font>
        <name val="等线"/>
        <color theme="1"/>
      </font>
      <fill>
        <patternFill patternType="none"/>
      </fill>
    </dxf>
  </rfmt>
  <rfmt sheetId="2" sqref="J817" start="0" length="2147483647">
    <dxf>
      <font>
        <name val="等线"/>
        <color theme="1"/>
      </font>
      <fill>
        <patternFill patternType="none"/>
      </fill>
    </dxf>
  </rfmt>
  <rfmt sheetId="2" sqref="K817" start="0" length="2147483647">
    <dxf>
      <font>
        <name val="等线"/>
        <color theme="1"/>
      </font>
      <fill>
        <patternFill patternType="none"/>
      </fill>
    </dxf>
  </rfmt>
  <rfmt sheetId="2" sqref="L817" start="0" length="2147483647">
    <dxf>
      <font>
        <name val="等线"/>
        <color theme="1"/>
      </font>
      <fill>
        <patternFill patternType="none"/>
      </fill>
    </dxf>
  </rfmt>
  <rfmt sheetId="2" sqref="M817" start="0" length="2147483647">
    <dxf>
      <numFmt numFmtId="14" formatCode="yyyy/m/d"/>
      <fill>
        <patternFill patternType="none"/>
      </fill>
    </dxf>
  </rfmt>
  <rfmt sheetId="2" sqref="N817" start="0" length="2147483647">
    <dxf>
      <fill>
        <patternFill patternType="none"/>
      </fill>
      <alignment wrapText="1"/>
    </dxf>
  </rfmt>
  <rfmt sheetId="2" sqref="O8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7" start="0" length="2147483647">
    <dxf>
      <font>
        <name val="等线"/>
        <sz val="11"/>
      </font>
      <fill>
        <patternFill patternType="none"/>
      </fill>
    </dxf>
  </rfmt>
  <rfmt sheetId="2" sqref="Q8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7" start="0" length="2147483647">
    <dxf>
      <font>
        <name val="Arial"/>
      </font>
      <fill>
        <patternFill patternType="solid">
          <bgColor rgb="FF92D050"/>
        </patternFill>
      </fill>
    </dxf>
  </rfmt>
  <rfmt sheetId="2" sqref="W817" start="0" length="2147483647">
    <dxf>
      <font>
        <name val="宋体"/>
      </font>
      <fill>
        <patternFill patternType="solid">
          <bgColor rgb="FF92D050"/>
        </patternFill>
      </fill>
    </dxf>
  </rfmt>
  <rfmt sheetId="2" sqref="AC817" start="0" length="2147483647">
    <dxf>
      <numFmt numFmtId="0" formatCode="General"/>
      <fill>
        <patternFill patternType="solid">
          <bgColor rgb="FFFFC000"/>
        </patternFill>
      </fill>
    </dxf>
  </rfmt>
  <rfmt sheetId="2" sqref="AE81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8" start="0" length="2147483647">
    <dxf>
      <font>
        <name val="等线"/>
        <color theme="1"/>
      </font>
      <fill>
        <patternFill patternType="none"/>
      </fill>
    </dxf>
  </rfmt>
  <rfmt sheetId="2" sqref="B818" start="0" length="2147483647">
    <dxf>
      <font>
        <name val="等线"/>
        <color theme="1"/>
      </font>
      <fill>
        <patternFill patternType="none"/>
      </fill>
    </dxf>
  </rfmt>
  <rfmt sheetId="2" sqref="C818" start="0" length="2147483647">
    <dxf>
      <font>
        <name val="等线"/>
        <color theme="1"/>
      </font>
      <fill>
        <patternFill patternType="none"/>
      </fill>
    </dxf>
  </rfmt>
  <rfmt sheetId="2" sqref="D818" start="0" length="2147483647">
    <dxf>
      <font>
        <name val="等线"/>
        <color theme="1"/>
      </font>
      <fill>
        <patternFill patternType="none"/>
      </fill>
    </dxf>
  </rfmt>
  <rfmt sheetId="2" sqref="E818" start="0" length="2147483647">
    <dxf>
      <font>
        <name val="等线"/>
        <color theme="1"/>
      </font>
      <fill>
        <patternFill patternType="none"/>
      </fill>
    </dxf>
  </rfmt>
  <rfmt sheetId="2" sqref="F818" start="0" length="2147483647">
    <dxf>
      <font>
        <name val="等线"/>
        <color theme="1"/>
      </font>
      <fill>
        <patternFill patternType="none"/>
      </fill>
    </dxf>
  </rfmt>
  <rfmt sheetId="2" sqref="G818" start="0" length="2147483647">
    <dxf>
      <font>
        <name val="等线"/>
        <color theme="1"/>
      </font>
      <fill>
        <patternFill patternType="none"/>
      </fill>
    </dxf>
  </rfmt>
  <rfmt sheetId="2" sqref="I818" start="0" length="2147483647">
    <dxf>
      <font>
        <name val="等线"/>
        <color theme="1"/>
      </font>
      <fill>
        <patternFill patternType="none"/>
      </fill>
    </dxf>
  </rfmt>
  <rfmt sheetId="2" sqref="J818" start="0" length="2147483647">
    <dxf>
      <font>
        <name val="等线"/>
        <color theme="1"/>
      </font>
      <fill>
        <patternFill patternType="none"/>
      </fill>
    </dxf>
  </rfmt>
  <rfmt sheetId="2" sqref="K818" start="0" length="2147483647">
    <dxf>
      <font>
        <name val="等线"/>
        <color theme="1"/>
      </font>
      <fill>
        <patternFill patternType="none"/>
      </fill>
    </dxf>
  </rfmt>
  <rfmt sheetId="2" sqref="L818" start="0" length="2147483647">
    <dxf>
      <font>
        <name val="等线"/>
        <color theme="1"/>
      </font>
      <fill>
        <patternFill patternType="none"/>
      </fill>
    </dxf>
  </rfmt>
  <rfmt sheetId="2" sqref="M818" start="0" length="2147483647">
    <dxf>
      <numFmt numFmtId="14" formatCode="yyyy/m/d"/>
      <fill>
        <patternFill patternType="none"/>
      </fill>
    </dxf>
  </rfmt>
  <rfmt sheetId="2" sqref="N818" start="0" length="2147483647">
    <dxf>
      <fill>
        <patternFill patternType="none"/>
      </fill>
      <alignment wrapText="1"/>
    </dxf>
  </rfmt>
  <rfmt sheetId="2" sqref="O8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8" start="0" length="2147483647">
    <dxf>
      <font>
        <name val="等线"/>
        <sz val="11"/>
      </font>
      <fill>
        <patternFill patternType="none"/>
      </fill>
    </dxf>
  </rfmt>
  <rfmt sheetId="2" sqref="Q8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8" start="0" length="2147483647">
    <dxf>
      <font>
        <name val="Arial"/>
      </font>
      <fill>
        <patternFill patternType="solid">
          <bgColor rgb="FF92D050"/>
        </patternFill>
      </fill>
    </dxf>
  </rfmt>
  <rfmt sheetId="2" sqref="W818" start="0" length="2147483647">
    <dxf>
      <font>
        <name val="宋体"/>
      </font>
      <fill>
        <patternFill patternType="solid">
          <bgColor rgb="FF92D050"/>
        </patternFill>
      </fill>
    </dxf>
  </rfmt>
  <rfmt sheetId="2" sqref="AC818" start="0" length="2147483647">
    <dxf>
      <numFmt numFmtId="0" formatCode="General"/>
      <fill>
        <patternFill patternType="solid">
          <bgColor rgb="FFFFC000"/>
        </patternFill>
      </fill>
    </dxf>
  </rfmt>
  <rfmt sheetId="2" sqref="AE81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19" start="0" length="2147483647">
    <dxf>
      <font>
        <name val="等线"/>
        <color theme="1"/>
      </font>
      <fill>
        <patternFill patternType="none"/>
      </fill>
    </dxf>
  </rfmt>
  <rfmt sheetId="2" sqref="B819" start="0" length="2147483647">
    <dxf>
      <font>
        <name val="等线"/>
        <color theme="1"/>
      </font>
      <fill>
        <patternFill patternType="none"/>
      </fill>
    </dxf>
  </rfmt>
  <rfmt sheetId="2" sqref="C819" start="0" length="2147483647">
    <dxf>
      <font>
        <name val="等线"/>
        <color theme="1"/>
      </font>
      <fill>
        <patternFill patternType="none"/>
      </fill>
    </dxf>
  </rfmt>
  <rfmt sheetId="2" sqref="D819" start="0" length="2147483647">
    <dxf>
      <font>
        <name val="等线"/>
        <color theme="1"/>
      </font>
      <fill>
        <patternFill patternType="none"/>
      </fill>
    </dxf>
  </rfmt>
  <rfmt sheetId="2" sqref="E819" start="0" length="2147483647">
    <dxf>
      <font>
        <name val="等线"/>
        <color theme="1"/>
      </font>
      <fill>
        <patternFill patternType="none"/>
      </fill>
    </dxf>
  </rfmt>
  <rfmt sheetId="2" sqref="F819" start="0" length="2147483647">
    <dxf>
      <font>
        <name val="等线"/>
        <color theme="1"/>
      </font>
      <fill>
        <patternFill patternType="none"/>
      </fill>
    </dxf>
  </rfmt>
  <rfmt sheetId="2" sqref="G819" start="0" length="2147483647">
    <dxf>
      <font>
        <name val="等线"/>
        <color theme="1"/>
      </font>
      <fill>
        <patternFill patternType="none"/>
      </fill>
    </dxf>
  </rfmt>
  <rfmt sheetId="2" sqref="I819" start="0" length="2147483647">
    <dxf>
      <font>
        <name val="等线"/>
        <color theme="1"/>
      </font>
      <fill>
        <patternFill patternType="none"/>
      </fill>
    </dxf>
  </rfmt>
  <rfmt sheetId="2" sqref="J819" start="0" length="2147483647">
    <dxf>
      <font>
        <name val="等线"/>
        <color theme="1"/>
      </font>
      <fill>
        <patternFill patternType="none"/>
      </fill>
    </dxf>
  </rfmt>
  <rfmt sheetId="2" sqref="K819" start="0" length="2147483647">
    <dxf>
      <font>
        <name val="等线"/>
        <color theme="1"/>
      </font>
      <fill>
        <patternFill patternType="none"/>
      </fill>
    </dxf>
  </rfmt>
  <rfmt sheetId="2" sqref="L819" start="0" length="2147483647">
    <dxf>
      <font>
        <name val="等线"/>
        <color theme="1"/>
      </font>
      <fill>
        <patternFill patternType="none"/>
      </fill>
    </dxf>
  </rfmt>
  <rfmt sheetId="2" sqref="M819" start="0" length="2147483647">
    <dxf>
      <numFmt numFmtId="14" formatCode="yyyy/m/d"/>
      <fill>
        <patternFill patternType="none"/>
      </fill>
    </dxf>
  </rfmt>
  <rfmt sheetId="2" sqref="N819" start="0" length="2147483647">
    <dxf>
      <fill>
        <patternFill patternType="none"/>
      </fill>
      <alignment wrapText="1"/>
    </dxf>
  </rfmt>
  <rfmt sheetId="2" sqref="O8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19" start="0" length="2147483647">
    <dxf>
      <font>
        <name val="等线"/>
        <sz val="11"/>
      </font>
      <fill>
        <patternFill patternType="none"/>
      </fill>
    </dxf>
  </rfmt>
  <rfmt sheetId="2" sqref="Q8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19" start="0" length="2147483647">
    <dxf>
      <font>
        <name val="Arial"/>
      </font>
      <fill>
        <patternFill patternType="solid">
          <bgColor rgb="FF92D050"/>
        </patternFill>
      </fill>
    </dxf>
  </rfmt>
  <rfmt sheetId="2" sqref="W819" start="0" length="2147483647">
    <dxf>
      <font>
        <name val="宋体"/>
      </font>
      <fill>
        <patternFill patternType="solid">
          <bgColor rgb="FF92D050"/>
        </patternFill>
      </fill>
    </dxf>
  </rfmt>
  <rfmt sheetId="2" sqref="AC819" start="0" length="2147483647">
    <dxf>
      <numFmt numFmtId="0" formatCode="General"/>
      <fill>
        <patternFill patternType="solid">
          <bgColor rgb="FFFFC000"/>
        </patternFill>
      </fill>
    </dxf>
  </rfmt>
  <rfmt sheetId="2" sqref="AE81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0" start="0" length="2147483647">
    <dxf>
      <font>
        <name val="等线"/>
        <color theme="1"/>
      </font>
      <fill>
        <patternFill patternType="none"/>
      </fill>
    </dxf>
  </rfmt>
  <rfmt sheetId="2" sqref="B820" start="0" length="2147483647">
    <dxf>
      <font>
        <name val="等线"/>
        <color theme="1"/>
      </font>
      <fill>
        <patternFill patternType="none"/>
      </fill>
    </dxf>
  </rfmt>
  <rfmt sheetId="2" sqref="C820" start="0" length="2147483647">
    <dxf>
      <font>
        <name val="等线"/>
        <color theme="1"/>
      </font>
      <fill>
        <patternFill patternType="none"/>
      </fill>
    </dxf>
  </rfmt>
  <rfmt sheetId="2" sqref="D820" start="0" length="2147483647">
    <dxf>
      <font>
        <name val="等线"/>
        <color theme="1"/>
      </font>
      <fill>
        <patternFill patternType="none"/>
      </fill>
    </dxf>
  </rfmt>
  <rfmt sheetId="2" sqref="E820" start="0" length="2147483647">
    <dxf>
      <font>
        <name val="等线"/>
        <color theme="1"/>
      </font>
      <fill>
        <patternFill patternType="none"/>
      </fill>
    </dxf>
  </rfmt>
  <rfmt sheetId="2" sqref="F820" start="0" length="2147483647">
    <dxf>
      <font>
        <name val="等线"/>
        <color theme="1"/>
      </font>
      <fill>
        <patternFill patternType="none"/>
      </fill>
    </dxf>
  </rfmt>
  <rfmt sheetId="2" sqref="G820" start="0" length="2147483647">
    <dxf>
      <font>
        <name val="等线"/>
        <color theme="1"/>
      </font>
      <fill>
        <patternFill patternType="none"/>
      </fill>
    </dxf>
  </rfmt>
  <rfmt sheetId="2" sqref="I820" start="0" length="2147483647">
    <dxf>
      <font>
        <name val="等线"/>
        <color theme="1"/>
      </font>
      <fill>
        <patternFill patternType="none"/>
      </fill>
    </dxf>
  </rfmt>
  <rfmt sheetId="2" sqref="J820" start="0" length="2147483647">
    <dxf>
      <font>
        <name val="等线"/>
        <color theme="1"/>
      </font>
      <fill>
        <patternFill patternType="none"/>
      </fill>
    </dxf>
  </rfmt>
  <rfmt sheetId="2" sqref="K820" start="0" length="2147483647">
    <dxf>
      <font>
        <name val="等线"/>
        <color theme="1"/>
      </font>
      <fill>
        <patternFill patternType="none"/>
      </fill>
    </dxf>
  </rfmt>
  <rfmt sheetId="2" sqref="L820" start="0" length="2147483647">
    <dxf>
      <font>
        <name val="等线"/>
        <color theme="1"/>
      </font>
      <fill>
        <patternFill patternType="none"/>
      </fill>
    </dxf>
  </rfmt>
  <rfmt sheetId="2" sqref="M820" start="0" length="2147483647">
    <dxf>
      <numFmt numFmtId="14" formatCode="yyyy/m/d"/>
      <fill>
        <patternFill patternType="none"/>
      </fill>
    </dxf>
  </rfmt>
  <rfmt sheetId="2" sqref="N820" start="0" length="2147483647">
    <dxf>
      <fill>
        <patternFill patternType="none"/>
      </fill>
      <alignment wrapText="1"/>
    </dxf>
  </rfmt>
  <rfmt sheetId="2" sqref="O8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0" start="0" length="2147483647">
    <dxf>
      <font>
        <name val="等线"/>
        <sz val="11"/>
      </font>
      <fill>
        <patternFill patternType="none"/>
      </fill>
    </dxf>
  </rfmt>
  <rfmt sheetId="2" sqref="Q8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0" start="0" length="2147483647">
    <dxf>
      <font>
        <name val="Arial"/>
      </font>
      <fill>
        <patternFill patternType="solid">
          <bgColor rgb="FF92D050"/>
        </patternFill>
      </fill>
    </dxf>
  </rfmt>
  <rfmt sheetId="2" sqref="W820" start="0" length="2147483647">
    <dxf>
      <font>
        <name val="宋体"/>
      </font>
      <fill>
        <patternFill patternType="solid">
          <bgColor rgb="FF92D050"/>
        </patternFill>
      </fill>
    </dxf>
  </rfmt>
  <rfmt sheetId="2" sqref="AC820" start="0" length="2147483647">
    <dxf>
      <numFmt numFmtId="0" formatCode="General"/>
      <fill>
        <patternFill patternType="solid">
          <bgColor rgb="FFFFC000"/>
        </patternFill>
      </fill>
    </dxf>
  </rfmt>
  <rfmt sheetId="2" sqref="AE82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1" start="0" length="2147483647">
    <dxf>
      <font>
        <name val="等线"/>
        <color theme="1"/>
      </font>
      <fill>
        <patternFill patternType="none"/>
      </fill>
    </dxf>
  </rfmt>
  <rfmt sheetId="2" sqref="B821" start="0" length="2147483647">
    <dxf>
      <font>
        <name val="等线"/>
        <color theme="1"/>
      </font>
      <fill>
        <patternFill patternType="none"/>
      </fill>
    </dxf>
  </rfmt>
  <rfmt sheetId="2" sqref="C821" start="0" length="2147483647">
    <dxf>
      <font>
        <name val="等线"/>
        <color theme="1"/>
      </font>
      <fill>
        <patternFill patternType="none"/>
      </fill>
    </dxf>
  </rfmt>
  <rfmt sheetId="2" sqref="D821" start="0" length="2147483647">
    <dxf>
      <font>
        <name val="等线"/>
        <color theme="1"/>
      </font>
      <fill>
        <patternFill patternType="none"/>
      </fill>
    </dxf>
  </rfmt>
  <rfmt sheetId="2" sqref="E821" start="0" length="2147483647">
    <dxf>
      <font>
        <name val="等线"/>
        <color theme="1"/>
      </font>
      <fill>
        <patternFill patternType="none"/>
      </fill>
    </dxf>
  </rfmt>
  <rfmt sheetId="2" sqref="F821" start="0" length="2147483647">
    <dxf>
      <font>
        <name val="等线"/>
        <color theme="1"/>
      </font>
      <fill>
        <patternFill patternType="none"/>
      </fill>
    </dxf>
  </rfmt>
  <rfmt sheetId="2" sqref="G821" start="0" length="2147483647">
    <dxf>
      <font>
        <name val="等线"/>
        <color theme="1"/>
      </font>
      <fill>
        <patternFill patternType="none"/>
      </fill>
    </dxf>
  </rfmt>
  <rfmt sheetId="2" sqref="I821" start="0" length="2147483647">
    <dxf>
      <font>
        <name val="等线"/>
        <color theme="1"/>
      </font>
      <fill>
        <patternFill patternType="none"/>
      </fill>
    </dxf>
  </rfmt>
  <rfmt sheetId="2" sqref="J821" start="0" length="2147483647">
    <dxf>
      <font>
        <name val="等线"/>
        <color theme="1"/>
      </font>
      <fill>
        <patternFill patternType="none"/>
      </fill>
    </dxf>
  </rfmt>
  <rfmt sheetId="2" sqref="K821" start="0" length="2147483647">
    <dxf>
      <font>
        <name val="等线"/>
        <color theme="1"/>
      </font>
      <fill>
        <patternFill patternType="none"/>
      </fill>
    </dxf>
  </rfmt>
  <rfmt sheetId="2" sqref="L821" start="0" length="2147483647">
    <dxf>
      <font>
        <name val="等线"/>
        <color theme="1"/>
      </font>
      <fill>
        <patternFill patternType="none"/>
      </fill>
    </dxf>
  </rfmt>
  <rfmt sheetId="2" sqref="M821" start="0" length="2147483647">
    <dxf>
      <numFmt numFmtId="14" formatCode="yyyy/m/d"/>
      <fill>
        <patternFill patternType="none"/>
      </fill>
    </dxf>
  </rfmt>
  <rfmt sheetId="2" sqref="N821" start="0" length="2147483647">
    <dxf>
      <fill>
        <patternFill patternType="none"/>
      </fill>
      <alignment wrapText="1"/>
    </dxf>
  </rfmt>
  <rfmt sheetId="2" sqref="O8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1" start="0" length="2147483647">
    <dxf>
      <font>
        <name val="等线"/>
        <sz val="11"/>
      </font>
      <fill>
        <patternFill patternType="none"/>
      </fill>
    </dxf>
  </rfmt>
  <rfmt sheetId="2" sqref="Q8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1" start="0" length="2147483647">
    <dxf>
      <font>
        <name val="Arial"/>
      </font>
      <fill>
        <patternFill patternType="solid">
          <bgColor rgb="FF92D050"/>
        </patternFill>
      </fill>
    </dxf>
  </rfmt>
  <rfmt sheetId="2" sqref="AC821" start="0" length="2147483647">
    <dxf>
      <numFmt numFmtId="0" formatCode="General"/>
      <fill>
        <patternFill patternType="solid">
          <bgColor rgb="FFFFC000"/>
        </patternFill>
      </fill>
    </dxf>
  </rfmt>
  <rfmt sheetId="2" sqref="AE82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2" start="0" length="2147483647">
    <dxf>
      <font>
        <name val="等线"/>
        <color theme="1"/>
      </font>
      <fill>
        <patternFill patternType="none"/>
      </fill>
    </dxf>
  </rfmt>
  <rfmt sheetId="2" sqref="B822" start="0" length="2147483647">
    <dxf>
      <font>
        <name val="等线"/>
        <color theme="1"/>
      </font>
      <fill>
        <patternFill patternType="none"/>
      </fill>
    </dxf>
  </rfmt>
  <rfmt sheetId="2" sqref="C822" start="0" length="2147483647">
    <dxf>
      <font>
        <name val="等线"/>
        <color theme="1"/>
      </font>
      <fill>
        <patternFill patternType="none"/>
      </fill>
    </dxf>
  </rfmt>
  <rfmt sheetId="2" sqref="D822" start="0" length="2147483647">
    <dxf>
      <font>
        <name val="等线"/>
        <color theme="1"/>
      </font>
      <fill>
        <patternFill patternType="none"/>
      </fill>
    </dxf>
  </rfmt>
  <rfmt sheetId="2" sqref="E822" start="0" length="2147483647">
    <dxf>
      <font>
        <name val="等线"/>
        <color theme="1"/>
      </font>
      <fill>
        <patternFill patternType="none"/>
      </fill>
    </dxf>
  </rfmt>
  <rfmt sheetId="2" sqref="F822" start="0" length="2147483647">
    <dxf>
      <font>
        <name val="等线"/>
        <color theme="1"/>
      </font>
      <fill>
        <patternFill patternType="none"/>
      </fill>
    </dxf>
  </rfmt>
  <rfmt sheetId="2" sqref="G822" start="0" length="2147483647">
    <dxf>
      <font>
        <name val="等线"/>
        <color theme="1"/>
      </font>
      <fill>
        <patternFill patternType="none"/>
      </fill>
    </dxf>
  </rfmt>
  <rfmt sheetId="2" sqref="I822" start="0" length="2147483647">
    <dxf>
      <font>
        <name val="等线"/>
        <color theme="1"/>
      </font>
      <fill>
        <patternFill patternType="none"/>
      </fill>
    </dxf>
  </rfmt>
  <rfmt sheetId="2" sqref="J822" start="0" length="2147483647">
    <dxf>
      <font>
        <name val="等线"/>
        <color theme="1"/>
      </font>
      <fill>
        <patternFill patternType="none"/>
      </fill>
    </dxf>
  </rfmt>
  <rfmt sheetId="2" sqref="K822" start="0" length="2147483647">
    <dxf>
      <font>
        <name val="等线"/>
        <color theme="1"/>
      </font>
      <fill>
        <patternFill patternType="none"/>
      </fill>
    </dxf>
  </rfmt>
  <rfmt sheetId="2" sqref="L822" start="0" length="2147483647">
    <dxf>
      <font>
        <name val="等线"/>
        <color theme="1"/>
      </font>
      <fill>
        <patternFill patternType="none"/>
      </fill>
    </dxf>
  </rfmt>
  <rfmt sheetId="2" sqref="M822" start="0" length="2147483647">
    <dxf>
      <numFmt numFmtId="14" formatCode="yyyy/m/d"/>
      <fill>
        <patternFill patternType="none"/>
      </fill>
    </dxf>
  </rfmt>
  <rfmt sheetId="2" sqref="N822" start="0" length="2147483647">
    <dxf>
      <fill>
        <patternFill patternType="none"/>
      </fill>
      <alignment wrapText="1"/>
    </dxf>
  </rfmt>
  <rfmt sheetId="2" sqref="O8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2" start="0" length="2147483647">
    <dxf>
      <font>
        <name val="等线"/>
        <sz val="11"/>
      </font>
      <fill>
        <patternFill patternType="none"/>
      </fill>
    </dxf>
  </rfmt>
  <rfmt sheetId="2" sqref="Q8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2" start="0" length="2147483647">
    <dxf>
      <font>
        <name val="Arial"/>
      </font>
      <fill>
        <patternFill patternType="solid">
          <bgColor rgb="FF92D050"/>
        </patternFill>
      </fill>
    </dxf>
  </rfmt>
  <rfmt sheetId="2" sqref="W822" start="0" length="2147483647">
    <dxf>
      <font>
        <name val="宋体"/>
      </font>
      <fill>
        <patternFill patternType="solid">
          <bgColor rgb="FF92D050"/>
        </patternFill>
      </fill>
    </dxf>
  </rfmt>
  <rfmt sheetId="2" sqref="AC822" start="0" length="2147483647">
    <dxf>
      <numFmt numFmtId="0" formatCode="General"/>
      <fill>
        <patternFill patternType="solid">
          <bgColor rgb="FFFFC000"/>
        </patternFill>
      </fill>
    </dxf>
  </rfmt>
  <rfmt sheetId="2" sqref="AE82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3" start="0" length="2147483647">
    <dxf>
      <font>
        <name val="等线"/>
        <color theme="1"/>
      </font>
      <fill>
        <patternFill patternType="none"/>
      </fill>
    </dxf>
  </rfmt>
  <rfmt sheetId="2" sqref="B823" start="0" length="2147483647">
    <dxf>
      <font>
        <name val="等线"/>
        <color theme="1"/>
      </font>
      <fill>
        <patternFill patternType="none"/>
      </fill>
    </dxf>
  </rfmt>
  <rfmt sheetId="2" sqref="C823" start="0" length="2147483647">
    <dxf>
      <font>
        <name val="等线"/>
        <color theme="1"/>
      </font>
      <fill>
        <patternFill patternType="none"/>
      </fill>
    </dxf>
  </rfmt>
  <rfmt sheetId="2" sqref="D823" start="0" length="2147483647">
    <dxf>
      <font>
        <name val="等线"/>
        <color theme="1"/>
      </font>
      <fill>
        <patternFill patternType="none"/>
      </fill>
    </dxf>
  </rfmt>
  <rfmt sheetId="2" sqref="E823" start="0" length="2147483647">
    <dxf>
      <font>
        <name val="等线"/>
        <color theme="1"/>
      </font>
      <fill>
        <patternFill patternType="none"/>
      </fill>
    </dxf>
  </rfmt>
  <rfmt sheetId="2" sqref="F823" start="0" length="2147483647">
    <dxf>
      <font>
        <name val="等线"/>
        <color theme="1"/>
      </font>
      <fill>
        <patternFill patternType="none"/>
      </fill>
    </dxf>
  </rfmt>
  <rfmt sheetId="2" sqref="G823" start="0" length="2147483647">
    <dxf>
      <font>
        <name val="等线"/>
        <color theme="1"/>
      </font>
      <fill>
        <patternFill patternType="none"/>
      </fill>
    </dxf>
  </rfmt>
  <rfmt sheetId="2" sqref="I823" start="0" length="2147483647">
    <dxf>
      <font>
        <name val="等线"/>
        <color theme="1"/>
      </font>
      <fill>
        <patternFill patternType="none"/>
      </fill>
    </dxf>
  </rfmt>
  <rfmt sheetId="2" sqref="J823" start="0" length="2147483647">
    <dxf>
      <font>
        <name val="等线"/>
        <color theme="1"/>
      </font>
      <fill>
        <patternFill patternType="none"/>
      </fill>
    </dxf>
  </rfmt>
  <rfmt sheetId="2" sqref="K823" start="0" length="2147483647">
    <dxf>
      <font>
        <name val="等线"/>
        <color theme="1"/>
      </font>
      <fill>
        <patternFill patternType="none"/>
      </fill>
    </dxf>
  </rfmt>
  <rfmt sheetId="2" sqref="L823" start="0" length="2147483647">
    <dxf>
      <font>
        <name val="等线"/>
        <color theme="1"/>
      </font>
      <fill>
        <patternFill patternType="none"/>
      </fill>
    </dxf>
  </rfmt>
  <rfmt sheetId="2" sqref="M823" start="0" length="2147483647">
    <dxf>
      <numFmt numFmtId="14" formatCode="yyyy/m/d"/>
      <fill>
        <patternFill patternType="none"/>
      </fill>
    </dxf>
  </rfmt>
  <rfmt sheetId="2" sqref="N823" start="0" length="2147483647">
    <dxf>
      <fill>
        <patternFill patternType="none"/>
      </fill>
      <alignment wrapText="1"/>
    </dxf>
  </rfmt>
  <rfmt sheetId="2" sqref="O8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3" start="0" length="2147483647">
    <dxf>
      <font>
        <name val="等线"/>
        <sz val="11"/>
      </font>
      <fill>
        <patternFill patternType="none"/>
      </fill>
    </dxf>
  </rfmt>
  <rfmt sheetId="2" sqref="Q8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3" start="0" length="2147483647">
    <dxf>
      <font>
        <name val="Arial"/>
      </font>
      <fill>
        <patternFill patternType="solid">
          <bgColor rgb="FF92D050"/>
        </patternFill>
      </fill>
    </dxf>
  </rfmt>
  <rfmt sheetId="2" sqref="AC823" start="0" length="2147483647">
    <dxf>
      <numFmt numFmtId="0" formatCode="General"/>
      <fill>
        <patternFill patternType="solid">
          <bgColor rgb="FFFFC000"/>
        </patternFill>
      </fill>
    </dxf>
  </rfmt>
  <rfmt sheetId="2" sqref="AE82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4" start="0" length="2147483647">
    <dxf>
      <font>
        <name val="等线"/>
        <color theme="1"/>
      </font>
      <fill>
        <patternFill patternType="none"/>
      </fill>
    </dxf>
  </rfmt>
  <rfmt sheetId="2" sqref="B824" start="0" length="2147483647">
    <dxf>
      <font>
        <name val="等线"/>
        <color theme="1"/>
      </font>
      <fill>
        <patternFill patternType="none"/>
      </fill>
    </dxf>
  </rfmt>
  <rfmt sheetId="2" sqref="C824" start="0" length="2147483647">
    <dxf>
      <font>
        <name val="等线"/>
        <color theme="1"/>
      </font>
      <fill>
        <patternFill patternType="none"/>
      </fill>
    </dxf>
  </rfmt>
  <rfmt sheetId="2" sqref="D824" start="0" length="2147483647">
    <dxf>
      <font>
        <name val="等线"/>
        <color theme="1"/>
      </font>
      <fill>
        <patternFill patternType="none"/>
      </fill>
    </dxf>
  </rfmt>
  <rfmt sheetId="2" sqref="E824" start="0" length="2147483647">
    <dxf>
      <font>
        <name val="等线"/>
        <color theme="1"/>
      </font>
      <fill>
        <patternFill patternType="none"/>
      </fill>
    </dxf>
  </rfmt>
  <rfmt sheetId="2" sqref="F824" start="0" length="2147483647">
    <dxf>
      <font>
        <name val="等线"/>
        <color theme="1"/>
      </font>
      <fill>
        <patternFill patternType="none"/>
      </fill>
    </dxf>
  </rfmt>
  <rfmt sheetId="2" sqref="G824" start="0" length="2147483647">
    <dxf>
      <font>
        <name val="等线"/>
        <color theme="1"/>
      </font>
      <fill>
        <patternFill patternType="none"/>
      </fill>
    </dxf>
  </rfmt>
  <rfmt sheetId="2" sqref="I824" start="0" length="2147483647">
    <dxf>
      <font>
        <name val="等线"/>
        <color theme="1"/>
      </font>
      <fill>
        <patternFill patternType="none"/>
      </fill>
    </dxf>
  </rfmt>
  <rfmt sheetId="2" sqref="J824" start="0" length="2147483647">
    <dxf>
      <font>
        <name val="等线"/>
        <color theme="1"/>
      </font>
      <fill>
        <patternFill patternType="none"/>
      </fill>
    </dxf>
  </rfmt>
  <rfmt sheetId="2" sqref="K824" start="0" length="2147483647">
    <dxf>
      <font>
        <name val="等线"/>
        <color theme="1"/>
      </font>
      <fill>
        <patternFill patternType="none"/>
      </fill>
    </dxf>
  </rfmt>
  <rfmt sheetId="2" sqref="L824" start="0" length="2147483647">
    <dxf>
      <font>
        <name val="等线"/>
        <color theme="1"/>
      </font>
      <fill>
        <patternFill patternType="none"/>
      </fill>
    </dxf>
  </rfmt>
  <rfmt sheetId="2" sqref="M824" start="0" length="2147483647">
    <dxf>
      <numFmt numFmtId="14" formatCode="yyyy/m/d"/>
      <fill>
        <patternFill patternType="none"/>
      </fill>
    </dxf>
  </rfmt>
  <rfmt sheetId="2" sqref="N824" start="0" length="2147483647">
    <dxf>
      <fill>
        <patternFill patternType="none"/>
      </fill>
      <alignment wrapText="1"/>
    </dxf>
  </rfmt>
  <rfmt sheetId="2" sqref="O8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4" start="0" length="2147483647">
    <dxf>
      <font>
        <name val="等线"/>
        <sz val="11"/>
      </font>
      <fill>
        <patternFill patternType="none"/>
      </fill>
    </dxf>
  </rfmt>
  <rfmt sheetId="2" sqref="Q8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4" start="0" length="2147483647">
    <dxf>
      <font>
        <name val="Arial"/>
      </font>
      <fill>
        <patternFill patternType="solid">
          <bgColor rgb="FF92D050"/>
        </patternFill>
      </fill>
    </dxf>
  </rfmt>
  <rfmt sheetId="2" sqref="W824" start="0" length="2147483647">
    <dxf>
      <font>
        <name val="宋体"/>
      </font>
      <fill>
        <patternFill patternType="solid">
          <bgColor rgb="FF92D050"/>
        </patternFill>
      </fill>
    </dxf>
  </rfmt>
  <rfmt sheetId="2" sqref="AC824" start="0" length="2147483647">
    <dxf>
      <numFmt numFmtId="0" formatCode="General"/>
      <fill>
        <patternFill patternType="solid">
          <bgColor rgb="FFFFC000"/>
        </patternFill>
      </fill>
    </dxf>
  </rfmt>
  <rfmt sheetId="2" sqref="AE8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5" start="0" length="2147483647">
    <dxf>
      <font>
        <name val="等线"/>
        <color theme="1"/>
      </font>
      <fill>
        <patternFill patternType="none"/>
      </fill>
    </dxf>
  </rfmt>
  <rfmt sheetId="2" sqref="B825" start="0" length="2147483647">
    <dxf>
      <font>
        <name val="等线"/>
        <color theme="1"/>
      </font>
      <fill>
        <patternFill patternType="none"/>
      </fill>
    </dxf>
  </rfmt>
  <rfmt sheetId="2" sqref="C825" start="0" length="2147483647">
    <dxf>
      <font>
        <name val="等线"/>
        <color theme="1"/>
      </font>
      <fill>
        <patternFill patternType="none"/>
      </fill>
    </dxf>
  </rfmt>
  <rfmt sheetId="2" sqref="D825" start="0" length="2147483647">
    <dxf>
      <font>
        <name val="等线"/>
        <color theme="1"/>
      </font>
      <fill>
        <patternFill patternType="none"/>
      </fill>
    </dxf>
  </rfmt>
  <rfmt sheetId="2" sqref="E825" start="0" length="2147483647">
    <dxf>
      <font>
        <name val="等线"/>
        <color theme="1"/>
      </font>
      <fill>
        <patternFill patternType="none"/>
      </fill>
    </dxf>
  </rfmt>
  <rfmt sheetId="2" sqref="F825" start="0" length="2147483647">
    <dxf>
      <font>
        <name val="等线"/>
        <color theme="1"/>
      </font>
      <fill>
        <patternFill patternType="none"/>
      </fill>
    </dxf>
  </rfmt>
  <rfmt sheetId="2" sqref="G825" start="0" length="2147483647">
    <dxf>
      <font>
        <name val="等线"/>
        <color theme="1"/>
      </font>
      <fill>
        <patternFill patternType="none"/>
      </fill>
    </dxf>
  </rfmt>
  <rfmt sheetId="2" sqref="I825" start="0" length="2147483647">
    <dxf>
      <font>
        <name val="等线"/>
        <color theme="1"/>
      </font>
      <fill>
        <patternFill patternType="none"/>
      </fill>
    </dxf>
  </rfmt>
  <rfmt sheetId="2" sqref="J825" start="0" length="2147483647">
    <dxf>
      <font>
        <name val="等线"/>
        <color theme="1"/>
      </font>
      <fill>
        <patternFill patternType="none"/>
      </fill>
    </dxf>
  </rfmt>
  <rfmt sheetId="2" sqref="K825" start="0" length="2147483647">
    <dxf>
      <font>
        <name val="等线"/>
        <color theme="1"/>
      </font>
      <fill>
        <patternFill patternType="none"/>
      </fill>
    </dxf>
  </rfmt>
  <rfmt sheetId="2" sqref="L825" start="0" length="2147483647">
    <dxf>
      <font>
        <name val="等线"/>
        <color theme="1"/>
      </font>
      <fill>
        <patternFill patternType="none"/>
      </fill>
    </dxf>
  </rfmt>
  <rfmt sheetId="2" sqref="M825" start="0" length="2147483647">
    <dxf>
      <numFmt numFmtId="14" formatCode="yyyy/m/d"/>
      <fill>
        <patternFill patternType="none"/>
      </fill>
    </dxf>
  </rfmt>
  <rfmt sheetId="2" sqref="N825" start="0" length="2147483647">
    <dxf>
      <fill>
        <patternFill patternType="none"/>
      </fill>
      <alignment wrapText="1"/>
    </dxf>
  </rfmt>
  <rfmt sheetId="2" sqref="O8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5" start="0" length="2147483647">
    <dxf>
      <font>
        <name val="等线"/>
        <sz val="11"/>
      </font>
      <fill>
        <patternFill patternType="none"/>
      </fill>
    </dxf>
  </rfmt>
  <rfmt sheetId="2" sqref="Q8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5" start="0" length="2147483647">
    <dxf>
      <font>
        <name val="Arial"/>
      </font>
      <fill>
        <patternFill patternType="solid">
          <bgColor rgb="FF92D050"/>
        </patternFill>
      </fill>
    </dxf>
  </rfmt>
  <rfmt sheetId="2" sqref="W825" start="0" length="2147483647">
    <dxf>
      <font>
        <name val="宋体"/>
      </font>
      <fill>
        <patternFill patternType="solid">
          <bgColor rgb="FF92D050"/>
        </patternFill>
      </fill>
    </dxf>
  </rfmt>
  <rfmt sheetId="2" sqref="AC825" start="0" length="2147483647">
    <dxf>
      <numFmt numFmtId="0" formatCode="General"/>
      <fill>
        <patternFill patternType="solid">
          <bgColor rgb="FFFFC000"/>
        </patternFill>
      </fill>
    </dxf>
  </rfmt>
  <rfmt sheetId="2" sqref="AE8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6" start="0" length="2147483647">
    <dxf>
      <font>
        <name val="等线"/>
        <color theme="1"/>
      </font>
      <fill>
        <patternFill patternType="none"/>
      </fill>
    </dxf>
  </rfmt>
  <rfmt sheetId="2" sqref="B826" start="0" length="2147483647">
    <dxf>
      <font>
        <name val="等线"/>
        <color theme="1"/>
      </font>
      <fill>
        <patternFill patternType="none"/>
      </fill>
    </dxf>
  </rfmt>
  <rfmt sheetId="2" sqref="C826" start="0" length="2147483647">
    <dxf>
      <font>
        <name val="等线"/>
        <color theme="1"/>
      </font>
      <fill>
        <patternFill patternType="none"/>
      </fill>
    </dxf>
  </rfmt>
  <rfmt sheetId="2" sqref="D826" start="0" length="2147483647">
    <dxf>
      <font>
        <name val="等线"/>
        <color theme="1"/>
      </font>
      <fill>
        <patternFill patternType="none"/>
      </fill>
    </dxf>
  </rfmt>
  <rfmt sheetId="2" sqref="E826" start="0" length="2147483647">
    <dxf>
      <font>
        <name val="等线"/>
        <color theme="1"/>
      </font>
      <fill>
        <patternFill patternType="none"/>
      </fill>
    </dxf>
  </rfmt>
  <rfmt sheetId="2" sqref="F826" start="0" length="2147483647">
    <dxf>
      <font>
        <name val="等线"/>
        <color theme="1"/>
      </font>
      <fill>
        <patternFill patternType="none"/>
      </fill>
    </dxf>
  </rfmt>
  <rfmt sheetId="2" sqref="G826" start="0" length="2147483647">
    <dxf>
      <font>
        <name val="等线"/>
        <color theme="1"/>
      </font>
      <fill>
        <patternFill patternType="none"/>
      </fill>
    </dxf>
  </rfmt>
  <rfmt sheetId="2" sqref="I826" start="0" length="2147483647">
    <dxf>
      <font>
        <name val="等线"/>
        <color theme="1"/>
      </font>
      <fill>
        <patternFill patternType="none"/>
      </fill>
    </dxf>
  </rfmt>
  <rfmt sheetId="2" sqref="J826" start="0" length="2147483647">
    <dxf>
      <font>
        <name val="等线"/>
        <color theme="1"/>
      </font>
      <fill>
        <patternFill patternType="none"/>
      </fill>
    </dxf>
  </rfmt>
  <rfmt sheetId="2" sqref="K826" start="0" length="2147483647">
    <dxf>
      <font>
        <name val="等线"/>
        <color theme="1"/>
      </font>
      <fill>
        <patternFill patternType="none"/>
      </fill>
    </dxf>
  </rfmt>
  <rfmt sheetId="2" sqref="L826" start="0" length="2147483647">
    <dxf>
      <font>
        <name val="等线"/>
        <color theme="1"/>
      </font>
      <fill>
        <patternFill patternType="none"/>
      </fill>
    </dxf>
  </rfmt>
  <rfmt sheetId="2" sqref="M826" start="0" length="2147483647">
    <dxf>
      <numFmt numFmtId="14" formatCode="yyyy/m/d"/>
      <fill>
        <patternFill patternType="none"/>
      </fill>
    </dxf>
  </rfmt>
  <rfmt sheetId="2" sqref="N826" start="0" length="2147483647">
    <dxf>
      <fill>
        <patternFill patternType="none"/>
      </fill>
      <alignment wrapText="1"/>
    </dxf>
  </rfmt>
  <rfmt sheetId="2" sqref="O8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6" start="0" length="2147483647">
    <dxf>
      <font>
        <name val="等线"/>
        <sz val="11"/>
      </font>
      <fill>
        <patternFill patternType="none"/>
      </fill>
    </dxf>
  </rfmt>
  <rfmt sheetId="2" sqref="Q8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6" start="0" length="2147483647">
    <dxf>
      <font>
        <name val="Arial"/>
      </font>
      <fill>
        <patternFill patternType="solid">
          <bgColor rgb="FF92D050"/>
        </patternFill>
      </fill>
    </dxf>
  </rfmt>
  <rfmt sheetId="2" sqref="W826" start="0" length="2147483647">
    <dxf>
      <font>
        <name val="宋体"/>
      </font>
      <fill>
        <patternFill patternType="solid">
          <bgColor rgb="FF92D050"/>
        </patternFill>
      </fill>
    </dxf>
  </rfmt>
  <rfmt sheetId="2" sqref="AC826" start="0" length="2147483647">
    <dxf>
      <numFmt numFmtId="0" formatCode="General"/>
      <fill>
        <patternFill patternType="solid">
          <bgColor rgb="FFFFC000"/>
        </patternFill>
      </fill>
    </dxf>
  </rfmt>
  <rfmt sheetId="2" sqref="AE8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7" start="0" length="2147483647">
    <dxf>
      <font>
        <name val="等线"/>
        <color theme="1"/>
      </font>
      <fill>
        <patternFill patternType="none"/>
      </fill>
    </dxf>
  </rfmt>
  <rfmt sheetId="2" sqref="B827" start="0" length="2147483647">
    <dxf>
      <font>
        <name val="等线"/>
        <color theme="1"/>
      </font>
      <fill>
        <patternFill patternType="none"/>
      </fill>
    </dxf>
  </rfmt>
  <rfmt sheetId="2" sqref="C827" start="0" length="2147483647">
    <dxf>
      <font>
        <name val="等线"/>
        <color theme="1"/>
      </font>
      <fill>
        <patternFill patternType="none"/>
      </fill>
    </dxf>
  </rfmt>
  <rfmt sheetId="2" sqref="D827" start="0" length="2147483647">
    <dxf>
      <font>
        <name val="等线"/>
        <color theme="1"/>
      </font>
      <fill>
        <patternFill patternType="none"/>
      </fill>
    </dxf>
  </rfmt>
  <rfmt sheetId="2" sqref="E827" start="0" length="2147483647">
    <dxf>
      <font>
        <name val="等线"/>
        <color theme="1"/>
      </font>
      <fill>
        <patternFill patternType="none"/>
      </fill>
    </dxf>
  </rfmt>
  <rfmt sheetId="2" sqref="F827" start="0" length="2147483647">
    <dxf>
      <font>
        <name val="等线"/>
        <color theme="1"/>
      </font>
      <fill>
        <patternFill patternType="none"/>
      </fill>
    </dxf>
  </rfmt>
  <rfmt sheetId="2" sqref="G827" start="0" length="2147483647">
    <dxf>
      <font>
        <name val="等线"/>
        <color theme="1"/>
      </font>
      <fill>
        <patternFill patternType="none"/>
      </fill>
    </dxf>
  </rfmt>
  <rfmt sheetId="2" sqref="I827" start="0" length="2147483647">
    <dxf>
      <font>
        <name val="等线"/>
        <color theme="1"/>
      </font>
      <fill>
        <patternFill patternType="none"/>
      </fill>
    </dxf>
  </rfmt>
  <rfmt sheetId="2" sqref="J827" start="0" length="2147483647">
    <dxf>
      <font>
        <name val="等线"/>
        <color theme="1"/>
      </font>
      <fill>
        <patternFill patternType="none"/>
      </fill>
    </dxf>
  </rfmt>
  <rfmt sheetId="2" sqref="K827" start="0" length="2147483647">
    <dxf>
      <font>
        <name val="等线"/>
        <color theme="1"/>
      </font>
      <fill>
        <patternFill patternType="none"/>
      </fill>
    </dxf>
  </rfmt>
  <rfmt sheetId="2" sqref="L827" start="0" length="2147483647">
    <dxf>
      <font>
        <name val="等线"/>
        <color theme="1"/>
      </font>
      <fill>
        <patternFill patternType="none"/>
      </fill>
    </dxf>
  </rfmt>
  <rfmt sheetId="2" sqref="M827" start="0" length="2147483647">
    <dxf>
      <numFmt numFmtId="14" formatCode="yyyy/m/d"/>
      <fill>
        <patternFill patternType="none"/>
      </fill>
    </dxf>
  </rfmt>
  <rfmt sheetId="2" sqref="N827" start="0" length="2147483647">
    <dxf>
      <fill>
        <patternFill patternType="none"/>
      </fill>
      <alignment wrapText="1"/>
    </dxf>
  </rfmt>
  <rfmt sheetId="2" sqref="O8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7" start="0" length="2147483647">
    <dxf>
      <font>
        <name val="等线"/>
        <sz val="11"/>
      </font>
      <fill>
        <patternFill patternType="none"/>
      </fill>
    </dxf>
  </rfmt>
  <rfmt sheetId="2" sqref="Q8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7" start="0" length="2147483647">
    <dxf>
      <font>
        <name val="Arial"/>
      </font>
      <fill>
        <patternFill patternType="solid">
          <bgColor rgb="FF92D050"/>
        </patternFill>
      </fill>
    </dxf>
  </rfmt>
  <rfmt sheetId="2" sqref="W827" start="0" length="2147483647">
    <dxf>
      <font>
        <name val="宋体"/>
      </font>
      <fill>
        <patternFill patternType="solid">
          <bgColor rgb="FF92D050"/>
        </patternFill>
      </fill>
    </dxf>
  </rfmt>
  <rfmt sheetId="2" sqref="AC827" start="0" length="2147483647">
    <dxf>
      <numFmt numFmtId="0" formatCode="General"/>
      <fill>
        <patternFill patternType="solid">
          <bgColor rgb="FFFFC000"/>
        </patternFill>
      </fill>
    </dxf>
  </rfmt>
  <rfmt sheetId="2" sqref="AE8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8" start="0" length="2147483647">
    <dxf>
      <font>
        <name val="等线"/>
        <color theme="1"/>
      </font>
      <fill>
        <patternFill patternType="none"/>
      </fill>
    </dxf>
  </rfmt>
  <rfmt sheetId="2" sqref="B828" start="0" length="2147483647">
    <dxf>
      <font>
        <name val="等线"/>
        <color theme="1"/>
      </font>
      <fill>
        <patternFill patternType="none"/>
      </fill>
    </dxf>
  </rfmt>
  <rfmt sheetId="2" sqref="C828" start="0" length="2147483647">
    <dxf>
      <font>
        <name val="等线"/>
        <color theme="1"/>
      </font>
      <fill>
        <patternFill patternType="none"/>
      </fill>
    </dxf>
  </rfmt>
  <rfmt sheetId="2" sqref="D828" start="0" length="2147483647">
    <dxf>
      <font>
        <name val="等线"/>
        <color theme="1"/>
      </font>
      <fill>
        <patternFill patternType="none"/>
      </fill>
    </dxf>
  </rfmt>
  <rfmt sheetId="2" sqref="E828" start="0" length="2147483647">
    <dxf>
      <font>
        <name val="等线"/>
        <color theme="1"/>
      </font>
      <fill>
        <patternFill patternType="none"/>
      </fill>
    </dxf>
  </rfmt>
  <rfmt sheetId="2" sqref="F828" start="0" length="2147483647">
    <dxf>
      <font>
        <name val="等线"/>
        <color theme="1"/>
      </font>
      <fill>
        <patternFill patternType="none"/>
      </fill>
    </dxf>
  </rfmt>
  <rfmt sheetId="2" sqref="G828" start="0" length="2147483647">
    <dxf>
      <font>
        <name val="等线"/>
        <color theme="1"/>
      </font>
      <fill>
        <patternFill patternType="none"/>
      </fill>
    </dxf>
  </rfmt>
  <rfmt sheetId="2" sqref="I828" start="0" length="2147483647">
    <dxf>
      <font>
        <name val="等线"/>
        <color theme="1"/>
      </font>
      <fill>
        <patternFill patternType="none"/>
      </fill>
    </dxf>
  </rfmt>
  <rfmt sheetId="2" sqref="J828" start="0" length="2147483647">
    <dxf>
      <font>
        <name val="等线"/>
        <color theme="1"/>
      </font>
      <fill>
        <patternFill patternType="none"/>
      </fill>
    </dxf>
  </rfmt>
  <rfmt sheetId="2" sqref="K828" start="0" length="2147483647">
    <dxf>
      <font>
        <name val="等线"/>
        <color theme="1"/>
      </font>
      <fill>
        <patternFill patternType="none"/>
      </fill>
    </dxf>
  </rfmt>
  <rfmt sheetId="2" sqref="L828" start="0" length="2147483647">
    <dxf>
      <font>
        <name val="等线"/>
        <color theme="1"/>
      </font>
      <fill>
        <patternFill patternType="none"/>
      </fill>
    </dxf>
  </rfmt>
  <rfmt sheetId="2" sqref="M828" start="0" length="2147483647">
    <dxf>
      <numFmt numFmtId="14" formatCode="yyyy/m/d"/>
      <fill>
        <patternFill patternType="none"/>
      </fill>
    </dxf>
  </rfmt>
  <rfmt sheetId="2" sqref="N828" start="0" length="2147483647">
    <dxf>
      <fill>
        <patternFill patternType="none"/>
      </fill>
      <alignment wrapText="1"/>
    </dxf>
  </rfmt>
  <rfmt sheetId="2" sqref="O8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8" start="0" length="2147483647">
    <dxf>
      <font>
        <name val="等线"/>
        <sz val="11"/>
      </font>
      <fill>
        <patternFill patternType="none"/>
      </fill>
    </dxf>
  </rfmt>
  <rfmt sheetId="2" sqref="Q8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8" start="0" length="2147483647">
    <dxf>
      <font>
        <name val="Arial"/>
      </font>
      <fill>
        <patternFill patternType="solid">
          <bgColor rgb="FF92D050"/>
        </patternFill>
      </fill>
    </dxf>
  </rfmt>
  <rfmt sheetId="2" sqref="W828" start="0" length="2147483647">
    <dxf>
      <font>
        <name val="宋体"/>
      </font>
      <fill>
        <patternFill patternType="solid">
          <bgColor rgb="FF92D050"/>
        </patternFill>
      </fill>
    </dxf>
  </rfmt>
  <rfmt sheetId="2" sqref="AC828" start="0" length="2147483647">
    <dxf>
      <numFmt numFmtId="0" formatCode="General"/>
      <fill>
        <patternFill patternType="solid">
          <bgColor rgb="FFFFC000"/>
        </patternFill>
      </fill>
    </dxf>
  </rfmt>
  <rfmt sheetId="2" sqref="AE8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29" start="0" length="2147483647">
    <dxf>
      <font>
        <name val="等线"/>
        <color theme="1"/>
      </font>
      <fill>
        <patternFill patternType="none"/>
      </fill>
    </dxf>
  </rfmt>
  <rfmt sheetId="2" sqref="B829" start="0" length="2147483647">
    <dxf>
      <font>
        <name val="等线"/>
        <color theme="1"/>
      </font>
      <fill>
        <patternFill patternType="none"/>
      </fill>
    </dxf>
  </rfmt>
  <rfmt sheetId="2" sqref="C829" start="0" length="2147483647">
    <dxf>
      <font>
        <name val="等线"/>
        <color theme="1"/>
      </font>
      <fill>
        <patternFill patternType="none"/>
      </fill>
    </dxf>
  </rfmt>
  <rfmt sheetId="2" sqref="D829" start="0" length="2147483647">
    <dxf>
      <font>
        <name val="等线"/>
        <color theme="1"/>
      </font>
      <fill>
        <patternFill patternType="none"/>
      </fill>
    </dxf>
  </rfmt>
  <rfmt sheetId="2" sqref="E829" start="0" length="2147483647">
    <dxf>
      <font>
        <name val="等线"/>
        <color theme="1"/>
      </font>
      <fill>
        <patternFill patternType="none"/>
      </fill>
    </dxf>
  </rfmt>
  <rfmt sheetId="2" sqref="F829" start="0" length="2147483647">
    <dxf>
      <font>
        <name val="等线"/>
        <color theme="1"/>
      </font>
      <fill>
        <patternFill patternType="none"/>
      </fill>
    </dxf>
  </rfmt>
  <rfmt sheetId="2" sqref="G829" start="0" length="2147483647">
    <dxf>
      <font>
        <name val="等线"/>
        <color theme="1"/>
      </font>
      <fill>
        <patternFill patternType="none"/>
      </fill>
    </dxf>
  </rfmt>
  <rfmt sheetId="2" sqref="I829" start="0" length="2147483647">
    <dxf>
      <font>
        <name val="等线"/>
        <color theme="1"/>
      </font>
      <fill>
        <patternFill patternType="none"/>
      </fill>
    </dxf>
  </rfmt>
  <rfmt sheetId="2" sqref="J829" start="0" length="2147483647">
    <dxf>
      <font>
        <name val="等线"/>
        <color theme="1"/>
      </font>
      <fill>
        <patternFill patternType="none"/>
      </fill>
    </dxf>
  </rfmt>
  <rfmt sheetId="2" sqref="K829" start="0" length="2147483647">
    <dxf>
      <font>
        <name val="等线"/>
        <color theme="1"/>
      </font>
      <fill>
        <patternFill patternType="none"/>
      </fill>
    </dxf>
  </rfmt>
  <rfmt sheetId="2" sqref="L829" start="0" length="2147483647">
    <dxf>
      <font>
        <name val="等线"/>
        <color theme="1"/>
      </font>
      <fill>
        <patternFill patternType="none"/>
      </fill>
    </dxf>
  </rfmt>
  <rfmt sheetId="2" sqref="M829" start="0" length="2147483647">
    <dxf>
      <numFmt numFmtId="14" formatCode="yyyy/m/d"/>
      <fill>
        <patternFill patternType="none"/>
      </fill>
    </dxf>
  </rfmt>
  <rfmt sheetId="2" sqref="N829" start="0" length="2147483647">
    <dxf>
      <fill>
        <patternFill patternType="none"/>
      </fill>
      <alignment wrapText="1"/>
    </dxf>
  </rfmt>
  <rfmt sheetId="2" sqref="O8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29" start="0" length="2147483647">
    <dxf>
      <font>
        <name val="等线"/>
        <sz val="11"/>
      </font>
      <fill>
        <patternFill patternType="none"/>
      </fill>
    </dxf>
  </rfmt>
  <rfmt sheetId="2" sqref="Q8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29" start="0" length="2147483647">
    <dxf>
      <font>
        <name val="Arial"/>
      </font>
      <fill>
        <patternFill patternType="solid">
          <bgColor rgb="FF92D050"/>
        </patternFill>
      </fill>
    </dxf>
  </rfmt>
  <rfmt sheetId="2" sqref="W829" start="0" length="2147483647">
    <dxf>
      <font>
        <name val="宋体"/>
      </font>
      <fill>
        <patternFill patternType="solid">
          <bgColor rgb="FF92D050"/>
        </patternFill>
      </fill>
    </dxf>
  </rfmt>
  <rfmt sheetId="2" sqref="AC829" start="0" length="2147483647">
    <dxf>
      <numFmt numFmtId="0" formatCode="General"/>
      <fill>
        <patternFill patternType="solid">
          <bgColor rgb="FFFFC000"/>
        </patternFill>
      </fill>
    </dxf>
  </rfmt>
  <rfmt sheetId="2" sqref="AE8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0" start="0" length="2147483647">
    <dxf>
      <font>
        <name val="等线"/>
        <color theme="1"/>
      </font>
      <fill>
        <patternFill patternType="none"/>
      </fill>
    </dxf>
  </rfmt>
  <rfmt sheetId="2" sqref="B830" start="0" length="2147483647">
    <dxf>
      <font>
        <name val="等线"/>
        <color theme="1"/>
      </font>
      <fill>
        <patternFill patternType="none"/>
      </fill>
    </dxf>
  </rfmt>
  <rfmt sheetId="2" sqref="C830" start="0" length="2147483647">
    <dxf>
      <font>
        <name val="等线"/>
        <color theme="1"/>
      </font>
      <fill>
        <patternFill patternType="none"/>
      </fill>
    </dxf>
  </rfmt>
  <rfmt sheetId="2" sqref="D830" start="0" length="2147483647">
    <dxf>
      <font>
        <name val="等线"/>
        <color theme="1"/>
      </font>
      <fill>
        <patternFill patternType="none"/>
      </fill>
    </dxf>
  </rfmt>
  <rfmt sheetId="2" sqref="E830" start="0" length="2147483647">
    <dxf>
      <font>
        <name val="等线"/>
        <color theme="1"/>
      </font>
      <fill>
        <patternFill patternType="none"/>
      </fill>
    </dxf>
  </rfmt>
  <rfmt sheetId="2" sqref="F830" start="0" length="2147483647">
    <dxf>
      <font>
        <name val="等线"/>
        <color theme="1"/>
      </font>
      <fill>
        <patternFill patternType="none"/>
      </fill>
    </dxf>
  </rfmt>
  <rfmt sheetId="2" sqref="G830" start="0" length="2147483647">
    <dxf>
      <font>
        <name val="等线"/>
        <color theme="1"/>
      </font>
      <fill>
        <patternFill patternType="none"/>
      </fill>
    </dxf>
  </rfmt>
  <rfmt sheetId="2" sqref="I830" start="0" length="2147483647">
    <dxf>
      <font>
        <name val="等线"/>
        <color theme="1"/>
      </font>
      <fill>
        <patternFill patternType="none"/>
      </fill>
    </dxf>
  </rfmt>
  <rfmt sheetId="2" sqref="J830" start="0" length="2147483647">
    <dxf>
      <font>
        <name val="等线"/>
        <color theme="1"/>
      </font>
      <fill>
        <patternFill patternType="none"/>
      </fill>
    </dxf>
  </rfmt>
  <rfmt sheetId="2" sqref="K830" start="0" length="2147483647">
    <dxf>
      <font>
        <name val="等线"/>
        <color theme="1"/>
      </font>
      <fill>
        <patternFill patternType="none"/>
      </fill>
    </dxf>
  </rfmt>
  <rfmt sheetId="2" sqref="L830" start="0" length="2147483647">
    <dxf>
      <font>
        <name val="等线"/>
        <color theme="1"/>
      </font>
      <fill>
        <patternFill patternType="none"/>
      </fill>
    </dxf>
  </rfmt>
  <rfmt sheetId="2" sqref="M830" start="0" length="2147483647">
    <dxf>
      <numFmt numFmtId="14" formatCode="yyyy/m/d"/>
      <fill>
        <patternFill patternType="none"/>
      </fill>
    </dxf>
  </rfmt>
  <rfmt sheetId="2" sqref="N830" start="0" length="2147483647">
    <dxf>
      <fill>
        <patternFill patternType="none"/>
      </fill>
      <alignment wrapText="1"/>
    </dxf>
  </rfmt>
  <rfmt sheetId="2" sqref="O8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0" start="0" length="2147483647">
    <dxf>
      <font>
        <name val="等线"/>
        <sz val="11"/>
      </font>
      <fill>
        <patternFill patternType="none"/>
      </fill>
    </dxf>
  </rfmt>
  <rfmt sheetId="2" sqref="Q8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0" start="0" length="2147483647">
    <dxf>
      <font>
        <name val="Arial"/>
      </font>
      <fill>
        <patternFill patternType="solid">
          <bgColor rgb="FF92D050"/>
        </patternFill>
      </fill>
    </dxf>
  </rfmt>
  <rfmt sheetId="2" sqref="W830" start="0" length="2147483647">
    <dxf>
      <font>
        <name val="宋体"/>
      </font>
      <fill>
        <patternFill patternType="solid">
          <bgColor rgb="FF92D050"/>
        </patternFill>
      </fill>
    </dxf>
  </rfmt>
  <rfmt sheetId="2" sqref="AC830" start="0" length="2147483647">
    <dxf>
      <numFmt numFmtId="0" formatCode="General"/>
      <fill>
        <patternFill patternType="solid">
          <bgColor rgb="FFFFC000"/>
        </patternFill>
      </fill>
    </dxf>
  </rfmt>
  <rfmt sheetId="2" sqref="AE8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1" start="0" length="2147483647">
    <dxf>
      <font>
        <name val="等线"/>
        <color theme="1"/>
      </font>
      <fill>
        <patternFill patternType="none"/>
      </fill>
    </dxf>
  </rfmt>
  <rfmt sheetId="2" sqref="B831" start="0" length="2147483647">
    <dxf>
      <font>
        <name val="等线"/>
        <color theme="1"/>
      </font>
      <fill>
        <patternFill patternType="none"/>
      </fill>
    </dxf>
  </rfmt>
  <rfmt sheetId="2" sqref="C831" start="0" length="2147483647">
    <dxf>
      <font>
        <name val="等线"/>
        <color theme="1"/>
      </font>
      <fill>
        <patternFill patternType="none"/>
      </fill>
    </dxf>
  </rfmt>
  <rfmt sheetId="2" sqref="D831" start="0" length="2147483647">
    <dxf>
      <font>
        <name val="等线"/>
        <color theme="1"/>
      </font>
      <fill>
        <patternFill patternType="none"/>
      </fill>
    </dxf>
  </rfmt>
  <rfmt sheetId="2" sqref="E831" start="0" length="2147483647">
    <dxf>
      <font>
        <name val="等线"/>
        <color theme="1"/>
      </font>
      <fill>
        <patternFill patternType="none"/>
      </fill>
    </dxf>
  </rfmt>
  <rfmt sheetId="2" sqref="F831" start="0" length="2147483647">
    <dxf>
      <font>
        <name val="等线"/>
        <color theme="1"/>
      </font>
      <fill>
        <patternFill patternType="none"/>
      </fill>
    </dxf>
  </rfmt>
  <rfmt sheetId="2" sqref="G831" start="0" length="2147483647">
    <dxf>
      <font>
        <name val="等线"/>
        <color theme="1"/>
      </font>
      <fill>
        <patternFill patternType="none"/>
      </fill>
    </dxf>
  </rfmt>
  <rfmt sheetId="2" sqref="I831" start="0" length="2147483647">
    <dxf>
      <font>
        <name val="等线"/>
        <color theme="1"/>
      </font>
      <fill>
        <patternFill patternType="none"/>
      </fill>
    </dxf>
  </rfmt>
  <rfmt sheetId="2" sqref="J831" start="0" length="2147483647">
    <dxf>
      <font>
        <name val="等线"/>
        <color theme="1"/>
      </font>
      <fill>
        <patternFill patternType="none"/>
      </fill>
    </dxf>
  </rfmt>
  <rfmt sheetId="2" sqref="K831" start="0" length="2147483647">
    <dxf>
      <font>
        <name val="等线"/>
        <color theme="1"/>
      </font>
      <fill>
        <patternFill patternType="none"/>
      </fill>
    </dxf>
  </rfmt>
  <rfmt sheetId="2" sqref="L831" start="0" length="2147483647">
    <dxf>
      <font>
        <name val="等线"/>
        <color theme="1"/>
      </font>
      <fill>
        <patternFill patternType="none"/>
      </fill>
    </dxf>
  </rfmt>
  <rfmt sheetId="2" sqref="M831" start="0" length="2147483647">
    <dxf>
      <numFmt numFmtId="14" formatCode="yyyy/m/d"/>
      <fill>
        <patternFill patternType="none"/>
      </fill>
    </dxf>
  </rfmt>
  <rfmt sheetId="2" sqref="N831" start="0" length="2147483647">
    <dxf>
      <fill>
        <patternFill patternType="none"/>
      </fill>
      <alignment wrapText="1"/>
    </dxf>
  </rfmt>
  <rfmt sheetId="2" sqref="O8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1" start="0" length="2147483647">
    <dxf>
      <font>
        <name val="等线"/>
        <sz val="11"/>
      </font>
      <fill>
        <patternFill patternType="none"/>
      </fill>
    </dxf>
  </rfmt>
  <rfmt sheetId="2" sqref="Q8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1" start="0" length="2147483647">
    <dxf>
      <font>
        <name val="Arial"/>
      </font>
      <fill>
        <patternFill patternType="solid">
          <bgColor rgb="FF92D050"/>
        </patternFill>
      </fill>
    </dxf>
  </rfmt>
  <rfmt sheetId="2" sqref="W831" start="0" length="2147483647">
    <dxf>
      <font>
        <name val="宋体"/>
      </font>
      <fill>
        <patternFill patternType="solid">
          <bgColor rgb="FF92D050"/>
        </patternFill>
      </fill>
    </dxf>
  </rfmt>
  <rfmt sheetId="2" sqref="AC831" start="0" length="2147483647">
    <dxf>
      <numFmt numFmtId="0" formatCode="General"/>
      <fill>
        <patternFill patternType="solid">
          <bgColor rgb="FFFFC000"/>
        </patternFill>
      </fill>
    </dxf>
  </rfmt>
  <rfmt sheetId="2" sqref="AE8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2" start="0" length="2147483647">
    <dxf>
      <font>
        <name val="等线"/>
        <color theme="1"/>
      </font>
      <fill>
        <patternFill patternType="none"/>
      </fill>
    </dxf>
  </rfmt>
  <rfmt sheetId="2" sqref="B832" start="0" length="2147483647">
    <dxf>
      <font>
        <name val="等线"/>
        <color theme="1"/>
      </font>
      <fill>
        <patternFill patternType="none"/>
      </fill>
    </dxf>
  </rfmt>
  <rfmt sheetId="2" sqref="C832" start="0" length="2147483647">
    <dxf>
      <font>
        <name val="等线"/>
        <color theme="1"/>
      </font>
      <fill>
        <patternFill patternType="none"/>
      </fill>
    </dxf>
  </rfmt>
  <rfmt sheetId="2" sqref="D832" start="0" length="2147483647">
    <dxf>
      <font>
        <name val="等线"/>
        <color theme="1"/>
      </font>
      <fill>
        <patternFill patternType="none"/>
      </fill>
    </dxf>
  </rfmt>
  <rfmt sheetId="2" sqref="E832" start="0" length="2147483647">
    <dxf>
      <font>
        <name val="等线"/>
        <color theme="1"/>
      </font>
      <fill>
        <patternFill patternType="none"/>
      </fill>
    </dxf>
  </rfmt>
  <rfmt sheetId="2" sqref="F832" start="0" length="2147483647">
    <dxf>
      <font>
        <name val="等线"/>
        <color theme="1"/>
      </font>
      <fill>
        <patternFill patternType="none"/>
      </fill>
    </dxf>
  </rfmt>
  <rfmt sheetId="2" sqref="G832" start="0" length="2147483647">
    <dxf>
      <font>
        <name val="等线"/>
        <color theme="1"/>
      </font>
      <fill>
        <patternFill patternType="none"/>
      </fill>
    </dxf>
  </rfmt>
  <rfmt sheetId="2" sqref="I832" start="0" length="2147483647">
    <dxf>
      <font>
        <name val="等线"/>
        <color theme="1"/>
      </font>
      <fill>
        <patternFill patternType="none"/>
      </fill>
    </dxf>
  </rfmt>
  <rfmt sheetId="2" sqref="J832" start="0" length="2147483647">
    <dxf>
      <font>
        <name val="等线"/>
        <color theme="1"/>
      </font>
      <fill>
        <patternFill patternType="none"/>
      </fill>
    </dxf>
  </rfmt>
  <rfmt sheetId="2" sqref="K832" start="0" length="2147483647">
    <dxf>
      <font>
        <name val="等线"/>
        <color theme="1"/>
      </font>
      <fill>
        <patternFill patternType="none"/>
      </fill>
    </dxf>
  </rfmt>
  <rfmt sheetId="2" sqref="L832" start="0" length="2147483647">
    <dxf>
      <font>
        <name val="等线"/>
        <color theme="1"/>
      </font>
      <fill>
        <patternFill patternType="none"/>
      </fill>
    </dxf>
  </rfmt>
  <rfmt sheetId="2" sqref="M832" start="0" length="2147483647">
    <dxf>
      <numFmt numFmtId="14" formatCode="yyyy/m/d"/>
      <fill>
        <patternFill patternType="none"/>
      </fill>
    </dxf>
  </rfmt>
  <rfmt sheetId="2" sqref="N832" start="0" length="2147483647">
    <dxf>
      <fill>
        <patternFill patternType="none"/>
      </fill>
      <alignment wrapText="1"/>
    </dxf>
  </rfmt>
  <rfmt sheetId="2" sqref="O8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2" start="0" length="2147483647">
    <dxf>
      <font>
        <name val="等线"/>
        <sz val="11"/>
      </font>
      <fill>
        <patternFill patternType="none"/>
      </fill>
    </dxf>
  </rfmt>
  <rfmt sheetId="2" sqref="Q8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2" start="0" length="2147483647">
    <dxf>
      <font>
        <name val="Arial"/>
      </font>
      <fill>
        <patternFill patternType="solid">
          <bgColor rgb="FF92D050"/>
        </patternFill>
      </fill>
    </dxf>
  </rfmt>
  <rfmt sheetId="2" sqref="W832" start="0" length="2147483647">
    <dxf>
      <font>
        <name val="宋体"/>
      </font>
      <fill>
        <patternFill patternType="solid">
          <bgColor rgb="FF92D050"/>
        </patternFill>
      </fill>
    </dxf>
  </rfmt>
  <rfmt sheetId="2" sqref="AC832" start="0" length="2147483647">
    <dxf>
      <numFmt numFmtId="0" formatCode="General"/>
      <fill>
        <patternFill patternType="solid">
          <bgColor rgb="FFFFC000"/>
        </patternFill>
      </fill>
    </dxf>
  </rfmt>
  <rfmt sheetId="2" sqref="AE8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3" start="0" length="2147483647">
    <dxf>
      <font>
        <name val="等线"/>
        <color theme="1"/>
      </font>
      <fill>
        <patternFill patternType="none"/>
      </fill>
    </dxf>
  </rfmt>
  <rfmt sheetId="2" sqref="B833" start="0" length="2147483647">
    <dxf>
      <font>
        <name val="等线"/>
        <color theme="1"/>
      </font>
      <fill>
        <patternFill patternType="none"/>
      </fill>
    </dxf>
  </rfmt>
  <rfmt sheetId="2" sqref="C833" start="0" length="2147483647">
    <dxf>
      <font>
        <name val="等线"/>
        <color theme="1"/>
      </font>
      <fill>
        <patternFill patternType="none"/>
      </fill>
    </dxf>
  </rfmt>
  <rfmt sheetId="2" sqref="D833" start="0" length="2147483647">
    <dxf>
      <font>
        <name val="等线"/>
        <color theme="1"/>
      </font>
      <fill>
        <patternFill patternType="none"/>
      </fill>
    </dxf>
  </rfmt>
  <rfmt sheetId="2" sqref="E833" start="0" length="2147483647">
    <dxf>
      <font>
        <name val="等线"/>
        <color theme="1"/>
      </font>
      <fill>
        <patternFill patternType="none"/>
      </fill>
    </dxf>
  </rfmt>
  <rfmt sheetId="2" sqref="F833" start="0" length="2147483647">
    <dxf>
      <font>
        <name val="等线"/>
        <color theme="1"/>
      </font>
      <fill>
        <patternFill patternType="none"/>
      </fill>
    </dxf>
  </rfmt>
  <rfmt sheetId="2" sqref="G833" start="0" length="2147483647">
    <dxf>
      <font>
        <name val="等线"/>
        <color theme="1"/>
      </font>
      <fill>
        <patternFill patternType="none"/>
      </fill>
    </dxf>
  </rfmt>
  <rfmt sheetId="2" sqref="I833" start="0" length="2147483647">
    <dxf>
      <font>
        <name val="等线"/>
        <color theme="1"/>
      </font>
      <fill>
        <patternFill patternType="none"/>
      </fill>
    </dxf>
  </rfmt>
  <rfmt sheetId="2" sqref="J833" start="0" length="2147483647">
    <dxf>
      <font>
        <name val="等线"/>
        <color theme="1"/>
      </font>
      <fill>
        <patternFill patternType="none"/>
      </fill>
    </dxf>
  </rfmt>
  <rfmt sheetId="2" sqref="K833" start="0" length="2147483647">
    <dxf>
      <font>
        <name val="等线"/>
        <color theme="1"/>
      </font>
      <fill>
        <patternFill patternType="none"/>
      </fill>
    </dxf>
  </rfmt>
  <rfmt sheetId="2" sqref="L833" start="0" length="2147483647">
    <dxf>
      <font>
        <name val="等线"/>
        <color theme="1"/>
      </font>
      <fill>
        <patternFill patternType="none"/>
      </fill>
    </dxf>
  </rfmt>
  <rfmt sheetId="2" sqref="M833" start="0" length="2147483647">
    <dxf>
      <numFmt numFmtId="14" formatCode="yyyy/m/d"/>
      <fill>
        <patternFill patternType="none"/>
      </fill>
    </dxf>
  </rfmt>
  <rfmt sheetId="2" sqref="N833" start="0" length="2147483647">
    <dxf>
      <fill>
        <patternFill patternType="none"/>
      </fill>
      <alignment wrapText="1"/>
    </dxf>
  </rfmt>
  <rfmt sheetId="2" sqref="O8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3" start="0" length="2147483647">
    <dxf>
      <font>
        <name val="等线"/>
        <sz val="11"/>
      </font>
      <fill>
        <patternFill patternType="none"/>
      </fill>
    </dxf>
  </rfmt>
  <rfmt sheetId="2" sqref="Q8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3" start="0" length="2147483647">
    <dxf>
      <font>
        <name val="Arial"/>
      </font>
      <fill>
        <patternFill patternType="solid">
          <bgColor rgb="FF92D050"/>
        </patternFill>
      </fill>
    </dxf>
  </rfmt>
  <rfmt sheetId="2" sqref="W833" start="0" length="2147483647">
    <dxf>
      <font>
        <name val="宋体"/>
      </font>
      <fill>
        <patternFill patternType="solid">
          <bgColor rgb="FF92D050"/>
        </patternFill>
      </fill>
    </dxf>
  </rfmt>
  <rfmt sheetId="2" sqref="AC833" start="0" length="2147483647">
    <dxf>
      <numFmt numFmtId="0" formatCode="General"/>
      <fill>
        <patternFill patternType="solid">
          <bgColor rgb="FFFFC000"/>
        </patternFill>
      </fill>
    </dxf>
  </rfmt>
  <rfmt sheetId="2" sqref="AE8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4" start="0" length="2147483647">
    <dxf>
      <font>
        <name val="等线"/>
        <color theme="1"/>
      </font>
      <fill>
        <patternFill patternType="none"/>
      </fill>
    </dxf>
  </rfmt>
  <rfmt sheetId="2" sqref="B834" start="0" length="2147483647">
    <dxf>
      <font>
        <name val="等线"/>
        <color theme="1"/>
      </font>
      <fill>
        <patternFill patternType="none"/>
      </fill>
    </dxf>
  </rfmt>
  <rfmt sheetId="2" sqref="C834" start="0" length="2147483647">
    <dxf>
      <font>
        <name val="等线"/>
        <color theme="1"/>
      </font>
      <fill>
        <patternFill patternType="none"/>
      </fill>
    </dxf>
  </rfmt>
  <rfmt sheetId="2" sqref="D834" start="0" length="2147483647">
    <dxf>
      <font>
        <name val="等线"/>
        <color theme="1"/>
      </font>
      <fill>
        <patternFill patternType="none"/>
      </fill>
    </dxf>
  </rfmt>
  <rfmt sheetId="2" sqref="E834" start="0" length="2147483647">
    <dxf>
      <font>
        <name val="等线"/>
        <color theme="1"/>
      </font>
      <fill>
        <patternFill patternType="none"/>
      </fill>
    </dxf>
  </rfmt>
  <rfmt sheetId="2" sqref="F834" start="0" length="2147483647">
    <dxf>
      <font>
        <name val="等线"/>
        <color theme="1"/>
      </font>
      <fill>
        <patternFill patternType="none"/>
      </fill>
    </dxf>
  </rfmt>
  <rfmt sheetId="2" sqref="G834" start="0" length="2147483647">
    <dxf>
      <font>
        <name val="等线"/>
        <color theme="1"/>
      </font>
      <fill>
        <patternFill patternType="none"/>
      </fill>
    </dxf>
  </rfmt>
  <rfmt sheetId="2" sqref="I834" start="0" length="2147483647">
    <dxf>
      <font>
        <name val="等线"/>
        <color theme="1"/>
      </font>
      <fill>
        <patternFill patternType="none"/>
      </fill>
    </dxf>
  </rfmt>
  <rfmt sheetId="2" sqref="J834" start="0" length="2147483647">
    <dxf>
      <font>
        <name val="等线"/>
        <color theme="1"/>
      </font>
      <fill>
        <patternFill patternType="none"/>
      </fill>
    </dxf>
  </rfmt>
  <rfmt sheetId="2" sqref="K834" start="0" length="2147483647">
    <dxf>
      <font>
        <name val="等线"/>
        <color theme="1"/>
      </font>
      <fill>
        <patternFill patternType="none"/>
      </fill>
    </dxf>
  </rfmt>
  <rfmt sheetId="2" sqref="L834" start="0" length="2147483647">
    <dxf>
      <font>
        <name val="等线"/>
        <color theme="1"/>
      </font>
      <fill>
        <patternFill patternType="none"/>
      </fill>
    </dxf>
  </rfmt>
  <rfmt sheetId="2" sqref="M834" start="0" length="2147483647">
    <dxf>
      <numFmt numFmtId="14" formatCode="yyyy/m/d"/>
      <fill>
        <patternFill patternType="none"/>
      </fill>
    </dxf>
  </rfmt>
  <rfmt sheetId="2" sqref="N834" start="0" length="2147483647">
    <dxf>
      <fill>
        <patternFill patternType="none"/>
      </fill>
      <alignment wrapText="1"/>
    </dxf>
  </rfmt>
  <rfmt sheetId="2" sqref="O8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4" start="0" length="2147483647">
    <dxf>
      <font>
        <name val="等线"/>
        <sz val="11"/>
      </font>
      <fill>
        <patternFill patternType="none"/>
      </fill>
    </dxf>
  </rfmt>
  <rfmt sheetId="2" sqref="Q8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4" start="0" length="2147483647">
    <dxf>
      <font>
        <name val="Arial"/>
      </font>
      <fill>
        <patternFill patternType="solid">
          <bgColor rgb="FF92D050"/>
        </patternFill>
      </fill>
    </dxf>
  </rfmt>
  <rfmt sheetId="2" sqref="AC834" start="0" length="2147483647">
    <dxf>
      <numFmt numFmtId="0" formatCode="General"/>
      <fill>
        <patternFill patternType="solid">
          <bgColor rgb="FFFFC000"/>
        </patternFill>
      </fill>
    </dxf>
  </rfmt>
  <rfmt sheetId="2" sqref="AE8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5" start="0" length="2147483647">
    <dxf>
      <font>
        <name val="等线"/>
        <color theme="1"/>
      </font>
      <fill>
        <patternFill patternType="none"/>
      </fill>
    </dxf>
  </rfmt>
  <rfmt sheetId="2" sqref="B835" start="0" length="2147483647">
    <dxf>
      <font>
        <name val="等线"/>
        <color theme="1"/>
      </font>
      <fill>
        <patternFill patternType="none"/>
      </fill>
    </dxf>
  </rfmt>
  <rfmt sheetId="2" sqref="C835" start="0" length="2147483647">
    <dxf>
      <font>
        <name val="等线"/>
        <color theme="1"/>
      </font>
      <fill>
        <patternFill patternType="none"/>
      </fill>
    </dxf>
  </rfmt>
  <rfmt sheetId="2" sqref="D835" start="0" length="2147483647">
    <dxf>
      <font>
        <name val="等线"/>
        <color theme="1"/>
      </font>
      <fill>
        <patternFill patternType="none"/>
      </fill>
    </dxf>
  </rfmt>
  <rfmt sheetId="2" sqref="E835" start="0" length="2147483647">
    <dxf>
      <font>
        <name val="等线"/>
        <color theme="1"/>
      </font>
      <fill>
        <patternFill patternType="none"/>
      </fill>
    </dxf>
  </rfmt>
  <rfmt sheetId="2" sqref="F835" start="0" length="2147483647">
    <dxf>
      <font>
        <name val="等线"/>
        <color theme="1"/>
      </font>
      <fill>
        <patternFill patternType="none"/>
      </fill>
    </dxf>
  </rfmt>
  <rfmt sheetId="2" sqref="G835" start="0" length="2147483647">
    <dxf>
      <font>
        <name val="等线"/>
        <color theme="1"/>
      </font>
      <fill>
        <patternFill patternType="none"/>
      </fill>
    </dxf>
  </rfmt>
  <rfmt sheetId="2" sqref="I835" start="0" length="2147483647">
    <dxf>
      <font>
        <name val="等线"/>
        <color theme="1"/>
      </font>
      <fill>
        <patternFill patternType="none"/>
      </fill>
    </dxf>
  </rfmt>
  <rfmt sheetId="2" sqref="J835" start="0" length="2147483647">
    <dxf>
      <font>
        <name val="等线"/>
        <color theme="1"/>
      </font>
      <fill>
        <patternFill patternType="none"/>
      </fill>
    </dxf>
  </rfmt>
  <rfmt sheetId="2" sqref="K835" start="0" length="2147483647">
    <dxf>
      <font>
        <name val="等线"/>
        <color theme="1"/>
      </font>
      <fill>
        <patternFill patternType="none"/>
      </fill>
    </dxf>
  </rfmt>
  <rfmt sheetId="2" sqref="L835" start="0" length="2147483647">
    <dxf>
      <font>
        <name val="等线"/>
        <color theme="1"/>
      </font>
      <fill>
        <patternFill patternType="none"/>
      </fill>
    </dxf>
  </rfmt>
  <rfmt sheetId="2" sqref="M835" start="0" length="2147483647">
    <dxf>
      <numFmt numFmtId="14" formatCode="yyyy/m/d"/>
      <fill>
        <patternFill patternType="none"/>
      </fill>
    </dxf>
  </rfmt>
  <rfmt sheetId="2" sqref="N835" start="0" length="2147483647">
    <dxf>
      <fill>
        <patternFill patternType="none"/>
      </fill>
      <alignment wrapText="1"/>
    </dxf>
  </rfmt>
  <rfmt sheetId="2" sqref="O8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5" start="0" length="2147483647">
    <dxf>
      <font>
        <name val="等线"/>
        <sz val="11"/>
      </font>
      <fill>
        <patternFill patternType="none"/>
      </fill>
    </dxf>
  </rfmt>
  <rfmt sheetId="2" sqref="Q8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5" start="0" length="2147483647">
    <dxf>
      <font>
        <name val="Arial"/>
      </font>
      <fill>
        <patternFill patternType="solid">
          <bgColor rgb="FF92D050"/>
        </patternFill>
      </fill>
    </dxf>
  </rfmt>
  <rfmt sheetId="2" sqref="AC835" start="0" length="2147483647">
    <dxf>
      <numFmt numFmtId="0" formatCode="General"/>
      <fill>
        <patternFill patternType="solid">
          <bgColor rgb="FFFFC000"/>
        </patternFill>
      </fill>
    </dxf>
  </rfmt>
  <rfmt sheetId="2" sqref="AE8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6" start="0" length="2147483647">
    <dxf>
      <font>
        <name val="等线"/>
        <color theme="1"/>
      </font>
      <fill>
        <patternFill patternType="none"/>
      </fill>
    </dxf>
  </rfmt>
  <rfmt sheetId="2" sqref="B836" start="0" length="2147483647">
    <dxf>
      <font>
        <name val="等线"/>
        <color theme="1"/>
      </font>
      <fill>
        <patternFill patternType="none"/>
      </fill>
    </dxf>
  </rfmt>
  <rfmt sheetId="2" sqref="C836" start="0" length="2147483647">
    <dxf>
      <font>
        <name val="等线"/>
        <color theme="1"/>
      </font>
      <fill>
        <patternFill patternType="none"/>
      </fill>
    </dxf>
  </rfmt>
  <rfmt sheetId="2" sqref="D836" start="0" length="2147483647">
    <dxf>
      <font>
        <name val="等线"/>
        <color theme="1"/>
      </font>
      <fill>
        <patternFill patternType="none"/>
      </fill>
    </dxf>
  </rfmt>
  <rfmt sheetId="2" sqref="E836" start="0" length="2147483647">
    <dxf>
      <font>
        <name val="等线"/>
        <color theme="1"/>
      </font>
      <fill>
        <patternFill patternType="none"/>
      </fill>
    </dxf>
  </rfmt>
  <rfmt sheetId="2" sqref="F836" start="0" length="2147483647">
    <dxf>
      <font>
        <name val="等线"/>
        <color theme="1"/>
      </font>
      <fill>
        <patternFill patternType="none"/>
      </fill>
    </dxf>
  </rfmt>
  <rfmt sheetId="2" sqref="G836" start="0" length="2147483647">
    <dxf>
      <font>
        <name val="等线"/>
        <color theme="1"/>
      </font>
      <fill>
        <patternFill patternType="none"/>
      </fill>
    </dxf>
  </rfmt>
  <rfmt sheetId="2" sqref="I836" start="0" length="2147483647">
    <dxf>
      <font>
        <name val="等线"/>
        <color theme="1"/>
      </font>
      <fill>
        <patternFill patternType="none"/>
      </fill>
    </dxf>
  </rfmt>
  <rfmt sheetId="2" sqref="J836" start="0" length="2147483647">
    <dxf>
      <font>
        <name val="等线"/>
        <color theme="1"/>
      </font>
      <fill>
        <patternFill patternType="none"/>
      </fill>
    </dxf>
  </rfmt>
  <rfmt sheetId="2" sqref="K836" start="0" length="2147483647">
    <dxf>
      <font>
        <name val="等线"/>
        <color theme="1"/>
      </font>
      <fill>
        <patternFill patternType="none"/>
      </fill>
    </dxf>
  </rfmt>
  <rfmt sheetId="2" sqref="L836" start="0" length="2147483647">
    <dxf>
      <font>
        <name val="等线"/>
        <color theme="1"/>
      </font>
      <fill>
        <patternFill patternType="none"/>
      </fill>
    </dxf>
  </rfmt>
  <rfmt sheetId="2" sqref="M836" start="0" length="2147483647">
    <dxf>
      <numFmt numFmtId="14" formatCode="yyyy/m/d"/>
      <fill>
        <patternFill patternType="none"/>
      </fill>
    </dxf>
  </rfmt>
  <rfmt sheetId="2" sqref="N836" start="0" length="2147483647">
    <dxf>
      <fill>
        <patternFill patternType="none"/>
      </fill>
      <alignment wrapText="1"/>
    </dxf>
  </rfmt>
  <rfmt sheetId="2" sqref="O8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6" start="0" length="2147483647">
    <dxf>
      <font>
        <name val="等线"/>
        <sz val="11"/>
      </font>
      <fill>
        <patternFill patternType="none"/>
      </fill>
    </dxf>
  </rfmt>
  <rfmt sheetId="2" sqref="Q8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6" start="0" length="2147483647">
    <dxf>
      <font>
        <name val="Arial"/>
      </font>
      <fill>
        <patternFill patternType="solid">
          <bgColor rgb="FF92D050"/>
        </patternFill>
      </fill>
    </dxf>
  </rfmt>
  <rfmt sheetId="2" sqref="W836" start="0" length="2147483647">
    <dxf>
      <font>
        <name val="宋体"/>
      </font>
      <fill>
        <patternFill patternType="solid">
          <bgColor rgb="FF92D050"/>
        </patternFill>
      </fill>
    </dxf>
  </rfmt>
  <rfmt sheetId="2" sqref="AC836" start="0" length="2147483647">
    <dxf>
      <numFmt numFmtId="0" formatCode="General"/>
      <fill>
        <patternFill patternType="solid">
          <bgColor rgb="FFFFC000"/>
        </patternFill>
      </fill>
    </dxf>
  </rfmt>
  <rfmt sheetId="2" sqref="AE83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7" start="0" length="2147483647">
    <dxf>
      <font>
        <name val="等线"/>
        <color theme="1"/>
      </font>
      <fill>
        <patternFill patternType="none"/>
      </fill>
    </dxf>
  </rfmt>
  <rfmt sheetId="2" sqref="B837" start="0" length="2147483647">
    <dxf>
      <font>
        <name val="等线"/>
        <color theme="1"/>
      </font>
      <fill>
        <patternFill patternType="none"/>
      </fill>
    </dxf>
  </rfmt>
  <rfmt sheetId="2" sqref="C837" start="0" length="2147483647">
    <dxf>
      <font>
        <name val="等线"/>
        <color theme="1"/>
      </font>
      <fill>
        <patternFill patternType="none"/>
      </fill>
    </dxf>
  </rfmt>
  <rfmt sheetId="2" sqref="D837" start="0" length="2147483647">
    <dxf>
      <font>
        <name val="等线"/>
        <color theme="1"/>
      </font>
      <fill>
        <patternFill patternType="none"/>
      </fill>
    </dxf>
  </rfmt>
  <rfmt sheetId="2" sqref="E837" start="0" length="2147483647">
    <dxf>
      <font>
        <name val="等线"/>
        <color theme="1"/>
      </font>
      <fill>
        <patternFill patternType="none"/>
      </fill>
    </dxf>
  </rfmt>
  <rfmt sheetId="2" sqref="F837" start="0" length="2147483647">
    <dxf>
      <font>
        <name val="等线"/>
        <color theme="1"/>
      </font>
      <fill>
        <patternFill patternType="none"/>
      </fill>
    </dxf>
  </rfmt>
  <rfmt sheetId="2" sqref="G837" start="0" length="2147483647">
    <dxf>
      <font>
        <name val="等线"/>
        <color theme="1"/>
      </font>
      <fill>
        <patternFill patternType="none"/>
      </fill>
    </dxf>
  </rfmt>
  <rfmt sheetId="2" sqref="I837" start="0" length="2147483647">
    <dxf>
      <font>
        <name val="等线"/>
        <color theme="1"/>
      </font>
      <fill>
        <patternFill patternType="none"/>
      </fill>
    </dxf>
  </rfmt>
  <rfmt sheetId="2" sqref="J837" start="0" length="2147483647">
    <dxf>
      <font>
        <name val="等线"/>
        <color theme="1"/>
      </font>
      <fill>
        <patternFill patternType="none"/>
      </fill>
    </dxf>
  </rfmt>
  <rfmt sheetId="2" sqref="K837" start="0" length="2147483647">
    <dxf>
      <font>
        <name val="等线"/>
        <color theme="1"/>
      </font>
      <fill>
        <patternFill patternType="none"/>
      </fill>
    </dxf>
  </rfmt>
  <rfmt sheetId="2" sqref="L837" start="0" length="2147483647">
    <dxf>
      <font>
        <name val="等线"/>
        <color theme="1"/>
      </font>
      <fill>
        <patternFill patternType="none"/>
      </fill>
    </dxf>
  </rfmt>
  <rfmt sheetId="2" sqref="M837" start="0" length="2147483647">
    <dxf>
      <numFmt numFmtId="14" formatCode="yyyy/m/d"/>
      <fill>
        <patternFill patternType="none"/>
      </fill>
    </dxf>
  </rfmt>
  <rfmt sheetId="2" sqref="N837" start="0" length="2147483647">
    <dxf>
      <fill>
        <patternFill patternType="none"/>
      </fill>
      <alignment wrapText="1"/>
    </dxf>
  </rfmt>
  <rfmt sheetId="2" sqref="O8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7" start="0" length="2147483647">
    <dxf>
      <font>
        <name val="等线"/>
        <color theme="1"/>
      </font>
      <fill>
        <patternFill patternType="none"/>
      </fill>
    </dxf>
  </rfmt>
  <rfmt sheetId="2" sqref="Q8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7" start="0" length="2147483647">
    <dxf>
      <font>
        <name val="Arial"/>
      </font>
      <fill>
        <patternFill patternType="solid">
          <bgColor rgb="FF92D050"/>
        </patternFill>
      </fill>
    </dxf>
  </rfmt>
  <rfmt sheetId="2" sqref="AC837" start="0" length="2147483647">
    <dxf>
      <numFmt numFmtId="0" formatCode="General"/>
      <fill>
        <patternFill patternType="solid">
          <bgColor rgb="FFFFC000"/>
        </patternFill>
      </fill>
    </dxf>
  </rfmt>
  <rfmt sheetId="2" sqref="AE8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8" start="0" length="2147483647">
    <dxf>
      <font>
        <name val="等线"/>
        <color theme="1"/>
      </font>
      <fill>
        <patternFill patternType="none"/>
      </fill>
    </dxf>
  </rfmt>
  <rfmt sheetId="2" sqref="B838" start="0" length="2147483647">
    <dxf>
      <font>
        <name val="等线"/>
        <color theme="1"/>
      </font>
      <fill>
        <patternFill patternType="none"/>
      </fill>
    </dxf>
  </rfmt>
  <rfmt sheetId="2" sqref="C838" start="0" length="2147483647">
    <dxf>
      <font>
        <name val="等线"/>
        <color theme="1"/>
      </font>
      <fill>
        <patternFill patternType="none"/>
      </fill>
    </dxf>
  </rfmt>
  <rfmt sheetId="2" sqref="D838" start="0" length="2147483647">
    <dxf>
      <font>
        <name val="等线"/>
        <color theme="1"/>
      </font>
      <fill>
        <patternFill patternType="none"/>
      </fill>
    </dxf>
  </rfmt>
  <rfmt sheetId="2" sqref="E838" start="0" length="2147483647">
    <dxf>
      <font>
        <name val="等线"/>
        <color theme="1"/>
      </font>
      <fill>
        <patternFill patternType="none"/>
      </fill>
    </dxf>
  </rfmt>
  <rfmt sheetId="2" sqref="F838" start="0" length="2147483647">
    <dxf>
      <font>
        <name val="等线"/>
        <color theme="1"/>
      </font>
      <fill>
        <patternFill patternType="none"/>
      </fill>
    </dxf>
  </rfmt>
  <rfmt sheetId="2" sqref="G838" start="0" length="2147483647">
    <dxf>
      <font>
        <name val="等线"/>
        <color theme="1"/>
      </font>
      <fill>
        <patternFill patternType="none"/>
      </fill>
    </dxf>
  </rfmt>
  <rfmt sheetId="2" sqref="I838" start="0" length="2147483647">
    <dxf>
      <font>
        <name val="等线"/>
        <color theme="1"/>
      </font>
      <fill>
        <patternFill patternType="none"/>
      </fill>
    </dxf>
  </rfmt>
  <rfmt sheetId="2" sqref="J838" start="0" length="2147483647">
    <dxf>
      <font>
        <name val="等线"/>
        <color theme="1"/>
      </font>
      <fill>
        <patternFill patternType="none"/>
      </fill>
    </dxf>
  </rfmt>
  <rfmt sheetId="2" sqref="K838" start="0" length="2147483647">
    <dxf>
      <font>
        <name val="等线"/>
        <color theme="1"/>
      </font>
      <fill>
        <patternFill patternType="none"/>
      </fill>
    </dxf>
  </rfmt>
  <rfmt sheetId="2" sqref="L838" start="0" length="2147483647">
    <dxf>
      <font>
        <name val="等线"/>
        <color theme="1"/>
      </font>
      <fill>
        <patternFill patternType="none"/>
      </fill>
    </dxf>
  </rfmt>
  <rfmt sheetId="2" sqref="M838" start="0" length="2147483647">
    <dxf>
      <numFmt numFmtId="14" formatCode="yyyy/m/d"/>
      <fill>
        <patternFill patternType="none"/>
      </fill>
    </dxf>
  </rfmt>
  <rfmt sheetId="2" sqref="N838" start="0" length="2147483647">
    <dxf>
      <fill>
        <patternFill patternType="none"/>
      </fill>
      <alignment wrapText="1"/>
    </dxf>
  </rfmt>
  <rfmt sheetId="2" sqref="O8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8" start="0" length="2147483647">
    <dxf>
      <font>
        <name val="等线"/>
        <color theme="1"/>
      </font>
      <fill>
        <patternFill patternType="none"/>
      </fill>
    </dxf>
  </rfmt>
  <rfmt sheetId="2" sqref="Q8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8" start="0" length="2147483647">
    <dxf>
      <font>
        <name val="Arial"/>
      </font>
      <fill>
        <patternFill patternType="solid">
          <bgColor rgb="FF92D050"/>
        </patternFill>
      </fill>
    </dxf>
  </rfmt>
  <rfmt sheetId="2" sqref="AC838" start="0" length="2147483647">
    <dxf>
      <numFmt numFmtId="0" formatCode="General"/>
      <fill>
        <patternFill patternType="solid">
          <bgColor rgb="FFFFC000"/>
        </patternFill>
      </fill>
    </dxf>
  </rfmt>
  <rfmt sheetId="2" sqref="AE8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39" start="0" length="2147483647">
    <dxf>
      <font>
        <name val="等线"/>
        <color theme="1"/>
      </font>
      <fill>
        <patternFill patternType="none"/>
      </fill>
    </dxf>
  </rfmt>
  <rfmt sheetId="2" sqref="B839" start="0" length="2147483647">
    <dxf>
      <font>
        <name val="等线"/>
        <color theme="1"/>
      </font>
      <fill>
        <patternFill patternType="none"/>
      </fill>
    </dxf>
  </rfmt>
  <rfmt sheetId="2" sqref="C839" start="0" length="2147483647">
    <dxf>
      <font>
        <name val="等线"/>
        <color theme="1"/>
      </font>
      <fill>
        <patternFill patternType="none"/>
      </fill>
    </dxf>
  </rfmt>
  <rfmt sheetId="2" sqref="D839" start="0" length="2147483647">
    <dxf>
      <font>
        <name val="等线"/>
        <color theme="1"/>
      </font>
      <fill>
        <patternFill patternType="none"/>
      </fill>
    </dxf>
  </rfmt>
  <rfmt sheetId="2" sqref="E839" start="0" length="2147483647">
    <dxf>
      <font>
        <name val="等线"/>
        <color theme="1"/>
      </font>
      <fill>
        <patternFill patternType="none"/>
      </fill>
    </dxf>
  </rfmt>
  <rfmt sheetId="2" sqref="F839" start="0" length="2147483647">
    <dxf>
      <font>
        <name val="等线"/>
        <color theme="1"/>
      </font>
      <fill>
        <patternFill patternType="none"/>
      </fill>
    </dxf>
  </rfmt>
  <rfmt sheetId="2" sqref="G839" start="0" length="2147483647">
    <dxf>
      <font>
        <name val="等线"/>
        <color theme="1"/>
      </font>
      <fill>
        <patternFill patternType="none"/>
      </fill>
    </dxf>
  </rfmt>
  <rfmt sheetId="2" sqref="I839" start="0" length="2147483647">
    <dxf>
      <font>
        <name val="等线"/>
        <color theme="1"/>
      </font>
      <fill>
        <patternFill patternType="none"/>
      </fill>
    </dxf>
  </rfmt>
  <rfmt sheetId="2" sqref="J839" start="0" length="2147483647">
    <dxf>
      <font>
        <name val="等线"/>
        <color theme="1"/>
      </font>
      <fill>
        <patternFill patternType="none"/>
      </fill>
    </dxf>
  </rfmt>
  <rfmt sheetId="2" sqref="K839" start="0" length="2147483647">
    <dxf>
      <font>
        <name val="等线"/>
        <color theme="1"/>
      </font>
      <fill>
        <patternFill patternType="none"/>
      </fill>
    </dxf>
  </rfmt>
  <rfmt sheetId="2" sqref="L839" start="0" length="2147483647">
    <dxf>
      <font>
        <name val="等线"/>
        <color theme="1"/>
      </font>
      <fill>
        <patternFill patternType="none"/>
      </fill>
    </dxf>
  </rfmt>
  <rfmt sheetId="2" sqref="M839" start="0" length="2147483647">
    <dxf>
      <numFmt numFmtId="14" formatCode="yyyy/m/d"/>
      <fill>
        <patternFill patternType="none"/>
      </fill>
    </dxf>
  </rfmt>
  <rfmt sheetId="2" sqref="N839" start="0" length="2147483647">
    <dxf>
      <fill>
        <patternFill patternType="none"/>
      </fill>
      <alignment wrapText="1"/>
    </dxf>
  </rfmt>
  <rfmt sheetId="2" sqref="O8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3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39" start="0" length="2147483647">
    <dxf>
      <font>
        <name val="Arial"/>
      </font>
      <fill>
        <patternFill patternType="solid">
          <bgColor rgb="FF92D050"/>
        </patternFill>
      </fill>
    </dxf>
  </rfmt>
  <rfmt sheetId="2" sqref="W839" start="0" length="2147483647">
    <dxf>
      <font>
        <name val="宋体"/>
      </font>
      <fill>
        <patternFill patternType="solid">
          <bgColor rgb="FF92D050"/>
        </patternFill>
      </fill>
    </dxf>
  </rfmt>
  <rfmt sheetId="2" sqref="AC839" start="0" length="2147483647">
    <dxf>
      <numFmt numFmtId="0" formatCode="General"/>
      <fill>
        <patternFill patternType="solid">
          <bgColor rgb="FFFFC000"/>
        </patternFill>
      </fill>
    </dxf>
  </rfmt>
  <rfmt sheetId="2" sqref="AD839" start="0" length="2147483647">
    <dxf>
      <numFmt numFmtId="0" formatCode="General"/>
      <fill>
        <patternFill patternType="solid">
          <bgColor rgb="FFFFC000"/>
        </patternFill>
      </fill>
    </dxf>
  </rfmt>
  <rfmt sheetId="2" sqref="AE8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0" start="0" length="2147483647">
    <dxf>
      <font>
        <name val="等线"/>
        <color theme="1"/>
      </font>
      <fill>
        <patternFill patternType="none"/>
      </fill>
    </dxf>
  </rfmt>
  <rfmt sheetId="2" sqref="B840" start="0" length="2147483647">
    <dxf>
      <font>
        <name val="等线"/>
        <color theme="1"/>
      </font>
      <fill>
        <patternFill patternType="none"/>
      </fill>
    </dxf>
  </rfmt>
  <rfmt sheetId="2" sqref="C840" start="0" length="2147483647">
    <dxf>
      <font>
        <name val="等线"/>
        <color theme="1"/>
      </font>
      <fill>
        <patternFill patternType="none"/>
      </fill>
    </dxf>
  </rfmt>
  <rfmt sheetId="2" sqref="D840" start="0" length="2147483647">
    <dxf>
      <font>
        <name val="等线"/>
        <color theme="1"/>
      </font>
      <fill>
        <patternFill patternType="none"/>
      </fill>
    </dxf>
  </rfmt>
  <rfmt sheetId="2" sqref="E840" start="0" length="2147483647">
    <dxf>
      <font>
        <name val="等线"/>
        <color theme="1"/>
      </font>
      <fill>
        <patternFill patternType="none"/>
      </fill>
    </dxf>
  </rfmt>
  <rfmt sheetId="2" sqref="F840" start="0" length="2147483647">
    <dxf>
      <font>
        <name val="等线"/>
        <color theme="1"/>
      </font>
      <fill>
        <patternFill patternType="none"/>
      </fill>
    </dxf>
  </rfmt>
  <rfmt sheetId="2" sqref="G840" start="0" length="2147483647">
    <dxf>
      <font>
        <name val="等线"/>
        <color theme="1"/>
      </font>
      <fill>
        <patternFill patternType="none"/>
      </fill>
    </dxf>
  </rfmt>
  <rfmt sheetId="2" sqref="I840" start="0" length="2147483647">
    <dxf>
      <font>
        <name val="等线"/>
        <color theme="1"/>
      </font>
      <fill>
        <patternFill patternType="none"/>
      </fill>
    </dxf>
  </rfmt>
  <rfmt sheetId="2" sqref="J840" start="0" length="2147483647">
    <dxf>
      <font>
        <name val="等线"/>
        <color theme="1"/>
      </font>
      <fill>
        <patternFill patternType="none"/>
      </fill>
    </dxf>
  </rfmt>
  <rfmt sheetId="2" sqref="K840" start="0" length="2147483647">
    <dxf>
      <font>
        <name val="等线"/>
        <color theme="1"/>
      </font>
      <fill>
        <patternFill patternType="none"/>
      </fill>
    </dxf>
  </rfmt>
  <rfmt sheetId="2" sqref="L840" start="0" length="2147483647">
    <dxf>
      <font>
        <name val="等线"/>
        <color theme="1"/>
      </font>
      <fill>
        <patternFill patternType="none"/>
      </fill>
    </dxf>
  </rfmt>
  <rfmt sheetId="2" sqref="M840" start="0" length="2147483647">
    <dxf>
      <numFmt numFmtId="14" formatCode="yyyy/m/d"/>
      <fill>
        <patternFill patternType="none"/>
      </fill>
    </dxf>
  </rfmt>
  <rfmt sheetId="2" sqref="N840" start="0" length="2147483647">
    <dxf>
      <fill>
        <patternFill patternType="none"/>
      </fill>
      <alignment wrapText="1"/>
    </dxf>
  </rfmt>
  <rfmt sheetId="2" sqref="O8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0" start="0" length="2147483647">
    <dxf>
      <font>
        <name val="Arial"/>
      </font>
      <fill>
        <patternFill patternType="solid">
          <bgColor rgb="FF92D050"/>
        </patternFill>
      </fill>
    </dxf>
  </rfmt>
  <rfmt sheetId="2" sqref="W840" start="0" length="2147483647">
    <dxf>
      <font>
        <name val="宋体"/>
      </font>
      <fill>
        <patternFill patternType="solid">
          <bgColor rgb="FF92D050"/>
        </patternFill>
      </fill>
    </dxf>
  </rfmt>
  <rfmt sheetId="2" sqref="AC840" start="0" length="2147483647">
    <dxf>
      <numFmt numFmtId="0" formatCode="General"/>
      <fill>
        <patternFill patternType="solid">
          <bgColor rgb="FFFFC000"/>
        </patternFill>
      </fill>
    </dxf>
  </rfmt>
  <rfmt sheetId="2" sqref="AD840" start="0" length="2147483647">
    <dxf>
      <numFmt numFmtId="0" formatCode="General"/>
      <fill>
        <patternFill patternType="solid">
          <bgColor rgb="FFFFC000"/>
        </patternFill>
      </fill>
    </dxf>
  </rfmt>
  <rfmt sheetId="2" sqref="AE8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1" start="0" length="2147483647">
    <dxf>
      <font>
        <name val="等线"/>
        <color theme="1"/>
      </font>
      <fill>
        <patternFill patternType="none"/>
      </fill>
    </dxf>
  </rfmt>
  <rfmt sheetId="2" sqref="B841" start="0" length="2147483647">
    <dxf>
      <font>
        <name val="等线"/>
        <color theme="1"/>
      </font>
      <fill>
        <patternFill patternType="none"/>
      </fill>
    </dxf>
  </rfmt>
  <rfmt sheetId="2" sqref="C841" start="0" length="2147483647">
    <dxf>
      <font>
        <name val="等线"/>
        <color theme="1"/>
      </font>
      <fill>
        <patternFill patternType="none"/>
      </fill>
    </dxf>
  </rfmt>
  <rfmt sheetId="2" sqref="D841" start="0" length="2147483647">
    <dxf>
      <font>
        <name val="等线"/>
        <color theme="1"/>
      </font>
      <fill>
        <patternFill patternType="none"/>
      </fill>
    </dxf>
  </rfmt>
  <rfmt sheetId="2" sqref="E841" start="0" length="2147483647">
    <dxf>
      <font>
        <name val="等线"/>
        <color theme="1"/>
      </font>
      <fill>
        <patternFill patternType="none"/>
      </fill>
    </dxf>
  </rfmt>
  <rfmt sheetId="2" sqref="F841" start="0" length="2147483647">
    <dxf>
      <font>
        <name val="等线"/>
        <color theme="1"/>
      </font>
      <fill>
        <patternFill patternType="none"/>
      </fill>
    </dxf>
  </rfmt>
  <rfmt sheetId="2" sqref="G841" start="0" length="2147483647">
    <dxf>
      <font>
        <name val="等线"/>
        <color theme="1"/>
      </font>
      <fill>
        <patternFill patternType="none"/>
      </fill>
    </dxf>
  </rfmt>
  <rfmt sheetId="2" sqref="I841" start="0" length="2147483647">
    <dxf>
      <font>
        <name val="等线"/>
        <color theme="1"/>
      </font>
      <fill>
        <patternFill patternType="none"/>
      </fill>
    </dxf>
  </rfmt>
  <rfmt sheetId="2" sqref="J841" start="0" length="2147483647">
    <dxf>
      <font>
        <name val="等线"/>
        <color theme="1"/>
      </font>
      <fill>
        <patternFill patternType="none"/>
      </fill>
    </dxf>
  </rfmt>
  <rfmt sheetId="2" sqref="K841" start="0" length="2147483647">
    <dxf>
      <font>
        <name val="等线"/>
        <color theme="1"/>
      </font>
      <fill>
        <patternFill patternType="none"/>
      </fill>
    </dxf>
  </rfmt>
  <rfmt sheetId="2" sqref="L841" start="0" length="2147483647">
    <dxf>
      <font>
        <name val="等线"/>
        <color theme="1"/>
      </font>
      <fill>
        <patternFill patternType="none"/>
      </fill>
    </dxf>
  </rfmt>
  <rfmt sheetId="2" sqref="M841" start="0" length="2147483647">
    <dxf>
      <numFmt numFmtId="14" formatCode="yyyy/m/d"/>
      <fill>
        <patternFill patternType="none"/>
      </fill>
    </dxf>
  </rfmt>
  <rfmt sheetId="2" sqref="N841" start="0" length="2147483647">
    <dxf>
      <fill>
        <patternFill patternType="none"/>
      </fill>
      <alignment wrapText="1"/>
    </dxf>
  </rfmt>
  <rfmt sheetId="2" sqref="O8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1" start="0" length="2147483647">
    <dxf>
      <font>
        <name val="Arial"/>
      </font>
      <fill>
        <patternFill patternType="solid">
          <bgColor rgb="FF92D050"/>
        </patternFill>
      </fill>
    </dxf>
  </rfmt>
  <rfmt sheetId="2" sqref="W841" start="0" length="2147483647">
    <dxf>
      <font>
        <name val="宋体"/>
      </font>
      <fill>
        <patternFill patternType="solid">
          <bgColor rgb="FF92D050"/>
        </patternFill>
      </fill>
    </dxf>
  </rfmt>
  <rfmt sheetId="2" sqref="AC841" start="0" length="2147483647">
    <dxf>
      <numFmt numFmtId="0" formatCode="General"/>
      <fill>
        <patternFill patternType="solid">
          <bgColor rgb="FFFFC000"/>
        </patternFill>
      </fill>
    </dxf>
  </rfmt>
  <rfmt sheetId="2" sqref="AD841" start="0" length="2147483647">
    <dxf>
      <numFmt numFmtId="0" formatCode="General"/>
      <fill>
        <patternFill patternType="solid">
          <bgColor rgb="FFFFC000"/>
        </patternFill>
      </fill>
    </dxf>
  </rfmt>
  <rfmt sheetId="2" sqref="AE8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2" start="0" length="2147483647">
    <dxf>
      <font>
        <name val="等线"/>
        <color theme="1"/>
      </font>
      <fill>
        <patternFill patternType="none"/>
      </fill>
    </dxf>
  </rfmt>
  <rfmt sheetId="2" sqref="B842" start="0" length="2147483647">
    <dxf>
      <font>
        <name val="等线"/>
        <color theme="1"/>
      </font>
      <fill>
        <patternFill patternType="none"/>
      </fill>
    </dxf>
  </rfmt>
  <rfmt sheetId="2" sqref="C842" start="0" length="2147483647">
    <dxf>
      <font>
        <name val="等线"/>
        <color theme="1"/>
      </font>
      <fill>
        <patternFill patternType="none"/>
      </fill>
    </dxf>
  </rfmt>
  <rfmt sheetId="2" sqref="D842" start="0" length="2147483647">
    <dxf>
      <font>
        <name val="等线"/>
        <color theme="1"/>
      </font>
      <fill>
        <patternFill patternType="none"/>
      </fill>
    </dxf>
  </rfmt>
  <rfmt sheetId="2" sqref="E842" start="0" length="2147483647">
    <dxf>
      <font>
        <name val="等线"/>
        <color theme="1"/>
      </font>
      <fill>
        <patternFill patternType="none"/>
      </fill>
    </dxf>
  </rfmt>
  <rfmt sheetId="2" sqref="F842" start="0" length="2147483647">
    <dxf>
      <font>
        <name val="等线"/>
        <color theme="1"/>
      </font>
      <fill>
        <patternFill patternType="none"/>
      </fill>
    </dxf>
  </rfmt>
  <rfmt sheetId="2" sqref="G842" start="0" length="2147483647">
    <dxf>
      <font>
        <name val="等线"/>
        <color theme="1"/>
      </font>
      <fill>
        <patternFill patternType="none"/>
      </fill>
    </dxf>
  </rfmt>
  <rfmt sheetId="2" sqref="I842" start="0" length="2147483647">
    <dxf>
      <font>
        <name val="等线"/>
        <color theme="1"/>
      </font>
      <fill>
        <patternFill patternType="none"/>
      </fill>
    </dxf>
  </rfmt>
  <rfmt sheetId="2" sqref="J842" start="0" length="2147483647">
    <dxf>
      <font>
        <name val="等线"/>
        <color theme="1"/>
      </font>
      <fill>
        <patternFill patternType="none"/>
      </fill>
    </dxf>
  </rfmt>
  <rfmt sheetId="2" sqref="K842" start="0" length="2147483647">
    <dxf>
      <font>
        <name val="等线"/>
        <color theme="1"/>
      </font>
      <fill>
        <patternFill patternType="none"/>
      </fill>
    </dxf>
  </rfmt>
  <rfmt sheetId="2" sqref="L842" start="0" length="2147483647">
    <dxf>
      <font>
        <name val="等线"/>
        <color theme="1"/>
      </font>
      <fill>
        <patternFill patternType="none"/>
      </fill>
    </dxf>
  </rfmt>
  <rfmt sheetId="2" sqref="M842" start="0" length="2147483647">
    <dxf>
      <numFmt numFmtId="14" formatCode="yyyy/m/d"/>
      <fill>
        <patternFill patternType="none"/>
      </fill>
    </dxf>
  </rfmt>
  <rfmt sheetId="2" sqref="N842" start="0" length="2147483647">
    <dxf>
      <fill>
        <patternFill patternType="none"/>
      </fill>
      <alignment wrapText="1"/>
    </dxf>
  </rfmt>
  <rfmt sheetId="2" sqref="O8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2" start="0" length="2147483647">
    <dxf>
      <font>
        <name val="Arial"/>
      </font>
      <fill>
        <patternFill patternType="solid">
          <bgColor rgb="FF92D050"/>
        </patternFill>
      </fill>
    </dxf>
  </rfmt>
  <rfmt sheetId="2" sqref="W842" start="0" length="2147483647">
    <dxf>
      <font>
        <name val="宋体"/>
      </font>
      <fill>
        <patternFill patternType="solid">
          <bgColor rgb="FF92D050"/>
        </patternFill>
      </fill>
    </dxf>
  </rfmt>
  <rfmt sheetId="2" sqref="AC842" start="0" length="2147483647">
    <dxf>
      <numFmt numFmtId="0" formatCode="General"/>
      <fill>
        <patternFill patternType="solid">
          <bgColor rgb="FFFFC000"/>
        </patternFill>
      </fill>
    </dxf>
  </rfmt>
  <rfmt sheetId="2" sqref="AD842" start="0" length="2147483647">
    <dxf>
      <numFmt numFmtId="0" formatCode="General"/>
      <fill>
        <patternFill patternType="solid">
          <bgColor rgb="FFFFC000"/>
        </patternFill>
      </fill>
    </dxf>
  </rfmt>
  <rfmt sheetId="2" sqref="AE8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3" start="0" length="2147483647">
    <dxf>
      <font>
        <name val="等线"/>
        <color theme="1"/>
      </font>
      <fill>
        <patternFill patternType="none"/>
      </fill>
    </dxf>
  </rfmt>
  <rfmt sheetId="2" sqref="B843" start="0" length="2147483647">
    <dxf>
      <font>
        <name val="等线"/>
        <color theme="1"/>
      </font>
      <fill>
        <patternFill patternType="none"/>
      </fill>
    </dxf>
  </rfmt>
  <rfmt sheetId="2" sqref="C843" start="0" length="2147483647">
    <dxf>
      <font>
        <name val="等线"/>
        <color theme="1"/>
      </font>
      <fill>
        <patternFill patternType="none"/>
      </fill>
    </dxf>
  </rfmt>
  <rfmt sheetId="2" sqref="D843" start="0" length="2147483647">
    <dxf>
      <font>
        <name val="等线"/>
        <color theme="1"/>
      </font>
      <fill>
        <patternFill patternType="none"/>
      </fill>
    </dxf>
  </rfmt>
  <rfmt sheetId="2" sqref="E843" start="0" length="2147483647">
    <dxf>
      <font>
        <name val="等线"/>
        <color theme="1"/>
      </font>
      <fill>
        <patternFill patternType="none"/>
      </fill>
    </dxf>
  </rfmt>
  <rfmt sheetId="2" sqref="F843" start="0" length="2147483647">
    <dxf>
      <font>
        <name val="等线"/>
        <color theme="1"/>
      </font>
      <fill>
        <patternFill patternType="none"/>
      </fill>
    </dxf>
  </rfmt>
  <rfmt sheetId="2" sqref="G843" start="0" length="2147483647">
    <dxf>
      <font>
        <name val="等线"/>
        <color theme="1"/>
      </font>
      <fill>
        <patternFill patternType="none"/>
      </fill>
    </dxf>
  </rfmt>
  <rfmt sheetId="2" sqref="I843" start="0" length="2147483647">
    <dxf>
      <font>
        <name val="等线"/>
        <color theme="1"/>
      </font>
      <fill>
        <patternFill patternType="none"/>
      </fill>
    </dxf>
  </rfmt>
  <rfmt sheetId="2" sqref="J843" start="0" length="2147483647">
    <dxf>
      <font>
        <name val="等线"/>
        <color theme="1"/>
      </font>
      <fill>
        <patternFill patternType="none"/>
      </fill>
    </dxf>
  </rfmt>
  <rfmt sheetId="2" sqref="K843" start="0" length="2147483647">
    <dxf>
      <font>
        <name val="等线"/>
        <color theme="1"/>
      </font>
      <fill>
        <patternFill patternType="none"/>
      </fill>
    </dxf>
  </rfmt>
  <rfmt sheetId="2" sqref="L843" start="0" length="2147483647">
    <dxf>
      <font>
        <name val="等线"/>
        <color theme="1"/>
      </font>
      <fill>
        <patternFill patternType="none"/>
      </fill>
    </dxf>
  </rfmt>
  <rfmt sheetId="2" sqref="M843" start="0" length="2147483647">
    <dxf>
      <numFmt numFmtId="14" formatCode="yyyy/m/d"/>
      <fill>
        <patternFill patternType="none"/>
      </fill>
    </dxf>
  </rfmt>
  <rfmt sheetId="2" sqref="N843" start="0" length="2147483647">
    <dxf>
      <fill>
        <patternFill patternType="none"/>
      </fill>
      <alignment wrapText="1"/>
    </dxf>
  </rfmt>
  <rfmt sheetId="2" sqref="O8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3" start="0" length="2147483647">
    <dxf>
      <font>
        <name val="Arial"/>
      </font>
      <fill>
        <patternFill patternType="solid">
          <bgColor rgb="FF92D050"/>
        </patternFill>
      </fill>
    </dxf>
  </rfmt>
  <rfmt sheetId="2" sqref="W843" start="0" length="2147483647">
    <dxf>
      <font>
        <name val="宋体"/>
      </font>
      <fill>
        <patternFill patternType="solid">
          <bgColor rgb="FF92D050"/>
        </patternFill>
      </fill>
    </dxf>
  </rfmt>
  <rfmt sheetId="2" sqref="AC843" start="0" length="2147483647">
    <dxf>
      <numFmt numFmtId="0" formatCode="General"/>
      <fill>
        <patternFill patternType="solid">
          <bgColor rgb="FFFFC000"/>
        </patternFill>
      </fill>
    </dxf>
  </rfmt>
  <rfmt sheetId="2" sqref="AD843" start="0" length="2147483647">
    <dxf>
      <numFmt numFmtId="0" formatCode="General"/>
      <fill>
        <patternFill patternType="solid">
          <bgColor rgb="FFFFC000"/>
        </patternFill>
      </fill>
    </dxf>
  </rfmt>
  <rfmt sheetId="2" sqref="AE8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4" start="0" length="2147483647">
    <dxf>
      <font>
        <name val="等线"/>
        <color theme="1"/>
      </font>
      <fill>
        <patternFill patternType="none"/>
      </fill>
    </dxf>
  </rfmt>
  <rfmt sheetId="2" sqref="B844" start="0" length="2147483647">
    <dxf>
      <font>
        <name val="等线"/>
        <color theme="1"/>
      </font>
      <fill>
        <patternFill patternType="none"/>
      </fill>
    </dxf>
  </rfmt>
  <rfmt sheetId="2" sqref="C844" start="0" length="2147483647">
    <dxf>
      <font>
        <name val="等线"/>
        <color theme="1"/>
      </font>
      <fill>
        <patternFill patternType="none"/>
      </fill>
    </dxf>
  </rfmt>
  <rfmt sheetId="2" sqref="D844" start="0" length="2147483647">
    <dxf>
      <font>
        <name val="等线"/>
        <color theme="1"/>
      </font>
      <fill>
        <patternFill patternType="none"/>
      </fill>
    </dxf>
  </rfmt>
  <rfmt sheetId="2" sqref="E844" start="0" length="2147483647">
    <dxf>
      <font>
        <name val="等线"/>
        <color theme="1"/>
      </font>
      <fill>
        <patternFill patternType="none"/>
      </fill>
    </dxf>
  </rfmt>
  <rfmt sheetId="2" sqref="F844" start="0" length="2147483647">
    <dxf>
      <font>
        <name val="等线"/>
        <color theme="1"/>
      </font>
      <fill>
        <patternFill patternType="none"/>
      </fill>
    </dxf>
  </rfmt>
  <rfmt sheetId="2" sqref="G844" start="0" length="2147483647">
    <dxf>
      <font>
        <name val="等线"/>
        <color theme="1"/>
      </font>
      <fill>
        <patternFill patternType="none"/>
      </fill>
    </dxf>
  </rfmt>
  <rfmt sheetId="2" sqref="I844" start="0" length="2147483647">
    <dxf>
      <font>
        <name val="等线"/>
        <color theme="1"/>
      </font>
      <fill>
        <patternFill patternType="none"/>
      </fill>
    </dxf>
  </rfmt>
  <rfmt sheetId="2" sqref="J844" start="0" length="2147483647">
    <dxf>
      <font>
        <name val="等线"/>
        <color theme="1"/>
      </font>
      <fill>
        <patternFill patternType="none"/>
      </fill>
    </dxf>
  </rfmt>
  <rfmt sheetId="2" sqref="K844" start="0" length="2147483647">
    <dxf>
      <font>
        <name val="等线"/>
        <color theme="1"/>
      </font>
      <fill>
        <patternFill patternType="none"/>
      </fill>
    </dxf>
  </rfmt>
  <rfmt sheetId="2" sqref="L844" start="0" length="2147483647">
    <dxf>
      <font>
        <name val="等线"/>
        <color theme="1"/>
      </font>
      <fill>
        <patternFill patternType="none"/>
      </fill>
    </dxf>
  </rfmt>
  <rfmt sheetId="2" sqref="M844" start="0" length="2147483647">
    <dxf>
      <numFmt numFmtId="14" formatCode="yyyy/m/d"/>
      <fill>
        <patternFill patternType="none"/>
      </fill>
    </dxf>
  </rfmt>
  <rfmt sheetId="2" sqref="N844" start="0" length="2147483647">
    <dxf>
      <fill>
        <patternFill patternType="none"/>
      </fill>
      <alignment wrapText="1"/>
    </dxf>
  </rfmt>
  <rfmt sheetId="2" sqref="O8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4" start="0" length="2147483647">
    <dxf>
      <font>
        <name val="等线"/>
        <sz val="11"/>
      </font>
      <fill>
        <patternFill patternType="none"/>
      </fill>
    </dxf>
  </rfmt>
  <rfmt sheetId="2" sqref="Q8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84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8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8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8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844" start="0" length="2147483647">
    <dxf>
      <font>
        <name val="宋体"/>
      </font>
      <fill>
        <patternFill patternType="solid">
          <bgColor rgb="FF92D050"/>
        </patternFill>
      </fill>
    </dxf>
  </rfmt>
  <rfmt sheetId="2" sqref="AC844" start="0" length="2147483647">
    <dxf>
      <numFmt numFmtId="0" formatCode="General"/>
      <fill>
        <patternFill patternType="solid">
          <bgColor rgb="FFFFC000"/>
        </patternFill>
      </fill>
    </dxf>
  </rfmt>
  <rfmt sheetId="2" sqref="AD844" start="0" length="2147483647">
    <dxf>
      <numFmt numFmtId="0" formatCode="General"/>
      <fill>
        <patternFill patternType="solid">
          <bgColor rgb="FFFFC000"/>
        </patternFill>
      </fill>
    </dxf>
  </rfmt>
  <rfmt sheetId="2" sqref="AE8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5" start="0" length="2147483647">
    <dxf>
      <font>
        <name val="等线"/>
        <color theme="1"/>
      </font>
      <fill>
        <patternFill patternType="none"/>
      </fill>
    </dxf>
  </rfmt>
  <rfmt sheetId="2" sqref="B845" start="0" length="2147483647">
    <dxf>
      <font>
        <name val="等线"/>
        <color theme="1"/>
      </font>
      <fill>
        <patternFill patternType="none"/>
      </fill>
    </dxf>
  </rfmt>
  <rfmt sheetId="2" sqref="C845" start="0" length="2147483647">
    <dxf>
      <font>
        <name val="等线"/>
        <color theme="1"/>
      </font>
      <fill>
        <patternFill patternType="none"/>
      </fill>
    </dxf>
  </rfmt>
  <rfmt sheetId="2" sqref="D845" start="0" length="2147483647">
    <dxf>
      <font>
        <name val="等线"/>
        <color theme="1"/>
      </font>
      <fill>
        <patternFill patternType="none"/>
      </fill>
    </dxf>
  </rfmt>
  <rfmt sheetId="2" sqref="E845" start="0" length="2147483647">
    <dxf>
      <font>
        <name val="等线"/>
        <color theme="1"/>
      </font>
      <fill>
        <patternFill patternType="none"/>
      </fill>
    </dxf>
  </rfmt>
  <rfmt sheetId="2" sqref="F845" start="0" length="2147483647">
    <dxf>
      <font>
        <name val="等线"/>
        <color theme="1"/>
      </font>
      <fill>
        <patternFill patternType="none"/>
      </fill>
    </dxf>
  </rfmt>
  <rfmt sheetId="2" sqref="G845" start="0" length="2147483647">
    <dxf>
      <font>
        <name val="等线"/>
        <color theme="1"/>
      </font>
      <fill>
        <patternFill patternType="none"/>
      </fill>
    </dxf>
  </rfmt>
  <rfmt sheetId="2" sqref="I845" start="0" length="2147483647">
    <dxf>
      <font>
        <name val="等线"/>
        <color theme="1"/>
      </font>
      <fill>
        <patternFill patternType="none"/>
      </fill>
    </dxf>
  </rfmt>
  <rfmt sheetId="2" sqref="J845" start="0" length="2147483647">
    <dxf>
      <font>
        <name val="等线"/>
        <color theme="1"/>
      </font>
      <fill>
        <patternFill patternType="none"/>
      </fill>
    </dxf>
  </rfmt>
  <rfmt sheetId="2" sqref="K845" start="0" length="2147483647">
    <dxf>
      <font>
        <name val="等线"/>
        <color theme="1"/>
      </font>
      <fill>
        <patternFill patternType="none"/>
      </fill>
    </dxf>
  </rfmt>
  <rfmt sheetId="2" sqref="L845" start="0" length="2147483647">
    <dxf>
      <font>
        <name val="等线"/>
        <color theme="1"/>
      </font>
      <fill>
        <patternFill patternType="none"/>
      </fill>
    </dxf>
  </rfmt>
  <rfmt sheetId="2" sqref="M845" start="0" length="2147483647">
    <dxf>
      <numFmt numFmtId="14" formatCode="yyyy/m/d"/>
      <fill>
        <patternFill patternType="none"/>
      </fill>
    </dxf>
  </rfmt>
  <rfmt sheetId="2" sqref="N845" start="0" length="2147483647">
    <dxf>
      <fill>
        <patternFill patternType="none"/>
      </fill>
      <alignment wrapText="1"/>
    </dxf>
  </rfmt>
  <rfmt sheetId="2" sqref="O8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5" start="0" length="2147483647">
    <dxf>
      <font>
        <name val="Arial"/>
      </font>
      <fill>
        <patternFill patternType="solid">
          <bgColor rgb="FF92D050"/>
        </patternFill>
      </fill>
    </dxf>
  </rfmt>
  <rfmt sheetId="2" sqref="W845" start="0" length="2147483647">
    <dxf>
      <font>
        <name val="宋体"/>
      </font>
      <fill>
        <patternFill patternType="solid">
          <bgColor rgb="FF92D050"/>
        </patternFill>
      </fill>
    </dxf>
  </rfmt>
  <rfmt sheetId="2" sqref="AE8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6" start="0" length="2147483647">
    <dxf>
      <font>
        <name val="等线"/>
        <color theme="1"/>
      </font>
      <fill>
        <patternFill patternType="none"/>
      </fill>
    </dxf>
  </rfmt>
  <rfmt sheetId="2" sqref="B846" start="0" length="2147483647">
    <dxf>
      <font>
        <name val="等线"/>
        <color theme="1"/>
      </font>
      <fill>
        <patternFill patternType="none"/>
      </fill>
    </dxf>
  </rfmt>
  <rfmt sheetId="2" sqref="C846" start="0" length="2147483647">
    <dxf>
      <font>
        <name val="等线"/>
        <color theme="1"/>
      </font>
      <fill>
        <patternFill patternType="none"/>
      </fill>
    </dxf>
  </rfmt>
  <rfmt sheetId="2" sqref="D846" start="0" length="2147483647">
    <dxf>
      <font>
        <name val="等线"/>
        <color theme="1"/>
      </font>
      <fill>
        <patternFill patternType="none"/>
      </fill>
    </dxf>
  </rfmt>
  <rfmt sheetId="2" sqref="E846" start="0" length="2147483647">
    <dxf>
      <font>
        <name val="等线"/>
        <color theme="1"/>
      </font>
      <fill>
        <patternFill patternType="none"/>
      </fill>
    </dxf>
  </rfmt>
  <rfmt sheetId="2" sqref="F846" start="0" length="2147483647">
    <dxf>
      <font>
        <name val="等线"/>
        <color theme="1"/>
      </font>
      <fill>
        <patternFill patternType="none"/>
      </fill>
    </dxf>
  </rfmt>
  <rfmt sheetId="2" sqref="G846" start="0" length="2147483647">
    <dxf>
      <font>
        <name val="等线"/>
        <color theme="1"/>
      </font>
      <fill>
        <patternFill patternType="none"/>
      </fill>
    </dxf>
  </rfmt>
  <rfmt sheetId="2" sqref="I846" start="0" length="2147483647">
    <dxf>
      <font>
        <name val="等线"/>
        <color theme="1"/>
      </font>
      <fill>
        <patternFill patternType="none"/>
      </fill>
    </dxf>
  </rfmt>
  <rfmt sheetId="2" sqref="J846" start="0" length="2147483647">
    <dxf>
      <font>
        <name val="等线"/>
        <color theme="1"/>
      </font>
      <fill>
        <patternFill patternType="none"/>
      </fill>
    </dxf>
  </rfmt>
  <rfmt sheetId="2" sqref="K846" start="0" length="2147483647">
    <dxf>
      <font>
        <name val="等线"/>
        <color theme="1"/>
      </font>
      <fill>
        <patternFill patternType="none"/>
      </fill>
    </dxf>
  </rfmt>
  <rfmt sheetId="2" sqref="L846" start="0" length="2147483647">
    <dxf>
      <font>
        <name val="等线"/>
        <color theme="1"/>
      </font>
      <fill>
        <patternFill patternType="none"/>
      </fill>
    </dxf>
  </rfmt>
  <rfmt sheetId="2" sqref="M846" start="0" length="2147483647">
    <dxf>
      <numFmt numFmtId="14" formatCode="yyyy/m/d"/>
      <fill>
        <patternFill patternType="none"/>
      </fill>
    </dxf>
  </rfmt>
  <rfmt sheetId="2" sqref="N846" start="0" length="2147483647">
    <dxf>
      <fill>
        <patternFill patternType="none"/>
      </fill>
      <alignment wrapText="1"/>
    </dxf>
  </rfmt>
  <rfmt sheetId="2" sqref="O8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6" start="0" length="2147483647">
    <dxf>
      <font>
        <name val="Arial"/>
      </font>
      <fill>
        <patternFill patternType="solid">
          <bgColor rgb="FF92D050"/>
        </patternFill>
      </fill>
    </dxf>
  </rfmt>
  <rfmt sheetId="2" sqref="W846" start="0" length="2147483647">
    <dxf>
      <font>
        <name val="宋体"/>
      </font>
      <fill>
        <patternFill patternType="solid">
          <bgColor rgb="FF92D050"/>
        </patternFill>
      </fill>
    </dxf>
  </rfmt>
  <rfmt sheetId="2" sqref="AE8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7" start="0" length="2147483647">
    <dxf>
      <font>
        <name val="等线"/>
        <color theme="1"/>
      </font>
      <fill>
        <patternFill patternType="none"/>
      </fill>
    </dxf>
  </rfmt>
  <rfmt sheetId="2" sqref="B847" start="0" length="2147483647">
    <dxf>
      <font>
        <name val="等线"/>
        <color theme="1"/>
      </font>
      <fill>
        <patternFill patternType="none"/>
      </fill>
    </dxf>
  </rfmt>
  <rfmt sheetId="2" sqref="C847" start="0" length="2147483647">
    <dxf>
      <font>
        <name val="等线"/>
        <color theme="1"/>
      </font>
      <fill>
        <patternFill patternType="none"/>
      </fill>
    </dxf>
  </rfmt>
  <rfmt sheetId="2" sqref="D847" start="0" length="2147483647">
    <dxf>
      <font>
        <name val="等线"/>
        <color theme="1"/>
      </font>
      <fill>
        <patternFill patternType="none"/>
      </fill>
    </dxf>
  </rfmt>
  <rfmt sheetId="2" sqref="E847" start="0" length="2147483647">
    <dxf>
      <font>
        <name val="等线"/>
        <color theme="1"/>
      </font>
      <fill>
        <patternFill patternType="none"/>
      </fill>
    </dxf>
  </rfmt>
  <rfmt sheetId="2" sqref="F847" start="0" length="2147483647">
    <dxf>
      <font>
        <name val="等线"/>
        <color theme="1"/>
      </font>
      <fill>
        <patternFill patternType="none"/>
      </fill>
    </dxf>
  </rfmt>
  <rfmt sheetId="2" sqref="G847" start="0" length="2147483647">
    <dxf>
      <font>
        <name val="等线"/>
        <color theme="1"/>
      </font>
      <fill>
        <patternFill patternType="none"/>
      </fill>
    </dxf>
  </rfmt>
  <rfmt sheetId="2" sqref="I847" start="0" length="2147483647">
    <dxf>
      <font>
        <name val="等线"/>
        <color theme="1"/>
      </font>
      <fill>
        <patternFill patternType="none"/>
      </fill>
    </dxf>
  </rfmt>
  <rfmt sheetId="2" sqref="J847" start="0" length="2147483647">
    <dxf>
      <font>
        <name val="等线"/>
        <color theme="1"/>
      </font>
      <fill>
        <patternFill patternType="none"/>
      </fill>
    </dxf>
  </rfmt>
  <rfmt sheetId="2" sqref="K847" start="0" length="2147483647">
    <dxf>
      <font>
        <name val="等线"/>
        <color theme="1"/>
      </font>
      <fill>
        <patternFill patternType="none"/>
      </fill>
    </dxf>
  </rfmt>
  <rfmt sheetId="2" sqref="L847" start="0" length="2147483647">
    <dxf>
      <font>
        <name val="等线"/>
        <color theme="1"/>
      </font>
      <fill>
        <patternFill patternType="none"/>
      </fill>
    </dxf>
  </rfmt>
  <rfmt sheetId="2" sqref="M847" start="0" length="2147483647">
    <dxf>
      <numFmt numFmtId="14" formatCode="yyyy/m/d"/>
      <fill>
        <patternFill patternType="none"/>
      </fill>
    </dxf>
  </rfmt>
  <rfmt sheetId="2" sqref="N847" start="0" length="2147483647">
    <dxf>
      <fill>
        <patternFill patternType="none"/>
      </fill>
      <alignment wrapText="1"/>
    </dxf>
  </rfmt>
  <rfmt sheetId="2" sqref="O8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7" start="0" length="2147483647">
    <dxf>
      <font>
        <name val="Arial"/>
      </font>
      <fill>
        <patternFill patternType="solid">
          <bgColor rgb="FF92D050"/>
        </patternFill>
      </fill>
    </dxf>
  </rfmt>
  <rfmt sheetId="2" sqref="W847" start="0" length="2147483647">
    <dxf>
      <font>
        <name val="宋体"/>
      </font>
      <fill>
        <patternFill patternType="solid">
          <bgColor rgb="FF92D050"/>
        </patternFill>
      </fill>
    </dxf>
  </rfmt>
  <rfmt sheetId="2" sqref="AE84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8" start="0" length="2147483647">
    <dxf>
      <font>
        <name val="等线"/>
        <color theme="1"/>
      </font>
      <fill>
        <patternFill patternType="none"/>
      </fill>
    </dxf>
  </rfmt>
  <rfmt sheetId="2" sqref="B848" start="0" length="2147483647">
    <dxf>
      <font>
        <name val="等线"/>
        <color theme="1"/>
      </font>
      <fill>
        <patternFill patternType="none"/>
      </fill>
    </dxf>
  </rfmt>
  <rfmt sheetId="2" sqref="C848" start="0" length="2147483647">
    <dxf>
      <font>
        <name val="等线"/>
        <color theme="1"/>
      </font>
      <fill>
        <patternFill patternType="none"/>
      </fill>
    </dxf>
  </rfmt>
  <rfmt sheetId="2" sqref="D848" start="0" length="2147483647">
    <dxf>
      <font>
        <name val="等线"/>
        <color theme="1"/>
      </font>
      <fill>
        <patternFill patternType="none"/>
      </fill>
    </dxf>
  </rfmt>
  <rfmt sheetId="2" sqref="E848" start="0" length="2147483647">
    <dxf>
      <font>
        <name val="等线"/>
        <color theme="1"/>
      </font>
      <fill>
        <patternFill patternType="none"/>
      </fill>
    </dxf>
  </rfmt>
  <rfmt sheetId="2" sqref="F848" start="0" length="2147483647">
    <dxf>
      <font>
        <name val="等线"/>
        <color theme="1"/>
      </font>
      <fill>
        <patternFill patternType="none"/>
      </fill>
    </dxf>
  </rfmt>
  <rfmt sheetId="2" sqref="G848" start="0" length="2147483647">
    <dxf>
      <font>
        <name val="等线"/>
        <color theme="1"/>
      </font>
      <fill>
        <patternFill patternType="none"/>
      </fill>
    </dxf>
  </rfmt>
  <rfmt sheetId="2" sqref="I848" start="0" length="2147483647">
    <dxf>
      <font>
        <name val="等线"/>
        <color theme="1"/>
      </font>
      <fill>
        <patternFill patternType="none"/>
      </fill>
    </dxf>
  </rfmt>
  <rfmt sheetId="2" sqref="J848" start="0" length="2147483647">
    <dxf>
      <font>
        <name val="等线"/>
        <color theme="1"/>
      </font>
      <fill>
        <patternFill patternType="none"/>
      </fill>
    </dxf>
  </rfmt>
  <rfmt sheetId="2" sqref="K848" start="0" length="2147483647">
    <dxf>
      <font>
        <name val="等线"/>
        <color theme="1"/>
      </font>
      <fill>
        <patternFill patternType="none"/>
      </fill>
    </dxf>
  </rfmt>
  <rfmt sheetId="2" sqref="L848" start="0" length="2147483647">
    <dxf>
      <font>
        <name val="等线"/>
        <color theme="1"/>
      </font>
      <fill>
        <patternFill patternType="none"/>
      </fill>
    </dxf>
  </rfmt>
  <rfmt sheetId="2" sqref="M848" start="0" length="2147483647">
    <dxf>
      <numFmt numFmtId="14" formatCode="yyyy/m/d"/>
      <fill>
        <patternFill patternType="none"/>
      </fill>
    </dxf>
  </rfmt>
  <rfmt sheetId="2" sqref="N848" start="0" length="2147483647">
    <dxf>
      <fill>
        <patternFill patternType="none"/>
      </fill>
      <alignment wrapText="1"/>
    </dxf>
  </rfmt>
  <rfmt sheetId="2" sqref="O8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8" start="0" length="2147483647">
    <dxf>
      <font>
        <name val="Arial"/>
      </font>
      <fill>
        <patternFill patternType="solid">
          <bgColor rgb="FF92D050"/>
        </patternFill>
      </fill>
    </dxf>
  </rfmt>
  <rfmt sheetId="2" sqref="W848" start="0" length="2147483647">
    <dxf>
      <font>
        <name val="宋体"/>
      </font>
      <fill>
        <patternFill patternType="solid">
          <bgColor rgb="FF92D050"/>
        </patternFill>
      </fill>
    </dxf>
  </rfmt>
  <rfmt sheetId="2" sqref="AC848" start="0" length="2147483647">
    <dxf>
      <numFmt numFmtId="0" formatCode="General"/>
      <fill>
        <patternFill patternType="solid">
          <bgColor rgb="FFFFC000"/>
        </patternFill>
      </fill>
    </dxf>
  </rfmt>
  <rfmt sheetId="2" sqref="AE84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49" start="0" length="2147483647">
    <dxf>
      <font>
        <name val="等线"/>
        <color theme="1"/>
      </font>
      <fill>
        <patternFill patternType="none"/>
      </fill>
    </dxf>
  </rfmt>
  <rfmt sheetId="2" sqref="B849" start="0" length="2147483647">
    <dxf>
      <font>
        <name val="等线"/>
        <color theme="1"/>
      </font>
      <fill>
        <patternFill patternType="none"/>
      </fill>
    </dxf>
  </rfmt>
  <rfmt sheetId="2" sqref="C849" start="0" length="2147483647">
    <dxf>
      <font>
        <name val="等线"/>
        <color theme="1"/>
      </font>
      <fill>
        <patternFill patternType="none"/>
      </fill>
    </dxf>
  </rfmt>
  <rfmt sheetId="2" sqref="D849" start="0" length="2147483647">
    <dxf>
      <font>
        <name val="等线"/>
        <color theme="1"/>
      </font>
      <fill>
        <patternFill patternType="none"/>
      </fill>
    </dxf>
  </rfmt>
  <rfmt sheetId="2" sqref="E849" start="0" length="2147483647">
    <dxf>
      <font>
        <name val="等线"/>
        <color theme="1"/>
      </font>
      <fill>
        <patternFill patternType="none"/>
      </fill>
    </dxf>
  </rfmt>
  <rfmt sheetId="2" sqref="F849" start="0" length="2147483647">
    <dxf>
      <font>
        <name val="等线"/>
        <color theme="1"/>
      </font>
      <fill>
        <patternFill patternType="none"/>
      </fill>
    </dxf>
  </rfmt>
  <rfmt sheetId="2" sqref="G849" start="0" length="2147483647">
    <dxf>
      <font>
        <name val="等线"/>
        <color theme="1"/>
      </font>
      <fill>
        <patternFill patternType="none"/>
      </fill>
    </dxf>
  </rfmt>
  <rfmt sheetId="2" sqref="I849" start="0" length="2147483647">
    <dxf>
      <font>
        <name val="等线"/>
        <color theme="1"/>
      </font>
      <fill>
        <patternFill patternType="none"/>
      </fill>
    </dxf>
  </rfmt>
  <rfmt sheetId="2" sqref="J849" start="0" length="2147483647">
    <dxf>
      <font>
        <name val="等线"/>
        <color theme="1"/>
      </font>
      <fill>
        <patternFill patternType="none"/>
      </fill>
    </dxf>
  </rfmt>
  <rfmt sheetId="2" sqref="K849" start="0" length="2147483647">
    <dxf>
      <font>
        <name val="等线"/>
        <color theme="1"/>
      </font>
      <fill>
        <patternFill patternType="none"/>
      </fill>
    </dxf>
  </rfmt>
  <rfmt sheetId="2" sqref="L849" start="0" length="2147483647">
    <dxf>
      <font>
        <name val="等线"/>
        <color theme="1"/>
      </font>
      <fill>
        <patternFill patternType="none"/>
      </fill>
    </dxf>
  </rfmt>
  <rfmt sheetId="2" sqref="M849" start="0" length="2147483647">
    <dxf>
      <numFmt numFmtId="14" formatCode="yyyy/m/d"/>
      <fill>
        <patternFill patternType="none"/>
      </fill>
    </dxf>
  </rfmt>
  <rfmt sheetId="2" sqref="N849" start="0" length="2147483647">
    <dxf>
      <fill>
        <patternFill patternType="none"/>
      </fill>
      <alignment wrapText="1"/>
    </dxf>
  </rfmt>
  <rfmt sheetId="2" sqref="O8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4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49" start="0" length="2147483647">
    <dxf>
      <font>
        <name val="Arial"/>
      </font>
      <fill>
        <patternFill patternType="solid">
          <bgColor rgb="FF92D050"/>
        </patternFill>
      </fill>
    </dxf>
  </rfmt>
  <rfmt sheetId="2" sqref="W849" start="0" length="2147483647">
    <dxf>
      <font>
        <name val="宋体"/>
      </font>
      <fill>
        <patternFill patternType="solid">
          <bgColor rgb="FF92D050"/>
        </patternFill>
      </fill>
    </dxf>
  </rfmt>
  <rfmt sheetId="2" sqref="AC849" start="0" length="2147483647">
    <dxf>
      <numFmt numFmtId="0" formatCode="General"/>
      <fill>
        <patternFill patternType="solid">
          <bgColor rgb="FFFFC000"/>
        </patternFill>
      </fill>
    </dxf>
  </rfmt>
  <rfmt sheetId="2" sqref="AE84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0" start="0" length="2147483647">
    <dxf>
      <font>
        <name val="等线"/>
        <color theme="1"/>
      </font>
      <fill>
        <patternFill patternType="none"/>
      </fill>
    </dxf>
  </rfmt>
  <rfmt sheetId="2" sqref="B850" start="0" length="2147483647">
    <dxf>
      <font>
        <name val="等线"/>
        <color theme="1"/>
      </font>
      <fill>
        <patternFill patternType="none"/>
      </fill>
    </dxf>
  </rfmt>
  <rfmt sheetId="2" sqref="C850" start="0" length="2147483647">
    <dxf>
      <font>
        <name val="等线"/>
        <color theme="1"/>
      </font>
      <fill>
        <patternFill patternType="none"/>
      </fill>
    </dxf>
  </rfmt>
  <rfmt sheetId="2" sqref="D850" start="0" length="2147483647">
    <dxf>
      <font>
        <name val="等线"/>
        <color theme="1"/>
      </font>
      <fill>
        <patternFill patternType="none"/>
      </fill>
    </dxf>
  </rfmt>
  <rfmt sheetId="2" sqref="E850" start="0" length="2147483647">
    <dxf>
      <font>
        <name val="等线"/>
        <color theme="1"/>
      </font>
      <fill>
        <patternFill patternType="none"/>
      </fill>
    </dxf>
  </rfmt>
  <rfmt sheetId="2" sqref="F850" start="0" length="2147483647">
    <dxf>
      <font>
        <name val="等线"/>
        <color theme="1"/>
      </font>
      <fill>
        <patternFill patternType="none"/>
      </fill>
    </dxf>
  </rfmt>
  <rfmt sheetId="2" sqref="G850" start="0" length="2147483647">
    <dxf>
      <font>
        <name val="等线"/>
        <color theme="1"/>
      </font>
      <fill>
        <patternFill patternType="none"/>
      </fill>
    </dxf>
  </rfmt>
  <rfmt sheetId="2" sqref="I850" start="0" length="2147483647">
    <dxf>
      <font>
        <name val="等线"/>
        <color theme="1"/>
      </font>
      <fill>
        <patternFill patternType="none"/>
      </fill>
    </dxf>
  </rfmt>
  <rfmt sheetId="2" sqref="J850" start="0" length="2147483647">
    <dxf>
      <font>
        <name val="等线"/>
        <color theme="1"/>
      </font>
      <fill>
        <patternFill patternType="none"/>
      </fill>
    </dxf>
  </rfmt>
  <rfmt sheetId="2" sqref="K850" start="0" length="2147483647">
    <dxf>
      <font>
        <name val="等线"/>
        <color theme="1"/>
      </font>
      <fill>
        <patternFill patternType="none"/>
      </fill>
    </dxf>
  </rfmt>
  <rfmt sheetId="2" sqref="L850" start="0" length="2147483647">
    <dxf>
      <font>
        <name val="等线"/>
        <color theme="1"/>
      </font>
      <fill>
        <patternFill patternType="none"/>
      </fill>
    </dxf>
  </rfmt>
  <rfmt sheetId="2" sqref="M850" start="0" length="2147483647">
    <dxf>
      <numFmt numFmtId="14" formatCode="yyyy/m/d"/>
      <fill>
        <patternFill patternType="none"/>
      </fill>
    </dxf>
  </rfmt>
  <rfmt sheetId="2" sqref="N850" start="0" length="2147483647">
    <dxf>
      <fill>
        <patternFill patternType="none"/>
      </fill>
      <alignment wrapText="1"/>
    </dxf>
  </rfmt>
  <rfmt sheetId="2" sqref="O8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0" start="0" length="2147483647">
    <dxf>
      <font>
        <name val="Arial"/>
      </font>
      <fill>
        <patternFill patternType="solid">
          <bgColor rgb="FF92D050"/>
        </patternFill>
      </fill>
    </dxf>
  </rfmt>
  <rfmt sheetId="2" sqref="W850" start="0" length="2147483647">
    <dxf>
      <font>
        <name val="宋体"/>
      </font>
      <fill>
        <patternFill patternType="solid">
          <bgColor rgb="FF92D050"/>
        </patternFill>
      </fill>
    </dxf>
  </rfmt>
  <rfmt sheetId="2" sqref="AC850" start="0" length="2147483647">
    <dxf>
      <numFmt numFmtId="0" formatCode="General"/>
      <fill>
        <patternFill patternType="solid">
          <bgColor rgb="FFFFC000"/>
        </patternFill>
      </fill>
    </dxf>
  </rfmt>
  <rfmt sheetId="2" sqref="AE85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1" start="0" length="2147483647">
    <dxf>
      <font>
        <name val="等线"/>
        <color theme="1"/>
      </font>
      <fill>
        <patternFill patternType="none"/>
      </fill>
    </dxf>
  </rfmt>
  <rfmt sheetId="2" sqref="B851" start="0" length="2147483647">
    <dxf>
      <font>
        <name val="等线"/>
        <color theme="1"/>
      </font>
      <fill>
        <patternFill patternType="none"/>
      </fill>
    </dxf>
  </rfmt>
  <rfmt sheetId="2" sqref="C851" start="0" length="2147483647">
    <dxf>
      <font>
        <name val="等线"/>
        <color theme="1"/>
      </font>
      <fill>
        <patternFill patternType="none"/>
      </fill>
    </dxf>
  </rfmt>
  <rfmt sheetId="2" sqref="D851" start="0" length="2147483647">
    <dxf>
      <font>
        <name val="等线"/>
        <color theme="1"/>
      </font>
      <fill>
        <patternFill patternType="none"/>
      </fill>
    </dxf>
  </rfmt>
  <rfmt sheetId="2" sqref="E851" start="0" length="2147483647">
    <dxf>
      <font>
        <name val="等线"/>
        <color theme="1"/>
      </font>
      <fill>
        <patternFill patternType="none"/>
      </fill>
    </dxf>
  </rfmt>
  <rfmt sheetId="2" sqref="F851" start="0" length="2147483647">
    <dxf>
      <font>
        <name val="等线"/>
        <color theme="1"/>
      </font>
      <fill>
        <patternFill patternType="none"/>
      </fill>
    </dxf>
  </rfmt>
  <rfmt sheetId="2" sqref="G851" start="0" length="2147483647">
    <dxf>
      <font>
        <name val="等线"/>
        <color theme="1"/>
      </font>
      <fill>
        <patternFill patternType="none"/>
      </fill>
    </dxf>
  </rfmt>
  <rfmt sheetId="2" sqref="I851" start="0" length="2147483647">
    <dxf>
      <font>
        <name val="等线"/>
        <color theme="1"/>
      </font>
      <fill>
        <patternFill patternType="none"/>
      </fill>
    </dxf>
  </rfmt>
  <rfmt sheetId="2" sqref="J851" start="0" length="2147483647">
    <dxf>
      <font>
        <name val="等线"/>
        <color theme="1"/>
      </font>
      <fill>
        <patternFill patternType="none"/>
      </fill>
    </dxf>
  </rfmt>
  <rfmt sheetId="2" sqref="K851" start="0" length="2147483647">
    <dxf>
      <font>
        <name val="等线"/>
        <color theme="1"/>
      </font>
      <fill>
        <patternFill patternType="none"/>
      </fill>
    </dxf>
  </rfmt>
  <rfmt sheetId="2" sqref="L851" start="0" length="2147483647">
    <dxf>
      <font>
        <name val="等线"/>
        <color theme="1"/>
      </font>
      <fill>
        <patternFill patternType="none"/>
      </fill>
    </dxf>
  </rfmt>
  <rfmt sheetId="2" sqref="M851" start="0" length="2147483647">
    <dxf>
      <numFmt numFmtId="14" formatCode="yyyy/m/d"/>
      <fill>
        <patternFill patternType="none"/>
      </fill>
    </dxf>
  </rfmt>
  <rfmt sheetId="2" sqref="N851" start="0" length="2147483647">
    <dxf>
      <fill>
        <patternFill patternType="none"/>
      </fill>
      <alignment wrapText="1"/>
    </dxf>
  </rfmt>
  <rfmt sheetId="2" sqref="O8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1" start="0" length="2147483647">
    <dxf>
      <font>
        <name val="Arial"/>
      </font>
      <fill>
        <patternFill patternType="solid">
          <bgColor rgb="FF92D050"/>
        </patternFill>
      </fill>
    </dxf>
  </rfmt>
  <rfmt sheetId="2" sqref="W851" start="0" length="2147483647">
    <dxf>
      <font>
        <name val="宋体"/>
      </font>
      <fill>
        <patternFill patternType="solid">
          <bgColor rgb="FF92D050"/>
        </patternFill>
      </fill>
    </dxf>
  </rfmt>
  <rfmt sheetId="2" sqref="AC851" start="0" length="2147483647">
    <dxf>
      <numFmt numFmtId="0" formatCode="General"/>
      <fill>
        <patternFill patternType="solid">
          <bgColor rgb="FFFFC000"/>
        </patternFill>
      </fill>
    </dxf>
  </rfmt>
  <rfmt sheetId="2" sqref="AE8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2" start="0" length="2147483647">
    <dxf>
      <font>
        <name val="等线"/>
        <color theme="1"/>
      </font>
      <fill>
        <patternFill patternType="none"/>
      </fill>
    </dxf>
  </rfmt>
  <rfmt sheetId="2" sqref="B852" start="0" length="2147483647">
    <dxf>
      <font>
        <name val="等线"/>
        <color theme="1"/>
      </font>
      <fill>
        <patternFill patternType="none"/>
      </fill>
    </dxf>
  </rfmt>
  <rfmt sheetId="2" sqref="C852" start="0" length="2147483647">
    <dxf>
      <font>
        <name val="等线"/>
        <color theme="1"/>
      </font>
      <fill>
        <patternFill patternType="none"/>
      </fill>
    </dxf>
  </rfmt>
  <rfmt sheetId="2" sqref="D852" start="0" length="2147483647">
    <dxf>
      <font>
        <name val="等线"/>
        <color theme="1"/>
      </font>
      <fill>
        <patternFill patternType="none"/>
      </fill>
    </dxf>
  </rfmt>
  <rfmt sheetId="2" sqref="E852" start="0" length="2147483647">
    <dxf>
      <font>
        <name val="等线"/>
        <color theme="1"/>
      </font>
      <fill>
        <patternFill patternType="none"/>
      </fill>
    </dxf>
  </rfmt>
  <rfmt sheetId="2" sqref="F852" start="0" length="2147483647">
    <dxf>
      <font>
        <name val="等线"/>
        <color theme="1"/>
      </font>
      <fill>
        <patternFill patternType="none"/>
      </fill>
    </dxf>
  </rfmt>
  <rfmt sheetId="2" sqref="G852" start="0" length="2147483647">
    <dxf>
      <font>
        <name val="等线"/>
        <color theme="1"/>
      </font>
      <fill>
        <patternFill patternType="none"/>
      </fill>
    </dxf>
  </rfmt>
  <rfmt sheetId="2" sqref="I852" start="0" length="2147483647">
    <dxf>
      <font>
        <name val="等线"/>
        <color theme="1"/>
      </font>
      <fill>
        <patternFill patternType="none"/>
      </fill>
    </dxf>
  </rfmt>
  <rfmt sheetId="2" sqref="J852" start="0" length="2147483647">
    <dxf>
      <font>
        <name val="等线"/>
        <color theme="1"/>
      </font>
      <fill>
        <patternFill patternType="none"/>
      </fill>
    </dxf>
  </rfmt>
  <rfmt sheetId="2" sqref="K852" start="0" length="2147483647">
    <dxf>
      <font>
        <name val="等线"/>
        <color theme="1"/>
      </font>
      <fill>
        <patternFill patternType="none"/>
      </fill>
    </dxf>
  </rfmt>
  <rfmt sheetId="2" sqref="L852" start="0" length="2147483647">
    <dxf>
      <font>
        <name val="等线"/>
        <color theme="1"/>
      </font>
      <fill>
        <patternFill patternType="none"/>
      </fill>
    </dxf>
  </rfmt>
  <rfmt sheetId="2" sqref="M852" start="0" length="2147483647">
    <dxf>
      <numFmt numFmtId="14" formatCode="yyyy/m/d"/>
      <fill>
        <patternFill patternType="none"/>
      </fill>
    </dxf>
  </rfmt>
  <rfmt sheetId="2" sqref="N852" start="0" length="2147483647">
    <dxf>
      <fill>
        <patternFill patternType="none"/>
      </fill>
      <alignment wrapText="1"/>
    </dxf>
  </rfmt>
  <rfmt sheetId="2" sqref="O8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2" start="0" length="2147483647">
    <dxf>
      <font>
        <name val="Arial"/>
      </font>
      <fill>
        <patternFill patternType="solid">
          <bgColor rgb="FF92D050"/>
        </patternFill>
      </fill>
    </dxf>
  </rfmt>
  <rfmt sheetId="2" sqref="W852" start="0" length="2147483647">
    <dxf>
      <font>
        <name val="宋体"/>
      </font>
      <fill>
        <patternFill patternType="solid">
          <bgColor rgb="FF92D050"/>
        </patternFill>
      </fill>
    </dxf>
  </rfmt>
  <rfmt sheetId="2" sqref="AC852" start="0" length="2147483647">
    <dxf>
      <numFmt numFmtId="0" formatCode="General"/>
      <fill>
        <patternFill patternType="solid">
          <bgColor rgb="FFFFC000"/>
        </patternFill>
      </fill>
    </dxf>
  </rfmt>
  <rfmt sheetId="2" sqref="AE8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3" start="0" length="2147483647">
    <dxf>
      <font>
        <name val="等线"/>
        <color theme="1"/>
      </font>
      <fill>
        <patternFill patternType="none"/>
      </fill>
    </dxf>
  </rfmt>
  <rfmt sheetId="2" sqref="B853" start="0" length="2147483647">
    <dxf>
      <font>
        <name val="等线"/>
        <color theme="1"/>
      </font>
      <fill>
        <patternFill patternType="none"/>
      </fill>
    </dxf>
  </rfmt>
  <rfmt sheetId="2" sqref="C853" start="0" length="2147483647">
    <dxf>
      <font>
        <name val="等线"/>
        <color theme="1"/>
      </font>
      <fill>
        <patternFill patternType="none"/>
      </fill>
    </dxf>
  </rfmt>
  <rfmt sheetId="2" sqref="D853" start="0" length="2147483647">
    <dxf>
      <font>
        <name val="等线"/>
        <color theme="1"/>
      </font>
      <fill>
        <patternFill patternType="none"/>
      </fill>
    </dxf>
  </rfmt>
  <rfmt sheetId="2" sqref="E853" start="0" length="2147483647">
    <dxf>
      <font>
        <name val="等线"/>
        <color theme="1"/>
      </font>
      <fill>
        <patternFill patternType="none"/>
      </fill>
    </dxf>
  </rfmt>
  <rfmt sheetId="2" sqref="F853" start="0" length="2147483647">
    <dxf>
      <font>
        <name val="等线"/>
        <color theme="1"/>
      </font>
      <fill>
        <patternFill patternType="none"/>
      </fill>
    </dxf>
  </rfmt>
  <rfmt sheetId="2" sqref="G853" start="0" length="2147483647">
    <dxf>
      <font>
        <name val="等线"/>
        <color theme="1"/>
      </font>
      <fill>
        <patternFill patternType="none"/>
      </fill>
    </dxf>
  </rfmt>
  <rfmt sheetId="2" sqref="I853" start="0" length="2147483647">
    <dxf>
      <font>
        <name val="等线"/>
        <color theme="1"/>
      </font>
      <fill>
        <patternFill patternType="none"/>
      </fill>
    </dxf>
  </rfmt>
  <rfmt sheetId="2" sqref="J853" start="0" length="2147483647">
    <dxf>
      <font>
        <name val="等线"/>
        <color theme="1"/>
      </font>
      <fill>
        <patternFill patternType="none"/>
      </fill>
    </dxf>
  </rfmt>
  <rfmt sheetId="2" sqref="K853" start="0" length="2147483647">
    <dxf>
      <font>
        <name val="等线"/>
        <color theme="1"/>
      </font>
      <fill>
        <patternFill patternType="none"/>
      </fill>
    </dxf>
  </rfmt>
  <rfmt sheetId="2" sqref="L853" start="0" length="2147483647">
    <dxf>
      <font>
        <name val="等线"/>
        <color theme="1"/>
      </font>
      <fill>
        <patternFill patternType="none"/>
      </fill>
    </dxf>
  </rfmt>
  <rfmt sheetId="2" sqref="M853" start="0" length="2147483647">
    <dxf>
      <numFmt numFmtId="14" formatCode="yyyy/m/d"/>
      <fill>
        <patternFill patternType="none"/>
      </fill>
    </dxf>
  </rfmt>
  <rfmt sheetId="2" sqref="N853" start="0" length="2147483647">
    <dxf>
      <fill>
        <patternFill patternType="none"/>
      </fill>
      <alignment wrapText="1"/>
    </dxf>
  </rfmt>
  <rfmt sheetId="2" sqref="O8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3" start="0" length="2147483647">
    <dxf>
      <font>
        <name val="Arial"/>
      </font>
      <fill>
        <patternFill patternType="solid">
          <bgColor rgb="FF92D050"/>
        </patternFill>
      </fill>
    </dxf>
  </rfmt>
  <rfmt sheetId="2" sqref="W853" start="0" length="2147483647">
    <dxf>
      <font>
        <name val="宋体"/>
      </font>
      <fill>
        <patternFill patternType="solid">
          <bgColor rgb="FF92D050"/>
        </patternFill>
      </fill>
    </dxf>
  </rfmt>
  <rfmt sheetId="2" sqref="AE8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4" start="0" length="2147483647">
    <dxf>
      <font>
        <name val="等线"/>
        <color theme="1"/>
      </font>
      <fill>
        <patternFill patternType="none"/>
      </fill>
    </dxf>
  </rfmt>
  <rfmt sheetId="2" sqref="B854" start="0" length="2147483647">
    <dxf>
      <font>
        <name val="等线"/>
        <color theme="1"/>
      </font>
      <fill>
        <patternFill patternType="none"/>
      </fill>
    </dxf>
  </rfmt>
  <rfmt sheetId="2" sqref="C854" start="0" length="2147483647">
    <dxf>
      <font>
        <name val="等线"/>
        <color theme="1"/>
      </font>
      <fill>
        <patternFill patternType="none"/>
      </fill>
    </dxf>
  </rfmt>
  <rfmt sheetId="2" sqref="D854" start="0" length="2147483647">
    <dxf>
      <font>
        <name val="等线"/>
        <color theme="1"/>
      </font>
      <fill>
        <patternFill patternType="none"/>
      </fill>
    </dxf>
  </rfmt>
  <rfmt sheetId="2" sqref="E854" start="0" length="2147483647">
    <dxf>
      <font>
        <name val="等线"/>
        <color theme="1"/>
      </font>
      <fill>
        <patternFill patternType="none"/>
      </fill>
    </dxf>
  </rfmt>
  <rfmt sheetId="2" sqref="F854" start="0" length="2147483647">
    <dxf>
      <font>
        <name val="等线"/>
        <color theme="1"/>
      </font>
      <fill>
        <patternFill patternType="none"/>
      </fill>
    </dxf>
  </rfmt>
  <rfmt sheetId="2" sqref="G854" start="0" length="2147483647">
    <dxf>
      <font>
        <name val="等线"/>
        <color theme="1"/>
      </font>
      <fill>
        <patternFill patternType="none"/>
      </fill>
    </dxf>
  </rfmt>
  <rfmt sheetId="2" sqref="I854" start="0" length="2147483647">
    <dxf>
      <font>
        <name val="等线"/>
        <color theme="1"/>
      </font>
      <fill>
        <patternFill patternType="none"/>
      </fill>
    </dxf>
  </rfmt>
  <rfmt sheetId="2" sqref="J854" start="0" length="2147483647">
    <dxf>
      <font>
        <name val="等线"/>
        <color theme="1"/>
      </font>
      <fill>
        <patternFill patternType="none"/>
      </fill>
    </dxf>
  </rfmt>
  <rfmt sheetId="2" sqref="K854" start="0" length="2147483647">
    <dxf>
      <font>
        <name val="等线"/>
        <color theme="1"/>
      </font>
      <fill>
        <patternFill patternType="none"/>
      </fill>
    </dxf>
  </rfmt>
  <rfmt sheetId="2" sqref="L854" start="0" length="2147483647">
    <dxf>
      <font>
        <name val="等线"/>
        <color theme="1"/>
      </font>
      <fill>
        <patternFill patternType="none"/>
      </fill>
    </dxf>
  </rfmt>
  <rfmt sheetId="2" sqref="M854" start="0" length="2147483647">
    <dxf>
      <numFmt numFmtId="14" formatCode="yyyy/m/d"/>
      <fill>
        <patternFill patternType="none"/>
      </fill>
    </dxf>
  </rfmt>
  <rfmt sheetId="2" sqref="N854" start="0" length="2147483647">
    <dxf>
      <fill>
        <patternFill patternType="none"/>
      </fill>
      <alignment wrapText="1"/>
    </dxf>
  </rfmt>
  <rfmt sheetId="2" sqref="O8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4" start="0" length="2147483647">
    <dxf>
      <font>
        <name val="Arial"/>
      </font>
      <fill>
        <patternFill patternType="solid">
          <bgColor rgb="FF92D050"/>
        </patternFill>
      </fill>
    </dxf>
  </rfmt>
  <rfmt sheetId="2" sqref="W854" start="0" length="2147483647">
    <dxf>
      <font>
        <name val="宋体"/>
      </font>
      <fill>
        <patternFill patternType="solid">
          <bgColor rgb="FF92D050"/>
        </patternFill>
      </fill>
    </dxf>
  </rfmt>
  <rfmt sheetId="2" sqref="AE8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5" start="0" length="2147483647">
    <dxf>
      <font>
        <name val="等线"/>
        <color theme="1"/>
      </font>
      <fill>
        <patternFill patternType="none"/>
      </fill>
    </dxf>
  </rfmt>
  <rfmt sheetId="2" sqref="B855" start="0" length="2147483647">
    <dxf>
      <font>
        <name val="等线"/>
        <color theme="1"/>
      </font>
      <fill>
        <patternFill patternType="none"/>
      </fill>
    </dxf>
  </rfmt>
  <rfmt sheetId="2" sqref="C855" start="0" length="2147483647">
    <dxf>
      <font>
        <name val="等线"/>
        <color theme="1"/>
      </font>
      <fill>
        <patternFill patternType="none"/>
      </fill>
    </dxf>
  </rfmt>
  <rfmt sheetId="2" sqref="D855" start="0" length="2147483647">
    <dxf>
      <font>
        <name val="等线"/>
        <color theme="1"/>
      </font>
      <fill>
        <patternFill patternType="none"/>
      </fill>
    </dxf>
  </rfmt>
  <rfmt sheetId="2" sqref="E855" start="0" length="2147483647">
    <dxf>
      <font>
        <name val="等线"/>
        <color theme="1"/>
      </font>
      <fill>
        <patternFill patternType="none"/>
      </fill>
    </dxf>
  </rfmt>
  <rfmt sheetId="2" sqref="F855" start="0" length="2147483647">
    <dxf>
      <font>
        <name val="等线"/>
        <color theme="1"/>
      </font>
      <fill>
        <patternFill patternType="none"/>
      </fill>
    </dxf>
  </rfmt>
  <rfmt sheetId="2" sqref="G855" start="0" length="2147483647">
    <dxf>
      <font>
        <name val="等线"/>
        <color theme="1"/>
      </font>
      <fill>
        <patternFill patternType="none"/>
      </fill>
    </dxf>
  </rfmt>
  <rfmt sheetId="2" sqref="I855" start="0" length="2147483647">
    <dxf>
      <font>
        <name val="等线"/>
        <color theme="1"/>
      </font>
      <fill>
        <patternFill patternType="none"/>
      </fill>
    </dxf>
  </rfmt>
  <rfmt sheetId="2" sqref="J855" start="0" length="2147483647">
    <dxf>
      <font>
        <name val="等线"/>
        <color theme="1"/>
      </font>
      <fill>
        <patternFill patternType="none"/>
      </fill>
    </dxf>
  </rfmt>
  <rfmt sheetId="2" sqref="K855" start="0" length="2147483647">
    <dxf>
      <font>
        <name val="等线"/>
        <color theme="1"/>
      </font>
      <fill>
        <patternFill patternType="none"/>
      </fill>
    </dxf>
  </rfmt>
  <rfmt sheetId="2" sqref="L855" start="0" length="2147483647">
    <dxf>
      <font>
        <name val="等线"/>
        <color theme="1"/>
      </font>
      <fill>
        <patternFill patternType="none"/>
      </fill>
    </dxf>
  </rfmt>
  <rfmt sheetId="2" sqref="M855" start="0" length="2147483647">
    <dxf>
      <numFmt numFmtId="14" formatCode="yyyy/m/d"/>
      <fill>
        <patternFill patternType="none"/>
      </fill>
    </dxf>
  </rfmt>
  <rfmt sheetId="2" sqref="N855" start="0" length="2147483647">
    <dxf>
      <fill>
        <patternFill patternType="none"/>
      </fill>
      <alignment wrapText="1"/>
    </dxf>
  </rfmt>
  <rfmt sheetId="2" sqref="O8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5" start="0" length="2147483647">
    <dxf>
      <font>
        <name val="等线"/>
        <color theme="1"/>
      </font>
      <fill>
        <patternFill patternType="none"/>
      </fill>
    </dxf>
  </rfmt>
  <rfmt sheetId="2" sqref="Q8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5" start="0" length="2147483647">
    <dxf>
      <font>
        <name val="Arial"/>
      </font>
      <fill>
        <patternFill patternType="solid">
          <bgColor rgb="FF92D050"/>
        </patternFill>
      </fill>
    </dxf>
  </rfmt>
  <rfmt sheetId="2" sqref="AC855" start="0" length="2147483647">
    <dxf>
      <numFmt numFmtId="0" formatCode="General"/>
      <fill>
        <patternFill patternType="solid">
          <bgColor rgb="FFFFC000"/>
        </patternFill>
      </fill>
    </dxf>
  </rfmt>
  <rfmt sheetId="2" sqref="AE85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6" start="0" length="2147483647">
    <dxf>
      <font>
        <name val="等线"/>
        <color theme="1"/>
      </font>
      <fill>
        <patternFill patternType="none"/>
      </fill>
    </dxf>
  </rfmt>
  <rfmt sheetId="2" sqref="B856" start="0" length="2147483647">
    <dxf>
      <font>
        <name val="等线"/>
        <color theme="1"/>
      </font>
      <fill>
        <patternFill patternType="none"/>
      </fill>
    </dxf>
  </rfmt>
  <rfmt sheetId="2" sqref="C856" start="0" length="2147483647">
    <dxf>
      <font>
        <name val="等线"/>
        <color theme="1"/>
      </font>
      <fill>
        <patternFill patternType="none"/>
      </fill>
    </dxf>
  </rfmt>
  <rfmt sheetId="2" sqref="D856" start="0" length="2147483647">
    <dxf>
      <font>
        <name val="等线"/>
        <color theme="1"/>
      </font>
      <fill>
        <patternFill patternType="none"/>
      </fill>
    </dxf>
  </rfmt>
  <rfmt sheetId="2" sqref="E856" start="0" length="2147483647">
    <dxf>
      <font>
        <name val="等线"/>
        <color theme="1"/>
      </font>
      <fill>
        <patternFill patternType="none"/>
      </fill>
    </dxf>
  </rfmt>
  <rfmt sheetId="2" sqref="F856" start="0" length="2147483647">
    <dxf>
      <font>
        <name val="等线"/>
        <color theme="1"/>
      </font>
      <fill>
        <patternFill patternType="none"/>
      </fill>
    </dxf>
  </rfmt>
  <rfmt sheetId="2" sqref="G856" start="0" length="2147483647">
    <dxf>
      <font>
        <name val="等线"/>
        <color theme="1"/>
      </font>
      <fill>
        <patternFill patternType="none"/>
      </fill>
    </dxf>
  </rfmt>
  <rfmt sheetId="2" sqref="I856" start="0" length="2147483647">
    <dxf>
      <font>
        <name val="等线"/>
        <color theme="1"/>
      </font>
      <fill>
        <patternFill patternType="none"/>
      </fill>
    </dxf>
  </rfmt>
  <rfmt sheetId="2" sqref="J856" start="0" length="2147483647">
    <dxf>
      <font>
        <name val="等线"/>
        <color theme="1"/>
      </font>
      <fill>
        <patternFill patternType="none"/>
      </fill>
    </dxf>
  </rfmt>
  <rfmt sheetId="2" sqref="K856" start="0" length="2147483647">
    <dxf>
      <font>
        <name val="等线"/>
        <color theme="1"/>
      </font>
      <fill>
        <patternFill patternType="none"/>
      </fill>
    </dxf>
  </rfmt>
  <rfmt sheetId="2" sqref="L856" start="0" length="2147483647">
    <dxf>
      <font>
        <name val="等线"/>
        <color theme="1"/>
      </font>
      <fill>
        <patternFill patternType="none"/>
      </fill>
    </dxf>
  </rfmt>
  <rfmt sheetId="2" sqref="M856" start="0" length="2147483647">
    <dxf>
      <numFmt numFmtId="14" formatCode="yyyy/m/d"/>
      <fill>
        <patternFill patternType="none"/>
      </fill>
    </dxf>
  </rfmt>
  <rfmt sheetId="2" sqref="N856" start="0" length="2147483647">
    <dxf>
      <fill>
        <patternFill patternType="none"/>
      </fill>
      <alignment wrapText="1"/>
    </dxf>
  </rfmt>
  <rfmt sheetId="2" sqref="O8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6" start="0" length="2147483647">
    <dxf>
      <font>
        <name val="Arial"/>
      </font>
      <fill>
        <patternFill patternType="solid">
          <bgColor rgb="FF92D050"/>
        </patternFill>
      </fill>
    </dxf>
  </rfmt>
  <rfmt sheetId="2" sqref="W856" start="0" length="2147483647">
    <dxf>
      <font>
        <name val="宋体"/>
      </font>
      <fill>
        <patternFill patternType="solid">
          <bgColor rgb="FF92D050"/>
        </patternFill>
      </fill>
    </dxf>
  </rfmt>
  <rfmt sheetId="2" sqref="AC85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5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5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7" start="0" length="2147483647">
    <dxf>
      <font>
        <name val="等线"/>
        <color theme="1"/>
      </font>
      <fill>
        <patternFill patternType="none"/>
      </fill>
    </dxf>
  </rfmt>
  <rfmt sheetId="2" sqref="B857" start="0" length="2147483647">
    <dxf>
      <font>
        <name val="等线"/>
        <color theme="1"/>
      </font>
      <fill>
        <patternFill patternType="none"/>
      </fill>
    </dxf>
  </rfmt>
  <rfmt sheetId="2" sqref="C857" start="0" length="2147483647">
    <dxf>
      <font>
        <name val="等线"/>
        <color theme="1"/>
      </font>
      <fill>
        <patternFill patternType="none"/>
      </fill>
    </dxf>
  </rfmt>
  <rfmt sheetId="2" sqref="D857" start="0" length="2147483647">
    <dxf>
      <font>
        <name val="等线"/>
        <color theme="1"/>
      </font>
      <fill>
        <patternFill patternType="none"/>
      </fill>
    </dxf>
  </rfmt>
  <rfmt sheetId="2" sqref="E857" start="0" length="2147483647">
    <dxf>
      <font>
        <name val="等线"/>
        <color theme="1"/>
      </font>
      <fill>
        <patternFill patternType="none"/>
      </fill>
    </dxf>
  </rfmt>
  <rfmt sheetId="2" sqref="F857" start="0" length="2147483647">
    <dxf>
      <font>
        <name val="等线"/>
        <color theme="1"/>
      </font>
      <fill>
        <patternFill patternType="none"/>
      </fill>
    </dxf>
  </rfmt>
  <rfmt sheetId="2" sqref="G857" start="0" length="2147483647">
    <dxf>
      <font>
        <name val="等线"/>
        <color theme="1"/>
      </font>
      <fill>
        <patternFill patternType="none"/>
      </fill>
    </dxf>
  </rfmt>
  <rfmt sheetId="2" sqref="I857" start="0" length="2147483647">
    <dxf>
      <font>
        <name val="等线"/>
        <color theme="1"/>
      </font>
      <fill>
        <patternFill patternType="none"/>
      </fill>
    </dxf>
  </rfmt>
  <rfmt sheetId="2" sqref="J857" start="0" length="2147483647">
    <dxf>
      <font>
        <name val="等线"/>
        <color theme="1"/>
      </font>
      <fill>
        <patternFill patternType="none"/>
      </fill>
    </dxf>
  </rfmt>
  <rfmt sheetId="2" sqref="K857" start="0" length="2147483647">
    <dxf>
      <font>
        <name val="等线"/>
        <color theme="1"/>
      </font>
      <fill>
        <patternFill patternType="none"/>
      </fill>
    </dxf>
  </rfmt>
  <rfmt sheetId="2" sqref="L857" start="0" length="2147483647">
    <dxf>
      <font>
        <name val="等线"/>
        <color theme="1"/>
      </font>
      <fill>
        <patternFill patternType="none"/>
      </fill>
    </dxf>
  </rfmt>
  <rfmt sheetId="2" sqref="M857" start="0" length="2147483647">
    <dxf>
      <numFmt numFmtId="14" formatCode="yyyy/m/d"/>
      <fill>
        <patternFill patternType="none"/>
      </fill>
    </dxf>
  </rfmt>
  <rfmt sheetId="2" sqref="N857" start="0" length="2147483647">
    <dxf>
      <fill>
        <patternFill patternType="none"/>
      </fill>
      <alignment wrapText="1"/>
    </dxf>
  </rfmt>
  <rfmt sheetId="2" sqref="O8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7" start="0" length="2147483647">
    <dxf>
      <font>
        <name val="Arial"/>
      </font>
      <fill>
        <patternFill patternType="solid">
          <bgColor rgb="FF92D050"/>
        </patternFill>
      </fill>
    </dxf>
  </rfmt>
  <rfmt sheetId="2" sqref="W857" start="0" length="2147483647">
    <dxf>
      <font>
        <name val="宋体"/>
      </font>
      <fill>
        <patternFill patternType="solid">
          <bgColor rgb="FF92D050"/>
        </patternFill>
      </fill>
    </dxf>
  </rfmt>
  <rfmt sheetId="2" sqref="AC85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5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8" start="0" length="2147483647">
    <dxf>
      <font>
        <name val="等线"/>
        <color theme="1"/>
      </font>
      <fill>
        <patternFill patternType="none"/>
      </fill>
    </dxf>
  </rfmt>
  <rfmt sheetId="2" sqref="B858" start="0" length="2147483647">
    <dxf>
      <font>
        <name val="等线"/>
        <color theme="1"/>
      </font>
      <fill>
        <patternFill patternType="none"/>
      </fill>
    </dxf>
  </rfmt>
  <rfmt sheetId="2" sqref="C858" start="0" length="2147483647">
    <dxf>
      <font>
        <name val="等线"/>
        <color theme="1"/>
      </font>
      <fill>
        <patternFill patternType="none"/>
      </fill>
    </dxf>
  </rfmt>
  <rfmt sheetId="2" sqref="D858" start="0" length="2147483647">
    <dxf>
      <font>
        <name val="等线"/>
        <color theme="1"/>
      </font>
      <fill>
        <patternFill patternType="none"/>
      </fill>
    </dxf>
  </rfmt>
  <rfmt sheetId="2" sqref="E858" start="0" length="2147483647">
    <dxf>
      <font>
        <name val="等线"/>
        <color theme="1"/>
      </font>
      <fill>
        <patternFill patternType="none"/>
      </fill>
    </dxf>
  </rfmt>
  <rfmt sheetId="2" sqref="F858" start="0" length="2147483647">
    <dxf>
      <font>
        <name val="等线"/>
        <color theme="1"/>
      </font>
      <fill>
        <patternFill patternType="none"/>
      </fill>
    </dxf>
  </rfmt>
  <rfmt sheetId="2" sqref="G858" start="0" length="2147483647">
    <dxf>
      <font>
        <name val="等线"/>
        <color theme="1"/>
      </font>
      <fill>
        <patternFill patternType="none"/>
      </fill>
    </dxf>
  </rfmt>
  <rfmt sheetId="2" sqref="I858" start="0" length="2147483647">
    <dxf>
      <font>
        <name val="等线"/>
        <color theme="1"/>
      </font>
      <fill>
        <patternFill patternType="none"/>
      </fill>
    </dxf>
  </rfmt>
  <rfmt sheetId="2" sqref="J858" start="0" length="2147483647">
    <dxf>
      <font>
        <name val="等线"/>
        <color theme="1"/>
      </font>
      <fill>
        <patternFill patternType="none"/>
      </fill>
    </dxf>
  </rfmt>
  <rfmt sheetId="2" sqref="K858" start="0" length="2147483647">
    <dxf>
      <font>
        <name val="等线"/>
        <color theme="1"/>
      </font>
      <fill>
        <patternFill patternType="none"/>
      </fill>
    </dxf>
  </rfmt>
  <rfmt sheetId="2" sqref="L858" start="0" length="2147483647">
    <dxf>
      <font>
        <name val="等线"/>
        <color theme="1"/>
      </font>
      <fill>
        <patternFill patternType="none"/>
      </fill>
    </dxf>
  </rfmt>
  <rfmt sheetId="2" sqref="M858" start="0" length="2147483647">
    <dxf>
      <numFmt numFmtId="14" formatCode="yyyy/m/d"/>
      <fill>
        <patternFill patternType="none"/>
      </fill>
    </dxf>
  </rfmt>
  <rfmt sheetId="2" sqref="N858" start="0" length="2147483647">
    <dxf>
      <fill>
        <patternFill patternType="none"/>
      </fill>
      <alignment wrapText="1"/>
    </dxf>
  </rfmt>
  <rfmt sheetId="2" sqref="O8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8" start="0" length="2147483647">
    <dxf>
      <font>
        <name val="Arial"/>
      </font>
      <fill>
        <patternFill patternType="solid">
          <bgColor rgb="FF92D050"/>
        </patternFill>
      </fill>
    </dxf>
  </rfmt>
  <rfmt sheetId="2" sqref="W858" start="0" length="2147483647">
    <dxf>
      <font>
        <name val="宋体"/>
      </font>
      <fill>
        <patternFill patternType="solid">
          <bgColor rgb="FF92D050"/>
        </patternFill>
      </fill>
    </dxf>
  </rfmt>
  <rfmt sheetId="2" sqref="AC85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5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59" start="0" length="2147483647">
    <dxf>
      <font>
        <name val="等线"/>
        <color theme="1"/>
      </font>
      <fill>
        <patternFill patternType="none"/>
      </fill>
    </dxf>
  </rfmt>
  <rfmt sheetId="2" sqref="B859" start="0" length="2147483647">
    <dxf>
      <font>
        <name val="等线"/>
        <color theme="1"/>
      </font>
      <fill>
        <patternFill patternType="none"/>
      </fill>
    </dxf>
  </rfmt>
  <rfmt sheetId="2" sqref="C859" start="0" length="2147483647">
    <dxf>
      <font>
        <name val="等线"/>
        <color theme="1"/>
      </font>
      <fill>
        <patternFill patternType="none"/>
      </fill>
    </dxf>
  </rfmt>
  <rfmt sheetId="2" sqref="D859" start="0" length="2147483647">
    <dxf>
      <font>
        <name val="等线"/>
        <color theme="1"/>
      </font>
      <fill>
        <patternFill patternType="none"/>
      </fill>
    </dxf>
  </rfmt>
  <rfmt sheetId="2" sqref="E859" start="0" length="2147483647">
    <dxf>
      <font>
        <name val="等线"/>
        <color theme="1"/>
      </font>
      <fill>
        <patternFill patternType="none"/>
      </fill>
    </dxf>
  </rfmt>
  <rfmt sheetId="2" sqref="F859" start="0" length="2147483647">
    <dxf>
      <font>
        <name val="等线"/>
        <color theme="1"/>
      </font>
      <fill>
        <patternFill patternType="none"/>
      </fill>
    </dxf>
  </rfmt>
  <rfmt sheetId="2" sqref="G859" start="0" length="2147483647">
    <dxf>
      <font>
        <name val="等线"/>
        <color theme="1"/>
      </font>
      <fill>
        <patternFill patternType="none"/>
      </fill>
    </dxf>
  </rfmt>
  <rfmt sheetId="2" sqref="I859" start="0" length="2147483647">
    <dxf>
      <font>
        <name val="等线"/>
        <color theme="1"/>
      </font>
      <fill>
        <patternFill patternType="none"/>
      </fill>
    </dxf>
  </rfmt>
  <rfmt sheetId="2" sqref="J859" start="0" length="2147483647">
    <dxf>
      <font>
        <name val="等线"/>
        <color theme="1"/>
      </font>
      <fill>
        <patternFill patternType="none"/>
      </fill>
    </dxf>
  </rfmt>
  <rfmt sheetId="2" sqref="K859" start="0" length="2147483647">
    <dxf>
      <font>
        <name val="等线"/>
        <color theme="1"/>
      </font>
      <fill>
        <patternFill patternType="none"/>
      </fill>
    </dxf>
  </rfmt>
  <rfmt sheetId="2" sqref="L859" start="0" length="2147483647">
    <dxf>
      <font>
        <name val="等线"/>
        <color theme="1"/>
      </font>
      <fill>
        <patternFill patternType="none"/>
      </fill>
    </dxf>
  </rfmt>
  <rfmt sheetId="2" sqref="M859" start="0" length="2147483647">
    <dxf>
      <numFmt numFmtId="14" formatCode="yyyy/m/d"/>
      <fill>
        <patternFill patternType="none"/>
      </fill>
    </dxf>
  </rfmt>
  <rfmt sheetId="2" sqref="N859" start="0" length="2147483647">
    <dxf>
      <fill>
        <patternFill patternType="none"/>
      </fill>
      <alignment wrapText="1"/>
    </dxf>
  </rfmt>
  <rfmt sheetId="2" sqref="O8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5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59" start="0" length="2147483647">
    <dxf>
      <font>
        <name val="Arial"/>
      </font>
      <fill>
        <patternFill patternType="solid">
          <bgColor rgb="FF92D050"/>
        </patternFill>
      </fill>
    </dxf>
  </rfmt>
  <rfmt sheetId="2" sqref="W859" start="0" length="2147483647">
    <dxf>
      <font>
        <name val="宋体"/>
      </font>
      <fill>
        <patternFill patternType="solid">
          <bgColor rgb="FF92D050"/>
        </patternFill>
      </fill>
    </dxf>
  </rfmt>
  <rfmt sheetId="2" sqref="AC85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5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0" start="0" length="2147483647">
    <dxf>
      <font>
        <name val="等线"/>
        <color theme="1"/>
      </font>
      <fill>
        <patternFill patternType="none"/>
      </fill>
    </dxf>
  </rfmt>
  <rfmt sheetId="2" sqref="B860" start="0" length="2147483647">
    <dxf>
      <font>
        <name val="等线"/>
        <color theme="1"/>
      </font>
      <fill>
        <patternFill patternType="none"/>
      </fill>
    </dxf>
  </rfmt>
  <rfmt sheetId="2" sqref="C860" start="0" length="2147483647">
    <dxf>
      <font>
        <name val="等线"/>
        <color theme="1"/>
      </font>
      <fill>
        <patternFill patternType="none"/>
      </fill>
    </dxf>
  </rfmt>
  <rfmt sheetId="2" sqref="D860" start="0" length="2147483647">
    <dxf>
      <font>
        <name val="等线"/>
        <color theme="1"/>
      </font>
      <fill>
        <patternFill patternType="none"/>
      </fill>
    </dxf>
  </rfmt>
  <rfmt sheetId="2" sqref="E860" start="0" length="2147483647">
    <dxf>
      <font>
        <name val="等线"/>
        <color theme="1"/>
      </font>
      <fill>
        <patternFill patternType="none"/>
      </fill>
    </dxf>
  </rfmt>
  <rfmt sheetId="2" sqref="F860" start="0" length="2147483647">
    <dxf>
      <font>
        <name val="等线"/>
        <color theme="1"/>
      </font>
      <fill>
        <patternFill patternType="none"/>
      </fill>
    </dxf>
  </rfmt>
  <rfmt sheetId="2" sqref="G860" start="0" length="2147483647">
    <dxf>
      <font>
        <name val="等线"/>
        <color theme="1"/>
      </font>
      <fill>
        <patternFill patternType="none"/>
      </fill>
    </dxf>
  </rfmt>
  <rfmt sheetId="2" sqref="I860" start="0" length="2147483647">
    <dxf>
      <font>
        <name val="等线"/>
        <color theme="1"/>
      </font>
      <fill>
        <patternFill patternType="none"/>
      </fill>
    </dxf>
  </rfmt>
  <rfmt sheetId="2" sqref="J860" start="0" length="2147483647">
    <dxf>
      <font>
        <name val="等线"/>
        <color theme="1"/>
      </font>
      <fill>
        <patternFill patternType="none"/>
      </fill>
    </dxf>
  </rfmt>
  <rfmt sheetId="2" sqref="K860" start="0" length="2147483647">
    <dxf>
      <font>
        <name val="等线"/>
        <color theme="1"/>
      </font>
      <fill>
        <patternFill patternType="none"/>
      </fill>
    </dxf>
  </rfmt>
  <rfmt sheetId="2" sqref="L860" start="0" length="2147483647">
    <dxf>
      <font>
        <name val="等线"/>
        <color theme="1"/>
      </font>
      <fill>
        <patternFill patternType="none"/>
      </fill>
    </dxf>
  </rfmt>
  <rfmt sheetId="2" sqref="M860" start="0" length="2147483647">
    <dxf>
      <numFmt numFmtId="14" formatCode="yyyy/m/d"/>
      <fill>
        <patternFill patternType="none"/>
      </fill>
    </dxf>
  </rfmt>
  <rfmt sheetId="2" sqref="N860" start="0" length="2147483647">
    <dxf>
      <fill>
        <patternFill patternType="none"/>
      </fill>
      <alignment wrapText="1"/>
    </dxf>
  </rfmt>
  <rfmt sheetId="2" sqref="O8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0" start="0" length="2147483647">
    <dxf>
      <font>
        <name val="Arial"/>
      </font>
      <fill>
        <patternFill patternType="solid">
          <bgColor rgb="FF92D050"/>
        </patternFill>
      </fill>
    </dxf>
  </rfmt>
  <rfmt sheetId="2" sqref="W860" start="0" length="2147483647">
    <dxf>
      <font>
        <name val="宋体"/>
      </font>
      <fill>
        <patternFill patternType="solid">
          <bgColor rgb="FF92D050"/>
        </patternFill>
      </fill>
    </dxf>
  </rfmt>
  <rfmt sheetId="2" sqref="AC86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1" start="0" length="2147483647">
    <dxf>
      <font>
        <name val="等线"/>
        <color theme="1"/>
      </font>
      <fill>
        <patternFill patternType="none"/>
      </fill>
    </dxf>
  </rfmt>
  <rfmt sheetId="2" sqref="B861" start="0" length="2147483647">
    <dxf>
      <font>
        <name val="等线"/>
        <color theme="1"/>
      </font>
      <fill>
        <patternFill patternType="none"/>
      </fill>
    </dxf>
  </rfmt>
  <rfmt sheetId="2" sqref="C861" start="0" length="2147483647">
    <dxf>
      <font>
        <name val="等线"/>
        <color theme="1"/>
      </font>
      <fill>
        <patternFill patternType="none"/>
      </fill>
    </dxf>
  </rfmt>
  <rfmt sheetId="2" sqref="D861" start="0" length="2147483647">
    <dxf>
      <font>
        <name val="等线"/>
        <color theme="1"/>
      </font>
      <fill>
        <patternFill patternType="none"/>
      </fill>
    </dxf>
  </rfmt>
  <rfmt sheetId="2" sqref="E861" start="0" length="2147483647">
    <dxf>
      <font>
        <name val="等线"/>
        <color theme="1"/>
      </font>
      <fill>
        <patternFill patternType="none"/>
      </fill>
    </dxf>
  </rfmt>
  <rfmt sheetId="2" sqref="F861" start="0" length="2147483647">
    <dxf>
      <font>
        <name val="等线"/>
        <color theme="1"/>
      </font>
      <fill>
        <patternFill patternType="none"/>
      </fill>
    </dxf>
  </rfmt>
  <rfmt sheetId="2" sqref="G861" start="0" length="2147483647">
    <dxf>
      <font>
        <name val="等线"/>
        <color theme="1"/>
      </font>
      <fill>
        <patternFill patternType="none"/>
      </fill>
    </dxf>
  </rfmt>
  <rfmt sheetId="2" sqref="I861" start="0" length="2147483647">
    <dxf>
      <font>
        <name val="等线"/>
        <color theme="1"/>
      </font>
      <fill>
        <patternFill patternType="none"/>
      </fill>
    </dxf>
  </rfmt>
  <rfmt sheetId="2" sqref="J861" start="0" length="2147483647">
    <dxf>
      <font>
        <name val="等线"/>
        <color theme="1"/>
      </font>
      <fill>
        <patternFill patternType="none"/>
      </fill>
    </dxf>
  </rfmt>
  <rfmt sheetId="2" sqref="K861" start="0" length="2147483647">
    <dxf>
      <font>
        <name val="等线"/>
        <color theme="1"/>
      </font>
      <fill>
        <patternFill patternType="none"/>
      </fill>
    </dxf>
  </rfmt>
  <rfmt sheetId="2" sqref="L861" start="0" length="2147483647">
    <dxf>
      <font>
        <name val="等线"/>
        <color theme="1"/>
      </font>
      <fill>
        <patternFill patternType="none"/>
      </fill>
    </dxf>
  </rfmt>
  <rfmt sheetId="2" sqref="M861" start="0" length="2147483647">
    <dxf>
      <numFmt numFmtId="14" formatCode="yyyy/m/d"/>
      <fill>
        <patternFill patternType="none"/>
      </fill>
    </dxf>
  </rfmt>
  <rfmt sheetId="2" sqref="N861" start="0" length="2147483647">
    <dxf>
      <fill>
        <patternFill patternType="none"/>
      </fill>
      <alignment wrapText="1"/>
    </dxf>
  </rfmt>
  <rfmt sheetId="2" sqref="O8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1" start="0" length="2147483647">
    <dxf>
      <font>
        <name val="等线"/>
        <sz val="11"/>
      </font>
      <fill>
        <patternFill patternType="none"/>
      </fill>
    </dxf>
  </rfmt>
  <rfmt sheetId="2" sqref="Q8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1" start="0" length="2147483647">
    <dxf>
      <font>
        <name val="Arial"/>
      </font>
      <fill>
        <patternFill patternType="solid">
          <bgColor rgb="FF92D050"/>
        </patternFill>
      </fill>
    </dxf>
  </rfmt>
  <rfmt sheetId="2" sqref="W861" start="0" length="2147483647">
    <dxf>
      <font>
        <name val="宋体"/>
      </font>
      <fill>
        <patternFill patternType="solid">
          <bgColor rgb="FF92D050"/>
        </patternFill>
      </fill>
    </dxf>
  </rfmt>
  <rfmt sheetId="2" sqref="AC86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2" start="0" length="2147483647">
    <dxf>
      <font>
        <name val="等线"/>
        <color theme="1"/>
      </font>
      <fill>
        <patternFill patternType="none"/>
      </fill>
    </dxf>
  </rfmt>
  <rfmt sheetId="2" sqref="B862" start="0" length="2147483647">
    <dxf>
      <font>
        <name val="等线"/>
        <color theme="1"/>
      </font>
      <fill>
        <patternFill patternType="none"/>
      </fill>
    </dxf>
  </rfmt>
  <rfmt sheetId="2" sqref="C862" start="0" length="2147483647">
    <dxf>
      <font>
        <name val="等线"/>
        <color theme="1"/>
      </font>
      <fill>
        <patternFill patternType="none"/>
      </fill>
    </dxf>
  </rfmt>
  <rfmt sheetId="2" sqref="D862" start="0" length="2147483647">
    <dxf>
      <font>
        <name val="等线"/>
        <color theme="1"/>
      </font>
      <fill>
        <patternFill patternType="none"/>
      </fill>
    </dxf>
  </rfmt>
  <rfmt sheetId="2" sqref="E862" start="0" length="2147483647">
    <dxf>
      <font>
        <name val="等线"/>
        <color theme="1"/>
      </font>
      <fill>
        <patternFill patternType="none"/>
      </fill>
    </dxf>
  </rfmt>
  <rfmt sheetId="2" sqref="F862" start="0" length="2147483647">
    <dxf>
      <font>
        <name val="等线"/>
        <color theme="1"/>
      </font>
      <fill>
        <patternFill patternType="none"/>
      </fill>
    </dxf>
  </rfmt>
  <rfmt sheetId="2" sqref="G862" start="0" length="2147483647">
    <dxf>
      <font>
        <name val="等线"/>
        <color theme="1"/>
      </font>
      <fill>
        <patternFill patternType="none"/>
      </fill>
    </dxf>
  </rfmt>
  <rfmt sheetId="2" sqref="I862" start="0" length="2147483647">
    <dxf>
      <font>
        <name val="等线"/>
        <color theme="1"/>
      </font>
      <fill>
        <patternFill patternType="none"/>
      </fill>
    </dxf>
  </rfmt>
  <rfmt sheetId="2" sqref="J862" start="0" length="2147483647">
    <dxf>
      <font>
        <name val="等线"/>
        <color theme="1"/>
      </font>
      <fill>
        <patternFill patternType="none"/>
      </fill>
    </dxf>
  </rfmt>
  <rfmt sheetId="2" sqref="K862" start="0" length="2147483647">
    <dxf>
      <font>
        <name val="等线"/>
        <color theme="1"/>
      </font>
      <fill>
        <patternFill patternType="none"/>
      </fill>
    </dxf>
  </rfmt>
  <rfmt sheetId="2" sqref="L862" start="0" length="2147483647">
    <dxf>
      <font>
        <name val="等线"/>
        <color theme="1"/>
      </font>
      <fill>
        <patternFill patternType="none"/>
      </fill>
    </dxf>
  </rfmt>
  <rfmt sheetId="2" sqref="M862" start="0" length="2147483647">
    <dxf>
      <numFmt numFmtId="14" formatCode="yyyy/m/d"/>
      <fill>
        <patternFill patternType="none"/>
      </fill>
    </dxf>
  </rfmt>
  <rfmt sheetId="2" sqref="N862" start="0" length="2147483647">
    <dxf>
      <fill>
        <patternFill patternType="none"/>
      </fill>
      <alignment wrapText="1"/>
    </dxf>
  </rfmt>
  <rfmt sheetId="2" sqref="O8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2" start="0" length="2147483647">
    <dxf>
      <font>
        <name val="等线"/>
        <sz val="11"/>
      </font>
      <fill>
        <patternFill patternType="none"/>
      </fill>
    </dxf>
  </rfmt>
  <rfmt sheetId="2" sqref="Q8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86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8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8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8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862" start="0" length="2147483647">
    <dxf>
      <font>
        <name val="宋体"/>
      </font>
      <fill>
        <patternFill patternType="solid">
          <bgColor rgb="FF92D050"/>
        </patternFill>
      </fill>
    </dxf>
  </rfmt>
  <rfmt sheetId="2" sqref="AC862" start="0" length="2147483647">
    <dxf>
      <numFmt numFmtId="0" formatCode="General"/>
      <fill>
        <patternFill patternType="solid">
          <bgColor rgb="FFFFC000"/>
        </patternFill>
      </fill>
    </dxf>
  </rfmt>
  <rfmt sheetId="2" sqref="AE8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3" start="0" length="2147483647">
    <dxf>
      <font>
        <name val="等线"/>
        <color theme="1"/>
      </font>
      <fill>
        <patternFill patternType="none"/>
      </fill>
    </dxf>
  </rfmt>
  <rfmt sheetId="2" sqref="B863" start="0" length="2147483647">
    <dxf>
      <font>
        <name val="等线"/>
        <color theme="1"/>
      </font>
      <fill>
        <patternFill patternType="none"/>
      </fill>
    </dxf>
  </rfmt>
  <rfmt sheetId="2" sqref="C863" start="0" length="2147483647">
    <dxf>
      <font>
        <name val="等线"/>
        <color theme="1"/>
      </font>
      <fill>
        <patternFill patternType="none"/>
      </fill>
    </dxf>
  </rfmt>
  <rfmt sheetId="2" sqref="D863" start="0" length="2147483647">
    <dxf>
      <font>
        <name val="等线"/>
        <color theme="1"/>
      </font>
      <fill>
        <patternFill patternType="none"/>
      </fill>
    </dxf>
  </rfmt>
  <rfmt sheetId="2" sqref="E863" start="0" length="2147483647">
    <dxf>
      <font>
        <name val="等线"/>
        <color theme="1"/>
      </font>
      <fill>
        <patternFill patternType="none"/>
      </fill>
    </dxf>
  </rfmt>
  <rfmt sheetId="2" sqref="F863" start="0" length="2147483647">
    <dxf>
      <font>
        <name val="等线"/>
        <color theme="1"/>
      </font>
      <fill>
        <patternFill patternType="none"/>
      </fill>
    </dxf>
  </rfmt>
  <rfmt sheetId="2" sqref="G863" start="0" length="2147483647">
    <dxf>
      <font>
        <name val="等线"/>
        <color theme="1"/>
      </font>
      <fill>
        <patternFill patternType="none"/>
      </fill>
    </dxf>
  </rfmt>
  <rfmt sheetId="2" sqref="I863" start="0" length="2147483647">
    <dxf>
      <font>
        <name val="等线"/>
        <color theme="1"/>
      </font>
      <fill>
        <patternFill patternType="none"/>
      </fill>
    </dxf>
  </rfmt>
  <rfmt sheetId="2" sqref="J863" start="0" length="2147483647">
    <dxf>
      <font>
        <name val="等线"/>
        <color theme="1"/>
      </font>
      <fill>
        <patternFill patternType="none"/>
      </fill>
    </dxf>
  </rfmt>
  <rfmt sheetId="2" sqref="K863" start="0" length="2147483647">
    <dxf>
      <font>
        <name val="等线"/>
        <color theme="1"/>
      </font>
      <fill>
        <patternFill patternType="none"/>
      </fill>
    </dxf>
  </rfmt>
  <rfmt sheetId="2" sqref="L863" start="0" length="2147483647">
    <dxf>
      <font>
        <name val="等线"/>
        <color theme="1"/>
      </font>
      <fill>
        <patternFill patternType="none"/>
      </fill>
    </dxf>
  </rfmt>
  <rfmt sheetId="2" sqref="M863" start="0" length="2147483647">
    <dxf>
      <numFmt numFmtId="14" formatCode="yyyy/m/d"/>
      <fill>
        <patternFill patternType="none"/>
      </fill>
    </dxf>
  </rfmt>
  <rfmt sheetId="2" sqref="N863" start="0" length="2147483647">
    <dxf>
      <fill>
        <patternFill patternType="none"/>
      </fill>
      <alignment wrapText="1"/>
    </dxf>
  </rfmt>
  <rfmt sheetId="2" sqref="O8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3" start="0" length="2147483647">
    <dxf>
      <font>
        <name val="等线"/>
        <sz val="11"/>
      </font>
      <fill>
        <patternFill patternType="none"/>
      </fill>
    </dxf>
  </rfmt>
  <rfmt sheetId="2" sqref="Q8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86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8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8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8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863" start="0" length="2147483647">
    <dxf>
      <font>
        <name val="宋体"/>
      </font>
      <fill>
        <patternFill patternType="solid">
          <bgColor rgb="FF92D050"/>
        </patternFill>
      </fill>
    </dxf>
  </rfmt>
  <rfmt sheetId="2" sqref="AC863" start="0" length="2147483647">
    <dxf>
      <numFmt numFmtId="0" formatCode="General"/>
      <fill>
        <patternFill patternType="solid">
          <bgColor rgb="FFFFC000"/>
        </patternFill>
      </fill>
    </dxf>
  </rfmt>
  <rfmt sheetId="2" sqref="AE86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4" start="0" length="2147483647">
    <dxf>
      <font>
        <name val="等线"/>
        <color theme="1"/>
      </font>
      <fill>
        <patternFill patternType="none"/>
      </fill>
    </dxf>
  </rfmt>
  <rfmt sheetId="2" sqref="B864" start="0" length="2147483647">
    <dxf>
      <font>
        <name val="等线"/>
        <color theme="1"/>
      </font>
      <fill>
        <patternFill patternType="none"/>
      </fill>
    </dxf>
  </rfmt>
  <rfmt sheetId="2" sqref="C864" start="0" length="2147483647">
    <dxf>
      <font>
        <name val="等线"/>
        <color theme="1"/>
      </font>
      <fill>
        <patternFill patternType="none"/>
      </fill>
    </dxf>
  </rfmt>
  <rfmt sheetId="2" sqref="D864" start="0" length="2147483647">
    <dxf>
      <font>
        <name val="等线"/>
        <color theme="1"/>
      </font>
      <fill>
        <patternFill patternType="none"/>
      </fill>
    </dxf>
  </rfmt>
  <rfmt sheetId="2" sqref="E864" start="0" length="2147483647">
    <dxf>
      <font>
        <name val="等线"/>
        <color theme="1"/>
      </font>
      <fill>
        <patternFill patternType="none"/>
      </fill>
    </dxf>
  </rfmt>
  <rfmt sheetId="2" sqref="F864" start="0" length="2147483647">
    <dxf>
      <font>
        <name val="等线"/>
        <color theme="1"/>
      </font>
      <fill>
        <patternFill patternType="none"/>
      </fill>
    </dxf>
  </rfmt>
  <rfmt sheetId="2" sqref="G864" start="0" length="2147483647">
    <dxf>
      <font>
        <name val="等线"/>
        <color theme="1"/>
      </font>
      <fill>
        <patternFill patternType="none"/>
      </fill>
    </dxf>
  </rfmt>
  <rfmt sheetId="2" sqref="I864" start="0" length="2147483647">
    <dxf>
      <font>
        <name val="等线"/>
        <color theme="1"/>
      </font>
      <fill>
        <patternFill patternType="none"/>
      </fill>
    </dxf>
  </rfmt>
  <rfmt sheetId="2" sqref="J864" start="0" length="2147483647">
    <dxf>
      <font>
        <name val="等线"/>
        <color theme="1"/>
      </font>
      <fill>
        <patternFill patternType="none"/>
      </fill>
    </dxf>
  </rfmt>
  <rfmt sheetId="2" sqref="K864" start="0" length="2147483647">
    <dxf>
      <font>
        <name val="等线"/>
        <color theme="1"/>
      </font>
      <fill>
        <patternFill patternType="none"/>
      </fill>
    </dxf>
  </rfmt>
  <rfmt sheetId="2" sqref="L864" start="0" length="2147483647">
    <dxf>
      <font>
        <name val="等线"/>
        <color theme="1"/>
      </font>
      <fill>
        <patternFill patternType="none"/>
      </fill>
    </dxf>
  </rfmt>
  <rfmt sheetId="2" sqref="M864" start="0" length="2147483647">
    <dxf>
      <numFmt numFmtId="14" formatCode="yyyy/m/d"/>
      <fill>
        <patternFill patternType="none"/>
      </fill>
    </dxf>
  </rfmt>
  <rfmt sheetId="2" sqref="N864" start="0" length="2147483647">
    <dxf>
      <fill>
        <patternFill patternType="none"/>
      </fill>
      <alignment wrapText="1"/>
    </dxf>
  </rfmt>
  <rfmt sheetId="2" sqref="O8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4" start="0" length="2147483647">
    <dxf>
      <font>
        <name val="等线"/>
        <color theme="1"/>
      </font>
      <fill>
        <patternFill patternType="none"/>
      </fill>
    </dxf>
  </rfmt>
  <rfmt sheetId="2" sqref="Q8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4" start="0" length="2147483647">
    <dxf>
      <font>
        <name val="Arial"/>
      </font>
      <fill>
        <patternFill patternType="solid">
          <bgColor rgb="FF92D050"/>
        </patternFill>
      </fill>
    </dxf>
  </rfmt>
  <rfmt sheetId="2" sqref="W864" start="0" length="2147483647">
    <dxf>
      <font>
        <name val="宋体"/>
      </font>
      <fill>
        <patternFill patternType="solid">
          <bgColor rgb="FF92D050"/>
        </patternFill>
      </fill>
    </dxf>
  </rfmt>
  <rfmt sheetId="2" sqref="AC86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5" start="0" length="2147483647">
    <dxf>
      <font>
        <name val="等线"/>
        <color theme="1"/>
      </font>
      <fill>
        <patternFill patternType="none"/>
      </fill>
    </dxf>
  </rfmt>
  <rfmt sheetId="2" sqref="B865" start="0" length="2147483647">
    <dxf>
      <font>
        <name val="等线"/>
        <color theme="1"/>
      </font>
      <fill>
        <patternFill patternType="none"/>
      </fill>
    </dxf>
  </rfmt>
  <rfmt sheetId="2" sqref="C865" start="0" length="2147483647">
    <dxf>
      <font>
        <name val="等线"/>
        <color theme="1"/>
      </font>
      <fill>
        <patternFill patternType="none"/>
      </fill>
    </dxf>
  </rfmt>
  <rfmt sheetId="2" sqref="D865" start="0" length="2147483647">
    <dxf>
      <font>
        <name val="等线"/>
        <color theme="1"/>
      </font>
      <fill>
        <patternFill patternType="none"/>
      </fill>
    </dxf>
  </rfmt>
  <rfmt sheetId="2" sqref="E865" start="0" length="2147483647">
    <dxf>
      <font>
        <name val="等线"/>
        <color theme="1"/>
      </font>
      <fill>
        <patternFill patternType="none"/>
      </fill>
    </dxf>
  </rfmt>
  <rfmt sheetId="2" sqref="F865" start="0" length="2147483647">
    <dxf>
      <font>
        <name val="等线"/>
        <color theme="1"/>
      </font>
      <fill>
        <patternFill patternType="none"/>
      </fill>
    </dxf>
  </rfmt>
  <rfmt sheetId="2" sqref="G865" start="0" length="2147483647">
    <dxf>
      <font>
        <name val="等线"/>
        <color theme="1"/>
      </font>
      <fill>
        <patternFill patternType="none"/>
      </fill>
    </dxf>
  </rfmt>
  <rfmt sheetId="2" sqref="I865" start="0" length="2147483647">
    <dxf>
      <font>
        <name val="等线"/>
        <color theme="1"/>
      </font>
      <fill>
        <patternFill patternType="none"/>
      </fill>
    </dxf>
  </rfmt>
  <rfmt sheetId="2" sqref="J865" start="0" length="2147483647">
    <dxf>
      <font>
        <name val="等线"/>
        <color theme="1"/>
      </font>
      <fill>
        <patternFill patternType="none"/>
      </fill>
    </dxf>
  </rfmt>
  <rfmt sheetId="2" sqref="K865" start="0" length="2147483647">
    <dxf>
      <font>
        <name val="等线"/>
        <color theme="1"/>
      </font>
      <fill>
        <patternFill patternType="none"/>
      </fill>
    </dxf>
  </rfmt>
  <rfmt sheetId="2" sqref="L865" start="0" length="2147483647">
    <dxf>
      <font>
        <name val="等线"/>
        <color theme="1"/>
      </font>
      <fill>
        <patternFill patternType="none"/>
      </fill>
    </dxf>
  </rfmt>
  <rfmt sheetId="2" sqref="M865" start="0" length="2147483647">
    <dxf>
      <numFmt numFmtId="14" formatCode="yyyy/m/d"/>
      <fill>
        <patternFill patternType="none"/>
      </fill>
    </dxf>
  </rfmt>
  <rfmt sheetId="2" sqref="N865" start="0" length="2147483647">
    <dxf>
      <fill>
        <patternFill patternType="none"/>
      </fill>
      <alignment wrapText="1"/>
    </dxf>
  </rfmt>
  <rfmt sheetId="2" sqref="O8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5" start="0" length="2147483647">
    <dxf>
      <font>
        <name val="Arial"/>
      </font>
      <fill>
        <patternFill patternType="solid">
          <bgColor rgb="FF92D050"/>
        </patternFill>
      </fill>
    </dxf>
  </rfmt>
  <rfmt sheetId="2" sqref="W865" start="0" length="2147483647">
    <dxf>
      <font>
        <name val="宋体"/>
      </font>
      <fill>
        <patternFill patternType="solid">
          <bgColor rgb="FF92D050"/>
        </patternFill>
      </fill>
    </dxf>
  </rfmt>
  <rfmt sheetId="2" sqref="AC86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6" start="0" length="2147483647">
    <dxf>
      <font>
        <name val="等线"/>
        <color theme="1"/>
      </font>
      <fill>
        <patternFill patternType="none"/>
      </fill>
    </dxf>
  </rfmt>
  <rfmt sheetId="2" sqref="B866" start="0" length="2147483647">
    <dxf>
      <font>
        <name val="等线"/>
        <color theme="1"/>
      </font>
      <fill>
        <patternFill patternType="none"/>
      </fill>
    </dxf>
  </rfmt>
  <rfmt sheetId="2" sqref="C866" start="0" length="2147483647">
    <dxf>
      <font>
        <name val="等线"/>
        <color theme="1"/>
      </font>
      <fill>
        <patternFill patternType="none"/>
      </fill>
    </dxf>
  </rfmt>
  <rfmt sheetId="2" sqref="D866" start="0" length="2147483647">
    <dxf>
      <font>
        <name val="等线"/>
        <color theme="1"/>
      </font>
      <fill>
        <patternFill patternType="none"/>
      </fill>
    </dxf>
  </rfmt>
  <rfmt sheetId="2" sqref="E866" start="0" length="2147483647">
    <dxf>
      <font>
        <name val="等线"/>
        <color theme="1"/>
      </font>
      <fill>
        <patternFill patternType="none"/>
      </fill>
    </dxf>
  </rfmt>
  <rfmt sheetId="2" sqref="F866" start="0" length="2147483647">
    <dxf>
      <font>
        <name val="等线"/>
        <color theme="1"/>
      </font>
      <fill>
        <patternFill patternType="none"/>
      </fill>
    </dxf>
  </rfmt>
  <rfmt sheetId="2" sqref="G866" start="0" length="2147483647">
    <dxf>
      <font>
        <name val="等线"/>
        <color theme="1"/>
      </font>
      <fill>
        <patternFill patternType="none"/>
      </fill>
    </dxf>
  </rfmt>
  <rfmt sheetId="2" sqref="I866" start="0" length="2147483647">
    <dxf>
      <font>
        <name val="等线"/>
        <color theme="1"/>
      </font>
      <fill>
        <patternFill patternType="none"/>
      </fill>
    </dxf>
  </rfmt>
  <rfmt sheetId="2" sqref="J866" start="0" length="2147483647">
    <dxf>
      <font>
        <name val="等线"/>
        <color theme="1"/>
      </font>
      <fill>
        <patternFill patternType="none"/>
      </fill>
    </dxf>
  </rfmt>
  <rfmt sheetId="2" sqref="K866" start="0" length="2147483647">
    <dxf>
      <font>
        <name val="等线"/>
        <color theme="1"/>
      </font>
      <fill>
        <patternFill patternType="none"/>
      </fill>
    </dxf>
  </rfmt>
  <rfmt sheetId="2" sqref="L866" start="0" length="2147483647">
    <dxf>
      <font>
        <name val="等线"/>
        <color theme="1"/>
      </font>
      <fill>
        <patternFill patternType="none"/>
      </fill>
    </dxf>
  </rfmt>
  <rfmt sheetId="2" sqref="M866" start="0" length="2147483647">
    <dxf>
      <numFmt numFmtId="14" formatCode="yyyy/m/d"/>
      <fill>
        <patternFill patternType="none"/>
      </fill>
    </dxf>
  </rfmt>
  <rfmt sheetId="2" sqref="N866" start="0" length="2147483647">
    <dxf>
      <fill>
        <patternFill patternType="none"/>
      </fill>
      <alignment wrapText="1"/>
    </dxf>
  </rfmt>
  <rfmt sheetId="2" sqref="O8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6" start="0" length="2147483647">
    <dxf>
      <font>
        <name val="等线"/>
        <color theme="1"/>
      </font>
      <fill>
        <patternFill patternType="none"/>
      </fill>
    </dxf>
  </rfmt>
  <rfmt sheetId="2" sqref="Q8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6" start="0" length="2147483647">
    <dxf>
      <font>
        <name val="Arial"/>
      </font>
      <fill>
        <patternFill patternType="solid">
          <bgColor rgb="FF92D050"/>
        </patternFill>
      </fill>
    </dxf>
  </rfmt>
  <rfmt sheetId="2" sqref="W866" start="0" length="2147483647">
    <dxf>
      <font>
        <name val="宋体"/>
      </font>
      <fill>
        <patternFill patternType="solid">
          <bgColor rgb="FF92D050"/>
        </patternFill>
      </fill>
    </dxf>
  </rfmt>
  <rfmt sheetId="2" sqref="AC86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7" start="0" length="2147483647">
    <dxf>
      <font>
        <name val="等线"/>
        <color theme="1"/>
      </font>
      <fill>
        <patternFill patternType="none"/>
      </fill>
    </dxf>
  </rfmt>
  <rfmt sheetId="2" sqref="B867" start="0" length="2147483647">
    <dxf>
      <font>
        <name val="等线"/>
        <color theme="1"/>
      </font>
      <fill>
        <patternFill patternType="none"/>
      </fill>
    </dxf>
  </rfmt>
  <rfmt sheetId="2" sqref="C867" start="0" length="2147483647">
    <dxf>
      <font>
        <name val="等线"/>
        <color theme="1"/>
      </font>
      <fill>
        <patternFill patternType="none"/>
      </fill>
    </dxf>
  </rfmt>
  <rfmt sheetId="2" sqref="D867" start="0" length="2147483647">
    <dxf>
      <font>
        <name val="等线"/>
        <color theme="1"/>
      </font>
      <fill>
        <patternFill patternType="none"/>
      </fill>
    </dxf>
  </rfmt>
  <rfmt sheetId="2" sqref="E867" start="0" length="2147483647">
    <dxf>
      <font>
        <name val="等线"/>
        <color theme="1"/>
      </font>
      <fill>
        <patternFill patternType="none"/>
      </fill>
    </dxf>
  </rfmt>
  <rfmt sheetId="2" sqref="F867" start="0" length="2147483647">
    <dxf>
      <font>
        <name val="等线"/>
        <color theme="1"/>
      </font>
      <fill>
        <patternFill patternType="none"/>
      </fill>
    </dxf>
  </rfmt>
  <rfmt sheetId="2" sqref="G867" start="0" length="2147483647">
    <dxf>
      <font>
        <name val="等线"/>
        <color theme="1"/>
      </font>
      <fill>
        <patternFill patternType="none"/>
      </fill>
    </dxf>
  </rfmt>
  <rfmt sheetId="2" sqref="I867" start="0" length="2147483647">
    <dxf>
      <font>
        <name val="等线"/>
        <color theme="1"/>
      </font>
      <fill>
        <patternFill patternType="none"/>
      </fill>
    </dxf>
  </rfmt>
  <rfmt sheetId="2" sqref="J867" start="0" length="2147483647">
    <dxf>
      <font>
        <name val="等线"/>
        <color theme="1"/>
      </font>
      <fill>
        <patternFill patternType="none"/>
      </fill>
    </dxf>
  </rfmt>
  <rfmt sheetId="2" sqref="K867" start="0" length="2147483647">
    <dxf>
      <font>
        <name val="等线"/>
        <color theme="1"/>
      </font>
      <fill>
        <patternFill patternType="none"/>
      </fill>
    </dxf>
  </rfmt>
  <rfmt sheetId="2" sqref="L867" start="0" length="2147483647">
    <dxf>
      <font>
        <name val="等线"/>
        <color theme="1"/>
      </font>
      <fill>
        <patternFill patternType="none"/>
      </fill>
    </dxf>
  </rfmt>
  <rfmt sheetId="2" sqref="M867" start="0" length="2147483647">
    <dxf>
      <numFmt numFmtId="14" formatCode="yyyy/m/d"/>
      <fill>
        <patternFill patternType="none"/>
      </fill>
    </dxf>
  </rfmt>
  <rfmt sheetId="2" sqref="N867" start="0" length="2147483647">
    <dxf>
      <fill>
        <patternFill patternType="none"/>
      </fill>
      <alignment wrapText="1"/>
    </dxf>
  </rfmt>
  <rfmt sheetId="2" sqref="O8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7" start="0" length="2147483647">
    <dxf>
      <font>
        <name val="等线"/>
        <color theme="1"/>
      </font>
      <fill>
        <patternFill patternType="none"/>
      </fill>
    </dxf>
  </rfmt>
  <rfmt sheetId="2" sqref="Q8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7" start="0" length="2147483647">
    <dxf>
      <font>
        <name val="Arial"/>
      </font>
      <fill>
        <patternFill patternType="solid">
          <bgColor rgb="FF92D050"/>
        </patternFill>
      </fill>
    </dxf>
  </rfmt>
  <rfmt sheetId="2" sqref="W867" start="0" length="2147483647">
    <dxf>
      <font>
        <name val="宋体"/>
      </font>
      <fill>
        <patternFill patternType="solid">
          <bgColor rgb="FF92D050"/>
        </patternFill>
      </fill>
    </dxf>
  </rfmt>
  <rfmt sheetId="2" sqref="AC86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8" start="0" length="2147483647">
    <dxf>
      <font>
        <name val="等线"/>
        <color theme="1"/>
      </font>
      <fill>
        <patternFill patternType="none"/>
      </fill>
    </dxf>
  </rfmt>
  <rfmt sheetId="2" sqref="B868" start="0" length="2147483647">
    <dxf>
      <font>
        <name val="等线"/>
        <color theme="1"/>
      </font>
      <fill>
        <patternFill patternType="none"/>
      </fill>
    </dxf>
  </rfmt>
  <rfmt sheetId="2" sqref="C868" start="0" length="2147483647">
    <dxf>
      <font>
        <name val="等线"/>
        <color theme="1"/>
      </font>
      <fill>
        <patternFill patternType="none"/>
      </fill>
    </dxf>
  </rfmt>
  <rfmt sheetId="2" sqref="D868" start="0" length="2147483647">
    <dxf>
      <font>
        <name val="等线"/>
        <color theme="1"/>
      </font>
      <fill>
        <patternFill patternType="none"/>
      </fill>
    </dxf>
  </rfmt>
  <rfmt sheetId="2" sqref="E868" start="0" length="2147483647">
    <dxf>
      <font>
        <name val="等线"/>
        <color theme="1"/>
      </font>
      <fill>
        <patternFill patternType="none"/>
      </fill>
    </dxf>
  </rfmt>
  <rfmt sheetId="2" sqref="F868" start="0" length="2147483647">
    <dxf>
      <font>
        <name val="等线"/>
        <color theme="1"/>
      </font>
      <fill>
        <patternFill patternType="none"/>
      </fill>
    </dxf>
  </rfmt>
  <rfmt sheetId="2" sqref="G868" start="0" length="2147483647">
    <dxf>
      <font>
        <name val="等线"/>
        <color theme="1"/>
      </font>
      <fill>
        <patternFill patternType="none"/>
      </fill>
    </dxf>
  </rfmt>
  <rfmt sheetId="2" sqref="I868" start="0" length="2147483647">
    <dxf>
      <font>
        <name val="等线"/>
        <color theme="1"/>
      </font>
      <fill>
        <patternFill patternType="none"/>
      </fill>
    </dxf>
  </rfmt>
  <rfmt sheetId="2" sqref="J868" start="0" length="2147483647">
    <dxf>
      <font>
        <name val="等线"/>
        <color theme="1"/>
      </font>
      <fill>
        <patternFill patternType="none"/>
      </fill>
    </dxf>
  </rfmt>
  <rfmt sheetId="2" sqref="K868" start="0" length="2147483647">
    <dxf>
      <font>
        <name val="等线"/>
        <color theme="1"/>
      </font>
      <fill>
        <patternFill patternType="none"/>
      </fill>
    </dxf>
  </rfmt>
  <rfmt sheetId="2" sqref="L868" start="0" length="2147483647">
    <dxf>
      <font>
        <name val="等线"/>
        <color theme="1"/>
      </font>
      <fill>
        <patternFill patternType="none"/>
      </fill>
    </dxf>
  </rfmt>
  <rfmt sheetId="2" sqref="M868" start="0" length="2147483647">
    <dxf>
      <numFmt numFmtId="14" formatCode="yyyy/m/d"/>
      <fill>
        <patternFill patternType="none"/>
      </fill>
    </dxf>
  </rfmt>
  <rfmt sheetId="2" sqref="N868" start="0" length="2147483647">
    <dxf>
      <fill>
        <patternFill patternType="none"/>
      </fill>
      <alignment wrapText="1"/>
    </dxf>
  </rfmt>
  <rfmt sheetId="2" sqref="O8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8" start="0" length="2147483647">
    <dxf>
      <font>
        <name val="等线"/>
        <sz val="11"/>
      </font>
      <fill>
        <patternFill patternType="none"/>
      </fill>
    </dxf>
  </rfmt>
  <rfmt sheetId="2" sqref="Q8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8" start="0" length="2147483647">
    <dxf>
      <font>
        <name val="Arial"/>
      </font>
      <fill>
        <patternFill patternType="solid">
          <bgColor rgb="FF92D050"/>
        </patternFill>
      </fill>
    </dxf>
  </rfmt>
  <rfmt sheetId="2" sqref="W868" start="0" length="2147483647">
    <dxf>
      <font>
        <name val="宋体"/>
      </font>
      <fill>
        <patternFill patternType="solid">
          <bgColor rgb="FF92D050"/>
        </patternFill>
      </fill>
    </dxf>
  </rfmt>
  <rfmt sheetId="2" sqref="AC86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69" start="0" length="2147483647">
    <dxf>
      <font>
        <name val="等线"/>
        <color theme="1"/>
      </font>
      <fill>
        <patternFill patternType="none"/>
      </fill>
    </dxf>
  </rfmt>
  <rfmt sheetId="2" sqref="B869" start="0" length="2147483647">
    <dxf>
      <font>
        <name val="等线"/>
        <color theme="1"/>
      </font>
      <fill>
        <patternFill patternType="none"/>
      </fill>
    </dxf>
  </rfmt>
  <rfmt sheetId="2" sqref="C869" start="0" length="2147483647">
    <dxf>
      <font>
        <name val="等线"/>
        <color theme="1"/>
      </font>
      <fill>
        <patternFill patternType="none"/>
      </fill>
    </dxf>
  </rfmt>
  <rfmt sheetId="2" sqref="D869" start="0" length="2147483647">
    <dxf>
      <font>
        <name val="等线"/>
        <color theme="1"/>
      </font>
      <fill>
        <patternFill patternType="none"/>
      </fill>
    </dxf>
  </rfmt>
  <rfmt sheetId="2" sqref="E869" start="0" length="2147483647">
    <dxf>
      <font>
        <name val="等线"/>
        <color theme="1"/>
      </font>
      <fill>
        <patternFill patternType="none"/>
      </fill>
    </dxf>
  </rfmt>
  <rfmt sheetId="2" sqref="F869" start="0" length="2147483647">
    <dxf>
      <font>
        <name val="等线"/>
        <color theme="1"/>
      </font>
      <fill>
        <patternFill patternType="none"/>
      </fill>
    </dxf>
  </rfmt>
  <rfmt sheetId="2" sqref="G869" start="0" length="2147483647">
    <dxf>
      <font>
        <name val="等线"/>
        <color theme="1"/>
      </font>
      <fill>
        <patternFill patternType="none"/>
      </fill>
    </dxf>
  </rfmt>
  <rfmt sheetId="2" sqref="I869" start="0" length="2147483647">
    <dxf>
      <font>
        <name val="等线"/>
        <color theme="1"/>
      </font>
      <fill>
        <patternFill patternType="none"/>
      </fill>
    </dxf>
  </rfmt>
  <rfmt sheetId="2" sqref="J869" start="0" length="2147483647">
    <dxf>
      <font>
        <name val="等线"/>
        <color theme="1"/>
      </font>
      <fill>
        <patternFill patternType="none"/>
      </fill>
    </dxf>
  </rfmt>
  <rfmt sheetId="2" sqref="K869" start="0" length="2147483647">
    <dxf>
      <font>
        <name val="等线"/>
        <color theme="1"/>
      </font>
      <fill>
        <patternFill patternType="none"/>
      </fill>
    </dxf>
  </rfmt>
  <rfmt sheetId="2" sqref="L869" start="0" length="2147483647">
    <dxf>
      <font>
        <name val="等线"/>
        <color theme="1"/>
      </font>
      <fill>
        <patternFill patternType="none"/>
      </fill>
    </dxf>
  </rfmt>
  <rfmt sheetId="2" sqref="M869" start="0" length="2147483647">
    <dxf>
      <numFmt numFmtId="14" formatCode="yyyy/m/d"/>
      <fill>
        <patternFill patternType="none"/>
      </fill>
    </dxf>
  </rfmt>
  <rfmt sheetId="2" sqref="N869" start="0" length="2147483647">
    <dxf>
      <fill>
        <patternFill patternType="none"/>
      </fill>
      <alignment wrapText="1"/>
    </dxf>
  </rfmt>
  <rfmt sheetId="2" sqref="O8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69" start="0" length="2147483647">
    <dxf>
      <font>
        <name val="等线"/>
        <sz val="11"/>
      </font>
      <fill>
        <patternFill patternType="none"/>
      </fill>
    </dxf>
  </rfmt>
  <rfmt sheetId="2" sqref="Q8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69" start="0" length="2147483647">
    <dxf>
      <font>
        <name val="Arial"/>
      </font>
      <fill>
        <patternFill patternType="solid">
          <bgColor rgb="FF92D050"/>
        </patternFill>
      </fill>
    </dxf>
  </rfmt>
  <rfmt sheetId="2" sqref="W869" start="0" length="2147483647">
    <dxf>
      <font>
        <name val="宋体"/>
      </font>
      <fill>
        <patternFill patternType="solid">
          <bgColor rgb="FF92D050"/>
        </patternFill>
      </fill>
    </dxf>
  </rfmt>
  <rfmt sheetId="2" sqref="AC86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6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6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0" start="0" length="2147483647">
    <dxf>
      <font>
        <name val="等线"/>
        <color theme="1"/>
      </font>
      <fill>
        <patternFill patternType="none"/>
      </fill>
    </dxf>
  </rfmt>
  <rfmt sheetId="2" sqref="B870" start="0" length="2147483647">
    <dxf>
      <font>
        <name val="等线"/>
        <color theme="1"/>
      </font>
      <fill>
        <patternFill patternType="none"/>
      </fill>
    </dxf>
  </rfmt>
  <rfmt sheetId="2" sqref="C870" start="0" length="2147483647">
    <dxf>
      <font>
        <name val="等线"/>
        <color theme="1"/>
      </font>
      <fill>
        <patternFill patternType="none"/>
      </fill>
    </dxf>
  </rfmt>
  <rfmt sheetId="2" sqref="D870" start="0" length="2147483647">
    <dxf>
      <font>
        <name val="等线"/>
        <color theme="1"/>
      </font>
      <fill>
        <patternFill patternType="none"/>
      </fill>
    </dxf>
  </rfmt>
  <rfmt sheetId="2" sqref="E870" start="0" length="2147483647">
    <dxf>
      <font>
        <name val="等线"/>
        <color theme="1"/>
      </font>
      <fill>
        <patternFill patternType="none"/>
      </fill>
    </dxf>
  </rfmt>
  <rfmt sheetId="2" sqref="F870" start="0" length="2147483647">
    <dxf>
      <font>
        <name val="等线"/>
        <color theme="1"/>
      </font>
      <fill>
        <patternFill patternType="none"/>
      </fill>
    </dxf>
  </rfmt>
  <rfmt sheetId="2" sqref="G870" start="0" length="2147483647">
    <dxf>
      <font>
        <name val="等线"/>
        <color theme="1"/>
      </font>
      <fill>
        <patternFill patternType="none"/>
      </fill>
    </dxf>
  </rfmt>
  <rfmt sheetId="2" sqref="I870" start="0" length="2147483647">
    <dxf>
      <font>
        <name val="等线"/>
        <color theme="1"/>
      </font>
      <fill>
        <patternFill patternType="none"/>
      </fill>
    </dxf>
  </rfmt>
  <rfmt sheetId="2" sqref="J870" start="0" length="2147483647">
    <dxf>
      <font>
        <name val="等线"/>
        <color theme="1"/>
      </font>
      <fill>
        <patternFill patternType="none"/>
      </fill>
    </dxf>
  </rfmt>
  <rfmt sheetId="2" sqref="K870" start="0" length="2147483647">
    <dxf>
      <font>
        <name val="等线"/>
        <color theme="1"/>
      </font>
      <fill>
        <patternFill patternType="none"/>
      </fill>
    </dxf>
  </rfmt>
  <rfmt sheetId="2" sqref="L870" start="0" length="2147483647">
    <dxf>
      <font>
        <name val="等线"/>
        <color theme="1"/>
      </font>
      <fill>
        <patternFill patternType="none"/>
      </fill>
    </dxf>
  </rfmt>
  <rfmt sheetId="2" sqref="M870" start="0" length="2147483647">
    <dxf>
      <numFmt numFmtId="14" formatCode="yyyy/m/d"/>
      <fill>
        <patternFill patternType="none"/>
      </fill>
    </dxf>
  </rfmt>
  <rfmt sheetId="2" sqref="N870" start="0" length="2147483647">
    <dxf>
      <fill>
        <patternFill patternType="none"/>
      </fill>
      <alignment wrapText="1"/>
    </dxf>
  </rfmt>
  <rfmt sheetId="2" sqref="O8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0" start="0" length="2147483647">
    <dxf>
      <font>
        <name val="等线"/>
        <sz val="11"/>
      </font>
      <fill>
        <patternFill patternType="none"/>
      </fill>
    </dxf>
  </rfmt>
  <rfmt sheetId="2" sqref="Q8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0" start="0" length="2147483647">
    <dxf>
      <font>
        <name val="Arial"/>
      </font>
      <fill>
        <patternFill patternType="solid">
          <bgColor rgb="FF92D050"/>
        </patternFill>
      </fill>
    </dxf>
  </rfmt>
  <rfmt sheetId="2" sqref="W870" start="0" length="2147483647">
    <dxf>
      <font>
        <name val="宋体"/>
      </font>
      <fill>
        <patternFill patternType="solid">
          <bgColor rgb="FF92D050"/>
        </patternFill>
      </fill>
    </dxf>
  </rfmt>
  <rfmt sheetId="2" sqref="AC87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7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7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1" start="0" length="2147483647">
    <dxf>
      <font>
        <name val="等线"/>
        <color theme="1"/>
      </font>
      <fill>
        <patternFill patternType="none"/>
      </fill>
    </dxf>
  </rfmt>
  <rfmt sheetId="2" sqref="B871" start="0" length="2147483647">
    <dxf>
      <font>
        <name val="等线"/>
        <color theme="1"/>
      </font>
      <fill>
        <patternFill patternType="none"/>
      </fill>
    </dxf>
  </rfmt>
  <rfmt sheetId="2" sqref="C871" start="0" length="2147483647">
    <dxf>
      <font>
        <name val="等线"/>
        <color theme="1"/>
      </font>
      <fill>
        <patternFill patternType="none"/>
      </fill>
    </dxf>
  </rfmt>
  <rfmt sheetId="2" sqref="D871" start="0" length="2147483647">
    <dxf>
      <font>
        <name val="等线"/>
        <color theme="1"/>
      </font>
      <fill>
        <patternFill patternType="none"/>
      </fill>
    </dxf>
  </rfmt>
  <rfmt sheetId="2" sqref="E871" start="0" length="2147483647">
    <dxf>
      <font>
        <name val="等线"/>
        <color theme="1"/>
      </font>
      <fill>
        <patternFill patternType="none"/>
      </fill>
    </dxf>
  </rfmt>
  <rfmt sheetId="2" sqref="F871" start="0" length="2147483647">
    <dxf>
      <font>
        <name val="等线"/>
        <color theme="1"/>
      </font>
      <fill>
        <patternFill patternType="none"/>
      </fill>
    </dxf>
  </rfmt>
  <rfmt sheetId="2" sqref="G871" start="0" length="2147483647">
    <dxf>
      <font>
        <name val="等线"/>
        <color theme="1"/>
      </font>
      <fill>
        <patternFill patternType="none"/>
      </fill>
    </dxf>
  </rfmt>
  <rfmt sheetId="2" sqref="I871" start="0" length="2147483647">
    <dxf>
      <font>
        <name val="等线"/>
        <color theme="1"/>
      </font>
      <fill>
        <patternFill patternType="none"/>
      </fill>
    </dxf>
  </rfmt>
  <rfmt sheetId="2" sqref="J871" start="0" length="2147483647">
    <dxf>
      <font>
        <name val="等线"/>
        <color theme="1"/>
      </font>
      <fill>
        <patternFill patternType="none"/>
      </fill>
    </dxf>
  </rfmt>
  <rfmt sheetId="2" sqref="K871" start="0" length="2147483647">
    <dxf>
      <font>
        <name val="等线"/>
        <color theme="1"/>
      </font>
      <fill>
        <patternFill patternType="none"/>
      </fill>
    </dxf>
  </rfmt>
  <rfmt sheetId="2" sqref="L871" start="0" length="2147483647">
    <dxf>
      <font>
        <name val="等线"/>
        <color theme="1"/>
      </font>
      <fill>
        <patternFill patternType="none"/>
      </fill>
    </dxf>
  </rfmt>
  <rfmt sheetId="2" sqref="M871" start="0" length="2147483647">
    <dxf>
      <numFmt numFmtId="14" formatCode="yyyy/m/d"/>
      <fill>
        <patternFill patternType="none"/>
      </fill>
    </dxf>
  </rfmt>
  <rfmt sheetId="2" sqref="N871" start="0" length="2147483647">
    <dxf>
      <fill>
        <patternFill patternType="none"/>
      </fill>
      <alignment wrapText="1"/>
    </dxf>
  </rfmt>
  <rfmt sheetId="2" sqref="O8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1" start="0" length="2147483647">
    <dxf>
      <font>
        <name val="等线"/>
        <sz val="11"/>
      </font>
      <fill>
        <patternFill patternType="none"/>
      </fill>
    </dxf>
  </rfmt>
  <rfmt sheetId="2" sqref="Q8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1" start="0" length="2147483647">
    <dxf>
      <font>
        <name val="Arial"/>
      </font>
      <fill>
        <patternFill patternType="solid">
          <bgColor rgb="FF92D050"/>
        </patternFill>
      </fill>
    </dxf>
  </rfmt>
  <rfmt sheetId="2" sqref="W871" start="0" length="2147483647">
    <dxf>
      <font>
        <name val="宋体"/>
      </font>
      <fill>
        <patternFill patternType="solid">
          <bgColor rgb="FF92D050"/>
        </patternFill>
      </fill>
    </dxf>
  </rfmt>
  <rfmt sheetId="2" sqref="AC87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7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2" start="0" length="2147483647">
    <dxf>
      <font>
        <name val="等线"/>
        <color theme="1"/>
      </font>
      <fill>
        <patternFill patternType="none"/>
      </fill>
    </dxf>
  </rfmt>
  <rfmt sheetId="2" sqref="B872" start="0" length="2147483647">
    <dxf>
      <font>
        <name val="等线"/>
        <color theme="1"/>
      </font>
      <fill>
        <patternFill patternType="none"/>
      </fill>
    </dxf>
  </rfmt>
  <rfmt sheetId="2" sqref="C872" start="0" length="2147483647">
    <dxf>
      <font>
        <name val="等线"/>
        <color theme="1"/>
      </font>
      <fill>
        <patternFill patternType="none"/>
      </fill>
    </dxf>
  </rfmt>
  <rfmt sheetId="2" sqref="D872" start="0" length="2147483647">
    <dxf>
      <font>
        <name val="等线"/>
        <color theme="1"/>
      </font>
      <fill>
        <patternFill patternType="none"/>
      </fill>
    </dxf>
  </rfmt>
  <rfmt sheetId="2" sqref="E872" start="0" length="2147483647">
    <dxf>
      <font>
        <name val="等线"/>
        <color theme="1"/>
      </font>
      <fill>
        <patternFill patternType="none"/>
      </fill>
    </dxf>
  </rfmt>
  <rfmt sheetId="2" sqref="F872" start="0" length="2147483647">
    <dxf>
      <font>
        <name val="等线"/>
        <color theme="1"/>
      </font>
      <fill>
        <patternFill patternType="none"/>
      </fill>
    </dxf>
  </rfmt>
  <rfmt sheetId="2" sqref="G872" start="0" length="2147483647">
    <dxf>
      <font>
        <name val="等线"/>
        <color theme="1"/>
      </font>
      <fill>
        <patternFill patternType="none"/>
      </fill>
    </dxf>
  </rfmt>
  <rfmt sheetId="2" sqref="I872" start="0" length="2147483647">
    <dxf>
      <font>
        <name val="等线"/>
        <color theme="1"/>
      </font>
      <fill>
        <patternFill patternType="none"/>
      </fill>
    </dxf>
  </rfmt>
  <rfmt sheetId="2" sqref="J872" start="0" length="2147483647">
    <dxf>
      <font>
        <name val="等线"/>
        <color theme="1"/>
      </font>
      <fill>
        <patternFill patternType="none"/>
      </fill>
    </dxf>
  </rfmt>
  <rfmt sheetId="2" sqref="K872" start="0" length="2147483647">
    <dxf>
      <font>
        <name val="等线"/>
        <color theme="1"/>
      </font>
      <fill>
        <patternFill patternType="none"/>
      </fill>
    </dxf>
  </rfmt>
  <rfmt sheetId="2" sqref="L872" start="0" length="2147483647">
    <dxf>
      <font>
        <name val="等线"/>
        <color theme="1"/>
      </font>
      <fill>
        <patternFill patternType="none"/>
      </fill>
    </dxf>
  </rfmt>
  <rfmt sheetId="2" sqref="M872" start="0" length="2147483647">
    <dxf>
      <numFmt numFmtId="14" formatCode="yyyy/m/d"/>
      <fill>
        <patternFill patternType="none"/>
      </fill>
    </dxf>
  </rfmt>
  <rfmt sheetId="2" sqref="N872" start="0" length="2147483647">
    <dxf>
      <fill>
        <patternFill patternType="none"/>
      </fill>
      <alignment wrapText="1"/>
    </dxf>
  </rfmt>
  <rfmt sheetId="2" sqref="O8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2" start="0" length="2147483647">
    <dxf>
      <font>
        <name val="Arial"/>
      </font>
      <fill>
        <patternFill patternType="solid">
          <bgColor rgb="FF92D050"/>
        </patternFill>
      </fill>
    </dxf>
  </rfmt>
  <rfmt sheetId="2" sqref="W872" start="0" length="2147483647">
    <dxf>
      <font>
        <name val="宋体"/>
      </font>
      <fill>
        <patternFill patternType="solid">
          <bgColor rgb="FF92D050"/>
        </patternFill>
      </fill>
    </dxf>
  </rfmt>
  <rfmt sheetId="2" sqref="AE8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3" start="0" length="2147483647">
    <dxf>
      <font>
        <name val="等线"/>
        <color theme="1"/>
      </font>
      <fill>
        <patternFill patternType="none"/>
      </fill>
    </dxf>
  </rfmt>
  <rfmt sheetId="2" sqref="B873" start="0" length="2147483647">
    <dxf>
      <font>
        <name val="等线"/>
        <color theme="1"/>
      </font>
      <fill>
        <patternFill patternType="none"/>
      </fill>
    </dxf>
  </rfmt>
  <rfmt sheetId="2" sqref="C873" start="0" length="2147483647">
    <dxf>
      <font>
        <name val="等线"/>
        <color theme="1"/>
      </font>
      <fill>
        <patternFill patternType="none"/>
      </fill>
    </dxf>
  </rfmt>
  <rfmt sheetId="2" sqref="D873" start="0" length="2147483647">
    <dxf>
      <font>
        <name val="等线"/>
        <color theme="1"/>
      </font>
      <fill>
        <patternFill patternType="none"/>
      </fill>
    </dxf>
  </rfmt>
  <rfmt sheetId="2" sqref="E873" start="0" length="2147483647">
    <dxf>
      <font>
        <name val="等线"/>
        <color theme="1"/>
      </font>
      <fill>
        <patternFill patternType="none"/>
      </fill>
    </dxf>
  </rfmt>
  <rfmt sheetId="2" sqref="F873" start="0" length="2147483647">
    <dxf>
      <font>
        <name val="等线"/>
        <color theme="1"/>
      </font>
      <fill>
        <patternFill patternType="none"/>
      </fill>
    </dxf>
  </rfmt>
  <rfmt sheetId="2" sqref="G873" start="0" length="2147483647">
    <dxf>
      <font>
        <name val="等线"/>
        <color theme="1"/>
      </font>
      <fill>
        <patternFill patternType="none"/>
      </fill>
    </dxf>
  </rfmt>
  <rfmt sheetId="2" sqref="I873" start="0" length="2147483647">
    <dxf>
      <font>
        <name val="等线"/>
        <color theme="1"/>
      </font>
      <fill>
        <patternFill patternType="none"/>
      </fill>
    </dxf>
  </rfmt>
  <rfmt sheetId="2" sqref="J873" start="0" length="2147483647">
    <dxf>
      <font>
        <name val="等线"/>
        <color theme="1"/>
      </font>
      <fill>
        <patternFill patternType="none"/>
      </fill>
    </dxf>
  </rfmt>
  <rfmt sheetId="2" sqref="K873" start="0" length="2147483647">
    <dxf>
      <font>
        <name val="等线"/>
        <color theme="1"/>
      </font>
      <fill>
        <patternFill patternType="none"/>
      </fill>
    </dxf>
  </rfmt>
  <rfmt sheetId="2" sqref="L873" start="0" length="2147483647">
    <dxf>
      <font>
        <name val="等线"/>
        <color theme="1"/>
      </font>
      <fill>
        <patternFill patternType="none"/>
      </fill>
    </dxf>
  </rfmt>
  <rfmt sheetId="2" sqref="M873" start="0" length="2147483647">
    <dxf>
      <numFmt numFmtId="14" formatCode="yyyy/m/d"/>
      <fill>
        <patternFill patternType="none"/>
      </fill>
    </dxf>
  </rfmt>
  <rfmt sheetId="2" sqref="N873" start="0" length="2147483647">
    <dxf>
      <fill>
        <patternFill patternType="none"/>
      </fill>
      <alignment wrapText="1"/>
    </dxf>
  </rfmt>
  <rfmt sheetId="2" sqref="O8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3" start="0" length="2147483647">
    <dxf>
      <font>
        <name val="Arial"/>
      </font>
      <fill>
        <patternFill patternType="solid">
          <bgColor rgb="FF92D050"/>
        </patternFill>
      </fill>
    </dxf>
  </rfmt>
  <rfmt sheetId="2" sqref="W873" start="0" length="2147483647">
    <dxf>
      <font>
        <name val="宋体"/>
      </font>
      <fill>
        <patternFill patternType="solid">
          <bgColor rgb="FF92D050"/>
        </patternFill>
      </fill>
    </dxf>
  </rfmt>
  <rfmt sheetId="2" sqref="AE87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4" start="0" length="2147483647">
    <dxf>
      <font>
        <name val="等线"/>
        <color theme="1"/>
      </font>
      <fill>
        <patternFill patternType="none"/>
      </fill>
    </dxf>
  </rfmt>
  <rfmt sheetId="2" sqref="B874" start="0" length="2147483647">
    <dxf>
      <font>
        <name val="等线"/>
        <color theme="1"/>
      </font>
      <fill>
        <patternFill patternType="none"/>
      </fill>
    </dxf>
  </rfmt>
  <rfmt sheetId="2" sqref="C874" start="0" length="2147483647">
    <dxf>
      <font>
        <name val="等线"/>
        <color theme="1"/>
      </font>
      <fill>
        <patternFill patternType="none"/>
      </fill>
    </dxf>
  </rfmt>
  <rfmt sheetId="2" sqref="D874" start="0" length="2147483647">
    <dxf>
      <font>
        <name val="等线"/>
        <color theme="1"/>
      </font>
      <fill>
        <patternFill patternType="none"/>
      </fill>
    </dxf>
  </rfmt>
  <rfmt sheetId="2" sqref="E874" start="0" length="2147483647">
    <dxf>
      <font>
        <name val="等线"/>
        <color theme="1"/>
      </font>
      <fill>
        <patternFill patternType="none"/>
      </fill>
    </dxf>
  </rfmt>
  <rfmt sheetId="2" sqref="F874" start="0" length="2147483647">
    <dxf>
      <font>
        <name val="等线"/>
        <color theme="1"/>
      </font>
      <fill>
        <patternFill patternType="none"/>
      </fill>
    </dxf>
  </rfmt>
  <rfmt sheetId="2" sqref="G874" start="0" length="2147483647">
    <dxf>
      <font>
        <name val="等线"/>
        <color theme="1"/>
      </font>
      <fill>
        <patternFill patternType="none"/>
      </fill>
    </dxf>
  </rfmt>
  <rfmt sheetId="2" sqref="I874" start="0" length="2147483647">
    <dxf>
      <font>
        <name val="等线"/>
        <color theme="1"/>
      </font>
      <fill>
        <patternFill patternType="none"/>
      </fill>
    </dxf>
  </rfmt>
  <rfmt sheetId="2" sqref="J874" start="0" length="2147483647">
    <dxf>
      <font>
        <name val="等线"/>
        <color theme="1"/>
      </font>
      <fill>
        <patternFill patternType="none"/>
      </fill>
    </dxf>
  </rfmt>
  <rfmt sheetId="2" sqref="K874" start="0" length="2147483647">
    <dxf>
      <font>
        <name val="等线"/>
        <color theme="1"/>
      </font>
      <fill>
        <patternFill patternType="none"/>
      </fill>
    </dxf>
  </rfmt>
  <rfmt sheetId="2" sqref="L874" start="0" length="2147483647">
    <dxf>
      <font>
        <name val="等线"/>
        <color theme="1"/>
      </font>
      <fill>
        <patternFill patternType="none"/>
      </fill>
    </dxf>
  </rfmt>
  <rfmt sheetId="2" sqref="M874" start="0" length="2147483647">
    <dxf>
      <numFmt numFmtId="14" formatCode="yyyy/m/d"/>
      <fill>
        <patternFill patternType="none"/>
      </fill>
    </dxf>
  </rfmt>
  <rfmt sheetId="2" sqref="N874" start="0" length="2147483647">
    <dxf>
      <fill>
        <patternFill patternType="none"/>
      </fill>
      <alignment wrapText="1"/>
    </dxf>
  </rfmt>
  <rfmt sheetId="2" sqref="O8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4" start="0" length="2147483647">
    <dxf>
      <font>
        <name val="Arial"/>
      </font>
      <fill>
        <patternFill patternType="solid">
          <bgColor rgb="FF92D050"/>
        </patternFill>
      </fill>
    </dxf>
  </rfmt>
  <rfmt sheetId="2" sqref="W874" start="0" length="2147483647">
    <dxf>
      <font>
        <name val="宋体"/>
      </font>
      <fill>
        <patternFill patternType="solid">
          <bgColor rgb="FF92D050"/>
        </patternFill>
      </fill>
    </dxf>
  </rfmt>
  <rfmt sheetId="2" sqref="AE87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5" start="0" length="2147483647">
    <dxf>
      <font>
        <name val="等线"/>
        <color theme="1"/>
      </font>
      <fill>
        <patternFill patternType="none"/>
      </fill>
    </dxf>
  </rfmt>
  <rfmt sheetId="2" sqref="B875" start="0" length="2147483647">
    <dxf>
      <font>
        <name val="等线"/>
        <color theme="1"/>
      </font>
      <fill>
        <patternFill patternType="none"/>
      </fill>
    </dxf>
  </rfmt>
  <rfmt sheetId="2" sqref="C875" start="0" length="2147483647">
    <dxf>
      <font>
        <name val="等线"/>
        <color theme="1"/>
      </font>
      <fill>
        <patternFill patternType="none"/>
      </fill>
    </dxf>
  </rfmt>
  <rfmt sheetId="2" sqref="D875" start="0" length="2147483647">
    <dxf>
      <font>
        <name val="等线"/>
        <color theme="1"/>
      </font>
      <fill>
        <patternFill patternType="none"/>
      </fill>
    </dxf>
  </rfmt>
  <rfmt sheetId="2" sqref="E875" start="0" length="2147483647">
    <dxf>
      <font>
        <name val="等线"/>
        <color theme="1"/>
      </font>
      <fill>
        <patternFill patternType="none"/>
      </fill>
    </dxf>
  </rfmt>
  <rfmt sheetId="2" sqref="F875" start="0" length="2147483647">
    <dxf>
      <font>
        <name val="等线"/>
        <color theme="1"/>
      </font>
      <fill>
        <patternFill patternType="none"/>
      </fill>
    </dxf>
  </rfmt>
  <rfmt sheetId="2" sqref="G875" start="0" length="2147483647">
    <dxf>
      <font>
        <name val="等线"/>
        <color theme="1"/>
      </font>
      <fill>
        <patternFill patternType="none"/>
      </fill>
    </dxf>
  </rfmt>
  <rfmt sheetId="2" sqref="I875" start="0" length="2147483647">
    <dxf>
      <font>
        <name val="等线"/>
        <color theme="1"/>
      </font>
      <fill>
        <patternFill patternType="none"/>
      </fill>
    </dxf>
  </rfmt>
  <rfmt sheetId="2" sqref="J875" start="0" length="2147483647">
    <dxf>
      <font>
        <name val="等线"/>
        <color theme="1"/>
      </font>
      <fill>
        <patternFill patternType="none"/>
      </fill>
    </dxf>
  </rfmt>
  <rfmt sheetId="2" sqref="K875" start="0" length="2147483647">
    <dxf>
      <font>
        <name val="等线"/>
        <color theme="1"/>
      </font>
      <fill>
        <patternFill patternType="none"/>
      </fill>
    </dxf>
  </rfmt>
  <rfmt sheetId="2" sqref="L875" start="0" length="2147483647">
    <dxf>
      <font>
        <name val="等线"/>
        <color theme="1"/>
      </font>
      <fill>
        <patternFill patternType="none"/>
      </fill>
    </dxf>
  </rfmt>
  <rfmt sheetId="2" sqref="M875" start="0" length="2147483647">
    <dxf>
      <numFmt numFmtId="14" formatCode="yyyy/m/d"/>
      <fill>
        <patternFill patternType="none"/>
      </fill>
    </dxf>
  </rfmt>
  <rfmt sheetId="2" sqref="N875" start="0" length="2147483647">
    <dxf>
      <fill>
        <patternFill patternType="none"/>
      </fill>
      <alignment wrapText="1"/>
    </dxf>
  </rfmt>
  <rfmt sheetId="2" sqref="O8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5" start="0" length="2147483647">
    <dxf>
      <font>
        <name val="Arial"/>
      </font>
      <fill>
        <patternFill patternType="solid">
          <bgColor rgb="FF92D050"/>
        </patternFill>
      </fill>
    </dxf>
  </rfmt>
  <rfmt sheetId="2" sqref="W875" start="0" length="2147483647">
    <dxf>
      <font>
        <name val="宋体"/>
      </font>
      <fill>
        <patternFill patternType="solid">
          <bgColor rgb="FF92D050"/>
        </patternFill>
      </fill>
    </dxf>
  </rfmt>
  <rfmt sheetId="2" sqref="AE8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6" start="0" length="2147483647">
    <dxf>
      <font>
        <name val="等线"/>
        <color theme="1"/>
      </font>
      <fill>
        <patternFill patternType="none"/>
      </fill>
    </dxf>
  </rfmt>
  <rfmt sheetId="2" sqref="B876" start="0" length="2147483647">
    <dxf>
      <font>
        <name val="等线"/>
        <color theme="1"/>
      </font>
      <fill>
        <patternFill patternType="none"/>
      </fill>
    </dxf>
  </rfmt>
  <rfmt sheetId="2" sqref="C876" start="0" length="2147483647">
    <dxf>
      <font>
        <name val="等线"/>
        <color theme="1"/>
      </font>
      <fill>
        <patternFill patternType="none"/>
      </fill>
    </dxf>
  </rfmt>
  <rfmt sheetId="2" sqref="D876" start="0" length="2147483647">
    <dxf>
      <font>
        <name val="等线"/>
        <color theme="1"/>
      </font>
      <fill>
        <patternFill patternType="none"/>
      </fill>
    </dxf>
  </rfmt>
  <rfmt sheetId="2" sqref="E876" start="0" length="2147483647">
    <dxf>
      <font>
        <name val="等线"/>
        <color theme="1"/>
      </font>
      <fill>
        <patternFill patternType="none"/>
      </fill>
    </dxf>
  </rfmt>
  <rfmt sheetId="2" sqref="F876" start="0" length="2147483647">
    <dxf>
      <font>
        <name val="等线"/>
        <color theme="1"/>
      </font>
      <fill>
        <patternFill patternType="none"/>
      </fill>
    </dxf>
  </rfmt>
  <rfmt sheetId="2" sqref="G876" start="0" length="2147483647">
    <dxf>
      <font>
        <name val="等线"/>
        <color theme="1"/>
      </font>
      <fill>
        <patternFill patternType="none"/>
      </fill>
    </dxf>
  </rfmt>
  <rfmt sheetId="2" sqref="I876" start="0" length="2147483647">
    <dxf>
      <font>
        <name val="等线"/>
        <color theme="1"/>
      </font>
      <fill>
        <patternFill patternType="none"/>
      </fill>
    </dxf>
  </rfmt>
  <rfmt sheetId="2" sqref="J876" start="0" length="2147483647">
    <dxf>
      <font>
        <name val="等线"/>
        <color theme="1"/>
      </font>
      <fill>
        <patternFill patternType="none"/>
      </fill>
    </dxf>
  </rfmt>
  <rfmt sheetId="2" sqref="K876" start="0" length="2147483647">
    <dxf>
      <font>
        <name val="等线"/>
        <color theme="1"/>
      </font>
      <fill>
        <patternFill patternType="none"/>
      </fill>
    </dxf>
  </rfmt>
  <rfmt sheetId="2" sqref="L876" start="0" length="2147483647">
    <dxf>
      <font>
        <name val="等线"/>
        <color theme="1"/>
      </font>
      <fill>
        <patternFill patternType="none"/>
      </fill>
    </dxf>
  </rfmt>
  <rfmt sheetId="2" sqref="M876" start="0" length="2147483647">
    <dxf>
      <numFmt numFmtId="14" formatCode="yyyy/m/d"/>
      <fill>
        <patternFill patternType="none"/>
      </fill>
    </dxf>
  </rfmt>
  <rfmt sheetId="2" sqref="N876" start="0" length="2147483647">
    <dxf>
      <fill>
        <patternFill patternType="none"/>
      </fill>
      <alignment wrapText="1"/>
    </dxf>
  </rfmt>
  <rfmt sheetId="2" sqref="O8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6" start="0" length="2147483647">
    <dxf>
      <font>
        <name val="Arial"/>
      </font>
      <fill>
        <patternFill patternType="solid">
          <bgColor rgb="FF92D050"/>
        </patternFill>
      </fill>
    </dxf>
  </rfmt>
  <rfmt sheetId="2" sqref="W876" start="0" length="2147483647">
    <dxf>
      <font>
        <name val="宋体"/>
      </font>
      <fill>
        <patternFill patternType="solid">
          <bgColor rgb="FF92D050"/>
        </patternFill>
      </fill>
    </dxf>
  </rfmt>
  <rfmt sheetId="2" sqref="AC87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87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87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7" start="0" length="2147483647">
    <dxf>
      <font>
        <name val="等线"/>
        <color theme="1"/>
      </font>
      <fill>
        <patternFill patternType="none"/>
      </fill>
    </dxf>
  </rfmt>
  <rfmt sheetId="2" sqref="B877" start="0" length="2147483647">
    <dxf>
      <font>
        <name val="等线"/>
        <color theme="1"/>
      </font>
      <fill>
        <patternFill patternType="none"/>
      </fill>
    </dxf>
  </rfmt>
  <rfmt sheetId="2" sqref="C877" start="0" length="2147483647">
    <dxf>
      <font>
        <name val="等线"/>
        <color theme="1"/>
      </font>
      <fill>
        <patternFill patternType="none"/>
      </fill>
    </dxf>
  </rfmt>
  <rfmt sheetId="2" sqref="D877" start="0" length="2147483647">
    <dxf>
      <font>
        <name val="等线"/>
        <color theme="1"/>
      </font>
      <fill>
        <patternFill patternType="none"/>
      </fill>
    </dxf>
  </rfmt>
  <rfmt sheetId="2" sqref="E877" start="0" length="2147483647">
    <dxf>
      <font>
        <name val="等线"/>
        <color theme="1"/>
      </font>
      <fill>
        <patternFill patternType="none"/>
      </fill>
    </dxf>
  </rfmt>
  <rfmt sheetId="2" sqref="F877" start="0" length="2147483647">
    <dxf>
      <font>
        <name val="等线"/>
        <color theme="1"/>
      </font>
      <fill>
        <patternFill patternType="none"/>
      </fill>
    </dxf>
  </rfmt>
  <rfmt sheetId="2" sqref="G877" start="0" length="2147483647">
    <dxf>
      <font>
        <name val="等线"/>
        <color theme="1"/>
      </font>
      <fill>
        <patternFill patternType="none"/>
      </fill>
    </dxf>
  </rfmt>
  <rfmt sheetId="2" sqref="I877" start="0" length="2147483647">
    <dxf>
      <font>
        <name val="等线"/>
        <color theme="1"/>
      </font>
      <fill>
        <patternFill patternType="none"/>
      </fill>
    </dxf>
  </rfmt>
  <rfmt sheetId="2" sqref="J877" start="0" length="2147483647">
    <dxf>
      <font>
        <name val="等线"/>
        <color theme="1"/>
      </font>
      <fill>
        <patternFill patternType="none"/>
      </fill>
    </dxf>
  </rfmt>
  <rfmt sheetId="2" sqref="K877" start="0" length="2147483647">
    <dxf>
      <font>
        <name val="等线"/>
        <color theme="1"/>
      </font>
      <fill>
        <patternFill patternType="none"/>
      </fill>
    </dxf>
  </rfmt>
  <rfmt sheetId="2" sqref="L877" start="0" length="2147483647">
    <dxf>
      <font>
        <name val="等线"/>
        <color theme="1"/>
      </font>
      <fill>
        <patternFill patternType="none"/>
      </fill>
    </dxf>
  </rfmt>
  <rfmt sheetId="2" sqref="M877" start="0" length="2147483647">
    <dxf>
      <numFmt numFmtId="14" formatCode="yyyy/m/d"/>
      <fill>
        <patternFill patternType="none"/>
      </fill>
    </dxf>
  </rfmt>
  <rfmt sheetId="2" sqref="N877" start="0" length="2147483647">
    <dxf>
      <fill>
        <patternFill patternType="none"/>
      </fill>
      <alignment wrapText="1"/>
    </dxf>
  </rfmt>
  <rfmt sheetId="2" sqref="O8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7" start="0" length="2147483647">
    <dxf>
      <font>
        <name val="Arial"/>
      </font>
      <fill>
        <patternFill patternType="solid">
          <bgColor rgb="FF92D050"/>
        </patternFill>
      </fill>
    </dxf>
  </rfmt>
  <rfmt sheetId="2" sqref="W877" start="0" length="2147483647">
    <dxf>
      <font>
        <name val="宋体"/>
      </font>
      <fill>
        <patternFill patternType="solid">
          <bgColor rgb="FF92D050"/>
        </patternFill>
      </fill>
    </dxf>
  </rfmt>
  <rfmt sheetId="2" sqref="AE87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8" start="0" length="2147483647">
    <dxf>
      <font>
        <name val="等线"/>
        <color theme="1"/>
      </font>
      <fill>
        <patternFill patternType="none"/>
      </fill>
    </dxf>
  </rfmt>
  <rfmt sheetId="2" sqref="B878" start="0" length="2147483647">
    <dxf>
      <font>
        <name val="等线"/>
        <color theme="1"/>
      </font>
      <fill>
        <patternFill patternType="none"/>
      </fill>
    </dxf>
  </rfmt>
  <rfmt sheetId="2" sqref="C878" start="0" length="2147483647">
    <dxf>
      <font>
        <name val="等线"/>
        <color theme="1"/>
      </font>
      <fill>
        <patternFill patternType="none"/>
      </fill>
    </dxf>
  </rfmt>
  <rfmt sheetId="2" sqref="D878" start="0" length="2147483647">
    <dxf>
      <font>
        <name val="等线"/>
        <color theme="1"/>
      </font>
      <fill>
        <patternFill patternType="none"/>
      </fill>
    </dxf>
  </rfmt>
  <rfmt sheetId="2" sqref="E878" start="0" length="2147483647">
    <dxf>
      <font>
        <name val="等线"/>
        <color theme="1"/>
      </font>
      <fill>
        <patternFill patternType="none"/>
      </fill>
    </dxf>
  </rfmt>
  <rfmt sheetId="2" sqref="F878" start="0" length="2147483647">
    <dxf>
      <font>
        <name val="等线"/>
        <color theme="1"/>
      </font>
      <fill>
        <patternFill patternType="none"/>
      </fill>
    </dxf>
  </rfmt>
  <rfmt sheetId="2" sqref="G878" start="0" length="2147483647">
    <dxf>
      <font>
        <name val="等线"/>
        <color theme="1"/>
      </font>
      <fill>
        <patternFill patternType="none"/>
      </fill>
    </dxf>
  </rfmt>
  <rfmt sheetId="2" sqref="I878" start="0" length="2147483647">
    <dxf>
      <font>
        <name val="等线"/>
        <color theme="1"/>
      </font>
      <fill>
        <patternFill patternType="none"/>
      </fill>
    </dxf>
  </rfmt>
  <rfmt sheetId="2" sqref="J878" start="0" length="2147483647">
    <dxf>
      <font>
        <name val="等线"/>
        <color theme="1"/>
      </font>
      <fill>
        <patternFill patternType="none"/>
      </fill>
    </dxf>
  </rfmt>
  <rfmt sheetId="2" sqref="K878" start="0" length="2147483647">
    <dxf>
      <font>
        <name val="等线"/>
        <color theme="1"/>
      </font>
      <fill>
        <patternFill patternType="none"/>
      </fill>
    </dxf>
  </rfmt>
  <rfmt sheetId="2" sqref="L878" start="0" length="2147483647">
    <dxf>
      <font>
        <name val="等线"/>
        <color theme="1"/>
      </font>
      <fill>
        <patternFill patternType="none"/>
      </fill>
    </dxf>
  </rfmt>
  <rfmt sheetId="2" sqref="M87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878" start="0" length="2147483647">
    <dxf>
      <font>
        <name val="等线"/>
        <color theme="1"/>
      </font>
      <fill>
        <patternFill patternType="none"/>
      </fill>
    </dxf>
  </rfmt>
  <rfmt sheetId="2" sqref="O8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8" start="0" length="2147483647">
    <dxf>
      <font>
        <name val="Arial"/>
      </font>
      <fill>
        <patternFill patternType="solid">
          <bgColor rgb="FF92D050"/>
        </patternFill>
      </fill>
    </dxf>
  </rfmt>
  <rfmt sheetId="2" sqref="W878" start="0" length="2147483647">
    <dxf>
      <font>
        <name val="宋体"/>
      </font>
      <fill>
        <patternFill patternType="solid">
          <bgColor rgb="FF92D050"/>
        </patternFill>
      </fill>
    </dxf>
  </rfmt>
  <rfmt sheetId="2" sqref="AC878" start="0" length="2147483647">
    <dxf>
      <numFmt numFmtId="0" formatCode="General"/>
      <fill>
        <patternFill patternType="solid">
          <bgColor rgb="FFFFC000"/>
        </patternFill>
      </fill>
    </dxf>
  </rfmt>
  <rfmt sheetId="2" sqref="AE87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79" start="0" length="2147483647">
    <dxf>
      <font>
        <name val="等线"/>
        <color theme="1"/>
      </font>
      <fill>
        <patternFill patternType="none"/>
      </fill>
    </dxf>
  </rfmt>
  <rfmt sheetId="2" sqref="B879" start="0" length="2147483647">
    <dxf>
      <font>
        <name val="等线"/>
        <color theme="1"/>
      </font>
      <fill>
        <patternFill patternType="none"/>
      </fill>
    </dxf>
  </rfmt>
  <rfmt sheetId="2" sqref="C879" start="0" length="2147483647">
    <dxf>
      <font>
        <name val="等线"/>
        <color theme="1"/>
      </font>
      <fill>
        <patternFill patternType="none"/>
      </fill>
    </dxf>
  </rfmt>
  <rfmt sheetId="2" sqref="D879" start="0" length="2147483647">
    <dxf>
      <font>
        <name val="等线"/>
        <color theme="1"/>
      </font>
      <fill>
        <patternFill patternType="none"/>
      </fill>
    </dxf>
  </rfmt>
  <rfmt sheetId="2" sqref="E879" start="0" length="2147483647">
    <dxf>
      <font>
        <name val="等线"/>
        <color theme="1"/>
      </font>
      <fill>
        <patternFill patternType="none"/>
      </fill>
    </dxf>
  </rfmt>
  <rfmt sheetId="2" sqref="F879" start="0" length="2147483647">
    <dxf>
      <font>
        <name val="等线"/>
        <color theme="1"/>
      </font>
      <fill>
        <patternFill patternType="none"/>
      </fill>
    </dxf>
  </rfmt>
  <rfmt sheetId="2" sqref="G879" start="0" length="2147483647">
    <dxf>
      <font>
        <name val="等线"/>
        <color theme="1"/>
      </font>
      <fill>
        <patternFill patternType="none"/>
      </fill>
    </dxf>
  </rfmt>
  <rfmt sheetId="2" sqref="I879" start="0" length="2147483647">
    <dxf>
      <font>
        <name val="等线"/>
        <color theme="1"/>
      </font>
      <fill>
        <patternFill patternType="none"/>
      </fill>
    </dxf>
  </rfmt>
  <rfmt sheetId="2" sqref="J879" start="0" length="2147483647">
    <dxf>
      <font>
        <name val="等线"/>
        <color theme="1"/>
      </font>
      <fill>
        <patternFill patternType="none"/>
      </fill>
    </dxf>
  </rfmt>
  <rfmt sheetId="2" sqref="K879" start="0" length="2147483647">
    <dxf>
      <font>
        <name val="等线"/>
        <color theme="1"/>
      </font>
      <fill>
        <patternFill patternType="none"/>
      </fill>
    </dxf>
  </rfmt>
  <rfmt sheetId="2" sqref="L879" start="0" length="2147483647">
    <dxf>
      <font>
        <name val="等线"/>
        <color theme="1"/>
      </font>
      <fill>
        <patternFill patternType="none"/>
      </fill>
    </dxf>
  </rfmt>
  <rfmt sheetId="2" sqref="M879" start="0" length="2147483647">
    <dxf>
      <numFmt numFmtId="14" formatCode="yyyy/m/d"/>
      <fill>
        <patternFill patternType="none"/>
      </fill>
    </dxf>
  </rfmt>
  <rfmt sheetId="2" sqref="N879" start="0" length="2147483647">
    <dxf>
      <fill>
        <patternFill patternType="none"/>
      </fill>
      <alignment wrapText="1"/>
    </dxf>
  </rfmt>
  <rfmt sheetId="2" sqref="O8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7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79" start="0" length="2147483647">
    <dxf>
      <font>
        <name val="Arial"/>
      </font>
      <fill>
        <patternFill patternType="solid">
          <bgColor rgb="FF92D050"/>
        </patternFill>
      </fill>
    </dxf>
  </rfmt>
  <rfmt sheetId="2" sqref="W879" start="0" length="2147483647">
    <dxf>
      <font>
        <name val="宋体"/>
      </font>
      <fill>
        <patternFill patternType="solid">
          <bgColor rgb="FF92D050"/>
        </patternFill>
      </fill>
    </dxf>
  </rfmt>
  <rfmt sheetId="2" sqref="AE87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80" start="0" length="2147483647">
    <dxf>
      <font>
        <name val="等线"/>
        <color theme="1"/>
      </font>
      <fill>
        <patternFill patternType="none"/>
      </fill>
    </dxf>
  </rfmt>
  <rfmt sheetId="2" sqref="B880" start="0" length="2147483647">
    <dxf>
      <font>
        <name val="等线"/>
        <color theme="1"/>
      </font>
      <fill>
        <patternFill patternType="none"/>
      </fill>
    </dxf>
  </rfmt>
  <rfmt sheetId="2" sqref="C880" start="0" length="2147483647">
    <dxf>
      <font>
        <name val="等线"/>
        <color theme="1"/>
      </font>
      <fill>
        <patternFill patternType="none"/>
      </fill>
    </dxf>
  </rfmt>
  <rfmt sheetId="2" sqref="D880" start="0" length="2147483647">
    <dxf>
      <font>
        <name val="等线"/>
        <color theme="1"/>
      </font>
      <fill>
        <patternFill patternType="none"/>
      </fill>
    </dxf>
  </rfmt>
  <rfmt sheetId="2" sqref="E880" start="0" length="2147483647">
    <dxf>
      <font>
        <name val="等线"/>
        <color theme="1"/>
      </font>
      <fill>
        <patternFill patternType="none"/>
      </fill>
    </dxf>
  </rfmt>
  <rfmt sheetId="2" sqref="F880" start="0" length="2147483647">
    <dxf>
      <font>
        <name val="等线"/>
        <color theme="1"/>
      </font>
      <fill>
        <patternFill patternType="none"/>
      </fill>
    </dxf>
  </rfmt>
  <rfmt sheetId="2" sqref="G880" start="0" length="2147483647">
    <dxf>
      <font>
        <name val="等线"/>
        <color theme="1"/>
      </font>
      <fill>
        <patternFill patternType="none"/>
      </fill>
    </dxf>
  </rfmt>
  <rfmt sheetId="2" sqref="I880" start="0" length="2147483647">
    <dxf>
      <font>
        <name val="等线"/>
        <color theme="1"/>
      </font>
      <fill>
        <patternFill patternType="none"/>
      </fill>
    </dxf>
  </rfmt>
  <rfmt sheetId="2" sqref="J880" start="0" length="2147483647">
    <dxf>
      <font>
        <name val="等线"/>
        <color theme="1"/>
      </font>
      <fill>
        <patternFill patternType="none"/>
      </fill>
    </dxf>
  </rfmt>
  <rfmt sheetId="2" sqref="K880" start="0" length="2147483647">
    <dxf>
      <font>
        <name val="等线"/>
        <color theme="1"/>
      </font>
      <fill>
        <patternFill patternType="none"/>
      </fill>
    </dxf>
  </rfmt>
  <rfmt sheetId="2" sqref="L880" start="0" length="2147483647">
    <dxf>
      <font>
        <name val="等线"/>
        <color theme="1"/>
      </font>
      <fill>
        <patternFill patternType="none"/>
      </fill>
    </dxf>
  </rfmt>
  <rfmt sheetId="2" sqref="M880" start="0" length="2147483647">
    <dxf>
      <numFmt numFmtId="14" formatCode="yyyy/m/d"/>
      <fill>
        <patternFill patternType="none"/>
      </fill>
    </dxf>
  </rfmt>
  <rfmt sheetId="2" sqref="N880" start="0" length="2147483647">
    <dxf>
      <fill>
        <patternFill patternType="none"/>
      </fill>
      <alignment wrapText="1"/>
    </dxf>
  </rfmt>
  <rfmt sheetId="2" sqref="O8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0" start="0" length="2147483647">
    <dxf>
      <font>
        <name val="Arial"/>
      </font>
      <fill>
        <patternFill patternType="solid">
          <bgColor rgb="FF92D050"/>
        </patternFill>
      </fill>
    </dxf>
  </rfmt>
  <rfmt sheetId="2" sqref="W880" start="0" length="2147483647">
    <dxf>
      <font>
        <name val="宋体"/>
      </font>
      <fill>
        <patternFill patternType="solid">
          <bgColor rgb="FF92D050"/>
        </patternFill>
      </fill>
    </dxf>
  </rfmt>
  <rfmt sheetId="2" sqref="AC880" start="0" length="2147483647">
    <dxf>
      <numFmt numFmtId="0" formatCode="General"/>
      <fill>
        <patternFill patternType="solid">
          <bgColor rgb="FFFFC000"/>
        </patternFill>
      </fill>
    </dxf>
  </rfmt>
  <rfmt sheetId="2" sqref="AD880" start="0" length="2147483647">
    <dxf>
      <numFmt numFmtId="0" formatCode="General"/>
      <fill>
        <patternFill patternType="solid">
          <bgColor rgb="FFFFC000"/>
        </patternFill>
      </fill>
    </dxf>
  </rfmt>
  <rfmt sheetId="2" sqref="A881" start="0" length="2147483647">
    <dxf>
      <font>
        <name val="等线"/>
        <color theme="1"/>
      </font>
      <fill>
        <patternFill patternType="none"/>
      </fill>
    </dxf>
  </rfmt>
  <rfmt sheetId="2" sqref="B881" start="0" length="2147483647">
    <dxf>
      <font>
        <name val="等线"/>
        <color theme="1"/>
      </font>
      <fill>
        <patternFill patternType="none"/>
      </fill>
    </dxf>
  </rfmt>
  <rfmt sheetId="2" sqref="C881" start="0" length="2147483647">
    <dxf>
      <font>
        <name val="等线"/>
        <color theme="1"/>
      </font>
      <fill>
        <patternFill patternType="none"/>
      </fill>
    </dxf>
  </rfmt>
  <rfmt sheetId="2" sqref="D881" start="0" length="2147483647">
    <dxf>
      <font>
        <name val="等线"/>
        <color theme="1"/>
      </font>
      <fill>
        <patternFill patternType="none"/>
      </fill>
    </dxf>
  </rfmt>
  <rfmt sheetId="2" sqref="E881" start="0" length="2147483647">
    <dxf>
      <font>
        <name val="等线"/>
        <color theme="1"/>
      </font>
      <fill>
        <patternFill patternType="none"/>
      </fill>
    </dxf>
  </rfmt>
  <rfmt sheetId="2" sqref="F881" start="0" length="2147483647">
    <dxf>
      <font>
        <name val="等线"/>
        <color theme="1"/>
      </font>
      <fill>
        <patternFill patternType="none"/>
      </fill>
    </dxf>
  </rfmt>
  <rfmt sheetId="2" sqref="G881" start="0" length="2147483647">
    <dxf>
      <font>
        <name val="等线"/>
        <color theme="1"/>
      </font>
      <fill>
        <patternFill patternType="none"/>
      </fill>
    </dxf>
  </rfmt>
  <rfmt sheetId="2" sqref="I881" start="0" length="2147483647">
    <dxf>
      <font>
        <name val="等线"/>
        <color theme="1"/>
      </font>
      <fill>
        <patternFill patternType="none"/>
      </fill>
    </dxf>
  </rfmt>
  <rfmt sheetId="2" sqref="J881" start="0" length="2147483647">
    <dxf>
      <font>
        <name val="等线"/>
        <color theme="1"/>
      </font>
      <fill>
        <patternFill patternType="none"/>
      </fill>
    </dxf>
  </rfmt>
  <rfmt sheetId="2" sqref="K881" start="0" length="2147483647">
    <dxf>
      <font>
        <name val="等线"/>
        <color theme="1"/>
      </font>
      <fill>
        <patternFill patternType="none"/>
      </fill>
    </dxf>
  </rfmt>
  <rfmt sheetId="2" sqref="L881" start="0" length="2147483647">
    <dxf>
      <font>
        <name val="等线"/>
        <color theme="1"/>
      </font>
      <fill>
        <patternFill patternType="none"/>
      </fill>
    </dxf>
  </rfmt>
  <rfmt sheetId="2" sqref="M881" start="0" length="2147483647">
    <dxf>
      <numFmt numFmtId="14" formatCode="yyyy/m/d"/>
      <fill>
        <patternFill patternType="none"/>
      </fill>
    </dxf>
  </rfmt>
  <rfmt sheetId="2" sqref="N881" start="0" length="2147483647">
    <dxf>
      <fill>
        <patternFill patternType="none"/>
      </fill>
      <alignment wrapText="1"/>
    </dxf>
  </rfmt>
  <rfmt sheetId="2" sqref="O8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1" start="0" length="2147483647">
    <dxf>
      <font>
        <name val="Arial"/>
      </font>
      <fill>
        <patternFill patternType="solid">
          <bgColor rgb="FF92D050"/>
        </patternFill>
      </fill>
    </dxf>
  </rfmt>
  <rfmt sheetId="2" sqref="W881" start="0" length="2147483647">
    <dxf>
      <font>
        <name val="宋体"/>
      </font>
      <fill>
        <patternFill patternType="solid">
          <bgColor rgb="FF92D050"/>
        </patternFill>
      </fill>
    </dxf>
  </rfmt>
  <rfmt sheetId="2" sqref="AC881" start="0" length="2147483647">
    <dxf>
      <numFmt numFmtId="0" formatCode="General"/>
      <fill>
        <patternFill patternType="solid">
          <bgColor rgb="FFFFC000"/>
        </patternFill>
      </fill>
    </dxf>
  </rfmt>
  <rfmt sheetId="2" sqref="AD881" start="0" length="2147483647">
    <dxf>
      <numFmt numFmtId="0" formatCode="General"/>
      <fill>
        <patternFill patternType="solid">
          <bgColor rgb="FFFFC000"/>
        </patternFill>
      </fill>
    </dxf>
  </rfmt>
  <rfmt sheetId="2" sqref="A882" start="0" length="2147483647">
    <dxf>
      <font>
        <name val="等线"/>
        <color theme="1"/>
      </font>
      <fill>
        <patternFill patternType="none"/>
      </fill>
    </dxf>
  </rfmt>
  <rfmt sheetId="2" sqref="B882" start="0" length="2147483647">
    <dxf>
      <font>
        <name val="等线"/>
        <color theme="1"/>
      </font>
      <fill>
        <patternFill patternType="none"/>
      </fill>
    </dxf>
  </rfmt>
  <rfmt sheetId="2" sqref="C882" start="0" length="2147483647">
    <dxf>
      <font>
        <name val="等线"/>
        <color theme="1"/>
      </font>
      <fill>
        <patternFill patternType="none"/>
      </fill>
    </dxf>
  </rfmt>
  <rfmt sheetId="2" sqref="D882" start="0" length="2147483647">
    <dxf>
      <font>
        <name val="等线"/>
        <color theme="1"/>
      </font>
      <fill>
        <patternFill patternType="none"/>
      </fill>
    </dxf>
  </rfmt>
  <rfmt sheetId="2" sqref="E882" start="0" length="2147483647">
    <dxf>
      <font>
        <name val="等线"/>
        <color theme="1"/>
      </font>
      <fill>
        <patternFill patternType="none"/>
      </fill>
    </dxf>
  </rfmt>
  <rfmt sheetId="2" sqref="F882" start="0" length="2147483647">
    <dxf>
      <font>
        <name val="等线"/>
        <color theme="1"/>
      </font>
      <fill>
        <patternFill patternType="none"/>
      </fill>
    </dxf>
  </rfmt>
  <rfmt sheetId="2" sqref="G882" start="0" length="2147483647">
    <dxf>
      <font>
        <name val="等线"/>
        <color theme="1"/>
      </font>
      <fill>
        <patternFill patternType="none"/>
      </fill>
    </dxf>
  </rfmt>
  <rfmt sheetId="2" sqref="I882" start="0" length="2147483647">
    <dxf>
      <font>
        <name val="等线"/>
        <color theme="1"/>
      </font>
      <fill>
        <patternFill patternType="none"/>
      </fill>
    </dxf>
  </rfmt>
  <rfmt sheetId="2" sqref="J882" start="0" length="2147483647">
    <dxf>
      <font>
        <name val="等线"/>
        <color theme="1"/>
      </font>
      <fill>
        <patternFill patternType="none"/>
      </fill>
    </dxf>
  </rfmt>
  <rfmt sheetId="2" sqref="K882" start="0" length="2147483647">
    <dxf>
      <font>
        <name val="等线"/>
        <color theme="1"/>
      </font>
      <fill>
        <patternFill patternType="none"/>
      </fill>
    </dxf>
  </rfmt>
  <rfmt sheetId="2" sqref="L882" start="0" length="2147483647">
    <dxf>
      <font>
        <name val="等线"/>
        <color theme="1"/>
      </font>
      <fill>
        <patternFill patternType="none"/>
      </fill>
    </dxf>
  </rfmt>
  <rfmt sheetId="2" sqref="M882" start="0" length="2147483647">
    <dxf>
      <numFmt numFmtId="14" formatCode="yyyy/m/d"/>
      <fill>
        <patternFill patternType="none"/>
      </fill>
    </dxf>
  </rfmt>
  <rfmt sheetId="2" sqref="N882" start="0" length="2147483647">
    <dxf>
      <fill>
        <patternFill patternType="none"/>
      </fill>
      <alignment wrapText="1"/>
    </dxf>
  </rfmt>
  <rfmt sheetId="2" sqref="O8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2" start="0" length="2147483647">
    <dxf>
      <font>
        <name val="等线"/>
        <sz val="11"/>
      </font>
      <fill>
        <patternFill patternType="none"/>
      </fill>
    </dxf>
  </rfmt>
  <rfmt sheetId="2" sqref="Q8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88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8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8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88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882" start="0" length="2147483647">
    <dxf>
      <font>
        <name val="宋体"/>
      </font>
      <fill>
        <patternFill patternType="solid">
          <bgColor rgb="FF92D050"/>
        </patternFill>
      </fill>
    </dxf>
  </rfmt>
  <rfmt sheetId="2" sqref="AC882" start="0" length="2147483647">
    <dxf>
      <numFmt numFmtId="0" formatCode="General"/>
      <fill>
        <patternFill patternType="solid">
          <bgColor rgb="FFFFC000"/>
        </patternFill>
      </fill>
    </dxf>
  </rfmt>
  <rfmt sheetId="2" sqref="AD882" start="0" length="2147483647">
    <dxf>
      <numFmt numFmtId="0" formatCode="General"/>
      <fill>
        <patternFill patternType="solid">
          <bgColor rgb="FFFFC000"/>
        </patternFill>
      </fill>
    </dxf>
  </rfmt>
  <rfmt sheetId="2" sqref="AE8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83" start="0" length="2147483647">
    <dxf>
      <font>
        <name val="等线"/>
        <color theme="1"/>
      </font>
      <fill>
        <patternFill patternType="none"/>
      </fill>
    </dxf>
  </rfmt>
  <rfmt sheetId="2" sqref="B883" start="0" length="2147483647">
    <dxf>
      <font>
        <name val="等线"/>
        <color theme="1"/>
      </font>
      <fill>
        <patternFill patternType="none"/>
      </fill>
    </dxf>
  </rfmt>
  <rfmt sheetId="2" sqref="C883" start="0" length="2147483647">
    <dxf>
      <font>
        <name val="等线"/>
        <color theme="1"/>
      </font>
      <fill>
        <patternFill patternType="none"/>
      </fill>
    </dxf>
  </rfmt>
  <rfmt sheetId="2" sqref="D883" start="0" length="2147483647">
    <dxf>
      <font>
        <name val="等线"/>
        <color theme="1"/>
      </font>
      <fill>
        <patternFill patternType="none"/>
      </fill>
    </dxf>
  </rfmt>
  <rfmt sheetId="2" sqref="E883" start="0" length="2147483647">
    <dxf>
      <font>
        <name val="等线"/>
        <color theme="1"/>
      </font>
      <fill>
        <patternFill patternType="none"/>
      </fill>
    </dxf>
  </rfmt>
  <rfmt sheetId="2" sqref="F883" start="0" length="2147483647">
    <dxf>
      <font>
        <name val="等线"/>
        <color theme="1"/>
      </font>
      <fill>
        <patternFill patternType="none"/>
      </fill>
    </dxf>
  </rfmt>
  <rfmt sheetId="2" sqref="G883" start="0" length="2147483647">
    <dxf>
      <font>
        <name val="等线"/>
        <color theme="1"/>
      </font>
      <fill>
        <patternFill patternType="none"/>
      </fill>
    </dxf>
  </rfmt>
  <rfmt sheetId="2" sqref="I883" start="0" length="2147483647">
    <dxf>
      <font>
        <name val="等线"/>
        <color theme="1"/>
      </font>
      <fill>
        <patternFill patternType="none"/>
      </fill>
    </dxf>
  </rfmt>
  <rfmt sheetId="2" sqref="J883" start="0" length="2147483647">
    <dxf>
      <font>
        <name val="等线"/>
        <color theme="1"/>
      </font>
      <fill>
        <patternFill patternType="none"/>
      </fill>
    </dxf>
  </rfmt>
  <rfmt sheetId="2" sqref="K883" start="0" length="2147483647">
    <dxf>
      <font>
        <name val="等线"/>
        <color theme="1"/>
      </font>
      <fill>
        <patternFill patternType="none"/>
      </fill>
    </dxf>
  </rfmt>
  <rfmt sheetId="2" sqref="L883" start="0" length="2147483647">
    <dxf>
      <font>
        <name val="等线"/>
        <color theme="1"/>
      </font>
      <fill>
        <patternFill patternType="none"/>
      </fill>
    </dxf>
  </rfmt>
  <rfmt sheetId="2" sqref="M883" start="0" length="2147483647">
    <dxf>
      <numFmt numFmtId="14" formatCode="yyyy/m/d"/>
      <fill>
        <patternFill patternType="none"/>
      </fill>
    </dxf>
  </rfmt>
  <rfmt sheetId="2" sqref="N883" start="0" length="2147483647">
    <dxf>
      <fill>
        <patternFill patternType="none"/>
      </fill>
      <alignment wrapText="1"/>
    </dxf>
  </rfmt>
  <rfmt sheetId="2" sqref="O8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3" start="0" length="2147483647">
    <dxf>
      <font>
        <name val="等线"/>
        <sz val="11"/>
      </font>
      <fill>
        <patternFill patternType="none"/>
      </fill>
    </dxf>
  </rfmt>
  <rfmt sheetId="2" sqref="Q8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3" start="0" length="2147483647">
    <dxf>
      <font>
        <name val="Arial"/>
      </font>
      <fill>
        <patternFill patternType="solid">
          <bgColor rgb="FF92D050"/>
        </patternFill>
      </fill>
    </dxf>
  </rfmt>
  <rfmt sheetId="2" sqref="W883" start="0" length="2147483647">
    <dxf>
      <font>
        <name val="宋体"/>
      </font>
      <fill>
        <patternFill patternType="solid">
          <bgColor rgb="FF92D050"/>
        </patternFill>
      </fill>
    </dxf>
  </rfmt>
  <rfmt sheetId="2" sqref="AC883" start="0" length="2147483647">
    <dxf>
      <numFmt numFmtId="0" formatCode="General"/>
      <fill>
        <patternFill patternType="solid">
          <bgColor rgb="FFFFC000"/>
        </patternFill>
      </fill>
    </dxf>
  </rfmt>
  <rfmt sheetId="2" sqref="AD883" start="0" length="2147483647">
    <dxf>
      <numFmt numFmtId="0" formatCode="General"/>
      <fill>
        <patternFill patternType="solid">
          <bgColor rgb="FFFFC000"/>
        </patternFill>
      </fill>
    </dxf>
  </rfmt>
  <rfmt sheetId="2" sqref="AE8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84" start="0" length="2147483647">
    <dxf>
      <font>
        <name val="等线"/>
        <color theme="1"/>
      </font>
      <fill>
        <patternFill patternType="none"/>
      </fill>
    </dxf>
  </rfmt>
  <rfmt sheetId="2" sqref="B884" start="0" length="2147483647">
    <dxf>
      <font>
        <name val="等线"/>
        <color theme="1"/>
      </font>
      <fill>
        <patternFill patternType="none"/>
      </fill>
    </dxf>
  </rfmt>
  <rfmt sheetId="2" sqref="C884" start="0" length="2147483647">
    <dxf>
      <font>
        <name val="等线"/>
        <color theme="1"/>
      </font>
      <fill>
        <patternFill patternType="none"/>
      </fill>
    </dxf>
  </rfmt>
  <rfmt sheetId="2" sqref="D884" start="0" length="2147483647">
    <dxf>
      <font>
        <name val="等线"/>
        <color theme="1"/>
      </font>
      <fill>
        <patternFill patternType="none"/>
      </fill>
    </dxf>
  </rfmt>
  <rfmt sheetId="2" sqref="E884" start="0" length="2147483647">
    <dxf>
      <font>
        <name val="等线"/>
        <color theme="1"/>
      </font>
      <fill>
        <patternFill patternType="none"/>
      </fill>
    </dxf>
  </rfmt>
  <rfmt sheetId="2" sqref="F884" start="0" length="2147483647">
    <dxf>
      <font>
        <name val="等线"/>
        <color theme="1"/>
      </font>
      <fill>
        <patternFill patternType="none"/>
      </fill>
    </dxf>
  </rfmt>
  <rfmt sheetId="2" sqref="G884" start="0" length="2147483647">
    <dxf>
      <font>
        <name val="等线"/>
        <color theme="1"/>
      </font>
      <fill>
        <patternFill patternType="none"/>
      </fill>
    </dxf>
  </rfmt>
  <rfmt sheetId="2" sqref="I884" start="0" length="2147483647">
    <dxf>
      <font>
        <name val="等线"/>
        <color theme="1"/>
      </font>
      <fill>
        <patternFill patternType="none"/>
      </fill>
    </dxf>
  </rfmt>
  <rfmt sheetId="2" sqref="J884" start="0" length="2147483647">
    <dxf>
      <font>
        <name val="等线"/>
        <color theme="1"/>
      </font>
      <fill>
        <patternFill patternType="none"/>
      </fill>
    </dxf>
  </rfmt>
  <rfmt sheetId="2" sqref="K884" start="0" length="2147483647">
    <dxf>
      <font>
        <name val="等线"/>
        <color theme="1"/>
      </font>
      <fill>
        <patternFill patternType="none"/>
      </fill>
    </dxf>
  </rfmt>
  <rfmt sheetId="2" sqref="L884" start="0" length="2147483647">
    <dxf>
      <font>
        <name val="等线"/>
        <color theme="1"/>
      </font>
      <fill>
        <patternFill patternType="none"/>
      </fill>
    </dxf>
  </rfmt>
  <rfmt sheetId="2" sqref="M884" start="0" length="2147483647">
    <dxf>
      <numFmt numFmtId="14" formatCode="yyyy/m/d"/>
      <fill>
        <patternFill patternType="none"/>
      </fill>
    </dxf>
  </rfmt>
  <rfmt sheetId="2" sqref="N884" start="0" length="2147483647">
    <dxf>
      <fill>
        <patternFill patternType="none"/>
      </fill>
      <alignment wrapText="1"/>
    </dxf>
  </rfmt>
  <rfmt sheetId="2" sqref="O8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4" start="0" length="2147483647">
    <dxf>
      <font>
        <name val="等线"/>
        <sz val="11"/>
      </font>
      <fill>
        <patternFill patternType="none"/>
      </fill>
    </dxf>
  </rfmt>
  <rfmt sheetId="2" sqref="Q8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4" start="0" length="2147483647">
    <dxf>
      <font>
        <name val="Arial"/>
      </font>
      <fill>
        <patternFill patternType="solid">
          <bgColor rgb="FF92D050"/>
        </patternFill>
      </fill>
    </dxf>
  </rfmt>
  <rfmt sheetId="2" sqref="W884" start="0" length="2147483647">
    <dxf>
      <font>
        <name val="宋体"/>
      </font>
      <fill>
        <patternFill patternType="solid">
          <bgColor rgb="FF92D050"/>
        </patternFill>
      </fill>
    </dxf>
  </rfmt>
  <rfmt sheetId="2" sqref="AC884" start="0" length="2147483647">
    <dxf>
      <numFmt numFmtId="0" formatCode="General"/>
      <fill>
        <patternFill patternType="solid">
          <bgColor rgb="FFFFC000"/>
        </patternFill>
      </fill>
    </dxf>
  </rfmt>
  <rfmt sheetId="2" sqref="AD884" start="0" length="2147483647">
    <dxf>
      <numFmt numFmtId="0" formatCode="General"/>
      <fill>
        <patternFill patternType="solid">
          <bgColor rgb="FFFFC000"/>
        </patternFill>
      </fill>
    </dxf>
  </rfmt>
  <rfmt sheetId="2" sqref="AE8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85" start="0" length="2147483647">
    <dxf>
      <font>
        <name val="等线"/>
        <color theme="1"/>
      </font>
      <fill>
        <patternFill patternType="none"/>
      </fill>
    </dxf>
  </rfmt>
  <rfmt sheetId="2" sqref="B885" start="0" length="2147483647">
    <dxf>
      <font>
        <name val="等线"/>
        <color theme="1"/>
      </font>
      <fill>
        <patternFill patternType="none"/>
      </fill>
    </dxf>
  </rfmt>
  <rfmt sheetId="2" sqref="C885" start="0" length="2147483647">
    <dxf>
      <font>
        <name val="等线"/>
        <color theme="1"/>
      </font>
      <fill>
        <patternFill patternType="none"/>
      </fill>
    </dxf>
  </rfmt>
  <rfmt sheetId="2" sqref="D885" start="0" length="2147483647">
    <dxf>
      <font>
        <name val="等线"/>
        <color theme="1"/>
      </font>
      <fill>
        <patternFill patternType="none"/>
      </fill>
    </dxf>
  </rfmt>
  <rfmt sheetId="2" sqref="E885" start="0" length="2147483647">
    <dxf>
      <font>
        <name val="等线"/>
        <color theme="1"/>
      </font>
      <fill>
        <patternFill patternType="none"/>
      </fill>
    </dxf>
  </rfmt>
  <rfmt sheetId="2" sqref="F885" start="0" length="2147483647">
    <dxf>
      <font>
        <name val="等线"/>
        <color theme="1"/>
      </font>
      <fill>
        <patternFill patternType="none"/>
      </fill>
    </dxf>
  </rfmt>
  <rfmt sheetId="2" sqref="G885" start="0" length="2147483647">
    <dxf>
      <font>
        <name val="等线"/>
        <color theme="1"/>
      </font>
      <fill>
        <patternFill patternType="none"/>
      </fill>
    </dxf>
  </rfmt>
  <rfmt sheetId="2" sqref="I885" start="0" length="2147483647">
    <dxf>
      <font>
        <name val="等线"/>
        <color theme="1"/>
      </font>
      <fill>
        <patternFill patternType="none"/>
      </fill>
    </dxf>
  </rfmt>
  <rfmt sheetId="2" sqref="J885" start="0" length="2147483647">
    <dxf>
      <font>
        <name val="等线"/>
        <color theme="1"/>
      </font>
      <fill>
        <patternFill patternType="none"/>
      </fill>
    </dxf>
  </rfmt>
  <rfmt sheetId="2" sqref="K885" start="0" length="2147483647">
    <dxf>
      <font>
        <name val="等线"/>
        <color theme="1"/>
      </font>
      <fill>
        <patternFill patternType="none"/>
      </fill>
    </dxf>
  </rfmt>
  <rfmt sheetId="2" sqref="L885" start="0" length="2147483647">
    <dxf>
      <font>
        <name val="等线"/>
        <color theme="1"/>
      </font>
      <fill>
        <patternFill patternType="none"/>
      </fill>
    </dxf>
  </rfmt>
  <rfmt sheetId="2" sqref="M885" start="0" length="2147483647">
    <dxf>
      <numFmt numFmtId="14" formatCode="yyyy/m/d"/>
      <fill>
        <patternFill patternType="none"/>
      </fill>
    </dxf>
  </rfmt>
  <rfmt sheetId="2" sqref="N885" start="0" length="2147483647">
    <dxf>
      <fill>
        <patternFill patternType="none"/>
      </fill>
      <alignment wrapText="1"/>
    </dxf>
  </rfmt>
  <rfmt sheetId="2" sqref="O8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5" start="0" length="2147483647">
    <dxf>
      <font>
        <name val="等线"/>
        <sz val="11"/>
      </font>
      <fill>
        <patternFill patternType="none"/>
      </fill>
    </dxf>
  </rfmt>
  <rfmt sheetId="2" sqref="Q8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5" start="0" length="2147483647">
    <dxf>
      <font>
        <name val="Arial"/>
      </font>
      <fill>
        <patternFill patternType="solid">
          <bgColor rgb="FF92D050"/>
        </patternFill>
      </fill>
      <border>
        <left style="thin">
          <color auto="1"/>
        </left>
      </border>
    </dxf>
  </rfmt>
  <rfmt sheetId="2" sqref="W885" start="0" length="2147483647">
    <dxf>
      <font>
        <name val="宋体"/>
      </font>
      <fill>
        <patternFill patternType="solid">
          <bgColor rgb="FF92D050"/>
        </patternFill>
      </fill>
    </dxf>
  </rfmt>
  <rfmt sheetId="2" sqref="AC885" start="0" length="2147483647">
    <dxf>
      <numFmt numFmtId="0" formatCode="General"/>
      <fill>
        <patternFill patternType="solid">
          <bgColor rgb="FFFFC000"/>
        </patternFill>
      </fill>
    </dxf>
  </rfmt>
  <rfmt sheetId="2" sqref="AD885" start="0" length="2147483647">
    <dxf>
      <numFmt numFmtId="0" formatCode="General"/>
      <fill>
        <patternFill patternType="solid">
          <bgColor rgb="FFFFC000"/>
        </patternFill>
      </fill>
    </dxf>
  </rfmt>
  <rfmt sheetId="2" sqref="A886" start="0" length="2147483647">
    <dxf>
      <font>
        <name val="等线"/>
        <color theme="1"/>
      </font>
      <fill>
        <patternFill patternType="none"/>
      </fill>
    </dxf>
  </rfmt>
  <rfmt sheetId="2" sqref="B886" start="0" length="2147483647">
    <dxf>
      <font>
        <name val="等线"/>
        <color theme="1"/>
      </font>
      <fill>
        <patternFill patternType="none"/>
      </fill>
    </dxf>
  </rfmt>
  <rfmt sheetId="2" sqref="C886" start="0" length="2147483647">
    <dxf>
      <font>
        <name val="等线"/>
        <color theme="1"/>
      </font>
      <fill>
        <patternFill patternType="none"/>
      </fill>
    </dxf>
  </rfmt>
  <rfmt sheetId="2" sqref="D886" start="0" length="2147483647">
    <dxf>
      <font>
        <name val="等线"/>
        <color theme="1"/>
      </font>
      <fill>
        <patternFill patternType="none"/>
      </fill>
    </dxf>
  </rfmt>
  <rfmt sheetId="2" sqref="E886" start="0" length="2147483647">
    <dxf>
      <font>
        <name val="等线"/>
        <color theme="1"/>
      </font>
      <fill>
        <patternFill patternType="none"/>
      </fill>
    </dxf>
  </rfmt>
  <rfmt sheetId="2" sqref="F886" start="0" length="2147483647">
    <dxf>
      <font>
        <name val="等线"/>
        <color theme="1"/>
      </font>
      <fill>
        <patternFill patternType="none"/>
      </fill>
    </dxf>
  </rfmt>
  <rfmt sheetId="2" sqref="G886" start="0" length="2147483647">
    <dxf>
      <font>
        <name val="等线"/>
        <color theme="1"/>
      </font>
      <fill>
        <patternFill patternType="none"/>
      </fill>
    </dxf>
  </rfmt>
  <rfmt sheetId="2" sqref="I886" start="0" length="2147483647">
    <dxf>
      <font>
        <name val="等线"/>
        <color theme="1"/>
      </font>
      <fill>
        <patternFill patternType="none"/>
      </fill>
    </dxf>
  </rfmt>
  <rfmt sheetId="2" sqref="J886" start="0" length="2147483647">
    <dxf>
      <font>
        <name val="等线"/>
        <color theme="1"/>
      </font>
      <fill>
        <patternFill patternType="none"/>
      </fill>
    </dxf>
  </rfmt>
  <rfmt sheetId="2" sqref="K886" start="0" length="2147483647">
    <dxf>
      <font>
        <name val="等线"/>
        <color theme="1"/>
      </font>
      <fill>
        <patternFill patternType="none"/>
      </fill>
    </dxf>
  </rfmt>
  <rfmt sheetId="2" sqref="L886" start="0" length="2147483647">
    <dxf>
      <font>
        <name val="等线"/>
        <color theme="1"/>
      </font>
      <fill>
        <patternFill patternType="none"/>
      </fill>
    </dxf>
  </rfmt>
  <rfmt sheetId="2" sqref="M886" start="0" length="2147483647">
    <dxf>
      <numFmt numFmtId="14" formatCode="yyyy/m/d"/>
      <fill>
        <patternFill patternType="none"/>
      </fill>
    </dxf>
  </rfmt>
  <rfmt sheetId="2" sqref="N886" start="0" length="2147483647">
    <dxf>
      <fill>
        <patternFill patternType="none"/>
      </fill>
      <alignment wrapText="1"/>
    </dxf>
  </rfmt>
  <rfmt sheetId="2" sqref="O8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6" start="0" length="2147483647">
    <dxf>
      <font>
        <name val="等线"/>
        <sz val="11"/>
      </font>
      <fill>
        <patternFill patternType="none"/>
      </fill>
    </dxf>
  </rfmt>
  <rfmt sheetId="2" sqref="Q8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6" start="0" length="2147483647">
    <dxf>
      <font>
        <name val="Arial"/>
      </font>
      <fill>
        <patternFill patternType="solid">
          <bgColor rgb="FF92D050"/>
        </patternFill>
      </fill>
      <border>
        <left style="thin">
          <color auto="1"/>
        </left>
      </border>
    </dxf>
  </rfmt>
  <rfmt sheetId="2" sqref="W886" start="0" length="2147483647">
    <dxf>
      <font>
        <name val="宋体"/>
      </font>
      <fill>
        <patternFill patternType="solid">
          <bgColor rgb="FF92D050"/>
        </patternFill>
      </fill>
    </dxf>
  </rfmt>
  <rfmt sheetId="2" sqref="AC886" start="0" length="2147483647">
    <dxf>
      <numFmt numFmtId="0" formatCode="General"/>
      <fill>
        <patternFill patternType="solid">
          <bgColor rgb="FFFFC000"/>
        </patternFill>
      </fill>
    </dxf>
  </rfmt>
  <rfmt sheetId="2" sqref="AD886" start="0" length="2147483647">
    <dxf>
      <numFmt numFmtId="0" formatCode="General"/>
      <fill>
        <patternFill patternType="solid">
          <bgColor rgb="FFFFC000"/>
        </patternFill>
      </fill>
    </dxf>
  </rfmt>
  <rfmt sheetId="2" sqref="AE88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87" start="0" length="2147483647">
    <dxf>
      <font>
        <name val="等线"/>
        <color theme="1"/>
      </font>
      <fill>
        <patternFill patternType="none"/>
      </fill>
    </dxf>
  </rfmt>
  <rfmt sheetId="2" sqref="B887" start="0" length="2147483647">
    <dxf>
      <font>
        <name val="等线"/>
        <color theme="1"/>
      </font>
      <fill>
        <patternFill patternType="none"/>
      </fill>
    </dxf>
  </rfmt>
  <rfmt sheetId="2" sqref="C887" start="0" length="2147483647">
    <dxf>
      <font>
        <name val="等线"/>
        <color theme="1"/>
      </font>
      <fill>
        <patternFill patternType="none"/>
      </fill>
    </dxf>
  </rfmt>
  <rfmt sheetId="2" sqref="D887" start="0" length="2147483647">
    <dxf>
      <font>
        <name val="等线"/>
        <color theme="1"/>
      </font>
      <fill>
        <patternFill patternType="none"/>
      </fill>
    </dxf>
  </rfmt>
  <rfmt sheetId="2" sqref="E887" start="0" length="2147483647">
    <dxf>
      <font>
        <name val="等线"/>
        <color theme="1"/>
      </font>
      <fill>
        <patternFill patternType="none"/>
      </fill>
    </dxf>
  </rfmt>
  <rfmt sheetId="2" sqref="F887" start="0" length="2147483647">
    <dxf>
      <font>
        <name val="等线"/>
        <color theme="1"/>
      </font>
      <fill>
        <patternFill patternType="none"/>
      </fill>
    </dxf>
  </rfmt>
  <rfmt sheetId="2" sqref="G887" start="0" length="2147483647">
    <dxf>
      <font>
        <name val="等线"/>
        <color theme="1"/>
      </font>
      <fill>
        <patternFill patternType="none"/>
      </fill>
    </dxf>
  </rfmt>
  <rfmt sheetId="2" sqref="I887" start="0" length="2147483647">
    <dxf>
      <font>
        <name val="等线"/>
        <color theme="1"/>
      </font>
      <fill>
        <patternFill patternType="none"/>
      </fill>
    </dxf>
  </rfmt>
  <rfmt sheetId="2" sqref="J887" start="0" length="2147483647">
    <dxf>
      <font>
        <name val="等线"/>
        <color theme="1"/>
      </font>
      <fill>
        <patternFill patternType="none"/>
      </fill>
    </dxf>
  </rfmt>
  <rfmt sheetId="2" sqref="K887" start="0" length="2147483647">
    <dxf>
      <font>
        <name val="等线"/>
        <color theme="1"/>
      </font>
      <fill>
        <patternFill patternType="none"/>
      </fill>
    </dxf>
  </rfmt>
  <rfmt sheetId="2" sqref="L887" start="0" length="2147483647">
    <dxf>
      <font>
        <name val="等线"/>
        <color theme="1"/>
      </font>
      <fill>
        <patternFill patternType="none"/>
      </fill>
    </dxf>
  </rfmt>
  <rfmt sheetId="2" sqref="M887" start="0" length="2147483647">
    <dxf>
      <numFmt numFmtId="14" formatCode="yyyy/m/d"/>
      <fill>
        <patternFill patternType="none"/>
      </fill>
    </dxf>
  </rfmt>
  <rfmt sheetId="2" sqref="N887" start="0" length="2147483647">
    <dxf>
      <fill>
        <patternFill patternType="none"/>
      </fill>
      <alignment wrapText="1"/>
    </dxf>
  </rfmt>
  <rfmt sheetId="2" sqref="O8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7" start="0" length="2147483647">
    <dxf>
      <font>
        <name val="等线"/>
        <sz val="11"/>
      </font>
      <fill>
        <patternFill patternType="none"/>
      </fill>
    </dxf>
  </rfmt>
  <rfmt sheetId="2" sqref="Q8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7" start="0" length="2147483647">
    <dxf>
      <font>
        <name val="Arial"/>
      </font>
      <fill>
        <patternFill patternType="solid">
          <bgColor rgb="FF92D050"/>
        </patternFill>
      </fill>
      <border>
        <left style="thin">
          <color auto="1"/>
        </left>
      </border>
    </dxf>
  </rfmt>
  <rfmt sheetId="2" sqref="W887" start="0" length="2147483647">
    <dxf>
      <font>
        <name val="宋体"/>
      </font>
      <fill>
        <patternFill patternType="solid">
          <bgColor rgb="FF92D050"/>
        </patternFill>
      </fill>
    </dxf>
  </rfmt>
  <rfmt sheetId="2" sqref="AC887" start="0" length="2147483647">
    <dxf>
      <numFmt numFmtId="0" formatCode="General"/>
      <fill>
        <patternFill patternType="solid">
          <bgColor rgb="FFFFC000"/>
        </patternFill>
      </fill>
    </dxf>
  </rfmt>
  <rfmt sheetId="2" sqref="AD887" start="0" length="2147483647">
    <dxf>
      <numFmt numFmtId="0" formatCode="General"/>
      <fill>
        <patternFill patternType="solid">
          <bgColor rgb="FFFFC000"/>
        </patternFill>
      </fill>
    </dxf>
  </rfmt>
  <rfmt sheetId="2" sqref="A888" start="0" length="2147483647">
    <dxf>
      <font>
        <name val="等线"/>
        <color theme="1"/>
      </font>
      <fill>
        <patternFill patternType="none"/>
      </fill>
    </dxf>
  </rfmt>
  <rfmt sheetId="2" sqref="B888" start="0" length="2147483647">
    <dxf>
      <font>
        <name val="等线"/>
        <color theme="1"/>
      </font>
      <fill>
        <patternFill patternType="none"/>
      </fill>
    </dxf>
  </rfmt>
  <rfmt sheetId="2" sqref="C888" start="0" length="2147483647">
    <dxf>
      <font>
        <name val="等线"/>
        <color theme="1"/>
      </font>
      <fill>
        <patternFill patternType="none"/>
      </fill>
    </dxf>
  </rfmt>
  <rfmt sheetId="2" sqref="D888" start="0" length="2147483647">
    <dxf>
      <font>
        <name val="等线"/>
        <color theme="1"/>
      </font>
      <fill>
        <patternFill patternType="none"/>
      </fill>
    </dxf>
  </rfmt>
  <rfmt sheetId="2" sqref="E888" start="0" length="2147483647">
    <dxf>
      <font>
        <name val="等线"/>
        <color theme="1"/>
      </font>
      <fill>
        <patternFill patternType="none"/>
      </fill>
    </dxf>
  </rfmt>
  <rfmt sheetId="2" sqref="F888" start="0" length="2147483647">
    <dxf>
      <font>
        <name val="等线"/>
        <color theme="1"/>
      </font>
      <fill>
        <patternFill patternType="none"/>
      </fill>
    </dxf>
  </rfmt>
  <rfmt sheetId="2" sqref="G888" start="0" length="2147483647">
    <dxf>
      <font>
        <name val="等线"/>
        <color theme="1"/>
      </font>
      <fill>
        <patternFill patternType="none"/>
      </fill>
    </dxf>
  </rfmt>
  <rfmt sheetId="2" sqref="I888" start="0" length="2147483647">
    <dxf>
      <font>
        <name val="等线"/>
        <color theme="1"/>
      </font>
      <fill>
        <patternFill patternType="none"/>
      </fill>
    </dxf>
  </rfmt>
  <rfmt sheetId="2" sqref="J888" start="0" length="2147483647">
    <dxf>
      <font>
        <name val="等线"/>
        <color theme="1"/>
      </font>
      <fill>
        <patternFill patternType="none"/>
      </fill>
    </dxf>
  </rfmt>
  <rfmt sheetId="2" sqref="K888" start="0" length="2147483647">
    <dxf>
      <font>
        <name val="等线"/>
        <color theme="1"/>
      </font>
      <fill>
        <patternFill patternType="none"/>
      </fill>
    </dxf>
  </rfmt>
  <rfmt sheetId="2" sqref="L888" start="0" length="2147483647">
    <dxf>
      <font>
        <name val="等线"/>
        <color theme="1"/>
      </font>
      <fill>
        <patternFill patternType="none"/>
      </fill>
    </dxf>
  </rfmt>
  <rfmt sheetId="2" sqref="M888" start="0" length="2147483647">
    <dxf>
      <numFmt numFmtId="14" formatCode="yyyy/m/d"/>
      <fill>
        <patternFill patternType="none"/>
      </fill>
    </dxf>
  </rfmt>
  <rfmt sheetId="2" sqref="N888" start="0" length="2147483647">
    <dxf>
      <fill>
        <patternFill patternType="none"/>
      </fill>
      <alignment wrapText="1"/>
    </dxf>
  </rfmt>
  <rfmt sheetId="2" sqref="O8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8" start="0" length="2147483647">
    <dxf>
      <font>
        <name val="等线"/>
        <sz val="11"/>
      </font>
      <fill>
        <patternFill patternType="none"/>
      </fill>
    </dxf>
  </rfmt>
  <rfmt sheetId="2" sqref="Q8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8" start="0" length="2147483647">
    <dxf>
      <font>
        <name val="Arial"/>
      </font>
      <fill>
        <patternFill patternType="solid">
          <bgColor rgb="FF92D050"/>
        </patternFill>
      </fill>
      <border>
        <left style="thin">
          <color auto="1"/>
        </left>
      </border>
    </dxf>
  </rfmt>
  <rfmt sheetId="2" sqref="W888" start="0" length="2147483647">
    <dxf>
      <font>
        <name val="宋体"/>
      </font>
      <fill>
        <patternFill patternType="solid">
          <bgColor rgb="FF92D050"/>
        </patternFill>
      </fill>
    </dxf>
  </rfmt>
  <rfmt sheetId="2" sqref="AC888" start="0" length="2147483647">
    <dxf>
      <numFmt numFmtId="0" formatCode="General"/>
      <fill>
        <patternFill patternType="solid">
          <bgColor rgb="FFFFC000"/>
        </patternFill>
      </fill>
    </dxf>
  </rfmt>
  <rfmt sheetId="2" sqref="AD888" start="0" length="2147483647">
    <dxf>
      <numFmt numFmtId="0" formatCode="General"/>
      <fill>
        <patternFill patternType="solid">
          <bgColor rgb="FFFFC000"/>
        </patternFill>
      </fill>
    </dxf>
  </rfmt>
  <rfmt sheetId="2" sqref="AE88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89" start="0" length="2147483647">
    <dxf>
      <font>
        <name val="等线"/>
        <color theme="1"/>
      </font>
      <fill>
        <patternFill patternType="none"/>
      </fill>
    </dxf>
  </rfmt>
  <rfmt sheetId="2" sqref="B889" start="0" length="2147483647">
    <dxf>
      <font>
        <name val="等线"/>
        <color theme="1"/>
      </font>
      <fill>
        <patternFill patternType="none"/>
      </fill>
    </dxf>
  </rfmt>
  <rfmt sheetId="2" sqref="C889" start="0" length="2147483647">
    <dxf>
      <font>
        <name val="等线"/>
        <color theme="1"/>
      </font>
      <fill>
        <patternFill patternType="none"/>
      </fill>
    </dxf>
  </rfmt>
  <rfmt sheetId="2" sqref="D889" start="0" length="2147483647">
    <dxf>
      <font>
        <name val="等线"/>
        <color theme="1"/>
      </font>
      <fill>
        <patternFill patternType="none"/>
      </fill>
    </dxf>
  </rfmt>
  <rfmt sheetId="2" sqref="E889" start="0" length="2147483647">
    <dxf>
      <font>
        <name val="等线"/>
        <color theme="1"/>
      </font>
      <fill>
        <patternFill patternType="none"/>
      </fill>
    </dxf>
  </rfmt>
  <rfmt sheetId="2" sqref="F889" start="0" length="2147483647">
    <dxf>
      <font>
        <name val="等线"/>
        <color theme="1"/>
      </font>
      <fill>
        <patternFill patternType="none"/>
      </fill>
    </dxf>
  </rfmt>
  <rfmt sheetId="2" sqref="G889" start="0" length="2147483647">
    <dxf>
      <font>
        <name val="等线"/>
        <color theme="1"/>
      </font>
      <fill>
        <patternFill patternType="none"/>
      </fill>
    </dxf>
  </rfmt>
  <rfmt sheetId="2" sqref="I889" start="0" length="2147483647">
    <dxf>
      <font>
        <name val="等线"/>
        <color theme="1"/>
      </font>
      <fill>
        <patternFill patternType="none"/>
      </fill>
    </dxf>
  </rfmt>
  <rfmt sheetId="2" sqref="J889" start="0" length="2147483647">
    <dxf>
      <font>
        <name val="等线"/>
        <color theme="1"/>
      </font>
      <fill>
        <patternFill patternType="none"/>
      </fill>
    </dxf>
  </rfmt>
  <rfmt sheetId="2" sqref="K889" start="0" length="2147483647">
    <dxf>
      <font>
        <name val="等线"/>
        <color theme="1"/>
      </font>
      <fill>
        <patternFill patternType="none"/>
      </fill>
    </dxf>
  </rfmt>
  <rfmt sheetId="2" sqref="L889" start="0" length="2147483647">
    <dxf>
      <font>
        <name val="等线"/>
        <color theme="1"/>
      </font>
      <fill>
        <patternFill patternType="none"/>
      </fill>
    </dxf>
  </rfmt>
  <rfmt sheetId="2" sqref="M889" start="0" length="2147483647">
    <dxf>
      <numFmt numFmtId="14" formatCode="yyyy/m/d"/>
      <fill>
        <patternFill patternType="none"/>
      </fill>
    </dxf>
  </rfmt>
  <rfmt sheetId="2" sqref="N889" start="0" length="2147483647">
    <dxf>
      <fill>
        <patternFill patternType="none"/>
      </fill>
      <alignment wrapText="1"/>
    </dxf>
  </rfmt>
  <rfmt sheetId="2" sqref="O8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89" start="0" length="2147483647">
    <dxf>
      <font>
        <name val="等线"/>
        <sz val="11"/>
      </font>
      <fill>
        <patternFill patternType="none"/>
      </fill>
    </dxf>
  </rfmt>
  <rfmt sheetId="2" sqref="Q8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89" start="0" length="2147483647">
    <dxf>
      <font>
        <name val="Arial"/>
      </font>
      <fill>
        <patternFill patternType="solid">
          <bgColor rgb="FF92D050"/>
        </patternFill>
      </fill>
      <border>
        <left style="thin">
          <color auto="1"/>
        </left>
      </border>
    </dxf>
  </rfmt>
  <rfmt sheetId="2" sqref="W889" start="0" length="2147483647">
    <dxf>
      <font>
        <name val="宋体"/>
      </font>
      <fill>
        <patternFill patternType="solid">
          <bgColor rgb="FF92D050"/>
        </patternFill>
      </fill>
    </dxf>
  </rfmt>
  <rfmt sheetId="2" sqref="AC889" start="0" length="2147483647">
    <dxf>
      <numFmt numFmtId="0" formatCode="General"/>
      <fill>
        <patternFill patternType="solid">
          <bgColor rgb="FFFFC000"/>
        </patternFill>
      </fill>
    </dxf>
  </rfmt>
  <rfmt sheetId="2" sqref="AD889" start="0" length="2147483647">
    <dxf>
      <numFmt numFmtId="0" formatCode="General"/>
      <fill>
        <patternFill patternType="solid">
          <bgColor rgb="FFFFC000"/>
        </patternFill>
      </fill>
    </dxf>
  </rfmt>
  <rfmt sheetId="2" sqref="A890" start="0" length="2147483647">
    <dxf>
      <font>
        <name val="等线"/>
        <color theme="1"/>
      </font>
      <fill>
        <patternFill patternType="none"/>
      </fill>
    </dxf>
  </rfmt>
  <rfmt sheetId="2" sqref="B890" start="0" length="2147483647">
    <dxf>
      <font>
        <name val="等线"/>
        <color theme="1"/>
      </font>
      <fill>
        <patternFill patternType="none"/>
      </fill>
    </dxf>
  </rfmt>
  <rfmt sheetId="2" sqref="C890" start="0" length="2147483647">
    <dxf>
      <font>
        <name val="等线"/>
        <color theme="1"/>
      </font>
      <fill>
        <patternFill patternType="none"/>
      </fill>
    </dxf>
  </rfmt>
  <rfmt sheetId="2" sqref="D890" start="0" length="2147483647">
    <dxf>
      <font>
        <name val="等线"/>
        <color theme="1"/>
      </font>
      <fill>
        <patternFill patternType="none"/>
      </fill>
    </dxf>
  </rfmt>
  <rfmt sheetId="2" sqref="E890" start="0" length="2147483647">
    <dxf>
      <font>
        <name val="等线"/>
        <color theme="1"/>
      </font>
      <fill>
        <patternFill patternType="none"/>
      </fill>
    </dxf>
  </rfmt>
  <rfmt sheetId="2" sqref="F890" start="0" length="2147483647">
    <dxf>
      <font>
        <name val="等线"/>
        <color theme="1"/>
      </font>
      <fill>
        <patternFill patternType="none"/>
      </fill>
    </dxf>
  </rfmt>
  <rfmt sheetId="2" sqref="G890" start="0" length="2147483647">
    <dxf>
      <font>
        <name val="等线"/>
        <color theme="1"/>
      </font>
      <fill>
        <patternFill patternType="none"/>
      </fill>
    </dxf>
  </rfmt>
  <rfmt sheetId="2" sqref="I890" start="0" length="2147483647">
    <dxf>
      <font>
        <name val="等线"/>
        <color theme="1"/>
      </font>
      <fill>
        <patternFill patternType="none"/>
      </fill>
    </dxf>
  </rfmt>
  <rfmt sheetId="2" sqref="J890" start="0" length="2147483647">
    <dxf>
      <font>
        <name val="等线"/>
        <color theme="1"/>
      </font>
      <fill>
        <patternFill patternType="none"/>
      </fill>
    </dxf>
  </rfmt>
  <rfmt sheetId="2" sqref="K890" start="0" length="2147483647">
    <dxf>
      <font>
        <name val="等线"/>
        <color theme="1"/>
      </font>
      <fill>
        <patternFill patternType="none"/>
      </fill>
    </dxf>
  </rfmt>
  <rfmt sheetId="2" sqref="L890" start="0" length="2147483647">
    <dxf>
      <font>
        <name val="等线"/>
        <color theme="1"/>
      </font>
      <fill>
        <patternFill patternType="none"/>
      </fill>
    </dxf>
  </rfmt>
  <rfmt sheetId="2" sqref="M890" start="0" length="2147483647">
    <dxf>
      <numFmt numFmtId="14" formatCode="yyyy/m/d"/>
      <fill>
        <patternFill patternType="none"/>
      </fill>
    </dxf>
  </rfmt>
  <rfmt sheetId="2" sqref="N890" start="0" length="2147483647">
    <dxf>
      <fill>
        <patternFill patternType="none"/>
      </fill>
      <alignment wrapText="1"/>
    </dxf>
  </rfmt>
  <rfmt sheetId="2" sqref="O8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0" start="0" length="2147483647">
    <dxf>
      <font>
        <name val="等线"/>
        <sz val="11"/>
      </font>
      <fill>
        <patternFill patternType="none"/>
      </fill>
    </dxf>
  </rfmt>
  <rfmt sheetId="2" sqref="Q8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0" start="0" length="2147483647">
    <dxf>
      <font>
        <name val="Arial"/>
      </font>
      <fill>
        <patternFill patternType="solid">
          <bgColor rgb="FF92D050"/>
        </patternFill>
      </fill>
      <border>
        <left style="thin">
          <color auto="1"/>
        </left>
      </border>
    </dxf>
  </rfmt>
  <rfmt sheetId="2" sqref="W890" start="0" length="2147483647">
    <dxf>
      <font>
        <name val="宋体"/>
      </font>
      <fill>
        <patternFill patternType="solid">
          <bgColor rgb="FF92D050"/>
        </patternFill>
      </fill>
    </dxf>
  </rfmt>
  <rfmt sheetId="2" sqref="AC890" start="0" length="2147483647">
    <dxf>
      <numFmt numFmtId="0" formatCode="General"/>
      <fill>
        <patternFill patternType="solid">
          <bgColor rgb="FFFFC000"/>
        </patternFill>
      </fill>
    </dxf>
  </rfmt>
  <rfmt sheetId="2" sqref="AD890" start="0" length="2147483647">
    <dxf>
      <numFmt numFmtId="0" formatCode="General"/>
      <fill>
        <patternFill patternType="solid">
          <bgColor rgb="FFFFC000"/>
        </patternFill>
      </fill>
    </dxf>
  </rfmt>
  <rfmt sheetId="2" sqref="A891" start="0" length="2147483647">
    <dxf>
      <font>
        <name val="等线"/>
        <color theme="1"/>
      </font>
      <fill>
        <patternFill patternType="none"/>
      </fill>
    </dxf>
  </rfmt>
  <rfmt sheetId="2" sqref="B891" start="0" length="2147483647">
    <dxf>
      <font>
        <name val="等线"/>
        <color theme="1"/>
      </font>
      <fill>
        <patternFill patternType="none"/>
      </fill>
    </dxf>
  </rfmt>
  <rfmt sheetId="2" sqref="C891" start="0" length="2147483647">
    <dxf>
      <font>
        <name val="等线"/>
        <color theme="1"/>
      </font>
      <fill>
        <patternFill patternType="none"/>
      </fill>
    </dxf>
  </rfmt>
  <rfmt sheetId="2" sqref="D891" start="0" length="2147483647">
    <dxf>
      <font>
        <name val="等线"/>
        <color theme="1"/>
      </font>
      <fill>
        <patternFill patternType="none"/>
      </fill>
    </dxf>
  </rfmt>
  <rfmt sheetId="2" sqref="E891" start="0" length="2147483647">
    <dxf>
      <font>
        <name val="等线"/>
        <color theme="1"/>
      </font>
      <fill>
        <patternFill patternType="none"/>
      </fill>
    </dxf>
  </rfmt>
  <rfmt sheetId="2" sqref="F891" start="0" length="2147483647">
    <dxf>
      <font>
        <name val="等线"/>
        <color theme="1"/>
      </font>
      <fill>
        <patternFill patternType="none"/>
      </fill>
    </dxf>
  </rfmt>
  <rfmt sheetId="2" sqref="G891" start="0" length="2147483647">
    <dxf>
      <font>
        <name val="等线"/>
        <color theme="1"/>
      </font>
      <fill>
        <patternFill patternType="none"/>
      </fill>
    </dxf>
  </rfmt>
  <rfmt sheetId="2" sqref="I891" start="0" length="2147483647">
    <dxf>
      <font>
        <name val="等线"/>
        <color theme="1"/>
      </font>
      <fill>
        <patternFill patternType="none"/>
      </fill>
    </dxf>
  </rfmt>
  <rfmt sheetId="2" sqref="J891" start="0" length="2147483647">
    <dxf>
      <font>
        <name val="等线"/>
        <color theme="1"/>
      </font>
      <fill>
        <patternFill patternType="none"/>
      </fill>
    </dxf>
  </rfmt>
  <rfmt sheetId="2" sqref="K891" start="0" length="2147483647">
    <dxf>
      <font>
        <name val="等线"/>
        <color theme="1"/>
      </font>
      <fill>
        <patternFill patternType="none"/>
      </fill>
    </dxf>
  </rfmt>
  <rfmt sheetId="2" sqref="L891" start="0" length="2147483647">
    <dxf>
      <font>
        <name val="等线"/>
        <color theme="1"/>
      </font>
      <fill>
        <patternFill patternType="none"/>
      </fill>
    </dxf>
  </rfmt>
  <rfmt sheetId="2" sqref="M891" start="0" length="2147483647">
    <dxf>
      <numFmt numFmtId="14" formatCode="yyyy/m/d"/>
      <fill>
        <patternFill patternType="none"/>
      </fill>
    </dxf>
  </rfmt>
  <rfmt sheetId="2" sqref="N891" start="0" length="2147483647">
    <dxf>
      <fill>
        <patternFill patternType="none"/>
      </fill>
      <alignment wrapText="1"/>
    </dxf>
  </rfmt>
  <rfmt sheetId="2" sqref="O8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1" start="0" length="2147483647">
    <dxf>
      <font>
        <name val="Arial"/>
      </font>
      <fill>
        <patternFill patternType="solid">
          <bgColor rgb="FF92D050"/>
        </patternFill>
      </fill>
    </dxf>
  </rfmt>
  <rfmt sheetId="2" sqref="W891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891" start="0" length="2147483647">
    <dxf>
      <numFmt numFmtId="0" formatCode="General"/>
      <fill>
        <patternFill patternType="solid">
          <bgColor rgb="FF92D050"/>
        </patternFill>
      </fill>
    </dxf>
  </rfmt>
  <rfmt sheetId="2" sqref="AC891" start="0" length="2147483647">
    <dxf>
      <numFmt numFmtId="0" formatCode="General"/>
      <fill>
        <patternFill patternType="solid">
          <bgColor rgb="FFFFC000"/>
        </patternFill>
      </fill>
    </dxf>
  </rfmt>
  <rfmt sheetId="2" sqref="AE89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2" start="0" length="2147483647">
    <dxf>
      <font>
        <name val="等线"/>
        <color theme="1"/>
      </font>
      <fill>
        <patternFill patternType="none"/>
      </fill>
    </dxf>
  </rfmt>
  <rfmt sheetId="2" sqref="B892" start="0" length="2147483647">
    <dxf>
      <font>
        <name val="等线"/>
        <color theme="1"/>
      </font>
      <fill>
        <patternFill patternType="none"/>
      </fill>
    </dxf>
  </rfmt>
  <rfmt sheetId="2" sqref="C892" start="0" length="2147483647">
    <dxf>
      <font>
        <name val="等线"/>
        <color theme="1"/>
      </font>
      <fill>
        <patternFill patternType="none"/>
      </fill>
    </dxf>
  </rfmt>
  <rfmt sheetId="2" sqref="D892" start="0" length="2147483647">
    <dxf>
      <font>
        <name val="等线"/>
        <color theme="1"/>
      </font>
      <fill>
        <patternFill patternType="none"/>
      </fill>
    </dxf>
  </rfmt>
  <rfmt sheetId="2" sqref="E892" start="0" length="2147483647">
    <dxf>
      <font>
        <name val="等线"/>
        <color theme="1"/>
      </font>
      <fill>
        <patternFill patternType="none"/>
      </fill>
    </dxf>
  </rfmt>
  <rfmt sheetId="2" sqref="F892" start="0" length="2147483647">
    <dxf>
      <font>
        <name val="等线"/>
        <color theme="1"/>
      </font>
      <fill>
        <patternFill patternType="none"/>
      </fill>
    </dxf>
  </rfmt>
  <rfmt sheetId="2" sqref="G892" start="0" length="2147483647">
    <dxf>
      <font>
        <name val="等线"/>
        <color theme="1"/>
      </font>
      <fill>
        <patternFill patternType="none"/>
      </fill>
    </dxf>
  </rfmt>
  <rfmt sheetId="2" sqref="I892" start="0" length="2147483647">
    <dxf>
      <font>
        <name val="等线"/>
        <color theme="1"/>
      </font>
      <fill>
        <patternFill patternType="none"/>
      </fill>
    </dxf>
  </rfmt>
  <rfmt sheetId="2" sqref="J892" start="0" length="2147483647">
    <dxf>
      <font>
        <name val="等线"/>
        <color theme="1"/>
      </font>
      <fill>
        <patternFill patternType="none"/>
      </fill>
    </dxf>
  </rfmt>
  <rfmt sheetId="2" sqref="K892" start="0" length="2147483647">
    <dxf>
      <font>
        <name val="等线"/>
        <color theme="1"/>
      </font>
      <fill>
        <patternFill patternType="none"/>
      </fill>
    </dxf>
  </rfmt>
  <rfmt sheetId="2" sqref="L892" start="0" length="2147483647">
    <dxf>
      <font>
        <name val="等线"/>
        <color theme="1"/>
      </font>
      <fill>
        <patternFill patternType="none"/>
      </fill>
    </dxf>
  </rfmt>
  <rfmt sheetId="2" sqref="M892" start="0" length="2147483647">
    <dxf>
      <numFmt numFmtId="14" formatCode="yyyy/m/d"/>
      <fill>
        <patternFill patternType="none"/>
      </fill>
    </dxf>
  </rfmt>
  <rfmt sheetId="2" sqref="N892" start="0" length="2147483647">
    <dxf>
      <fill>
        <patternFill patternType="none"/>
      </fill>
      <alignment wrapText="1"/>
    </dxf>
  </rfmt>
  <rfmt sheetId="2" sqref="O8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2" start="0" length="2147483647">
    <dxf>
      <font>
        <name val="Arial"/>
      </font>
      <fill>
        <patternFill patternType="solid">
          <bgColor rgb="FF92D050"/>
        </patternFill>
      </fill>
    </dxf>
  </rfmt>
  <rfmt sheetId="2" sqref="W892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892" start="0" length="2147483647">
    <dxf>
      <numFmt numFmtId="0" formatCode="General"/>
      <fill>
        <patternFill patternType="solid">
          <bgColor rgb="FF92D050"/>
        </patternFill>
      </fill>
    </dxf>
  </rfmt>
  <rfmt sheetId="2" sqref="AC892" start="0" length="2147483647">
    <dxf>
      <numFmt numFmtId="0" formatCode="General"/>
      <fill>
        <patternFill patternType="solid">
          <bgColor rgb="FFFFC000"/>
        </patternFill>
      </fill>
    </dxf>
  </rfmt>
  <rfmt sheetId="2" sqref="AE89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3" start="0" length="2147483647">
    <dxf>
      <font>
        <name val="等线"/>
        <color theme="1"/>
      </font>
      <fill>
        <patternFill patternType="none"/>
      </fill>
    </dxf>
  </rfmt>
  <rfmt sheetId="2" sqref="B893" start="0" length="2147483647">
    <dxf>
      <font>
        <name val="等线"/>
        <color theme="1"/>
      </font>
      <fill>
        <patternFill patternType="none"/>
      </fill>
    </dxf>
  </rfmt>
  <rfmt sheetId="2" sqref="C893" start="0" length="2147483647">
    <dxf>
      <font>
        <name val="等线"/>
        <color theme="1"/>
      </font>
      <fill>
        <patternFill patternType="none"/>
      </fill>
    </dxf>
  </rfmt>
  <rfmt sheetId="2" sqref="D893" start="0" length="2147483647">
    <dxf>
      <font>
        <name val="等线"/>
        <color theme="1"/>
      </font>
      <fill>
        <patternFill patternType="none"/>
      </fill>
    </dxf>
  </rfmt>
  <rfmt sheetId="2" sqref="E893" start="0" length="2147483647">
    <dxf>
      <font>
        <name val="等线"/>
        <color theme="1"/>
      </font>
      <fill>
        <patternFill patternType="none"/>
      </fill>
    </dxf>
  </rfmt>
  <rfmt sheetId="2" sqref="F893" start="0" length="2147483647">
    <dxf>
      <font>
        <name val="等线"/>
        <color theme="1"/>
      </font>
      <fill>
        <patternFill patternType="none"/>
      </fill>
    </dxf>
  </rfmt>
  <rfmt sheetId="2" sqref="G893" start="0" length="2147483647">
    <dxf>
      <font>
        <name val="等线"/>
        <color theme="1"/>
      </font>
      <fill>
        <patternFill patternType="none"/>
      </fill>
    </dxf>
  </rfmt>
  <rfmt sheetId="2" sqref="I893" start="0" length="2147483647">
    <dxf>
      <font>
        <name val="等线"/>
        <color theme="1"/>
      </font>
      <fill>
        <patternFill patternType="none"/>
      </fill>
    </dxf>
  </rfmt>
  <rfmt sheetId="2" sqref="J893" start="0" length="2147483647">
    <dxf>
      <font>
        <name val="等线"/>
        <color theme="1"/>
      </font>
      <fill>
        <patternFill patternType="none"/>
      </fill>
    </dxf>
  </rfmt>
  <rfmt sheetId="2" sqref="K893" start="0" length="2147483647">
    <dxf>
      <font>
        <name val="等线"/>
        <color theme="1"/>
      </font>
      <fill>
        <patternFill patternType="none"/>
      </fill>
    </dxf>
  </rfmt>
  <rfmt sheetId="2" sqref="L893" start="0" length="2147483647">
    <dxf>
      <font>
        <name val="等线"/>
        <color theme="1"/>
      </font>
      <fill>
        <patternFill patternType="none"/>
      </fill>
    </dxf>
  </rfmt>
  <rfmt sheetId="2" sqref="M893" start="0" length="2147483647">
    <dxf>
      <numFmt numFmtId="14" formatCode="yyyy/m/d"/>
      <fill>
        <patternFill patternType="none"/>
      </fill>
    </dxf>
  </rfmt>
  <rfmt sheetId="2" sqref="N893" start="0" length="2147483647">
    <dxf>
      <fill>
        <patternFill patternType="none"/>
      </fill>
      <alignment wrapText="1"/>
    </dxf>
  </rfmt>
  <rfmt sheetId="2" sqref="O8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8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3" start="0" length="2147483647">
    <dxf>
      <font>
        <name val="Arial"/>
      </font>
      <fill>
        <patternFill patternType="solid">
          <bgColor rgb="FF92D050"/>
        </patternFill>
      </fill>
    </dxf>
  </rfmt>
  <rfmt sheetId="2" sqref="W893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X893" start="0" length="2147483647">
    <dxf>
      <numFmt numFmtId="0" formatCode="General"/>
      <fill>
        <patternFill patternType="solid">
          <bgColor rgb="FF92D050"/>
        </patternFill>
      </fill>
    </dxf>
  </rfmt>
  <rfmt sheetId="2" sqref="AC893" start="0" length="2147483647">
    <dxf>
      <numFmt numFmtId="0" formatCode="General"/>
      <fill>
        <patternFill patternType="solid">
          <bgColor rgb="FFFFC000"/>
        </patternFill>
      </fill>
    </dxf>
  </rfmt>
  <rfmt sheetId="2" sqref="AE89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4" start="0" length="2147483647">
    <dxf>
      <font>
        <name val="等线"/>
        <color theme="1"/>
      </font>
      <fill>
        <patternFill patternType="none"/>
      </fill>
    </dxf>
  </rfmt>
  <rfmt sheetId="2" sqref="B894" start="0" length="2147483647">
    <dxf>
      <font>
        <name val="等线"/>
        <color theme="1"/>
      </font>
      <fill>
        <patternFill patternType="none"/>
      </fill>
    </dxf>
  </rfmt>
  <rfmt sheetId="2" sqref="C894" start="0" length="2147483647">
    <dxf>
      <font>
        <name val="等线"/>
        <color theme="1"/>
      </font>
      <fill>
        <patternFill patternType="none"/>
      </fill>
    </dxf>
  </rfmt>
  <rfmt sheetId="2" sqref="D894" start="0" length="2147483647">
    <dxf>
      <font>
        <name val="等线"/>
        <color theme="1"/>
      </font>
      <fill>
        <patternFill patternType="none"/>
      </fill>
    </dxf>
  </rfmt>
  <rfmt sheetId="2" sqref="E894" start="0" length="2147483647">
    <dxf>
      <font>
        <name val="等线"/>
        <color theme="1"/>
      </font>
      <fill>
        <patternFill patternType="none"/>
      </fill>
    </dxf>
  </rfmt>
  <rfmt sheetId="2" sqref="F894" start="0" length="2147483647">
    <dxf>
      <font>
        <name val="等线"/>
        <color theme="1"/>
      </font>
      <fill>
        <patternFill patternType="none"/>
      </fill>
    </dxf>
  </rfmt>
  <rfmt sheetId="2" sqref="G894" start="0" length="2147483647">
    <dxf>
      <font>
        <name val="等线"/>
        <color theme="1"/>
      </font>
      <fill>
        <patternFill patternType="none"/>
      </fill>
    </dxf>
  </rfmt>
  <rfmt sheetId="2" sqref="I894" start="0" length="2147483647">
    <dxf>
      <font>
        <name val="等线"/>
        <color theme="1"/>
      </font>
      <fill>
        <patternFill patternType="none"/>
      </fill>
    </dxf>
  </rfmt>
  <rfmt sheetId="2" sqref="J894" start="0" length="2147483647">
    <dxf>
      <font>
        <name val="等线"/>
        <color theme="1"/>
      </font>
      <fill>
        <patternFill patternType="none"/>
      </fill>
    </dxf>
  </rfmt>
  <rfmt sheetId="2" sqref="K894" start="0" length="2147483647">
    <dxf>
      <font>
        <name val="等线"/>
        <color theme="1"/>
      </font>
      <fill>
        <patternFill patternType="none"/>
      </fill>
    </dxf>
  </rfmt>
  <rfmt sheetId="2" sqref="L894" start="0" length="2147483647">
    <dxf>
      <font>
        <name val="等线"/>
        <color theme="1"/>
      </font>
      <fill>
        <patternFill patternType="none"/>
      </fill>
    </dxf>
  </rfmt>
  <rfmt sheetId="2" sqref="M894" start="0" length="2147483647">
    <dxf>
      <numFmt numFmtId="14" formatCode="yyyy/m/d"/>
      <fill>
        <patternFill patternType="none"/>
      </fill>
    </dxf>
  </rfmt>
  <rfmt sheetId="2" sqref="N894" start="0" length="2147483647">
    <dxf>
      <fill>
        <patternFill patternType="none"/>
      </fill>
      <alignment wrapText="1"/>
    </dxf>
  </rfmt>
  <rfmt sheetId="2" sqref="O8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4" start="0" length="2147483647">
    <dxf>
      <font>
        <name val="Arial"/>
      </font>
      <fill>
        <patternFill patternType="solid">
          <bgColor rgb="FF92D050"/>
        </patternFill>
      </fill>
    </dxf>
  </rfmt>
  <rfmt sheetId="2" sqref="W894" start="0" length="2147483647">
    <dxf>
      <font>
        <name val="宋体"/>
      </font>
      <fill>
        <patternFill patternType="solid">
          <bgColor rgb="FF92D050"/>
        </patternFill>
      </fill>
    </dxf>
  </rfmt>
  <rfmt sheetId="2" sqref="AE8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5" start="0" length="2147483647">
    <dxf>
      <font>
        <name val="等线"/>
        <color theme="1"/>
      </font>
      <fill>
        <patternFill patternType="none"/>
      </fill>
    </dxf>
  </rfmt>
  <rfmt sheetId="2" sqref="B895" start="0" length="2147483647">
    <dxf>
      <font>
        <name val="等线"/>
        <color theme="1"/>
      </font>
      <fill>
        <patternFill patternType="none"/>
      </fill>
    </dxf>
  </rfmt>
  <rfmt sheetId="2" sqref="C895" start="0" length="2147483647">
    <dxf>
      <font>
        <name val="等线"/>
        <color theme="1"/>
      </font>
      <fill>
        <patternFill patternType="none"/>
      </fill>
    </dxf>
  </rfmt>
  <rfmt sheetId="2" sqref="D895" start="0" length="2147483647">
    <dxf>
      <font>
        <name val="等线"/>
        <color theme="1"/>
      </font>
      <fill>
        <patternFill patternType="none"/>
      </fill>
    </dxf>
  </rfmt>
  <rfmt sheetId="2" sqref="E895" start="0" length="2147483647">
    <dxf>
      <font>
        <name val="等线"/>
        <color theme="1"/>
      </font>
      <fill>
        <patternFill patternType="none"/>
      </fill>
    </dxf>
  </rfmt>
  <rfmt sheetId="2" sqref="F895" start="0" length="2147483647">
    <dxf>
      <font>
        <name val="等线"/>
        <color theme="1"/>
      </font>
      <fill>
        <patternFill patternType="none"/>
      </fill>
    </dxf>
  </rfmt>
  <rfmt sheetId="2" sqref="G895" start="0" length="2147483647">
    <dxf>
      <font>
        <name val="等线"/>
        <color theme="1"/>
      </font>
      <fill>
        <patternFill patternType="none"/>
      </fill>
    </dxf>
  </rfmt>
  <rfmt sheetId="2" sqref="I895" start="0" length="2147483647">
    <dxf>
      <font>
        <name val="等线"/>
        <color theme="1"/>
      </font>
      <fill>
        <patternFill patternType="none"/>
      </fill>
    </dxf>
  </rfmt>
  <rfmt sheetId="2" sqref="J895" start="0" length="2147483647">
    <dxf>
      <font>
        <name val="等线"/>
        <color theme="1"/>
      </font>
      <fill>
        <patternFill patternType="none"/>
      </fill>
    </dxf>
  </rfmt>
  <rfmt sheetId="2" sqref="K895" start="0" length="2147483647">
    <dxf>
      <font>
        <name val="等线"/>
        <color theme="1"/>
      </font>
      <fill>
        <patternFill patternType="none"/>
      </fill>
    </dxf>
  </rfmt>
  <rfmt sheetId="2" sqref="L895" start="0" length="2147483647">
    <dxf>
      <font>
        <name val="等线"/>
        <color theme="1"/>
      </font>
      <fill>
        <patternFill patternType="none"/>
      </fill>
    </dxf>
  </rfmt>
  <rfmt sheetId="2" sqref="M895" start="0" length="2147483647">
    <dxf>
      <numFmt numFmtId="14" formatCode="yyyy/m/d"/>
      <fill>
        <patternFill patternType="none"/>
      </fill>
    </dxf>
  </rfmt>
  <rfmt sheetId="2" sqref="N895" start="0" length="2147483647">
    <dxf>
      <fill>
        <patternFill patternType="none"/>
      </fill>
      <alignment wrapText="1"/>
    </dxf>
  </rfmt>
  <rfmt sheetId="2" sqref="O8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5" start="0" length="2147483647">
    <dxf>
      <font>
        <name val="Arial"/>
      </font>
      <fill>
        <patternFill patternType="solid">
          <bgColor rgb="FF92D050"/>
        </patternFill>
      </fill>
    </dxf>
  </rfmt>
  <rfmt sheetId="2" sqref="W895" start="0" length="2147483647">
    <dxf>
      <font>
        <name val="宋体"/>
      </font>
      <fill>
        <patternFill patternType="solid">
          <bgColor rgb="FF92D050"/>
        </patternFill>
      </fill>
    </dxf>
  </rfmt>
  <rfmt sheetId="2" sqref="AE8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6" start="0" length="2147483647">
    <dxf>
      <font>
        <name val="等线"/>
        <color theme="1"/>
      </font>
      <fill>
        <patternFill patternType="none"/>
      </fill>
    </dxf>
  </rfmt>
  <rfmt sheetId="2" sqref="B896" start="0" length="2147483647">
    <dxf>
      <font>
        <name val="等线"/>
        <color theme="1"/>
      </font>
      <fill>
        <patternFill patternType="none"/>
      </fill>
    </dxf>
  </rfmt>
  <rfmt sheetId="2" sqref="C896" start="0" length="2147483647">
    <dxf>
      <font>
        <name val="等线"/>
        <color theme="1"/>
      </font>
      <fill>
        <patternFill patternType="none"/>
      </fill>
    </dxf>
  </rfmt>
  <rfmt sheetId="2" sqref="D896" start="0" length="2147483647">
    <dxf>
      <font>
        <name val="等线"/>
        <color theme="1"/>
      </font>
      <fill>
        <patternFill patternType="none"/>
      </fill>
    </dxf>
  </rfmt>
  <rfmt sheetId="2" sqref="E896" start="0" length="2147483647">
    <dxf>
      <font>
        <name val="等线"/>
        <color theme="1"/>
      </font>
      <fill>
        <patternFill patternType="none"/>
      </fill>
    </dxf>
  </rfmt>
  <rfmt sheetId="2" sqref="F896" start="0" length="2147483647">
    <dxf>
      <font>
        <name val="等线"/>
        <color theme="1"/>
      </font>
      <fill>
        <patternFill patternType="none"/>
      </fill>
    </dxf>
  </rfmt>
  <rfmt sheetId="2" sqref="G896" start="0" length="2147483647">
    <dxf>
      <font>
        <name val="等线"/>
        <color theme="1"/>
      </font>
      <fill>
        <patternFill patternType="none"/>
      </fill>
    </dxf>
  </rfmt>
  <rfmt sheetId="2" sqref="I896" start="0" length="2147483647">
    <dxf>
      <font>
        <name val="等线"/>
        <color theme="1"/>
      </font>
      <fill>
        <patternFill patternType="none"/>
      </fill>
    </dxf>
  </rfmt>
  <rfmt sheetId="2" sqref="J896" start="0" length="2147483647">
    <dxf>
      <font>
        <name val="等线"/>
        <color theme="1"/>
      </font>
      <fill>
        <patternFill patternType="none"/>
      </fill>
    </dxf>
  </rfmt>
  <rfmt sheetId="2" sqref="K896" start="0" length="2147483647">
    <dxf>
      <font>
        <name val="等线"/>
        <color theme="1"/>
      </font>
      <fill>
        <patternFill patternType="none"/>
      </fill>
    </dxf>
  </rfmt>
  <rfmt sheetId="2" sqref="L896" start="0" length="2147483647">
    <dxf>
      <font>
        <name val="等线"/>
        <color theme="1"/>
      </font>
      <fill>
        <patternFill patternType="none"/>
      </fill>
    </dxf>
  </rfmt>
  <rfmt sheetId="2" sqref="M896" start="0" length="2147483647">
    <dxf>
      <numFmt numFmtId="14" formatCode="yyyy/m/d"/>
      <fill>
        <patternFill patternType="none"/>
      </fill>
    </dxf>
  </rfmt>
  <rfmt sheetId="2" sqref="N896" start="0" length="2147483647">
    <dxf>
      <fill>
        <patternFill patternType="none"/>
      </fill>
      <alignment wrapText="1"/>
    </dxf>
  </rfmt>
  <rfmt sheetId="2" sqref="O8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6" start="0" length="2147483647">
    <dxf>
      <font>
        <name val="等线"/>
        <sz val="11"/>
      </font>
      <fill>
        <patternFill patternType="none"/>
      </fill>
    </dxf>
  </rfmt>
  <rfmt sheetId="2" sqref="Q8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6" start="0" length="2147483647">
    <dxf>
      <font>
        <name val="Arial"/>
      </font>
      <fill>
        <patternFill patternType="solid">
          <bgColor rgb="FF92D050"/>
        </patternFill>
      </fill>
    </dxf>
  </rfmt>
  <rfmt sheetId="2" sqref="W896" start="0" length="2147483647">
    <dxf>
      <font>
        <name val="宋体"/>
      </font>
      <fill>
        <patternFill patternType="solid">
          <bgColor rgb="FF92D050"/>
        </patternFill>
      </fill>
    </dxf>
  </rfmt>
  <rfmt sheetId="2" sqref="AC896" start="0" length="2147483647">
    <dxf>
      <numFmt numFmtId="0" formatCode="General"/>
      <fill>
        <patternFill patternType="solid">
          <bgColor rgb="FFFFC000"/>
        </patternFill>
      </fill>
    </dxf>
  </rfmt>
  <rfmt sheetId="2" sqref="AE8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7" start="0" length="2147483647">
    <dxf>
      <font>
        <name val="等线"/>
        <color theme="1"/>
      </font>
      <fill>
        <patternFill patternType="none"/>
      </fill>
    </dxf>
  </rfmt>
  <rfmt sheetId="2" sqref="B897" start="0" length="2147483647">
    <dxf>
      <font>
        <name val="等线"/>
        <color theme="1"/>
      </font>
      <fill>
        <patternFill patternType="none"/>
      </fill>
    </dxf>
  </rfmt>
  <rfmt sheetId="2" sqref="C897" start="0" length="2147483647">
    <dxf>
      <font>
        <name val="等线"/>
        <color theme="1"/>
      </font>
      <fill>
        <patternFill patternType="none"/>
      </fill>
    </dxf>
  </rfmt>
  <rfmt sheetId="2" sqref="D897" start="0" length="2147483647">
    <dxf>
      <font>
        <name val="等线"/>
        <color theme="1"/>
      </font>
      <fill>
        <patternFill patternType="none"/>
      </fill>
    </dxf>
  </rfmt>
  <rfmt sheetId="2" sqref="E897" start="0" length="2147483647">
    <dxf>
      <font>
        <name val="等线"/>
        <color theme="1"/>
      </font>
      <fill>
        <patternFill patternType="none"/>
      </fill>
    </dxf>
  </rfmt>
  <rfmt sheetId="2" sqref="F897" start="0" length="2147483647">
    <dxf>
      <font>
        <name val="等线"/>
        <color theme="1"/>
      </font>
      <fill>
        <patternFill patternType="none"/>
      </fill>
    </dxf>
  </rfmt>
  <rfmt sheetId="2" sqref="G897" start="0" length="2147483647">
    <dxf>
      <font>
        <name val="等线"/>
        <color theme="1"/>
      </font>
      <fill>
        <patternFill patternType="none"/>
      </fill>
    </dxf>
  </rfmt>
  <rfmt sheetId="2" sqref="I897" start="0" length="2147483647">
    <dxf>
      <font>
        <name val="等线"/>
        <color theme="1"/>
      </font>
      <fill>
        <patternFill patternType="none"/>
      </fill>
    </dxf>
  </rfmt>
  <rfmt sheetId="2" sqref="J897" start="0" length="2147483647">
    <dxf>
      <font>
        <name val="等线"/>
        <color theme="1"/>
      </font>
      <fill>
        <patternFill patternType="none"/>
      </fill>
    </dxf>
  </rfmt>
  <rfmt sheetId="2" sqref="K897" start="0" length="2147483647">
    <dxf>
      <font>
        <name val="等线"/>
        <color theme="1"/>
      </font>
      <fill>
        <patternFill patternType="none"/>
      </fill>
    </dxf>
  </rfmt>
  <rfmt sheetId="2" sqref="L897" start="0" length="2147483647">
    <dxf>
      <font>
        <name val="等线"/>
        <color theme="1"/>
      </font>
      <fill>
        <patternFill patternType="none"/>
      </fill>
    </dxf>
  </rfmt>
  <rfmt sheetId="2" sqref="M897" start="0" length="2147483647">
    <dxf>
      <numFmt numFmtId="14" formatCode="yyyy/m/d"/>
      <fill>
        <patternFill patternType="none"/>
      </fill>
    </dxf>
  </rfmt>
  <rfmt sheetId="2" sqref="N897" start="0" length="2147483647">
    <dxf>
      <fill>
        <patternFill patternType="none"/>
      </fill>
      <alignment wrapText="1"/>
    </dxf>
  </rfmt>
  <rfmt sheetId="2" sqref="O8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7" start="0" length="2147483647">
    <dxf>
      <font>
        <name val="等线"/>
        <sz val="11"/>
      </font>
      <fill>
        <patternFill patternType="none"/>
      </fill>
    </dxf>
  </rfmt>
  <rfmt sheetId="2" sqref="Q8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7" start="0" length="2147483647">
    <dxf>
      <font>
        <name val="Arial"/>
      </font>
      <fill>
        <patternFill patternType="solid">
          <bgColor rgb="FF92D050"/>
        </patternFill>
      </fill>
    </dxf>
  </rfmt>
  <rfmt sheetId="2" sqref="W897" start="0" length="2147483647">
    <dxf>
      <font>
        <name val="宋体"/>
      </font>
      <fill>
        <patternFill patternType="solid">
          <bgColor rgb="FF92D050"/>
        </patternFill>
      </fill>
    </dxf>
  </rfmt>
  <rfmt sheetId="2" sqref="AC897" start="0" length="2147483647">
    <dxf>
      <numFmt numFmtId="0" formatCode="General"/>
      <fill>
        <patternFill patternType="solid">
          <bgColor rgb="FFFFC000"/>
        </patternFill>
      </fill>
    </dxf>
  </rfmt>
  <rfmt sheetId="2" sqref="AE8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8" start="0" length="2147483647">
    <dxf>
      <font>
        <name val="等线"/>
        <color theme="1"/>
      </font>
      <fill>
        <patternFill patternType="none"/>
      </fill>
    </dxf>
  </rfmt>
  <rfmt sheetId="2" sqref="B898" start="0" length="2147483647">
    <dxf>
      <font>
        <name val="等线"/>
        <color theme="1"/>
      </font>
      <fill>
        <patternFill patternType="none"/>
      </fill>
    </dxf>
  </rfmt>
  <rfmt sheetId="2" sqref="C898" start="0" length="2147483647">
    <dxf>
      <font>
        <name val="等线"/>
        <color theme="1"/>
      </font>
      <fill>
        <patternFill patternType="none"/>
      </fill>
    </dxf>
  </rfmt>
  <rfmt sheetId="2" sqref="D898" start="0" length="2147483647">
    <dxf>
      <font>
        <name val="等线"/>
        <color theme="1"/>
      </font>
      <fill>
        <patternFill patternType="none"/>
      </fill>
    </dxf>
  </rfmt>
  <rfmt sheetId="2" sqref="E898" start="0" length="2147483647">
    <dxf>
      <font>
        <name val="等线"/>
        <color theme="1"/>
      </font>
      <fill>
        <patternFill patternType="none"/>
      </fill>
    </dxf>
  </rfmt>
  <rfmt sheetId="2" sqref="F898" start="0" length="2147483647">
    <dxf>
      <font>
        <name val="等线"/>
        <color theme="1"/>
      </font>
      <fill>
        <patternFill patternType="none"/>
      </fill>
    </dxf>
  </rfmt>
  <rfmt sheetId="2" sqref="G898" start="0" length="2147483647">
    <dxf>
      <font>
        <name val="等线"/>
        <color theme="1"/>
      </font>
      <fill>
        <patternFill patternType="none"/>
      </fill>
    </dxf>
  </rfmt>
  <rfmt sheetId="2" sqref="I898" start="0" length="2147483647">
    <dxf>
      <font>
        <name val="等线"/>
        <color theme="1"/>
      </font>
      <fill>
        <patternFill patternType="none"/>
      </fill>
    </dxf>
  </rfmt>
  <rfmt sheetId="2" sqref="J898" start="0" length="2147483647">
    <dxf>
      <font>
        <name val="等线"/>
        <color theme="1"/>
      </font>
      <fill>
        <patternFill patternType="none"/>
      </fill>
    </dxf>
  </rfmt>
  <rfmt sheetId="2" sqref="K898" start="0" length="2147483647">
    <dxf>
      <font>
        <name val="等线"/>
        <color theme="1"/>
      </font>
      <fill>
        <patternFill patternType="none"/>
      </fill>
    </dxf>
  </rfmt>
  <rfmt sheetId="2" sqref="L898" start="0" length="2147483647">
    <dxf>
      <font>
        <name val="等线"/>
        <color theme="1"/>
      </font>
      <fill>
        <patternFill patternType="none"/>
      </fill>
    </dxf>
  </rfmt>
  <rfmt sheetId="2" sqref="M898" start="0" length="2147483647">
    <dxf>
      <numFmt numFmtId="14" formatCode="yyyy/m/d"/>
      <fill>
        <patternFill patternType="none"/>
      </fill>
    </dxf>
  </rfmt>
  <rfmt sheetId="2" sqref="N898" start="0" length="2147483647">
    <dxf>
      <fill>
        <patternFill patternType="none"/>
      </fill>
      <alignment wrapText="1"/>
    </dxf>
  </rfmt>
  <rfmt sheetId="2" sqref="O8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8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8" start="0" length="2147483647">
    <dxf>
      <font>
        <name val="Arial"/>
      </font>
      <fill>
        <patternFill patternType="solid">
          <bgColor rgb="FF92D050"/>
        </patternFill>
      </fill>
    </dxf>
  </rfmt>
  <rfmt sheetId="2" sqref="W898" start="0" length="2147483647">
    <dxf>
      <font>
        <name val="宋体"/>
      </font>
      <fill>
        <patternFill patternType="solid">
          <bgColor rgb="FF92D050"/>
        </patternFill>
      </fill>
    </dxf>
  </rfmt>
  <rfmt sheetId="2" sqref="AE8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899" start="0" length="2147483647">
    <dxf>
      <font>
        <name val="等线"/>
        <color theme="1"/>
      </font>
      <fill>
        <patternFill patternType="none"/>
      </fill>
    </dxf>
  </rfmt>
  <rfmt sheetId="2" sqref="B899" start="0" length="2147483647">
    <dxf>
      <font>
        <name val="等线"/>
        <color theme="1"/>
      </font>
      <fill>
        <patternFill patternType="none"/>
      </fill>
    </dxf>
  </rfmt>
  <rfmt sheetId="2" sqref="C899" start="0" length="2147483647">
    <dxf>
      <font>
        <name val="等线"/>
        <color theme="1"/>
      </font>
      <fill>
        <patternFill patternType="none"/>
      </fill>
    </dxf>
  </rfmt>
  <rfmt sheetId="2" sqref="D899" start="0" length="2147483647">
    <dxf>
      <font>
        <name val="等线"/>
        <color theme="1"/>
      </font>
      <fill>
        <patternFill patternType="none"/>
      </fill>
    </dxf>
  </rfmt>
  <rfmt sheetId="2" sqref="E899" start="0" length="2147483647">
    <dxf>
      <font>
        <name val="等线"/>
        <color theme="1"/>
      </font>
      <fill>
        <patternFill patternType="none"/>
      </fill>
    </dxf>
  </rfmt>
  <rfmt sheetId="2" sqref="F899" start="0" length="2147483647">
    <dxf>
      <font>
        <name val="等线"/>
        <color theme="1"/>
      </font>
      <fill>
        <patternFill patternType="none"/>
      </fill>
    </dxf>
  </rfmt>
  <rfmt sheetId="2" sqref="G899" start="0" length="2147483647">
    <dxf>
      <font>
        <name val="等线"/>
        <color theme="1"/>
      </font>
      <fill>
        <patternFill patternType="none"/>
      </fill>
    </dxf>
  </rfmt>
  <rfmt sheetId="2" sqref="I899" start="0" length="2147483647">
    <dxf>
      <font>
        <name val="等线"/>
        <color theme="1"/>
      </font>
      <fill>
        <patternFill patternType="none"/>
      </fill>
    </dxf>
  </rfmt>
  <rfmt sheetId="2" sqref="J899" start="0" length="2147483647">
    <dxf>
      <font>
        <name val="等线"/>
        <color theme="1"/>
      </font>
      <fill>
        <patternFill patternType="none"/>
      </fill>
    </dxf>
  </rfmt>
  <rfmt sheetId="2" sqref="K899" start="0" length="2147483647">
    <dxf>
      <font>
        <name val="等线"/>
        <color theme="1"/>
      </font>
      <fill>
        <patternFill patternType="none"/>
      </fill>
    </dxf>
  </rfmt>
  <rfmt sheetId="2" sqref="L899" start="0" length="2147483647">
    <dxf>
      <font>
        <name val="等线"/>
        <color theme="1"/>
      </font>
      <fill>
        <patternFill patternType="none"/>
      </fill>
    </dxf>
  </rfmt>
  <rfmt sheetId="2" sqref="M899" start="0" length="2147483647">
    <dxf>
      <numFmt numFmtId="14" formatCode="yyyy/m/d"/>
      <fill>
        <patternFill patternType="none"/>
      </fill>
    </dxf>
  </rfmt>
  <rfmt sheetId="2" sqref="N899" start="0" length="2147483647">
    <dxf>
      <fill>
        <patternFill patternType="none"/>
      </fill>
      <alignment wrapText="1"/>
    </dxf>
  </rfmt>
  <rfmt sheetId="2" sqref="O8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899" start="0" length="2147483647">
    <dxf>
      <font>
        <name val="等线"/>
        <sz val="11"/>
      </font>
      <fill>
        <patternFill patternType="none"/>
      </fill>
    </dxf>
  </rfmt>
  <rfmt sheetId="2" sqref="Q8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899" start="0" length="2147483647">
    <dxf>
      <font>
        <name val="Arial"/>
      </font>
      <fill>
        <patternFill patternType="solid">
          <bgColor rgb="FF92D050"/>
        </patternFill>
      </fill>
    </dxf>
  </rfmt>
  <rfmt sheetId="2" sqref="W899" start="0" length="2147483647">
    <dxf>
      <font>
        <name val="宋体"/>
      </font>
      <fill>
        <patternFill patternType="solid">
          <bgColor rgb="FF92D050"/>
        </patternFill>
      </fill>
    </dxf>
  </rfmt>
  <rfmt sheetId="2" sqref="AC899" start="0" length="2147483647">
    <dxf>
      <numFmt numFmtId="0" formatCode="General"/>
      <fill>
        <patternFill patternType="solid">
          <bgColor rgb="FFFFC000"/>
        </patternFill>
      </fill>
    </dxf>
  </rfmt>
  <rfmt sheetId="2" sqref="AE8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0" start="0" length="2147483647">
    <dxf>
      <font>
        <name val="等线"/>
        <color theme="1"/>
      </font>
      <fill>
        <patternFill patternType="none"/>
      </fill>
    </dxf>
  </rfmt>
  <rfmt sheetId="2" sqref="B900" start="0" length="2147483647">
    <dxf>
      <font>
        <name val="等线"/>
        <color theme="1"/>
      </font>
      <fill>
        <patternFill patternType="none"/>
      </fill>
    </dxf>
  </rfmt>
  <rfmt sheetId="2" sqref="C900" start="0" length="2147483647">
    <dxf>
      <font>
        <name val="等线"/>
        <color theme="1"/>
      </font>
      <fill>
        <patternFill patternType="none"/>
      </fill>
    </dxf>
  </rfmt>
  <rfmt sheetId="2" sqref="D900" start="0" length="2147483647">
    <dxf>
      <font>
        <name val="等线"/>
        <color theme="1"/>
      </font>
      <fill>
        <patternFill patternType="none"/>
      </fill>
    </dxf>
  </rfmt>
  <rfmt sheetId="2" sqref="E900" start="0" length="2147483647">
    <dxf>
      <font>
        <name val="等线"/>
        <color theme="1"/>
      </font>
      <fill>
        <patternFill patternType="none"/>
      </fill>
    </dxf>
  </rfmt>
  <rfmt sheetId="2" sqref="F900" start="0" length="2147483647">
    <dxf>
      <font>
        <name val="等线"/>
        <color theme="1"/>
      </font>
      <fill>
        <patternFill patternType="none"/>
      </fill>
    </dxf>
  </rfmt>
  <rfmt sheetId="2" sqref="G900" start="0" length="2147483647">
    <dxf>
      <font>
        <name val="等线"/>
        <color theme="1"/>
      </font>
      <fill>
        <patternFill patternType="none"/>
      </fill>
    </dxf>
  </rfmt>
  <rfmt sheetId="2" sqref="I900" start="0" length="2147483647">
    <dxf>
      <font>
        <name val="等线"/>
        <color theme="1"/>
      </font>
      <fill>
        <patternFill patternType="none"/>
      </fill>
    </dxf>
  </rfmt>
  <rfmt sheetId="2" sqref="J900" start="0" length="2147483647">
    <dxf>
      <font>
        <name val="等线"/>
        <color theme="1"/>
      </font>
      <fill>
        <patternFill patternType="none"/>
      </fill>
    </dxf>
  </rfmt>
  <rfmt sheetId="2" sqref="K900" start="0" length="2147483647">
    <dxf>
      <font>
        <name val="等线"/>
        <color theme="1"/>
      </font>
      <fill>
        <patternFill patternType="none"/>
      </fill>
    </dxf>
  </rfmt>
  <rfmt sheetId="2" sqref="L900" start="0" length="2147483647">
    <dxf>
      <font>
        <name val="等线"/>
        <color theme="1"/>
      </font>
      <fill>
        <patternFill patternType="none"/>
      </fill>
    </dxf>
  </rfmt>
  <rfmt sheetId="2" sqref="M900" start="0" length="2147483647">
    <dxf>
      <numFmt numFmtId="14" formatCode="yyyy/m/d"/>
      <fill>
        <patternFill patternType="none"/>
      </fill>
    </dxf>
  </rfmt>
  <rfmt sheetId="2" sqref="N900" start="0" length="2147483647">
    <dxf>
      <fill>
        <patternFill patternType="none"/>
      </fill>
      <alignment wrapText="1"/>
    </dxf>
  </rfmt>
  <rfmt sheetId="2" sqref="O9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0" start="0" length="2147483647">
    <dxf>
      <font>
        <name val="等线"/>
        <sz val="11"/>
      </font>
      <fill>
        <patternFill patternType="none"/>
      </fill>
    </dxf>
  </rfmt>
  <rfmt sheetId="2" sqref="Q9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0" start="0" length="2147483647">
    <dxf>
      <font>
        <name val="Arial"/>
      </font>
      <fill>
        <patternFill patternType="solid">
          <bgColor rgb="FF92D050"/>
        </patternFill>
      </fill>
    </dxf>
  </rfmt>
  <rfmt sheetId="2" sqref="W900" start="0" length="2147483647">
    <dxf>
      <font>
        <name val="宋体"/>
      </font>
      <fill>
        <patternFill patternType="solid">
          <bgColor rgb="FF92D050"/>
        </patternFill>
      </fill>
    </dxf>
  </rfmt>
  <rfmt sheetId="2" sqref="AC900" start="0" length="2147483647">
    <dxf>
      <numFmt numFmtId="0" formatCode="General"/>
      <fill>
        <patternFill patternType="solid">
          <bgColor rgb="FFFFC000"/>
        </patternFill>
      </fill>
    </dxf>
  </rfmt>
  <rfmt sheetId="2" sqref="AE9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1" start="0" length="2147483647">
    <dxf>
      <font>
        <name val="等线"/>
        <color theme="1"/>
      </font>
      <fill>
        <patternFill patternType="none"/>
      </fill>
    </dxf>
  </rfmt>
  <rfmt sheetId="2" sqref="B901" start="0" length="2147483647">
    <dxf>
      <font>
        <name val="等线"/>
        <color theme="1"/>
      </font>
      <fill>
        <patternFill patternType="none"/>
      </fill>
    </dxf>
  </rfmt>
  <rfmt sheetId="2" sqref="C901" start="0" length="2147483647">
    <dxf>
      <font>
        <name val="等线"/>
        <color theme="1"/>
      </font>
      <fill>
        <patternFill patternType="none"/>
      </fill>
    </dxf>
  </rfmt>
  <rfmt sheetId="2" sqref="D901" start="0" length="2147483647">
    <dxf>
      <font>
        <name val="等线"/>
        <color theme="1"/>
      </font>
      <fill>
        <patternFill patternType="none"/>
      </fill>
    </dxf>
  </rfmt>
  <rfmt sheetId="2" sqref="E901" start="0" length="2147483647">
    <dxf>
      <font>
        <name val="等线"/>
        <color theme="1"/>
      </font>
      <fill>
        <patternFill patternType="none"/>
      </fill>
    </dxf>
  </rfmt>
  <rfmt sheetId="2" sqref="F901" start="0" length="2147483647">
    <dxf>
      <font>
        <name val="等线"/>
        <color theme="1"/>
      </font>
      <fill>
        <patternFill patternType="none"/>
      </fill>
    </dxf>
  </rfmt>
  <rfmt sheetId="2" sqref="G901" start="0" length="2147483647">
    <dxf>
      <font>
        <name val="等线"/>
        <color theme="1"/>
      </font>
      <fill>
        <patternFill patternType="none"/>
      </fill>
    </dxf>
  </rfmt>
  <rfmt sheetId="2" sqref="I901" start="0" length="2147483647">
    <dxf>
      <font>
        <name val="等线"/>
        <color theme="1"/>
      </font>
      <fill>
        <patternFill patternType="none"/>
      </fill>
    </dxf>
  </rfmt>
  <rfmt sheetId="2" sqref="J901" start="0" length="2147483647">
    <dxf>
      <font>
        <name val="等线"/>
        <color theme="1"/>
      </font>
      <fill>
        <patternFill patternType="none"/>
      </fill>
    </dxf>
  </rfmt>
  <rfmt sheetId="2" sqref="K901" start="0" length="2147483647">
    <dxf>
      <font>
        <name val="等线"/>
        <color theme="1"/>
      </font>
      <fill>
        <patternFill patternType="none"/>
      </fill>
    </dxf>
  </rfmt>
  <rfmt sheetId="2" sqref="L901" start="0" length="2147483647">
    <dxf>
      <font>
        <name val="等线"/>
        <color theme="1"/>
      </font>
      <fill>
        <patternFill patternType="none"/>
      </fill>
    </dxf>
  </rfmt>
  <rfmt sheetId="2" sqref="M901" start="0" length="2147483647">
    <dxf>
      <numFmt numFmtId="14" formatCode="yyyy/m/d"/>
      <fill>
        <patternFill patternType="none"/>
      </fill>
    </dxf>
  </rfmt>
  <rfmt sheetId="2" sqref="N901" start="0" length="2147483647">
    <dxf>
      <fill>
        <patternFill patternType="none"/>
      </fill>
      <alignment wrapText="1"/>
    </dxf>
  </rfmt>
  <rfmt sheetId="2" sqref="O9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1" start="0" length="2147483647">
    <dxf>
      <font>
        <name val="等线"/>
        <sz val="11"/>
      </font>
      <fill>
        <patternFill patternType="none"/>
      </fill>
    </dxf>
  </rfmt>
  <rfmt sheetId="2" sqref="Q9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1" start="0" length="2147483647">
    <dxf>
      <font>
        <name val="Arial"/>
      </font>
      <fill>
        <patternFill patternType="solid">
          <bgColor rgb="FF92D050"/>
        </patternFill>
      </fill>
    </dxf>
  </rfmt>
  <rfmt sheetId="2" sqref="W901" start="0" length="2147483647">
    <dxf>
      <font>
        <name val="宋体"/>
      </font>
      <fill>
        <patternFill patternType="solid">
          <bgColor rgb="FF92D050"/>
        </patternFill>
      </fill>
    </dxf>
  </rfmt>
  <rfmt sheetId="2" sqref="AC901" start="0" length="2147483647">
    <dxf>
      <numFmt numFmtId="0" formatCode="General"/>
      <fill>
        <patternFill patternType="solid">
          <bgColor rgb="FFFFC000"/>
        </patternFill>
      </fill>
    </dxf>
  </rfmt>
  <rfmt sheetId="2" sqref="AE9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2" start="0" length="2147483647">
    <dxf>
      <font>
        <name val="等线"/>
        <color theme="1"/>
      </font>
      <fill>
        <patternFill patternType="none"/>
      </fill>
    </dxf>
  </rfmt>
  <rfmt sheetId="2" sqref="B902" start="0" length="2147483647">
    <dxf>
      <font>
        <name val="等线"/>
        <color theme="1"/>
      </font>
      <fill>
        <patternFill patternType="none"/>
      </fill>
    </dxf>
  </rfmt>
  <rfmt sheetId="2" sqref="C902" start="0" length="2147483647">
    <dxf>
      <font>
        <name val="等线"/>
        <color theme="1"/>
      </font>
      <fill>
        <patternFill patternType="none"/>
      </fill>
    </dxf>
  </rfmt>
  <rfmt sheetId="2" sqref="D902" start="0" length="2147483647">
    <dxf>
      <font>
        <name val="等线"/>
        <color theme="1"/>
      </font>
      <fill>
        <patternFill patternType="none"/>
      </fill>
    </dxf>
  </rfmt>
  <rfmt sheetId="2" sqref="E902" start="0" length="2147483647">
    <dxf>
      <font>
        <name val="等线"/>
        <color theme="1"/>
      </font>
      <fill>
        <patternFill patternType="none"/>
      </fill>
    </dxf>
  </rfmt>
  <rfmt sheetId="2" sqref="F902" start="0" length="2147483647">
    <dxf>
      <font>
        <name val="等线"/>
        <color theme="1"/>
      </font>
      <fill>
        <patternFill patternType="none"/>
      </fill>
    </dxf>
  </rfmt>
  <rfmt sheetId="2" sqref="G902" start="0" length="2147483647">
    <dxf>
      <font>
        <name val="等线"/>
        <color theme="1"/>
      </font>
      <fill>
        <patternFill patternType="none"/>
      </fill>
    </dxf>
  </rfmt>
  <rfmt sheetId="2" sqref="I902" start="0" length="2147483647">
    <dxf>
      <font>
        <name val="等线"/>
        <color theme="1"/>
      </font>
      <fill>
        <patternFill patternType="none"/>
      </fill>
    </dxf>
  </rfmt>
  <rfmt sheetId="2" sqref="J902" start="0" length="2147483647">
    <dxf>
      <font>
        <name val="等线"/>
        <color theme="1"/>
      </font>
      <fill>
        <patternFill patternType="none"/>
      </fill>
    </dxf>
  </rfmt>
  <rfmt sheetId="2" sqref="K902" start="0" length="2147483647">
    <dxf>
      <font>
        <name val="等线"/>
        <color theme="1"/>
      </font>
      <fill>
        <patternFill patternType="none"/>
      </fill>
    </dxf>
  </rfmt>
  <rfmt sheetId="2" sqref="L902" start="0" length="2147483647">
    <dxf>
      <font>
        <name val="等线"/>
        <color theme="1"/>
      </font>
      <fill>
        <patternFill patternType="none"/>
      </fill>
    </dxf>
  </rfmt>
  <rfmt sheetId="2" sqref="M902" start="0" length="2147483647">
    <dxf>
      <numFmt numFmtId="14" formatCode="yyyy/m/d"/>
      <fill>
        <patternFill patternType="none"/>
      </fill>
    </dxf>
  </rfmt>
  <rfmt sheetId="2" sqref="N902" start="0" length="2147483647">
    <dxf>
      <fill>
        <patternFill patternType="none"/>
      </fill>
      <alignment wrapText="1"/>
    </dxf>
  </rfmt>
  <rfmt sheetId="2" sqref="O9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2" start="0" length="2147483647">
    <dxf>
      <font>
        <name val="等线"/>
        <sz val="11"/>
      </font>
      <fill>
        <patternFill patternType="none"/>
      </fill>
    </dxf>
  </rfmt>
  <rfmt sheetId="2" sqref="Q9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2" start="0" length="2147483647">
    <dxf>
      <font>
        <name val="Arial"/>
      </font>
      <fill>
        <patternFill patternType="solid">
          <bgColor rgb="FF92D050"/>
        </patternFill>
      </fill>
    </dxf>
  </rfmt>
  <rfmt sheetId="2" sqref="W902" start="0" length="2147483647">
    <dxf>
      <font>
        <name val="宋体"/>
      </font>
      <fill>
        <patternFill patternType="solid">
          <bgColor rgb="FF92D050"/>
        </patternFill>
      </fill>
    </dxf>
  </rfmt>
  <rfmt sheetId="2" sqref="AC902" start="0" length="2147483647">
    <dxf>
      <numFmt numFmtId="0" formatCode="General"/>
      <fill>
        <patternFill patternType="solid">
          <bgColor rgb="FFFFC000"/>
        </patternFill>
      </fill>
    </dxf>
  </rfmt>
  <rfmt sheetId="2" sqref="AE90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3" start="0" length="2147483647">
    <dxf>
      <font>
        <name val="等线"/>
        <color theme="1"/>
      </font>
      <fill>
        <patternFill patternType="none"/>
      </fill>
    </dxf>
  </rfmt>
  <rfmt sheetId="2" sqref="B903" start="0" length="2147483647">
    <dxf>
      <font>
        <name val="等线"/>
        <color theme="1"/>
      </font>
      <fill>
        <patternFill patternType="none"/>
      </fill>
    </dxf>
  </rfmt>
  <rfmt sheetId="2" sqref="C903" start="0" length="2147483647">
    <dxf>
      <font>
        <name val="等线"/>
        <color theme="1"/>
      </font>
      <fill>
        <patternFill patternType="none"/>
      </fill>
    </dxf>
  </rfmt>
  <rfmt sheetId="2" sqref="D903" start="0" length="2147483647">
    <dxf>
      <font>
        <name val="等线"/>
        <color theme="1"/>
      </font>
      <fill>
        <patternFill patternType="none"/>
      </fill>
    </dxf>
  </rfmt>
  <rfmt sheetId="2" sqref="E903" start="0" length="2147483647">
    <dxf>
      <font>
        <name val="等线"/>
        <color theme="1"/>
      </font>
      <fill>
        <patternFill patternType="none"/>
      </fill>
    </dxf>
  </rfmt>
  <rfmt sheetId="2" sqref="F903" start="0" length="2147483647">
    <dxf>
      <font>
        <name val="等线"/>
        <color theme="1"/>
      </font>
      <fill>
        <patternFill patternType="none"/>
      </fill>
    </dxf>
  </rfmt>
  <rfmt sheetId="2" sqref="G903" start="0" length="2147483647">
    <dxf>
      <font>
        <name val="等线"/>
        <color theme="1"/>
      </font>
      <fill>
        <patternFill patternType="none"/>
      </fill>
    </dxf>
  </rfmt>
  <rfmt sheetId="2" sqref="I903" start="0" length="2147483647">
    <dxf>
      <font>
        <name val="等线"/>
        <color theme="1"/>
      </font>
      <fill>
        <patternFill patternType="none"/>
      </fill>
    </dxf>
  </rfmt>
  <rfmt sheetId="2" sqref="J903" start="0" length="2147483647">
    <dxf>
      <font>
        <name val="等线"/>
        <color theme="1"/>
      </font>
      <fill>
        <patternFill patternType="none"/>
      </fill>
    </dxf>
  </rfmt>
  <rfmt sheetId="2" sqref="K903" start="0" length="2147483647">
    <dxf>
      <font>
        <name val="等线"/>
        <color theme="1"/>
      </font>
      <fill>
        <patternFill patternType="none"/>
      </fill>
    </dxf>
  </rfmt>
  <rfmt sheetId="2" sqref="L903" start="0" length="2147483647">
    <dxf>
      <font>
        <name val="等线"/>
        <color theme="1"/>
      </font>
      <fill>
        <patternFill patternType="none"/>
      </fill>
    </dxf>
  </rfmt>
  <rfmt sheetId="2" sqref="M903" start="0" length="2147483647">
    <dxf>
      <numFmt numFmtId="14" formatCode="yyyy/m/d"/>
      <fill>
        <patternFill patternType="none"/>
      </fill>
    </dxf>
  </rfmt>
  <rfmt sheetId="2" sqref="N903" start="0" length="2147483647">
    <dxf>
      <fill>
        <patternFill patternType="none"/>
      </fill>
      <alignment wrapText="1"/>
    </dxf>
  </rfmt>
  <rfmt sheetId="2" sqref="O9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3" start="0" length="2147483647">
    <dxf>
      <font>
        <name val="等线"/>
        <sz val="11"/>
      </font>
      <fill>
        <patternFill patternType="none"/>
      </fill>
    </dxf>
  </rfmt>
  <rfmt sheetId="2" sqref="Q9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3" start="0" length="2147483647">
    <dxf>
      <font>
        <name val="Arial"/>
      </font>
      <fill>
        <patternFill patternType="solid">
          <bgColor rgb="FF92D050"/>
        </patternFill>
      </fill>
    </dxf>
  </rfmt>
  <rfmt sheetId="2" sqref="W903" start="0" length="2147483647">
    <dxf>
      <font>
        <name val="宋体"/>
      </font>
      <fill>
        <patternFill patternType="solid">
          <bgColor rgb="FF92D050"/>
        </patternFill>
      </fill>
    </dxf>
  </rfmt>
  <rfmt sheetId="2" sqref="AC903" start="0" length="2147483647">
    <dxf>
      <numFmt numFmtId="0" formatCode="General"/>
      <fill>
        <patternFill patternType="solid">
          <bgColor rgb="FFFFC000"/>
        </patternFill>
      </fill>
    </dxf>
  </rfmt>
  <rfmt sheetId="2" sqref="AE90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4" start="0" length="2147483647">
    <dxf>
      <font>
        <name val="等线"/>
        <color theme="1"/>
      </font>
      <fill>
        <patternFill patternType="none"/>
      </fill>
    </dxf>
  </rfmt>
  <rfmt sheetId="2" sqref="B904" start="0" length="2147483647">
    <dxf>
      <font>
        <name val="等线"/>
        <color theme="1"/>
      </font>
      <fill>
        <patternFill patternType="none"/>
      </fill>
    </dxf>
  </rfmt>
  <rfmt sheetId="2" sqref="C904" start="0" length="2147483647">
    <dxf>
      <font>
        <name val="等线"/>
        <color theme="1"/>
      </font>
      <fill>
        <patternFill patternType="none"/>
      </fill>
    </dxf>
  </rfmt>
  <rfmt sheetId="2" sqref="D904" start="0" length="2147483647">
    <dxf>
      <font>
        <name val="等线"/>
        <color theme="1"/>
      </font>
      <fill>
        <patternFill patternType="none"/>
      </fill>
    </dxf>
  </rfmt>
  <rfmt sheetId="2" sqref="E904" start="0" length="2147483647">
    <dxf>
      <font>
        <name val="等线"/>
        <color theme="1"/>
      </font>
      <fill>
        <patternFill patternType="none"/>
      </fill>
    </dxf>
  </rfmt>
  <rfmt sheetId="2" sqref="F904" start="0" length="2147483647">
    <dxf>
      <font>
        <name val="等线"/>
        <color theme="1"/>
      </font>
      <fill>
        <patternFill patternType="none"/>
      </fill>
    </dxf>
  </rfmt>
  <rfmt sheetId="2" sqref="G904" start="0" length="2147483647">
    <dxf>
      <font>
        <name val="等线"/>
        <color theme="1"/>
      </font>
      <fill>
        <patternFill patternType="none"/>
      </fill>
    </dxf>
  </rfmt>
  <rfmt sheetId="2" sqref="I904" start="0" length="2147483647">
    <dxf>
      <font>
        <name val="等线"/>
        <color theme="1"/>
      </font>
      <fill>
        <patternFill patternType="none"/>
      </fill>
    </dxf>
  </rfmt>
  <rfmt sheetId="2" sqref="J904" start="0" length="2147483647">
    <dxf>
      <font>
        <name val="等线"/>
        <color theme="1"/>
      </font>
      <fill>
        <patternFill patternType="none"/>
      </fill>
    </dxf>
  </rfmt>
  <rfmt sheetId="2" sqref="K904" start="0" length="2147483647">
    <dxf>
      <font>
        <name val="等线"/>
        <color theme="1"/>
      </font>
      <fill>
        <patternFill patternType="none"/>
      </fill>
    </dxf>
  </rfmt>
  <rfmt sheetId="2" sqref="L904" start="0" length="2147483647">
    <dxf>
      <font>
        <name val="等线"/>
        <color theme="1"/>
      </font>
      <fill>
        <patternFill patternType="none"/>
      </fill>
    </dxf>
  </rfmt>
  <rfmt sheetId="2" sqref="M904" start="0" length="2147483647">
    <dxf>
      <numFmt numFmtId="14" formatCode="yyyy/m/d"/>
      <fill>
        <patternFill patternType="none"/>
      </fill>
    </dxf>
  </rfmt>
  <rfmt sheetId="2" sqref="N904" start="0" length="2147483647">
    <dxf>
      <fill>
        <patternFill patternType="none"/>
      </fill>
      <alignment wrapText="1"/>
    </dxf>
  </rfmt>
  <rfmt sheetId="2" sqref="O9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4" start="0" length="2147483647">
    <dxf>
      <font>
        <name val="等线"/>
        <sz val="11"/>
      </font>
      <fill>
        <patternFill patternType="none"/>
      </fill>
    </dxf>
  </rfmt>
  <rfmt sheetId="2" sqref="Q9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4" start="0" length="2147483647">
    <dxf>
      <font>
        <name val="Arial"/>
      </font>
      <fill>
        <patternFill patternType="solid">
          <bgColor rgb="FF92D050"/>
        </patternFill>
      </fill>
    </dxf>
  </rfmt>
  <rfmt sheetId="2" sqref="W904" start="0" length="2147483647">
    <dxf>
      <font>
        <name val="宋体"/>
      </font>
      <fill>
        <patternFill patternType="solid">
          <bgColor rgb="FF92D050"/>
        </patternFill>
      </fill>
    </dxf>
  </rfmt>
  <rfmt sheetId="2" sqref="AC904" start="0" length="2147483647">
    <dxf>
      <numFmt numFmtId="0" formatCode="General"/>
      <fill>
        <patternFill patternType="solid">
          <bgColor rgb="FFFFC000"/>
        </patternFill>
      </fill>
    </dxf>
  </rfmt>
  <rfmt sheetId="2" sqref="AE90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5" start="0" length="2147483647">
    <dxf>
      <font>
        <name val="等线"/>
        <color theme="1"/>
      </font>
      <fill>
        <patternFill patternType="none"/>
      </fill>
    </dxf>
  </rfmt>
  <rfmt sheetId="2" sqref="B905" start="0" length="2147483647">
    <dxf>
      <font>
        <name val="等线"/>
        <color theme="1"/>
      </font>
      <fill>
        <patternFill patternType="none"/>
      </fill>
    </dxf>
  </rfmt>
  <rfmt sheetId="2" sqref="C905" start="0" length="2147483647">
    <dxf>
      <font>
        <name val="等线"/>
        <color theme="1"/>
      </font>
      <fill>
        <patternFill patternType="none"/>
      </fill>
    </dxf>
  </rfmt>
  <rfmt sheetId="2" sqref="D905" start="0" length="2147483647">
    <dxf>
      <font>
        <name val="等线"/>
        <color theme="1"/>
      </font>
      <fill>
        <patternFill patternType="none"/>
      </fill>
    </dxf>
  </rfmt>
  <rfmt sheetId="2" sqref="E905" start="0" length="2147483647">
    <dxf>
      <font>
        <name val="等线"/>
        <color theme="1"/>
      </font>
      <fill>
        <patternFill patternType="none"/>
      </fill>
    </dxf>
  </rfmt>
  <rfmt sheetId="2" sqref="F905" start="0" length="2147483647">
    <dxf>
      <font>
        <name val="等线"/>
        <color theme="1"/>
      </font>
      <fill>
        <patternFill patternType="none"/>
      </fill>
    </dxf>
  </rfmt>
  <rfmt sheetId="2" sqref="G905" start="0" length="2147483647">
    <dxf>
      <font>
        <name val="等线"/>
        <color theme="1"/>
      </font>
      <fill>
        <patternFill patternType="none"/>
      </fill>
    </dxf>
  </rfmt>
  <rfmt sheetId="2" sqref="I905" start="0" length="2147483647">
    <dxf>
      <font>
        <name val="等线"/>
        <color theme="1"/>
      </font>
      <fill>
        <patternFill patternType="none"/>
      </fill>
    </dxf>
  </rfmt>
  <rfmt sheetId="2" sqref="J905" start="0" length="2147483647">
    <dxf>
      <font>
        <name val="等线"/>
        <color theme="1"/>
      </font>
      <fill>
        <patternFill patternType="none"/>
      </fill>
    </dxf>
  </rfmt>
  <rfmt sheetId="2" sqref="K905" start="0" length="2147483647">
    <dxf>
      <font>
        <name val="等线"/>
        <color theme="1"/>
      </font>
      <fill>
        <patternFill patternType="none"/>
      </fill>
    </dxf>
  </rfmt>
  <rfmt sheetId="2" sqref="L905" start="0" length="2147483647">
    <dxf>
      <font>
        <name val="等线"/>
        <color theme="1"/>
      </font>
      <fill>
        <patternFill patternType="none"/>
      </fill>
    </dxf>
  </rfmt>
  <rfmt sheetId="2" sqref="M905" start="0" length="2147483647">
    <dxf>
      <numFmt numFmtId="14" formatCode="yyyy/m/d"/>
      <fill>
        <patternFill patternType="none"/>
      </fill>
    </dxf>
  </rfmt>
  <rfmt sheetId="2" sqref="N905" start="0" length="2147483647">
    <dxf>
      <fill>
        <patternFill patternType="none"/>
      </fill>
      <alignment wrapText="1"/>
    </dxf>
  </rfmt>
  <rfmt sheetId="2" sqref="O9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5" start="0" length="2147483647">
    <dxf>
      <font>
        <name val="等线"/>
        <sz val="11"/>
      </font>
      <fill>
        <patternFill patternType="none"/>
      </fill>
    </dxf>
  </rfmt>
  <rfmt sheetId="2" sqref="Q9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5" start="0" length="2147483647">
    <dxf>
      <font>
        <name val="Arial"/>
      </font>
      <fill>
        <patternFill patternType="solid">
          <bgColor rgb="FF92D050"/>
        </patternFill>
      </fill>
    </dxf>
  </rfmt>
  <rfmt sheetId="2" sqref="W905" start="0" length="2147483647">
    <dxf>
      <font>
        <name val="宋体"/>
      </font>
      <fill>
        <patternFill patternType="solid">
          <bgColor rgb="FF92D050"/>
        </patternFill>
      </fill>
    </dxf>
  </rfmt>
  <rfmt sheetId="2" sqref="AC905" start="0" length="2147483647">
    <dxf>
      <numFmt numFmtId="0" formatCode="General"/>
      <fill>
        <patternFill patternType="solid">
          <bgColor rgb="FFFFC000"/>
        </patternFill>
      </fill>
    </dxf>
  </rfmt>
  <rfmt sheetId="2" sqref="AE90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6" start="0" length="2147483647">
    <dxf>
      <font>
        <name val="等线"/>
        <color theme="1"/>
      </font>
      <fill>
        <patternFill patternType="none"/>
      </fill>
    </dxf>
  </rfmt>
  <rfmt sheetId="2" sqref="B906" start="0" length="2147483647">
    <dxf>
      <font>
        <name val="等线"/>
        <color theme="1"/>
      </font>
      <fill>
        <patternFill patternType="none"/>
      </fill>
    </dxf>
  </rfmt>
  <rfmt sheetId="2" sqref="C906" start="0" length="2147483647">
    <dxf>
      <font>
        <name val="等线"/>
        <color theme="1"/>
      </font>
      <fill>
        <patternFill patternType="none"/>
      </fill>
    </dxf>
  </rfmt>
  <rfmt sheetId="2" sqref="D906" start="0" length="2147483647">
    <dxf>
      <font>
        <name val="等线"/>
        <color theme="1"/>
      </font>
      <fill>
        <patternFill patternType="none"/>
      </fill>
    </dxf>
  </rfmt>
  <rfmt sheetId="2" sqref="E906" start="0" length="2147483647">
    <dxf>
      <font>
        <name val="等线"/>
        <color theme="1"/>
      </font>
      <fill>
        <patternFill patternType="none"/>
      </fill>
    </dxf>
  </rfmt>
  <rfmt sheetId="2" sqref="F906" start="0" length="2147483647">
    <dxf>
      <font>
        <name val="等线"/>
        <color theme="1"/>
      </font>
      <fill>
        <patternFill patternType="none"/>
      </fill>
    </dxf>
  </rfmt>
  <rfmt sheetId="2" sqref="G906" start="0" length="2147483647">
    <dxf>
      <font>
        <name val="等线"/>
        <color theme="1"/>
      </font>
      <fill>
        <patternFill patternType="none"/>
      </fill>
    </dxf>
  </rfmt>
  <rfmt sheetId="2" sqref="I906" start="0" length="2147483647">
    <dxf>
      <font>
        <name val="等线"/>
        <color theme="1"/>
      </font>
      <fill>
        <patternFill patternType="none"/>
      </fill>
    </dxf>
  </rfmt>
  <rfmt sheetId="2" sqref="J906" start="0" length="2147483647">
    <dxf>
      <font>
        <name val="等线"/>
        <color theme="1"/>
      </font>
      <fill>
        <patternFill patternType="none"/>
      </fill>
    </dxf>
  </rfmt>
  <rfmt sheetId="2" sqref="K906" start="0" length="2147483647">
    <dxf>
      <font>
        <name val="等线"/>
        <color theme="1"/>
      </font>
      <fill>
        <patternFill patternType="none"/>
      </fill>
    </dxf>
  </rfmt>
  <rfmt sheetId="2" sqref="L906" start="0" length="2147483647">
    <dxf>
      <font>
        <name val="等线"/>
        <color theme="1"/>
      </font>
      <fill>
        <patternFill patternType="none"/>
      </fill>
    </dxf>
  </rfmt>
  <rfmt sheetId="2" sqref="M906" start="0" length="2147483647">
    <dxf>
      <numFmt numFmtId="14" formatCode="yyyy/m/d"/>
      <fill>
        <patternFill patternType="none"/>
      </fill>
    </dxf>
  </rfmt>
  <rfmt sheetId="2" sqref="N906" start="0" length="2147483647">
    <dxf>
      <fill>
        <patternFill patternType="none"/>
      </fill>
      <alignment wrapText="1"/>
    </dxf>
  </rfmt>
  <rfmt sheetId="2" sqref="O9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6" start="0" length="2147483647">
    <dxf>
      <font>
        <name val="Arial"/>
      </font>
      <fill>
        <patternFill patternType="solid">
          <bgColor rgb="FF92D050"/>
        </patternFill>
      </fill>
    </dxf>
  </rfmt>
  <rfmt sheetId="2" sqref="W906" start="0" length="2147483647">
    <dxf>
      <font>
        <name val="宋体"/>
      </font>
      <fill>
        <patternFill patternType="solid">
          <bgColor rgb="FF92D050"/>
        </patternFill>
      </fill>
    </dxf>
  </rfmt>
  <rfmt sheetId="2" sqref="AC906" start="0" length="2147483647">
    <dxf>
      <numFmt numFmtId="0" formatCode="General"/>
      <fill>
        <patternFill patternType="solid">
          <bgColor rgb="FFFFC000"/>
        </patternFill>
      </fill>
    </dxf>
  </rfmt>
  <rfmt sheetId="2" sqref="AE90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7" start="0" length="2147483647">
    <dxf>
      <font>
        <name val="等线"/>
        <color theme="1"/>
      </font>
      <fill>
        <patternFill patternType="none"/>
      </fill>
    </dxf>
  </rfmt>
  <rfmt sheetId="2" sqref="B907" start="0" length="2147483647">
    <dxf>
      <font>
        <name val="等线"/>
        <color theme="1"/>
      </font>
      <fill>
        <patternFill patternType="none"/>
      </fill>
    </dxf>
  </rfmt>
  <rfmt sheetId="2" sqref="C907" start="0" length="2147483647">
    <dxf>
      <font>
        <name val="等线"/>
        <color theme="1"/>
      </font>
      <fill>
        <patternFill patternType="none"/>
      </fill>
    </dxf>
  </rfmt>
  <rfmt sheetId="2" sqref="D907" start="0" length="2147483647">
    <dxf>
      <font>
        <name val="等线"/>
        <color theme="1"/>
      </font>
      <fill>
        <patternFill patternType="none"/>
      </fill>
    </dxf>
  </rfmt>
  <rfmt sheetId="2" sqref="E907" start="0" length="2147483647">
    <dxf>
      <font>
        <name val="等线"/>
        <color theme="1"/>
      </font>
      <fill>
        <patternFill patternType="none"/>
      </fill>
    </dxf>
  </rfmt>
  <rfmt sheetId="2" sqref="F907" start="0" length="2147483647">
    <dxf>
      <font>
        <name val="等线"/>
        <color theme="1"/>
      </font>
      <fill>
        <patternFill patternType="none"/>
      </fill>
    </dxf>
  </rfmt>
  <rfmt sheetId="2" sqref="G907" start="0" length="2147483647">
    <dxf>
      <font>
        <name val="等线"/>
        <color theme="1"/>
      </font>
      <fill>
        <patternFill patternType="none"/>
      </fill>
    </dxf>
  </rfmt>
  <rfmt sheetId="2" sqref="I907" start="0" length="2147483647">
    <dxf>
      <font>
        <name val="等线"/>
        <color theme="1"/>
      </font>
      <fill>
        <patternFill patternType="none"/>
      </fill>
    </dxf>
  </rfmt>
  <rfmt sheetId="2" sqref="J907" start="0" length="2147483647">
    <dxf>
      <font>
        <name val="等线"/>
        <color theme="1"/>
      </font>
      <fill>
        <patternFill patternType="none"/>
      </fill>
    </dxf>
  </rfmt>
  <rfmt sheetId="2" sqref="K907" start="0" length="2147483647">
    <dxf>
      <font>
        <name val="等线"/>
        <color theme="1"/>
      </font>
      <fill>
        <patternFill patternType="none"/>
      </fill>
    </dxf>
  </rfmt>
  <rfmt sheetId="2" sqref="L907" start="0" length="2147483647">
    <dxf>
      <font>
        <name val="等线"/>
        <color theme="1"/>
      </font>
      <fill>
        <patternFill patternType="none"/>
      </fill>
    </dxf>
  </rfmt>
  <rfmt sheetId="2" sqref="M907" start="0" length="2147483647">
    <dxf>
      <numFmt numFmtId="14" formatCode="yyyy/m/d"/>
      <fill>
        <patternFill patternType="none"/>
      </fill>
    </dxf>
  </rfmt>
  <rfmt sheetId="2" sqref="N907" start="0" length="2147483647">
    <dxf>
      <fill>
        <patternFill patternType="none"/>
      </fill>
      <alignment wrapText="1"/>
    </dxf>
  </rfmt>
  <rfmt sheetId="2" sqref="O90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7" start="0" length="2147483647">
    <dxf>
      <font>
        <name val="等线"/>
        <sz val="11"/>
      </font>
      <fill>
        <patternFill patternType="none"/>
      </fill>
    </dxf>
  </rfmt>
  <rfmt sheetId="2" sqref="Q9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7" start="0" length="2147483647">
    <dxf>
      <font>
        <name val="Arial"/>
      </font>
      <fill>
        <patternFill patternType="solid">
          <bgColor rgb="FF92D050"/>
        </patternFill>
      </fill>
    </dxf>
  </rfmt>
  <rfmt sheetId="2" sqref="W907" start="0" length="2147483647">
    <dxf>
      <font>
        <name val="宋体"/>
      </font>
      <fill>
        <patternFill patternType="solid">
          <bgColor rgb="FF92D050"/>
        </patternFill>
      </fill>
    </dxf>
  </rfmt>
  <rfmt sheetId="2" sqref="AC907" start="0" length="2147483647">
    <dxf>
      <numFmt numFmtId="0" formatCode="General"/>
      <fill>
        <patternFill patternType="solid">
          <bgColor rgb="FFFFC000"/>
        </patternFill>
      </fill>
    </dxf>
  </rfmt>
  <rfmt sheetId="2" sqref="AE9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8" start="0" length="2147483647">
    <dxf>
      <font>
        <name val="等线"/>
        <color theme="1"/>
      </font>
      <fill>
        <patternFill patternType="none"/>
      </fill>
    </dxf>
  </rfmt>
  <rfmt sheetId="2" sqref="B908" start="0" length="2147483647">
    <dxf>
      <font>
        <name val="等线"/>
        <color theme="1"/>
      </font>
      <fill>
        <patternFill patternType="none"/>
      </fill>
    </dxf>
  </rfmt>
  <rfmt sheetId="2" sqref="C908" start="0" length="2147483647">
    <dxf>
      <font>
        <name val="等线"/>
        <color theme="1"/>
      </font>
      <fill>
        <patternFill patternType="none"/>
      </fill>
    </dxf>
  </rfmt>
  <rfmt sheetId="2" sqref="D908" start="0" length="2147483647">
    <dxf>
      <font>
        <name val="等线"/>
        <color theme="1"/>
      </font>
      <fill>
        <patternFill patternType="none"/>
      </fill>
    </dxf>
  </rfmt>
  <rfmt sheetId="2" sqref="E908" start="0" length="2147483647">
    <dxf>
      <font>
        <name val="等线"/>
        <color theme="1"/>
      </font>
      <fill>
        <patternFill patternType="none"/>
      </fill>
    </dxf>
  </rfmt>
  <rfmt sheetId="2" sqref="F908" start="0" length="2147483647">
    <dxf>
      <font>
        <name val="等线"/>
        <color theme="1"/>
      </font>
      <fill>
        <patternFill patternType="none"/>
      </fill>
    </dxf>
  </rfmt>
  <rfmt sheetId="2" sqref="G908" start="0" length="2147483647">
    <dxf>
      <font>
        <name val="等线"/>
        <color theme="1"/>
      </font>
      <fill>
        <patternFill patternType="none"/>
      </fill>
    </dxf>
  </rfmt>
  <rfmt sheetId="2" sqref="I908" start="0" length="2147483647">
    <dxf>
      <font>
        <name val="等线"/>
        <color theme="1"/>
      </font>
      <fill>
        <patternFill patternType="none"/>
      </fill>
    </dxf>
  </rfmt>
  <rfmt sheetId="2" sqref="J908" start="0" length="2147483647">
    <dxf>
      <font>
        <name val="等线"/>
        <color theme="1"/>
      </font>
      <fill>
        <patternFill patternType="none"/>
      </fill>
    </dxf>
  </rfmt>
  <rfmt sheetId="2" sqref="K908" start="0" length="2147483647">
    <dxf>
      <font>
        <name val="等线"/>
        <color theme="1"/>
      </font>
      <fill>
        <patternFill patternType="none"/>
      </fill>
    </dxf>
  </rfmt>
  <rfmt sheetId="2" sqref="L908" start="0" length="2147483647">
    <dxf>
      <font>
        <name val="等线"/>
        <color theme="1"/>
      </font>
      <fill>
        <patternFill patternType="none"/>
      </fill>
    </dxf>
  </rfmt>
  <rfmt sheetId="2" sqref="M908" start="0" length="2147483647">
    <dxf>
      <numFmt numFmtId="14" formatCode="yyyy/m/d"/>
      <fill>
        <patternFill patternType="none"/>
      </fill>
    </dxf>
  </rfmt>
  <rfmt sheetId="2" sqref="N908" start="0" length="2147483647">
    <dxf>
      <fill>
        <patternFill patternType="none"/>
      </fill>
      <alignment wrapText="1"/>
    </dxf>
  </rfmt>
  <rfmt sheetId="2" sqref="O90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8" start="0" length="2147483647">
    <dxf>
      <font>
        <name val="等线"/>
        <sz val="11"/>
      </font>
      <fill>
        <patternFill patternType="none"/>
      </fill>
    </dxf>
  </rfmt>
  <rfmt sheetId="2" sqref="Q9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8" start="0" length="2147483647">
    <dxf>
      <font>
        <name val="Arial"/>
      </font>
      <fill>
        <patternFill patternType="solid">
          <bgColor rgb="FF92D050"/>
        </patternFill>
      </fill>
    </dxf>
  </rfmt>
  <rfmt sheetId="2" sqref="W908" start="0" length="2147483647">
    <dxf>
      <font>
        <name val="宋体"/>
      </font>
      <fill>
        <patternFill patternType="solid">
          <bgColor rgb="FF92D050"/>
        </patternFill>
      </fill>
    </dxf>
  </rfmt>
  <rfmt sheetId="2" sqref="AC908" start="0" length="2147483647">
    <dxf>
      <numFmt numFmtId="0" formatCode="General"/>
      <fill>
        <patternFill patternType="solid">
          <bgColor rgb="FFFFC000"/>
        </patternFill>
      </fill>
    </dxf>
  </rfmt>
  <rfmt sheetId="2" sqref="AE9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09" start="0" length="2147483647">
    <dxf>
      <font>
        <name val="等线"/>
        <color theme="1"/>
      </font>
      <fill>
        <patternFill patternType="none"/>
      </fill>
    </dxf>
  </rfmt>
  <rfmt sheetId="2" sqref="B909" start="0" length="2147483647">
    <dxf>
      <font>
        <name val="等线"/>
        <color theme="1"/>
      </font>
      <fill>
        <patternFill patternType="none"/>
      </fill>
    </dxf>
  </rfmt>
  <rfmt sheetId="2" sqref="C909" start="0" length="2147483647">
    <dxf>
      <font>
        <name val="等线"/>
        <color theme="1"/>
      </font>
      <fill>
        <patternFill patternType="none"/>
      </fill>
    </dxf>
  </rfmt>
  <rfmt sheetId="2" sqref="D909" start="0" length="2147483647">
    <dxf>
      <font>
        <name val="等线"/>
        <color theme="1"/>
      </font>
      <fill>
        <patternFill patternType="none"/>
      </fill>
    </dxf>
  </rfmt>
  <rfmt sheetId="2" sqref="E909" start="0" length="2147483647">
    <dxf>
      <font>
        <name val="等线"/>
        <color theme="1"/>
      </font>
      <fill>
        <patternFill patternType="none"/>
      </fill>
    </dxf>
  </rfmt>
  <rfmt sheetId="2" sqref="F909" start="0" length="2147483647">
    <dxf>
      <font>
        <name val="等线"/>
        <color theme="1"/>
      </font>
      <fill>
        <patternFill patternType="none"/>
      </fill>
    </dxf>
  </rfmt>
  <rfmt sheetId="2" sqref="G909" start="0" length="2147483647">
    <dxf>
      <font>
        <name val="等线"/>
        <color theme="1"/>
      </font>
      <fill>
        <patternFill patternType="none"/>
      </fill>
    </dxf>
  </rfmt>
  <rfmt sheetId="2" sqref="I909" start="0" length="2147483647">
    <dxf>
      <font>
        <name val="等线"/>
        <color theme="1"/>
      </font>
      <fill>
        <patternFill patternType="none"/>
      </fill>
    </dxf>
  </rfmt>
  <rfmt sheetId="2" sqref="J909" start="0" length="2147483647">
    <dxf>
      <font>
        <name val="等线"/>
        <color theme="1"/>
      </font>
      <fill>
        <patternFill patternType="none"/>
      </fill>
    </dxf>
  </rfmt>
  <rfmt sheetId="2" sqref="K909" start="0" length="2147483647">
    <dxf>
      <font>
        <name val="等线"/>
        <color theme="1"/>
      </font>
      <fill>
        <patternFill patternType="none"/>
      </fill>
    </dxf>
  </rfmt>
  <rfmt sheetId="2" sqref="L909" start="0" length="2147483647">
    <dxf>
      <font>
        <name val="等线"/>
        <color theme="1"/>
      </font>
      <fill>
        <patternFill patternType="none"/>
      </fill>
    </dxf>
  </rfmt>
  <rfmt sheetId="2" sqref="M909" start="0" length="2147483647">
    <dxf>
      <numFmt numFmtId="14" formatCode="yyyy/m/d"/>
      <fill>
        <patternFill patternType="none"/>
      </fill>
    </dxf>
  </rfmt>
  <rfmt sheetId="2" sqref="N909" start="0" length="2147483647">
    <dxf>
      <fill>
        <patternFill patternType="none"/>
      </fill>
      <alignment wrapText="1"/>
    </dxf>
  </rfmt>
  <rfmt sheetId="2" sqref="O90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09" start="0" length="2147483647">
    <dxf>
      <font>
        <name val="等线"/>
        <sz val="11"/>
      </font>
      <fill>
        <patternFill patternType="none"/>
      </fill>
    </dxf>
  </rfmt>
  <rfmt sheetId="2" sqref="Q9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09" start="0" length="2147483647">
    <dxf>
      <font>
        <name val="Arial"/>
      </font>
      <fill>
        <patternFill patternType="solid">
          <bgColor rgb="FF92D050"/>
        </patternFill>
      </fill>
    </dxf>
  </rfmt>
  <rfmt sheetId="2" sqref="W909" start="0" length="2147483647">
    <dxf>
      <font>
        <name val="宋体"/>
      </font>
      <fill>
        <patternFill patternType="solid">
          <bgColor rgb="FF92D050"/>
        </patternFill>
      </fill>
    </dxf>
  </rfmt>
  <rfmt sheetId="2" sqref="AC909" start="0" length="2147483647">
    <dxf>
      <numFmt numFmtId="0" formatCode="General"/>
      <fill>
        <patternFill patternType="solid">
          <bgColor rgb="FFFFC000"/>
        </patternFill>
      </fill>
    </dxf>
  </rfmt>
  <rfmt sheetId="2" sqref="AE90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0" start="0" length="2147483647">
    <dxf>
      <font>
        <name val="等线"/>
        <color theme="1"/>
      </font>
      <fill>
        <patternFill patternType="none"/>
      </fill>
    </dxf>
  </rfmt>
  <rfmt sheetId="2" sqref="B910" start="0" length="2147483647">
    <dxf>
      <font>
        <name val="等线"/>
        <color theme="1"/>
      </font>
      <fill>
        <patternFill patternType="none"/>
      </fill>
    </dxf>
  </rfmt>
  <rfmt sheetId="2" sqref="C910" start="0" length="2147483647">
    <dxf>
      <font>
        <name val="等线"/>
        <color theme="1"/>
      </font>
      <fill>
        <patternFill patternType="none"/>
      </fill>
    </dxf>
  </rfmt>
  <rfmt sheetId="2" sqref="D910" start="0" length="2147483647">
    <dxf>
      <font>
        <name val="等线"/>
        <color theme="1"/>
      </font>
      <fill>
        <patternFill patternType="none"/>
      </fill>
    </dxf>
  </rfmt>
  <rfmt sheetId="2" sqref="E910" start="0" length="2147483647">
    <dxf>
      <font>
        <name val="等线"/>
        <color theme="1"/>
      </font>
      <fill>
        <patternFill patternType="none"/>
      </fill>
    </dxf>
  </rfmt>
  <rfmt sheetId="2" sqref="F910" start="0" length="2147483647">
    <dxf>
      <font>
        <name val="等线"/>
        <color theme="1"/>
      </font>
      <fill>
        <patternFill patternType="none"/>
      </fill>
    </dxf>
  </rfmt>
  <rfmt sheetId="2" sqref="G910" start="0" length="2147483647">
    <dxf>
      <font>
        <name val="等线"/>
        <color theme="1"/>
      </font>
      <fill>
        <patternFill patternType="none"/>
      </fill>
    </dxf>
  </rfmt>
  <rfmt sheetId="2" sqref="I910" start="0" length="2147483647">
    <dxf>
      <font>
        <name val="等线"/>
        <color theme="1"/>
      </font>
      <fill>
        <patternFill patternType="none"/>
      </fill>
    </dxf>
  </rfmt>
  <rfmt sheetId="2" sqref="J910" start="0" length="2147483647">
    <dxf>
      <font>
        <name val="等线"/>
        <color theme="1"/>
      </font>
      <fill>
        <patternFill patternType="none"/>
      </fill>
    </dxf>
  </rfmt>
  <rfmt sheetId="2" sqref="K910" start="0" length="2147483647">
    <dxf>
      <font>
        <name val="等线"/>
        <color theme="1"/>
      </font>
      <fill>
        <patternFill patternType="none"/>
      </fill>
    </dxf>
  </rfmt>
  <rfmt sheetId="2" sqref="L910" start="0" length="2147483647">
    <dxf>
      <font>
        <name val="等线"/>
        <color theme="1"/>
      </font>
      <fill>
        <patternFill patternType="none"/>
      </fill>
    </dxf>
  </rfmt>
  <rfmt sheetId="2" sqref="M910" start="0" length="2147483647">
    <dxf>
      <numFmt numFmtId="14" formatCode="yyyy/m/d"/>
      <fill>
        <patternFill patternType="none"/>
      </fill>
    </dxf>
  </rfmt>
  <rfmt sheetId="2" sqref="N910" start="0" length="2147483647">
    <dxf>
      <fill>
        <patternFill patternType="none"/>
      </fill>
      <alignment wrapText="1"/>
    </dxf>
  </rfmt>
  <rfmt sheetId="2" sqref="O9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0" start="0" length="2147483647">
    <dxf>
      <font>
        <name val="等线"/>
        <sz val="11"/>
      </font>
      <fill>
        <patternFill patternType="none"/>
      </fill>
    </dxf>
  </rfmt>
  <rfmt sheetId="2" sqref="Q9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0" start="0" length="2147483647">
    <dxf>
      <font>
        <name val="Arial"/>
      </font>
      <fill>
        <patternFill patternType="solid">
          <bgColor rgb="FF92D050"/>
        </patternFill>
      </fill>
    </dxf>
  </rfmt>
  <rfmt sheetId="2" sqref="W910" start="0" length="2147483647">
    <dxf>
      <font>
        <name val="宋体"/>
      </font>
      <fill>
        <patternFill patternType="solid">
          <bgColor rgb="FF92D050"/>
        </patternFill>
      </fill>
    </dxf>
  </rfmt>
  <rfmt sheetId="2" sqref="AC910" start="0" length="2147483647">
    <dxf>
      <numFmt numFmtId="0" formatCode="General"/>
      <fill>
        <patternFill patternType="solid">
          <bgColor rgb="FFFFC000"/>
        </patternFill>
      </fill>
    </dxf>
  </rfmt>
  <rfmt sheetId="2" sqref="AE91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1" start="0" length="2147483647">
    <dxf>
      <font>
        <name val="等线"/>
        <color theme="1"/>
      </font>
      <fill>
        <patternFill patternType="none"/>
      </fill>
    </dxf>
  </rfmt>
  <rfmt sheetId="2" sqref="B911" start="0" length="2147483647">
    <dxf>
      <font>
        <name val="等线"/>
        <color theme="1"/>
      </font>
      <fill>
        <patternFill patternType="none"/>
      </fill>
    </dxf>
  </rfmt>
  <rfmt sheetId="2" sqref="C911" start="0" length="2147483647">
    <dxf>
      <font>
        <name val="等线"/>
        <color theme="1"/>
      </font>
      <fill>
        <patternFill patternType="none"/>
      </fill>
    </dxf>
  </rfmt>
  <rfmt sheetId="2" sqref="D911" start="0" length="2147483647">
    <dxf>
      <font>
        <name val="等线"/>
        <color theme="1"/>
      </font>
      <fill>
        <patternFill patternType="none"/>
      </fill>
    </dxf>
  </rfmt>
  <rfmt sheetId="2" sqref="E911" start="0" length="2147483647">
    <dxf>
      <font>
        <name val="等线"/>
        <color theme="1"/>
      </font>
      <fill>
        <patternFill patternType="none"/>
      </fill>
    </dxf>
  </rfmt>
  <rfmt sheetId="2" sqref="F911" start="0" length="2147483647">
    <dxf>
      <font>
        <name val="等线"/>
        <color theme="1"/>
      </font>
      <fill>
        <patternFill patternType="none"/>
      </fill>
    </dxf>
  </rfmt>
  <rfmt sheetId="2" sqref="G911" start="0" length="2147483647">
    <dxf>
      <font>
        <name val="等线"/>
        <color theme="1"/>
      </font>
      <fill>
        <patternFill patternType="none"/>
      </fill>
    </dxf>
  </rfmt>
  <rfmt sheetId="2" sqref="I911" start="0" length="2147483647">
    <dxf>
      <font>
        <name val="等线"/>
        <color theme="1"/>
      </font>
      <fill>
        <patternFill patternType="none"/>
      </fill>
    </dxf>
  </rfmt>
  <rfmt sheetId="2" sqref="J911" start="0" length="2147483647">
    <dxf>
      <font>
        <name val="等线"/>
        <color theme="1"/>
      </font>
      <fill>
        <patternFill patternType="none"/>
      </fill>
    </dxf>
  </rfmt>
  <rfmt sheetId="2" sqref="K911" start="0" length="2147483647">
    <dxf>
      <font>
        <name val="等线"/>
        <color theme="1"/>
      </font>
      <fill>
        <patternFill patternType="none"/>
      </fill>
    </dxf>
  </rfmt>
  <rfmt sheetId="2" sqref="L911" start="0" length="2147483647">
    <dxf>
      <font>
        <name val="等线"/>
        <color theme="1"/>
      </font>
      <fill>
        <patternFill patternType="none"/>
      </fill>
    </dxf>
  </rfmt>
  <rfmt sheetId="2" sqref="M911" start="0" length="2147483647">
    <dxf>
      <numFmt numFmtId="14" formatCode="yyyy/m/d"/>
      <fill>
        <patternFill patternType="none"/>
      </fill>
    </dxf>
  </rfmt>
  <rfmt sheetId="2" sqref="N911" start="0" length="2147483647">
    <dxf>
      <fill>
        <patternFill patternType="none"/>
      </fill>
      <alignment wrapText="1"/>
    </dxf>
  </rfmt>
  <rfmt sheetId="2" sqref="O9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1" start="0" length="2147483647">
    <dxf>
      <font>
        <name val="等线"/>
        <color theme="1"/>
      </font>
      <fill>
        <patternFill patternType="none"/>
      </fill>
    </dxf>
  </rfmt>
  <rfmt sheetId="2" sqref="Q9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1" start="0" length="2147483647">
    <dxf>
      <font>
        <name val="Arial"/>
      </font>
      <fill>
        <patternFill patternType="solid">
          <bgColor rgb="FF92D050"/>
        </patternFill>
      </fill>
    </dxf>
  </rfmt>
  <rfmt sheetId="2" sqref="AC911" start="0" length="2147483647">
    <dxf>
      <numFmt numFmtId="0" formatCode="General"/>
      <fill>
        <patternFill patternType="solid">
          <bgColor rgb="FFFFC000"/>
        </patternFill>
      </fill>
    </dxf>
  </rfmt>
  <rfmt sheetId="2" sqref="AE91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2" start="0" length="2147483647">
    <dxf>
      <font>
        <name val="等线"/>
        <color theme="1"/>
      </font>
      <fill>
        <patternFill patternType="none"/>
      </fill>
    </dxf>
  </rfmt>
  <rfmt sheetId="2" sqref="B912" start="0" length="2147483647">
    <dxf>
      <font>
        <name val="等线"/>
        <color theme="1"/>
      </font>
      <fill>
        <patternFill patternType="none"/>
      </fill>
    </dxf>
  </rfmt>
  <rfmt sheetId="2" sqref="C912" start="0" length="2147483647">
    <dxf>
      <font>
        <name val="等线"/>
        <color theme="1"/>
      </font>
      <fill>
        <patternFill patternType="none"/>
      </fill>
    </dxf>
  </rfmt>
  <rfmt sheetId="2" sqref="D912" start="0" length="2147483647">
    <dxf>
      <font>
        <name val="等线"/>
        <color theme="1"/>
      </font>
      <fill>
        <patternFill patternType="none"/>
      </fill>
    </dxf>
  </rfmt>
  <rfmt sheetId="2" sqref="E912" start="0" length="2147483647">
    <dxf>
      <font>
        <name val="等线"/>
        <color theme="1"/>
      </font>
      <fill>
        <patternFill patternType="none"/>
      </fill>
    </dxf>
  </rfmt>
  <rfmt sheetId="2" sqref="F912" start="0" length="2147483647">
    <dxf>
      <font>
        <name val="等线"/>
        <color theme="1"/>
      </font>
      <fill>
        <patternFill patternType="none"/>
      </fill>
    </dxf>
  </rfmt>
  <rfmt sheetId="2" sqref="G912" start="0" length="2147483647">
    <dxf>
      <font>
        <name val="等线"/>
        <color theme="1"/>
      </font>
      <fill>
        <patternFill patternType="none"/>
      </fill>
    </dxf>
  </rfmt>
  <rfmt sheetId="2" sqref="I912" start="0" length="2147483647">
    <dxf>
      <font>
        <name val="等线"/>
        <color theme="1"/>
      </font>
      <fill>
        <patternFill patternType="none"/>
      </fill>
    </dxf>
  </rfmt>
  <rfmt sheetId="2" sqref="J912" start="0" length="2147483647">
    <dxf>
      <font>
        <name val="等线"/>
        <color theme="1"/>
      </font>
      <fill>
        <patternFill patternType="none"/>
      </fill>
    </dxf>
  </rfmt>
  <rfmt sheetId="2" sqref="K912" start="0" length="2147483647">
    <dxf>
      <font>
        <name val="等线"/>
        <color theme="1"/>
      </font>
      <fill>
        <patternFill patternType="none"/>
      </fill>
    </dxf>
  </rfmt>
  <rfmt sheetId="2" sqref="L912" start="0" length="2147483647">
    <dxf>
      <font>
        <name val="等线"/>
        <color theme="1"/>
      </font>
      <fill>
        <patternFill patternType="none"/>
      </fill>
    </dxf>
  </rfmt>
  <rfmt sheetId="2" sqref="M912" start="0" length="2147483647">
    <dxf>
      <numFmt numFmtId="14" formatCode="yyyy/m/d"/>
      <fill>
        <patternFill patternType="none"/>
      </fill>
    </dxf>
  </rfmt>
  <rfmt sheetId="2" sqref="N912" start="0" length="2147483647">
    <dxf>
      <fill>
        <patternFill patternType="none"/>
      </fill>
      <alignment wrapText="1"/>
    </dxf>
  </rfmt>
  <rfmt sheetId="2" sqref="O9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2" start="0" length="2147483647">
    <dxf>
      <font>
        <name val="等线"/>
        <sz val="11"/>
      </font>
      <fill>
        <patternFill patternType="none"/>
      </fill>
    </dxf>
  </rfmt>
  <rfmt sheetId="2" sqref="Q9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2" start="0" length="2147483647">
    <dxf>
      <font>
        <name val="Arial"/>
      </font>
      <fill>
        <patternFill patternType="solid">
          <bgColor rgb="FF92D050"/>
        </patternFill>
      </fill>
    </dxf>
  </rfmt>
  <rfmt sheetId="2" sqref="W912" start="0" length="2147483647">
    <dxf>
      <font>
        <name val="宋体"/>
      </font>
      <fill>
        <patternFill patternType="solid">
          <bgColor rgb="FF92D050"/>
        </patternFill>
      </fill>
    </dxf>
  </rfmt>
  <rfmt sheetId="2" sqref="AC912" start="0" length="2147483647">
    <dxf>
      <numFmt numFmtId="0" formatCode="General"/>
      <fill>
        <patternFill patternType="solid">
          <bgColor rgb="FFFFC000"/>
        </patternFill>
      </fill>
    </dxf>
  </rfmt>
  <rfmt sheetId="2" sqref="AE91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3" start="0" length="2147483647">
    <dxf>
      <font>
        <name val="等线"/>
        <color theme="1"/>
      </font>
      <fill>
        <patternFill patternType="none"/>
      </fill>
    </dxf>
  </rfmt>
  <rfmt sheetId="2" sqref="B913" start="0" length="2147483647">
    <dxf>
      <font>
        <name val="等线"/>
        <color theme="1"/>
      </font>
      <fill>
        <patternFill patternType="none"/>
      </fill>
    </dxf>
  </rfmt>
  <rfmt sheetId="2" sqref="C913" start="0" length="2147483647">
    <dxf>
      <font>
        <name val="等线"/>
        <color theme="1"/>
      </font>
      <fill>
        <patternFill patternType="none"/>
      </fill>
    </dxf>
  </rfmt>
  <rfmt sheetId="2" sqref="D913" start="0" length="2147483647">
    <dxf>
      <font>
        <name val="等线"/>
        <color theme="1"/>
      </font>
      <fill>
        <patternFill patternType="none"/>
      </fill>
    </dxf>
  </rfmt>
  <rfmt sheetId="2" sqref="E913" start="0" length="2147483647">
    <dxf>
      <font>
        <name val="等线"/>
        <color theme="1"/>
      </font>
      <fill>
        <patternFill patternType="none"/>
      </fill>
    </dxf>
  </rfmt>
  <rfmt sheetId="2" sqref="F913" start="0" length="2147483647">
    <dxf>
      <font>
        <name val="等线"/>
        <color theme="1"/>
      </font>
      <fill>
        <patternFill patternType="none"/>
      </fill>
    </dxf>
  </rfmt>
  <rfmt sheetId="2" sqref="G913" start="0" length="2147483647">
    <dxf>
      <font>
        <name val="等线"/>
        <color theme="1"/>
      </font>
      <fill>
        <patternFill patternType="none"/>
      </fill>
    </dxf>
  </rfmt>
  <rfmt sheetId="2" sqref="I913" start="0" length="2147483647">
    <dxf>
      <font>
        <name val="等线"/>
        <color theme="1"/>
      </font>
      <fill>
        <patternFill patternType="none"/>
      </fill>
    </dxf>
  </rfmt>
  <rfmt sheetId="2" sqref="J913" start="0" length="2147483647">
    <dxf>
      <font>
        <name val="等线"/>
        <color theme="1"/>
      </font>
      <fill>
        <patternFill patternType="none"/>
      </fill>
    </dxf>
  </rfmt>
  <rfmt sheetId="2" sqref="K913" start="0" length="2147483647">
    <dxf>
      <font>
        <name val="等线"/>
        <color theme="1"/>
      </font>
      <fill>
        <patternFill patternType="none"/>
      </fill>
    </dxf>
  </rfmt>
  <rfmt sheetId="2" sqref="L913" start="0" length="2147483647">
    <dxf>
      <font>
        <name val="等线"/>
        <color theme="1"/>
      </font>
      <fill>
        <patternFill patternType="none"/>
      </fill>
    </dxf>
  </rfmt>
  <rfmt sheetId="2" sqref="M913" start="0" length="2147483647">
    <dxf>
      <numFmt numFmtId="14" formatCode="yyyy/m/d"/>
      <fill>
        <patternFill patternType="none"/>
      </fill>
    </dxf>
  </rfmt>
  <rfmt sheetId="2" sqref="N913" start="0" length="2147483647">
    <dxf>
      <fill>
        <patternFill patternType="none"/>
      </fill>
      <alignment wrapText="1"/>
    </dxf>
  </rfmt>
  <rfmt sheetId="2" sqref="O9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3" start="0" length="2147483647">
    <dxf>
      <font>
        <name val="等线"/>
        <sz val="11"/>
      </font>
      <fill>
        <patternFill patternType="none"/>
      </fill>
    </dxf>
  </rfmt>
  <rfmt sheetId="2" sqref="Q9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3" start="0" length="2147483647">
    <dxf>
      <font>
        <name val="Arial"/>
      </font>
      <fill>
        <patternFill patternType="solid">
          <bgColor rgb="FF92D050"/>
        </patternFill>
      </fill>
    </dxf>
  </rfmt>
  <rfmt sheetId="2" sqref="W913" start="0" length="2147483647">
    <dxf>
      <font>
        <name val="宋体"/>
      </font>
      <fill>
        <patternFill patternType="solid">
          <bgColor rgb="FF92D050"/>
        </patternFill>
      </fill>
    </dxf>
  </rfmt>
  <rfmt sheetId="2" sqref="AC913" start="0" length="2147483647">
    <dxf>
      <numFmt numFmtId="0" formatCode="General"/>
      <fill>
        <patternFill patternType="solid">
          <bgColor rgb="FFFFC000"/>
        </patternFill>
      </fill>
    </dxf>
  </rfmt>
  <rfmt sheetId="2" sqref="AE91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4" start="0" length="2147483647">
    <dxf>
      <font>
        <name val="等线"/>
        <color theme="1"/>
      </font>
      <fill>
        <patternFill patternType="none"/>
      </fill>
    </dxf>
  </rfmt>
  <rfmt sheetId="2" sqref="B914" start="0" length="2147483647">
    <dxf>
      <font>
        <name val="等线"/>
        <color theme="1"/>
      </font>
      <fill>
        <patternFill patternType="none"/>
      </fill>
    </dxf>
  </rfmt>
  <rfmt sheetId="2" sqref="C914" start="0" length="2147483647">
    <dxf>
      <font>
        <name val="等线"/>
        <color theme="1"/>
      </font>
      <fill>
        <patternFill patternType="none"/>
      </fill>
    </dxf>
  </rfmt>
  <rfmt sheetId="2" sqref="D914" start="0" length="2147483647">
    <dxf>
      <font>
        <name val="等线"/>
        <color theme="1"/>
      </font>
      <fill>
        <patternFill patternType="none"/>
      </fill>
    </dxf>
  </rfmt>
  <rfmt sheetId="2" sqref="E914" start="0" length="2147483647">
    <dxf>
      <font>
        <name val="等线"/>
        <color theme="1"/>
      </font>
      <fill>
        <patternFill patternType="none"/>
      </fill>
    </dxf>
  </rfmt>
  <rfmt sheetId="2" sqref="F914" start="0" length="2147483647">
    <dxf>
      <font>
        <name val="等线"/>
        <color theme="1"/>
      </font>
      <fill>
        <patternFill patternType="none"/>
      </fill>
    </dxf>
  </rfmt>
  <rfmt sheetId="2" sqref="G914" start="0" length="2147483647">
    <dxf>
      <font>
        <name val="等线"/>
        <color theme="1"/>
      </font>
      <fill>
        <patternFill patternType="none"/>
      </fill>
    </dxf>
  </rfmt>
  <rfmt sheetId="2" sqref="I914" start="0" length="2147483647">
    <dxf>
      <font>
        <name val="等线"/>
        <color theme="1"/>
      </font>
      <fill>
        <patternFill patternType="none"/>
      </fill>
    </dxf>
  </rfmt>
  <rfmt sheetId="2" sqref="J914" start="0" length="2147483647">
    <dxf>
      <font>
        <name val="等线"/>
        <color theme="1"/>
      </font>
      <fill>
        <patternFill patternType="none"/>
      </fill>
    </dxf>
  </rfmt>
  <rfmt sheetId="2" sqref="K914" start="0" length="2147483647">
    <dxf>
      <font>
        <name val="等线"/>
        <color theme="1"/>
      </font>
      <fill>
        <patternFill patternType="none"/>
      </fill>
    </dxf>
  </rfmt>
  <rfmt sheetId="2" sqref="L914" start="0" length="2147483647">
    <dxf>
      <font>
        <name val="等线"/>
        <color theme="1"/>
      </font>
      <fill>
        <patternFill patternType="none"/>
      </fill>
    </dxf>
  </rfmt>
  <rfmt sheetId="2" sqref="M914" start="0" length="2147483647">
    <dxf>
      <numFmt numFmtId="14" formatCode="yyyy/m/d"/>
      <fill>
        <patternFill patternType="none"/>
      </fill>
    </dxf>
  </rfmt>
  <rfmt sheetId="2" sqref="N914" start="0" length="2147483647">
    <dxf>
      <fill>
        <patternFill patternType="none"/>
      </fill>
      <alignment wrapText="1"/>
    </dxf>
  </rfmt>
  <rfmt sheetId="2" sqref="O9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4" start="0" length="2147483647">
    <dxf>
      <font>
        <name val="等线"/>
        <sz val="11"/>
      </font>
      <fill>
        <patternFill patternType="none"/>
      </fill>
    </dxf>
  </rfmt>
  <rfmt sheetId="2" sqref="Q9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4" start="0" length="2147483647">
    <dxf>
      <font>
        <name val="Arial"/>
      </font>
      <fill>
        <patternFill patternType="solid">
          <bgColor rgb="FF92D050"/>
        </patternFill>
      </fill>
    </dxf>
  </rfmt>
  <rfmt sheetId="2" sqref="W914" start="0" length="2147483647">
    <dxf>
      <font>
        <name val="宋体"/>
      </font>
      <fill>
        <patternFill patternType="solid">
          <bgColor rgb="FF92D050"/>
        </patternFill>
      </fill>
    </dxf>
  </rfmt>
  <rfmt sheetId="2" sqref="AC914" start="0" length="2147483647">
    <dxf>
      <numFmt numFmtId="0" formatCode="General"/>
      <fill>
        <patternFill patternType="solid">
          <bgColor rgb="FFFFC000"/>
        </patternFill>
      </fill>
    </dxf>
  </rfmt>
  <rfmt sheetId="2" sqref="AE91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5" start="0" length="2147483647">
    <dxf>
      <font>
        <name val="等线"/>
        <color theme="1"/>
      </font>
      <fill>
        <patternFill patternType="none"/>
      </fill>
    </dxf>
  </rfmt>
  <rfmt sheetId="2" sqref="B915" start="0" length="2147483647">
    <dxf>
      <font>
        <name val="等线"/>
        <color theme="1"/>
      </font>
      <fill>
        <patternFill patternType="none"/>
      </fill>
    </dxf>
  </rfmt>
  <rfmt sheetId="2" sqref="C915" start="0" length="2147483647">
    <dxf>
      <font>
        <name val="等线"/>
        <color theme="1"/>
      </font>
      <fill>
        <patternFill patternType="none"/>
      </fill>
    </dxf>
  </rfmt>
  <rfmt sheetId="2" sqref="D915" start="0" length="2147483647">
    <dxf>
      <font>
        <name val="等线"/>
        <color theme="1"/>
      </font>
      <fill>
        <patternFill patternType="none"/>
      </fill>
    </dxf>
  </rfmt>
  <rfmt sheetId="2" sqref="E915" start="0" length="2147483647">
    <dxf>
      <font>
        <name val="等线"/>
        <color theme="1"/>
      </font>
      <fill>
        <patternFill patternType="none"/>
      </fill>
    </dxf>
  </rfmt>
  <rfmt sheetId="2" sqref="F915" start="0" length="2147483647">
    <dxf>
      <font>
        <name val="等线"/>
        <color theme="1"/>
      </font>
      <fill>
        <patternFill patternType="none"/>
      </fill>
    </dxf>
  </rfmt>
  <rfmt sheetId="2" sqref="G915" start="0" length="2147483647">
    <dxf>
      <font>
        <name val="等线"/>
        <color theme="1"/>
      </font>
      <fill>
        <patternFill patternType="none"/>
      </fill>
    </dxf>
  </rfmt>
  <rfmt sheetId="2" sqref="I915" start="0" length="2147483647">
    <dxf>
      <font>
        <name val="等线"/>
        <color theme="1"/>
      </font>
      <fill>
        <patternFill patternType="none"/>
      </fill>
    </dxf>
  </rfmt>
  <rfmt sheetId="2" sqref="J915" start="0" length="2147483647">
    <dxf>
      <font>
        <name val="等线"/>
        <color theme="1"/>
      </font>
      <fill>
        <patternFill patternType="none"/>
      </fill>
    </dxf>
  </rfmt>
  <rfmt sheetId="2" sqref="K915" start="0" length="2147483647">
    <dxf>
      <font>
        <name val="等线"/>
        <color theme="1"/>
      </font>
      <fill>
        <patternFill patternType="none"/>
      </fill>
    </dxf>
  </rfmt>
  <rfmt sheetId="2" sqref="L915" start="0" length="2147483647">
    <dxf>
      <font>
        <name val="等线"/>
        <color theme="1"/>
      </font>
      <fill>
        <patternFill patternType="none"/>
      </fill>
    </dxf>
  </rfmt>
  <rfmt sheetId="2" sqref="M915" start="0" length="2147483647">
    <dxf>
      <numFmt numFmtId="14" formatCode="yyyy/m/d"/>
      <fill>
        <patternFill patternType="none"/>
      </fill>
    </dxf>
  </rfmt>
  <rfmt sheetId="2" sqref="N915" start="0" length="2147483647">
    <dxf>
      <fill>
        <patternFill patternType="none"/>
      </fill>
      <alignment wrapText="1"/>
    </dxf>
  </rfmt>
  <rfmt sheetId="2" sqref="O9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5" start="0" length="2147483647">
    <dxf>
      <font>
        <name val="等线"/>
        <sz val="11"/>
      </font>
      <fill>
        <patternFill patternType="none"/>
      </fill>
    </dxf>
  </rfmt>
  <rfmt sheetId="2" sqref="Q9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5" start="0" length="2147483647">
    <dxf>
      <font>
        <name val="Arial"/>
      </font>
      <fill>
        <patternFill patternType="solid">
          <bgColor rgb="FF92D050"/>
        </patternFill>
      </fill>
    </dxf>
  </rfmt>
  <rfmt sheetId="2" sqref="W915" start="0" length="2147483647">
    <dxf>
      <font>
        <name val="宋体"/>
      </font>
      <fill>
        <patternFill patternType="solid">
          <bgColor rgb="FF92D050"/>
        </patternFill>
      </fill>
    </dxf>
  </rfmt>
  <rfmt sheetId="2" sqref="AC915" start="0" length="2147483647">
    <dxf>
      <numFmt numFmtId="0" formatCode="General"/>
      <fill>
        <patternFill patternType="solid">
          <bgColor rgb="FFFFC000"/>
        </patternFill>
      </fill>
    </dxf>
  </rfmt>
  <rfmt sheetId="2" sqref="AE91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6" start="0" length="2147483647">
    <dxf>
      <font>
        <name val="等线"/>
        <color theme="1"/>
      </font>
      <fill>
        <patternFill patternType="none"/>
      </fill>
    </dxf>
  </rfmt>
  <rfmt sheetId="2" sqref="B916" start="0" length="2147483647">
    <dxf>
      <font>
        <name val="等线"/>
        <color theme="1"/>
      </font>
      <fill>
        <patternFill patternType="none"/>
      </fill>
    </dxf>
  </rfmt>
  <rfmt sheetId="2" sqref="C916" start="0" length="2147483647">
    <dxf>
      <font>
        <name val="等线"/>
        <color theme="1"/>
      </font>
      <fill>
        <patternFill patternType="none"/>
      </fill>
    </dxf>
  </rfmt>
  <rfmt sheetId="2" sqref="D916" start="0" length="2147483647">
    <dxf>
      <font>
        <name val="等线"/>
        <color theme="1"/>
      </font>
      <fill>
        <patternFill patternType="none"/>
      </fill>
    </dxf>
  </rfmt>
  <rfmt sheetId="2" sqref="E916" start="0" length="2147483647">
    <dxf>
      <font>
        <name val="等线"/>
        <color theme="1"/>
      </font>
      <fill>
        <patternFill patternType="none"/>
      </fill>
    </dxf>
  </rfmt>
  <rfmt sheetId="2" sqref="F916" start="0" length="2147483647">
    <dxf>
      <font>
        <name val="等线"/>
        <color theme="1"/>
      </font>
      <fill>
        <patternFill patternType="none"/>
      </fill>
    </dxf>
  </rfmt>
  <rfmt sheetId="2" sqref="G916" start="0" length="2147483647">
    <dxf>
      <font>
        <name val="等线"/>
        <color theme="1"/>
      </font>
      <fill>
        <patternFill patternType="none"/>
      </fill>
    </dxf>
  </rfmt>
  <rfmt sheetId="2" sqref="I916" start="0" length="2147483647">
    <dxf>
      <font>
        <name val="等线"/>
        <color theme="1"/>
      </font>
      <fill>
        <patternFill patternType="none"/>
      </fill>
    </dxf>
  </rfmt>
  <rfmt sheetId="2" sqref="J916" start="0" length="2147483647">
    <dxf>
      <font>
        <name val="等线"/>
        <color theme="1"/>
      </font>
      <fill>
        <patternFill patternType="none"/>
      </fill>
    </dxf>
  </rfmt>
  <rfmt sheetId="2" sqref="K916" start="0" length="2147483647">
    <dxf>
      <font>
        <name val="等线"/>
        <color theme="1"/>
      </font>
      <fill>
        <patternFill patternType="none"/>
      </fill>
    </dxf>
  </rfmt>
  <rfmt sheetId="2" sqref="L916" start="0" length="2147483647">
    <dxf>
      <font>
        <name val="等线"/>
        <color theme="1"/>
      </font>
      <fill>
        <patternFill patternType="none"/>
      </fill>
    </dxf>
  </rfmt>
  <rfmt sheetId="2" sqref="M916" start="0" length="2147483647">
    <dxf>
      <numFmt numFmtId="14" formatCode="yyyy/m/d"/>
      <fill>
        <patternFill patternType="none"/>
      </fill>
    </dxf>
  </rfmt>
  <rfmt sheetId="2" sqref="N916" start="0" length="2147483647">
    <dxf>
      <fill>
        <patternFill patternType="none"/>
      </fill>
      <alignment wrapText="1"/>
    </dxf>
  </rfmt>
  <rfmt sheetId="2" sqref="O9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6" start="0" length="2147483647">
    <dxf>
      <font>
        <name val="等线"/>
        <sz val="11"/>
      </font>
      <fill>
        <patternFill patternType="none"/>
      </fill>
    </dxf>
  </rfmt>
  <rfmt sheetId="2" sqref="Q9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6" start="0" length="2147483647">
    <dxf>
      <font>
        <name val="Arial"/>
      </font>
      <fill>
        <patternFill patternType="solid">
          <bgColor rgb="FF92D050"/>
        </patternFill>
      </fill>
    </dxf>
  </rfmt>
  <rfmt sheetId="2" sqref="W916" start="0" length="2147483647">
    <dxf>
      <font>
        <name val="宋体"/>
      </font>
      <fill>
        <patternFill patternType="solid">
          <bgColor rgb="FF92D050"/>
        </patternFill>
      </fill>
    </dxf>
  </rfmt>
  <rfmt sheetId="2" sqref="AC916" start="0" length="2147483647">
    <dxf>
      <numFmt numFmtId="0" formatCode="General"/>
      <fill>
        <patternFill patternType="solid">
          <bgColor rgb="FFFFC000"/>
        </patternFill>
      </fill>
    </dxf>
  </rfmt>
  <rfmt sheetId="2" sqref="AE91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7" start="0" length="2147483647">
    <dxf>
      <font>
        <name val="等线"/>
        <color theme="1"/>
      </font>
      <fill>
        <patternFill patternType="none"/>
      </fill>
    </dxf>
  </rfmt>
  <rfmt sheetId="2" sqref="B917" start="0" length="2147483647">
    <dxf>
      <font>
        <name val="等线"/>
        <color theme="1"/>
      </font>
      <fill>
        <patternFill patternType="none"/>
      </fill>
    </dxf>
  </rfmt>
  <rfmt sheetId="2" sqref="C917" start="0" length="2147483647">
    <dxf>
      <font>
        <name val="等线"/>
        <color theme="1"/>
      </font>
      <fill>
        <patternFill patternType="none"/>
      </fill>
    </dxf>
  </rfmt>
  <rfmt sheetId="2" sqref="D917" start="0" length="2147483647">
    <dxf>
      <font>
        <name val="等线"/>
        <color theme="1"/>
      </font>
      <fill>
        <patternFill patternType="none"/>
      </fill>
    </dxf>
  </rfmt>
  <rfmt sheetId="2" sqref="E917" start="0" length="2147483647">
    <dxf>
      <font>
        <name val="等线"/>
        <color theme="1"/>
      </font>
      <fill>
        <patternFill patternType="none"/>
      </fill>
    </dxf>
  </rfmt>
  <rfmt sheetId="2" sqref="F917" start="0" length="2147483647">
    <dxf>
      <font>
        <name val="等线"/>
        <color theme="1"/>
      </font>
      <fill>
        <patternFill patternType="none"/>
      </fill>
    </dxf>
  </rfmt>
  <rfmt sheetId="2" sqref="G917" start="0" length="2147483647">
    <dxf>
      <font>
        <name val="等线"/>
        <color theme="1"/>
      </font>
      <fill>
        <patternFill patternType="none"/>
      </fill>
    </dxf>
  </rfmt>
  <rfmt sheetId="2" sqref="I917" start="0" length="2147483647">
    <dxf>
      <font>
        <name val="等线"/>
        <color theme="1"/>
      </font>
      <fill>
        <patternFill patternType="none"/>
      </fill>
    </dxf>
  </rfmt>
  <rfmt sheetId="2" sqref="J917" start="0" length="2147483647">
    <dxf>
      <font>
        <name val="等线"/>
        <color theme="1"/>
      </font>
      <fill>
        <patternFill patternType="none"/>
      </fill>
    </dxf>
  </rfmt>
  <rfmt sheetId="2" sqref="K917" start="0" length="2147483647">
    <dxf>
      <font>
        <name val="等线"/>
        <color theme="1"/>
      </font>
      <fill>
        <patternFill patternType="none"/>
      </fill>
    </dxf>
  </rfmt>
  <rfmt sheetId="2" sqref="L917" start="0" length="2147483647">
    <dxf>
      <font>
        <name val="等线"/>
        <color theme="1"/>
      </font>
      <fill>
        <patternFill patternType="none"/>
      </fill>
    </dxf>
  </rfmt>
  <rfmt sheetId="2" sqref="M917" start="0" length="2147483647">
    <dxf>
      <numFmt numFmtId="14" formatCode="yyyy/m/d"/>
      <fill>
        <patternFill patternType="none"/>
      </fill>
    </dxf>
  </rfmt>
  <rfmt sheetId="2" sqref="N917" start="0" length="2147483647">
    <dxf>
      <fill>
        <patternFill patternType="none"/>
      </fill>
      <alignment wrapText="1"/>
    </dxf>
  </rfmt>
  <rfmt sheetId="2" sqref="O9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7" start="0" length="2147483647">
    <dxf>
      <font>
        <name val="等线"/>
        <sz val="11"/>
      </font>
      <fill>
        <patternFill patternType="none"/>
      </fill>
    </dxf>
  </rfmt>
  <rfmt sheetId="2" sqref="Q9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7" start="0" length="2147483647">
    <dxf>
      <font>
        <name val="Arial"/>
      </font>
      <fill>
        <patternFill patternType="solid">
          <bgColor rgb="FF92D050"/>
        </patternFill>
      </fill>
    </dxf>
  </rfmt>
  <rfmt sheetId="2" sqref="W917" start="0" length="2147483647">
    <dxf>
      <font>
        <name val="宋体"/>
      </font>
      <fill>
        <patternFill patternType="solid">
          <bgColor rgb="FF92D050"/>
        </patternFill>
      </fill>
    </dxf>
  </rfmt>
  <rfmt sheetId="2" sqref="AC917" start="0" length="2147483647">
    <dxf>
      <numFmt numFmtId="0" formatCode="General"/>
      <fill>
        <patternFill patternType="solid">
          <bgColor rgb="FFFFC000"/>
        </patternFill>
      </fill>
    </dxf>
  </rfmt>
  <rfmt sheetId="2" sqref="AE91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8" start="0" length="2147483647">
    <dxf>
      <font>
        <name val="等线"/>
        <color theme="1"/>
      </font>
      <fill>
        <patternFill patternType="none"/>
      </fill>
    </dxf>
  </rfmt>
  <rfmt sheetId="2" sqref="B918" start="0" length="2147483647">
    <dxf>
      <font>
        <name val="等线"/>
        <color theme="1"/>
      </font>
      <fill>
        <patternFill patternType="none"/>
      </fill>
    </dxf>
  </rfmt>
  <rfmt sheetId="2" sqref="C918" start="0" length="2147483647">
    <dxf>
      <font>
        <name val="等线"/>
        <color theme="1"/>
      </font>
      <fill>
        <patternFill patternType="none"/>
      </fill>
    </dxf>
  </rfmt>
  <rfmt sheetId="2" sqref="D918" start="0" length="2147483647">
    <dxf>
      <font>
        <name val="等线"/>
        <color theme="1"/>
      </font>
      <fill>
        <patternFill patternType="none"/>
      </fill>
    </dxf>
  </rfmt>
  <rfmt sheetId="2" sqref="E918" start="0" length="2147483647">
    <dxf>
      <font>
        <name val="等线"/>
        <color theme="1"/>
      </font>
      <fill>
        <patternFill patternType="none"/>
      </fill>
    </dxf>
  </rfmt>
  <rfmt sheetId="2" sqref="F918" start="0" length="2147483647">
    <dxf>
      <font>
        <name val="等线"/>
        <color theme="1"/>
      </font>
      <fill>
        <patternFill patternType="none"/>
      </fill>
    </dxf>
  </rfmt>
  <rfmt sheetId="2" sqref="G918" start="0" length="2147483647">
    <dxf>
      <font>
        <name val="等线"/>
        <color theme="1"/>
      </font>
      <fill>
        <patternFill patternType="none"/>
      </fill>
    </dxf>
  </rfmt>
  <rfmt sheetId="2" sqref="I918" start="0" length="2147483647">
    <dxf>
      <font>
        <name val="等线"/>
        <color theme="1"/>
      </font>
      <fill>
        <patternFill patternType="none"/>
      </fill>
    </dxf>
  </rfmt>
  <rfmt sheetId="2" sqref="J918" start="0" length="2147483647">
    <dxf>
      <font>
        <name val="等线"/>
        <color theme="1"/>
      </font>
      <fill>
        <patternFill patternType="none"/>
      </fill>
    </dxf>
  </rfmt>
  <rfmt sheetId="2" sqref="K918" start="0" length="2147483647">
    <dxf>
      <font>
        <name val="等线"/>
        <color theme="1"/>
      </font>
      <fill>
        <patternFill patternType="none"/>
      </fill>
    </dxf>
  </rfmt>
  <rfmt sheetId="2" sqref="L918" start="0" length="2147483647">
    <dxf>
      <font>
        <name val="等线"/>
        <color theme="1"/>
      </font>
      <fill>
        <patternFill patternType="none"/>
      </fill>
    </dxf>
  </rfmt>
  <rfmt sheetId="2" sqref="M918" start="0" length="2147483647">
    <dxf>
      <numFmt numFmtId="14" formatCode="yyyy/m/d"/>
      <fill>
        <patternFill patternType="none"/>
      </fill>
    </dxf>
  </rfmt>
  <rfmt sheetId="2" sqref="N918" start="0" length="2147483647">
    <dxf>
      <fill>
        <patternFill patternType="none"/>
      </fill>
      <alignment wrapText="1"/>
    </dxf>
  </rfmt>
  <rfmt sheetId="2" sqref="O9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8" start="0" length="2147483647">
    <dxf>
      <font>
        <name val="等线"/>
        <sz val="11"/>
      </font>
      <fill>
        <patternFill patternType="none"/>
      </fill>
    </dxf>
  </rfmt>
  <rfmt sheetId="2" sqref="Q9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8" start="0" length="2147483647">
    <dxf>
      <font>
        <name val="Arial"/>
      </font>
      <fill>
        <patternFill patternType="solid">
          <bgColor rgb="FF92D050"/>
        </patternFill>
      </fill>
    </dxf>
  </rfmt>
  <rfmt sheetId="2" sqref="W918" start="0" length="2147483647">
    <dxf>
      <font>
        <name val="宋体"/>
      </font>
      <fill>
        <patternFill patternType="solid">
          <bgColor rgb="FF92D050"/>
        </patternFill>
      </fill>
    </dxf>
  </rfmt>
  <rfmt sheetId="2" sqref="AC918" start="0" length="2147483647">
    <dxf>
      <numFmt numFmtId="0" formatCode="General"/>
      <fill>
        <patternFill patternType="solid">
          <bgColor rgb="FFFFC000"/>
        </patternFill>
      </fill>
    </dxf>
  </rfmt>
  <rfmt sheetId="2" sqref="AE91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19" start="0" length="2147483647">
    <dxf>
      <font>
        <name val="等线"/>
        <color theme="1"/>
      </font>
      <fill>
        <patternFill patternType="none"/>
      </fill>
    </dxf>
  </rfmt>
  <rfmt sheetId="2" sqref="B919" start="0" length="2147483647">
    <dxf>
      <font>
        <name val="等线"/>
        <color theme="1"/>
      </font>
      <fill>
        <patternFill patternType="none"/>
      </fill>
    </dxf>
  </rfmt>
  <rfmt sheetId="2" sqref="C919" start="0" length="2147483647">
    <dxf>
      <font>
        <name val="等线"/>
        <color theme="1"/>
      </font>
      <fill>
        <patternFill patternType="none"/>
      </fill>
    </dxf>
  </rfmt>
  <rfmt sheetId="2" sqref="D919" start="0" length="2147483647">
    <dxf>
      <font>
        <name val="等线"/>
        <color theme="1"/>
      </font>
      <fill>
        <patternFill patternType="none"/>
      </fill>
    </dxf>
  </rfmt>
  <rfmt sheetId="2" sqref="E919" start="0" length="2147483647">
    <dxf>
      <font>
        <name val="等线"/>
        <color theme="1"/>
      </font>
      <fill>
        <patternFill patternType="none"/>
      </fill>
    </dxf>
  </rfmt>
  <rfmt sheetId="2" sqref="F919" start="0" length="2147483647">
    <dxf>
      <font>
        <name val="等线"/>
        <color theme="1"/>
      </font>
      <fill>
        <patternFill patternType="none"/>
      </fill>
    </dxf>
  </rfmt>
  <rfmt sheetId="2" sqref="G919" start="0" length="2147483647">
    <dxf>
      <font>
        <name val="等线"/>
        <color theme="1"/>
      </font>
      <fill>
        <patternFill patternType="none"/>
      </fill>
    </dxf>
  </rfmt>
  <rfmt sheetId="2" sqref="I919" start="0" length="2147483647">
    <dxf>
      <font>
        <name val="等线"/>
        <color theme="1"/>
      </font>
      <fill>
        <patternFill patternType="none"/>
      </fill>
    </dxf>
  </rfmt>
  <rfmt sheetId="2" sqref="J919" start="0" length="2147483647">
    <dxf>
      <font>
        <name val="等线"/>
        <color theme="1"/>
      </font>
      <fill>
        <patternFill patternType="none"/>
      </fill>
    </dxf>
  </rfmt>
  <rfmt sheetId="2" sqref="K919" start="0" length="2147483647">
    <dxf>
      <font>
        <name val="等线"/>
        <color theme="1"/>
      </font>
      <fill>
        <patternFill patternType="none"/>
      </fill>
    </dxf>
  </rfmt>
  <rfmt sheetId="2" sqref="L919" start="0" length="2147483647">
    <dxf>
      <font>
        <name val="等线"/>
        <color theme="1"/>
      </font>
      <fill>
        <patternFill patternType="none"/>
      </fill>
    </dxf>
  </rfmt>
  <rfmt sheetId="2" sqref="M919" start="0" length="2147483647">
    <dxf>
      <numFmt numFmtId="14" formatCode="yyyy/m/d"/>
      <fill>
        <patternFill patternType="none"/>
      </fill>
    </dxf>
  </rfmt>
  <rfmt sheetId="2" sqref="N919" start="0" length="2147483647">
    <dxf>
      <fill>
        <patternFill patternType="none"/>
      </fill>
      <alignment wrapText="1"/>
    </dxf>
  </rfmt>
  <rfmt sheetId="2" sqref="O9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1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19" start="0" length="2147483647">
    <dxf>
      <font>
        <name val="Arial"/>
      </font>
      <fill>
        <patternFill patternType="solid">
          <bgColor rgb="FF92D050"/>
        </patternFill>
      </fill>
    </dxf>
  </rfmt>
  <rfmt sheetId="2" sqref="W919" start="0" length="2147483647">
    <dxf>
      <font>
        <name val="宋体"/>
      </font>
      <fill>
        <patternFill patternType="solid">
          <bgColor rgb="FF92D050"/>
        </patternFill>
      </fill>
    </dxf>
  </rfmt>
  <rfmt sheetId="2" sqref="AE91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0" start="0" length="2147483647">
    <dxf>
      <font>
        <name val="等线"/>
        <color theme="1"/>
      </font>
      <fill>
        <patternFill patternType="none"/>
      </fill>
    </dxf>
  </rfmt>
  <rfmt sheetId="2" sqref="B920" start="0" length="2147483647">
    <dxf>
      <font>
        <name val="等线"/>
        <color theme="1"/>
      </font>
      <fill>
        <patternFill patternType="none"/>
      </fill>
    </dxf>
  </rfmt>
  <rfmt sheetId="2" sqref="C920" start="0" length="2147483647">
    <dxf>
      <font>
        <name val="等线"/>
        <color theme="1"/>
      </font>
      <fill>
        <patternFill patternType="none"/>
      </fill>
    </dxf>
  </rfmt>
  <rfmt sheetId="2" sqref="D920" start="0" length="2147483647">
    <dxf>
      <font>
        <name val="等线"/>
        <color theme="1"/>
      </font>
      <fill>
        <patternFill patternType="none"/>
      </fill>
    </dxf>
  </rfmt>
  <rfmt sheetId="2" sqref="E920" start="0" length="2147483647">
    <dxf>
      <font>
        <name val="等线"/>
        <color theme="1"/>
      </font>
      <fill>
        <patternFill patternType="none"/>
      </fill>
    </dxf>
  </rfmt>
  <rfmt sheetId="2" sqref="F920" start="0" length="2147483647">
    <dxf>
      <font>
        <name val="等线"/>
        <color theme="1"/>
      </font>
      <fill>
        <patternFill patternType="none"/>
      </fill>
    </dxf>
  </rfmt>
  <rfmt sheetId="2" sqref="G920" start="0" length="2147483647">
    <dxf>
      <font>
        <name val="等线"/>
        <color theme="1"/>
      </font>
      <fill>
        <patternFill patternType="none"/>
      </fill>
    </dxf>
  </rfmt>
  <rfmt sheetId="2" sqref="I920" start="0" length="2147483647">
    <dxf>
      <font>
        <name val="等线"/>
        <color theme="1"/>
      </font>
      <fill>
        <patternFill patternType="none"/>
      </fill>
    </dxf>
  </rfmt>
  <rfmt sheetId="2" sqref="J920" start="0" length="2147483647">
    <dxf>
      <font>
        <name val="等线"/>
        <color theme="1"/>
      </font>
      <fill>
        <patternFill patternType="none"/>
      </fill>
    </dxf>
  </rfmt>
  <rfmt sheetId="2" sqref="K920" start="0" length="2147483647">
    <dxf>
      <font>
        <name val="等线"/>
        <color theme="1"/>
      </font>
      <fill>
        <patternFill patternType="none"/>
      </fill>
    </dxf>
  </rfmt>
  <rfmt sheetId="2" sqref="L920" start="0" length="2147483647">
    <dxf>
      <font>
        <name val="等线"/>
        <color theme="1"/>
      </font>
      <fill>
        <patternFill patternType="none"/>
      </fill>
    </dxf>
  </rfmt>
  <rfmt sheetId="2" sqref="M920" start="0" length="2147483647">
    <dxf>
      <numFmt numFmtId="14" formatCode="yyyy/m/d"/>
      <fill>
        <patternFill patternType="none"/>
      </fill>
    </dxf>
  </rfmt>
  <rfmt sheetId="2" sqref="N920" start="0" length="2147483647">
    <dxf>
      <fill>
        <patternFill patternType="none"/>
      </fill>
      <alignment wrapText="1"/>
    </dxf>
  </rfmt>
  <rfmt sheetId="2" sqref="O9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0" start="0" length="2147483647">
    <dxf>
      <font>
        <name val="等线"/>
        <sz val="11"/>
      </font>
      <fill>
        <patternFill patternType="none"/>
      </fill>
    </dxf>
  </rfmt>
  <rfmt sheetId="2" sqref="Q9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0" start="0" length="2147483647">
    <dxf>
      <font>
        <name val="Arial"/>
      </font>
      <fill>
        <patternFill patternType="solid">
          <bgColor rgb="FF92D050"/>
        </patternFill>
      </fill>
    </dxf>
  </rfmt>
  <rfmt sheetId="2" sqref="W920" start="0" length="2147483647">
    <dxf>
      <font>
        <name val="宋体"/>
      </font>
      <fill>
        <patternFill patternType="solid">
          <bgColor rgb="FF92D050"/>
        </patternFill>
      </fill>
    </dxf>
  </rfmt>
  <rfmt sheetId="2" sqref="AC920" start="0" length="2147483647">
    <dxf>
      <numFmt numFmtId="0" formatCode="General"/>
      <fill>
        <patternFill patternType="solid">
          <bgColor rgb="FFFFC000"/>
        </patternFill>
      </fill>
    </dxf>
  </rfmt>
  <rfmt sheetId="2" sqref="AE92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1" start="0" length="2147483647">
    <dxf>
      <font>
        <name val="等线"/>
        <color theme="1"/>
      </font>
      <fill>
        <patternFill patternType="none"/>
      </fill>
    </dxf>
  </rfmt>
  <rfmt sheetId="2" sqref="B921" start="0" length="2147483647">
    <dxf>
      <font>
        <name val="等线"/>
        <color theme="1"/>
      </font>
      <fill>
        <patternFill patternType="none"/>
      </fill>
    </dxf>
  </rfmt>
  <rfmt sheetId="2" sqref="C921" start="0" length="2147483647">
    <dxf>
      <font>
        <name val="等线"/>
        <color theme="1"/>
      </font>
      <fill>
        <patternFill patternType="none"/>
      </fill>
    </dxf>
  </rfmt>
  <rfmt sheetId="2" sqref="D921" start="0" length="2147483647">
    <dxf>
      <font>
        <name val="等线"/>
        <color theme="1"/>
      </font>
      <fill>
        <patternFill patternType="none"/>
      </fill>
    </dxf>
  </rfmt>
  <rfmt sheetId="2" sqref="E921" start="0" length="2147483647">
    <dxf>
      <font>
        <name val="等线"/>
        <color theme="1"/>
      </font>
      <fill>
        <patternFill patternType="none"/>
      </fill>
    </dxf>
  </rfmt>
  <rfmt sheetId="2" sqref="F921" start="0" length="2147483647">
    <dxf>
      <font>
        <name val="等线"/>
        <color theme="1"/>
      </font>
      <fill>
        <patternFill patternType="none"/>
      </fill>
    </dxf>
  </rfmt>
  <rfmt sheetId="2" sqref="G921" start="0" length="2147483647">
    <dxf>
      <font>
        <name val="等线"/>
        <color theme="1"/>
      </font>
      <fill>
        <patternFill patternType="none"/>
      </fill>
    </dxf>
  </rfmt>
  <rfmt sheetId="2" sqref="I921" start="0" length="2147483647">
    <dxf>
      <font>
        <name val="等线"/>
        <color theme="1"/>
      </font>
      <fill>
        <patternFill patternType="none"/>
      </fill>
    </dxf>
  </rfmt>
  <rfmt sheetId="2" sqref="J921" start="0" length="2147483647">
    <dxf>
      <font>
        <name val="等线"/>
        <color theme="1"/>
      </font>
      <fill>
        <patternFill patternType="none"/>
      </fill>
    </dxf>
  </rfmt>
  <rfmt sheetId="2" sqref="K921" start="0" length="2147483647">
    <dxf>
      <font>
        <name val="等线"/>
        <color theme="1"/>
      </font>
      <fill>
        <patternFill patternType="none"/>
      </fill>
    </dxf>
  </rfmt>
  <rfmt sheetId="2" sqref="L921" start="0" length="2147483647">
    <dxf>
      <font>
        <name val="等线"/>
        <color theme="1"/>
      </font>
      <fill>
        <patternFill patternType="none"/>
      </fill>
    </dxf>
  </rfmt>
  <rfmt sheetId="2" sqref="M921" start="0" length="2147483647">
    <dxf>
      <numFmt numFmtId="14" formatCode="yyyy/m/d"/>
      <fill>
        <patternFill patternType="none"/>
      </fill>
    </dxf>
  </rfmt>
  <rfmt sheetId="2" sqref="N921" start="0" length="2147483647">
    <dxf>
      <fill>
        <patternFill patternType="none"/>
      </fill>
      <alignment wrapText="1"/>
    </dxf>
  </rfmt>
  <rfmt sheetId="2" sqref="O9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1" start="0" length="2147483647">
    <dxf>
      <font>
        <name val="等线"/>
        <sz val="11"/>
      </font>
      <fill>
        <patternFill patternType="none"/>
      </fill>
    </dxf>
  </rfmt>
  <rfmt sheetId="2" sqref="Q9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1" start="0" length="2147483647">
    <dxf>
      <font>
        <name val="Arial"/>
      </font>
      <fill>
        <patternFill patternType="solid">
          <bgColor rgb="FF92D050"/>
        </patternFill>
      </fill>
    </dxf>
  </rfmt>
  <rfmt sheetId="2" sqref="W921" start="0" length="2147483647">
    <dxf>
      <font>
        <name val="宋体"/>
      </font>
      <fill>
        <patternFill patternType="solid">
          <bgColor rgb="FF92D050"/>
        </patternFill>
      </fill>
    </dxf>
  </rfmt>
  <rfmt sheetId="2" sqref="AC921" start="0" length="2147483647">
    <dxf>
      <numFmt numFmtId="0" formatCode="General"/>
      <fill>
        <patternFill patternType="solid">
          <bgColor rgb="FFFFC000"/>
        </patternFill>
      </fill>
    </dxf>
  </rfmt>
  <rfmt sheetId="2" sqref="AE92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2" start="0" length="2147483647">
    <dxf>
      <font>
        <name val="等线"/>
        <color theme="1"/>
      </font>
      <fill>
        <patternFill patternType="none"/>
      </fill>
    </dxf>
  </rfmt>
  <rfmt sheetId="2" sqref="B922" start="0" length="2147483647">
    <dxf>
      <font>
        <name val="等线"/>
        <color theme="1"/>
      </font>
      <fill>
        <patternFill patternType="none"/>
      </fill>
    </dxf>
  </rfmt>
  <rfmt sheetId="2" sqref="C922" start="0" length="2147483647">
    <dxf>
      <font>
        <name val="等线"/>
        <color theme="1"/>
      </font>
      <fill>
        <patternFill patternType="none"/>
      </fill>
    </dxf>
  </rfmt>
  <rfmt sheetId="2" sqref="D922" start="0" length="2147483647">
    <dxf>
      <font>
        <name val="等线"/>
        <color theme="1"/>
      </font>
      <fill>
        <patternFill patternType="none"/>
      </fill>
    </dxf>
  </rfmt>
  <rfmt sheetId="2" sqref="E922" start="0" length="2147483647">
    <dxf>
      <font>
        <name val="等线"/>
        <color theme="1"/>
      </font>
      <fill>
        <patternFill patternType="none"/>
      </fill>
    </dxf>
  </rfmt>
  <rfmt sheetId="2" sqref="F922" start="0" length="2147483647">
    <dxf>
      <font>
        <name val="等线"/>
        <color theme="1"/>
      </font>
      <fill>
        <patternFill patternType="none"/>
      </fill>
    </dxf>
  </rfmt>
  <rfmt sheetId="2" sqref="G922" start="0" length="2147483647">
    <dxf>
      <font>
        <name val="等线"/>
        <color theme="1"/>
      </font>
      <fill>
        <patternFill patternType="none"/>
      </fill>
    </dxf>
  </rfmt>
  <rfmt sheetId="2" sqref="I922" start="0" length="2147483647">
    <dxf>
      <font>
        <name val="等线"/>
        <color theme="1"/>
      </font>
      <fill>
        <patternFill patternType="none"/>
      </fill>
    </dxf>
  </rfmt>
  <rfmt sheetId="2" sqref="J922" start="0" length="2147483647">
    <dxf>
      <font>
        <name val="等线"/>
        <color theme="1"/>
      </font>
      <fill>
        <patternFill patternType="none"/>
      </fill>
    </dxf>
  </rfmt>
  <rfmt sheetId="2" sqref="K922" start="0" length="2147483647">
    <dxf>
      <font>
        <name val="等线"/>
        <color theme="1"/>
      </font>
      <fill>
        <patternFill patternType="none"/>
      </fill>
    </dxf>
  </rfmt>
  <rfmt sheetId="2" sqref="L922" start="0" length="2147483647">
    <dxf>
      <font>
        <name val="等线"/>
        <color theme="1"/>
      </font>
      <fill>
        <patternFill patternType="none"/>
      </fill>
    </dxf>
  </rfmt>
  <rfmt sheetId="2" sqref="M922" start="0" length="2147483647">
    <dxf>
      <numFmt numFmtId="14" formatCode="yyyy/m/d"/>
      <fill>
        <patternFill patternType="none"/>
      </fill>
    </dxf>
  </rfmt>
  <rfmt sheetId="2" sqref="N922" start="0" length="2147483647">
    <dxf>
      <fill>
        <patternFill patternType="none"/>
      </fill>
      <alignment wrapText="1"/>
    </dxf>
  </rfmt>
  <rfmt sheetId="2" sqref="O9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2" start="0" length="2147483647">
    <dxf>
      <font>
        <name val="等线"/>
        <sz val="11"/>
      </font>
      <fill>
        <patternFill patternType="none"/>
      </fill>
    </dxf>
  </rfmt>
  <rfmt sheetId="2" sqref="Q9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2" start="0" length="2147483647">
    <dxf>
      <font>
        <name val="Arial"/>
      </font>
      <fill>
        <patternFill patternType="solid">
          <bgColor rgb="FF92D050"/>
        </patternFill>
      </fill>
    </dxf>
  </rfmt>
  <rfmt sheetId="2" sqref="W922" start="0" length="2147483647">
    <dxf>
      <font>
        <name val="宋体"/>
      </font>
      <fill>
        <patternFill patternType="solid">
          <bgColor rgb="FF92D050"/>
        </patternFill>
      </fill>
    </dxf>
  </rfmt>
  <rfmt sheetId="2" sqref="AC922" start="0" length="2147483647">
    <dxf>
      <numFmt numFmtId="0" formatCode="General"/>
      <fill>
        <patternFill patternType="solid">
          <bgColor rgb="FFFFC000"/>
        </patternFill>
      </fill>
    </dxf>
  </rfmt>
  <rfmt sheetId="2" sqref="AE92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3" start="0" length="2147483647">
    <dxf>
      <font>
        <name val="等线"/>
        <color theme="1"/>
      </font>
      <fill>
        <patternFill patternType="none"/>
      </fill>
    </dxf>
  </rfmt>
  <rfmt sheetId="2" sqref="B923" start="0" length="2147483647">
    <dxf>
      <font>
        <name val="等线"/>
        <color theme="1"/>
      </font>
      <fill>
        <patternFill patternType="none"/>
      </fill>
    </dxf>
  </rfmt>
  <rfmt sheetId="2" sqref="C923" start="0" length="2147483647">
    <dxf>
      <font>
        <name val="等线"/>
        <color theme="1"/>
      </font>
      <fill>
        <patternFill patternType="none"/>
      </fill>
    </dxf>
  </rfmt>
  <rfmt sheetId="2" sqref="D923" start="0" length="2147483647">
    <dxf>
      <font>
        <name val="等线"/>
        <color theme="1"/>
      </font>
      <fill>
        <patternFill patternType="none"/>
      </fill>
    </dxf>
  </rfmt>
  <rfmt sheetId="2" sqref="E923" start="0" length="2147483647">
    <dxf>
      <font>
        <name val="等线"/>
        <color theme="1"/>
      </font>
      <fill>
        <patternFill patternType="none"/>
      </fill>
    </dxf>
  </rfmt>
  <rfmt sheetId="2" sqref="F923" start="0" length="2147483647">
    <dxf>
      <font>
        <name val="等线"/>
        <color theme="1"/>
      </font>
      <fill>
        <patternFill patternType="none"/>
      </fill>
    </dxf>
  </rfmt>
  <rfmt sheetId="2" sqref="G923" start="0" length="2147483647">
    <dxf>
      <font>
        <name val="等线"/>
        <color theme="1"/>
      </font>
      <fill>
        <patternFill patternType="none"/>
      </fill>
    </dxf>
  </rfmt>
  <rfmt sheetId="2" sqref="I923" start="0" length="2147483647">
    <dxf>
      <font>
        <name val="等线"/>
        <color theme="1"/>
      </font>
      <fill>
        <patternFill patternType="none"/>
      </fill>
    </dxf>
  </rfmt>
  <rfmt sheetId="2" sqref="J923" start="0" length="2147483647">
    <dxf>
      <font>
        <name val="等线"/>
        <color theme="1"/>
      </font>
      <fill>
        <patternFill patternType="none"/>
      </fill>
    </dxf>
  </rfmt>
  <rfmt sheetId="2" sqref="K923" start="0" length="2147483647">
    <dxf>
      <font>
        <name val="等线"/>
        <color theme="1"/>
      </font>
      <fill>
        <patternFill patternType="none"/>
      </fill>
    </dxf>
  </rfmt>
  <rfmt sheetId="2" sqref="L923" start="0" length="2147483647">
    <dxf>
      <font>
        <name val="等线"/>
        <color theme="1"/>
      </font>
      <fill>
        <patternFill patternType="none"/>
      </fill>
    </dxf>
  </rfmt>
  <rfmt sheetId="2" sqref="M923" start="0" length="2147483647">
    <dxf>
      <numFmt numFmtId="14" formatCode="yyyy/m/d"/>
      <fill>
        <patternFill patternType="none"/>
      </fill>
    </dxf>
  </rfmt>
  <rfmt sheetId="2" sqref="N923" start="0" length="2147483647">
    <dxf>
      <fill>
        <patternFill patternType="none"/>
      </fill>
      <alignment wrapText="1"/>
    </dxf>
  </rfmt>
  <rfmt sheetId="2" sqref="O9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3" start="0" length="2147483647">
    <dxf>
      <font>
        <name val="等线"/>
        <sz val="11"/>
      </font>
      <fill>
        <patternFill patternType="none"/>
      </fill>
    </dxf>
  </rfmt>
  <rfmt sheetId="2" sqref="Q9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3" start="0" length="2147483647">
    <dxf>
      <font>
        <name val="Arial"/>
      </font>
      <fill>
        <patternFill patternType="solid">
          <bgColor rgb="FF92D050"/>
        </patternFill>
      </fill>
    </dxf>
  </rfmt>
  <rfmt sheetId="2" sqref="W923" start="0" length="2147483647">
    <dxf>
      <font>
        <name val="宋体"/>
      </font>
      <fill>
        <patternFill patternType="solid">
          <bgColor rgb="FF92D050"/>
        </patternFill>
      </fill>
    </dxf>
  </rfmt>
  <rfmt sheetId="2" sqref="AC923" start="0" length="2147483647">
    <dxf>
      <numFmt numFmtId="0" formatCode="General"/>
      <fill>
        <patternFill patternType="solid">
          <bgColor rgb="FFFFC000"/>
        </patternFill>
      </fill>
    </dxf>
  </rfmt>
  <rfmt sheetId="2" sqref="AE92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4" start="0" length="2147483647">
    <dxf>
      <font>
        <name val="等线"/>
        <color theme="1"/>
      </font>
      <fill>
        <patternFill patternType="none"/>
      </fill>
    </dxf>
  </rfmt>
  <rfmt sheetId="2" sqref="B924" start="0" length="2147483647">
    <dxf>
      <font>
        <name val="等线"/>
        <color theme="1"/>
      </font>
      <fill>
        <patternFill patternType="none"/>
      </fill>
    </dxf>
  </rfmt>
  <rfmt sheetId="2" sqref="C924" start="0" length="2147483647">
    <dxf>
      <font>
        <name val="等线"/>
        <color theme="1"/>
      </font>
      <fill>
        <patternFill patternType="none"/>
      </fill>
    </dxf>
  </rfmt>
  <rfmt sheetId="2" sqref="D924" start="0" length="2147483647">
    <dxf>
      <font>
        <name val="等线"/>
        <color theme="1"/>
      </font>
      <fill>
        <patternFill patternType="none"/>
      </fill>
    </dxf>
  </rfmt>
  <rfmt sheetId="2" sqref="E924" start="0" length="2147483647">
    <dxf>
      <font>
        <name val="等线"/>
        <color theme="1"/>
      </font>
      <fill>
        <patternFill patternType="none"/>
      </fill>
    </dxf>
  </rfmt>
  <rfmt sheetId="2" sqref="F924" start="0" length="2147483647">
    <dxf>
      <font>
        <name val="等线"/>
        <color theme="1"/>
      </font>
      <fill>
        <patternFill patternType="none"/>
      </fill>
    </dxf>
  </rfmt>
  <rfmt sheetId="2" sqref="G924" start="0" length="2147483647">
    <dxf>
      <font>
        <name val="等线"/>
        <color theme="1"/>
      </font>
      <fill>
        <patternFill patternType="none"/>
      </fill>
    </dxf>
  </rfmt>
  <rfmt sheetId="2" sqref="I924" start="0" length="2147483647">
    <dxf>
      <font>
        <name val="等线"/>
        <color theme="1"/>
      </font>
      <fill>
        <patternFill patternType="none"/>
      </fill>
    </dxf>
  </rfmt>
  <rfmt sheetId="2" sqref="J924" start="0" length="2147483647">
    <dxf>
      <font>
        <name val="等线"/>
        <color theme="1"/>
      </font>
      <fill>
        <patternFill patternType="none"/>
      </fill>
    </dxf>
  </rfmt>
  <rfmt sheetId="2" sqref="K924" start="0" length="2147483647">
    <dxf>
      <font>
        <name val="等线"/>
        <color theme="1"/>
      </font>
      <fill>
        <patternFill patternType="none"/>
      </fill>
    </dxf>
  </rfmt>
  <rfmt sheetId="2" sqref="L924" start="0" length="2147483647">
    <dxf>
      <font>
        <name val="等线"/>
        <color theme="1"/>
      </font>
      <fill>
        <patternFill patternType="none"/>
      </fill>
    </dxf>
  </rfmt>
  <rfmt sheetId="2" sqref="M924" start="0" length="2147483647">
    <dxf>
      <numFmt numFmtId="14" formatCode="yyyy/m/d"/>
      <fill>
        <patternFill patternType="none"/>
      </fill>
    </dxf>
  </rfmt>
  <rfmt sheetId="2" sqref="N924" start="0" length="2147483647">
    <dxf>
      <fill>
        <patternFill patternType="none"/>
      </fill>
      <alignment wrapText="1"/>
    </dxf>
  </rfmt>
  <rfmt sheetId="2" sqref="O9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4" start="0" length="2147483647">
    <dxf>
      <font>
        <name val="等线"/>
        <sz val="11"/>
      </font>
      <fill>
        <patternFill patternType="none"/>
      </fill>
    </dxf>
  </rfmt>
  <rfmt sheetId="2" sqref="Q9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4" start="0" length="2147483647">
    <dxf>
      <font>
        <name val="Arial"/>
      </font>
      <fill>
        <patternFill patternType="solid">
          <bgColor rgb="FF92D050"/>
        </patternFill>
      </fill>
    </dxf>
  </rfmt>
  <rfmt sheetId="2" sqref="W924" start="0" length="2147483647">
    <dxf>
      <font>
        <name val="宋体"/>
      </font>
      <fill>
        <patternFill patternType="solid">
          <bgColor rgb="FF92D050"/>
        </patternFill>
      </fill>
    </dxf>
  </rfmt>
  <rfmt sheetId="2" sqref="AC924" start="0" length="2147483647">
    <dxf>
      <numFmt numFmtId="0" formatCode="General"/>
      <fill>
        <patternFill patternType="solid">
          <bgColor rgb="FFFFC000"/>
        </patternFill>
      </fill>
    </dxf>
  </rfmt>
  <rfmt sheetId="2" sqref="AE9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5" start="0" length="2147483647">
    <dxf>
      <font>
        <name val="等线"/>
        <color theme="1"/>
      </font>
      <fill>
        <patternFill patternType="none"/>
      </fill>
    </dxf>
  </rfmt>
  <rfmt sheetId="2" sqref="B925" start="0" length="2147483647">
    <dxf>
      <font>
        <name val="等线"/>
        <color theme="1"/>
      </font>
      <fill>
        <patternFill patternType="none"/>
      </fill>
    </dxf>
  </rfmt>
  <rfmt sheetId="2" sqref="C925" start="0" length="2147483647">
    <dxf>
      <font>
        <name val="等线"/>
        <color theme="1"/>
      </font>
      <fill>
        <patternFill patternType="none"/>
      </fill>
    </dxf>
  </rfmt>
  <rfmt sheetId="2" sqref="D925" start="0" length="2147483647">
    <dxf>
      <font>
        <name val="等线"/>
        <color theme="1"/>
      </font>
      <fill>
        <patternFill patternType="none"/>
      </fill>
    </dxf>
  </rfmt>
  <rfmt sheetId="2" sqref="E925" start="0" length="2147483647">
    <dxf>
      <font>
        <name val="等线"/>
        <color theme="1"/>
      </font>
      <fill>
        <patternFill patternType="none"/>
      </fill>
    </dxf>
  </rfmt>
  <rfmt sheetId="2" sqref="F925" start="0" length="2147483647">
    <dxf>
      <font>
        <name val="等线"/>
        <color theme="1"/>
      </font>
      <fill>
        <patternFill patternType="none"/>
      </fill>
    </dxf>
  </rfmt>
  <rfmt sheetId="2" sqref="G925" start="0" length="2147483647">
    <dxf>
      <font>
        <name val="等线"/>
        <color theme="1"/>
      </font>
      <fill>
        <patternFill patternType="none"/>
      </fill>
    </dxf>
  </rfmt>
  <rfmt sheetId="2" sqref="I925" start="0" length="2147483647">
    <dxf>
      <font>
        <name val="等线"/>
        <color theme="1"/>
      </font>
      <fill>
        <patternFill patternType="none"/>
      </fill>
    </dxf>
  </rfmt>
  <rfmt sheetId="2" sqref="J925" start="0" length="2147483647">
    <dxf>
      <font>
        <name val="等线"/>
        <color theme="1"/>
      </font>
      <fill>
        <patternFill patternType="none"/>
      </fill>
    </dxf>
  </rfmt>
  <rfmt sheetId="2" sqref="K925" start="0" length="2147483647">
    <dxf>
      <font>
        <name val="等线"/>
        <color theme="1"/>
      </font>
      <fill>
        <patternFill patternType="none"/>
      </fill>
    </dxf>
  </rfmt>
  <rfmt sheetId="2" sqref="L925" start="0" length="2147483647">
    <dxf>
      <font>
        <name val="等线"/>
        <color theme="1"/>
      </font>
      <fill>
        <patternFill patternType="none"/>
      </fill>
    </dxf>
  </rfmt>
  <rfmt sheetId="2" sqref="M925" start="0" length="2147483647">
    <dxf>
      <numFmt numFmtId="14" formatCode="yyyy/m/d"/>
      <fill>
        <patternFill patternType="none"/>
      </fill>
    </dxf>
  </rfmt>
  <rfmt sheetId="2" sqref="N925" start="0" length="2147483647">
    <dxf>
      <fill>
        <patternFill patternType="none"/>
      </fill>
      <alignment wrapText="1"/>
    </dxf>
  </rfmt>
  <rfmt sheetId="2" sqref="O92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9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5" start="0" length="2147483647">
    <dxf>
      <font>
        <name val="Arial"/>
      </font>
      <fill>
        <patternFill patternType="solid">
          <bgColor rgb="FF92D050"/>
        </patternFill>
      </fill>
    </dxf>
  </rfmt>
  <rfmt sheetId="2" sqref="W925" start="0" length="2147483647">
    <dxf>
      <font>
        <name val="宋体"/>
      </font>
      <fill>
        <patternFill patternType="solid">
          <bgColor rgb="FF92D050"/>
        </patternFill>
      </fill>
    </dxf>
  </rfmt>
  <rfmt sheetId="2" sqref="AC925" start="0" length="2147483647">
    <dxf>
      <numFmt numFmtId="0" formatCode="General"/>
      <fill>
        <patternFill patternType="solid">
          <bgColor rgb="FFFFC000"/>
        </patternFill>
      </fill>
    </dxf>
  </rfmt>
  <rfmt sheetId="2" sqref="AE9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6" start="0" length="2147483647">
    <dxf>
      <font>
        <name val="等线"/>
        <color theme="1"/>
      </font>
      <fill>
        <patternFill patternType="none"/>
      </fill>
    </dxf>
  </rfmt>
  <rfmt sheetId="2" sqref="B926" start="0" length="2147483647">
    <dxf>
      <font>
        <name val="等线"/>
        <color theme="1"/>
      </font>
      <fill>
        <patternFill patternType="none"/>
      </fill>
    </dxf>
  </rfmt>
  <rfmt sheetId="2" sqref="C926" start="0" length="2147483647">
    <dxf>
      <font>
        <name val="等线"/>
        <color theme="1"/>
      </font>
      <fill>
        <patternFill patternType="none"/>
      </fill>
    </dxf>
  </rfmt>
  <rfmt sheetId="2" sqref="D926" start="0" length="2147483647">
    <dxf>
      <font>
        <name val="等线"/>
        <color theme="1"/>
      </font>
      <fill>
        <patternFill patternType="none"/>
      </fill>
    </dxf>
  </rfmt>
  <rfmt sheetId="2" sqref="E926" start="0" length="2147483647">
    <dxf>
      <font>
        <name val="等线"/>
        <color theme="1"/>
      </font>
      <fill>
        <patternFill patternType="none"/>
      </fill>
    </dxf>
  </rfmt>
  <rfmt sheetId="2" sqref="F926" start="0" length="2147483647">
    <dxf>
      <font>
        <name val="等线"/>
        <color theme="1"/>
      </font>
      <fill>
        <patternFill patternType="none"/>
      </fill>
    </dxf>
  </rfmt>
  <rfmt sheetId="2" sqref="G926" start="0" length="2147483647">
    <dxf>
      <font>
        <name val="等线"/>
        <color theme="1"/>
      </font>
      <fill>
        <patternFill patternType="none"/>
      </fill>
    </dxf>
  </rfmt>
  <rfmt sheetId="2" sqref="I926" start="0" length="2147483647">
    <dxf>
      <font>
        <name val="等线"/>
        <color theme="1"/>
      </font>
      <fill>
        <patternFill patternType="none"/>
      </fill>
    </dxf>
  </rfmt>
  <rfmt sheetId="2" sqref="J926" start="0" length="2147483647">
    <dxf>
      <font>
        <name val="等线"/>
        <color theme="1"/>
      </font>
      <fill>
        <patternFill patternType="none"/>
      </fill>
    </dxf>
  </rfmt>
  <rfmt sheetId="2" sqref="K926" start="0" length="2147483647">
    <dxf>
      <font>
        <name val="等线"/>
        <color theme="1"/>
      </font>
      <fill>
        <patternFill patternType="none"/>
      </fill>
    </dxf>
  </rfmt>
  <rfmt sheetId="2" sqref="L926" start="0" length="2147483647">
    <dxf>
      <font>
        <name val="等线"/>
        <color theme="1"/>
      </font>
      <fill>
        <patternFill patternType="none"/>
      </fill>
    </dxf>
  </rfmt>
  <rfmt sheetId="2" sqref="M926" start="0" length="2147483647">
    <dxf>
      <numFmt numFmtId="14" formatCode="yyyy/m/d"/>
      <fill>
        <patternFill patternType="none"/>
      </fill>
    </dxf>
  </rfmt>
  <rfmt sheetId="2" sqref="N926" start="0" length="2147483647">
    <dxf>
      <fill>
        <patternFill patternType="none"/>
      </fill>
      <alignment wrapText="1"/>
    </dxf>
  </rfmt>
  <rfmt sheetId="2" sqref="O92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6" start="0" length="2147483647">
    <dxf>
      <font>
        <name val="等线"/>
        <sz val="11"/>
      </font>
      <fill>
        <patternFill patternType="none"/>
      </fill>
    </dxf>
  </rfmt>
  <rfmt sheetId="2" sqref="Q9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6" start="0" length="2147483647">
    <dxf>
      <font>
        <name val="Arial"/>
      </font>
      <fill>
        <patternFill patternType="solid">
          <bgColor rgb="FF92D050"/>
        </patternFill>
      </fill>
    </dxf>
  </rfmt>
  <rfmt sheetId="2" sqref="W926" start="0" length="2147483647">
    <dxf>
      <font>
        <name val="宋体"/>
      </font>
      <fill>
        <patternFill patternType="solid">
          <bgColor rgb="FF92D050"/>
        </patternFill>
      </fill>
    </dxf>
  </rfmt>
  <rfmt sheetId="2" sqref="AC926" start="0" length="2147483647">
    <dxf>
      <numFmt numFmtId="0" formatCode="General"/>
      <fill>
        <patternFill patternType="solid">
          <bgColor rgb="FFFFC000"/>
        </patternFill>
      </fill>
    </dxf>
  </rfmt>
  <rfmt sheetId="2" sqref="AE9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7" start="0" length="2147483647">
    <dxf>
      <font>
        <name val="等线"/>
        <color theme="1"/>
      </font>
      <fill>
        <patternFill patternType="none"/>
      </fill>
    </dxf>
  </rfmt>
  <rfmt sheetId="2" sqref="B927" start="0" length="2147483647">
    <dxf>
      <font>
        <name val="等线"/>
        <color theme="1"/>
      </font>
      <fill>
        <patternFill patternType="none"/>
      </fill>
    </dxf>
  </rfmt>
  <rfmt sheetId="2" sqref="C927" start="0" length="2147483647">
    <dxf>
      <font>
        <name val="等线"/>
        <color theme="1"/>
      </font>
      <fill>
        <patternFill patternType="none"/>
      </fill>
    </dxf>
  </rfmt>
  <rfmt sheetId="2" sqref="D927" start="0" length="2147483647">
    <dxf>
      <font>
        <name val="等线"/>
        <color theme="1"/>
      </font>
      <fill>
        <patternFill patternType="none"/>
      </fill>
    </dxf>
  </rfmt>
  <rfmt sheetId="2" sqref="E927" start="0" length="2147483647">
    <dxf>
      <font>
        <name val="等线"/>
        <color theme="1"/>
      </font>
      <fill>
        <patternFill patternType="none"/>
      </fill>
    </dxf>
  </rfmt>
  <rfmt sheetId="2" sqref="F927" start="0" length="2147483647">
    <dxf>
      <font>
        <name val="等线"/>
        <color theme="1"/>
      </font>
      <fill>
        <patternFill patternType="none"/>
      </fill>
    </dxf>
  </rfmt>
  <rfmt sheetId="2" sqref="G927" start="0" length="2147483647">
    <dxf>
      <font>
        <name val="等线"/>
        <color theme="1"/>
      </font>
      <fill>
        <patternFill patternType="none"/>
      </fill>
    </dxf>
  </rfmt>
  <rfmt sheetId="2" sqref="I927" start="0" length="2147483647">
    <dxf>
      <font>
        <name val="等线"/>
        <color theme="1"/>
      </font>
      <fill>
        <patternFill patternType="none"/>
      </fill>
    </dxf>
  </rfmt>
  <rfmt sheetId="2" sqref="J927" start="0" length="2147483647">
    <dxf>
      <font>
        <name val="等线"/>
        <color theme="1"/>
      </font>
      <fill>
        <patternFill patternType="none"/>
      </fill>
    </dxf>
  </rfmt>
  <rfmt sheetId="2" sqref="K927" start="0" length="2147483647">
    <dxf>
      <font>
        <name val="等线"/>
        <color theme="1"/>
      </font>
      <fill>
        <patternFill patternType="none"/>
      </fill>
    </dxf>
  </rfmt>
  <rfmt sheetId="2" sqref="L927" start="0" length="2147483647">
    <dxf>
      <font>
        <name val="等线"/>
        <color theme="1"/>
      </font>
      <fill>
        <patternFill patternType="none"/>
      </fill>
    </dxf>
  </rfmt>
  <rfmt sheetId="2" sqref="M927" start="0" length="2147483647">
    <dxf>
      <numFmt numFmtId="14" formatCode="yyyy/m/d"/>
      <fill>
        <patternFill patternType="none"/>
      </fill>
    </dxf>
  </rfmt>
  <rfmt sheetId="2" sqref="N927" start="0" length="2147483647">
    <dxf>
      <fill>
        <patternFill patternType="none"/>
      </fill>
      <alignment wrapText="1"/>
    </dxf>
  </rfmt>
  <rfmt sheetId="2" sqref="O92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7" start="0" length="2147483647">
    <dxf>
      <font>
        <name val="等线"/>
        <sz val="11"/>
      </font>
      <fill>
        <patternFill patternType="none"/>
      </fill>
    </dxf>
  </rfmt>
  <rfmt sheetId="2" sqref="Q9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7" start="0" length="2147483647">
    <dxf>
      <font>
        <name val="Arial"/>
      </font>
      <fill>
        <patternFill patternType="solid">
          <bgColor rgb="FF92D050"/>
        </patternFill>
      </fill>
    </dxf>
  </rfmt>
  <rfmt sheetId="2" sqref="W927" start="0" length="2147483647">
    <dxf>
      <font>
        <name val="宋体"/>
      </font>
      <fill>
        <patternFill patternType="solid">
          <bgColor rgb="FF92D050"/>
        </patternFill>
      </fill>
    </dxf>
  </rfmt>
  <rfmt sheetId="2" sqref="AC92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2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8" start="0" length="2147483647">
    <dxf>
      <font>
        <name val="等线"/>
        <color theme="1"/>
      </font>
      <fill>
        <patternFill patternType="none"/>
      </fill>
    </dxf>
  </rfmt>
  <rfmt sheetId="2" sqref="B928" start="0" length="2147483647">
    <dxf>
      <font>
        <name val="等线"/>
        <color theme="1"/>
      </font>
      <fill>
        <patternFill patternType="none"/>
      </fill>
    </dxf>
  </rfmt>
  <rfmt sheetId="2" sqref="C928" start="0" length="2147483647">
    <dxf>
      <font>
        <name val="等线"/>
        <color theme="1"/>
      </font>
      <fill>
        <patternFill patternType="none"/>
      </fill>
    </dxf>
  </rfmt>
  <rfmt sheetId="2" sqref="D928" start="0" length="2147483647">
    <dxf>
      <font>
        <name val="等线"/>
        <color theme="1"/>
      </font>
      <fill>
        <patternFill patternType="none"/>
      </fill>
    </dxf>
  </rfmt>
  <rfmt sheetId="2" sqref="E928" start="0" length="2147483647">
    <dxf>
      <font>
        <name val="等线"/>
        <color theme="1"/>
      </font>
      <fill>
        <patternFill patternType="none"/>
      </fill>
    </dxf>
  </rfmt>
  <rfmt sheetId="2" sqref="F928" start="0" length="2147483647">
    <dxf>
      <font>
        <name val="等线"/>
        <color theme="1"/>
      </font>
      <fill>
        <patternFill patternType="none"/>
      </fill>
    </dxf>
  </rfmt>
  <rfmt sheetId="2" sqref="G928" start="0" length="2147483647">
    <dxf>
      <font>
        <name val="等线"/>
        <color theme="1"/>
      </font>
      <fill>
        <patternFill patternType="none"/>
      </fill>
    </dxf>
  </rfmt>
  <rfmt sheetId="2" sqref="I928" start="0" length="2147483647">
    <dxf>
      <font>
        <name val="等线"/>
        <color theme="1"/>
      </font>
      <fill>
        <patternFill patternType="none"/>
      </fill>
    </dxf>
  </rfmt>
  <rfmt sheetId="2" sqref="J928" start="0" length="2147483647">
    <dxf>
      <font>
        <name val="等线"/>
        <color theme="1"/>
      </font>
      <fill>
        <patternFill patternType="none"/>
      </fill>
    </dxf>
  </rfmt>
  <rfmt sheetId="2" sqref="K928" start="0" length="2147483647">
    <dxf>
      <font>
        <name val="等线"/>
        <color theme="1"/>
      </font>
      <fill>
        <patternFill patternType="none"/>
      </fill>
    </dxf>
  </rfmt>
  <rfmt sheetId="2" sqref="L928" start="0" length="2147483647">
    <dxf>
      <font>
        <name val="等线"/>
        <color theme="1"/>
      </font>
      <fill>
        <patternFill patternType="none"/>
      </fill>
    </dxf>
  </rfmt>
  <rfmt sheetId="2" sqref="M928" start="0" length="2147483647">
    <dxf>
      <numFmt numFmtId="14" formatCode="yyyy/m/d"/>
      <fill>
        <patternFill patternType="none"/>
      </fill>
    </dxf>
  </rfmt>
  <rfmt sheetId="2" sqref="N928" start="0" length="2147483647">
    <dxf>
      <fill>
        <patternFill patternType="none"/>
      </fill>
      <alignment wrapText="1"/>
    </dxf>
  </rfmt>
  <rfmt sheetId="2" sqref="O92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8" start="0" length="2147483647">
    <dxf>
      <font>
        <name val="等线"/>
        <sz val="11"/>
      </font>
      <fill>
        <patternFill patternType="none"/>
      </fill>
    </dxf>
  </rfmt>
  <rfmt sheetId="2" sqref="Q9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8" start="0" length="2147483647">
    <dxf>
      <font>
        <name val="Arial"/>
      </font>
      <fill>
        <patternFill patternType="solid">
          <bgColor rgb="FF92D050"/>
        </patternFill>
      </fill>
    </dxf>
  </rfmt>
  <rfmt sheetId="2" sqref="W928" start="0" length="2147483647">
    <dxf>
      <font>
        <name val="宋体"/>
      </font>
      <fill>
        <patternFill patternType="solid">
          <bgColor rgb="FF92D050"/>
        </patternFill>
      </fill>
    </dxf>
  </rfmt>
  <rfmt sheetId="2" sqref="AC92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2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29" start="0" length="2147483647">
    <dxf>
      <font>
        <name val="等线"/>
        <color theme="1"/>
      </font>
      <fill>
        <patternFill patternType="none"/>
      </fill>
    </dxf>
  </rfmt>
  <rfmt sheetId="2" sqref="B929" start="0" length="2147483647">
    <dxf>
      <font>
        <name val="等线"/>
        <color theme="1"/>
      </font>
      <fill>
        <patternFill patternType="none"/>
      </fill>
    </dxf>
  </rfmt>
  <rfmt sheetId="2" sqref="C929" start="0" length="2147483647">
    <dxf>
      <font>
        <name val="等线"/>
        <color theme="1"/>
      </font>
      <fill>
        <patternFill patternType="none"/>
      </fill>
    </dxf>
  </rfmt>
  <rfmt sheetId="2" sqref="D929" start="0" length="2147483647">
    <dxf>
      <font>
        <name val="等线"/>
        <color theme="1"/>
      </font>
      <fill>
        <patternFill patternType="none"/>
      </fill>
    </dxf>
  </rfmt>
  <rfmt sheetId="2" sqref="E929" start="0" length="2147483647">
    <dxf>
      <font>
        <name val="等线"/>
        <color theme="1"/>
      </font>
      <fill>
        <patternFill patternType="none"/>
      </fill>
    </dxf>
  </rfmt>
  <rfmt sheetId="2" sqref="F929" start="0" length="2147483647">
    <dxf>
      <font>
        <name val="等线"/>
        <color theme="1"/>
      </font>
      <fill>
        <patternFill patternType="none"/>
      </fill>
    </dxf>
  </rfmt>
  <rfmt sheetId="2" sqref="G929" start="0" length="2147483647">
    <dxf>
      <font>
        <name val="等线"/>
        <color theme="1"/>
      </font>
      <fill>
        <patternFill patternType="none"/>
      </fill>
    </dxf>
  </rfmt>
  <rfmt sheetId="2" sqref="I929" start="0" length="2147483647">
    <dxf>
      <font>
        <name val="等线"/>
        <color theme="1"/>
      </font>
      <fill>
        <patternFill patternType="none"/>
      </fill>
    </dxf>
  </rfmt>
  <rfmt sheetId="2" sqref="J929" start="0" length="2147483647">
    <dxf>
      <font>
        <name val="等线"/>
        <color theme="1"/>
      </font>
      <fill>
        <patternFill patternType="none"/>
      </fill>
    </dxf>
  </rfmt>
  <rfmt sheetId="2" sqref="K929" start="0" length="2147483647">
    <dxf>
      <font>
        <name val="等线"/>
        <color theme="1"/>
      </font>
      <fill>
        <patternFill patternType="none"/>
      </fill>
    </dxf>
  </rfmt>
  <rfmt sheetId="2" sqref="L929" start="0" length="2147483647">
    <dxf>
      <font>
        <name val="等线"/>
        <color theme="1"/>
      </font>
      <fill>
        <patternFill patternType="none"/>
      </fill>
    </dxf>
  </rfmt>
  <rfmt sheetId="2" sqref="M929" start="0" length="2147483647">
    <dxf>
      <numFmt numFmtId="14" formatCode="yyyy/m/d"/>
      <fill>
        <patternFill patternType="none"/>
      </fill>
    </dxf>
  </rfmt>
  <rfmt sheetId="2" sqref="N929" start="0" length="2147483647">
    <dxf>
      <fill>
        <patternFill patternType="none"/>
      </fill>
      <alignment wrapText="1"/>
    </dxf>
  </rfmt>
  <rfmt sheetId="2" sqref="O92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29" start="0" length="2147483647">
    <dxf>
      <font>
        <name val="等线"/>
        <sz val="11"/>
      </font>
      <fill>
        <patternFill patternType="none"/>
      </fill>
    </dxf>
  </rfmt>
  <rfmt sheetId="2" sqref="Q9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29" start="0" length="2147483647">
    <dxf>
      <font>
        <name val="Arial"/>
      </font>
      <fill>
        <patternFill patternType="solid">
          <bgColor rgb="FF92D050"/>
        </patternFill>
      </fill>
    </dxf>
  </rfmt>
  <rfmt sheetId="2" sqref="W929" start="0" length="2147483647">
    <dxf>
      <font>
        <name val="宋体"/>
      </font>
      <fill>
        <patternFill patternType="solid">
          <bgColor rgb="FF92D050"/>
        </patternFill>
      </fill>
    </dxf>
  </rfmt>
  <rfmt sheetId="2" sqref="AC92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2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0" start="0" length="2147483647">
    <dxf>
      <font>
        <name val="等线"/>
        <color theme="1"/>
      </font>
      <fill>
        <patternFill patternType="none"/>
      </fill>
    </dxf>
  </rfmt>
  <rfmt sheetId="2" sqref="B930" start="0" length="2147483647">
    <dxf>
      <font>
        <name val="等线"/>
        <color theme="1"/>
      </font>
      <fill>
        <patternFill patternType="none"/>
      </fill>
    </dxf>
  </rfmt>
  <rfmt sheetId="2" sqref="C930" start="0" length="2147483647">
    <dxf>
      <font>
        <name val="等线"/>
        <color theme="1"/>
      </font>
      <fill>
        <patternFill patternType="none"/>
      </fill>
    </dxf>
  </rfmt>
  <rfmt sheetId="2" sqref="D930" start="0" length="2147483647">
    <dxf>
      <font>
        <name val="等线"/>
        <color theme="1"/>
      </font>
      <fill>
        <patternFill patternType="none"/>
      </fill>
    </dxf>
  </rfmt>
  <rfmt sheetId="2" sqref="E930" start="0" length="2147483647">
    <dxf>
      <font>
        <name val="等线"/>
        <color theme="1"/>
      </font>
      <fill>
        <patternFill patternType="none"/>
      </fill>
    </dxf>
  </rfmt>
  <rfmt sheetId="2" sqref="F930" start="0" length="2147483647">
    <dxf>
      <font>
        <name val="等线"/>
        <color theme="1"/>
      </font>
      <fill>
        <patternFill patternType="none"/>
      </fill>
    </dxf>
  </rfmt>
  <rfmt sheetId="2" sqref="G930" start="0" length="2147483647">
    <dxf>
      <font>
        <name val="等线"/>
        <color theme="1"/>
      </font>
      <fill>
        <patternFill patternType="none"/>
      </fill>
    </dxf>
  </rfmt>
  <rfmt sheetId="2" sqref="I930" start="0" length="2147483647">
    <dxf>
      <font>
        <name val="等线"/>
        <color theme="1"/>
      </font>
      <fill>
        <patternFill patternType="none"/>
      </fill>
    </dxf>
  </rfmt>
  <rfmt sheetId="2" sqref="J930" start="0" length="2147483647">
    <dxf>
      <font>
        <name val="等线"/>
        <color theme="1"/>
      </font>
      <fill>
        <patternFill patternType="none"/>
      </fill>
    </dxf>
  </rfmt>
  <rfmt sheetId="2" sqref="K930" start="0" length="2147483647">
    <dxf>
      <font>
        <name val="等线"/>
        <color theme="1"/>
      </font>
      <fill>
        <patternFill patternType="none"/>
      </fill>
    </dxf>
  </rfmt>
  <rfmt sheetId="2" sqref="L930" start="0" length="2147483647">
    <dxf>
      <font>
        <name val="等线"/>
        <color theme="1"/>
      </font>
      <fill>
        <patternFill patternType="none"/>
      </fill>
    </dxf>
  </rfmt>
  <rfmt sheetId="2" sqref="M930" start="0" length="2147483647">
    <dxf>
      <numFmt numFmtId="14" formatCode="yyyy/m/d"/>
      <fill>
        <patternFill patternType="none"/>
      </fill>
    </dxf>
  </rfmt>
  <rfmt sheetId="2" sqref="N930" start="0" length="2147483647">
    <dxf>
      <fill>
        <patternFill patternType="none"/>
      </fill>
      <alignment wrapText="1"/>
    </dxf>
  </rfmt>
  <rfmt sheetId="2" sqref="O93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0" start="0" length="2147483647">
    <dxf>
      <font>
        <name val="等线"/>
        <sz val="11"/>
      </font>
      <fill>
        <patternFill patternType="none"/>
      </fill>
    </dxf>
  </rfmt>
  <rfmt sheetId="2" sqref="Q9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0" start="0" length="2147483647">
    <dxf>
      <font>
        <name val="Arial"/>
      </font>
      <fill>
        <patternFill patternType="solid">
          <bgColor rgb="FF92D050"/>
        </patternFill>
      </fill>
    </dxf>
  </rfmt>
  <rfmt sheetId="2" sqref="W930" start="0" length="2147483647">
    <dxf>
      <font>
        <name val="宋体"/>
      </font>
      <fill>
        <patternFill patternType="solid">
          <bgColor rgb="FF92D050"/>
        </patternFill>
      </fill>
    </dxf>
  </rfmt>
  <rfmt sheetId="2" sqref="AC93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3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1" start="0" length="2147483647">
    <dxf>
      <font>
        <name val="等线"/>
        <color theme="1"/>
      </font>
      <fill>
        <patternFill patternType="none"/>
      </fill>
    </dxf>
  </rfmt>
  <rfmt sheetId="2" sqref="B931" start="0" length="2147483647">
    <dxf>
      <font>
        <name val="等线"/>
        <color theme="1"/>
      </font>
      <fill>
        <patternFill patternType="none"/>
      </fill>
    </dxf>
  </rfmt>
  <rfmt sheetId="2" sqref="C931" start="0" length="2147483647">
    <dxf>
      <font>
        <name val="等线"/>
        <color theme="1"/>
      </font>
      <fill>
        <patternFill patternType="none"/>
      </fill>
    </dxf>
  </rfmt>
  <rfmt sheetId="2" sqref="D931" start="0" length="2147483647">
    <dxf>
      <font>
        <name val="等线"/>
        <color theme="1"/>
      </font>
      <fill>
        <patternFill patternType="none"/>
      </fill>
    </dxf>
  </rfmt>
  <rfmt sheetId="2" sqref="E931" start="0" length="2147483647">
    <dxf>
      <font>
        <name val="等线"/>
        <color theme="1"/>
      </font>
      <fill>
        <patternFill patternType="none"/>
      </fill>
    </dxf>
  </rfmt>
  <rfmt sheetId="2" sqref="F931" start="0" length="2147483647">
    <dxf>
      <font>
        <name val="等线"/>
        <color theme="1"/>
      </font>
      <fill>
        <patternFill patternType="none"/>
      </fill>
    </dxf>
  </rfmt>
  <rfmt sheetId="2" sqref="G931" start="0" length="2147483647">
    <dxf>
      <font>
        <name val="等线"/>
        <color theme="1"/>
      </font>
      <fill>
        <patternFill patternType="none"/>
      </fill>
    </dxf>
  </rfmt>
  <rfmt sheetId="2" sqref="I931" start="0" length="2147483647">
    <dxf>
      <font>
        <name val="等线"/>
        <color theme="1"/>
      </font>
      <fill>
        <patternFill patternType="none"/>
      </fill>
    </dxf>
  </rfmt>
  <rfmt sheetId="2" sqref="J931" start="0" length="2147483647">
    <dxf>
      <font>
        <name val="等线"/>
        <color theme="1"/>
      </font>
      <fill>
        <patternFill patternType="none"/>
      </fill>
    </dxf>
  </rfmt>
  <rfmt sheetId="2" sqref="K931" start="0" length="2147483647">
    <dxf>
      <font>
        <name val="等线"/>
        <color theme="1"/>
      </font>
      <fill>
        <patternFill patternType="none"/>
      </fill>
    </dxf>
  </rfmt>
  <rfmt sheetId="2" sqref="L931" start="0" length="2147483647">
    <dxf>
      <font>
        <name val="等线"/>
        <color theme="1"/>
      </font>
      <fill>
        <patternFill patternType="none"/>
      </fill>
    </dxf>
  </rfmt>
  <rfmt sheetId="2" sqref="M931" start="0" length="2147483647">
    <dxf>
      <numFmt numFmtId="14" formatCode="yyyy/m/d"/>
      <fill>
        <patternFill patternType="none"/>
      </fill>
    </dxf>
  </rfmt>
  <rfmt sheetId="2" sqref="N931" start="0" length="2147483647">
    <dxf>
      <fill>
        <patternFill patternType="none"/>
      </fill>
      <alignment wrapText="1"/>
    </dxf>
  </rfmt>
  <rfmt sheetId="2" sqref="O93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1" start="0" length="2147483647">
    <dxf>
      <font>
        <name val="等线"/>
        <sz val="11"/>
      </font>
      <fill>
        <patternFill patternType="none"/>
      </fill>
    </dxf>
  </rfmt>
  <rfmt sheetId="2" sqref="Q9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1" start="0" length="2147483647">
    <dxf>
      <font>
        <name val="Arial"/>
      </font>
      <fill>
        <patternFill patternType="solid">
          <bgColor rgb="FF92D050"/>
        </patternFill>
      </fill>
    </dxf>
  </rfmt>
  <rfmt sheetId="2" sqref="W931" start="0" length="2147483647">
    <dxf>
      <font>
        <name val="宋体"/>
      </font>
      <fill>
        <patternFill patternType="solid">
          <bgColor rgb="FF92D050"/>
        </patternFill>
      </fill>
    </dxf>
  </rfmt>
  <rfmt sheetId="2" sqref="AC93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3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2" start="0" length="2147483647">
    <dxf>
      <font>
        <name val="等线"/>
        <color theme="1"/>
      </font>
      <fill>
        <patternFill patternType="none"/>
      </fill>
    </dxf>
  </rfmt>
  <rfmt sheetId="2" sqref="B932" start="0" length="2147483647">
    <dxf>
      <font>
        <name val="等线"/>
        <color theme="1"/>
      </font>
      <fill>
        <patternFill patternType="none"/>
      </fill>
    </dxf>
  </rfmt>
  <rfmt sheetId="2" sqref="C932" start="0" length="2147483647">
    <dxf>
      <font>
        <name val="等线"/>
        <color theme="1"/>
      </font>
      <fill>
        <patternFill patternType="none"/>
      </fill>
    </dxf>
  </rfmt>
  <rfmt sheetId="2" sqref="D932" start="0" length="2147483647">
    <dxf>
      <font>
        <name val="等线"/>
        <color theme="1"/>
      </font>
      <fill>
        <patternFill patternType="none"/>
      </fill>
    </dxf>
  </rfmt>
  <rfmt sheetId="2" sqref="E932" start="0" length="2147483647">
    <dxf>
      <font>
        <name val="等线"/>
        <color theme="1"/>
      </font>
      <fill>
        <patternFill patternType="none"/>
      </fill>
    </dxf>
  </rfmt>
  <rfmt sheetId="2" sqref="F932" start="0" length="2147483647">
    <dxf>
      <font>
        <name val="等线"/>
        <color theme="1"/>
      </font>
      <fill>
        <patternFill patternType="none"/>
      </fill>
    </dxf>
  </rfmt>
  <rfmt sheetId="2" sqref="G932" start="0" length="2147483647">
    <dxf>
      <font>
        <name val="等线"/>
        <color theme="1"/>
      </font>
      <fill>
        <patternFill patternType="none"/>
      </fill>
    </dxf>
  </rfmt>
  <rfmt sheetId="2" sqref="I932" start="0" length="2147483647">
    <dxf>
      <font>
        <name val="等线"/>
        <color theme="1"/>
      </font>
      <fill>
        <patternFill patternType="none"/>
      </fill>
    </dxf>
  </rfmt>
  <rfmt sheetId="2" sqref="J932" start="0" length="2147483647">
    <dxf>
      <font>
        <name val="等线"/>
        <color theme="1"/>
      </font>
      <fill>
        <patternFill patternType="none"/>
      </fill>
    </dxf>
  </rfmt>
  <rfmt sheetId="2" sqref="K932" start="0" length="2147483647">
    <dxf>
      <font>
        <name val="等线"/>
        <color theme="1"/>
      </font>
      <fill>
        <patternFill patternType="none"/>
      </fill>
    </dxf>
  </rfmt>
  <rfmt sheetId="2" sqref="L932" start="0" length="2147483647">
    <dxf>
      <font>
        <name val="等线"/>
        <color theme="1"/>
      </font>
      <fill>
        <patternFill patternType="none"/>
      </fill>
    </dxf>
  </rfmt>
  <rfmt sheetId="2" sqref="M932" start="0" length="2147483647">
    <dxf>
      <numFmt numFmtId="14" formatCode="yyyy/m/d"/>
      <fill>
        <patternFill patternType="none"/>
      </fill>
    </dxf>
  </rfmt>
  <rfmt sheetId="2" sqref="N932" start="0" length="2147483647">
    <dxf>
      <fill>
        <patternFill patternType="none"/>
      </fill>
      <alignment wrapText="1"/>
    </dxf>
  </rfmt>
  <rfmt sheetId="2" sqref="O93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2" start="0" length="2147483647">
    <dxf>
      <font>
        <name val="等线"/>
        <sz val="11"/>
      </font>
      <fill>
        <patternFill patternType="none"/>
      </fill>
    </dxf>
  </rfmt>
  <rfmt sheetId="2" sqref="Q9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2" start="0" length="2147483647">
    <dxf>
      <font>
        <name val="Arial"/>
      </font>
      <fill>
        <patternFill patternType="solid">
          <bgColor rgb="FF92D050"/>
        </patternFill>
      </fill>
    </dxf>
  </rfmt>
  <rfmt sheetId="2" sqref="W932" start="0" length="2147483647">
    <dxf>
      <font>
        <name val="宋体"/>
      </font>
      <fill>
        <patternFill patternType="solid">
          <bgColor rgb="FF92D050"/>
        </patternFill>
      </fill>
    </dxf>
  </rfmt>
  <rfmt sheetId="2" sqref="AC93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3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3" start="0" length="2147483647">
    <dxf>
      <font>
        <name val="等线"/>
        <color theme="1"/>
      </font>
      <fill>
        <patternFill patternType="none"/>
      </fill>
    </dxf>
  </rfmt>
  <rfmt sheetId="2" sqref="B933" start="0" length="2147483647">
    <dxf>
      <font>
        <name val="等线"/>
        <color theme="1"/>
      </font>
      <fill>
        <patternFill patternType="none"/>
      </fill>
    </dxf>
  </rfmt>
  <rfmt sheetId="2" sqref="C933" start="0" length="2147483647">
    <dxf>
      <font>
        <name val="等线"/>
        <color theme="1"/>
      </font>
      <fill>
        <patternFill patternType="none"/>
      </fill>
    </dxf>
  </rfmt>
  <rfmt sheetId="2" sqref="D933" start="0" length="2147483647">
    <dxf>
      <font>
        <name val="等线"/>
        <color theme="1"/>
      </font>
      <fill>
        <patternFill patternType="none"/>
      </fill>
    </dxf>
  </rfmt>
  <rfmt sheetId="2" sqref="E933" start="0" length="2147483647">
    <dxf>
      <font>
        <name val="等线"/>
        <color theme="1"/>
      </font>
      <fill>
        <patternFill patternType="none"/>
      </fill>
    </dxf>
  </rfmt>
  <rfmt sheetId="2" sqref="F933" start="0" length="2147483647">
    <dxf>
      <font>
        <name val="等线"/>
        <color theme="1"/>
      </font>
      <fill>
        <patternFill patternType="none"/>
      </fill>
    </dxf>
  </rfmt>
  <rfmt sheetId="2" sqref="G933" start="0" length="2147483647">
    <dxf>
      <font>
        <name val="等线"/>
        <color theme="1"/>
      </font>
      <fill>
        <patternFill patternType="none"/>
      </fill>
    </dxf>
  </rfmt>
  <rfmt sheetId="2" sqref="I933" start="0" length="2147483647">
    <dxf>
      <font>
        <name val="等线"/>
        <color theme="1"/>
      </font>
      <fill>
        <patternFill patternType="none"/>
      </fill>
    </dxf>
  </rfmt>
  <rfmt sheetId="2" sqref="J933" start="0" length="2147483647">
    <dxf>
      <font>
        <name val="等线"/>
        <color theme="1"/>
      </font>
      <fill>
        <patternFill patternType="none"/>
      </fill>
    </dxf>
  </rfmt>
  <rfmt sheetId="2" sqref="K933" start="0" length="2147483647">
    <dxf>
      <font>
        <name val="等线"/>
        <color theme="1"/>
      </font>
      <fill>
        <patternFill patternType="none"/>
      </fill>
    </dxf>
  </rfmt>
  <rfmt sheetId="2" sqref="L933" start="0" length="2147483647">
    <dxf>
      <font>
        <name val="等线"/>
        <color theme="1"/>
      </font>
      <fill>
        <patternFill patternType="none"/>
      </fill>
    </dxf>
  </rfmt>
  <rfmt sheetId="2" sqref="M933" start="0" length="2147483647">
    <dxf>
      <numFmt numFmtId="14" formatCode="yyyy/m/d"/>
      <fill>
        <patternFill patternType="none"/>
      </fill>
    </dxf>
  </rfmt>
  <rfmt sheetId="2" sqref="N933" start="0" length="2147483647">
    <dxf>
      <fill>
        <patternFill patternType="none"/>
      </fill>
      <alignment wrapText="1"/>
    </dxf>
  </rfmt>
  <rfmt sheetId="2" sqref="O93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3" start="0" length="2147483647">
    <dxf>
      <font>
        <name val="等线"/>
        <color theme="1"/>
      </font>
      <fill>
        <patternFill patternType="none"/>
      </fill>
    </dxf>
  </rfmt>
  <rfmt sheetId="2" sqref="Q9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3" start="0" length="2147483647">
    <dxf>
      <font>
        <name val="Arial"/>
      </font>
      <fill>
        <patternFill patternType="solid">
          <bgColor rgb="FF92D050"/>
        </patternFill>
      </fill>
    </dxf>
  </rfmt>
  <rfmt sheetId="2" sqref="W933" start="0" length="2147483647">
    <dxf>
      <font>
        <name val="宋体"/>
      </font>
      <fill>
        <patternFill patternType="solid">
          <bgColor rgb="FF92D050"/>
        </patternFill>
      </fill>
    </dxf>
  </rfmt>
  <rfmt sheetId="2" sqref="AC93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3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4" start="0" length="2147483647">
    <dxf>
      <font>
        <name val="等线"/>
        <color theme="1"/>
      </font>
      <fill>
        <patternFill patternType="none"/>
      </fill>
    </dxf>
  </rfmt>
  <rfmt sheetId="2" sqref="B934" start="0" length="2147483647">
    <dxf>
      <font>
        <name val="等线"/>
        <color theme="1"/>
      </font>
      <fill>
        <patternFill patternType="none"/>
      </fill>
    </dxf>
  </rfmt>
  <rfmt sheetId="2" sqref="C934" start="0" length="2147483647">
    <dxf>
      <font>
        <name val="等线"/>
        <color theme="1"/>
      </font>
      <fill>
        <patternFill patternType="none"/>
      </fill>
    </dxf>
  </rfmt>
  <rfmt sheetId="2" sqref="D934" start="0" length="2147483647">
    <dxf>
      <font>
        <name val="等线"/>
        <color theme="1"/>
      </font>
      <fill>
        <patternFill patternType="none"/>
      </fill>
    </dxf>
  </rfmt>
  <rfmt sheetId="2" sqref="E934" start="0" length="2147483647">
    <dxf>
      <font>
        <name val="等线"/>
        <color theme="1"/>
      </font>
      <fill>
        <patternFill patternType="none"/>
      </fill>
    </dxf>
  </rfmt>
  <rfmt sheetId="2" sqref="F934" start="0" length="2147483647">
    <dxf>
      <font>
        <name val="等线"/>
        <color theme="1"/>
      </font>
      <fill>
        <patternFill patternType="none"/>
      </fill>
    </dxf>
  </rfmt>
  <rfmt sheetId="2" sqref="G934" start="0" length="2147483647">
    <dxf>
      <font>
        <name val="等线"/>
        <color theme="1"/>
      </font>
      <fill>
        <patternFill patternType="none"/>
      </fill>
    </dxf>
  </rfmt>
  <rfmt sheetId="2" sqref="I934" start="0" length="2147483647">
    <dxf>
      <font>
        <name val="等线"/>
        <color theme="1"/>
      </font>
      <fill>
        <patternFill patternType="none"/>
      </fill>
    </dxf>
  </rfmt>
  <rfmt sheetId="2" sqref="J934" start="0" length="2147483647">
    <dxf>
      <font>
        <name val="等线"/>
        <color theme="1"/>
      </font>
      <fill>
        <patternFill patternType="none"/>
      </fill>
    </dxf>
  </rfmt>
  <rfmt sheetId="2" sqref="K934" start="0" length="2147483647">
    <dxf>
      <font>
        <name val="等线"/>
        <color theme="1"/>
      </font>
      <fill>
        <patternFill patternType="none"/>
      </fill>
    </dxf>
  </rfmt>
  <rfmt sheetId="2" sqref="L934" start="0" length="2147483647">
    <dxf>
      <font>
        <name val="等线"/>
        <color theme="1"/>
      </font>
      <fill>
        <patternFill patternType="none"/>
      </fill>
    </dxf>
  </rfmt>
  <rfmt sheetId="2" sqref="M934" start="0" length="2147483647">
    <dxf>
      <numFmt numFmtId="14" formatCode="yyyy/m/d"/>
      <fill>
        <patternFill patternType="none"/>
      </fill>
    </dxf>
  </rfmt>
  <rfmt sheetId="2" sqref="N934" start="0" length="2147483647">
    <dxf>
      <fill>
        <patternFill patternType="none"/>
      </fill>
      <alignment wrapText="1"/>
    </dxf>
  </rfmt>
  <rfmt sheetId="2" sqref="O93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4" start="0" length="2147483647">
    <dxf>
      <font>
        <name val="等线"/>
        <sz val="11"/>
      </font>
      <fill>
        <patternFill patternType="none"/>
      </fill>
    </dxf>
  </rfmt>
  <rfmt sheetId="2" sqref="Q9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4" start="0" length="2147483647">
    <dxf>
      <font>
        <name val="Arial"/>
      </font>
      <fill>
        <patternFill patternType="solid">
          <bgColor rgb="FF92D050"/>
        </patternFill>
      </fill>
    </dxf>
  </rfmt>
  <rfmt sheetId="2" sqref="W934" start="0" length="2147483647">
    <dxf>
      <font>
        <name val="宋体"/>
      </font>
      <fill>
        <patternFill patternType="solid">
          <bgColor rgb="FF92D050"/>
        </patternFill>
      </fill>
    </dxf>
  </rfmt>
  <rfmt sheetId="2" sqref="AC934" start="0" length="2147483647">
    <dxf>
      <numFmt numFmtId="0" formatCode="General"/>
      <fill>
        <patternFill patternType="solid">
          <bgColor rgb="FFFFC000"/>
        </patternFill>
      </fill>
    </dxf>
  </rfmt>
  <rfmt sheetId="2" sqref="AD934" start="0" length="2147483647">
    <dxf>
      <numFmt numFmtId="0" formatCode="General"/>
      <fill>
        <patternFill patternType="solid">
          <bgColor rgb="FFFFC000"/>
        </patternFill>
      </fill>
    </dxf>
  </rfmt>
  <rfmt sheetId="2" sqref="AE9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5" start="0" length="2147483647">
    <dxf>
      <font>
        <name val="等线"/>
        <color theme="1"/>
      </font>
      <fill>
        <patternFill patternType="none"/>
      </fill>
    </dxf>
  </rfmt>
  <rfmt sheetId="2" sqref="B935" start="0" length="2147483647">
    <dxf>
      <font>
        <name val="等线"/>
        <color theme="1"/>
      </font>
      <fill>
        <patternFill patternType="none"/>
      </fill>
    </dxf>
  </rfmt>
  <rfmt sheetId="2" sqref="C935" start="0" length="2147483647">
    <dxf>
      <font>
        <name val="等线"/>
        <color theme="1"/>
      </font>
      <fill>
        <patternFill patternType="none"/>
      </fill>
    </dxf>
  </rfmt>
  <rfmt sheetId="2" sqref="D935" start="0" length="2147483647">
    <dxf>
      <font>
        <name val="等线"/>
        <color theme="1"/>
      </font>
      <fill>
        <patternFill patternType="none"/>
      </fill>
    </dxf>
  </rfmt>
  <rfmt sheetId="2" sqref="E935" start="0" length="2147483647">
    <dxf>
      <font>
        <name val="等线"/>
        <color theme="1"/>
      </font>
      <fill>
        <patternFill patternType="none"/>
      </fill>
    </dxf>
  </rfmt>
  <rfmt sheetId="2" sqref="F935" start="0" length="2147483647">
    <dxf>
      <font>
        <name val="等线"/>
        <color theme="1"/>
      </font>
      <fill>
        <patternFill patternType="none"/>
      </fill>
    </dxf>
  </rfmt>
  <rfmt sheetId="2" sqref="G935" start="0" length="2147483647">
    <dxf>
      <font>
        <name val="等线"/>
        <color theme="1"/>
      </font>
      <fill>
        <patternFill patternType="none"/>
      </fill>
    </dxf>
  </rfmt>
  <rfmt sheetId="2" sqref="I935" start="0" length="2147483647">
    <dxf>
      <font>
        <name val="等线"/>
        <color theme="1"/>
      </font>
      <fill>
        <patternFill patternType="none"/>
      </fill>
    </dxf>
  </rfmt>
  <rfmt sheetId="2" sqref="J935" start="0" length="2147483647">
    <dxf>
      <font>
        <name val="等线"/>
        <color theme="1"/>
      </font>
      <fill>
        <patternFill patternType="none"/>
      </fill>
    </dxf>
  </rfmt>
  <rfmt sheetId="2" sqref="K935" start="0" length="2147483647">
    <dxf>
      <font>
        <name val="等线"/>
        <color theme="1"/>
      </font>
      <fill>
        <patternFill patternType="none"/>
      </fill>
    </dxf>
  </rfmt>
  <rfmt sheetId="2" sqref="L935" start="0" length="2147483647">
    <dxf>
      <font>
        <name val="等线"/>
        <color theme="1"/>
      </font>
      <fill>
        <patternFill patternType="none"/>
      </fill>
    </dxf>
  </rfmt>
  <rfmt sheetId="2" sqref="M935" start="0" length="2147483647">
    <dxf>
      <numFmt numFmtId="14" formatCode="yyyy/m/d"/>
      <fill>
        <patternFill patternType="none"/>
      </fill>
    </dxf>
  </rfmt>
  <rfmt sheetId="2" sqref="N935" start="0" length="2147483647">
    <dxf>
      <fill>
        <patternFill patternType="none"/>
      </fill>
      <alignment wrapText="1"/>
    </dxf>
  </rfmt>
  <rfmt sheetId="2" sqref="O93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5" start="0" length="2147483647">
    <dxf>
      <font>
        <name val="等线"/>
        <sz val="11"/>
      </font>
      <fill>
        <patternFill patternType="none"/>
      </fill>
    </dxf>
  </rfmt>
  <rfmt sheetId="2" sqref="Q9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5" start="0" length="2147483647">
    <dxf>
      <font>
        <name val="Arial"/>
      </font>
      <fill>
        <patternFill patternType="solid">
          <bgColor rgb="FF92D050"/>
        </patternFill>
      </fill>
    </dxf>
  </rfmt>
  <rfmt sheetId="2" sqref="W935" start="0" length="2147483647">
    <dxf>
      <font>
        <name val="宋体"/>
      </font>
      <fill>
        <patternFill patternType="solid">
          <bgColor rgb="FF92D050"/>
        </patternFill>
      </fill>
    </dxf>
  </rfmt>
  <rfmt sheetId="2" sqref="AC935" start="0" length="2147483647">
    <dxf>
      <numFmt numFmtId="0" formatCode="General"/>
      <fill>
        <patternFill patternType="solid">
          <bgColor rgb="FFFFC000"/>
        </patternFill>
      </fill>
    </dxf>
  </rfmt>
  <rfmt sheetId="2" sqref="AD935" start="0" length="2147483647">
    <dxf>
      <numFmt numFmtId="0" formatCode="General"/>
      <fill>
        <patternFill patternType="solid">
          <bgColor rgb="FFFFC000"/>
        </patternFill>
      </fill>
    </dxf>
  </rfmt>
  <rfmt sheetId="2" sqref="AE9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6" start="0" length="2147483647">
    <dxf>
      <font>
        <name val="等线"/>
        <color theme="1"/>
      </font>
      <fill>
        <patternFill patternType="none"/>
      </fill>
    </dxf>
  </rfmt>
  <rfmt sheetId="2" sqref="B936" start="0" length="2147483647">
    <dxf>
      <font>
        <name val="等线"/>
        <color theme="1"/>
      </font>
      <fill>
        <patternFill patternType="none"/>
      </fill>
    </dxf>
  </rfmt>
  <rfmt sheetId="2" sqref="C936" start="0" length="2147483647">
    <dxf>
      <font>
        <name val="等线"/>
        <color theme="1"/>
      </font>
      <fill>
        <patternFill patternType="none"/>
      </fill>
    </dxf>
  </rfmt>
  <rfmt sheetId="2" sqref="D936" start="0" length="2147483647">
    <dxf>
      <font>
        <name val="等线"/>
        <color theme="1"/>
      </font>
      <fill>
        <patternFill patternType="none"/>
      </fill>
    </dxf>
  </rfmt>
  <rfmt sheetId="2" sqref="E936" start="0" length="2147483647">
    <dxf>
      <font>
        <name val="等线"/>
        <color theme="1"/>
      </font>
      <fill>
        <patternFill patternType="none"/>
      </fill>
    </dxf>
  </rfmt>
  <rfmt sheetId="2" sqref="F936" start="0" length="2147483647">
    <dxf>
      <font>
        <name val="等线"/>
        <color theme="1"/>
      </font>
      <fill>
        <patternFill patternType="none"/>
      </fill>
    </dxf>
  </rfmt>
  <rfmt sheetId="2" sqref="G936" start="0" length="2147483647">
    <dxf>
      <font>
        <name val="等线"/>
        <color theme="1"/>
      </font>
      <fill>
        <patternFill patternType="none"/>
      </fill>
    </dxf>
  </rfmt>
  <rfmt sheetId="2" sqref="I936" start="0" length="2147483647">
    <dxf>
      <font>
        <name val="等线"/>
        <color theme="1"/>
      </font>
      <fill>
        <patternFill patternType="none"/>
      </fill>
    </dxf>
  </rfmt>
  <rfmt sheetId="2" sqref="J936" start="0" length="2147483647">
    <dxf>
      <font>
        <name val="等线"/>
        <color theme="1"/>
      </font>
      <fill>
        <patternFill patternType="none"/>
      </fill>
    </dxf>
  </rfmt>
  <rfmt sheetId="2" sqref="K936" start="0" length="2147483647">
    <dxf>
      <font>
        <name val="等线"/>
        <color theme="1"/>
      </font>
      <fill>
        <patternFill patternType="none"/>
      </fill>
    </dxf>
  </rfmt>
  <rfmt sheetId="2" sqref="L936" start="0" length="2147483647">
    <dxf>
      <font>
        <name val="等线"/>
        <color theme="1"/>
      </font>
      <fill>
        <patternFill patternType="none"/>
      </fill>
    </dxf>
  </rfmt>
  <rfmt sheetId="2" sqref="M936" start="0" length="2147483647">
    <dxf>
      <numFmt numFmtId="14" formatCode="yyyy/m/d"/>
      <fill>
        <patternFill patternType="none"/>
      </fill>
    </dxf>
  </rfmt>
  <rfmt sheetId="2" sqref="N936" start="0" length="2147483647">
    <dxf>
      <fill>
        <patternFill patternType="none"/>
      </fill>
      <alignment wrapText="1"/>
    </dxf>
  </rfmt>
  <rfmt sheetId="2" sqref="O93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6" start="0" length="2147483647">
    <dxf>
      <font>
        <name val="Arial"/>
      </font>
      <fill>
        <patternFill patternType="solid">
          <bgColor rgb="FF92D050"/>
        </patternFill>
      </fill>
    </dxf>
  </rfmt>
  <rfmt sheetId="2" sqref="W936" start="0" length="2147483647">
    <dxf>
      <font>
        <name val="宋体"/>
      </font>
      <fill>
        <patternFill patternType="solid">
          <bgColor rgb="FF92D050"/>
        </patternFill>
      </fill>
    </dxf>
  </rfmt>
  <rfmt sheetId="2" sqref="AE93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7" start="0" length="2147483647">
    <dxf>
      <font>
        <name val="等线"/>
        <color theme="1"/>
      </font>
      <fill>
        <patternFill patternType="none"/>
      </fill>
    </dxf>
  </rfmt>
  <rfmt sheetId="2" sqref="B937" start="0" length="2147483647">
    <dxf>
      <font>
        <name val="等线"/>
        <color theme="1"/>
      </font>
      <fill>
        <patternFill patternType="none"/>
      </fill>
    </dxf>
  </rfmt>
  <rfmt sheetId="2" sqref="C937" start="0" length="2147483647">
    <dxf>
      <font>
        <name val="等线"/>
        <color theme="1"/>
      </font>
      <fill>
        <patternFill patternType="none"/>
      </fill>
    </dxf>
  </rfmt>
  <rfmt sheetId="2" sqref="D937" start="0" length="2147483647">
    <dxf>
      <font>
        <name val="等线"/>
        <color theme="1"/>
      </font>
      <fill>
        <patternFill patternType="none"/>
      </fill>
    </dxf>
  </rfmt>
  <rfmt sheetId="2" sqref="E937" start="0" length="2147483647">
    <dxf>
      <font>
        <name val="等线"/>
        <color theme="1"/>
      </font>
      <fill>
        <patternFill patternType="none"/>
      </fill>
    </dxf>
  </rfmt>
  <rfmt sheetId="2" sqref="F937" start="0" length="2147483647">
    <dxf>
      <font>
        <name val="等线"/>
        <color theme="1"/>
      </font>
      <fill>
        <patternFill patternType="none"/>
      </fill>
    </dxf>
  </rfmt>
  <rfmt sheetId="2" sqref="G937" start="0" length="2147483647">
    <dxf>
      <font>
        <name val="等线"/>
        <color theme="1"/>
      </font>
      <fill>
        <patternFill patternType="none"/>
      </fill>
    </dxf>
  </rfmt>
  <rfmt sheetId="2" sqref="I937" start="0" length="2147483647">
    <dxf>
      <font>
        <name val="等线"/>
        <color theme="1"/>
      </font>
      <fill>
        <patternFill patternType="none"/>
      </fill>
    </dxf>
  </rfmt>
  <rfmt sheetId="2" sqref="J937" start="0" length="2147483647">
    <dxf>
      <font>
        <name val="等线"/>
        <color theme="1"/>
      </font>
      <fill>
        <patternFill patternType="none"/>
      </fill>
    </dxf>
  </rfmt>
  <rfmt sheetId="2" sqref="K937" start="0" length="2147483647">
    <dxf>
      <font>
        <name val="等线"/>
        <color theme="1"/>
      </font>
      <fill>
        <patternFill patternType="none"/>
      </fill>
    </dxf>
  </rfmt>
  <rfmt sheetId="2" sqref="L937" start="0" length="2147483647">
    <dxf>
      <font>
        <name val="等线"/>
        <color theme="1"/>
      </font>
      <fill>
        <patternFill patternType="none"/>
      </fill>
    </dxf>
  </rfmt>
  <rfmt sheetId="2" sqref="M937" start="0" length="2147483647">
    <dxf>
      <numFmt numFmtId="14" formatCode="yyyy/m/d"/>
      <fill>
        <patternFill patternType="none"/>
      </fill>
    </dxf>
  </rfmt>
  <rfmt sheetId="2" sqref="N937" start="0" length="2147483647">
    <dxf>
      <fill>
        <patternFill patternType="none"/>
      </fill>
      <alignment wrapText="1"/>
    </dxf>
  </rfmt>
  <rfmt sheetId="2" sqref="O93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7" start="0" length="2147483647">
    <dxf>
      <font>
        <name val="Arial"/>
      </font>
      <fill>
        <patternFill patternType="solid">
          <bgColor rgb="FF92D050"/>
        </patternFill>
      </fill>
    </dxf>
  </rfmt>
  <rfmt sheetId="2" sqref="W937" start="0" length="2147483647">
    <dxf>
      <font>
        <name val="宋体"/>
      </font>
      <fill>
        <patternFill patternType="solid">
          <bgColor rgb="FF92D050"/>
        </patternFill>
      </fill>
    </dxf>
  </rfmt>
  <rfmt sheetId="2" sqref="AC937" start="0" length="2147483647">
    <dxf>
      <numFmt numFmtId="0" formatCode="General"/>
      <fill>
        <patternFill patternType="solid">
          <bgColor rgb="FFFFC000"/>
        </patternFill>
      </fill>
    </dxf>
  </rfmt>
  <rfmt sheetId="2" sqref="AD937" start="0" length="2147483647">
    <dxf>
      <numFmt numFmtId="0" formatCode="General"/>
      <fill>
        <patternFill patternType="solid">
          <bgColor rgb="FFFFC000"/>
        </patternFill>
      </fill>
    </dxf>
  </rfmt>
  <rfmt sheetId="2" sqref="AE9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8" start="0" length="2147483647">
    <dxf>
      <font>
        <name val="等线"/>
        <color theme="1"/>
      </font>
      <fill>
        <patternFill patternType="none"/>
      </fill>
    </dxf>
  </rfmt>
  <rfmt sheetId="2" sqref="B938" start="0" length="2147483647">
    <dxf>
      <font>
        <name val="等线"/>
        <color theme="1"/>
      </font>
      <fill>
        <patternFill patternType="none"/>
      </fill>
    </dxf>
  </rfmt>
  <rfmt sheetId="2" sqref="C938" start="0" length="2147483647">
    <dxf>
      <font>
        <name val="等线"/>
        <color theme="1"/>
      </font>
      <fill>
        <patternFill patternType="none"/>
      </fill>
    </dxf>
  </rfmt>
  <rfmt sheetId="2" sqref="D938" start="0" length="2147483647">
    <dxf>
      <font>
        <name val="等线"/>
        <color theme="1"/>
      </font>
      <fill>
        <patternFill patternType="none"/>
      </fill>
    </dxf>
  </rfmt>
  <rfmt sheetId="2" sqref="E938" start="0" length="2147483647">
    <dxf>
      <font>
        <name val="等线"/>
        <color theme="1"/>
      </font>
      <fill>
        <patternFill patternType="none"/>
      </fill>
    </dxf>
  </rfmt>
  <rfmt sheetId="2" sqref="F938" start="0" length="2147483647">
    <dxf>
      <font>
        <name val="等线"/>
        <color theme="1"/>
      </font>
      <fill>
        <patternFill patternType="none"/>
      </fill>
    </dxf>
  </rfmt>
  <rfmt sheetId="2" sqref="G938" start="0" length="2147483647">
    <dxf>
      <font>
        <name val="等线"/>
        <color theme="1"/>
      </font>
      <fill>
        <patternFill patternType="none"/>
      </fill>
    </dxf>
  </rfmt>
  <rfmt sheetId="2" sqref="I938" start="0" length="2147483647">
    <dxf>
      <font>
        <name val="等线"/>
        <color theme="1"/>
      </font>
      <fill>
        <patternFill patternType="none"/>
      </fill>
    </dxf>
  </rfmt>
  <rfmt sheetId="2" sqref="J938" start="0" length="2147483647">
    <dxf>
      <font>
        <name val="等线"/>
        <color theme="1"/>
      </font>
      <fill>
        <patternFill patternType="none"/>
      </fill>
    </dxf>
  </rfmt>
  <rfmt sheetId="2" sqref="K938" start="0" length="2147483647">
    <dxf>
      <font>
        <name val="等线"/>
        <color theme="1"/>
      </font>
      <fill>
        <patternFill patternType="none"/>
      </fill>
    </dxf>
  </rfmt>
  <rfmt sheetId="2" sqref="L938" start="0" length="2147483647">
    <dxf>
      <font>
        <name val="等线"/>
        <color theme="1"/>
      </font>
      <fill>
        <patternFill patternType="none"/>
      </fill>
    </dxf>
  </rfmt>
  <rfmt sheetId="2" sqref="M938" start="0" length="2147483647">
    <dxf>
      <numFmt numFmtId="14" formatCode="yyyy/m/d"/>
      <fill>
        <patternFill patternType="none"/>
      </fill>
    </dxf>
  </rfmt>
  <rfmt sheetId="2" sqref="N938" start="0" length="2147483647">
    <dxf>
      <fill>
        <patternFill patternType="none"/>
      </fill>
      <alignment wrapText="1"/>
    </dxf>
  </rfmt>
  <rfmt sheetId="2" sqref="O93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8" start="0" length="2147483647">
    <dxf>
      <font>
        <name val="Arial"/>
      </font>
      <fill>
        <patternFill patternType="solid">
          <bgColor rgb="FF92D050"/>
        </patternFill>
      </fill>
    </dxf>
  </rfmt>
  <rfmt sheetId="2" sqref="W938" start="0" length="2147483647">
    <dxf>
      <font>
        <name val="宋体"/>
      </font>
      <fill>
        <patternFill patternType="solid">
          <bgColor rgb="FF92D050"/>
        </patternFill>
      </fill>
    </dxf>
  </rfmt>
  <rfmt sheetId="2" sqref="AE9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39" start="0" length="2147483647">
    <dxf>
      <font>
        <name val="等线"/>
        <color theme="1"/>
      </font>
      <fill>
        <patternFill patternType="none"/>
      </fill>
    </dxf>
  </rfmt>
  <rfmt sheetId="2" sqref="B939" start="0" length="2147483647">
    <dxf>
      <font>
        <name val="等线"/>
        <color theme="1"/>
      </font>
      <fill>
        <patternFill patternType="none"/>
      </fill>
    </dxf>
  </rfmt>
  <rfmt sheetId="2" sqref="C939" start="0" length="2147483647">
    <dxf>
      <font>
        <name val="等线"/>
        <color theme="1"/>
      </font>
      <fill>
        <patternFill patternType="none"/>
      </fill>
    </dxf>
  </rfmt>
  <rfmt sheetId="2" sqref="D939" start="0" length="2147483647">
    <dxf>
      <font>
        <name val="等线"/>
        <color theme="1"/>
      </font>
      <fill>
        <patternFill patternType="none"/>
      </fill>
    </dxf>
  </rfmt>
  <rfmt sheetId="2" sqref="E939" start="0" length="2147483647">
    <dxf>
      <font>
        <name val="等线"/>
        <color theme="1"/>
      </font>
      <fill>
        <patternFill patternType="none"/>
      </fill>
    </dxf>
  </rfmt>
  <rfmt sheetId="2" sqref="F939" start="0" length="2147483647">
    <dxf>
      <font>
        <name val="等线"/>
        <color theme="1"/>
      </font>
      <fill>
        <patternFill patternType="none"/>
      </fill>
    </dxf>
  </rfmt>
  <rfmt sheetId="2" sqref="G939" start="0" length="2147483647">
    <dxf>
      <font>
        <name val="等线"/>
        <color theme="1"/>
      </font>
      <fill>
        <patternFill patternType="none"/>
      </fill>
    </dxf>
  </rfmt>
  <rfmt sheetId="2" sqref="I939" start="0" length="2147483647">
    <dxf>
      <font>
        <name val="等线"/>
        <color theme="1"/>
      </font>
      <fill>
        <patternFill patternType="none"/>
      </fill>
    </dxf>
  </rfmt>
  <rfmt sheetId="2" sqref="J939" start="0" length="2147483647">
    <dxf>
      <font>
        <name val="等线"/>
        <color theme="1"/>
      </font>
      <fill>
        <patternFill patternType="none"/>
      </fill>
    </dxf>
  </rfmt>
  <rfmt sheetId="2" sqref="K939" start="0" length="2147483647">
    <dxf>
      <font>
        <name val="等线"/>
        <color theme="1"/>
      </font>
      <fill>
        <patternFill patternType="none"/>
      </fill>
    </dxf>
  </rfmt>
  <rfmt sheetId="2" sqref="L939" start="0" length="2147483647">
    <dxf>
      <font>
        <name val="等线"/>
        <color theme="1"/>
      </font>
      <fill>
        <patternFill patternType="none"/>
      </fill>
    </dxf>
  </rfmt>
  <rfmt sheetId="2" sqref="M939" start="0" length="2147483647">
    <dxf>
      <numFmt numFmtId="14" formatCode="yyyy/m/d"/>
      <fill>
        <patternFill patternType="none"/>
      </fill>
    </dxf>
  </rfmt>
  <rfmt sheetId="2" sqref="N939" start="0" length="2147483647">
    <dxf>
      <fill>
        <patternFill patternType="none"/>
      </fill>
      <alignment wrapText="1"/>
    </dxf>
  </rfmt>
  <rfmt sheetId="2" sqref="O93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3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39" start="0" length="2147483647">
    <dxf>
      <font>
        <name val="Arial"/>
      </font>
      <fill>
        <patternFill patternType="solid">
          <bgColor rgb="FF92D050"/>
        </patternFill>
      </fill>
    </dxf>
  </rfmt>
  <rfmt sheetId="2" sqref="W939" start="0" length="2147483647">
    <dxf>
      <font>
        <name val="宋体"/>
      </font>
      <fill>
        <patternFill patternType="solid">
          <bgColor rgb="FF92D050"/>
        </patternFill>
      </fill>
    </dxf>
  </rfmt>
  <rfmt sheetId="2" sqref="AC939" start="0" length="2147483647">
    <dxf>
      <numFmt numFmtId="0" formatCode="General"/>
      <fill>
        <patternFill patternType="solid">
          <bgColor rgb="FFFFC000"/>
        </patternFill>
      </fill>
    </dxf>
  </rfmt>
  <rfmt sheetId="2" sqref="AD939" start="0" length="2147483647">
    <dxf>
      <numFmt numFmtId="0" formatCode="General"/>
      <fill>
        <patternFill patternType="solid">
          <bgColor rgb="FFFFC000"/>
        </patternFill>
      </fill>
    </dxf>
  </rfmt>
  <rfmt sheetId="2" sqref="AE9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0" start="0" length="2147483647">
    <dxf>
      <font>
        <name val="等线"/>
        <color theme="1"/>
      </font>
      <fill>
        <patternFill patternType="none"/>
      </fill>
    </dxf>
  </rfmt>
  <rfmt sheetId="2" sqref="B940" start="0" length="2147483647">
    <dxf>
      <font>
        <name val="等线"/>
        <color theme="1"/>
      </font>
      <fill>
        <patternFill patternType="none"/>
      </fill>
    </dxf>
  </rfmt>
  <rfmt sheetId="2" sqref="C940" start="0" length="2147483647">
    <dxf>
      <font>
        <name val="等线"/>
        <color theme="1"/>
      </font>
      <fill>
        <patternFill patternType="none"/>
      </fill>
    </dxf>
  </rfmt>
  <rfmt sheetId="2" sqref="D940" start="0" length="2147483647">
    <dxf>
      <font>
        <name val="等线"/>
        <color theme="1"/>
      </font>
      <fill>
        <patternFill patternType="none"/>
      </fill>
    </dxf>
  </rfmt>
  <rfmt sheetId="2" sqref="E940" start="0" length="2147483647">
    <dxf>
      <font>
        <name val="等线"/>
        <color theme="1"/>
      </font>
      <fill>
        <patternFill patternType="none"/>
      </fill>
    </dxf>
  </rfmt>
  <rfmt sheetId="2" sqref="F940" start="0" length="2147483647">
    <dxf>
      <font>
        <name val="等线"/>
        <color theme="1"/>
      </font>
      <fill>
        <patternFill patternType="none"/>
      </fill>
    </dxf>
  </rfmt>
  <rfmt sheetId="2" sqref="G940" start="0" length="2147483647">
    <dxf>
      <font>
        <name val="等线"/>
        <color theme="1"/>
      </font>
      <fill>
        <patternFill patternType="none"/>
      </fill>
    </dxf>
  </rfmt>
  <rfmt sheetId="2" sqref="I940" start="0" length="2147483647">
    <dxf>
      <font>
        <name val="等线"/>
        <color theme="1"/>
      </font>
      <fill>
        <patternFill patternType="none"/>
      </fill>
    </dxf>
  </rfmt>
  <rfmt sheetId="2" sqref="J940" start="0" length="2147483647">
    <dxf>
      <font>
        <name val="等线"/>
        <color theme="1"/>
      </font>
      <fill>
        <patternFill patternType="none"/>
      </fill>
    </dxf>
  </rfmt>
  <rfmt sheetId="2" sqref="K940" start="0" length="2147483647">
    <dxf>
      <font>
        <name val="等线"/>
        <color theme="1"/>
      </font>
      <fill>
        <patternFill patternType="none"/>
      </fill>
    </dxf>
  </rfmt>
  <rfmt sheetId="2" sqref="L940" start="0" length="2147483647">
    <dxf>
      <font>
        <name val="等线"/>
        <color theme="1"/>
      </font>
      <fill>
        <patternFill patternType="none"/>
      </fill>
    </dxf>
  </rfmt>
  <rfmt sheetId="2" sqref="M940" start="0" length="2147483647">
    <dxf>
      <numFmt numFmtId="14" formatCode="yyyy/m/d"/>
      <fill>
        <patternFill patternType="none"/>
      </fill>
    </dxf>
  </rfmt>
  <rfmt sheetId="2" sqref="N940" start="0" length="2147483647">
    <dxf>
      <fill>
        <patternFill patternType="none"/>
      </fill>
      <alignment wrapText="1"/>
    </dxf>
  </rfmt>
  <rfmt sheetId="2" sqref="O94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0" start="0" length="2147483647">
    <dxf>
      <font>
        <name val="Arial"/>
      </font>
      <fill>
        <patternFill patternType="solid">
          <bgColor rgb="FF92D050"/>
        </patternFill>
      </fill>
    </dxf>
  </rfmt>
  <rfmt sheetId="2" sqref="W940" start="0" length="2147483647">
    <dxf>
      <font>
        <name val="宋体"/>
      </font>
      <fill>
        <patternFill patternType="solid">
          <bgColor rgb="FF92D050"/>
        </patternFill>
      </fill>
    </dxf>
  </rfmt>
  <rfmt sheetId="2" sqref="AC940" start="0" length="2147483647">
    <dxf>
      <numFmt numFmtId="0" formatCode="General"/>
      <fill>
        <patternFill patternType="solid">
          <bgColor rgb="FFFFC000"/>
        </patternFill>
      </fill>
    </dxf>
  </rfmt>
  <rfmt sheetId="2" sqref="AD940" start="0" length="2147483647">
    <dxf>
      <numFmt numFmtId="0" formatCode="General"/>
      <fill>
        <patternFill patternType="solid">
          <bgColor rgb="FFFFC000"/>
        </patternFill>
      </fill>
    </dxf>
  </rfmt>
  <rfmt sheetId="2" sqref="AE9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1" start="0" length="2147483647">
    <dxf>
      <font>
        <name val="等线"/>
        <color theme="1"/>
      </font>
      <fill>
        <patternFill patternType="none"/>
      </fill>
    </dxf>
  </rfmt>
  <rfmt sheetId="2" sqref="B941" start="0" length="2147483647">
    <dxf>
      <font>
        <name val="等线"/>
        <color theme="1"/>
      </font>
      <fill>
        <patternFill patternType="none"/>
      </fill>
    </dxf>
  </rfmt>
  <rfmt sheetId="2" sqref="C941" start="0" length="2147483647">
    <dxf>
      <font>
        <name val="等线"/>
        <color theme="1"/>
      </font>
      <fill>
        <patternFill patternType="none"/>
      </fill>
    </dxf>
  </rfmt>
  <rfmt sheetId="2" sqref="D941" start="0" length="2147483647">
    <dxf>
      <font>
        <name val="等线"/>
        <color theme="1"/>
      </font>
      <fill>
        <patternFill patternType="none"/>
      </fill>
    </dxf>
  </rfmt>
  <rfmt sheetId="2" sqref="E941" start="0" length="2147483647">
    <dxf>
      <font>
        <name val="等线"/>
        <color theme="1"/>
      </font>
      <fill>
        <patternFill patternType="none"/>
      </fill>
    </dxf>
  </rfmt>
  <rfmt sheetId="2" sqref="F941" start="0" length="2147483647">
    <dxf>
      <font>
        <name val="等线"/>
        <color theme="1"/>
      </font>
      <fill>
        <patternFill patternType="none"/>
      </fill>
    </dxf>
  </rfmt>
  <rfmt sheetId="2" sqref="G941" start="0" length="2147483647">
    <dxf>
      <font>
        <name val="等线"/>
        <color theme="1"/>
      </font>
      <fill>
        <patternFill patternType="none"/>
      </fill>
    </dxf>
  </rfmt>
  <rfmt sheetId="2" sqref="I941" start="0" length="2147483647">
    <dxf>
      <font>
        <name val="等线"/>
        <color theme="1"/>
      </font>
      <fill>
        <patternFill patternType="none"/>
      </fill>
    </dxf>
  </rfmt>
  <rfmt sheetId="2" sqref="J941" start="0" length="2147483647">
    <dxf>
      <font>
        <name val="等线"/>
        <color theme="1"/>
      </font>
      <fill>
        <patternFill patternType="none"/>
      </fill>
    </dxf>
  </rfmt>
  <rfmt sheetId="2" sqref="K941" start="0" length="2147483647">
    <dxf>
      <font>
        <name val="等线"/>
        <color theme="1"/>
      </font>
      <fill>
        <patternFill patternType="none"/>
      </fill>
    </dxf>
  </rfmt>
  <rfmt sheetId="2" sqref="L941" start="0" length="2147483647">
    <dxf>
      <font>
        <name val="等线"/>
        <color theme="1"/>
      </font>
      <fill>
        <patternFill patternType="none"/>
      </fill>
    </dxf>
  </rfmt>
  <rfmt sheetId="2" sqref="M941" start="0" length="2147483647">
    <dxf>
      <numFmt numFmtId="14" formatCode="yyyy/m/d"/>
      <fill>
        <patternFill patternType="none"/>
      </fill>
    </dxf>
  </rfmt>
  <rfmt sheetId="2" sqref="N941" start="0" length="2147483647">
    <dxf>
      <fill>
        <patternFill patternType="none"/>
      </fill>
      <alignment wrapText="1"/>
    </dxf>
  </rfmt>
  <rfmt sheetId="2" sqref="O94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1" start="0" length="2147483647">
    <dxf>
      <font>
        <name val="等线"/>
        <sz val="11"/>
      </font>
      <fill>
        <patternFill patternType="none"/>
      </fill>
    </dxf>
  </rfmt>
  <rfmt sheetId="2" sqref="Q9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1" start="0" length="2147483647">
    <dxf>
      <font>
        <name val="Arial"/>
      </font>
      <fill>
        <patternFill patternType="solid">
          <bgColor rgb="FF92D050"/>
        </patternFill>
      </fill>
    </dxf>
  </rfmt>
  <rfmt sheetId="2" sqref="W941" start="0" length="2147483647">
    <dxf>
      <font>
        <name val="宋体"/>
      </font>
      <fill>
        <patternFill patternType="solid">
          <bgColor rgb="FF92D050"/>
        </patternFill>
      </fill>
    </dxf>
  </rfmt>
  <rfmt sheetId="2" sqref="AC941" start="0" length="2147483647">
    <dxf>
      <numFmt numFmtId="0" formatCode="General"/>
      <fill>
        <patternFill patternType="solid">
          <bgColor rgb="FFFFC000"/>
        </patternFill>
      </fill>
    </dxf>
  </rfmt>
  <rfmt sheetId="2" sqref="AD941" start="0" length="2147483647">
    <dxf>
      <numFmt numFmtId="0" formatCode="General"/>
      <fill>
        <patternFill patternType="solid">
          <bgColor rgb="FFFFC000"/>
        </patternFill>
      </fill>
    </dxf>
  </rfmt>
  <rfmt sheetId="2" sqref="AE9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2" start="0" length="2147483647">
    <dxf>
      <font>
        <name val="等线"/>
        <color theme="1"/>
      </font>
      <fill>
        <patternFill patternType="none"/>
      </fill>
    </dxf>
  </rfmt>
  <rfmt sheetId="2" sqref="B942" start="0" length="2147483647">
    <dxf>
      <font>
        <name val="等线"/>
        <color theme="1"/>
      </font>
      <fill>
        <patternFill patternType="none"/>
      </fill>
    </dxf>
  </rfmt>
  <rfmt sheetId="2" sqref="C942" start="0" length="2147483647">
    <dxf>
      <font>
        <name val="等线"/>
        <color theme="1"/>
      </font>
      <fill>
        <patternFill patternType="none"/>
      </fill>
    </dxf>
  </rfmt>
  <rfmt sheetId="2" sqref="D942" start="0" length="2147483647">
    <dxf>
      <font>
        <name val="等线"/>
        <color theme="1"/>
      </font>
      <fill>
        <patternFill patternType="none"/>
      </fill>
    </dxf>
  </rfmt>
  <rfmt sheetId="2" sqref="E942" start="0" length="2147483647">
    <dxf>
      <font>
        <name val="等线"/>
        <color theme="1"/>
      </font>
      <fill>
        <patternFill patternType="none"/>
      </fill>
    </dxf>
  </rfmt>
  <rfmt sheetId="2" sqref="F942" start="0" length="2147483647">
    <dxf>
      <font>
        <name val="等线"/>
        <color theme="1"/>
      </font>
      <fill>
        <patternFill patternType="none"/>
      </fill>
    </dxf>
  </rfmt>
  <rfmt sheetId="2" sqref="G942" start="0" length="2147483647">
    <dxf>
      <font>
        <name val="等线"/>
        <color theme="1"/>
      </font>
      <fill>
        <patternFill patternType="none"/>
      </fill>
    </dxf>
  </rfmt>
  <rfmt sheetId="2" sqref="I942" start="0" length="2147483647">
    <dxf>
      <font>
        <name val="等线"/>
        <color theme="1"/>
      </font>
      <fill>
        <patternFill patternType="none"/>
      </fill>
    </dxf>
  </rfmt>
  <rfmt sheetId="2" sqref="J942" start="0" length="2147483647">
    <dxf>
      <font>
        <name val="等线"/>
        <color theme="1"/>
      </font>
      <fill>
        <patternFill patternType="none"/>
      </fill>
    </dxf>
  </rfmt>
  <rfmt sheetId="2" sqref="K942" start="0" length="2147483647">
    <dxf>
      <font>
        <name val="等线"/>
        <color theme="1"/>
      </font>
      <fill>
        <patternFill patternType="none"/>
      </fill>
    </dxf>
  </rfmt>
  <rfmt sheetId="2" sqref="L942" start="0" length="2147483647">
    <dxf>
      <font>
        <name val="等线"/>
        <color theme="1"/>
      </font>
      <fill>
        <patternFill patternType="none"/>
      </fill>
    </dxf>
  </rfmt>
  <rfmt sheetId="2" sqref="M942" start="0" length="2147483647">
    <dxf>
      <numFmt numFmtId="14" formatCode="yyyy/m/d"/>
      <fill>
        <patternFill patternType="none"/>
      </fill>
    </dxf>
  </rfmt>
  <rfmt sheetId="2" sqref="N942" start="0" length="2147483647">
    <dxf>
      <fill>
        <patternFill patternType="none"/>
      </fill>
      <alignment wrapText="1"/>
    </dxf>
  </rfmt>
  <rfmt sheetId="2" sqref="O94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2" start="0" length="2147483647">
    <dxf>
      <font>
        <name val="Arial"/>
      </font>
      <fill>
        <patternFill patternType="solid">
          <bgColor rgb="FF92D050"/>
        </patternFill>
      </fill>
    </dxf>
  </rfmt>
  <rfmt sheetId="2" sqref="W942" start="0" length="2147483647">
    <dxf>
      <font>
        <name val="宋体"/>
      </font>
      <fill>
        <patternFill patternType="solid">
          <bgColor rgb="FF92D050"/>
        </patternFill>
      </fill>
    </dxf>
  </rfmt>
  <rfmt sheetId="2" sqref="AC942" start="0" length="2147483647">
    <dxf>
      <numFmt numFmtId="0" formatCode="General"/>
      <fill>
        <patternFill patternType="solid">
          <bgColor rgb="FFFFC000"/>
        </patternFill>
      </fill>
    </dxf>
  </rfmt>
  <rfmt sheetId="2" sqref="AD942" start="0" length="2147483647">
    <dxf>
      <numFmt numFmtId="0" formatCode="General"/>
      <fill>
        <patternFill patternType="solid">
          <bgColor rgb="FFFFC000"/>
        </patternFill>
      </fill>
    </dxf>
  </rfmt>
  <rfmt sheetId="2" sqref="AE9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3" start="0" length="2147483647">
    <dxf>
      <font>
        <name val="等线"/>
        <color theme="1"/>
      </font>
      <fill>
        <patternFill patternType="none"/>
      </fill>
    </dxf>
  </rfmt>
  <rfmt sheetId="2" sqref="B943" start="0" length="2147483647">
    <dxf>
      <font>
        <name val="等线"/>
        <color theme="1"/>
      </font>
      <fill>
        <patternFill patternType="none"/>
      </fill>
    </dxf>
  </rfmt>
  <rfmt sheetId="2" sqref="C943" start="0" length="2147483647">
    <dxf>
      <font>
        <name val="等线"/>
        <color theme="1"/>
      </font>
      <fill>
        <patternFill patternType="none"/>
      </fill>
    </dxf>
  </rfmt>
  <rfmt sheetId="2" sqref="D943" start="0" length="2147483647">
    <dxf>
      <font>
        <name val="等线"/>
        <color theme="1"/>
      </font>
      <fill>
        <patternFill patternType="none"/>
      </fill>
    </dxf>
  </rfmt>
  <rfmt sheetId="2" sqref="E943" start="0" length="2147483647">
    <dxf>
      <font>
        <name val="等线"/>
        <color theme="1"/>
      </font>
      <fill>
        <patternFill patternType="none"/>
      </fill>
    </dxf>
  </rfmt>
  <rfmt sheetId="2" sqref="F943" start="0" length="2147483647">
    <dxf>
      <font>
        <name val="等线"/>
        <color theme="1"/>
      </font>
      <fill>
        <patternFill patternType="none"/>
      </fill>
    </dxf>
  </rfmt>
  <rfmt sheetId="2" sqref="G943" start="0" length="2147483647">
    <dxf>
      <font>
        <name val="等线"/>
        <color theme="1"/>
      </font>
      <fill>
        <patternFill patternType="none"/>
      </fill>
    </dxf>
  </rfmt>
  <rfmt sheetId="2" sqref="I943" start="0" length="2147483647">
    <dxf>
      <font>
        <name val="等线"/>
        <color theme="1"/>
      </font>
      <fill>
        <patternFill patternType="none"/>
      </fill>
    </dxf>
  </rfmt>
  <rfmt sheetId="2" sqref="J943" start="0" length="2147483647">
    <dxf>
      <font>
        <name val="等线"/>
        <color theme="1"/>
      </font>
      <fill>
        <patternFill patternType="none"/>
      </fill>
    </dxf>
  </rfmt>
  <rfmt sheetId="2" sqref="K943" start="0" length="2147483647">
    <dxf>
      <font>
        <name val="等线"/>
        <color theme="1"/>
      </font>
      <fill>
        <patternFill patternType="none"/>
      </fill>
    </dxf>
  </rfmt>
  <rfmt sheetId="2" sqref="L943" start="0" length="2147483647">
    <dxf>
      <font>
        <name val="等线"/>
        <color theme="1"/>
      </font>
      <fill>
        <patternFill patternType="none"/>
      </fill>
    </dxf>
  </rfmt>
  <rfmt sheetId="2" sqref="M943" start="0" length="2147483647">
    <dxf>
      <numFmt numFmtId="14" formatCode="yyyy/m/d"/>
      <fill>
        <patternFill patternType="none"/>
      </fill>
    </dxf>
  </rfmt>
  <rfmt sheetId="2" sqref="N943" start="0" length="2147483647">
    <dxf>
      <fill>
        <patternFill patternType="none"/>
      </fill>
      <alignment wrapText="1"/>
    </dxf>
  </rfmt>
  <rfmt sheetId="2" sqref="O94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3" start="0" length="2147483647">
    <dxf>
      <font>
        <name val="Arial"/>
      </font>
      <fill>
        <patternFill patternType="solid">
          <bgColor rgb="FF92D050"/>
        </patternFill>
      </fill>
    </dxf>
  </rfmt>
  <rfmt sheetId="2" sqref="W943" start="0" length="2147483647">
    <dxf>
      <font>
        <name val="宋体"/>
      </font>
      <fill>
        <patternFill patternType="solid">
          <bgColor rgb="FF92D050"/>
        </patternFill>
      </fill>
    </dxf>
  </rfmt>
  <rfmt sheetId="2" sqref="AC943" start="0" length="2147483647">
    <dxf>
      <numFmt numFmtId="0" formatCode="General"/>
      <fill>
        <patternFill patternType="solid">
          <bgColor rgb="FFFFC000"/>
        </patternFill>
      </fill>
    </dxf>
  </rfmt>
  <rfmt sheetId="2" sqref="AD943" start="0" length="2147483647">
    <dxf>
      <numFmt numFmtId="0" formatCode="General"/>
      <fill>
        <patternFill patternType="solid">
          <bgColor rgb="FFFFC000"/>
        </patternFill>
      </fill>
    </dxf>
  </rfmt>
  <rfmt sheetId="2" sqref="AE9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4" start="0" length="2147483647">
    <dxf>
      <font>
        <name val="等线"/>
        <color theme="1"/>
      </font>
      <fill>
        <patternFill patternType="none"/>
      </fill>
    </dxf>
  </rfmt>
  <rfmt sheetId="2" sqref="B944" start="0" length="2147483647">
    <dxf>
      <font>
        <name val="等线"/>
        <color theme="1"/>
      </font>
      <fill>
        <patternFill patternType="none"/>
      </fill>
    </dxf>
  </rfmt>
  <rfmt sheetId="2" sqref="C944" start="0" length="2147483647">
    <dxf>
      <font>
        <name val="等线"/>
        <color theme="1"/>
      </font>
      <fill>
        <patternFill patternType="none"/>
      </fill>
    </dxf>
  </rfmt>
  <rfmt sheetId="2" sqref="D944" start="0" length="2147483647">
    <dxf>
      <font>
        <name val="等线"/>
        <color theme="1"/>
      </font>
      <fill>
        <patternFill patternType="none"/>
      </fill>
    </dxf>
  </rfmt>
  <rfmt sheetId="2" sqref="E944" start="0" length="2147483647">
    <dxf>
      <font>
        <name val="等线"/>
        <color theme="1"/>
      </font>
      <fill>
        <patternFill patternType="none"/>
      </fill>
    </dxf>
  </rfmt>
  <rfmt sheetId="2" sqref="F944" start="0" length="2147483647">
    <dxf>
      <font>
        <name val="等线"/>
        <color theme="1"/>
      </font>
      <fill>
        <patternFill patternType="none"/>
      </fill>
    </dxf>
  </rfmt>
  <rfmt sheetId="2" sqref="G944" start="0" length="2147483647">
    <dxf>
      <font>
        <name val="等线"/>
        <color theme="1"/>
      </font>
      <fill>
        <patternFill patternType="none"/>
      </fill>
    </dxf>
  </rfmt>
  <rfmt sheetId="2" sqref="I944" start="0" length="2147483647">
    <dxf>
      <font>
        <name val="等线"/>
        <color theme="1"/>
      </font>
      <fill>
        <patternFill patternType="none"/>
      </fill>
    </dxf>
  </rfmt>
  <rfmt sheetId="2" sqref="J944" start="0" length="2147483647">
    <dxf>
      <font>
        <name val="等线"/>
        <color theme="1"/>
      </font>
      <fill>
        <patternFill patternType="none"/>
      </fill>
    </dxf>
  </rfmt>
  <rfmt sheetId="2" sqref="K944" start="0" length="2147483647">
    <dxf>
      <font>
        <name val="等线"/>
        <color theme="1"/>
      </font>
      <fill>
        <patternFill patternType="none"/>
      </fill>
    </dxf>
  </rfmt>
  <rfmt sheetId="2" sqref="L944" start="0" length="2147483647">
    <dxf>
      <font>
        <name val="等线"/>
        <color theme="1"/>
      </font>
      <fill>
        <patternFill patternType="none"/>
      </fill>
    </dxf>
  </rfmt>
  <rfmt sheetId="2" sqref="M944" start="0" length="2147483647">
    <dxf>
      <numFmt numFmtId="14" formatCode="yyyy/m/d"/>
      <fill>
        <patternFill patternType="none"/>
      </fill>
    </dxf>
  </rfmt>
  <rfmt sheetId="2" sqref="N944" start="0" length="2147483647">
    <dxf>
      <fill>
        <patternFill patternType="none"/>
      </fill>
      <alignment wrapText="1"/>
    </dxf>
  </rfmt>
  <rfmt sheetId="2" sqref="O94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4" start="0" length="2147483647">
    <dxf>
      <numFmt numFmtId="14" formatCode="yyyy/m/d"/>
      <fill>
        <patternFill patternType="none"/>
      </fill>
      <alignment wrapText="1"/>
    </dxf>
  </rfmt>
  <rfmt sheetId="2" sqref="Q9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4" start="0" length="2147483647">
    <dxf>
      <font>
        <name val="Arial"/>
      </font>
      <fill>
        <patternFill patternType="solid">
          <bgColor rgb="FF92D050"/>
        </patternFill>
      </fill>
    </dxf>
  </rfmt>
  <rfmt sheetId="2" sqref="W944" start="0" length="2147483647">
    <dxf>
      <font>
        <name val="宋体"/>
      </font>
      <fill>
        <patternFill patternType="solid">
          <bgColor rgb="FF92D050"/>
        </patternFill>
      </fill>
    </dxf>
  </rfmt>
  <rfmt sheetId="2" sqref="AC944" start="0" length="2147483647">
    <dxf>
      <numFmt numFmtId="0" formatCode="General"/>
      <fill>
        <patternFill patternType="solid">
          <bgColor rgb="FFFFC000"/>
        </patternFill>
      </fill>
    </dxf>
  </rfmt>
  <rfmt sheetId="2" sqref="AE9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5" start="0" length="2147483647">
    <dxf>
      <font>
        <name val="等线"/>
        <color theme="1"/>
      </font>
      <fill>
        <patternFill patternType="none"/>
      </fill>
    </dxf>
  </rfmt>
  <rfmt sheetId="2" sqref="B945" start="0" length="2147483647">
    <dxf>
      <font>
        <name val="等线"/>
        <color theme="1"/>
      </font>
      <fill>
        <patternFill patternType="none"/>
      </fill>
    </dxf>
  </rfmt>
  <rfmt sheetId="2" sqref="C945" start="0" length="2147483647">
    <dxf>
      <font>
        <name val="等线"/>
        <color theme="1"/>
      </font>
      <fill>
        <patternFill patternType="none"/>
      </fill>
    </dxf>
  </rfmt>
  <rfmt sheetId="2" sqref="D945" start="0" length="2147483647">
    <dxf>
      <font>
        <name val="等线"/>
        <color theme="1"/>
      </font>
      <fill>
        <patternFill patternType="none"/>
      </fill>
    </dxf>
  </rfmt>
  <rfmt sheetId="2" sqref="E945" start="0" length="2147483647">
    <dxf>
      <font>
        <name val="等线"/>
        <color theme="1"/>
      </font>
      <fill>
        <patternFill patternType="none"/>
      </fill>
    </dxf>
  </rfmt>
  <rfmt sheetId="2" sqref="F945" start="0" length="2147483647">
    <dxf>
      <font>
        <name val="等线"/>
        <color theme="1"/>
      </font>
      <fill>
        <patternFill patternType="none"/>
      </fill>
    </dxf>
  </rfmt>
  <rfmt sheetId="2" sqref="G945" start="0" length="2147483647">
    <dxf>
      <font>
        <name val="等线"/>
        <color theme="1"/>
      </font>
      <fill>
        <patternFill patternType="none"/>
      </fill>
    </dxf>
  </rfmt>
  <rfmt sheetId="2" sqref="I945" start="0" length="2147483647">
    <dxf>
      <font>
        <name val="等线"/>
        <color theme="1"/>
      </font>
      <fill>
        <patternFill patternType="none"/>
      </fill>
    </dxf>
  </rfmt>
  <rfmt sheetId="2" sqref="J945" start="0" length="2147483647">
    <dxf>
      <font>
        <name val="等线"/>
        <color theme="1"/>
      </font>
      <fill>
        <patternFill patternType="none"/>
      </fill>
    </dxf>
  </rfmt>
  <rfmt sheetId="2" sqref="K945" start="0" length="2147483647">
    <dxf>
      <font>
        <name val="等线"/>
        <color theme="1"/>
      </font>
      <fill>
        <patternFill patternType="none"/>
      </fill>
    </dxf>
  </rfmt>
  <rfmt sheetId="2" sqref="L945" start="0" length="2147483647">
    <dxf>
      <font>
        <name val="等线"/>
        <color theme="1"/>
      </font>
      <fill>
        <patternFill patternType="none"/>
      </fill>
    </dxf>
  </rfmt>
  <rfmt sheetId="2" sqref="M945" start="0" length="2147483647">
    <dxf>
      <numFmt numFmtId="14" formatCode="yyyy/m/d"/>
      <fill>
        <patternFill patternType="none"/>
      </fill>
    </dxf>
  </rfmt>
  <rfmt sheetId="2" sqref="N945" start="0" length="2147483647">
    <dxf>
      <fill>
        <patternFill patternType="none"/>
      </fill>
      <alignment wrapText="1"/>
    </dxf>
  </rfmt>
  <rfmt sheetId="2" sqref="O94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5" start="0" length="2147483647">
    <dxf>
      <font>
        <name val="Arial"/>
      </font>
      <fill>
        <patternFill patternType="solid">
          <bgColor rgb="FF92D050"/>
        </patternFill>
      </fill>
    </dxf>
  </rfmt>
  <rfmt sheetId="2" sqref="W945" start="0" length="2147483647">
    <dxf>
      <font>
        <name val="宋体"/>
      </font>
      <fill>
        <patternFill patternType="solid">
          <bgColor rgb="FF92D050"/>
        </patternFill>
      </fill>
    </dxf>
  </rfmt>
  <rfmt sheetId="2" sqref="AC945" start="0" length="2147483647">
    <dxf>
      <numFmt numFmtId="0" formatCode="General"/>
      <fill>
        <patternFill patternType="solid">
          <bgColor rgb="FFFFC000"/>
        </patternFill>
      </fill>
    </dxf>
  </rfmt>
  <rfmt sheetId="2" sqref="AD945" start="0" length="2147483647">
    <dxf>
      <numFmt numFmtId="0" formatCode="General"/>
      <fill>
        <patternFill patternType="solid">
          <bgColor rgb="FFFFC000"/>
        </patternFill>
      </fill>
    </dxf>
  </rfmt>
  <rfmt sheetId="2" sqref="AE9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6" start="0" length="2147483647">
    <dxf>
      <font>
        <name val="等线"/>
        <color theme="1"/>
      </font>
      <fill>
        <patternFill patternType="none"/>
      </fill>
    </dxf>
  </rfmt>
  <rfmt sheetId="2" sqref="B946" start="0" length="2147483647">
    <dxf>
      <font>
        <name val="等线"/>
        <color theme="1"/>
      </font>
      <fill>
        <patternFill patternType="none"/>
      </fill>
    </dxf>
  </rfmt>
  <rfmt sheetId="2" sqref="C946" start="0" length="2147483647">
    <dxf>
      <font>
        <name val="等线"/>
        <color theme="1"/>
      </font>
      <fill>
        <patternFill patternType="none"/>
      </fill>
    </dxf>
  </rfmt>
  <rfmt sheetId="2" sqref="D946" start="0" length="2147483647">
    <dxf>
      <font>
        <name val="等线"/>
        <color theme="1"/>
      </font>
      <fill>
        <patternFill patternType="none"/>
      </fill>
    </dxf>
  </rfmt>
  <rfmt sheetId="2" sqref="E946" start="0" length="2147483647">
    <dxf>
      <font>
        <name val="等线"/>
        <color theme="1"/>
      </font>
      <fill>
        <patternFill patternType="none"/>
      </fill>
    </dxf>
  </rfmt>
  <rfmt sheetId="2" sqref="F946" start="0" length="2147483647">
    <dxf>
      <font>
        <name val="等线"/>
        <color theme="1"/>
      </font>
      <fill>
        <patternFill patternType="none"/>
      </fill>
    </dxf>
  </rfmt>
  <rfmt sheetId="2" sqref="G946" start="0" length="2147483647">
    <dxf>
      <font>
        <name val="等线"/>
        <color theme="1"/>
      </font>
      <fill>
        <patternFill patternType="none"/>
      </fill>
    </dxf>
  </rfmt>
  <rfmt sheetId="2" sqref="I946" start="0" length="2147483647">
    <dxf>
      <font>
        <name val="等线"/>
        <color theme="1"/>
      </font>
      <fill>
        <patternFill patternType="none"/>
      </fill>
    </dxf>
  </rfmt>
  <rfmt sheetId="2" sqref="J946" start="0" length="2147483647">
    <dxf>
      <font>
        <name val="等线"/>
        <color theme="1"/>
      </font>
      <fill>
        <patternFill patternType="none"/>
      </fill>
    </dxf>
  </rfmt>
  <rfmt sheetId="2" sqref="K946" start="0" length="2147483647">
    <dxf>
      <font>
        <name val="等线"/>
        <color theme="1"/>
      </font>
      <fill>
        <patternFill patternType="none"/>
      </fill>
    </dxf>
  </rfmt>
  <rfmt sheetId="2" sqref="L946" start="0" length="2147483647">
    <dxf>
      <font>
        <name val="等线"/>
        <color theme="1"/>
      </font>
      <fill>
        <patternFill patternType="none"/>
      </fill>
    </dxf>
  </rfmt>
  <rfmt sheetId="2" sqref="M946" start="0" length="2147483647">
    <dxf>
      <numFmt numFmtId="14" formatCode="yyyy/m/d"/>
      <fill>
        <patternFill patternType="none"/>
      </fill>
    </dxf>
  </rfmt>
  <rfmt sheetId="2" sqref="N946" start="0" length="2147483647">
    <dxf>
      <fill>
        <patternFill patternType="none"/>
      </fill>
      <alignment wrapText="1"/>
    </dxf>
  </rfmt>
  <rfmt sheetId="2" sqref="O94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6" start="0" length="2147483647">
    <dxf>
      <numFmt numFmtId="14" formatCode="yyyy/m/d"/>
      <fill>
        <patternFill patternType="none"/>
      </fill>
      <alignment wrapText="1"/>
    </dxf>
  </rfmt>
  <rfmt sheetId="2" sqref="Q9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6" start="0" length="2147483647">
    <dxf>
      <font>
        <name val="Arial"/>
      </font>
      <fill>
        <patternFill patternType="solid">
          <bgColor rgb="FF92D050"/>
        </patternFill>
      </fill>
    </dxf>
  </rfmt>
  <rfmt sheetId="2" sqref="W946" start="0" length="2147483647">
    <dxf>
      <font>
        <name val="宋体"/>
      </font>
      <fill>
        <patternFill patternType="solid">
          <bgColor rgb="FF92D050"/>
        </patternFill>
      </fill>
    </dxf>
  </rfmt>
  <rfmt sheetId="2" sqref="AC946" start="0" length="2147483647">
    <dxf>
      <numFmt numFmtId="0" formatCode="General"/>
      <fill>
        <patternFill patternType="solid">
          <bgColor rgb="FFFFC000"/>
        </patternFill>
      </fill>
    </dxf>
  </rfmt>
  <rfmt sheetId="2" sqref="AE9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7" start="0" length="2147483647">
    <dxf>
      <font>
        <name val="等线"/>
        <color theme="1"/>
      </font>
      <fill>
        <patternFill patternType="none"/>
      </fill>
    </dxf>
  </rfmt>
  <rfmt sheetId="2" sqref="B947" start="0" length="2147483647">
    <dxf>
      <font>
        <name val="等线"/>
        <color theme="1"/>
      </font>
      <fill>
        <patternFill patternType="none"/>
      </fill>
    </dxf>
  </rfmt>
  <rfmt sheetId="2" sqref="C947" start="0" length="2147483647">
    <dxf>
      <font>
        <name val="等线"/>
        <color theme="1"/>
      </font>
      <fill>
        <patternFill patternType="none"/>
      </fill>
    </dxf>
  </rfmt>
  <rfmt sheetId="2" sqref="D947" start="0" length="2147483647">
    <dxf>
      <font>
        <name val="等线"/>
        <color theme="1"/>
      </font>
      <fill>
        <patternFill patternType="none"/>
      </fill>
    </dxf>
  </rfmt>
  <rfmt sheetId="2" sqref="E947" start="0" length="2147483647">
    <dxf>
      <font>
        <name val="等线"/>
        <color theme="1"/>
      </font>
      <fill>
        <patternFill patternType="none"/>
      </fill>
    </dxf>
  </rfmt>
  <rfmt sheetId="2" sqref="F947" start="0" length="2147483647">
    <dxf>
      <font>
        <name val="等线"/>
        <color theme="1"/>
      </font>
      <fill>
        <patternFill patternType="none"/>
      </fill>
    </dxf>
  </rfmt>
  <rfmt sheetId="2" sqref="G947" start="0" length="2147483647">
    <dxf>
      <font>
        <name val="等线"/>
        <color theme="1"/>
      </font>
      <fill>
        <patternFill patternType="none"/>
      </fill>
    </dxf>
  </rfmt>
  <rfmt sheetId="2" sqref="I947" start="0" length="2147483647">
    <dxf>
      <font>
        <name val="等线"/>
        <color theme="1"/>
      </font>
      <fill>
        <patternFill patternType="none"/>
      </fill>
    </dxf>
  </rfmt>
  <rfmt sheetId="2" sqref="J947" start="0" length="2147483647">
    <dxf>
      <font>
        <name val="等线"/>
        <color theme="1"/>
      </font>
      <fill>
        <patternFill patternType="none"/>
      </fill>
    </dxf>
  </rfmt>
  <rfmt sheetId="2" sqref="K947" start="0" length="2147483647">
    <dxf>
      <font>
        <name val="等线"/>
        <color theme="1"/>
      </font>
      <fill>
        <patternFill patternType="none"/>
      </fill>
    </dxf>
  </rfmt>
  <rfmt sheetId="2" sqref="L947" start="0" length="2147483647">
    <dxf>
      <font>
        <name val="等线"/>
        <color theme="1"/>
      </font>
      <fill>
        <patternFill patternType="none"/>
      </fill>
    </dxf>
  </rfmt>
  <rfmt sheetId="2" sqref="M947" start="0" length="2147483647">
    <dxf>
      <numFmt numFmtId="14" formatCode="yyyy/m/d"/>
      <fill>
        <patternFill patternType="none"/>
      </fill>
    </dxf>
  </rfmt>
  <rfmt sheetId="2" sqref="N947" start="0" length="2147483647">
    <dxf>
      <fill>
        <patternFill patternType="none"/>
      </fill>
      <alignment wrapText="1"/>
    </dxf>
  </rfmt>
  <rfmt sheetId="2" sqref="O94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7" start="0" length="2147483647">
    <dxf>
      <numFmt numFmtId="14" formatCode="yyyy/m/d"/>
      <fill>
        <patternFill patternType="none"/>
      </fill>
      <alignment wrapText="1"/>
    </dxf>
  </rfmt>
  <rfmt sheetId="2" sqref="Q9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7" start="0" length="2147483647">
    <dxf>
      <font>
        <name val="Arial"/>
      </font>
      <fill>
        <patternFill patternType="solid">
          <bgColor rgb="FF92D050"/>
        </patternFill>
      </fill>
    </dxf>
  </rfmt>
  <rfmt sheetId="2" sqref="W947" start="0" length="2147483647">
    <dxf>
      <font>
        <name val="宋体"/>
      </font>
      <fill>
        <patternFill patternType="solid">
          <bgColor rgb="FF92D050"/>
        </patternFill>
      </fill>
    </dxf>
  </rfmt>
  <rfmt sheetId="2" sqref="AC947" start="0" length="2147483647">
    <dxf>
      <numFmt numFmtId="0" formatCode="General"/>
      <fill>
        <patternFill patternType="solid">
          <bgColor rgb="FFFFC000"/>
        </patternFill>
      </fill>
    </dxf>
  </rfmt>
  <rfmt sheetId="2" sqref="AE94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8" start="0" length="2147483647">
    <dxf>
      <font>
        <name val="等线"/>
        <color theme="1"/>
      </font>
      <fill>
        <patternFill patternType="none"/>
      </fill>
    </dxf>
  </rfmt>
  <rfmt sheetId="2" sqref="B948" start="0" length="2147483647">
    <dxf>
      <font>
        <name val="等线"/>
        <color theme="1"/>
      </font>
      <fill>
        <patternFill patternType="none"/>
      </fill>
    </dxf>
  </rfmt>
  <rfmt sheetId="2" sqref="C948" start="0" length="2147483647">
    <dxf>
      <font>
        <name val="等线"/>
        <color theme="1"/>
      </font>
      <fill>
        <patternFill patternType="none"/>
      </fill>
    </dxf>
  </rfmt>
  <rfmt sheetId="2" sqref="D948" start="0" length="2147483647">
    <dxf>
      <font>
        <name val="等线"/>
        <color theme="1"/>
      </font>
      <fill>
        <patternFill patternType="none"/>
      </fill>
    </dxf>
  </rfmt>
  <rfmt sheetId="2" sqref="E948" start="0" length="2147483647">
    <dxf>
      <font>
        <name val="等线"/>
        <color theme="1"/>
      </font>
      <fill>
        <patternFill patternType="none"/>
      </fill>
    </dxf>
  </rfmt>
  <rfmt sheetId="2" sqref="F948" start="0" length="2147483647">
    <dxf>
      <font>
        <name val="等线"/>
        <color theme="1"/>
      </font>
      <fill>
        <patternFill patternType="none"/>
      </fill>
    </dxf>
  </rfmt>
  <rfmt sheetId="2" sqref="G948" start="0" length="2147483647">
    <dxf>
      <font>
        <name val="等线"/>
        <color theme="1"/>
      </font>
      <fill>
        <patternFill patternType="none"/>
      </fill>
    </dxf>
  </rfmt>
  <rfmt sheetId="2" sqref="I948" start="0" length="2147483647">
    <dxf>
      <font>
        <name val="等线"/>
        <color theme="1"/>
      </font>
      <fill>
        <patternFill patternType="none"/>
      </fill>
    </dxf>
  </rfmt>
  <rfmt sheetId="2" sqref="J948" start="0" length="2147483647">
    <dxf>
      <font>
        <name val="等线"/>
        <color theme="1"/>
      </font>
      <fill>
        <patternFill patternType="none"/>
      </fill>
    </dxf>
  </rfmt>
  <rfmt sheetId="2" sqref="K948" start="0" length="2147483647">
    <dxf>
      <font>
        <name val="等线"/>
        <color theme="1"/>
      </font>
      <fill>
        <patternFill patternType="none"/>
      </fill>
    </dxf>
  </rfmt>
  <rfmt sheetId="2" sqref="L948" start="0" length="2147483647">
    <dxf>
      <font>
        <name val="等线"/>
        <color theme="1"/>
      </font>
      <fill>
        <patternFill patternType="none"/>
      </fill>
    </dxf>
  </rfmt>
  <rfmt sheetId="2" sqref="M948" start="0" length="2147483647">
    <dxf>
      <numFmt numFmtId="14" formatCode="yyyy/m/d"/>
      <fill>
        <patternFill patternType="none"/>
      </fill>
    </dxf>
  </rfmt>
  <rfmt sheetId="2" sqref="N948" start="0" length="2147483647">
    <dxf>
      <fill>
        <patternFill patternType="none"/>
      </fill>
      <alignment wrapText="1"/>
    </dxf>
  </rfmt>
  <rfmt sheetId="2" sqref="O94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8" start="0" length="2147483647">
    <dxf>
      <numFmt numFmtId="14" formatCode="yyyy/m/d"/>
      <fill>
        <patternFill patternType="none"/>
      </fill>
      <alignment wrapText="1"/>
    </dxf>
  </rfmt>
  <rfmt sheetId="2" sqref="Q9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8" start="0" length="2147483647">
    <dxf>
      <font>
        <name val="Arial"/>
      </font>
      <fill>
        <patternFill patternType="solid">
          <bgColor rgb="FF92D050"/>
        </patternFill>
      </fill>
    </dxf>
  </rfmt>
  <rfmt sheetId="2" sqref="W948" start="0" length="2147483647">
    <dxf>
      <font>
        <name val="宋体"/>
      </font>
      <fill>
        <patternFill patternType="solid">
          <bgColor rgb="FF92D050"/>
        </patternFill>
      </fill>
    </dxf>
  </rfmt>
  <rfmt sheetId="2" sqref="AC948" start="0" length="2147483647">
    <dxf>
      <numFmt numFmtId="0" formatCode="General"/>
      <fill>
        <patternFill patternType="solid">
          <bgColor rgb="FFFFC000"/>
        </patternFill>
      </fill>
    </dxf>
  </rfmt>
  <rfmt sheetId="2" sqref="AE94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49" start="0" length="2147483647">
    <dxf>
      <font>
        <name val="等线"/>
        <color theme="1"/>
      </font>
      <fill>
        <patternFill patternType="none"/>
      </fill>
    </dxf>
  </rfmt>
  <rfmt sheetId="2" sqref="B949" start="0" length="2147483647">
    <dxf>
      <font>
        <name val="等线"/>
        <color theme="1"/>
      </font>
      <fill>
        <patternFill patternType="none"/>
      </fill>
    </dxf>
  </rfmt>
  <rfmt sheetId="2" sqref="C949" start="0" length="2147483647">
    <dxf>
      <font>
        <name val="等线"/>
        <color theme="1"/>
      </font>
      <fill>
        <patternFill patternType="none"/>
      </fill>
    </dxf>
  </rfmt>
  <rfmt sheetId="2" sqref="D949" start="0" length="2147483647">
    <dxf>
      <font>
        <name val="等线"/>
        <color theme="1"/>
      </font>
      <fill>
        <patternFill patternType="none"/>
      </fill>
    </dxf>
  </rfmt>
  <rfmt sheetId="2" sqref="E949" start="0" length="2147483647">
    <dxf>
      <font>
        <name val="等线"/>
        <color theme="1"/>
      </font>
      <fill>
        <patternFill patternType="none"/>
      </fill>
    </dxf>
  </rfmt>
  <rfmt sheetId="2" sqref="F949" start="0" length="2147483647">
    <dxf>
      <font>
        <name val="等线"/>
        <color theme="1"/>
      </font>
      <fill>
        <patternFill patternType="none"/>
      </fill>
    </dxf>
  </rfmt>
  <rfmt sheetId="2" sqref="G949" start="0" length="2147483647">
    <dxf>
      <font>
        <name val="等线"/>
        <color theme="1"/>
      </font>
      <fill>
        <patternFill patternType="none"/>
      </fill>
    </dxf>
  </rfmt>
  <rfmt sheetId="2" sqref="I949" start="0" length="2147483647">
    <dxf>
      <font>
        <name val="等线"/>
        <color theme="1"/>
      </font>
      <fill>
        <patternFill patternType="none"/>
      </fill>
    </dxf>
  </rfmt>
  <rfmt sheetId="2" sqref="J949" start="0" length="2147483647">
    <dxf>
      <font>
        <name val="等线"/>
        <color theme="1"/>
      </font>
      <fill>
        <patternFill patternType="none"/>
      </fill>
    </dxf>
  </rfmt>
  <rfmt sheetId="2" sqref="K949" start="0" length="2147483647">
    <dxf>
      <font>
        <name val="等线"/>
        <color theme="1"/>
      </font>
      <fill>
        <patternFill patternType="none"/>
      </fill>
    </dxf>
  </rfmt>
  <rfmt sheetId="2" sqref="L949" start="0" length="2147483647">
    <dxf>
      <font>
        <name val="等线"/>
        <color theme="1"/>
      </font>
      <fill>
        <patternFill patternType="none"/>
      </fill>
    </dxf>
  </rfmt>
  <rfmt sheetId="2" sqref="M949" start="0" length="2147483647">
    <dxf>
      <numFmt numFmtId="14" formatCode="yyyy/m/d"/>
      <fill>
        <patternFill patternType="none"/>
      </fill>
    </dxf>
  </rfmt>
  <rfmt sheetId="2" sqref="N949" start="0" length="2147483647">
    <dxf>
      <fill>
        <patternFill patternType="none"/>
      </fill>
      <alignment wrapText="1"/>
    </dxf>
  </rfmt>
  <rfmt sheetId="2" sqref="O94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4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49" start="0" length="2147483647">
    <dxf>
      <font>
        <name val="Arial"/>
      </font>
      <fill>
        <patternFill patternType="solid">
          <bgColor rgb="FF92D050"/>
        </patternFill>
      </fill>
    </dxf>
  </rfmt>
  <rfmt sheetId="2" sqref="W949" start="0" length="2147483647">
    <dxf>
      <font>
        <name val="宋体"/>
      </font>
      <fill>
        <patternFill patternType="solid">
          <bgColor rgb="FF92D050"/>
        </patternFill>
      </fill>
    </dxf>
  </rfmt>
  <rfmt sheetId="2" sqref="AE94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0" start="0" length="2147483647">
    <dxf>
      <font>
        <name val="等线"/>
        <color theme="1"/>
      </font>
      <fill>
        <patternFill patternType="none"/>
      </fill>
    </dxf>
  </rfmt>
  <rfmt sheetId="2" sqref="B950" start="0" length="2147483647">
    <dxf>
      <font>
        <name val="等线"/>
        <color theme="1"/>
      </font>
      <fill>
        <patternFill patternType="none"/>
      </fill>
    </dxf>
  </rfmt>
  <rfmt sheetId="2" sqref="C950" start="0" length="2147483647">
    <dxf>
      <font>
        <name val="等线"/>
        <color theme="1"/>
      </font>
      <fill>
        <patternFill patternType="none"/>
      </fill>
    </dxf>
  </rfmt>
  <rfmt sheetId="2" sqref="D950" start="0" length="2147483647">
    <dxf>
      <font>
        <name val="等线"/>
        <color theme="1"/>
      </font>
      <fill>
        <patternFill patternType="none"/>
      </fill>
    </dxf>
  </rfmt>
  <rfmt sheetId="2" sqref="E950" start="0" length="2147483647">
    <dxf>
      <font>
        <name val="等线"/>
        <color theme="1"/>
      </font>
      <fill>
        <patternFill patternType="none"/>
      </fill>
    </dxf>
  </rfmt>
  <rfmt sheetId="2" sqref="F950" start="0" length="2147483647">
    <dxf>
      <font>
        <name val="等线"/>
        <color theme="1"/>
      </font>
      <fill>
        <patternFill patternType="none"/>
      </fill>
    </dxf>
  </rfmt>
  <rfmt sheetId="2" sqref="G950" start="0" length="2147483647">
    <dxf>
      <font>
        <name val="等线"/>
        <color theme="1"/>
      </font>
      <fill>
        <patternFill patternType="none"/>
      </fill>
    </dxf>
  </rfmt>
  <rfmt sheetId="2" sqref="I950" start="0" length="2147483647">
    <dxf>
      <font>
        <name val="等线"/>
        <color theme="1"/>
      </font>
      <fill>
        <patternFill patternType="none"/>
      </fill>
    </dxf>
  </rfmt>
  <rfmt sheetId="2" sqref="J950" start="0" length="2147483647">
    <dxf>
      <font>
        <name val="等线"/>
        <color theme="1"/>
      </font>
      <fill>
        <patternFill patternType="none"/>
      </fill>
    </dxf>
  </rfmt>
  <rfmt sheetId="2" sqref="K950" start="0" length="2147483647">
    <dxf>
      <font>
        <name val="等线"/>
        <color theme="1"/>
      </font>
      <fill>
        <patternFill patternType="none"/>
      </fill>
    </dxf>
  </rfmt>
  <rfmt sheetId="2" sqref="L950" start="0" length="2147483647">
    <dxf>
      <font>
        <name val="等线"/>
        <color theme="1"/>
      </font>
      <fill>
        <patternFill patternType="none"/>
      </fill>
    </dxf>
  </rfmt>
  <rfmt sheetId="2" sqref="M950" start="0" length="2147483647">
    <dxf>
      <numFmt numFmtId="14" formatCode="yyyy/m/d"/>
      <fill>
        <patternFill patternType="none"/>
      </fill>
    </dxf>
  </rfmt>
  <rfmt sheetId="2" sqref="N950" start="0" length="2147483647">
    <dxf>
      <fill>
        <patternFill patternType="none"/>
      </fill>
      <alignment wrapText="1"/>
    </dxf>
  </rfmt>
  <rfmt sheetId="2" sqref="O95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0" start="0" length="2147483647">
    <dxf>
      <font>
        <name val="等线"/>
        <sz val="11"/>
      </font>
      <fill>
        <patternFill patternType="none"/>
      </fill>
    </dxf>
  </rfmt>
  <rfmt sheetId="2" sqref="Q9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0" start="0" length="2147483647">
    <dxf>
      <font>
        <name val="Arial"/>
      </font>
      <fill>
        <patternFill patternType="solid">
          <bgColor rgb="FF92D050"/>
        </patternFill>
      </fill>
    </dxf>
  </rfmt>
  <rfmt sheetId="2" sqref="W950" start="0" length="2147483647">
    <dxf>
      <font>
        <name val="宋体"/>
      </font>
      <fill>
        <patternFill patternType="solid">
          <bgColor rgb="FF92D050"/>
        </patternFill>
      </fill>
    </dxf>
  </rfmt>
  <rfmt sheetId="2" sqref="AC950" start="0" length="2147483647">
    <dxf>
      <numFmt numFmtId="0" formatCode="General"/>
      <fill>
        <patternFill patternType="solid">
          <bgColor rgb="FFFFC000"/>
        </patternFill>
      </fill>
    </dxf>
  </rfmt>
  <rfmt sheetId="2" sqref="AD950" start="0" length="2147483647">
    <dxf>
      <numFmt numFmtId="0" formatCode="General"/>
      <fill>
        <patternFill patternType="solid">
          <bgColor rgb="FFFFC000"/>
        </patternFill>
      </fill>
    </dxf>
  </rfmt>
  <rfmt sheetId="2" sqref="AE95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1" start="0" length="2147483647">
    <dxf>
      <font>
        <name val="等线"/>
        <color theme="1"/>
      </font>
      <fill>
        <patternFill patternType="none"/>
      </fill>
    </dxf>
  </rfmt>
  <rfmt sheetId="2" sqref="B951" start="0" length="2147483647">
    <dxf>
      <font>
        <name val="等线"/>
        <color theme="1"/>
      </font>
      <fill>
        <patternFill patternType="none"/>
      </fill>
    </dxf>
  </rfmt>
  <rfmt sheetId="2" sqref="C951" start="0" length="2147483647">
    <dxf>
      <font>
        <name val="等线"/>
        <color theme="1"/>
      </font>
      <fill>
        <patternFill patternType="none"/>
      </fill>
    </dxf>
  </rfmt>
  <rfmt sheetId="2" sqref="D951" start="0" length="2147483647">
    <dxf>
      <font>
        <name val="等线"/>
        <color theme="1"/>
      </font>
      <fill>
        <patternFill patternType="none"/>
      </fill>
    </dxf>
  </rfmt>
  <rfmt sheetId="2" sqref="E951" start="0" length="2147483647">
    <dxf>
      <font>
        <name val="等线"/>
        <color theme="1"/>
      </font>
      <fill>
        <patternFill patternType="none"/>
      </fill>
    </dxf>
  </rfmt>
  <rfmt sheetId="2" sqref="F951" start="0" length="2147483647">
    <dxf>
      <font>
        <name val="等线"/>
        <color theme="1"/>
      </font>
      <fill>
        <patternFill patternType="none"/>
      </fill>
    </dxf>
  </rfmt>
  <rfmt sheetId="2" sqref="G951" start="0" length="2147483647">
    <dxf>
      <font>
        <name val="等线"/>
        <color theme="1"/>
      </font>
      <fill>
        <patternFill patternType="none"/>
      </fill>
    </dxf>
  </rfmt>
  <rfmt sheetId="2" sqref="I951" start="0" length="2147483647">
    <dxf>
      <font>
        <name val="等线"/>
        <color theme="1"/>
      </font>
      <fill>
        <patternFill patternType="none"/>
      </fill>
    </dxf>
  </rfmt>
  <rfmt sheetId="2" sqref="J951" start="0" length="2147483647">
    <dxf>
      <font>
        <name val="等线"/>
        <color theme="1"/>
      </font>
      <fill>
        <patternFill patternType="none"/>
      </fill>
    </dxf>
  </rfmt>
  <rfmt sheetId="2" sqref="K951" start="0" length="2147483647">
    <dxf>
      <font>
        <name val="等线"/>
        <color theme="1"/>
      </font>
      <fill>
        <patternFill patternType="none"/>
      </fill>
    </dxf>
  </rfmt>
  <rfmt sheetId="2" sqref="L951" start="0" length="2147483647">
    <dxf>
      <font>
        <name val="等线"/>
        <color theme="1"/>
      </font>
      <fill>
        <patternFill patternType="none"/>
      </fill>
    </dxf>
  </rfmt>
  <rfmt sheetId="2" sqref="M951" start="0" length="2147483647">
    <dxf>
      <numFmt numFmtId="14" formatCode="yyyy/m/d"/>
      <fill>
        <patternFill patternType="none"/>
      </fill>
    </dxf>
  </rfmt>
  <rfmt sheetId="2" sqref="N951" start="0" length="2147483647">
    <dxf>
      <fill>
        <patternFill patternType="none"/>
      </fill>
      <alignment wrapText="1"/>
    </dxf>
  </rfmt>
  <rfmt sheetId="2" sqref="O95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1" start="0" length="2147483647">
    <dxf>
      <numFmt numFmtId="14" formatCode="yyyy/m/d"/>
      <fill>
        <patternFill patternType="none"/>
      </fill>
      <alignment wrapText="1"/>
    </dxf>
  </rfmt>
  <rfmt sheetId="2" sqref="Q9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1" start="0" length="2147483647">
    <dxf>
      <font>
        <name val="Arial"/>
      </font>
      <fill>
        <patternFill patternType="solid">
          <bgColor rgb="FF92D050"/>
        </patternFill>
      </fill>
    </dxf>
  </rfmt>
  <rfmt sheetId="2" sqref="W951" start="0" length="2147483647">
    <dxf>
      <font>
        <name val="宋体"/>
      </font>
      <fill>
        <patternFill patternType="solid">
          <bgColor rgb="FF92D050"/>
        </patternFill>
      </fill>
    </dxf>
  </rfmt>
  <rfmt sheetId="2" sqref="AC951" start="0" length="2147483647">
    <dxf>
      <numFmt numFmtId="0" formatCode="General"/>
      <fill>
        <patternFill patternType="solid">
          <bgColor rgb="FFFFC000"/>
        </patternFill>
      </fill>
    </dxf>
  </rfmt>
  <rfmt sheetId="2" sqref="AE9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2" start="0" length="2147483647">
    <dxf>
      <font>
        <name val="等线"/>
        <color theme="1"/>
      </font>
      <fill>
        <patternFill patternType="none"/>
      </fill>
    </dxf>
  </rfmt>
  <rfmt sheetId="2" sqref="B952" start="0" length="2147483647">
    <dxf>
      <font>
        <name val="等线"/>
        <color theme="1"/>
      </font>
      <fill>
        <patternFill patternType="none"/>
      </fill>
    </dxf>
  </rfmt>
  <rfmt sheetId="2" sqref="C952" start="0" length="2147483647">
    <dxf>
      <font>
        <name val="等线"/>
        <color theme="1"/>
      </font>
      <fill>
        <patternFill patternType="none"/>
      </fill>
    </dxf>
  </rfmt>
  <rfmt sheetId="2" sqref="D952" start="0" length="2147483647">
    <dxf>
      <font>
        <name val="等线"/>
        <color theme="1"/>
      </font>
      <fill>
        <patternFill patternType="none"/>
      </fill>
    </dxf>
  </rfmt>
  <rfmt sheetId="2" sqref="E952" start="0" length="2147483647">
    <dxf>
      <font>
        <name val="等线"/>
        <color theme="1"/>
      </font>
      <fill>
        <patternFill patternType="none"/>
      </fill>
    </dxf>
  </rfmt>
  <rfmt sheetId="2" sqref="F952" start="0" length="2147483647">
    <dxf>
      <font>
        <name val="等线"/>
        <color theme="1"/>
      </font>
      <fill>
        <patternFill patternType="none"/>
      </fill>
    </dxf>
  </rfmt>
  <rfmt sheetId="2" sqref="G952" start="0" length="2147483647">
    <dxf>
      <font>
        <name val="等线"/>
        <color theme="1"/>
      </font>
      <fill>
        <patternFill patternType="none"/>
      </fill>
    </dxf>
  </rfmt>
  <rfmt sheetId="2" sqref="I952" start="0" length="2147483647">
    <dxf>
      <font>
        <name val="等线"/>
        <color theme="1"/>
      </font>
      <fill>
        <patternFill patternType="none"/>
      </fill>
    </dxf>
  </rfmt>
  <rfmt sheetId="2" sqref="J952" start="0" length="2147483647">
    <dxf>
      <font>
        <name val="等线"/>
        <color theme="1"/>
      </font>
      <fill>
        <patternFill patternType="none"/>
      </fill>
    </dxf>
  </rfmt>
  <rfmt sheetId="2" sqref="K952" start="0" length="2147483647">
    <dxf>
      <font>
        <name val="等线"/>
        <color theme="1"/>
      </font>
      <fill>
        <patternFill patternType="none"/>
      </fill>
    </dxf>
  </rfmt>
  <rfmt sheetId="2" sqref="L952" start="0" length="2147483647">
    <dxf>
      <font>
        <name val="等线"/>
        <color theme="1"/>
      </font>
      <fill>
        <patternFill patternType="none"/>
      </fill>
    </dxf>
  </rfmt>
  <rfmt sheetId="2" sqref="M952" start="0" length="2147483647">
    <dxf>
      <numFmt numFmtId="14" formatCode="yyyy/m/d"/>
      <fill>
        <patternFill patternType="none"/>
      </fill>
    </dxf>
  </rfmt>
  <rfmt sheetId="2" sqref="N952" start="0" length="2147483647">
    <dxf>
      <fill>
        <patternFill patternType="none"/>
      </fill>
      <alignment wrapText="1"/>
    </dxf>
  </rfmt>
  <rfmt sheetId="2" sqref="O95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2" start="0" length="2147483647">
    <dxf>
      <font>
        <name val="Arial"/>
      </font>
      <fill>
        <patternFill patternType="solid">
          <bgColor rgb="FF92D050"/>
        </patternFill>
      </fill>
    </dxf>
  </rfmt>
  <rfmt sheetId="2" sqref="W952" start="0" length="2147483647">
    <dxf>
      <font>
        <name val="宋体"/>
      </font>
      <fill>
        <patternFill patternType="solid">
          <bgColor rgb="FF92D050"/>
        </patternFill>
      </fill>
    </dxf>
  </rfmt>
  <rfmt sheetId="2" sqref="AC952" start="0" length="2147483647">
    <dxf>
      <numFmt numFmtId="0" formatCode="General"/>
      <fill>
        <patternFill patternType="solid">
          <bgColor rgb="FFFFC000"/>
        </patternFill>
      </fill>
    </dxf>
  </rfmt>
  <rfmt sheetId="2" sqref="AE9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3" start="0" length="2147483647">
    <dxf>
      <font>
        <name val="等线"/>
        <color theme="1"/>
      </font>
      <fill>
        <patternFill patternType="none"/>
      </fill>
    </dxf>
  </rfmt>
  <rfmt sheetId="2" sqref="B953" start="0" length="2147483647">
    <dxf>
      <font>
        <name val="等线"/>
        <color theme="1"/>
      </font>
      <fill>
        <patternFill patternType="none"/>
      </fill>
    </dxf>
  </rfmt>
  <rfmt sheetId="2" sqref="C953" start="0" length="2147483647">
    <dxf>
      <font>
        <name val="等线"/>
        <color theme="1"/>
      </font>
      <fill>
        <patternFill patternType="none"/>
      </fill>
    </dxf>
  </rfmt>
  <rfmt sheetId="2" sqref="D953" start="0" length="2147483647">
    <dxf>
      <font>
        <name val="等线"/>
        <color theme="1"/>
      </font>
      <fill>
        <patternFill patternType="none"/>
      </fill>
    </dxf>
  </rfmt>
  <rfmt sheetId="2" sqref="E953" start="0" length="2147483647">
    <dxf>
      <font>
        <name val="等线"/>
        <color theme="1"/>
      </font>
      <fill>
        <patternFill patternType="none"/>
      </fill>
    </dxf>
  </rfmt>
  <rfmt sheetId="2" sqref="F953" start="0" length="2147483647">
    <dxf>
      <font>
        <name val="等线"/>
        <color theme="1"/>
      </font>
      <fill>
        <patternFill patternType="none"/>
      </fill>
    </dxf>
  </rfmt>
  <rfmt sheetId="2" sqref="G953" start="0" length="2147483647">
    <dxf>
      <font>
        <name val="等线"/>
        <color theme="1"/>
      </font>
      <fill>
        <patternFill patternType="none"/>
      </fill>
    </dxf>
  </rfmt>
  <rfmt sheetId="2" sqref="I953" start="0" length="2147483647">
    <dxf>
      <font>
        <name val="等线"/>
        <color theme="1"/>
      </font>
      <fill>
        <patternFill patternType="none"/>
      </fill>
    </dxf>
  </rfmt>
  <rfmt sheetId="2" sqref="J953" start="0" length="2147483647">
    <dxf>
      <font>
        <name val="等线"/>
        <color theme="1"/>
      </font>
      <fill>
        <patternFill patternType="none"/>
      </fill>
    </dxf>
  </rfmt>
  <rfmt sheetId="2" sqref="K953" start="0" length="2147483647">
    <dxf>
      <font>
        <name val="等线"/>
        <color theme="1"/>
      </font>
      <fill>
        <patternFill patternType="none"/>
      </fill>
    </dxf>
  </rfmt>
  <rfmt sheetId="2" sqref="L953" start="0" length="2147483647">
    <dxf>
      <font>
        <name val="等线"/>
        <color theme="1"/>
      </font>
      <fill>
        <patternFill patternType="none"/>
      </fill>
    </dxf>
  </rfmt>
  <rfmt sheetId="2" sqref="M953" start="0" length="2147483647">
    <dxf>
      <numFmt numFmtId="14" formatCode="yyyy/m/d"/>
      <fill>
        <patternFill patternType="none"/>
      </fill>
    </dxf>
  </rfmt>
  <rfmt sheetId="2" sqref="N953" start="0" length="2147483647">
    <dxf>
      <fill>
        <patternFill patternType="none"/>
      </fill>
      <alignment wrapText="1"/>
    </dxf>
  </rfmt>
  <rfmt sheetId="2" sqref="O95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3" start="0" length="2147483647">
    <dxf>
      <font>
        <name val="Arial"/>
      </font>
      <fill>
        <patternFill patternType="solid">
          <bgColor rgb="FF92D050"/>
        </patternFill>
      </fill>
    </dxf>
  </rfmt>
  <rfmt sheetId="2" sqref="W953" start="0" length="2147483647">
    <dxf>
      <font>
        <name val="宋体"/>
      </font>
      <fill>
        <patternFill patternType="solid">
          <bgColor rgb="FF92D050"/>
        </patternFill>
      </fill>
    </dxf>
  </rfmt>
  <rfmt sheetId="2" sqref="AC953" start="0" length="2147483647">
    <dxf>
      <numFmt numFmtId="0" formatCode="General"/>
      <fill>
        <patternFill patternType="solid">
          <bgColor rgb="FFFFC000"/>
        </patternFill>
      </fill>
    </dxf>
  </rfmt>
  <rfmt sheetId="2" sqref="AE9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4" start="0" length="2147483647">
    <dxf>
      <font>
        <name val="等线"/>
        <color theme="1"/>
      </font>
      <fill>
        <patternFill patternType="none"/>
      </fill>
    </dxf>
  </rfmt>
  <rfmt sheetId="2" sqref="B954" start="0" length="2147483647">
    <dxf>
      <font>
        <name val="等线"/>
        <color theme="1"/>
      </font>
      <fill>
        <patternFill patternType="none"/>
      </fill>
    </dxf>
  </rfmt>
  <rfmt sheetId="2" sqref="C954" start="0" length="2147483647">
    <dxf>
      <font>
        <name val="等线"/>
        <color theme="1"/>
      </font>
      <fill>
        <patternFill patternType="none"/>
      </fill>
    </dxf>
  </rfmt>
  <rfmt sheetId="2" sqref="D954" start="0" length="2147483647">
    <dxf>
      <font>
        <name val="等线"/>
        <color theme="1"/>
      </font>
      <fill>
        <patternFill patternType="none"/>
      </fill>
    </dxf>
  </rfmt>
  <rfmt sheetId="2" sqref="E954" start="0" length="2147483647">
    <dxf>
      <font>
        <name val="等线"/>
        <color theme="1"/>
      </font>
      <fill>
        <patternFill patternType="none"/>
      </fill>
    </dxf>
  </rfmt>
  <rfmt sheetId="2" sqref="F954" start="0" length="2147483647">
    <dxf>
      <font>
        <name val="等线"/>
        <color theme="1"/>
      </font>
      <fill>
        <patternFill patternType="none"/>
      </fill>
    </dxf>
  </rfmt>
  <rfmt sheetId="2" sqref="G954" start="0" length="2147483647">
    <dxf>
      <font>
        <name val="等线"/>
        <color theme="1"/>
      </font>
      <fill>
        <patternFill patternType="none"/>
      </fill>
    </dxf>
  </rfmt>
  <rfmt sheetId="2" sqref="I954" start="0" length="2147483647">
    <dxf>
      <font>
        <name val="等线"/>
        <color theme="1"/>
      </font>
      <fill>
        <patternFill patternType="none"/>
      </fill>
    </dxf>
  </rfmt>
  <rfmt sheetId="2" sqref="J954" start="0" length="2147483647">
    <dxf>
      <font>
        <name val="等线"/>
        <color theme="1"/>
      </font>
      <fill>
        <patternFill patternType="none"/>
      </fill>
    </dxf>
  </rfmt>
  <rfmt sheetId="2" sqref="K954" start="0" length="2147483647">
    <dxf>
      <font>
        <name val="等线"/>
        <color theme="1"/>
      </font>
      <fill>
        <patternFill patternType="none"/>
      </fill>
    </dxf>
  </rfmt>
  <rfmt sheetId="2" sqref="L954" start="0" length="2147483647">
    <dxf>
      <font>
        <name val="等线"/>
        <color theme="1"/>
      </font>
      <fill>
        <patternFill patternType="none"/>
      </fill>
    </dxf>
  </rfmt>
  <rfmt sheetId="2" sqref="M954" start="0" length="2147483647">
    <dxf>
      <numFmt numFmtId="14" formatCode="yyyy/m/d"/>
      <fill>
        <patternFill patternType="none"/>
      </fill>
    </dxf>
  </rfmt>
  <rfmt sheetId="2" sqref="N954" start="0" length="2147483647">
    <dxf>
      <fill>
        <patternFill patternType="none"/>
      </fill>
      <alignment wrapText="1"/>
    </dxf>
  </rfmt>
  <rfmt sheetId="2" sqref="O95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4" start="0" length="2147483647">
    <dxf>
      <font>
        <name val="Arial"/>
      </font>
      <fill>
        <patternFill patternType="solid">
          <bgColor rgb="FF92D050"/>
        </patternFill>
      </fill>
    </dxf>
  </rfmt>
  <rfmt sheetId="2" sqref="W954" start="0" length="2147483647">
    <dxf>
      <font>
        <name val="宋体"/>
      </font>
      <fill>
        <patternFill patternType="solid">
          <bgColor rgb="FF92D050"/>
        </patternFill>
      </fill>
    </dxf>
  </rfmt>
  <rfmt sheetId="2" sqref="AC954" start="0" length="2147483647">
    <dxf>
      <numFmt numFmtId="0" formatCode="General"/>
      <fill>
        <patternFill patternType="solid">
          <bgColor rgb="FFFFC000"/>
        </patternFill>
      </fill>
    </dxf>
  </rfmt>
  <rfmt sheetId="2" sqref="AD954" start="0" length="2147483647">
    <dxf>
      <numFmt numFmtId="0" formatCode="General"/>
      <fill>
        <patternFill patternType="solid">
          <bgColor rgb="FFFFC000"/>
        </patternFill>
      </fill>
    </dxf>
  </rfmt>
  <rfmt sheetId="2" sqref="AE9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5" start="0" length="2147483647">
    <dxf>
      <font>
        <name val="等线"/>
        <color theme="1"/>
      </font>
      <fill>
        <patternFill patternType="none"/>
      </fill>
    </dxf>
  </rfmt>
  <rfmt sheetId="2" sqref="B955" start="0" length="2147483647">
    <dxf>
      <font>
        <name val="等线"/>
        <color theme="1"/>
      </font>
      <fill>
        <patternFill patternType="none"/>
      </fill>
    </dxf>
  </rfmt>
  <rfmt sheetId="2" sqref="C955" start="0" length="2147483647">
    <dxf>
      <font>
        <name val="等线"/>
        <color theme="1"/>
      </font>
      <fill>
        <patternFill patternType="none"/>
      </fill>
    </dxf>
  </rfmt>
  <rfmt sheetId="2" sqref="D955" start="0" length="2147483647">
    <dxf>
      <font>
        <name val="等线"/>
        <color theme="1"/>
      </font>
      <fill>
        <patternFill patternType="none"/>
      </fill>
    </dxf>
  </rfmt>
  <rfmt sheetId="2" sqref="E955" start="0" length="2147483647">
    <dxf>
      <font>
        <name val="等线"/>
        <color theme="1"/>
      </font>
      <fill>
        <patternFill patternType="none"/>
      </fill>
    </dxf>
  </rfmt>
  <rfmt sheetId="2" sqref="F955" start="0" length="2147483647">
    <dxf>
      <font>
        <name val="等线"/>
        <color theme="1"/>
      </font>
      <fill>
        <patternFill patternType="none"/>
      </fill>
    </dxf>
  </rfmt>
  <rfmt sheetId="2" sqref="G955" start="0" length="2147483647">
    <dxf>
      <font>
        <name val="等线"/>
        <color theme="1"/>
      </font>
      <fill>
        <patternFill patternType="none"/>
      </fill>
    </dxf>
  </rfmt>
  <rfmt sheetId="2" sqref="I955" start="0" length="2147483647">
    <dxf>
      <font>
        <name val="等线"/>
        <color theme="1"/>
      </font>
      <fill>
        <patternFill patternType="none"/>
      </fill>
    </dxf>
  </rfmt>
  <rfmt sheetId="2" sqref="J955" start="0" length="2147483647">
    <dxf>
      <font>
        <name val="等线"/>
        <color theme="1"/>
      </font>
      <fill>
        <patternFill patternType="none"/>
      </fill>
    </dxf>
  </rfmt>
  <rfmt sheetId="2" sqref="K955" start="0" length="2147483647">
    <dxf>
      <font>
        <name val="等线"/>
        <color theme="1"/>
      </font>
      <fill>
        <patternFill patternType="none"/>
      </fill>
    </dxf>
  </rfmt>
  <rfmt sheetId="2" sqref="L955" start="0" length="2147483647">
    <dxf>
      <font>
        <name val="等线"/>
        <color theme="1"/>
      </font>
      <fill>
        <patternFill patternType="none"/>
      </fill>
    </dxf>
  </rfmt>
  <rfmt sheetId="2" sqref="M955" start="0" length="2147483647">
    <dxf>
      <numFmt numFmtId="14" formatCode="yyyy/m/d"/>
      <fill>
        <patternFill patternType="none"/>
      </fill>
    </dxf>
  </rfmt>
  <rfmt sheetId="2" sqref="N955" start="0" length="2147483647">
    <dxf>
      <fill>
        <patternFill patternType="none"/>
      </fill>
      <alignment wrapText="1"/>
    </dxf>
  </rfmt>
  <rfmt sheetId="2" sqref="O95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5" start="0" length="2147483647">
    <dxf>
      <numFmt numFmtId="14" formatCode="yyyy/m/d"/>
      <fill>
        <patternFill patternType="none"/>
      </fill>
      <alignment wrapText="1"/>
    </dxf>
  </rfmt>
  <rfmt sheetId="2" sqref="Q9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5" start="0" length="2147483647">
    <dxf>
      <font>
        <name val="Arial"/>
      </font>
      <fill>
        <patternFill patternType="solid">
          <bgColor rgb="FF92D050"/>
        </patternFill>
      </fill>
    </dxf>
  </rfmt>
  <rfmt sheetId="2" sqref="W955" start="0" length="2147483647">
    <dxf>
      <font>
        <name val="宋体"/>
      </font>
      <fill>
        <patternFill patternType="solid">
          <bgColor rgb="FF92D050"/>
        </patternFill>
      </fill>
    </dxf>
  </rfmt>
  <rfmt sheetId="2" sqref="AC955" start="0" length="2147483647">
    <dxf>
      <numFmt numFmtId="0" formatCode="General"/>
      <fill>
        <patternFill patternType="solid">
          <bgColor rgb="FFFFC000"/>
        </patternFill>
      </fill>
    </dxf>
  </rfmt>
  <rfmt sheetId="2" sqref="AE95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6" start="0" length="2147483647">
    <dxf>
      <font>
        <name val="等线"/>
        <color theme="1"/>
      </font>
      <fill>
        <patternFill patternType="none"/>
      </fill>
    </dxf>
  </rfmt>
  <rfmt sheetId="2" sqref="B956" start="0" length="2147483647">
    <dxf>
      <font>
        <name val="等线"/>
        <color theme="1"/>
      </font>
      <fill>
        <patternFill patternType="none"/>
      </fill>
    </dxf>
  </rfmt>
  <rfmt sheetId="2" sqref="C956" start="0" length="2147483647">
    <dxf>
      <font>
        <name val="等线"/>
        <color theme="1"/>
      </font>
      <fill>
        <patternFill patternType="none"/>
      </fill>
    </dxf>
  </rfmt>
  <rfmt sheetId="2" sqref="D956" start="0" length="2147483647">
    <dxf>
      <font>
        <name val="等线"/>
        <color theme="1"/>
      </font>
      <fill>
        <patternFill patternType="none"/>
      </fill>
    </dxf>
  </rfmt>
  <rfmt sheetId="2" sqref="E956" start="0" length="2147483647">
    <dxf>
      <font>
        <name val="等线"/>
        <color theme="1"/>
      </font>
      <fill>
        <patternFill patternType="none"/>
      </fill>
    </dxf>
  </rfmt>
  <rfmt sheetId="2" sqref="F956" start="0" length="2147483647">
    <dxf>
      <font>
        <name val="等线"/>
        <color theme="1"/>
      </font>
      <fill>
        <patternFill patternType="none"/>
      </fill>
    </dxf>
  </rfmt>
  <rfmt sheetId="2" sqref="G956" start="0" length="2147483647">
    <dxf>
      <font>
        <name val="等线"/>
        <color theme="1"/>
      </font>
      <fill>
        <patternFill patternType="none"/>
      </fill>
    </dxf>
  </rfmt>
  <rfmt sheetId="2" sqref="I956" start="0" length="2147483647">
    <dxf>
      <font>
        <name val="等线"/>
        <color theme="1"/>
      </font>
      <fill>
        <patternFill patternType="none"/>
      </fill>
    </dxf>
  </rfmt>
  <rfmt sheetId="2" sqref="J956" start="0" length="2147483647">
    <dxf>
      <font>
        <name val="等线"/>
        <color theme="1"/>
      </font>
      <fill>
        <patternFill patternType="none"/>
      </fill>
    </dxf>
  </rfmt>
  <rfmt sheetId="2" sqref="K956" start="0" length="2147483647">
    <dxf>
      <font>
        <name val="等线"/>
        <color theme="1"/>
      </font>
      <fill>
        <patternFill patternType="none"/>
      </fill>
    </dxf>
  </rfmt>
  <rfmt sheetId="2" sqref="L956" start="0" length="2147483647">
    <dxf>
      <font>
        <name val="等线"/>
        <color theme="1"/>
      </font>
      <fill>
        <patternFill patternType="none"/>
      </fill>
    </dxf>
  </rfmt>
  <rfmt sheetId="2" sqref="M956" start="0" length="2147483647">
    <dxf>
      <numFmt numFmtId="14" formatCode="yyyy/m/d"/>
      <fill>
        <patternFill patternType="none"/>
      </fill>
    </dxf>
  </rfmt>
  <rfmt sheetId="2" sqref="N956" start="0" length="2147483647">
    <dxf>
      <fill>
        <patternFill patternType="none"/>
      </fill>
      <alignment wrapText="1"/>
    </dxf>
  </rfmt>
  <rfmt sheetId="2" sqref="O95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6" start="0" length="2147483647">
    <dxf>
      <numFmt numFmtId="14" formatCode="yyyy/m/d"/>
      <fill>
        <patternFill patternType="none"/>
      </fill>
      <alignment wrapText="1"/>
    </dxf>
  </rfmt>
  <rfmt sheetId="2" sqref="Q9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6" start="0" length="2147483647">
    <dxf>
      <font>
        <name val="Arial"/>
      </font>
      <fill>
        <patternFill patternType="solid">
          <bgColor rgb="FF92D050"/>
        </patternFill>
      </fill>
    </dxf>
  </rfmt>
  <rfmt sheetId="2" sqref="W956" start="0" length="2147483647">
    <dxf>
      <font>
        <name val="宋体"/>
      </font>
      <fill>
        <patternFill patternType="solid">
          <bgColor rgb="FF92D050"/>
        </patternFill>
      </fill>
    </dxf>
  </rfmt>
  <rfmt sheetId="2" sqref="AC956" start="0" length="2147483647">
    <dxf>
      <numFmt numFmtId="0" formatCode="General"/>
      <fill>
        <patternFill patternType="solid">
          <bgColor rgb="FFFFC000"/>
        </patternFill>
      </fill>
    </dxf>
  </rfmt>
  <rfmt sheetId="2" sqref="AE95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7" start="0" length="2147483647">
    <dxf>
      <font>
        <name val="等线"/>
        <color theme="1"/>
      </font>
      <fill>
        <patternFill patternType="none"/>
      </fill>
    </dxf>
  </rfmt>
  <rfmt sheetId="2" sqref="B957" start="0" length="2147483647">
    <dxf>
      <font>
        <name val="等线"/>
        <color theme="1"/>
      </font>
      <fill>
        <patternFill patternType="none"/>
      </fill>
    </dxf>
  </rfmt>
  <rfmt sheetId="2" sqref="C957" start="0" length="2147483647">
    <dxf>
      <font>
        <name val="等线"/>
        <color theme="1"/>
      </font>
      <fill>
        <patternFill patternType="none"/>
      </fill>
    </dxf>
  </rfmt>
  <rfmt sheetId="2" sqref="D957" start="0" length="2147483647">
    <dxf>
      <font>
        <name val="等线"/>
        <color theme="1"/>
      </font>
      <fill>
        <patternFill patternType="none"/>
      </fill>
    </dxf>
  </rfmt>
  <rfmt sheetId="2" sqref="E957" start="0" length="2147483647">
    <dxf>
      <font>
        <name val="等线"/>
        <color theme="1"/>
      </font>
      <fill>
        <patternFill patternType="none"/>
      </fill>
    </dxf>
  </rfmt>
  <rfmt sheetId="2" sqref="F957" start="0" length="2147483647">
    <dxf>
      <font>
        <name val="等线"/>
        <color theme="1"/>
      </font>
      <fill>
        <patternFill patternType="none"/>
      </fill>
    </dxf>
  </rfmt>
  <rfmt sheetId="2" sqref="G957" start="0" length="2147483647">
    <dxf>
      <font>
        <name val="等线"/>
        <color theme="1"/>
      </font>
      <fill>
        <patternFill patternType="none"/>
      </fill>
    </dxf>
  </rfmt>
  <rfmt sheetId="2" sqref="I957" start="0" length="2147483647">
    <dxf>
      <font>
        <name val="等线"/>
        <color theme="1"/>
      </font>
      <fill>
        <patternFill patternType="none"/>
      </fill>
    </dxf>
  </rfmt>
  <rfmt sheetId="2" sqref="J957" start="0" length="2147483647">
    <dxf>
      <font>
        <name val="等线"/>
        <color theme="1"/>
      </font>
      <fill>
        <patternFill patternType="none"/>
      </fill>
    </dxf>
  </rfmt>
  <rfmt sheetId="2" sqref="K957" start="0" length="2147483647">
    <dxf>
      <font>
        <name val="等线"/>
        <color theme="1"/>
      </font>
      <fill>
        <patternFill patternType="none"/>
      </fill>
    </dxf>
  </rfmt>
  <rfmt sheetId="2" sqref="L957" start="0" length="2147483647">
    <dxf>
      <font>
        <name val="等线"/>
        <color theme="1"/>
      </font>
      <fill>
        <patternFill patternType="none"/>
      </fill>
    </dxf>
  </rfmt>
  <rfmt sheetId="2" sqref="M957" start="0" length="2147483647">
    <dxf>
      <numFmt numFmtId="14" formatCode="yyyy/m/d"/>
      <fill>
        <patternFill patternType="none"/>
      </fill>
    </dxf>
  </rfmt>
  <rfmt sheetId="2" sqref="N957" start="0" length="2147483647">
    <dxf>
      <fill>
        <patternFill patternType="none"/>
      </fill>
      <alignment wrapText="1"/>
    </dxf>
  </rfmt>
  <rfmt sheetId="2" sqref="O95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7" start="0" length="2147483647">
    <dxf>
      <numFmt numFmtId="14" formatCode="yyyy/m/d"/>
      <fill>
        <patternFill patternType="none"/>
      </fill>
      <alignment wrapText="1"/>
    </dxf>
  </rfmt>
  <rfmt sheetId="2" sqref="Q9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7" start="0" length="2147483647">
    <dxf>
      <font>
        <name val="Arial"/>
      </font>
      <fill>
        <patternFill patternType="solid">
          <bgColor rgb="FF92D050"/>
        </patternFill>
      </fill>
    </dxf>
  </rfmt>
  <rfmt sheetId="2" sqref="W957" start="0" length="2147483647">
    <dxf>
      <font>
        <name val="宋体"/>
      </font>
      <fill>
        <patternFill patternType="solid">
          <bgColor rgb="FF92D050"/>
        </patternFill>
      </fill>
    </dxf>
  </rfmt>
  <rfmt sheetId="2" sqref="AC957" start="0" length="2147483647">
    <dxf>
      <numFmt numFmtId="0" formatCode="General"/>
      <fill>
        <patternFill patternType="solid">
          <bgColor rgb="FFFFC000"/>
        </patternFill>
      </fill>
    </dxf>
  </rfmt>
  <rfmt sheetId="2" sqref="AE9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8" start="0" length="2147483647">
    <dxf>
      <font>
        <name val="等线"/>
        <color theme="1"/>
      </font>
      <fill>
        <patternFill patternType="none"/>
      </fill>
    </dxf>
  </rfmt>
  <rfmt sheetId="2" sqref="B958" start="0" length="2147483647">
    <dxf>
      <font>
        <name val="等线"/>
        <color theme="1"/>
      </font>
      <fill>
        <patternFill patternType="none"/>
      </fill>
    </dxf>
  </rfmt>
  <rfmt sheetId="2" sqref="C958" start="0" length="2147483647">
    <dxf>
      <font>
        <name val="等线"/>
        <color theme="1"/>
      </font>
      <fill>
        <patternFill patternType="none"/>
      </fill>
    </dxf>
  </rfmt>
  <rfmt sheetId="2" sqref="D958" start="0" length="2147483647">
    <dxf>
      <font>
        <name val="等线"/>
        <color theme="1"/>
      </font>
      <fill>
        <patternFill patternType="none"/>
      </fill>
    </dxf>
  </rfmt>
  <rfmt sheetId="2" sqref="E958" start="0" length="2147483647">
    <dxf>
      <font>
        <name val="等线"/>
        <color theme="1"/>
      </font>
      <fill>
        <patternFill patternType="none"/>
      </fill>
    </dxf>
  </rfmt>
  <rfmt sheetId="2" sqref="F958" start="0" length="2147483647">
    <dxf>
      <font>
        <name val="等线"/>
        <color theme="1"/>
      </font>
      <fill>
        <patternFill patternType="none"/>
      </fill>
    </dxf>
  </rfmt>
  <rfmt sheetId="2" sqref="G958" start="0" length="2147483647">
    <dxf>
      <font>
        <name val="等线"/>
        <color theme="1"/>
      </font>
      <fill>
        <patternFill patternType="none"/>
      </fill>
    </dxf>
  </rfmt>
  <rfmt sheetId="2" sqref="I958" start="0" length="2147483647">
    <dxf>
      <font>
        <name val="等线"/>
        <color theme="1"/>
      </font>
      <fill>
        <patternFill patternType="none"/>
      </fill>
    </dxf>
  </rfmt>
  <rfmt sheetId="2" sqref="J958" start="0" length="2147483647">
    <dxf>
      <font>
        <name val="等线"/>
        <color theme="1"/>
      </font>
      <fill>
        <patternFill patternType="none"/>
      </fill>
    </dxf>
  </rfmt>
  <rfmt sheetId="2" sqref="K958" start="0" length="2147483647">
    <dxf>
      <font>
        <name val="等线"/>
        <color theme="1"/>
      </font>
      <fill>
        <patternFill patternType="none"/>
      </fill>
    </dxf>
  </rfmt>
  <rfmt sheetId="2" sqref="L958" start="0" length="2147483647">
    <dxf>
      <font>
        <name val="等线"/>
        <color theme="1"/>
      </font>
      <fill>
        <patternFill patternType="none"/>
      </fill>
    </dxf>
  </rfmt>
  <rfmt sheetId="2" sqref="M958" start="0" length="2147483647">
    <dxf>
      <numFmt numFmtId="14" formatCode="yyyy/m/d"/>
      <fill>
        <patternFill patternType="none"/>
      </fill>
    </dxf>
  </rfmt>
  <rfmt sheetId="2" sqref="N958" start="0" length="2147483647">
    <dxf>
      <fill>
        <patternFill patternType="none"/>
      </fill>
      <alignment wrapText="1"/>
    </dxf>
  </rfmt>
  <rfmt sheetId="2" sqref="O95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8" start="0" length="2147483647">
    <dxf>
      <font>
        <name val="等线"/>
        <color theme="1"/>
      </font>
      <fill>
        <patternFill patternType="none"/>
      </fill>
    </dxf>
  </rfmt>
  <rfmt sheetId="2" sqref="Q9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8" start="0" length="2147483647">
    <dxf>
      <font>
        <name val="Arial"/>
      </font>
      <fill>
        <patternFill patternType="solid">
          <bgColor rgb="FF92D050"/>
        </patternFill>
      </fill>
    </dxf>
  </rfmt>
  <rfmt sheetId="2" sqref="AC958" start="0" length="2147483647">
    <dxf>
      <numFmt numFmtId="0" formatCode="General"/>
      <fill>
        <patternFill patternType="solid">
          <bgColor rgb="FFFFC000"/>
        </patternFill>
      </fill>
    </dxf>
  </rfmt>
  <rfmt sheetId="2" sqref="AE9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59" start="0" length="2147483647">
    <dxf>
      <font>
        <name val="等线"/>
        <color theme="1"/>
      </font>
      <fill>
        <patternFill patternType="none"/>
      </fill>
    </dxf>
  </rfmt>
  <rfmt sheetId="2" sqref="B959" start="0" length="2147483647">
    <dxf>
      <font>
        <name val="等线"/>
        <color theme="1"/>
      </font>
      <fill>
        <patternFill patternType="none"/>
      </fill>
    </dxf>
  </rfmt>
  <rfmt sheetId="2" sqref="C959" start="0" length="2147483647">
    <dxf>
      <font>
        <name val="等线"/>
        <color theme="1"/>
      </font>
      <fill>
        <patternFill patternType="none"/>
      </fill>
    </dxf>
  </rfmt>
  <rfmt sheetId="2" sqref="D959" start="0" length="2147483647">
    <dxf>
      <font>
        <name val="等线"/>
        <color theme="1"/>
      </font>
      <fill>
        <patternFill patternType="none"/>
      </fill>
    </dxf>
  </rfmt>
  <rfmt sheetId="2" sqref="E959" start="0" length="2147483647">
    <dxf>
      <font>
        <name val="等线"/>
        <color theme="1"/>
      </font>
      <fill>
        <patternFill patternType="none"/>
      </fill>
    </dxf>
  </rfmt>
  <rfmt sheetId="2" sqref="F959" start="0" length="2147483647">
    <dxf>
      <font>
        <name val="等线"/>
        <color theme="1"/>
      </font>
      <fill>
        <patternFill patternType="none"/>
      </fill>
    </dxf>
  </rfmt>
  <rfmt sheetId="2" sqref="G959" start="0" length="2147483647">
    <dxf>
      <font>
        <name val="等线"/>
        <color theme="1"/>
      </font>
      <fill>
        <patternFill patternType="none"/>
      </fill>
    </dxf>
  </rfmt>
  <rfmt sheetId="2" sqref="I959" start="0" length="2147483647">
    <dxf>
      <font>
        <name val="等线"/>
        <color theme="1"/>
      </font>
      <fill>
        <patternFill patternType="none"/>
      </fill>
    </dxf>
  </rfmt>
  <rfmt sheetId="2" sqref="J959" start="0" length="2147483647">
    <dxf>
      <font>
        <name val="等线"/>
        <color theme="1"/>
      </font>
      <fill>
        <patternFill patternType="none"/>
      </fill>
    </dxf>
  </rfmt>
  <rfmt sheetId="2" sqref="K959" start="0" length="2147483647">
    <dxf>
      <font>
        <name val="等线"/>
        <color theme="1"/>
      </font>
      <fill>
        <patternFill patternType="none"/>
      </fill>
    </dxf>
  </rfmt>
  <rfmt sheetId="2" sqref="L959" start="0" length="2147483647">
    <dxf>
      <font>
        <name val="等线"/>
        <color theme="1"/>
      </font>
      <fill>
        <patternFill patternType="none"/>
      </fill>
    </dxf>
  </rfmt>
  <rfmt sheetId="2" sqref="M959" start="0" length="2147483647">
    <dxf>
      <numFmt numFmtId="14" formatCode="yyyy/m/d"/>
      <fill>
        <patternFill patternType="none"/>
      </fill>
    </dxf>
  </rfmt>
  <rfmt sheetId="2" sqref="N959" start="0" length="2147483647">
    <dxf>
      <fill>
        <patternFill patternType="none"/>
      </fill>
      <alignment wrapText="1"/>
    </dxf>
  </rfmt>
  <rfmt sheetId="2" sqref="O95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5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59" start="0" length="2147483647">
    <dxf>
      <font>
        <name val="Arial"/>
      </font>
      <fill>
        <patternFill patternType="solid">
          <bgColor rgb="FF92D050"/>
        </patternFill>
      </fill>
    </dxf>
  </rfmt>
  <rfmt sheetId="2" sqref="W959" start="0" length="2147483647">
    <dxf>
      <font>
        <name val="宋体"/>
      </font>
      <fill>
        <patternFill patternType="solid">
          <bgColor rgb="FF92D050"/>
        </patternFill>
      </fill>
    </dxf>
  </rfmt>
  <rfmt sheetId="2" sqref="AE9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0" start="0" length="2147483647">
    <dxf>
      <font>
        <name val="等线"/>
        <color theme="1"/>
      </font>
      <fill>
        <patternFill patternType="none"/>
      </fill>
    </dxf>
  </rfmt>
  <rfmt sheetId="2" sqref="B960" start="0" length="2147483647">
    <dxf>
      <font>
        <name val="等线"/>
        <color theme="1"/>
      </font>
      <fill>
        <patternFill patternType="none"/>
      </fill>
    </dxf>
  </rfmt>
  <rfmt sheetId="2" sqref="C960" start="0" length="2147483647">
    <dxf>
      <font>
        <name val="等线"/>
        <color theme="1"/>
      </font>
      <fill>
        <patternFill patternType="none"/>
      </fill>
    </dxf>
  </rfmt>
  <rfmt sheetId="2" sqref="D960" start="0" length="2147483647">
    <dxf>
      <font>
        <name val="等线"/>
        <color theme="1"/>
      </font>
      <fill>
        <patternFill patternType="none"/>
      </fill>
    </dxf>
  </rfmt>
  <rfmt sheetId="2" sqref="E960" start="0" length="2147483647">
    <dxf>
      <font>
        <name val="等线"/>
        <color theme="1"/>
      </font>
      <fill>
        <patternFill patternType="none"/>
      </fill>
    </dxf>
  </rfmt>
  <rfmt sheetId="2" sqref="F960" start="0" length="2147483647">
    <dxf>
      <font>
        <name val="等线"/>
        <color theme="1"/>
      </font>
      <fill>
        <patternFill patternType="none"/>
      </fill>
    </dxf>
  </rfmt>
  <rfmt sheetId="2" sqref="G960" start="0" length="2147483647">
    <dxf>
      <font>
        <name val="等线"/>
        <color theme="1"/>
      </font>
      <fill>
        <patternFill patternType="none"/>
      </fill>
    </dxf>
  </rfmt>
  <rfmt sheetId="2" sqref="I960" start="0" length="2147483647">
    <dxf>
      <font>
        <name val="等线"/>
        <color theme="1"/>
      </font>
      <fill>
        <patternFill patternType="none"/>
      </fill>
    </dxf>
  </rfmt>
  <rfmt sheetId="2" sqref="J960" start="0" length="2147483647">
    <dxf>
      <font>
        <name val="等线"/>
        <color theme="1"/>
      </font>
      <fill>
        <patternFill patternType="none"/>
      </fill>
    </dxf>
  </rfmt>
  <rfmt sheetId="2" sqref="K960" start="0" length="2147483647">
    <dxf>
      <font>
        <name val="等线"/>
        <color theme="1"/>
      </font>
      <fill>
        <patternFill patternType="none"/>
      </fill>
    </dxf>
  </rfmt>
  <rfmt sheetId="2" sqref="L960" start="0" length="2147483647">
    <dxf>
      <font>
        <name val="等线"/>
        <color theme="1"/>
      </font>
      <fill>
        <patternFill patternType="none"/>
      </fill>
    </dxf>
  </rfmt>
  <rfmt sheetId="2" sqref="M960" start="0" length="2147483647">
    <dxf>
      <numFmt numFmtId="14" formatCode="yyyy/m/d"/>
      <fill>
        <patternFill patternType="none"/>
      </fill>
    </dxf>
  </rfmt>
  <rfmt sheetId="2" sqref="N960" start="0" length="2147483647">
    <dxf>
      <fill>
        <patternFill patternType="none"/>
      </fill>
      <alignment wrapText="1"/>
    </dxf>
  </rfmt>
  <rfmt sheetId="2" sqref="O96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0" start="0" length="2147483647">
    <dxf>
      <font>
        <name val="Arial"/>
      </font>
      <fill>
        <patternFill patternType="solid">
          <bgColor rgb="FF92D050"/>
        </patternFill>
      </fill>
    </dxf>
  </rfmt>
  <rfmt sheetId="2" sqref="W960" start="0" length="2147483647">
    <dxf>
      <font>
        <name val="宋体"/>
      </font>
      <fill>
        <patternFill patternType="solid">
          <bgColor rgb="FF92D050"/>
        </patternFill>
      </fill>
    </dxf>
  </rfmt>
  <rfmt sheetId="2" sqref="AE96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1" start="0" length="2147483647">
    <dxf>
      <font>
        <name val="等线"/>
        <color theme="1"/>
      </font>
      <fill>
        <patternFill patternType="none"/>
      </fill>
    </dxf>
  </rfmt>
  <rfmt sheetId="2" sqref="B961" start="0" length="2147483647">
    <dxf>
      <font>
        <name val="等线"/>
        <color theme="1"/>
      </font>
      <fill>
        <patternFill patternType="none"/>
      </fill>
    </dxf>
  </rfmt>
  <rfmt sheetId="2" sqref="C961" start="0" length="2147483647">
    <dxf>
      <font>
        <name val="等线"/>
        <color theme="1"/>
      </font>
      <fill>
        <patternFill patternType="none"/>
      </fill>
    </dxf>
  </rfmt>
  <rfmt sheetId="2" sqref="D961" start="0" length="2147483647">
    <dxf>
      <font>
        <name val="等线"/>
        <color theme="1"/>
      </font>
      <fill>
        <patternFill patternType="none"/>
      </fill>
    </dxf>
  </rfmt>
  <rfmt sheetId="2" sqref="E961" start="0" length="2147483647">
    <dxf>
      <font>
        <name val="等线"/>
        <color theme="1"/>
      </font>
      <fill>
        <patternFill patternType="none"/>
      </fill>
    </dxf>
  </rfmt>
  <rfmt sheetId="2" sqref="F961" start="0" length="2147483647">
    <dxf>
      <font>
        <name val="等线"/>
        <color theme="1"/>
      </font>
      <fill>
        <patternFill patternType="none"/>
      </fill>
    </dxf>
  </rfmt>
  <rfmt sheetId="2" sqref="G961" start="0" length="2147483647">
    <dxf>
      <font>
        <name val="等线"/>
        <color theme="1"/>
      </font>
      <fill>
        <patternFill patternType="none"/>
      </fill>
    </dxf>
  </rfmt>
  <rfmt sheetId="2" sqref="I961" start="0" length="2147483647">
    <dxf>
      <font>
        <name val="等线"/>
        <color theme="1"/>
      </font>
      <fill>
        <patternFill patternType="none"/>
      </fill>
    </dxf>
  </rfmt>
  <rfmt sheetId="2" sqref="J961" start="0" length="2147483647">
    <dxf>
      <font>
        <name val="等线"/>
        <color theme="1"/>
      </font>
      <fill>
        <patternFill patternType="none"/>
      </fill>
    </dxf>
  </rfmt>
  <rfmt sheetId="2" sqref="K961" start="0" length="2147483647">
    <dxf>
      <font>
        <name val="等线"/>
        <color theme="1"/>
      </font>
      <fill>
        <patternFill patternType="none"/>
      </fill>
    </dxf>
  </rfmt>
  <rfmt sheetId="2" sqref="L961" start="0" length="2147483647">
    <dxf>
      <font>
        <name val="等线"/>
        <color theme="1"/>
      </font>
      <fill>
        <patternFill patternType="none"/>
      </fill>
    </dxf>
  </rfmt>
  <rfmt sheetId="2" sqref="M961" start="0" length="2147483647">
    <dxf>
      <numFmt numFmtId="14" formatCode="yyyy/m/d"/>
      <fill>
        <patternFill patternType="none"/>
      </fill>
    </dxf>
  </rfmt>
  <rfmt sheetId="2" sqref="N961" start="0" length="2147483647">
    <dxf>
      <fill>
        <patternFill patternType="none"/>
      </fill>
      <alignment wrapText="1"/>
    </dxf>
  </rfmt>
  <rfmt sheetId="2" sqref="O96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1" start="0" length="2147483647">
    <dxf>
      <font>
        <name val="Arial"/>
      </font>
      <fill>
        <patternFill patternType="solid">
          <bgColor rgb="FF92D050"/>
        </patternFill>
      </fill>
    </dxf>
  </rfmt>
  <rfmt sheetId="2" sqref="W961" start="0" length="2147483647">
    <dxf>
      <font>
        <name val="宋体"/>
      </font>
      <fill>
        <patternFill patternType="solid">
          <bgColor rgb="FF92D050"/>
        </patternFill>
      </fill>
    </dxf>
  </rfmt>
  <rfmt sheetId="2" sqref="AC961" start="0" length="2147483647">
    <dxf>
      <numFmt numFmtId="0" formatCode="General"/>
      <fill>
        <patternFill patternType="solid">
          <bgColor rgb="FFFFC000"/>
        </patternFill>
      </fill>
    </dxf>
  </rfmt>
  <rfmt sheetId="2" sqref="AE9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2" start="0" length="2147483647">
    <dxf>
      <font>
        <name val="等线"/>
        <color theme="1"/>
      </font>
      <fill>
        <patternFill patternType="none"/>
      </fill>
    </dxf>
  </rfmt>
  <rfmt sheetId="2" sqref="B962" start="0" length="2147483647">
    <dxf>
      <font>
        <name val="等线"/>
        <color theme="1"/>
      </font>
      <fill>
        <patternFill patternType="none"/>
      </fill>
    </dxf>
  </rfmt>
  <rfmt sheetId="2" sqref="C962" start="0" length="2147483647">
    <dxf>
      <font>
        <name val="等线"/>
        <color theme="1"/>
      </font>
      <fill>
        <patternFill patternType="none"/>
      </fill>
    </dxf>
  </rfmt>
  <rfmt sheetId="2" sqref="D962" start="0" length="2147483647">
    <dxf>
      <font>
        <name val="等线"/>
        <color theme="1"/>
      </font>
      <fill>
        <patternFill patternType="none"/>
      </fill>
    </dxf>
  </rfmt>
  <rfmt sheetId="2" sqref="E962" start="0" length="2147483647">
    <dxf>
      <font>
        <name val="等线"/>
        <color theme="1"/>
      </font>
      <fill>
        <patternFill patternType="none"/>
      </fill>
    </dxf>
  </rfmt>
  <rfmt sheetId="2" sqref="F962" start="0" length="2147483647">
    <dxf>
      <font>
        <name val="等线"/>
        <color theme="1"/>
      </font>
      <fill>
        <patternFill patternType="none"/>
      </fill>
    </dxf>
  </rfmt>
  <rfmt sheetId="2" sqref="G962" start="0" length="2147483647">
    <dxf>
      <font>
        <name val="等线"/>
        <color theme="1"/>
      </font>
      <fill>
        <patternFill patternType="none"/>
      </fill>
    </dxf>
  </rfmt>
  <rfmt sheetId="2" sqref="I962" start="0" length="2147483647">
    <dxf>
      <font>
        <name val="等线"/>
        <color theme="1"/>
      </font>
      <fill>
        <patternFill patternType="none"/>
      </fill>
    </dxf>
  </rfmt>
  <rfmt sheetId="2" sqref="J962" start="0" length="2147483647">
    <dxf>
      <font>
        <name val="等线"/>
        <color theme="1"/>
      </font>
      <fill>
        <patternFill patternType="none"/>
      </fill>
    </dxf>
  </rfmt>
  <rfmt sheetId="2" sqref="K962" start="0" length="2147483647">
    <dxf>
      <font>
        <name val="等线"/>
        <color theme="1"/>
      </font>
      <fill>
        <patternFill patternType="none"/>
      </fill>
    </dxf>
  </rfmt>
  <rfmt sheetId="2" sqref="L962" start="0" length="2147483647">
    <dxf>
      <font>
        <name val="等线"/>
        <color theme="1"/>
      </font>
      <fill>
        <patternFill patternType="none"/>
      </fill>
    </dxf>
  </rfmt>
  <rfmt sheetId="2" sqref="M962" start="0" length="2147483647">
    <dxf>
      <numFmt numFmtId="14" formatCode="yyyy/m/d"/>
      <fill>
        <patternFill patternType="none"/>
      </fill>
    </dxf>
  </rfmt>
  <rfmt sheetId="2" sqref="N962" start="0" length="2147483647">
    <dxf>
      <fill>
        <patternFill patternType="none"/>
      </fill>
      <alignment wrapText="1"/>
    </dxf>
  </rfmt>
  <rfmt sheetId="2" sqref="O96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2" start="0" length="2147483647">
    <dxf>
      <font>
        <name val="Arial"/>
      </font>
      <fill>
        <patternFill patternType="solid">
          <bgColor rgb="FF92D050"/>
        </patternFill>
      </fill>
    </dxf>
  </rfmt>
  <rfmt sheetId="2" sqref="W962" start="0" length="2147483647">
    <dxf>
      <font>
        <name val="宋体"/>
      </font>
      <fill>
        <patternFill patternType="solid">
          <bgColor rgb="FF92D050"/>
        </patternFill>
      </fill>
    </dxf>
  </rfmt>
  <rfmt sheetId="2" sqref="AC962" start="0" length="2147483647">
    <dxf>
      <numFmt numFmtId="0" formatCode="General"/>
      <fill>
        <patternFill patternType="solid">
          <bgColor rgb="FFFFC000"/>
        </patternFill>
      </fill>
    </dxf>
  </rfmt>
  <rfmt sheetId="2" sqref="AE9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3" start="0" length="2147483647">
    <dxf>
      <font>
        <name val="等线"/>
        <color theme="1"/>
      </font>
      <fill>
        <patternFill patternType="none"/>
      </fill>
    </dxf>
  </rfmt>
  <rfmt sheetId="2" sqref="B963" start="0" length="2147483647">
    <dxf>
      <font>
        <name val="等线"/>
        <color theme="1"/>
      </font>
      <fill>
        <patternFill patternType="none"/>
      </fill>
    </dxf>
  </rfmt>
  <rfmt sheetId="2" sqref="C963" start="0" length="2147483647">
    <dxf>
      <font>
        <name val="等线"/>
        <color theme="1"/>
      </font>
      <fill>
        <patternFill patternType="none"/>
      </fill>
    </dxf>
  </rfmt>
  <rfmt sheetId="2" sqref="D963" start="0" length="2147483647">
    <dxf>
      <font>
        <name val="等线"/>
        <color theme="1"/>
      </font>
      <fill>
        <patternFill patternType="none"/>
      </fill>
    </dxf>
  </rfmt>
  <rfmt sheetId="2" sqref="E963" start="0" length="2147483647">
    <dxf>
      <font>
        <name val="等线"/>
        <color theme="1"/>
      </font>
      <fill>
        <patternFill patternType="none"/>
      </fill>
    </dxf>
  </rfmt>
  <rfmt sheetId="2" sqref="F963" start="0" length="2147483647">
    <dxf>
      <font>
        <name val="等线"/>
        <color theme="1"/>
      </font>
      <fill>
        <patternFill patternType="none"/>
      </fill>
    </dxf>
  </rfmt>
  <rfmt sheetId="2" sqref="G963" start="0" length="2147483647">
    <dxf>
      <font>
        <name val="等线"/>
        <color theme="1"/>
      </font>
      <fill>
        <patternFill patternType="none"/>
      </fill>
    </dxf>
  </rfmt>
  <rfmt sheetId="2" sqref="I963" start="0" length="2147483647">
    <dxf>
      <font>
        <name val="等线"/>
        <color theme="1"/>
      </font>
      <fill>
        <patternFill patternType="none"/>
      </fill>
    </dxf>
  </rfmt>
  <rfmt sheetId="2" sqref="J963" start="0" length="2147483647">
    <dxf>
      <font>
        <name val="等线"/>
        <color theme="1"/>
      </font>
      <fill>
        <patternFill patternType="none"/>
      </fill>
    </dxf>
  </rfmt>
  <rfmt sheetId="2" sqref="K963" start="0" length="2147483647">
    <dxf>
      <font>
        <name val="等线"/>
        <color theme="1"/>
      </font>
      <fill>
        <patternFill patternType="none"/>
      </fill>
    </dxf>
  </rfmt>
  <rfmt sheetId="2" sqref="L963" start="0" length="2147483647">
    <dxf>
      <font>
        <name val="等线"/>
        <color theme="1"/>
      </font>
      <fill>
        <patternFill patternType="none"/>
      </fill>
    </dxf>
  </rfmt>
  <rfmt sheetId="2" sqref="M963" start="0" length="2147483647">
    <dxf>
      <numFmt numFmtId="14" formatCode="yyyy/m/d"/>
      <fill>
        <patternFill patternType="none"/>
      </fill>
    </dxf>
  </rfmt>
  <rfmt sheetId="2" sqref="N963" start="0" length="2147483647">
    <dxf>
      <fill>
        <patternFill patternType="none"/>
      </fill>
      <alignment wrapText="1"/>
    </dxf>
  </rfmt>
  <rfmt sheetId="2" sqref="O96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3" start="0" length="2147483647">
    <dxf>
      <font>
        <name val="Arial"/>
      </font>
      <fill>
        <patternFill patternType="solid">
          <bgColor rgb="FF92D050"/>
        </patternFill>
      </fill>
    </dxf>
  </rfmt>
  <rfmt sheetId="2" sqref="W963" start="0" length="2147483647">
    <dxf>
      <font>
        <name val="宋体"/>
      </font>
      <fill>
        <patternFill patternType="solid">
          <bgColor rgb="FF92D050"/>
        </patternFill>
      </fill>
    </dxf>
  </rfmt>
  <rfmt sheetId="2" sqref="AE96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4" start="0" length="2147483647">
    <dxf>
      <font>
        <name val="等线"/>
        <color theme="1"/>
      </font>
      <fill>
        <patternFill patternType="none"/>
      </fill>
    </dxf>
  </rfmt>
  <rfmt sheetId="2" sqref="B964" start="0" length="2147483647">
    <dxf>
      <font>
        <name val="等线"/>
        <color theme="1"/>
      </font>
      <fill>
        <patternFill patternType="none"/>
      </fill>
    </dxf>
  </rfmt>
  <rfmt sheetId="2" sqref="C964" start="0" length="2147483647">
    <dxf>
      <font>
        <name val="等线"/>
        <color theme="1"/>
      </font>
      <fill>
        <patternFill patternType="none"/>
      </fill>
    </dxf>
  </rfmt>
  <rfmt sheetId="2" sqref="D964" start="0" length="2147483647">
    <dxf>
      <font>
        <name val="等线"/>
        <color theme="1"/>
      </font>
      <fill>
        <patternFill patternType="none"/>
      </fill>
    </dxf>
  </rfmt>
  <rfmt sheetId="2" sqref="E964" start="0" length="2147483647">
    <dxf>
      <font>
        <name val="等线"/>
        <color theme="1"/>
      </font>
      <fill>
        <patternFill patternType="none"/>
      </fill>
    </dxf>
  </rfmt>
  <rfmt sheetId="2" sqref="F964" start="0" length="2147483647">
    <dxf>
      <font>
        <name val="等线"/>
        <color theme="1"/>
      </font>
      <fill>
        <patternFill patternType="none"/>
      </fill>
    </dxf>
  </rfmt>
  <rfmt sheetId="2" sqref="G964" start="0" length="2147483647">
    <dxf>
      <font>
        <name val="等线"/>
        <color theme="1"/>
      </font>
      <fill>
        <patternFill patternType="none"/>
      </fill>
    </dxf>
  </rfmt>
  <rfmt sheetId="2" sqref="I964" start="0" length="2147483647">
    <dxf>
      <font>
        <name val="等线"/>
        <color theme="1"/>
      </font>
      <fill>
        <patternFill patternType="none"/>
      </fill>
    </dxf>
  </rfmt>
  <rfmt sheetId="2" sqref="J964" start="0" length="2147483647">
    <dxf>
      <font>
        <name val="等线"/>
        <color theme="1"/>
      </font>
      <fill>
        <patternFill patternType="none"/>
      </fill>
    </dxf>
  </rfmt>
  <rfmt sheetId="2" sqref="K964" start="0" length="2147483647">
    <dxf>
      <font>
        <name val="等线"/>
        <color theme="1"/>
      </font>
      <fill>
        <patternFill patternType="none"/>
      </fill>
    </dxf>
  </rfmt>
  <rfmt sheetId="2" sqref="L964" start="0" length="2147483647">
    <dxf>
      <font>
        <name val="等线"/>
        <color theme="1"/>
      </font>
      <fill>
        <patternFill patternType="none"/>
      </fill>
    </dxf>
  </rfmt>
  <rfmt sheetId="2" sqref="M964" start="0" length="2147483647">
    <dxf>
      <numFmt numFmtId="14" formatCode="yyyy/m/d"/>
      <fill>
        <patternFill patternType="none"/>
      </fill>
    </dxf>
  </rfmt>
  <rfmt sheetId="2" sqref="N964" start="0" length="2147483647">
    <dxf>
      <fill>
        <patternFill patternType="none"/>
      </fill>
      <alignment wrapText="1"/>
    </dxf>
  </rfmt>
  <rfmt sheetId="2" sqref="O96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4" start="0" length="2147483647">
    <dxf>
      <font>
        <name val="等线"/>
        <sz val="11"/>
      </font>
      <fill>
        <patternFill patternType="none"/>
      </fill>
    </dxf>
  </rfmt>
  <rfmt sheetId="2" sqref="Q9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4" start="0" length="2147483647">
    <dxf>
      <font>
        <name val="Arial"/>
      </font>
      <fill>
        <patternFill patternType="solid">
          <bgColor rgb="FF92D050"/>
        </patternFill>
      </fill>
    </dxf>
  </rfmt>
  <rfmt sheetId="2" sqref="W964" start="0" length="2147483647">
    <dxf>
      <font>
        <name val="宋体"/>
      </font>
      <fill>
        <patternFill patternType="solid">
          <bgColor rgb="FF92D050"/>
        </patternFill>
      </fill>
    </dxf>
  </rfmt>
  <rfmt sheetId="2" sqref="AC96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6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5" start="0" length="2147483647">
    <dxf>
      <font>
        <name val="等线"/>
        <color theme="1"/>
      </font>
      <fill>
        <patternFill patternType="none"/>
      </fill>
    </dxf>
  </rfmt>
  <rfmt sheetId="2" sqref="B965" start="0" length="2147483647">
    <dxf>
      <font>
        <name val="等线"/>
        <color theme="1"/>
      </font>
      <fill>
        <patternFill patternType="none"/>
      </fill>
    </dxf>
  </rfmt>
  <rfmt sheetId="2" sqref="C965" start="0" length="2147483647">
    <dxf>
      <font>
        <name val="等线"/>
        <color theme="1"/>
      </font>
      <fill>
        <patternFill patternType="none"/>
      </fill>
    </dxf>
  </rfmt>
  <rfmt sheetId="2" sqref="D965" start="0" length="2147483647">
    <dxf>
      <font>
        <name val="等线"/>
        <color theme="1"/>
      </font>
      <fill>
        <patternFill patternType="none"/>
      </fill>
    </dxf>
  </rfmt>
  <rfmt sheetId="2" sqref="E965" start="0" length="2147483647">
    <dxf>
      <font>
        <name val="等线"/>
        <color theme="1"/>
      </font>
      <fill>
        <patternFill patternType="none"/>
      </fill>
    </dxf>
  </rfmt>
  <rfmt sheetId="2" sqref="F965" start="0" length="2147483647">
    <dxf>
      <font>
        <name val="等线"/>
        <color theme="1"/>
      </font>
      <fill>
        <patternFill patternType="none"/>
      </fill>
    </dxf>
  </rfmt>
  <rfmt sheetId="2" sqref="G965" start="0" length="2147483647">
    <dxf>
      <font>
        <name val="等线"/>
        <color theme="1"/>
      </font>
      <fill>
        <patternFill patternType="none"/>
      </fill>
    </dxf>
  </rfmt>
  <rfmt sheetId="2" sqref="I965" start="0" length="2147483647">
    <dxf>
      <font>
        <name val="等线"/>
        <color theme="1"/>
      </font>
      <fill>
        <patternFill patternType="none"/>
      </fill>
    </dxf>
  </rfmt>
  <rfmt sheetId="2" sqref="J965" start="0" length="2147483647">
    <dxf>
      <font>
        <name val="等线"/>
        <color theme="1"/>
      </font>
      <fill>
        <patternFill patternType="none"/>
      </fill>
    </dxf>
  </rfmt>
  <rfmt sheetId="2" sqref="K965" start="0" length="2147483647">
    <dxf>
      <font>
        <name val="等线"/>
        <color theme="1"/>
      </font>
      <fill>
        <patternFill patternType="none"/>
      </fill>
    </dxf>
  </rfmt>
  <rfmt sheetId="2" sqref="L965" start="0" length="2147483647">
    <dxf>
      <font>
        <name val="等线"/>
        <color theme="1"/>
      </font>
      <fill>
        <patternFill patternType="none"/>
      </fill>
    </dxf>
  </rfmt>
  <rfmt sheetId="2" sqref="M965" start="0" length="2147483647">
    <dxf>
      <numFmt numFmtId="14" formatCode="yyyy/m/d"/>
      <fill>
        <patternFill patternType="none"/>
      </fill>
    </dxf>
  </rfmt>
  <rfmt sheetId="2" sqref="N965" start="0" length="2147483647">
    <dxf>
      <fill>
        <patternFill patternType="none"/>
      </fill>
      <alignment wrapText="1"/>
    </dxf>
  </rfmt>
  <rfmt sheetId="2" sqref="O96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5" start="0" length="2147483647">
    <dxf>
      <font>
        <name val="等线"/>
        <sz val="11"/>
      </font>
      <fill>
        <patternFill patternType="none"/>
      </fill>
    </dxf>
  </rfmt>
  <rfmt sheetId="2" sqref="Q9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5" start="0" length="2147483647">
    <dxf>
      <font>
        <name val="Arial"/>
      </font>
      <fill>
        <patternFill patternType="solid">
          <bgColor rgb="FF92D050"/>
        </patternFill>
      </fill>
    </dxf>
  </rfmt>
  <rfmt sheetId="2" sqref="W965" start="0" length="2147483647">
    <dxf>
      <font>
        <name val="宋体"/>
      </font>
      <fill>
        <patternFill patternType="solid">
          <bgColor rgb="FF92D050"/>
        </patternFill>
      </fill>
    </dxf>
  </rfmt>
  <rfmt sheetId="2" sqref="AC96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6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6" start="0" length="2147483647">
    <dxf>
      <font>
        <name val="等线"/>
        <color theme="1"/>
      </font>
      <fill>
        <patternFill patternType="none"/>
      </fill>
    </dxf>
  </rfmt>
  <rfmt sheetId="2" sqref="B966" start="0" length="2147483647">
    <dxf>
      <font>
        <name val="等线"/>
        <color theme="1"/>
      </font>
      <fill>
        <patternFill patternType="none"/>
      </fill>
    </dxf>
  </rfmt>
  <rfmt sheetId="2" sqref="C966" start="0" length="2147483647">
    <dxf>
      <font>
        <name val="等线"/>
        <color theme="1"/>
      </font>
      <fill>
        <patternFill patternType="none"/>
      </fill>
    </dxf>
  </rfmt>
  <rfmt sheetId="2" sqref="D966" start="0" length="2147483647">
    <dxf>
      <font>
        <name val="等线"/>
        <color theme="1"/>
      </font>
      <fill>
        <patternFill patternType="none"/>
      </fill>
    </dxf>
  </rfmt>
  <rfmt sheetId="2" sqref="E966" start="0" length="2147483647">
    <dxf>
      <font>
        <name val="等线"/>
        <color theme="1"/>
      </font>
      <fill>
        <patternFill patternType="none"/>
      </fill>
    </dxf>
  </rfmt>
  <rfmt sheetId="2" sqref="F966" start="0" length="2147483647">
    <dxf>
      <font>
        <name val="等线"/>
        <color theme="1"/>
      </font>
      <fill>
        <patternFill patternType="none"/>
      </fill>
    </dxf>
  </rfmt>
  <rfmt sheetId="2" sqref="G966" start="0" length="2147483647">
    <dxf>
      <font>
        <name val="等线"/>
        <color theme="1"/>
      </font>
      <fill>
        <patternFill patternType="none"/>
      </fill>
    </dxf>
  </rfmt>
  <rfmt sheetId="2" sqref="I966" start="0" length="2147483647">
    <dxf>
      <font>
        <name val="等线"/>
        <color theme="1"/>
      </font>
      <fill>
        <patternFill patternType="none"/>
      </fill>
    </dxf>
  </rfmt>
  <rfmt sheetId="2" sqref="J966" start="0" length="2147483647">
    <dxf>
      <font>
        <name val="等线"/>
        <color theme="1"/>
      </font>
      <fill>
        <patternFill patternType="none"/>
      </fill>
    </dxf>
  </rfmt>
  <rfmt sheetId="2" sqref="K966" start="0" length="2147483647">
    <dxf>
      <font>
        <name val="等线"/>
        <color theme="1"/>
      </font>
      <fill>
        <patternFill patternType="none"/>
      </fill>
    </dxf>
  </rfmt>
  <rfmt sheetId="2" sqref="L966" start="0" length="2147483647">
    <dxf>
      <font>
        <name val="等线"/>
        <color theme="1"/>
      </font>
      <fill>
        <patternFill patternType="none"/>
      </fill>
    </dxf>
  </rfmt>
  <rfmt sheetId="2" sqref="M966" start="0" length="2147483647">
    <dxf>
      <numFmt numFmtId="14" formatCode="yyyy/m/d"/>
      <fill>
        <patternFill patternType="none"/>
      </fill>
    </dxf>
  </rfmt>
  <rfmt sheetId="2" sqref="N966" start="0" length="2147483647">
    <dxf>
      <fill>
        <patternFill patternType="none"/>
      </fill>
      <alignment wrapText="1"/>
    </dxf>
  </rfmt>
  <rfmt sheetId="2" sqref="O96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6" start="0" length="2147483647">
    <dxf>
      <font>
        <name val="Arial"/>
      </font>
      <fill>
        <patternFill patternType="solid">
          <bgColor rgb="FF92D050"/>
        </patternFill>
      </fill>
    </dxf>
  </rfmt>
  <rfmt sheetId="2" sqref="W966" start="0" length="2147483647">
    <dxf>
      <font>
        <name val="宋体"/>
      </font>
      <fill>
        <patternFill patternType="solid">
          <bgColor rgb="FF92D050"/>
        </patternFill>
      </fill>
    </dxf>
  </rfmt>
  <rfmt sheetId="2" sqref="AC966" start="0" length="2147483647">
    <dxf>
      <numFmt numFmtId="0" formatCode="General"/>
      <fill>
        <patternFill patternType="solid">
          <bgColor rgb="FFFFC000"/>
        </patternFill>
      </fill>
    </dxf>
  </rfmt>
  <rfmt sheetId="2" sqref="AE96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7" start="0" length="2147483647">
    <dxf>
      <font>
        <name val="等线"/>
        <color theme="1"/>
      </font>
      <fill>
        <patternFill patternType="none"/>
      </fill>
    </dxf>
  </rfmt>
  <rfmt sheetId="2" sqref="B967" start="0" length="2147483647">
    <dxf>
      <font>
        <name val="等线"/>
        <color theme="1"/>
      </font>
      <fill>
        <patternFill patternType="none"/>
      </fill>
    </dxf>
  </rfmt>
  <rfmt sheetId="2" sqref="C967" start="0" length="2147483647">
    <dxf>
      <font>
        <name val="等线"/>
        <color theme="1"/>
      </font>
      <fill>
        <patternFill patternType="none"/>
      </fill>
    </dxf>
  </rfmt>
  <rfmt sheetId="2" sqref="D967" start="0" length="2147483647">
    <dxf>
      <font>
        <name val="等线"/>
        <color theme="1"/>
      </font>
      <fill>
        <patternFill patternType="none"/>
      </fill>
    </dxf>
  </rfmt>
  <rfmt sheetId="2" sqref="E967" start="0" length="2147483647">
    <dxf>
      <font>
        <name val="等线"/>
        <color theme="1"/>
      </font>
      <fill>
        <patternFill patternType="none"/>
      </fill>
    </dxf>
  </rfmt>
  <rfmt sheetId="2" sqref="F967" start="0" length="2147483647">
    <dxf>
      <font>
        <name val="等线"/>
        <color theme="1"/>
      </font>
      <fill>
        <patternFill patternType="none"/>
      </fill>
    </dxf>
  </rfmt>
  <rfmt sheetId="2" sqref="G967" start="0" length="2147483647">
    <dxf>
      <font>
        <name val="等线"/>
        <color theme="1"/>
      </font>
      <fill>
        <patternFill patternType="none"/>
      </fill>
    </dxf>
  </rfmt>
  <rfmt sheetId="2" sqref="I967" start="0" length="2147483647">
    <dxf>
      <font>
        <name val="等线"/>
        <color theme="1"/>
      </font>
      <fill>
        <patternFill patternType="none"/>
      </fill>
    </dxf>
  </rfmt>
  <rfmt sheetId="2" sqref="J967" start="0" length="2147483647">
    <dxf>
      <font>
        <name val="等线"/>
        <color theme="1"/>
      </font>
      <fill>
        <patternFill patternType="none"/>
      </fill>
    </dxf>
  </rfmt>
  <rfmt sheetId="2" sqref="K967" start="0" length="2147483647">
    <dxf>
      <font>
        <name val="等线"/>
        <color theme="1"/>
      </font>
      <fill>
        <patternFill patternType="none"/>
      </fill>
    </dxf>
  </rfmt>
  <rfmt sheetId="2" sqref="L967" start="0" length="2147483647">
    <dxf>
      <font>
        <name val="等线"/>
        <color theme="1"/>
      </font>
      <fill>
        <patternFill patternType="none"/>
      </fill>
    </dxf>
  </rfmt>
  <rfmt sheetId="2" sqref="M967" start="0" length="2147483647">
    <dxf>
      <numFmt numFmtId="14" formatCode="yyyy/m/d"/>
      <fill>
        <patternFill patternType="none"/>
      </fill>
    </dxf>
  </rfmt>
  <rfmt sheetId="2" sqref="N967" start="0" length="2147483647">
    <dxf>
      <fill>
        <patternFill patternType="none"/>
      </fill>
      <alignment wrapText="1"/>
    </dxf>
  </rfmt>
  <rfmt sheetId="2" sqref="O96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7" start="0" length="2147483647">
    <dxf>
      <font>
        <name val="等线"/>
        <sz val="11"/>
      </font>
      <fill>
        <patternFill patternType="none"/>
      </fill>
    </dxf>
  </rfmt>
  <rfmt sheetId="2" sqref="Q9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7" start="0" length="2147483647">
    <dxf>
      <font>
        <name val="Arial"/>
      </font>
      <fill>
        <patternFill patternType="solid">
          <bgColor rgb="FF92D050"/>
        </patternFill>
      </fill>
    </dxf>
  </rfmt>
  <rfmt sheetId="2" sqref="W967" start="0" length="2147483647">
    <dxf>
      <font>
        <name val="宋体"/>
      </font>
      <fill>
        <patternFill patternType="solid">
          <bgColor rgb="FF92D050"/>
        </patternFill>
      </fill>
    </dxf>
  </rfmt>
  <rfmt sheetId="2" sqref="AC96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6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8" start="0" length="2147483647">
    <dxf>
      <font>
        <name val="等线"/>
        <color theme="1"/>
      </font>
      <fill>
        <patternFill patternType="none"/>
      </fill>
    </dxf>
  </rfmt>
  <rfmt sheetId="2" sqref="B968" start="0" length="2147483647">
    <dxf>
      <font>
        <name val="等线"/>
        <color theme="1"/>
      </font>
      <fill>
        <patternFill patternType="none"/>
      </fill>
    </dxf>
  </rfmt>
  <rfmt sheetId="2" sqref="C968" start="0" length="2147483647">
    <dxf>
      <font>
        <name val="等线"/>
        <color theme="1"/>
      </font>
      <fill>
        <patternFill patternType="none"/>
      </fill>
    </dxf>
  </rfmt>
  <rfmt sheetId="2" sqref="D968" start="0" length="2147483647">
    <dxf>
      <font>
        <name val="等线"/>
        <color theme="1"/>
      </font>
      <fill>
        <patternFill patternType="none"/>
      </fill>
    </dxf>
  </rfmt>
  <rfmt sheetId="2" sqref="E968" start="0" length="2147483647">
    <dxf>
      <font>
        <name val="等线"/>
        <color theme="1"/>
      </font>
      <fill>
        <patternFill patternType="none"/>
      </fill>
    </dxf>
  </rfmt>
  <rfmt sheetId="2" sqref="F968" start="0" length="2147483647">
    <dxf>
      <font>
        <name val="等线"/>
        <color theme="1"/>
      </font>
      <fill>
        <patternFill patternType="none"/>
      </fill>
    </dxf>
  </rfmt>
  <rfmt sheetId="2" sqref="G968" start="0" length="2147483647">
    <dxf>
      <font>
        <name val="等线"/>
        <color theme="1"/>
      </font>
      <fill>
        <patternFill patternType="none"/>
      </fill>
    </dxf>
  </rfmt>
  <rfmt sheetId="2" sqref="I968" start="0" length="2147483647">
    <dxf>
      <font>
        <name val="等线"/>
        <color theme="1"/>
      </font>
      <fill>
        <patternFill patternType="none"/>
      </fill>
    </dxf>
  </rfmt>
  <rfmt sheetId="2" sqref="J968" start="0" length="2147483647">
    <dxf>
      <font>
        <name val="等线"/>
        <color theme="1"/>
      </font>
      <fill>
        <patternFill patternType="none"/>
      </fill>
    </dxf>
  </rfmt>
  <rfmt sheetId="2" sqref="K968" start="0" length="2147483647">
    <dxf>
      <font>
        <name val="等线"/>
        <color theme="1"/>
      </font>
      <fill>
        <patternFill patternType="none"/>
      </fill>
    </dxf>
  </rfmt>
  <rfmt sheetId="2" sqref="L968" start="0" length="2147483647">
    <dxf>
      <font>
        <name val="等线"/>
        <color theme="1"/>
      </font>
      <fill>
        <patternFill patternType="none"/>
      </fill>
    </dxf>
  </rfmt>
  <rfmt sheetId="2" sqref="M968" start="0" length="2147483647">
    <dxf>
      <numFmt numFmtId="14" formatCode="yyyy/m/d"/>
      <fill>
        <patternFill patternType="none"/>
      </fill>
    </dxf>
  </rfmt>
  <rfmt sheetId="2" sqref="N968" start="0" length="2147483647">
    <dxf>
      <fill>
        <patternFill patternType="none"/>
      </fill>
      <alignment wrapText="1"/>
    </dxf>
  </rfmt>
  <rfmt sheetId="2" sqref="O96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8" start="0" length="2147483647">
    <dxf>
      <font>
        <name val="等线"/>
        <sz val="11"/>
      </font>
      <fill>
        <patternFill patternType="none"/>
      </fill>
    </dxf>
  </rfmt>
  <rfmt sheetId="2" sqref="Q9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8" start="0" length="2147483647">
    <dxf>
      <font>
        <name val="Arial"/>
      </font>
      <fill>
        <patternFill patternType="solid">
          <bgColor rgb="FF92D050"/>
        </patternFill>
      </fill>
    </dxf>
  </rfmt>
  <rfmt sheetId="2" sqref="W968" start="0" length="2147483647">
    <dxf>
      <font>
        <name val="宋体"/>
      </font>
      <fill>
        <patternFill patternType="solid">
          <bgColor rgb="FF92D050"/>
        </patternFill>
      </fill>
    </dxf>
  </rfmt>
  <rfmt sheetId="2" sqref="AC96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6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69" start="0" length="2147483647">
    <dxf>
      <font>
        <name val="等线"/>
        <color theme="1"/>
      </font>
      <fill>
        <patternFill patternType="none"/>
      </fill>
    </dxf>
  </rfmt>
  <rfmt sheetId="2" sqref="B969" start="0" length="2147483647">
    <dxf>
      <font>
        <name val="等线"/>
        <color theme="1"/>
      </font>
      <fill>
        <patternFill patternType="none"/>
      </fill>
    </dxf>
  </rfmt>
  <rfmt sheetId="2" sqref="C969" start="0" length="2147483647">
    <dxf>
      <font>
        <name val="等线"/>
        <color theme="1"/>
      </font>
      <fill>
        <patternFill patternType="none"/>
      </fill>
    </dxf>
  </rfmt>
  <rfmt sheetId="2" sqref="D969" start="0" length="2147483647">
    <dxf>
      <font>
        <name val="等线"/>
        <color theme="1"/>
      </font>
      <fill>
        <patternFill patternType="none"/>
      </fill>
    </dxf>
  </rfmt>
  <rfmt sheetId="2" sqref="E969" start="0" length="2147483647">
    <dxf>
      <font>
        <name val="等线"/>
        <color theme="1"/>
      </font>
      <fill>
        <patternFill patternType="none"/>
      </fill>
    </dxf>
  </rfmt>
  <rfmt sheetId="2" sqref="F969" start="0" length="2147483647">
    <dxf>
      <font>
        <name val="等线"/>
        <color theme="1"/>
      </font>
      <fill>
        <patternFill patternType="none"/>
      </fill>
    </dxf>
  </rfmt>
  <rfmt sheetId="2" sqref="G969" start="0" length="2147483647">
    <dxf>
      <font>
        <name val="等线"/>
        <color theme="1"/>
      </font>
      <fill>
        <patternFill patternType="none"/>
      </fill>
    </dxf>
  </rfmt>
  <rfmt sheetId="2" sqref="I969" start="0" length="2147483647">
    <dxf>
      <font>
        <name val="等线"/>
        <color theme="1"/>
      </font>
      <fill>
        <patternFill patternType="none"/>
      </fill>
    </dxf>
  </rfmt>
  <rfmt sheetId="2" sqref="J969" start="0" length="2147483647">
    <dxf>
      <font>
        <name val="等线"/>
        <color theme="1"/>
      </font>
      <fill>
        <patternFill patternType="none"/>
      </fill>
    </dxf>
  </rfmt>
  <rfmt sheetId="2" sqref="K969" start="0" length="2147483647">
    <dxf>
      <font>
        <name val="等线"/>
        <color theme="1"/>
      </font>
      <fill>
        <patternFill patternType="none"/>
      </fill>
    </dxf>
  </rfmt>
  <rfmt sheetId="2" sqref="L969" start="0" length="2147483647">
    <dxf>
      <font>
        <name val="等线"/>
        <color theme="1"/>
      </font>
      <fill>
        <patternFill patternType="none"/>
      </fill>
    </dxf>
  </rfmt>
  <rfmt sheetId="2" sqref="M969" start="0" length="2147483647">
    <dxf>
      <numFmt numFmtId="14" formatCode="yyyy/m/d"/>
      <fill>
        <patternFill patternType="none"/>
      </fill>
    </dxf>
  </rfmt>
  <rfmt sheetId="2" sqref="N969" start="0" length="2147483647">
    <dxf>
      <fill>
        <patternFill patternType="none"/>
      </fill>
      <alignment wrapText="1"/>
    </dxf>
  </rfmt>
  <rfmt sheetId="2" sqref="O96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69" start="0" length="2147483647">
    <dxf>
      <font>
        <name val="等线"/>
        <sz val="11"/>
      </font>
      <fill>
        <patternFill patternType="none"/>
      </fill>
    </dxf>
  </rfmt>
  <rfmt sheetId="2" sqref="Q9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69" start="0" length="2147483647">
    <dxf>
      <font>
        <name val="Arial"/>
      </font>
      <fill>
        <patternFill patternType="solid">
          <bgColor rgb="FF92D050"/>
        </patternFill>
      </fill>
    </dxf>
  </rfmt>
  <rfmt sheetId="2" sqref="W969" start="0" length="2147483647">
    <dxf>
      <font>
        <name val="宋体"/>
      </font>
      <fill>
        <patternFill patternType="solid">
          <bgColor rgb="FF92D050"/>
        </patternFill>
      </fill>
    </dxf>
  </rfmt>
  <rfmt sheetId="2" sqref="AC96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6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6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0" start="0" length="2147483647">
    <dxf>
      <font>
        <name val="等线"/>
        <color theme="1"/>
      </font>
      <fill>
        <patternFill patternType="none"/>
      </fill>
    </dxf>
  </rfmt>
  <rfmt sheetId="2" sqref="B970" start="0" length="2147483647">
    <dxf>
      <font>
        <name val="等线"/>
        <color theme="1"/>
      </font>
      <fill>
        <patternFill patternType="none"/>
      </fill>
    </dxf>
  </rfmt>
  <rfmt sheetId="2" sqref="C970" start="0" length="2147483647">
    <dxf>
      <font>
        <name val="等线"/>
        <color theme="1"/>
      </font>
      <fill>
        <patternFill patternType="none"/>
      </fill>
    </dxf>
  </rfmt>
  <rfmt sheetId="2" sqref="D970" start="0" length="2147483647">
    <dxf>
      <font>
        <name val="等线"/>
        <color theme="1"/>
      </font>
      <fill>
        <patternFill patternType="none"/>
      </fill>
    </dxf>
  </rfmt>
  <rfmt sheetId="2" sqref="E970" start="0" length="2147483647">
    <dxf>
      <font>
        <name val="等线"/>
        <color theme="1"/>
      </font>
      <fill>
        <patternFill patternType="none"/>
      </fill>
    </dxf>
  </rfmt>
  <rfmt sheetId="2" sqref="F970" start="0" length="2147483647">
    <dxf>
      <font>
        <name val="等线"/>
        <color theme="1"/>
      </font>
      <fill>
        <patternFill patternType="none"/>
      </fill>
    </dxf>
  </rfmt>
  <rfmt sheetId="2" sqref="G970" start="0" length="2147483647">
    <dxf>
      <font>
        <name val="等线"/>
        <color theme="1"/>
      </font>
      <fill>
        <patternFill patternType="none"/>
      </fill>
    </dxf>
  </rfmt>
  <rfmt sheetId="2" sqref="I970" start="0" length="2147483647">
    <dxf>
      <font>
        <name val="等线"/>
        <color theme="1"/>
      </font>
      <fill>
        <patternFill patternType="none"/>
      </fill>
    </dxf>
  </rfmt>
  <rfmt sheetId="2" sqref="J970" start="0" length="2147483647">
    <dxf>
      <font>
        <name val="等线"/>
        <color theme="1"/>
      </font>
      <fill>
        <patternFill patternType="none"/>
      </fill>
    </dxf>
  </rfmt>
  <rfmt sheetId="2" sqref="K970" start="0" length="2147483647">
    <dxf>
      <font>
        <name val="等线"/>
        <color theme="1"/>
      </font>
      <fill>
        <patternFill patternType="none"/>
      </fill>
    </dxf>
  </rfmt>
  <rfmt sheetId="2" sqref="L970" start="0" length="2147483647">
    <dxf>
      <font>
        <name val="等线"/>
        <color theme="1"/>
      </font>
      <fill>
        <patternFill patternType="none"/>
      </fill>
    </dxf>
  </rfmt>
  <rfmt sheetId="2" sqref="M970" start="0" length="2147483647">
    <dxf>
      <numFmt numFmtId="14" formatCode="yyyy/m/d"/>
      <fill>
        <patternFill patternType="none"/>
      </fill>
    </dxf>
  </rfmt>
  <rfmt sheetId="2" sqref="N970" start="0" length="2147483647">
    <dxf>
      <fill>
        <patternFill patternType="none"/>
      </fill>
      <alignment wrapText="1"/>
    </dxf>
  </rfmt>
  <rfmt sheetId="2" sqref="O97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0" start="0" length="2147483647">
    <dxf>
      <font>
        <name val="等线"/>
        <sz val="11"/>
      </font>
      <fill>
        <patternFill patternType="none"/>
      </fill>
    </dxf>
  </rfmt>
  <rfmt sheetId="2" sqref="Q9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0" start="0" length="2147483647">
    <dxf>
      <font>
        <name val="Arial"/>
      </font>
      <fill>
        <patternFill patternType="solid">
          <bgColor rgb="FF92D050"/>
        </patternFill>
      </fill>
    </dxf>
  </rfmt>
  <rfmt sheetId="2" sqref="W970" start="0" length="2147483647">
    <dxf>
      <font>
        <name val="宋体"/>
      </font>
      <fill>
        <patternFill patternType="solid">
          <bgColor rgb="FF92D050"/>
        </patternFill>
      </fill>
    </dxf>
  </rfmt>
  <rfmt sheetId="2" sqref="AC97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1" start="0" length="2147483647">
    <dxf>
      <font>
        <name val="等线"/>
        <color theme="1"/>
      </font>
      <fill>
        <patternFill patternType="none"/>
      </fill>
    </dxf>
  </rfmt>
  <rfmt sheetId="2" sqref="B971" start="0" length="2147483647">
    <dxf>
      <font>
        <name val="等线"/>
        <color theme="1"/>
      </font>
      <fill>
        <patternFill patternType="none"/>
      </fill>
    </dxf>
  </rfmt>
  <rfmt sheetId="2" sqref="C971" start="0" length="2147483647">
    <dxf>
      <font>
        <name val="等线"/>
        <color theme="1"/>
      </font>
      <fill>
        <patternFill patternType="none"/>
      </fill>
    </dxf>
  </rfmt>
  <rfmt sheetId="2" sqref="D971" start="0" length="2147483647">
    <dxf>
      <font>
        <name val="等线"/>
        <color theme="1"/>
      </font>
      <fill>
        <patternFill patternType="none"/>
      </fill>
    </dxf>
  </rfmt>
  <rfmt sheetId="2" sqref="E971" start="0" length="2147483647">
    <dxf>
      <font>
        <name val="等线"/>
        <color theme="1"/>
      </font>
      <fill>
        <patternFill patternType="none"/>
      </fill>
    </dxf>
  </rfmt>
  <rfmt sheetId="2" sqref="F971" start="0" length="2147483647">
    <dxf>
      <font>
        <name val="等线"/>
        <color theme="1"/>
      </font>
      <fill>
        <patternFill patternType="none"/>
      </fill>
    </dxf>
  </rfmt>
  <rfmt sheetId="2" sqref="G971" start="0" length="2147483647">
    <dxf>
      <font>
        <name val="等线"/>
        <color theme="1"/>
      </font>
      <fill>
        <patternFill patternType="none"/>
      </fill>
    </dxf>
  </rfmt>
  <rfmt sheetId="2" sqref="I971" start="0" length="2147483647">
    <dxf>
      <font>
        <name val="等线"/>
        <color theme="1"/>
      </font>
      <fill>
        <patternFill patternType="none"/>
      </fill>
    </dxf>
  </rfmt>
  <rfmt sheetId="2" sqref="J971" start="0" length="2147483647">
    <dxf>
      <font>
        <name val="等线"/>
        <color theme="1"/>
      </font>
      <fill>
        <patternFill patternType="none"/>
      </fill>
    </dxf>
  </rfmt>
  <rfmt sheetId="2" sqref="K971" start="0" length="2147483647">
    <dxf>
      <font>
        <name val="等线"/>
        <color theme="1"/>
      </font>
      <fill>
        <patternFill patternType="none"/>
      </fill>
    </dxf>
  </rfmt>
  <rfmt sheetId="2" sqref="L971" start="0" length="2147483647">
    <dxf>
      <font>
        <name val="等线"/>
        <color theme="1"/>
      </font>
      <fill>
        <patternFill patternType="none"/>
      </fill>
    </dxf>
  </rfmt>
  <rfmt sheetId="2" sqref="M971" start="0" length="2147483647">
    <dxf>
      <numFmt numFmtId="14" formatCode="yyyy/m/d"/>
      <fill>
        <patternFill patternType="none"/>
      </fill>
    </dxf>
  </rfmt>
  <rfmt sheetId="2" sqref="N971" start="0" length="2147483647">
    <dxf>
      <fill>
        <patternFill patternType="none"/>
      </fill>
      <alignment wrapText="1"/>
    </dxf>
  </rfmt>
  <rfmt sheetId="2" sqref="O97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1" start="0" length="2147483647">
    <dxf>
      <font>
        <name val="等线"/>
        <sz val="11"/>
      </font>
      <fill>
        <patternFill patternType="none"/>
      </fill>
    </dxf>
  </rfmt>
  <rfmt sheetId="2" sqref="Q9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1" start="0" length="2147483647">
    <dxf>
      <font>
        <name val="Arial"/>
      </font>
      <fill>
        <patternFill patternType="solid">
          <bgColor rgb="FF92D050"/>
        </patternFill>
      </fill>
    </dxf>
  </rfmt>
  <rfmt sheetId="2" sqref="W971" start="0" length="2147483647">
    <dxf>
      <font>
        <name val="宋体"/>
      </font>
      <fill>
        <patternFill patternType="solid">
          <bgColor rgb="FF92D050"/>
        </patternFill>
      </fill>
    </dxf>
  </rfmt>
  <rfmt sheetId="2" sqref="AC97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2" start="0" length="2147483647">
    <dxf>
      <font>
        <name val="等线"/>
        <color theme="1"/>
      </font>
      <fill>
        <patternFill patternType="none"/>
      </fill>
    </dxf>
  </rfmt>
  <rfmt sheetId="2" sqref="B972" start="0" length="2147483647">
    <dxf>
      <font>
        <name val="等线"/>
        <color theme="1"/>
      </font>
      <fill>
        <patternFill patternType="none"/>
      </fill>
    </dxf>
  </rfmt>
  <rfmt sheetId="2" sqref="C972" start="0" length="2147483647">
    <dxf>
      <font>
        <name val="等线"/>
        <color theme="1"/>
      </font>
      <fill>
        <patternFill patternType="none"/>
      </fill>
    </dxf>
  </rfmt>
  <rfmt sheetId="2" sqref="D972" start="0" length="2147483647">
    <dxf>
      <font>
        <name val="等线"/>
        <color theme="1"/>
      </font>
      <fill>
        <patternFill patternType="none"/>
      </fill>
    </dxf>
  </rfmt>
  <rfmt sheetId="2" sqref="E972" start="0" length="2147483647">
    <dxf>
      <font>
        <name val="等线"/>
        <color theme="1"/>
      </font>
      <fill>
        <patternFill patternType="none"/>
      </fill>
    </dxf>
  </rfmt>
  <rfmt sheetId="2" sqref="F972" start="0" length="2147483647">
    <dxf>
      <font>
        <name val="等线"/>
        <color theme="1"/>
      </font>
      <fill>
        <patternFill patternType="none"/>
      </fill>
    </dxf>
  </rfmt>
  <rfmt sheetId="2" sqref="G972" start="0" length="2147483647">
    <dxf>
      <font>
        <name val="等线"/>
        <color theme="1"/>
      </font>
      <fill>
        <patternFill patternType="none"/>
      </fill>
    </dxf>
  </rfmt>
  <rfmt sheetId="2" sqref="I972" start="0" length="2147483647">
    <dxf>
      <font>
        <name val="等线"/>
        <color theme="1"/>
      </font>
      <fill>
        <patternFill patternType="none"/>
      </fill>
    </dxf>
  </rfmt>
  <rfmt sheetId="2" sqref="J972" start="0" length="2147483647">
    <dxf>
      <font>
        <name val="等线"/>
        <color theme="1"/>
      </font>
      <fill>
        <patternFill patternType="none"/>
      </fill>
    </dxf>
  </rfmt>
  <rfmt sheetId="2" sqref="K972" start="0" length="2147483647">
    <dxf>
      <font>
        <name val="等线"/>
        <color theme="1"/>
      </font>
      <fill>
        <patternFill patternType="none"/>
      </fill>
    </dxf>
  </rfmt>
  <rfmt sheetId="2" sqref="L972" start="0" length="2147483647">
    <dxf>
      <font>
        <name val="等线"/>
        <color theme="1"/>
      </font>
      <fill>
        <patternFill patternType="none"/>
      </fill>
    </dxf>
  </rfmt>
  <rfmt sheetId="2" sqref="M972" start="0" length="2147483647">
    <dxf>
      <numFmt numFmtId="14" formatCode="yyyy/m/d"/>
      <fill>
        <patternFill patternType="none"/>
      </fill>
    </dxf>
  </rfmt>
  <rfmt sheetId="2" sqref="N972" start="0" length="2147483647">
    <dxf>
      <fill>
        <patternFill patternType="none"/>
      </fill>
      <alignment wrapText="1"/>
    </dxf>
  </rfmt>
  <rfmt sheetId="2" sqref="O97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2" start="0" length="2147483647">
    <dxf>
      <font>
        <name val="等线"/>
        <color theme="1"/>
      </font>
      <fill>
        <patternFill patternType="none"/>
      </fill>
    </dxf>
  </rfmt>
  <rfmt sheetId="2" sqref="Q9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2" start="0" length="2147483647">
    <dxf>
      <font>
        <name val="Arial"/>
      </font>
      <fill>
        <patternFill patternType="solid">
          <bgColor rgb="FF92D050"/>
        </patternFill>
      </fill>
    </dxf>
  </rfmt>
  <rfmt sheetId="2" sqref="W972" start="0" length="2147483647">
    <dxf>
      <font>
        <name val="宋体"/>
      </font>
      <fill>
        <patternFill patternType="solid">
          <bgColor rgb="FF92D050"/>
        </patternFill>
      </fill>
    </dxf>
  </rfmt>
  <rfmt sheetId="2" sqref="AC97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3" start="0" length="2147483647">
    <dxf>
      <font>
        <name val="等线"/>
        <color theme="1"/>
      </font>
      <fill>
        <patternFill patternType="none"/>
      </fill>
    </dxf>
  </rfmt>
  <rfmt sheetId="2" sqref="B973" start="0" length="2147483647">
    <dxf>
      <font>
        <name val="等线"/>
        <color theme="1"/>
      </font>
      <fill>
        <patternFill patternType="none"/>
      </fill>
    </dxf>
  </rfmt>
  <rfmt sheetId="2" sqref="C973" start="0" length="2147483647">
    <dxf>
      <font>
        <name val="等线"/>
        <color theme="1"/>
      </font>
      <fill>
        <patternFill patternType="none"/>
      </fill>
    </dxf>
  </rfmt>
  <rfmt sheetId="2" sqref="D973" start="0" length="2147483647">
    <dxf>
      <font>
        <name val="等线"/>
        <color theme="1"/>
      </font>
      <fill>
        <patternFill patternType="none"/>
      </fill>
    </dxf>
  </rfmt>
  <rfmt sheetId="2" sqref="E973" start="0" length="2147483647">
    <dxf>
      <font>
        <name val="等线"/>
        <color theme="1"/>
      </font>
      <fill>
        <patternFill patternType="none"/>
      </fill>
    </dxf>
  </rfmt>
  <rfmt sheetId="2" sqref="F973" start="0" length="2147483647">
    <dxf>
      <font>
        <name val="等线"/>
        <color theme="1"/>
      </font>
      <fill>
        <patternFill patternType="none"/>
      </fill>
    </dxf>
  </rfmt>
  <rfmt sheetId="2" sqref="G973" start="0" length="2147483647">
    <dxf>
      <font>
        <name val="等线"/>
        <color theme="1"/>
      </font>
      <fill>
        <patternFill patternType="none"/>
      </fill>
    </dxf>
  </rfmt>
  <rfmt sheetId="2" sqref="I973" start="0" length="2147483647">
    <dxf>
      <font>
        <name val="等线"/>
        <color theme="1"/>
      </font>
      <fill>
        <patternFill patternType="none"/>
      </fill>
    </dxf>
  </rfmt>
  <rfmt sheetId="2" sqref="J973" start="0" length="2147483647">
    <dxf>
      <font>
        <name val="等线"/>
        <color theme="1"/>
      </font>
      <fill>
        <patternFill patternType="none"/>
      </fill>
    </dxf>
  </rfmt>
  <rfmt sheetId="2" sqref="K973" start="0" length="2147483647">
    <dxf>
      <font>
        <name val="等线"/>
        <color theme="1"/>
      </font>
      <fill>
        <patternFill patternType="none"/>
      </fill>
    </dxf>
  </rfmt>
  <rfmt sheetId="2" sqref="L973" start="0" length="2147483647">
    <dxf>
      <font>
        <name val="等线"/>
        <color theme="1"/>
      </font>
      <fill>
        <patternFill patternType="none"/>
      </fill>
    </dxf>
  </rfmt>
  <rfmt sheetId="2" sqref="M973" start="0" length="2147483647">
    <dxf>
      <numFmt numFmtId="14" formatCode="yyyy/m/d"/>
      <fill>
        <patternFill patternType="none"/>
      </fill>
    </dxf>
  </rfmt>
  <rfmt sheetId="2" sqref="N973" start="0" length="2147483647">
    <dxf>
      <fill>
        <patternFill patternType="none"/>
      </fill>
      <alignment wrapText="1"/>
    </dxf>
  </rfmt>
  <rfmt sheetId="2" sqref="O97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3" start="0" length="2147483647">
    <dxf>
      <font>
        <name val="等线"/>
        <sz val="11"/>
      </font>
      <fill>
        <patternFill patternType="none"/>
      </fill>
    </dxf>
  </rfmt>
  <rfmt sheetId="2" sqref="Q9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3" start="0" length="2147483647">
    <dxf>
      <font>
        <name val="Arial"/>
      </font>
      <fill>
        <patternFill patternType="solid">
          <bgColor rgb="FF92D050"/>
        </patternFill>
      </fill>
    </dxf>
  </rfmt>
  <rfmt sheetId="2" sqref="W973" start="0" length="2147483647">
    <dxf>
      <font>
        <name val="宋体"/>
      </font>
      <fill>
        <patternFill patternType="solid">
          <bgColor rgb="FF92D050"/>
        </patternFill>
      </fill>
    </dxf>
  </rfmt>
  <rfmt sheetId="2" sqref="AC97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4" start="0" length="2147483647">
    <dxf>
      <font>
        <name val="等线"/>
        <color theme="1"/>
      </font>
      <fill>
        <patternFill patternType="none"/>
      </fill>
    </dxf>
  </rfmt>
  <rfmt sheetId="2" sqref="B974" start="0" length="2147483647">
    <dxf>
      <font>
        <name val="等线"/>
        <color theme="1"/>
      </font>
      <fill>
        <patternFill patternType="none"/>
      </fill>
    </dxf>
  </rfmt>
  <rfmt sheetId="2" sqref="C974" start="0" length="2147483647">
    <dxf>
      <font>
        <name val="等线"/>
        <color theme="1"/>
      </font>
      <fill>
        <patternFill patternType="none"/>
      </fill>
    </dxf>
  </rfmt>
  <rfmt sheetId="2" sqref="D974" start="0" length="2147483647">
    <dxf>
      <font>
        <name val="等线"/>
        <color theme="1"/>
      </font>
      <fill>
        <patternFill patternType="none"/>
      </fill>
    </dxf>
  </rfmt>
  <rfmt sheetId="2" sqref="E974" start="0" length="2147483647">
    <dxf>
      <font>
        <name val="等线"/>
        <color theme="1"/>
      </font>
      <fill>
        <patternFill patternType="none"/>
      </fill>
    </dxf>
  </rfmt>
  <rfmt sheetId="2" sqref="F974" start="0" length="2147483647">
    <dxf>
      <font>
        <name val="等线"/>
        <color theme="1"/>
      </font>
      <fill>
        <patternFill patternType="none"/>
      </fill>
    </dxf>
  </rfmt>
  <rfmt sheetId="2" sqref="G974" start="0" length="2147483647">
    <dxf>
      <font>
        <name val="等线"/>
        <color theme="1"/>
      </font>
      <fill>
        <patternFill patternType="none"/>
      </fill>
    </dxf>
  </rfmt>
  <rfmt sheetId="2" sqref="I974" start="0" length="2147483647">
    <dxf>
      <font>
        <name val="等线"/>
        <color theme="1"/>
      </font>
      <fill>
        <patternFill patternType="none"/>
      </fill>
    </dxf>
  </rfmt>
  <rfmt sheetId="2" sqref="J974" start="0" length="2147483647">
    <dxf>
      <font>
        <name val="等线"/>
        <color theme="1"/>
      </font>
      <fill>
        <patternFill patternType="none"/>
      </fill>
    </dxf>
  </rfmt>
  <rfmt sheetId="2" sqref="K974" start="0" length="2147483647">
    <dxf>
      <font>
        <name val="等线"/>
        <color theme="1"/>
      </font>
      <fill>
        <patternFill patternType="none"/>
      </fill>
    </dxf>
  </rfmt>
  <rfmt sheetId="2" sqref="L974" start="0" length="2147483647">
    <dxf>
      <font>
        <name val="等线"/>
        <color theme="1"/>
      </font>
      <fill>
        <patternFill patternType="none"/>
      </fill>
    </dxf>
  </rfmt>
  <rfmt sheetId="2" sqref="M974" start="0" length="2147483647">
    <dxf>
      <numFmt numFmtId="14" formatCode="yyyy/m/d"/>
      <fill>
        <patternFill patternType="none"/>
      </fill>
    </dxf>
  </rfmt>
  <rfmt sheetId="2" sqref="N974" start="0" length="2147483647">
    <dxf>
      <fill>
        <patternFill patternType="none"/>
      </fill>
      <alignment wrapText="1"/>
    </dxf>
  </rfmt>
  <rfmt sheetId="2" sqref="O97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4" start="0" length="2147483647">
    <dxf>
      <font>
        <name val="等线"/>
        <sz val="11"/>
      </font>
      <fill>
        <patternFill patternType="none"/>
      </fill>
    </dxf>
  </rfmt>
  <rfmt sheetId="2" sqref="Q9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4" start="0" length="2147483647">
    <dxf>
      <font>
        <name val="Arial"/>
      </font>
      <fill>
        <patternFill patternType="solid">
          <bgColor rgb="FF92D050"/>
        </patternFill>
      </fill>
    </dxf>
  </rfmt>
  <rfmt sheetId="2" sqref="W974" start="0" length="2147483647">
    <dxf>
      <font>
        <name val="宋体"/>
      </font>
      <fill>
        <patternFill patternType="solid">
          <bgColor rgb="FF92D050"/>
        </patternFill>
      </fill>
    </dxf>
  </rfmt>
  <rfmt sheetId="2" sqref="AC97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5" start="0" length="2147483647">
    <dxf>
      <font>
        <name val="等线"/>
        <color theme="1"/>
      </font>
      <fill>
        <patternFill patternType="none"/>
      </fill>
    </dxf>
  </rfmt>
  <rfmt sheetId="2" sqref="B975" start="0" length="2147483647">
    <dxf>
      <font>
        <name val="等线"/>
        <color theme="1"/>
      </font>
      <fill>
        <patternFill patternType="none"/>
      </fill>
    </dxf>
  </rfmt>
  <rfmt sheetId="2" sqref="C975" start="0" length="2147483647">
    <dxf>
      <font>
        <name val="等线"/>
        <color theme="1"/>
      </font>
      <fill>
        <patternFill patternType="none"/>
      </fill>
    </dxf>
  </rfmt>
  <rfmt sheetId="2" sqref="D975" start="0" length="2147483647">
    <dxf>
      <font>
        <name val="等线"/>
        <color theme="1"/>
      </font>
      <fill>
        <patternFill patternType="none"/>
      </fill>
    </dxf>
  </rfmt>
  <rfmt sheetId="2" sqref="E975" start="0" length="2147483647">
    <dxf>
      <font>
        <name val="等线"/>
        <color theme="1"/>
      </font>
      <fill>
        <patternFill patternType="none"/>
      </fill>
    </dxf>
  </rfmt>
  <rfmt sheetId="2" sqref="F975" start="0" length="2147483647">
    <dxf>
      <font>
        <name val="等线"/>
        <color theme="1"/>
      </font>
      <fill>
        <patternFill patternType="none"/>
      </fill>
    </dxf>
  </rfmt>
  <rfmt sheetId="2" sqref="G975" start="0" length="2147483647">
    <dxf>
      <font>
        <name val="等线"/>
        <color theme="1"/>
      </font>
      <fill>
        <patternFill patternType="none"/>
      </fill>
    </dxf>
  </rfmt>
  <rfmt sheetId="2" sqref="I975" start="0" length="2147483647">
    <dxf>
      <font>
        <name val="等线"/>
        <color theme="1"/>
      </font>
      <fill>
        <patternFill patternType="none"/>
      </fill>
    </dxf>
  </rfmt>
  <rfmt sheetId="2" sqref="J975" start="0" length="2147483647">
    <dxf>
      <font>
        <name val="等线"/>
        <color theme="1"/>
      </font>
      <fill>
        <patternFill patternType="none"/>
      </fill>
    </dxf>
  </rfmt>
  <rfmt sheetId="2" sqref="K975" start="0" length="2147483647">
    <dxf>
      <font>
        <name val="等线"/>
        <color theme="1"/>
      </font>
      <fill>
        <patternFill patternType="none"/>
      </fill>
    </dxf>
  </rfmt>
  <rfmt sheetId="2" sqref="L975" start="0" length="2147483647">
    <dxf>
      <font>
        <name val="等线"/>
        <color theme="1"/>
      </font>
      <fill>
        <patternFill patternType="none"/>
      </fill>
    </dxf>
  </rfmt>
  <rfmt sheetId="2" sqref="M975" start="0" length="2147483647">
    <dxf>
      <numFmt numFmtId="14" formatCode="yyyy/m/d"/>
      <fill>
        <patternFill patternType="none"/>
      </fill>
    </dxf>
  </rfmt>
  <rfmt sheetId="2" sqref="N975" start="0" length="2147483647">
    <dxf>
      <fill>
        <patternFill patternType="none"/>
      </fill>
      <alignment wrapText="1"/>
    </dxf>
  </rfmt>
  <rfmt sheetId="2" sqref="O9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5" start="0" length="2147483647">
    <dxf>
      <font>
        <name val="Arial"/>
      </font>
      <fill>
        <patternFill patternType="solid">
          <bgColor rgb="FF92D050"/>
        </patternFill>
      </fill>
    </dxf>
  </rfmt>
  <rfmt sheetId="2" sqref="W975" start="0" length="2147483647">
    <dxf>
      <font>
        <name val="宋体"/>
      </font>
      <fill>
        <patternFill patternType="solid">
          <bgColor rgb="FF92D050"/>
        </patternFill>
      </fill>
    </dxf>
  </rfmt>
  <rfmt sheetId="2" sqref="AE9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6" start="0" length="2147483647">
    <dxf>
      <font>
        <name val="等线"/>
        <color theme="1"/>
      </font>
      <fill>
        <patternFill patternType="none"/>
      </fill>
    </dxf>
  </rfmt>
  <rfmt sheetId="2" sqref="B976" start="0" length="2147483647">
    <dxf>
      <font>
        <name val="等线"/>
        <color theme="1"/>
      </font>
      <fill>
        <patternFill patternType="none"/>
      </fill>
    </dxf>
  </rfmt>
  <rfmt sheetId="2" sqref="C976" start="0" length="2147483647">
    <dxf>
      <font>
        <name val="等线"/>
        <color theme="1"/>
      </font>
      <fill>
        <patternFill patternType="none"/>
      </fill>
    </dxf>
  </rfmt>
  <rfmt sheetId="2" sqref="D976" start="0" length="2147483647">
    <dxf>
      <font>
        <name val="等线"/>
        <color theme="1"/>
      </font>
      <fill>
        <patternFill patternType="none"/>
      </fill>
    </dxf>
  </rfmt>
  <rfmt sheetId="2" sqref="E976" start="0" length="2147483647">
    <dxf>
      <font>
        <name val="等线"/>
        <color theme="1"/>
      </font>
      <fill>
        <patternFill patternType="none"/>
      </fill>
    </dxf>
  </rfmt>
  <rfmt sheetId="2" sqref="F976" start="0" length="2147483647">
    <dxf>
      <font>
        <name val="等线"/>
        <color theme="1"/>
      </font>
      <fill>
        <patternFill patternType="none"/>
      </fill>
    </dxf>
  </rfmt>
  <rfmt sheetId="2" sqref="G976" start="0" length="2147483647">
    <dxf>
      <font>
        <name val="等线"/>
        <color theme="1"/>
      </font>
      <fill>
        <patternFill patternType="none"/>
      </fill>
    </dxf>
  </rfmt>
  <rfmt sheetId="2" sqref="I976" start="0" length="2147483647">
    <dxf>
      <font>
        <name val="等线"/>
        <color theme="1"/>
      </font>
      <fill>
        <patternFill patternType="none"/>
      </fill>
    </dxf>
  </rfmt>
  <rfmt sheetId="2" sqref="J976" start="0" length="2147483647">
    <dxf>
      <font>
        <name val="等线"/>
        <color theme="1"/>
      </font>
      <fill>
        <patternFill patternType="none"/>
      </fill>
    </dxf>
  </rfmt>
  <rfmt sheetId="2" sqref="K976" start="0" length="2147483647">
    <dxf>
      <font>
        <name val="等线"/>
        <color theme="1"/>
      </font>
      <fill>
        <patternFill patternType="none"/>
      </fill>
    </dxf>
  </rfmt>
  <rfmt sheetId="2" sqref="L976" start="0" length="2147483647">
    <dxf>
      <font>
        <name val="等线"/>
        <color theme="1"/>
      </font>
      <fill>
        <patternFill patternType="none"/>
      </fill>
    </dxf>
  </rfmt>
  <rfmt sheetId="2" sqref="M976" start="0" length="2147483647">
    <dxf>
      <numFmt numFmtId="14" formatCode="yyyy/m/d"/>
      <fill>
        <patternFill patternType="none"/>
      </fill>
    </dxf>
  </rfmt>
  <rfmt sheetId="2" sqref="N976" start="0" length="2147483647">
    <dxf>
      <fill>
        <patternFill patternType="none"/>
      </fill>
      <alignment wrapText="1"/>
    </dxf>
  </rfmt>
  <rfmt sheetId="2" sqref="O97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6" start="0" length="2147483647">
    <dxf>
      <font>
        <name val="等线"/>
        <sz val="11"/>
      </font>
      <fill>
        <patternFill patternType="none"/>
      </fill>
    </dxf>
  </rfmt>
  <rfmt sheetId="2" sqref="Q9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6" start="0" length="2147483647">
    <dxf>
      <font>
        <name val="Arial"/>
      </font>
      <fill>
        <patternFill patternType="solid">
          <bgColor rgb="FF92D050"/>
        </patternFill>
      </fill>
    </dxf>
  </rfmt>
  <rfmt sheetId="2" sqref="W976" start="0" length="2147483647">
    <dxf>
      <font>
        <name val="宋体"/>
      </font>
      <fill>
        <patternFill patternType="solid">
          <bgColor rgb="FF92D050"/>
        </patternFill>
      </fill>
    </dxf>
  </rfmt>
  <rfmt sheetId="2" sqref="AC97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7" start="0" length="2147483647">
    <dxf>
      <font>
        <name val="等线"/>
        <color theme="1"/>
      </font>
      <fill>
        <patternFill patternType="none"/>
      </fill>
    </dxf>
  </rfmt>
  <rfmt sheetId="2" sqref="B977" start="0" length="2147483647">
    <dxf>
      <font>
        <name val="等线"/>
        <color theme="1"/>
      </font>
      <fill>
        <patternFill patternType="none"/>
      </fill>
    </dxf>
  </rfmt>
  <rfmt sheetId="2" sqref="C977" start="0" length="2147483647">
    <dxf>
      <font>
        <name val="等线"/>
        <color theme="1"/>
      </font>
      <fill>
        <patternFill patternType="none"/>
      </fill>
    </dxf>
  </rfmt>
  <rfmt sheetId="2" sqref="D977" start="0" length="2147483647">
    <dxf>
      <font>
        <name val="等线"/>
        <color theme="1"/>
      </font>
      <fill>
        <patternFill patternType="none"/>
      </fill>
    </dxf>
  </rfmt>
  <rfmt sheetId="2" sqref="E977" start="0" length="2147483647">
    <dxf>
      <font>
        <name val="等线"/>
        <color theme="1"/>
      </font>
      <fill>
        <patternFill patternType="none"/>
      </fill>
    </dxf>
  </rfmt>
  <rfmt sheetId="2" sqref="F977" start="0" length="2147483647">
    <dxf>
      <font>
        <name val="等线"/>
        <color theme="1"/>
      </font>
      <fill>
        <patternFill patternType="none"/>
      </fill>
    </dxf>
  </rfmt>
  <rfmt sheetId="2" sqref="G977" start="0" length="2147483647">
    <dxf>
      <font>
        <name val="等线"/>
        <color theme="1"/>
      </font>
      <fill>
        <patternFill patternType="none"/>
      </fill>
    </dxf>
  </rfmt>
  <rfmt sheetId="2" sqref="I977" start="0" length="2147483647">
    <dxf>
      <font>
        <name val="等线"/>
        <color theme="1"/>
      </font>
      <fill>
        <patternFill patternType="none"/>
      </fill>
    </dxf>
  </rfmt>
  <rfmt sheetId="2" sqref="J977" start="0" length="2147483647">
    <dxf>
      <font>
        <name val="等线"/>
        <color theme="1"/>
      </font>
      <fill>
        <patternFill patternType="none"/>
      </fill>
    </dxf>
  </rfmt>
  <rfmt sheetId="2" sqref="K977" start="0" length="2147483647">
    <dxf>
      <font>
        <name val="等线"/>
        <color theme="1"/>
      </font>
      <fill>
        <patternFill patternType="none"/>
      </fill>
    </dxf>
  </rfmt>
  <rfmt sheetId="2" sqref="L977" start="0" length="2147483647">
    <dxf>
      <font>
        <name val="等线"/>
        <color theme="1"/>
      </font>
      <fill>
        <patternFill patternType="none"/>
      </fill>
    </dxf>
  </rfmt>
  <rfmt sheetId="2" sqref="M977" start="0" length="2147483647">
    <dxf>
      <numFmt numFmtId="14" formatCode="yyyy/m/d"/>
      <fill>
        <patternFill patternType="none"/>
      </fill>
    </dxf>
  </rfmt>
  <rfmt sheetId="2" sqref="N977" start="0" length="2147483647">
    <dxf>
      <fill>
        <patternFill patternType="none"/>
      </fill>
      <alignment wrapText="1"/>
    </dxf>
  </rfmt>
  <rfmt sheetId="2" sqref="O97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7" start="0" length="2147483647">
    <dxf>
      <font>
        <name val="等线"/>
        <sz val="11"/>
      </font>
      <fill>
        <patternFill patternType="none"/>
      </fill>
    </dxf>
  </rfmt>
  <rfmt sheetId="2" sqref="Q9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7" start="0" length="2147483647">
    <dxf>
      <font>
        <name val="Arial"/>
      </font>
      <fill>
        <patternFill patternType="solid">
          <bgColor rgb="FF92D050"/>
        </patternFill>
      </fill>
    </dxf>
  </rfmt>
  <rfmt sheetId="2" sqref="W977" start="0" length="2147483647">
    <dxf>
      <font>
        <name val="宋体"/>
      </font>
      <fill>
        <patternFill patternType="solid">
          <bgColor rgb="FF92D050"/>
        </patternFill>
      </fill>
    </dxf>
  </rfmt>
  <rfmt sheetId="2" sqref="AC97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8" start="0" length="2147483647">
    <dxf>
      <font>
        <name val="等线"/>
        <color theme="1"/>
      </font>
      <fill>
        <patternFill patternType="none"/>
      </fill>
    </dxf>
  </rfmt>
  <rfmt sheetId="2" sqref="B978" start="0" length="2147483647">
    <dxf>
      <font>
        <name val="等线"/>
        <color theme="1"/>
      </font>
      <fill>
        <patternFill patternType="none"/>
      </fill>
    </dxf>
  </rfmt>
  <rfmt sheetId="2" sqref="C978" start="0" length="2147483647">
    <dxf>
      <font>
        <name val="等线"/>
        <color theme="1"/>
      </font>
      <fill>
        <patternFill patternType="none"/>
      </fill>
    </dxf>
  </rfmt>
  <rfmt sheetId="2" sqref="D978" start="0" length="2147483647">
    <dxf>
      <font>
        <name val="等线"/>
        <color theme="1"/>
      </font>
      <fill>
        <patternFill patternType="none"/>
      </fill>
    </dxf>
  </rfmt>
  <rfmt sheetId="2" sqref="E978" start="0" length="2147483647">
    <dxf>
      <font>
        <name val="等线"/>
        <color theme="1"/>
      </font>
      <fill>
        <patternFill patternType="none"/>
      </fill>
    </dxf>
  </rfmt>
  <rfmt sheetId="2" sqref="F978" start="0" length="2147483647">
    <dxf>
      <font>
        <name val="等线"/>
        <color theme="1"/>
      </font>
      <fill>
        <patternFill patternType="none"/>
      </fill>
    </dxf>
  </rfmt>
  <rfmt sheetId="2" sqref="G978" start="0" length="2147483647">
    <dxf>
      <font>
        <name val="等线"/>
        <color theme="1"/>
      </font>
      <fill>
        <patternFill patternType="none"/>
      </fill>
    </dxf>
  </rfmt>
  <rfmt sheetId="2" sqref="I978" start="0" length="2147483647">
    <dxf>
      <font>
        <name val="等线"/>
        <color theme="1"/>
      </font>
      <fill>
        <patternFill patternType="none"/>
      </fill>
    </dxf>
  </rfmt>
  <rfmt sheetId="2" sqref="J978" start="0" length="2147483647">
    <dxf>
      <font>
        <name val="等线"/>
        <color theme="1"/>
      </font>
      <fill>
        <patternFill patternType="none"/>
      </fill>
    </dxf>
  </rfmt>
  <rfmt sheetId="2" sqref="K978" start="0" length="2147483647">
    <dxf>
      <font>
        <name val="等线"/>
        <color theme="1"/>
      </font>
      <fill>
        <patternFill patternType="none"/>
      </fill>
    </dxf>
  </rfmt>
  <rfmt sheetId="2" sqref="L978" start="0" length="2147483647">
    <dxf>
      <font>
        <name val="等线"/>
        <color theme="1"/>
      </font>
      <fill>
        <patternFill patternType="none"/>
      </fill>
    </dxf>
  </rfmt>
  <rfmt sheetId="2" sqref="M978" start="0" length="2147483647">
    <dxf>
      <numFmt numFmtId="14" formatCode="yyyy/m/d"/>
      <fill>
        <patternFill patternType="none"/>
      </fill>
    </dxf>
  </rfmt>
  <rfmt sheetId="2" sqref="N978" start="0" length="2147483647">
    <dxf>
      <fill>
        <patternFill patternType="none"/>
      </fill>
      <alignment wrapText="1"/>
    </dxf>
  </rfmt>
  <rfmt sheetId="2" sqref="O97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8" start="0" length="2147483647">
    <dxf>
      <font>
        <name val="等线"/>
        <sz val="11"/>
      </font>
      <fill>
        <patternFill patternType="none"/>
      </fill>
    </dxf>
  </rfmt>
  <rfmt sheetId="2" sqref="Q9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8" start="0" length="2147483647">
    <dxf>
      <font>
        <name val="Arial"/>
      </font>
      <fill>
        <patternFill patternType="solid">
          <bgColor rgb="FF92D050"/>
        </patternFill>
      </fill>
    </dxf>
  </rfmt>
  <rfmt sheetId="2" sqref="W978" start="0" length="2147483647">
    <dxf>
      <font>
        <name val="宋体"/>
      </font>
      <fill>
        <patternFill patternType="solid">
          <bgColor rgb="FF92D050"/>
        </patternFill>
      </fill>
    </dxf>
  </rfmt>
  <rfmt sheetId="2" sqref="AC97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79" start="0" length="2147483647">
    <dxf>
      <font>
        <name val="等线"/>
        <color theme="1"/>
      </font>
      <fill>
        <patternFill patternType="none"/>
      </fill>
    </dxf>
  </rfmt>
  <rfmt sheetId="2" sqref="B979" start="0" length="2147483647">
    <dxf>
      <font>
        <name val="等线"/>
        <color theme="1"/>
      </font>
      <fill>
        <patternFill patternType="none"/>
      </fill>
    </dxf>
  </rfmt>
  <rfmt sheetId="2" sqref="C979" start="0" length="2147483647">
    <dxf>
      <font>
        <name val="等线"/>
        <color theme="1"/>
      </font>
      <fill>
        <patternFill patternType="none"/>
      </fill>
    </dxf>
  </rfmt>
  <rfmt sheetId="2" sqref="D979" start="0" length="2147483647">
    <dxf>
      <font>
        <name val="等线"/>
        <color theme="1"/>
      </font>
      <fill>
        <patternFill patternType="none"/>
      </fill>
    </dxf>
  </rfmt>
  <rfmt sheetId="2" sqref="E979" start="0" length="2147483647">
    <dxf>
      <font>
        <name val="等线"/>
        <color theme="1"/>
      </font>
      <fill>
        <patternFill patternType="none"/>
      </fill>
    </dxf>
  </rfmt>
  <rfmt sheetId="2" sqref="F979" start="0" length="2147483647">
    <dxf>
      <font>
        <name val="等线"/>
        <color theme="1"/>
      </font>
      <fill>
        <patternFill patternType="none"/>
      </fill>
    </dxf>
  </rfmt>
  <rfmt sheetId="2" sqref="G979" start="0" length="2147483647">
    <dxf>
      <font>
        <name val="等线"/>
        <color theme="1"/>
      </font>
      <fill>
        <patternFill patternType="none"/>
      </fill>
    </dxf>
  </rfmt>
  <rfmt sheetId="2" sqref="I979" start="0" length="2147483647">
    <dxf>
      <font>
        <name val="等线"/>
        <color theme="1"/>
      </font>
      <fill>
        <patternFill patternType="none"/>
      </fill>
    </dxf>
  </rfmt>
  <rfmt sheetId="2" sqref="J979" start="0" length="2147483647">
    <dxf>
      <font>
        <name val="等线"/>
        <color theme="1"/>
      </font>
      <fill>
        <patternFill patternType="none"/>
      </fill>
    </dxf>
  </rfmt>
  <rfmt sheetId="2" sqref="K979" start="0" length="2147483647">
    <dxf>
      <font>
        <name val="等线"/>
        <color theme="1"/>
      </font>
      <fill>
        <patternFill patternType="none"/>
      </fill>
    </dxf>
  </rfmt>
  <rfmt sheetId="2" sqref="L979" start="0" length="2147483647">
    <dxf>
      <font>
        <name val="等线"/>
        <color theme="1"/>
      </font>
      <fill>
        <patternFill patternType="none"/>
      </fill>
    </dxf>
  </rfmt>
  <rfmt sheetId="2" sqref="M979" start="0" length="2147483647">
    <dxf>
      <numFmt numFmtId="14" formatCode="yyyy/m/d"/>
      <fill>
        <patternFill patternType="none"/>
      </fill>
    </dxf>
  </rfmt>
  <rfmt sheetId="2" sqref="N979" start="0" length="2147483647">
    <dxf>
      <fill>
        <patternFill patternType="none"/>
      </fill>
      <alignment wrapText="1"/>
    </dxf>
  </rfmt>
  <rfmt sheetId="2" sqref="O97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79" start="0" length="2147483647">
    <dxf>
      <font>
        <name val="等线"/>
        <sz val="11"/>
      </font>
      <fill>
        <patternFill patternType="none"/>
      </fill>
    </dxf>
  </rfmt>
  <rfmt sheetId="2" sqref="Q9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79" start="0" length="2147483647">
    <dxf>
      <font>
        <name val="Arial"/>
      </font>
      <fill>
        <patternFill patternType="solid">
          <bgColor rgb="FF92D050"/>
        </patternFill>
      </fill>
    </dxf>
  </rfmt>
  <rfmt sheetId="2" sqref="W979" start="0" length="2147483647">
    <dxf>
      <font>
        <name val="宋体"/>
      </font>
      <fill>
        <patternFill patternType="solid">
          <bgColor rgb="FF92D050"/>
        </patternFill>
      </fill>
    </dxf>
  </rfmt>
  <rfmt sheetId="2" sqref="AC97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7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7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0" start="0" length="2147483647">
    <dxf>
      <font>
        <name val="等线"/>
        <color theme="1"/>
      </font>
      <fill>
        <patternFill patternType="none"/>
      </fill>
    </dxf>
  </rfmt>
  <rfmt sheetId="2" sqref="B980" start="0" length="2147483647">
    <dxf>
      <font>
        <name val="等线"/>
        <color theme="1"/>
      </font>
      <fill>
        <patternFill patternType="none"/>
      </fill>
    </dxf>
  </rfmt>
  <rfmt sheetId="2" sqref="C980" start="0" length="2147483647">
    <dxf>
      <font>
        <name val="等线"/>
        <color theme="1"/>
      </font>
      <fill>
        <patternFill patternType="none"/>
      </fill>
    </dxf>
  </rfmt>
  <rfmt sheetId="2" sqref="D980" start="0" length="2147483647">
    <dxf>
      <font>
        <name val="等线"/>
        <color theme="1"/>
      </font>
      <fill>
        <patternFill patternType="none"/>
      </fill>
    </dxf>
  </rfmt>
  <rfmt sheetId="2" sqref="E980" start="0" length="2147483647">
    <dxf>
      <font>
        <name val="等线"/>
        <color theme="1"/>
      </font>
      <fill>
        <patternFill patternType="none"/>
      </fill>
    </dxf>
  </rfmt>
  <rfmt sheetId="2" sqref="F980" start="0" length="2147483647">
    <dxf>
      <font>
        <name val="等线"/>
        <color theme="1"/>
      </font>
      <fill>
        <patternFill patternType="none"/>
      </fill>
    </dxf>
  </rfmt>
  <rfmt sheetId="2" sqref="G980" start="0" length="2147483647">
    <dxf>
      <font>
        <name val="等线"/>
        <color theme="1"/>
      </font>
      <fill>
        <patternFill patternType="none"/>
      </fill>
    </dxf>
  </rfmt>
  <rfmt sheetId="2" sqref="I980" start="0" length="2147483647">
    <dxf>
      <font>
        <name val="等线"/>
        <color theme="1"/>
      </font>
      <fill>
        <patternFill patternType="none"/>
      </fill>
    </dxf>
  </rfmt>
  <rfmt sheetId="2" sqref="J980" start="0" length="2147483647">
    <dxf>
      <font>
        <name val="等线"/>
        <color theme="1"/>
      </font>
      <fill>
        <patternFill patternType="none"/>
      </fill>
    </dxf>
  </rfmt>
  <rfmt sheetId="2" sqref="K980" start="0" length="2147483647">
    <dxf>
      <font>
        <name val="等线"/>
        <color theme="1"/>
      </font>
      <fill>
        <patternFill patternType="none"/>
      </fill>
    </dxf>
  </rfmt>
  <rfmt sheetId="2" sqref="L980" start="0" length="2147483647">
    <dxf>
      <font>
        <name val="等线"/>
        <color theme="1"/>
      </font>
      <fill>
        <patternFill patternType="none"/>
      </fill>
    </dxf>
  </rfmt>
  <rfmt sheetId="2" sqref="M980" start="0" length="2147483647">
    <dxf>
      <numFmt numFmtId="14" formatCode="yyyy/m/d"/>
      <fill>
        <patternFill patternType="none"/>
      </fill>
    </dxf>
  </rfmt>
  <rfmt sheetId="2" sqref="N980" start="0" length="2147483647">
    <dxf>
      <fill>
        <patternFill patternType="none"/>
      </fill>
      <alignment wrapText="1"/>
    </dxf>
  </rfmt>
  <rfmt sheetId="2" sqref="O98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0" start="0" length="2147483647">
    <dxf>
      <font>
        <name val="等线"/>
        <sz val="11"/>
      </font>
      <fill>
        <patternFill patternType="none"/>
      </fill>
    </dxf>
  </rfmt>
  <rfmt sheetId="2" sqref="Q9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0" start="0" length="2147483647">
    <dxf>
      <font>
        <name val="Arial"/>
      </font>
      <fill>
        <patternFill patternType="solid">
          <bgColor rgb="FF92D050"/>
        </patternFill>
      </fill>
    </dxf>
  </rfmt>
  <rfmt sheetId="2" sqref="W980" start="0" length="2147483647">
    <dxf>
      <font>
        <name val="宋体"/>
      </font>
      <fill>
        <patternFill patternType="solid">
          <bgColor rgb="FF92D050"/>
        </patternFill>
      </fill>
    </dxf>
  </rfmt>
  <rfmt sheetId="2" sqref="AC98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8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8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1" start="0" length="2147483647">
    <dxf>
      <font>
        <name val="等线"/>
        <color theme="1"/>
      </font>
      <fill>
        <patternFill patternType="none"/>
      </fill>
    </dxf>
  </rfmt>
  <rfmt sheetId="2" sqref="B981" start="0" length="2147483647">
    <dxf>
      <font>
        <name val="等线"/>
        <color theme="1"/>
      </font>
      <fill>
        <patternFill patternType="none"/>
      </fill>
    </dxf>
  </rfmt>
  <rfmt sheetId="2" sqref="C981" start="0" length="2147483647">
    <dxf>
      <font>
        <name val="等线"/>
        <color theme="1"/>
      </font>
      <fill>
        <patternFill patternType="none"/>
      </fill>
    </dxf>
  </rfmt>
  <rfmt sheetId="2" sqref="D981" start="0" length="2147483647">
    <dxf>
      <font>
        <name val="等线"/>
        <color theme="1"/>
      </font>
      <fill>
        <patternFill patternType="none"/>
      </fill>
    </dxf>
  </rfmt>
  <rfmt sheetId="2" sqref="E981" start="0" length="2147483647">
    <dxf>
      <font>
        <name val="等线"/>
        <color theme="1"/>
      </font>
      <fill>
        <patternFill patternType="none"/>
      </fill>
    </dxf>
  </rfmt>
  <rfmt sheetId="2" sqref="F981" start="0" length="2147483647">
    <dxf>
      <font>
        <name val="等线"/>
        <color theme="1"/>
      </font>
      <fill>
        <patternFill patternType="none"/>
      </fill>
    </dxf>
  </rfmt>
  <rfmt sheetId="2" sqref="G981" start="0" length="2147483647">
    <dxf>
      <font>
        <name val="等线"/>
        <color theme="1"/>
      </font>
      <fill>
        <patternFill patternType="none"/>
      </fill>
    </dxf>
  </rfmt>
  <rfmt sheetId="2" sqref="I981" start="0" length="2147483647">
    <dxf>
      <font>
        <name val="等线"/>
        <color theme="1"/>
      </font>
      <fill>
        <patternFill patternType="none"/>
      </fill>
    </dxf>
  </rfmt>
  <rfmt sheetId="2" sqref="J981" start="0" length="2147483647">
    <dxf>
      <font>
        <name val="等线"/>
        <color theme="1"/>
      </font>
      <fill>
        <patternFill patternType="none"/>
      </fill>
    </dxf>
  </rfmt>
  <rfmt sheetId="2" sqref="K981" start="0" length="2147483647">
    <dxf>
      <font>
        <name val="等线"/>
        <color theme="1"/>
      </font>
      <fill>
        <patternFill patternType="none"/>
      </fill>
    </dxf>
  </rfmt>
  <rfmt sheetId="2" sqref="L981" start="0" length="2147483647">
    <dxf>
      <font>
        <name val="等线"/>
        <color theme="1"/>
      </font>
      <fill>
        <patternFill patternType="none"/>
      </fill>
    </dxf>
  </rfmt>
  <rfmt sheetId="2" sqref="M981" start="0" length="2147483647">
    <dxf>
      <numFmt numFmtId="14" formatCode="yyyy/m/d"/>
      <fill>
        <patternFill patternType="none"/>
      </fill>
    </dxf>
  </rfmt>
  <rfmt sheetId="2" sqref="N981" start="0" length="2147483647">
    <dxf>
      <fill>
        <patternFill patternType="none"/>
      </fill>
      <alignment wrapText="1"/>
    </dxf>
  </rfmt>
  <rfmt sheetId="2" sqref="O98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1" start="0" length="2147483647">
    <dxf>
      <font>
        <name val="等线"/>
        <sz val="11"/>
      </font>
      <fill>
        <patternFill patternType="none"/>
      </fill>
    </dxf>
  </rfmt>
  <rfmt sheetId="2" sqref="Q98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1" start="0" length="2147483647">
    <dxf>
      <font>
        <name val="Arial"/>
      </font>
      <fill>
        <patternFill patternType="solid">
          <bgColor rgb="FF92D050"/>
        </patternFill>
      </fill>
    </dxf>
  </rfmt>
  <rfmt sheetId="2" sqref="W981" start="0" length="2147483647">
    <dxf>
      <font>
        <name val="宋体"/>
      </font>
      <fill>
        <patternFill patternType="solid">
          <bgColor rgb="FF92D050"/>
        </patternFill>
      </fill>
    </dxf>
  </rfmt>
  <rfmt sheetId="2" sqref="AC98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8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8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2" start="0" length="2147483647">
    <dxf>
      <font>
        <name val="等线"/>
        <color theme="1"/>
      </font>
      <fill>
        <patternFill patternType="none"/>
      </fill>
    </dxf>
  </rfmt>
  <rfmt sheetId="2" sqref="B982" start="0" length="2147483647">
    <dxf>
      <font>
        <name val="等线"/>
        <color theme="1"/>
      </font>
      <fill>
        <patternFill patternType="none"/>
      </fill>
    </dxf>
  </rfmt>
  <rfmt sheetId="2" sqref="C982" start="0" length="2147483647">
    <dxf>
      <font>
        <name val="等线"/>
        <color theme="1"/>
      </font>
      <fill>
        <patternFill patternType="none"/>
      </fill>
    </dxf>
  </rfmt>
  <rfmt sheetId="2" sqref="D982" start="0" length="2147483647">
    <dxf>
      <font>
        <name val="等线"/>
        <color theme="1"/>
      </font>
      <fill>
        <patternFill patternType="none"/>
      </fill>
    </dxf>
  </rfmt>
  <rfmt sheetId="2" sqref="E982" start="0" length="2147483647">
    <dxf>
      <font>
        <name val="等线"/>
        <color theme="1"/>
      </font>
      <fill>
        <patternFill patternType="none"/>
      </fill>
    </dxf>
  </rfmt>
  <rfmt sheetId="2" sqref="F982" start="0" length="2147483647">
    <dxf>
      <font>
        <name val="等线"/>
        <color theme="1"/>
      </font>
      <fill>
        <patternFill patternType="none"/>
      </fill>
    </dxf>
  </rfmt>
  <rfmt sheetId="2" sqref="G982" start="0" length="2147483647">
    <dxf>
      <font>
        <name val="等线"/>
        <color theme="1"/>
      </font>
      <fill>
        <patternFill patternType="none"/>
      </fill>
    </dxf>
  </rfmt>
  <rfmt sheetId="2" sqref="I982" start="0" length="2147483647">
    <dxf>
      <font>
        <name val="等线"/>
        <color theme="1"/>
      </font>
      <fill>
        <patternFill patternType="none"/>
      </fill>
    </dxf>
  </rfmt>
  <rfmt sheetId="2" sqref="J982" start="0" length="2147483647">
    <dxf>
      <font>
        <name val="等线"/>
        <color theme="1"/>
      </font>
      <fill>
        <patternFill patternType="none"/>
      </fill>
    </dxf>
  </rfmt>
  <rfmt sheetId="2" sqref="K982" start="0" length="2147483647">
    <dxf>
      <font>
        <name val="等线"/>
        <color theme="1"/>
      </font>
      <fill>
        <patternFill patternType="none"/>
      </fill>
    </dxf>
  </rfmt>
  <rfmt sheetId="2" sqref="L982" start="0" length="2147483647">
    <dxf>
      <font>
        <name val="等线"/>
        <color theme="1"/>
      </font>
      <fill>
        <patternFill patternType="none"/>
      </fill>
    </dxf>
  </rfmt>
  <rfmt sheetId="2" sqref="M982" start="0" length="2147483647">
    <dxf>
      <numFmt numFmtId="14" formatCode="yyyy/m/d"/>
      <fill>
        <patternFill patternType="none"/>
      </fill>
    </dxf>
  </rfmt>
  <rfmt sheetId="2" sqref="N982" start="0" length="2147483647">
    <dxf>
      <fill>
        <patternFill patternType="none"/>
      </fill>
      <alignment wrapText="1"/>
    </dxf>
  </rfmt>
  <rfmt sheetId="2" sqref="O98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2" start="0" length="2147483647">
    <dxf>
      <font>
        <name val="等线"/>
        <sz val="11"/>
      </font>
      <fill>
        <patternFill patternType="none"/>
      </fill>
    </dxf>
  </rfmt>
  <rfmt sheetId="2" sqref="Q98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2" start="0" length="2147483647">
    <dxf>
      <font>
        <name val="Arial"/>
      </font>
      <fill>
        <patternFill patternType="solid">
          <bgColor rgb="FF92D050"/>
        </patternFill>
      </fill>
    </dxf>
  </rfmt>
  <rfmt sheetId="2" sqref="W982" start="0" length="2147483647">
    <dxf>
      <font>
        <name val="宋体"/>
      </font>
      <fill>
        <patternFill patternType="solid">
          <bgColor rgb="FF92D050"/>
        </patternFill>
      </fill>
    </dxf>
  </rfmt>
  <rfmt sheetId="2" sqref="AC98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8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8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3" start="0" length="2147483647">
    <dxf>
      <font>
        <name val="等线"/>
        <color theme="1"/>
      </font>
      <fill>
        <patternFill patternType="none"/>
      </fill>
    </dxf>
  </rfmt>
  <rfmt sheetId="2" sqref="B983" start="0" length="2147483647">
    <dxf>
      <font>
        <name val="等线"/>
        <color theme="1"/>
      </font>
      <fill>
        <patternFill patternType="none"/>
      </fill>
    </dxf>
  </rfmt>
  <rfmt sheetId="2" sqref="C983" start="0" length="2147483647">
    <dxf>
      <font>
        <name val="等线"/>
        <color theme="1"/>
      </font>
      <fill>
        <patternFill patternType="none"/>
      </fill>
    </dxf>
  </rfmt>
  <rfmt sheetId="2" sqref="D983" start="0" length="2147483647">
    <dxf>
      <font>
        <name val="等线"/>
        <color theme="1"/>
      </font>
      <fill>
        <patternFill patternType="none"/>
      </fill>
    </dxf>
  </rfmt>
  <rfmt sheetId="2" sqref="E983" start="0" length="2147483647">
    <dxf>
      <font>
        <name val="等线"/>
        <color theme="1"/>
      </font>
      <fill>
        <patternFill patternType="none"/>
      </fill>
    </dxf>
  </rfmt>
  <rfmt sheetId="2" sqref="F983" start="0" length="2147483647">
    <dxf>
      <font>
        <name val="等线"/>
        <color theme="1"/>
      </font>
      <fill>
        <patternFill patternType="none"/>
      </fill>
    </dxf>
  </rfmt>
  <rfmt sheetId="2" sqref="G983" start="0" length="2147483647">
    <dxf>
      <font>
        <name val="等线"/>
        <color theme="1"/>
      </font>
      <fill>
        <patternFill patternType="none"/>
      </fill>
    </dxf>
  </rfmt>
  <rfmt sheetId="2" sqref="I983" start="0" length="2147483647">
    <dxf>
      <font>
        <name val="等线"/>
        <color theme="1"/>
      </font>
      <fill>
        <patternFill patternType="none"/>
      </fill>
    </dxf>
  </rfmt>
  <rfmt sheetId="2" sqref="J983" start="0" length="2147483647">
    <dxf>
      <font>
        <name val="等线"/>
        <color theme="1"/>
      </font>
      <fill>
        <patternFill patternType="none"/>
      </fill>
    </dxf>
  </rfmt>
  <rfmt sheetId="2" sqref="K983" start="0" length="2147483647">
    <dxf>
      <font>
        <name val="等线"/>
        <color theme="1"/>
      </font>
      <fill>
        <patternFill patternType="none"/>
      </fill>
    </dxf>
  </rfmt>
  <rfmt sheetId="2" sqref="L983" start="0" length="2147483647">
    <dxf>
      <font>
        <name val="等线"/>
        <color theme="1"/>
      </font>
      <fill>
        <patternFill patternType="none"/>
      </fill>
    </dxf>
  </rfmt>
  <rfmt sheetId="2" sqref="M983" start="0" length="2147483647">
    <dxf>
      <numFmt numFmtId="14" formatCode="yyyy/m/d"/>
      <fill>
        <patternFill patternType="none"/>
      </fill>
    </dxf>
  </rfmt>
  <rfmt sheetId="2" sqref="N983" start="0" length="2147483647">
    <dxf>
      <fill>
        <patternFill patternType="none"/>
      </fill>
      <alignment wrapText="1"/>
    </dxf>
  </rfmt>
  <rfmt sheetId="2" sqref="O98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3" start="0" length="2147483647">
    <dxf>
      <font>
        <name val="等线"/>
        <sz val="11"/>
      </font>
      <fill>
        <patternFill patternType="none"/>
      </fill>
    </dxf>
  </rfmt>
  <rfmt sheetId="2" sqref="Q98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3" start="0" length="2147483647">
    <dxf>
      <font>
        <name val="Arial"/>
      </font>
      <fill>
        <patternFill patternType="solid">
          <bgColor rgb="FF92D050"/>
        </patternFill>
      </fill>
    </dxf>
  </rfmt>
  <rfmt sheetId="2" sqref="W983" start="0" length="2147483647">
    <dxf>
      <font>
        <name val="宋体"/>
      </font>
      <fill>
        <patternFill patternType="solid">
          <bgColor rgb="FF92D050"/>
        </patternFill>
      </fill>
    </dxf>
  </rfmt>
  <rfmt sheetId="2" sqref="AC98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8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8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4" start="0" length="2147483647">
    <dxf>
      <font>
        <name val="等线"/>
        <color theme="1"/>
      </font>
      <fill>
        <patternFill patternType="none"/>
      </fill>
    </dxf>
  </rfmt>
  <rfmt sheetId="2" sqref="B984" start="0" length="2147483647">
    <dxf>
      <font>
        <name val="等线"/>
        <color theme="1"/>
      </font>
      <fill>
        <patternFill patternType="none"/>
      </fill>
    </dxf>
  </rfmt>
  <rfmt sheetId="2" sqref="C984" start="0" length="2147483647">
    <dxf>
      <font>
        <name val="等线"/>
        <color theme="1"/>
      </font>
      <fill>
        <patternFill patternType="none"/>
      </fill>
    </dxf>
  </rfmt>
  <rfmt sheetId="2" sqref="D984" start="0" length="2147483647">
    <dxf>
      <font>
        <name val="等线"/>
        <color theme="1"/>
      </font>
      <fill>
        <patternFill patternType="none"/>
      </fill>
    </dxf>
  </rfmt>
  <rfmt sheetId="2" sqref="E984" start="0" length="2147483647">
    <dxf>
      <font>
        <name val="等线"/>
        <color theme="1"/>
      </font>
      <fill>
        <patternFill patternType="none"/>
      </fill>
    </dxf>
  </rfmt>
  <rfmt sheetId="2" sqref="F984" start="0" length="2147483647">
    <dxf>
      <font>
        <name val="等线"/>
        <color theme="1"/>
      </font>
      <fill>
        <patternFill patternType="none"/>
      </fill>
    </dxf>
  </rfmt>
  <rfmt sheetId="2" sqref="G984" start="0" length="2147483647">
    <dxf>
      <font>
        <name val="等线"/>
        <color theme="1"/>
      </font>
      <fill>
        <patternFill patternType="none"/>
      </fill>
    </dxf>
  </rfmt>
  <rfmt sheetId="2" sqref="I984" start="0" length="2147483647">
    <dxf>
      <font>
        <name val="等线"/>
        <color theme="1"/>
      </font>
      <fill>
        <patternFill patternType="none"/>
      </fill>
    </dxf>
  </rfmt>
  <rfmt sheetId="2" sqref="J984" start="0" length="2147483647">
    <dxf>
      <font>
        <name val="等线"/>
        <color theme="1"/>
      </font>
      <fill>
        <patternFill patternType="none"/>
      </fill>
    </dxf>
  </rfmt>
  <rfmt sheetId="2" sqref="K984" start="0" length="2147483647">
    <dxf>
      <font>
        <name val="等线"/>
        <color theme="1"/>
      </font>
      <fill>
        <patternFill patternType="none"/>
      </fill>
    </dxf>
  </rfmt>
  <rfmt sheetId="2" sqref="L984" start="0" length="2147483647">
    <dxf>
      <font>
        <name val="等线"/>
        <color theme="1"/>
      </font>
      <fill>
        <patternFill patternType="none"/>
      </fill>
    </dxf>
  </rfmt>
  <rfmt sheetId="2" sqref="M984" start="0" length="2147483647">
    <dxf>
      <numFmt numFmtId="14" formatCode="yyyy/m/d"/>
      <fill>
        <patternFill patternType="none"/>
      </fill>
    </dxf>
  </rfmt>
  <rfmt sheetId="2" sqref="N984" start="0" length="2147483647">
    <dxf>
      <fill>
        <patternFill patternType="none"/>
      </fill>
      <alignment wrapText="1"/>
    </dxf>
  </rfmt>
  <rfmt sheetId="2" sqref="O98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4" start="0" length="2147483647">
    <dxf>
      <font>
        <name val="等线"/>
        <sz val="11"/>
      </font>
      <fill>
        <patternFill patternType="none"/>
      </fill>
    </dxf>
  </rfmt>
  <rfmt sheetId="2" sqref="Q98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4" start="0" length="2147483647">
    <dxf>
      <font>
        <name val="Arial"/>
      </font>
      <fill>
        <patternFill patternType="solid">
          <bgColor rgb="FF92D050"/>
        </patternFill>
      </fill>
    </dxf>
  </rfmt>
  <rfmt sheetId="2" sqref="W984" start="0" length="2147483647">
    <dxf>
      <font>
        <name val="宋体"/>
      </font>
      <fill>
        <patternFill patternType="solid">
          <bgColor rgb="FF92D050"/>
        </patternFill>
      </fill>
    </dxf>
  </rfmt>
  <rfmt sheetId="2" sqref="AC98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8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8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5" start="0" length="2147483647">
    <dxf>
      <font>
        <name val="等线"/>
        <color theme="1"/>
      </font>
      <fill>
        <patternFill patternType="none"/>
      </fill>
    </dxf>
  </rfmt>
  <rfmt sheetId="2" sqref="B985" start="0" length="2147483647">
    <dxf>
      <font>
        <name val="等线"/>
        <color theme="1"/>
      </font>
      <fill>
        <patternFill patternType="none"/>
      </fill>
    </dxf>
  </rfmt>
  <rfmt sheetId="2" sqref="C985" start="0" length="2147483647">
    <dxf>
      <font>
        <name val="等线"/>
        <color theme="1"/>
      </font>
      <fill>
        <patternFill patternType="none"/>
      </fill>
    </dxf>
  </rfmt>
  <rfmt sheetId="2" sqref="D985" start="0" length="2147483647">
    <dxf>
      <font>
        <name val="等线"/>
        <color theme="1"/>
      </font>
      <fill>
        <patternFill patternType="none"/>
      </fill>
    </dxf>
  </rfmt>
  <rfmt sheetId="2" sqref="E985" start="0" length="2147483647">
    <dxf>
      <font>
        <name val="等线"/>
        <color theme="1"/>
      </font>
      <fill>
        <patternFill patternType="none"/>
      </fill>
    </dxf>
  </rfmt>
  <rfmt sheetId="2" sqref="F985" start="0" length="2147483647">
    <dxf>
      <font>
        <name val="等线"/>
        <color theme="1"/>
      </font>
      <fill>
        <patternFill patternType="none"/>
      </fill>
    </dxf>
  </rfmt>
  <rfmt sheetId="2" sqref="G985" start="0" length="2147483647">
    <dxf>
      <font>
        <name val="等线"/>
        <color theme="1"/>
      </font>
      <fill>
        <patternFill patternType="none"/>
      </fill>
    </dxf>
  </rfmt>
  <rfmt sheetId="2" sqref="I985" start="0" length="2147483647">
    <dxf>
      <font>
        <name val="等线"/>
        <color theme="1"/>
      </font>
      <fill>
        <patternFill patternType="none"/>
      </fill>
    </dxf>
  </rfmt>
  <rfmt sheetId="2" sqref="J985" start="0" length="2147483647">
    <dxf>
      <font>
        <name val="等线"/>
        <color theme="1"/>
      </font>
      <fill>
        <patternFill patternType="none"/>
      </fill>
    </dxf>
  </rfmt>
  <rfmt sheetId="2" sqref="K985" start="0" length="2147483647">
    <dxf>
      <font>
        <name val="等线"/>
        <color theme="1"/>
      </font>
      <fill>
        <patternFill patternType="none"/>
      </fill>
    </dxf>
  </rfmt>
  <rfmt sheetId="2" sqref="L985" start="0" length="2147483647">
    <dxf>
      <font>
        <name val="等线"/>
        <color theme="1"/>
      </font>
      <fill>
        <patternFill patternType="none"/>
      </fill>
    </dxf>
  </rfmt>
  <rfmt sheetId="2" sqref="M985" start="0" length="2147483647">
    <dxf>
      <numFmt numFmtId="14" formatCode="yyyy/m/d"/>
      <fill>
        <patternFill patternType="none"/>
      </fill>
    </dxf>
  </rfmt>
  <rfmt sheetId="2" sqref="N985" start="0" length="2147483647">
    <dxf>
      <fill>
        <patternFill patternType="none"/>
      </fill>
      <alignment wrapText="1"/>
    </dxf>
  </rfmt>
  <rfmt sheetId="2" sqref="O98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5" start="0" length="2147483647">
    <dxf>
      <font>
        <name val="等线"/>
        <sz val="11"/>
      </font>
      <fill>
        <patternFill patternType="none"/>
      </fill>
    </dxf>
  </rfmt>
  <rfmt sheetId="2" sqref="Q98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5" start="0" length="2147483647">
    <dxf>
      <font>
        <name val="Arial"/>
      </font>
      <fill>
        <patternFill patternType="solid">
          <bgColor rgb="FF92D050"/>
        </patternFill>
      </fill>
    </dxf>
  </rfmt>
  <rfmt sheetId="2" sqref="W985" start="0" length="2147483647">
    <dxf>
      <font>
        <name val="宋体"/>
      </font>
      <fill>
        <patternFill patternType="solid">
          <bgColor rgb="FF92D050"/>
        </patternFill>
      </fill>
    </dxf>
  </rfmt>
  <rfmt sheetId="2" sqref="AC98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8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8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6" start="0" length="2147483647">
    <dxf>
      <font>
        <name val="等线"/>
        <color theme="1"/>
      </font>
      <fill>
        <patternFill patternType="none"/>
      </fill>
    </dxf>
  </rfmt>
  <rfmt sheetId="2" sqref="B986" start="0" length="2147483647">
    <dxf>
      <font>
        <name val="等线"/>
        <color theme="1"/>
      </font>
      <fill>
        <patternFill patternType="none"/>
      </fill>
    </dxf>
  </rfmt>
  <rfmt sheetId="2" sqref="C986" start="0" length="2147483647">
    <dxf>
      <font>
        <name val="等线"/>
        <color theme="1"/>
      </font>
      <fill>
        <patternFill patternType="none"/>
      </fill>
    </dxf>
  </rfmt>
  <rfmt sheetId="2" sqref="D986" start="0" length="2147483647">
    <dxf>
      <font>
        <name val="等线"/>
        <color theme="1"/>
      </font>
      <fill>
        <patternFill patternType="none"/>
      </fill>
    </dxf>
  </rfmt>
  <rfmt sheetId="2" sqref="E986" start="0" length="2147483647">
    <dxf>
      <font>
        <name val="等线"/>
        <color theme="1"/>
      </font>
      <fill>
        <patternFill patternType="none"/>
      </fill>
    </dxf>
  </rfmt>
  <rfmt sheetId="2" sqref="F986" start="0" length="2147483647">
    <dxf>
      <font>
        <name val="等线"/>
        <color theme="1"/>
      </font>
      <fill>
        <patternFill patternType="none"/>
      </fill>
    </dxf>
  </rfmt>
  <rfmt sheetId="2" sqref="G986" start="0" length="2147483647">
    <dxf>
      <font>
        <name val="等线"/>
        <color theme="1"/>
      </font>
      <fill>
        <patternFill patternType="none"/>
      </fill>
    </dxf>
  </rfmt>
  <rfmt sheetId="2" sqref="I986" start="0" length="2147483647">
    <dxf>
      <font>
        <name val="等线"/>
        <color theme="1"/>
      </font>
      <fill>
        <patternFill patternType="none"/>
      </fill>
    </dxf>
  </rfmt>
  <rfmt sheetId="2" sqref="J986" start="0" length="2147483647">
    <dxf>
      <font>
        <name val="等线"/>
        <color theme="1"/>
      </font>
      <fill>
        <patternFill patternType="none"/>
      </fill>
    </dxf>
  </rfmt>
  <rfmt sheetId="2" sqref="K986" start="0" length="2147483647">
    <dxf>
      <font>
        <name val="等线"/>
        <color theme="1"/>
      </font>
      <fill>
        <patternFill patternType="none"/>
      </fill>
    </dxf>
  </rfmt>
  <rfmt sheetId="2" sqref="L986" start="0" length="2147483647">
    <dxf>
      <font>
        <name val="等线"/>
        <color theme="1"/>
      </font>
      <fill>
        <patternFill patternType="none"/>
      </fill>
    </dxf>
  </rfmt>
  <rfmt sheetId="2" sqref="M986" start="0" length="2147483647">
    <dxf>
      <numFmt numFmtId="14" formatCode="yyyy/m/d"/>
      <fill>
        <patternFill patternType="none"/>
      </fill>
    </dxf>
  </rfmt>
  <rfmt sheetId="2" sqref="N986" start="0" length="2147483647">
    <dxf>
      <fill>
        <patternFill patternType="none"/>
      </fill>
      <alignment wrapText="1"/>
    </dxf>
  </rfmt>
  <rfmt sheetId="2" sqref="O98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6" start="0" length="2147483647">
    <dxf>
      <font>
        <name val="等线"/>
        <sz val="11"/>
      </font>
      <fill>
        <patternFill patternType="none"/>
      </fill>
    </dxf>
  </rfmt>
  <rfmt sheetId="2" sqref="Q98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6" start="0" length="2147483647">
    <dxf>
      <font>
        <name val="Arial"/>
      </font>
      <fill>
        <patternFill patternType="solid">
          <bgColor rgb="FF92D050"/>
        </patternFill>
      </fill>
    </dxf>
  </rfmt>
  <rfmt sheetId="2" sqref="W986" start="0" length="2147483647">
    <dxf>
      <font>
        <name val="宋体"/>
      </font>
      <fill>
        <patternFill patternType="solid">
          <bgColor rgb="FF92D050"/>
        </patternFill>
      </fill>
    </dxf>
  </rfmt>
  <rfmt sheetId="2" sqref="AC986" start="0" length="2147483647">
    <dxf>
      <numFmt numFmtId="0" formatCode="General"/>
      <fill>
        <patternFill patternType="solid">
          <bgColor rgb="FFFFC000"/>
        </patternFill>
      </fill>
    </dxf>
  </rfmt>
  <rfmt sheetId="2" sqref="AD986" start="0" length="2147483647">
    <dxf>
      <numFmt numFmtId="0" formatCode="General"/>
      <fill>
        <patternFill patternType="solid">
          <bgColor rgb="FFFFC000"/>
        </patternFill>
      </fill>
    </dxf>
  </rfmt>
  <rfmt sheetId="2" sqref="AE98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7" start="0" length="2147483647">
    <dxf>
      <font>
        <name val="等线"/>
        <color theme="1"/>
      </font>
      <fill>
        <patternFill patternType="none"/>
      </fill>
    </dxf>
  </rfmt>
  <rfmt sheetId="2" sqref="B987" start="0" length="2147483647">
    <dxf>
      <font>
        <name val="等线"/>
        <color theme="1"/>
      </font>
      <fill>
        <patternFill patternType="none"/>
      </fill>
    </dxf>
  </rfmt>
  <rfmt sheetId="2" sqref="C987" start="0" length="2147483647">
    <dxf>
      <font>
        <name val="等线"/>
        <color theme="1"/>
      </font>
      <fill>
        <patternFill patternType="none"/>
      </fill>
    </dxf>
  </rfmt>
  <rfmt sheetId="2" sqref="D987" start="0" length="2147483647">
    <dxf>
      <font>
        <name val="等线"/>
        <color theme="1"/>
      </font>
      <fill>
        <patternFill patternType="none"/>
      </fill>
    </dxf>
  </rfmt>
  <rfmt sheetId="2" sqref="E987" start="0" length="2147483647">
    <dxf>
      <font>
        <name val="等线"/>
        <color theme="1"/>
      </font>
      <fill>
        <patternFill patternType="none"/>
      </fill>
    </dxf>
  </rfmt>
  <rfmt sheetId="2" sqref="F987" start="0" length="2147483647">
    <dxf>
      <font>
        <name val="等线"/>
        <color theme="1"/>
      </font>
      <fill>
        <patternFill patternType="none"/>
      </fill>
    </dxf>
  </rfmt>
  <rfmt sheetId="2" sqref="G987" start="0" length="2147483647">
    <dxf>
      <font>
        <name val="等线"/>
        <color theme="1"/>
      </font>
      <fill>
        <patternFill patternType="none"/>
      </fill>
    </dxf>
  </rfmt>
  <rfmt sheetId="2" sqref="I987" start="0" length="2147483647">
    <dxf>
      <font>
        <name val="等线"/>
        <color theme="1"/>
      </font>
      <fill>
        <patternFill patternType="none"/>
      </fill>
    </dxf>
  </rfmt>
  <rfmt sheetId="2" sqref="J987" start="0" length="2147483647">
    <dxf>
      <font>
        <name val="等线"/>
        <color theme="1"/>
      </font>
      <fill>
        <patternFill patternType="none"/>
      </fill>
    </dxf>
  </rfmt>
  <rfmt sheetId="2" sqref="K987" start="0" length="2147483647">
    <dxf>
      <font>
        <name val="等线"/>
        <color theme="1"/>
      </font>
      <fill>
        <patternFill patternType="none"/>
      </fill>
    </dxf>
  </rfmt>
  <rfmt sheetId="2" sqref="L987" start="0" length="2147483647">
    <dxf>
      <font>
        <name val="等线"/>
        <color theme="1"/>
      </font>
      <fill>
        <patternFill patternType="none"/>
      </fill>
    </dxf>
  </rfmt>
  <rfmt sheetId="2" sqref="M987" start="0" length="2147483647">
    <dxf>
      <numFmt numFmtId="14" formatCode="yyyy/m/d"/>
      <fill>
        <patternFill patternType="none"/>
      </fill>
    </dxf>
  </rfmt>
  <rfmt sheetId="2" sqref="N987" start="0" length="2147483647">
    <dxf>
      <fill>
        <patternFill patternType="none"/>
      </fill>
      <alignment wrapText="1"/>
    </dxf>
  </rfmt>
  <rfmt sheetId="2" sqref="O98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8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7" start="0" length="2147483647">
    <dxf>
      <font>
        <name val="Arial"/>
      </font>
      <fill>
        <patternFill patternType="solid">
          <bgColor rgb="FF92D050"/>
        </patternFill>
      </fill>
    </dxf>
  </rfmt>
  <rfmt sheetId="2" sqref="W987" start="0" length="2147483647">
    <dxf>
      <font>
        <name val="宋体"/>
      </font>
      <fill>
        <patternFill patternType="solid">
          <bgColor rgb="FF92D050"/>
        </patternFill>
      </fill>
    </dxf>
  </rfmt>
  <rfmt sheetId="2" sqref="AC987" start="0" length="2147483647">
    <dxf>
      <numFmt numFmtId="0" formatCode="General"/>
      <fill>
        <patternFill patternType="solid">
          <bgColor rgb="FFFFC000"/>
        </patternFill>
      </fill>
    </dxf>
  </rfmt>
  <rfmt sheetId="2" sqref="AE98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8" start="0" length="2147483647">
    <dxf>
      <font>
        <name val="等线"/>
        <color theme="1"/>
      </font>
      <fill>
        <patternFill patternType="none"/>
      </fill>
    </dxf>
  </rfmt>
  <rfmt sheetId="2" sqref="B988" start="0" length="2147483647">
    <dxf>
      <font>
        <name val="等线"/>
        <color theme="1"/>
      </font>
      <fill>
        <patternFill patternType="none"/>
      </fill>
    </dxf>
  </rfmt>
  <rfmt sheetId="2" sqref="C988" start="0" length="2147483647">
    <dxf>
      <font>
        <name val="等线"/>
        <color theme="1"/>
      </font>
      <fill>
        <patternFill patternType="none"/>
      </fill>
    </dxf>
  </rfmt>
  <rfmt sheetId="2" sqref="D988" start="0" length="2147483647">
    <dxf>
      <font>
        <name val="等线"/>
        <color theme="1"/>
      </font>
      <fill>
        <patternFill patternType="none"/>
      </fill>
    </dxf>
  </rfmt>
  <rfmt sheetId="2" sqref="E988" start="0" length="2147483647">
    <dxf>
      <font>
        <name val="等线"/>
        <color theme="1"/>
      </font>
      <fill>
        <patternFill patternType="none"/>
      </fill>
    </dxf>
  </rfmt>
  <rfmt sheetId="2" sqref="F988" start="0" length="2147483647">
    <dxf>
      <font>
        <name val="等线"/>
        <color theme="1"/>
      </font>
      <fill>
        <patternFill patternType="none"/>
      </fill>
    </dxf>
  </rfmt>
  <rfmt sheetId="2" sqref="G988" start="0" length="2147483647">
    <dxf>
      <font>
        <name val="等线"/>
        <color theme="1"/>
      </font>
      <fill>
        <patternFill patternType="none"/>
      </fill>
    </dxf>
  </rfmt>
  <rfmt sheetId="2" sqref="I988" start="0" length="2147483647">
    <dxf>
      <font>
        <name val="等线"/>
        <color theme="1"/>
      </font>
      <fill>
        <patternFill patternType="none"/>
      </fill>
    </dxf>
  </rfmt>
  <rfmt sheetId="2" sqref="J988" start="0" length="2147483647">
    <dxf>
      <font>
        <name val="等线"/>
        <color theme="1"/>
      </font>
      <fill>
        <patternFill patternType="none"/>
      </fill>
    </dxf>
  </rfmt>
  <rfmt sheetId="2" sqref="K988" start="0" length="2147483647">
    <dxf>
      <font>
        <name val="等线"/>
        <color theme="1"/>
      </font>
      <fill>
        <patternFill patternType="none"/>
      </fill>
    </dxf>
  </rfmt>
  <rfmt sheetId="2" sqref="L988" start="0" length="2147483647">
    <dxf>
      <font>
        <name val="等线"/>
        <color theme="1"/>
      </font>
      <fill>
        <patternFill patternType="none"/>
      </fill>
    </dxf>
  </rfmt>
  <rfmt sheetId="2" sqref="M988" start="0" length="2147483647">
    <dxf>
      <numFmt numFmtId="14" formatCode="yyyy/m/d"/>
      <fill>
        <patternFill patternType="none"/>
      </fill>
    </dxf>
  </rfmt>
  <rfmt sheetId="2" sqref="N988" start="0" length="2147483647">
    <dxf>
      <fill>
        <patternFill patternType="none"/>
      </fill>
      <alignment wrapText="1"/>
    </dxf>
  </rfmt>
  <rfmt sheetId="2" sqref="O98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8" start="0" length="2147483647">
    <dxf>
      <font>
        <name val="等线"/>
        <sz val="11"/>
      </font>
      <fill>
        <patternFill patternType="none"/>
      </fill>
    </dxf>
  </rfmt>
  <rfmt sheetId="2" sqref="Q98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8" start="0" length="2147483647">
    <dxf>
      <font>
        <name val="Arial"/>
      </font>
      <fill>
        <patternFill patternType="solid">
          <bgColor rgb="FF92D050"/>
        </patternFill>
      </fill>
    </dxf>
  </rfmt>
  <rfmt sheetId="2" sqref="W988" start="0" length="2147483647">
    <dxf>
      <font>
        <name val="宋体"/>
      </font>
      <fill>
        <patternFill patternType="solid">
          <bgColor rgb="FF92D050"/>
        </patternFill>
      </fill>
    </dxf>
  </rfmt>
  <rfmt sheetId="2" sqref="AC988" start="0" length="2147483647">
    <dxf>
      <numFmt numFmtId="0" formatCode="General"/>
      <fill>
        <patternFill patternType="solid">
          <bgColor rgb="FFFFC000"/>
        </patternFill>
      </fill>
    </dxf>
  </rfmt>
  <rfmt sheetId="2" sqref="AE98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89" start="0" length="2147483647">
    <dxf>
      <font>
        <name val="等线"/>
        <color theme="1"/>
      </font>
      <fill>
        <patternFill patternType="none"/>
      </fill>
    </dxf>
  </rfmt>
  <rfmt sheetId="2" sqref="B989" start="0" length="2147483647">
    <dxf>
      <font>
        <name val="等线"/>
        <color theme="1"/>
      </font>
      <fill>
        <patternFill patternType="none"/>
      </fill>
    </dxf>
  </rfmt>
  <rfmt sheetId="2" sqref="C989" start="0" length="2147483647">
    <dxf>
      <font>
        <name val="等线"/>
        <color theme="1"/>
      </font>
      <fill>
        <patternFill patternType="none"/>
      </fill>
    </dxf>
  </rfmt>
  <rfmt sheetId="2" sqref="D989" start="0" length="2147483647">
    <dxf>
      <font>
        <name val="等线"/>
        <color theme="1"/>
      </font>
      <fill>
        <patternFill patternType="none"/>
      </fill>
    </dxf>
  </rfmt>
  <rfmt sheetId="2" sqref="E989" start="0" length="2147483647">
    <dxf>
      <font>
        <name val="等线"/>
        <color theme="1"/>
      </font>
      <fill>
        <patternFill patternType="none"/>
      </fill>
    </dxf>
  </rfmt>
  <rfmt sheetId="2" sqref="F989" start="0" length="2147483647">
    <dxf>
      <font>
        <name val="等线"/>
        <color theme="1"/>
      </font>
      <fill>
        <patternFill patternType="none"/>
      </fill>
    </dxf>
  </rfmt>
  <rfmt sheetId="2" sqref="G989" start="0" length="2147483647">
    <dxf>
      <font>
        <name val="等线"/>
        <color theme="1"/>
      </font>
      <fill>
        <patternFill patternType="none"/>
      </fill>
    </dxf>
  </rfmt>
  <rfmt sheetId="2" sqref="I989" start="0" length="2147483647">
    <dxf>
      <font>
        <name val="等线"/>
        <color theme="1"/>
      </font>
      <fill>
        <patternFill patternType="none"/>
      </fill>
    </dxf>
  </rfmt>
  <rfmt sheetId="2" sqref="J989" start="0" length="2147483647">
    <dxf>
      <font>
        <name val="等线"/>
        <color theme="1"/>
      </font>
      <fill>
        <patternFill patternType="none"/>
      </fill>
    </dxf>
  </rfmt>
  <rfmt sheetId="2" sqref="K989" start="0" length="2147483647">
    <dxf>
      <font>
        <name val="等线"/>
        <color theme="1"/>
      </font>
      <fill>
        <patternFill patternType="none"/>
      </fill>
    </dxf>
  </rfmt>
  <rfmt sheetId="2" sqref="L989" start="0" length="2147483647">
    <dxf>
      <font>
        <name val="等线"/>
        <color theme="1"/>
      </font>
      <fill>
        <patternFill patternType="none"/>
      </fill>
    </dxf>
  </rfmt>
  <rfmt sheetId="2" sqref="M989" start="0" length="2147483647">
    <dxf>
      <numFmt numFmtId="14" formatCode="yyyy/m/d"/>
      <fill>
        <patternFill patternType="none"/>
      </fill>
    </dxf>
  </rfmt>
  <rfmt sheetId="2" sqref="N989" start="0" length="2147483647">
    <dxf>
      <fill>
        <patternFill patternType="none"/>
      </fill>
      <alignment wrapText="1"/>
    </dxf>
  </rfmt>
  <rfmt sheetId="2" sqref="O98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89" start="0" length="2147483647">
    <dxf>
      <font>
        <name val="等线"/>
        <sz val="11"/>
      </font>
      <fill>
        <patternFill patternType="none"/>
      </fill>
    </dxf>
  </rfmt>
  <rfmt sheetId="2" sqref="Q98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89" start="0" length="2147483647">
    <dxf>
      <font>
        <name val="Arial"/>
      </font>
      <fill>
        <patternFill patternType="solid">
          <bgColor rgb="FF92D050"/>
        </patternFill>
      </fill>
    </dxf>
  </rfmt>
  <rfmt sheetId="2" sqref="W989" start="0" length="2147483647">
    <dxf>
      <font>
        <name val="宋体"/>
      </font>
      <fill>
        <patternFill patternType="solid">
          <bgColor rgb="FF92D050"/>
        </patternFill>
      </fill>
    </dxf>
  </rfmt>
  <rfmt sheetId="2" sqref="AC989" start="0" length="2147483647">
    <dxf>
      <numFmt numFmtId="0" formatCode="General"/>
      <fill>
        <patternFill patternType="solid">
          <bgColor rgb="FFFFC000"/>
        </patternFill>
      </fill>
    </dxf>
  </rfmt>
  <rfmt sheetId="2" sqref="AE98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0" start="0" length="2147483647">
    <dxf>
      <font>
        <name val="等线"/>
        <color theme="1"/>
      </font>
      <fill>
        <patternFill patternType="none"/>
      </fill>
    </dxf>
  </rfmt>
  <rfmt sheetId="2" sqref="B990" start="0" length="2147483647">
    <dxf>
      <font>
        <name val="等线"/>
        <color theme="1"/>
      </font>
      <fill>
        <patternFill patternType="none"/>
      </fill>
    </dxf>
  </rfmt>
  <rfmt sheetId="2" sqref="C990" start="0" length="2147483647">
    <dxf>
      <font>
        <name val="等线"/>
        <color theme="1"/>
      </font>
      <fill>
        <patternFill patternType="none"/>
      </fill>
    </dxf>
  </rfmt>
  <rfmt sheetId="2" sqref="D990" start="0" length="2147483647">
    <dxf>
      <font>
        <name val="等线"/>
        <color theme="1"/>
      </font>
      <fill>
        <patternFill patternType="none"/>
      </fill>
    </dxf>
  </rfmt>
  <rfmt sheetId="2" sqref="E990" start="0" length="2147483647">
    <dxf>
      <font>
        <name val="等线"/>
        <color theme="1"/>
      </font>
      <fill>
        <patternFill patternType="none"/>
      </fill>
    </dxf>
  </rfmt>
  <rfmt sheetId="2" sqref="F990" start="0" length="2147483647">
    <dxf>
      <font>
        <name val="等线"/>
        <color theme="1"/>
      </font>
      <fill>
        <patternFill patternType="none"/>
      </fill>
    </dxf>
  </rfmt>
  <rfmt sheetId="2" sqref="G990" start="0" length="2147483647">
    <dxf>
      <font>
        <name val="等线"/>
        <color theme="1"/>
      </font>
      <fill>
        <patternFill patternType="none"/>
      </fill>
    </dxf>
  </rfmt>
  <rfmt sheetId="2" sqref="I990" start="0" length="2147483647">
    <dxf>
      <font>
        <name val="等线"/>
        <color theme="1"/>
      </font>
      <fill>
        <patternFill patternType="none"/>
      </fill>
    </dxf>
  </rfmt>
  <rfmt sheetId="2" sqref="J990" start="0" length="2147483647">
    <dxf>
      <font>
        <name val="等线"/>
        <color theme="1"/>
      </font>
      <fill>
        <patternFill patternType="none"/>
      </fill>
    </dxf>
  </rfmt>
  <rfmt sheetId="2" sqref="K990" start="0" length="2147483647">
    <dxf>
      <font>
        <name val="等线"/>
        <color theme="1"/>
      </font>
      <fill>
        <patternFill patternType="none"/>
      </fill>
    </dxf>
  </rfmt>
  <rfmt sheetId="2" sqref="L990" start="0" length="2147483647">
    <dxf>
      <font>
        <name val="等线"/>
        <color theme="1"/>
      </font>
      <fill>
        <patternFill patternType="none"/>
      </fill>
    </dxf>
  </rfmt>
  <rfmt sheetId="2" sqref="M990" start="0" length="2147483647">
    <dxf>
      <numFmt numFmtId="14" formatCode="yyyy/m/d"/>
      <fill>
        <patternFill patternType="none"/>
      </fill>
    </dxf>
  </rfmt>
  <rfmt sheetId="2" sqref="N990" start="0" length="2147483647">
    <dxf>
      <fill>
        <patternFill patternType="none"/>
      </fill>
      <alignment wrapText="1"/>
    </dxf>
  </rfmt>
  <rfmt sheetId="2" sqref="O99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0" start="0" length="2147483647">
    <dxf>
      <font>
        <name val="等线"/>
        <sz val="11"/>
      </font>
      <fill>
        <patternFill patternType="none"/>
      </fill>
    </dxf>
  </rfmt>
  <rfmt sheetId="2" sqref="Q99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0" start="0" length="2147483647">
    <dxf>
      <font>
        <name val="Arial"/>
      </font>
      <fill>
        <patternFill patternType="solid">
          <bgColor rgb="FF92D050"/>
        </patternFill>
      </fill>
    </dxf>
  </rfmt>
  <rfmt sheetId="2" sqref="W990" start="0" length="2147483647">
    <dxf>
      <font>
        <name val="宋体"/>
      </font>
      <fill>
        <patternFill patternType="solid">
          <bgColor rgb="FF92D050"/>
        </patternFill>
      </fill>
    </dxf>
  </rfmt>
  <rfmt sheetId="2" sqref="AC990" start="0" length="2147483647">
    <dxf>
      <numFmt numFmtId="0" formatCode="General"/>
      <fill>
        <patternFill patternType="solid">
          <bgColor rgb="FFFFC000"/>
        </patternFill>
      </fill>
    </dxf>
  </rfmt>
  <rfmt sheetId="2" sqref="AE99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1" start="0" length="2147483647">
    <dxf>
      <font>
        <name val="等线"/>
        <color theme="1"/>
      </font>
      <fill>
        <patternFill patternType="none"/>
      </fill>
    </dxf>
  </rfmt>
  <rfmt sheetId="2" sqref="B991" start="0" length="2147483647">
    <dxf>
      <font>
        <name val="等线"/>
        <color theme="1"/>
      </font>
      <fill>
        <patternFill patternType="none"/>
      </fill>
    </dxf>
  </rfmt>
  <rfmt sheetId="2" sqref="C991" start="0" length="2147483647">
    <dxf>
      <font>
        <name val="等线"/>
        <color theme="1"/>
      </font>
      <fill>
        <patternFill patternType="none"/>
      </fill>
    </dxf>
  </rfmt>
  <rfmt sheetId="2" sqref="D991" start="0" length="2147483647">
    <dxf>
      <font>
        <name val="等线"/>
        <color theme="1"/>
      </font>
      <fill>
        <patternFill patternType="none"/>
      </fill>
    </dxf>
  </rfmt>
  <rfmt sheetId="2" sqref="E991" start="0" length="2147483647">
    <dxf>
      <font>
        <name val="等线"/>
        <color theme="1"/>
      </font>
      <fill>
        <patternFill patternType="none"/>
      </fill>
    </dxf>
  </rfmt>
  <rfmt sheetId="2" sqref="F991" start="0" length="2147483647">
    <dxf>
      <font>
        <name val="等线"/>
        <color theme="1"/>
      </font>
      <fill>
        <patternFill patternType="none"/>
      </fill>
    </dxf>
  </rfmt>
  <rfmt sheetId="2" sqref="G991" start="0" length="2147483647">
    <dxf>
      <font>
        <name val="等线"/>
        <color theme="1"/>
      </font>
      <fill>
        <patternFill patternType="none"/>
      </fill>
    </dxf>
  </rfmt>
  <rfmt sheetId="2" sqref="I991" start="0" length="2147483647">
    <dxf>
      <font>
        <name val="等线"/>
        <color theme="1"/>
      </font>
      <fill>
        <patternFill patternType="none"/>
      </fill>
    </dxf>
  </rfmt>
  <rfmt sheetId="2" sqref="J991" start="0" length="2147483647">
    <dxf>
      <font>
        <name val="等线"/>
        <color theme="1"/>
      </font>
      <fill>
        <patternFill patternType="none"/>
      </fill>
    </dxf>
  </rfmt>
  <rfmt sheetId="2" sqref="K991" start="0" length="2147483647">
    <dxf>
      <font>
        <name val="等线"/>
        <color theme="1"/>
      </font>
      <fill>
        <patternFill patternType="none"/>
      </fill>
    </dxf>
  </rfmt>
  <rfmt sheetId="2" sqref="L991" start="0" length="2147483647">
    <dxf>
      <font>
        <name val="等线"/>
        <color theme="1"/>
      </font>
      <fill>
        <patternFill patternType="none"/>
      </fill>
    </dxf>
  </rfmt>
  <rfmt sheetId="2" sqref="M991" start="0" length="2147483647">
    <dxf>
      <numFmt numFmtId="14" formatCode="yyyy/m/d"/>
      <fill>
        <patternFill patternType="none"/>
      </fill>
    </dxf>
  </rfmt>
  <rfmt sheetId="2" sqref="N991" start="0" length="2147483647">
    <dxf>
      <fill>
        <patternFill patternType="none"/>
      </fill>
      <alignment wrapText="1"/>
    </dxf>
  </rfmt>
  <rfmt sheetId="2" sqref="O99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9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1" start="0" length="2147483647">
    <dxf>
      <font>
        <name val="Arial"/>
      </font>
      <fill>
        <patternFill patternType="solid">
          <bgColor rgb="FF92D050"/>
        </patternFill>
      </fill>
    </dxf>
  </rfmt>
  <rfmt sheetId="2" sqref="AC991" start="0" length="2147483647">
    <dxf>
      <numFmt numFmtId="0" formatCode="General"/>
      <fill>
        <patternFill patternType="solid">
          <bgColor rgb="FFFFC000"/>
        </patternFill>
      </fill>
    </dxf>
  </rfmt>
  <rfmt sheetId="2" sqref="AE991" start="0" length="2147483647">
    <dxf>
      <font>
        <name val="Arial"/>
        <sz val="9"/>
      </font>
      <fill>
        <patternFill patternType="none"/>
      </fill>
      <alignment vertical="center" wrapText="1"/>
    </dxf>
  </rfmt>
  <rcc rId="7490" sId="2" odxf="1" dxf="1">
    <oc r="A992" t="n">
      <v>6</v>
    </oc>
    <nc r="A992" t="n">
      <v>50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491" sId="2" odxf="1" dxf="1">
    <oc r="B992" t="n">
      <v>7811091900</v>
    </oc>
    <nc r="B992" t="n">
      <v>7711099100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492" sId="2" odxf="1" dxf="1">
    <oc r="C992" t="inlineStr">
      <is>
        <t>23SM000974</t>
      </is>
    </oc>
    <nc r="C992" t="inlineStr">
      <is>
        <t>23SM000930</t>
      </is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493" sId="2" odxf="1" dxf="1">
    <oc r="D992" t="inlineStr">
      <is>
        <t>无杆气缸</t>
      </is>
    </oc>
    <nc r="D992" t="inlineStr">
      <is>
        <t>气缸</t>
      </is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fmt sheetId="2" sqref="E992" start="0" length="2147483647">
    <dxf>
      <font>
        <name val="等线"/>
        <color theme="1"/>
      </font>
      <fill>
        <patternFill patternType="none"/>
      </fill>
    </dxf>
  </rfmt>
  <rfmt sheetId="2" sqref="F992" start="0" length="2147483647">
    <dxf>
      <font>
        <name val="等线"/>
        <color theme="1"/>
      </font>
      <fill>
        <patternFill patternType="none"/>
      </fill>
    </dxf>
  </rfmt>
  <rcc rId="7494" sId="2" odxf="1" dxf="1">
    <oc r="G992" t="inlineStr">
      <is>
        <t xml:space="preserve"> MY1B50-1000</t>
      </is>
    </oc>
    <nc r="G992" t="inlineStr">
      <is>
        <t>CDQSB16-55DCM-M9P</t>
      </is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fmt sheetId="2" sqref="I992" start="0" length="2147483647">
    <dxf>
      <font>
        <name val="等线"/>
        <color theme="1"/>
      </font>
      <fill>
        <patternFill patternType="none"/>
      </fill>
    </dxf>
  </rfmt>
  <rcc rId="7495" sId="2" odxf="1" dxf="1">
    <oc r="J992" t="n">
      <v>1</v>
    </oc>
    <nc r="J992" t="n">
      <v>2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496" sId="2" odxf="1" dxf="1" numFmtId="19">
    <oc r="K992" t="n">
      <v>44669</v>
    </oc>
    <nc r="K992" t="n">
      <v>44618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497" sId="2" odxf="1" dxf="1" numFmtId="19">
    <oc r="L992" t="n">
      <v>44690</v>
    </oc>
    <nc r="L992" t="n">
      <v>44642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498" sId="2" odxf="1" dxf="1" numFmtId="19">
    <oc r="M992" t="inlineStr">
      <is>
        <t>T2200201-7811091900</t>
      </is>
    </oc>
    <nc r="M992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499" sId="2" odxf="1" dxf="1">
    <oc r="N992" t="n">
      <v>202204354</v>
    </oc>
    <nc r="N992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99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9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2" start="0" length="2147483647">
    <dxf>
      <font>
        <name val="Arial"/>
      </font>
      <fill>
        <patternFill patternType="solid">
          <bgColor rgb="FF92D050"/>
        </patternFill>
      </fill>
    </dxf>
  </rfmt>
  <rcc rId="7500" sId="2" numFmtId="45">
    <oc r="T992" t="inlineStr">
      <is>
        <t>TOPS-T22002-CG202204191140</t>
      </is>
    </oc>
    <nc r="T992" t="inlineStr">
      <is>
        <t>TOPS-T2200203-CG202202281131</t>
      </is>
    </nc>
  </rcc>
  <rcc rId="7501" sId="2" numFmtId="45">
    <oc r="U992" t="n">
      <v>44670</v>
    </oc>
    <nc r="U992" t="n">
      <v>44621</v>
    </nc>
  </rcc>
  <rcc rId="7502" sId="2" numFmtId="45">
    <oc r="V992" t="n">
      <v>44762</v>
    </oc>
    <nc r="V992" t="n">
      <v>44671</v>
    </nc>
  </rcc>
  <rcc rId="7503" sId="2" odxf="1" dxf="1">
    <oc r="W992" t="inlineStr">
      <is>
        <t>工厂未回复交期</t>
      </is>
    </oc>
    <nc r="W992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504" sId="2">
    <nc r="X992" t="inlineStr">
      <is>
        <t>抽取上海特注工厂，因疫情工厂关闭</t>
      </is>
    </nc>
  </rcc>
  <rfmt sheetId="2" sqref="AE99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3" start="0" length="2147483647">
    <dxf>
      <font>
        <name val="等线"/>
        <color theme="1"/>
      </font>
      <fill>
        <patternFill patternType="none"/>
      </fill>
    </dxf>
  </rfmt>
  <rfmt sheetId="2" sqref="B993" start="0" length="2147483647">
    <dxf>
      <font>
        <name val="等线"/>
        <color theme="1"/>
      </font>
      <fill>
        <patternFill patternType="none"/>
      </fill>
    </dxf>
  </rfmt>
  <rfmt sheetId="2" sqref="C993" start="0" length="2147483647">
    <dxf>
      <font>
        <name val="等线"/>
        <color theme="1"/>
      </font>
      <fill>
        <patternFill patternType="none"/>
      </fill>
    </dxf>
  </rfmt>
  <rfmt sheetId="2" sqref="D993" start="0" length="2147483647">
    <dxf>
      <font>
        <name val="等线"/>
        <color theme="1"/>
      </font>
      <fill>
        <patternFill patternType="none"/>
      </fill>
    </dxf>
  </rfmt>
  <rfmt sheetId="2" sqref="E993" start="0" length="2147483647">
    <dxf>
      <font>
        <name val="等线"/>
        <color theme="1"/>
      </font>
      <fill>
        <patternFill patternType="none"/>
      </fill>
    </dxf>
  </rfmt>
  <rfmt sheetId="2" sqref="F993" start="0" length="2147483647">
    <dxf>
      <font>
        <name val="等线"/>
        <color theme="1"/>
      </font>
      <fill>
        <patternFill patternType="none"/>
      </fill>
    </dxf>
  </rfmt>
  <rfmt sheetId="2" sqref="G993" start="0" length="2147483647">
    <dxf>
      <font>
        <name val="等线"/>
        <color theme="1"/>
      </font>
      <fill>
        <patternFill patternType="none"/>
      </fill>
    </dxf>
  </rfmt>
  <rfmt sheetId="2" sqref="I993" start="0" length="2147483647">
    <dxf>
      <font>
        <name val="等线"/>
        <color theme="1"/>
      </font>
      <fill>
        <patternFill patternType="none"/>
      </fill>
    </dxf>
  </rfmt>
  <rfmt sheetId="2" sqref="J993" start="0" length="2147483647">
    <dxf>
      <font>
        <name val="等线"/>
        <color theme="1"/>
      </font>
      <fill>
        <patternFill patternType="none"/>
      </fill>
    </dxf>
  </rfmt>
  <rfmt sheetId="2" sqref="K993" start="0" length="2147483647">
    <dxf>
      <font>
        <name val="等线"/>
        <color theme="1"/>
      </font>
      <fill>
        <patternFill patternType="none"/>
      </fill>
    </dxf>
  </rfmt>
  <rfmt sheetId="2" sqref="L993" start="0" length="2147483647">
    <dxf>
      <font>
        <name val="等线"/>
        <color theme="1"/>
      </font>
      <fill>
        <patternFill patternType="none"/>
      </fill>
    </dxf>
  </rfmt>
  <rfmt sheetId="2" sqref="M993" start="0" length="2147483647">
    <dxf>
      <numFmt numFmtId="14" formatCode="yyyy/m/d"/>
      <fill>
        <patternFill patternType="none"/>
      </fill>
    </dxf>
  </rfmt>
  <rfmt sheetId="2" sqref="N993" start="0" length="2147483647">
    <dxf>
      <fill>
        <patternFill patternType="none"/>
      </fill>
      <alignment wrapText="1"/>
    </dxf>
  </rfmt>
  <rfmt sheetId="2" sqref="O99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3" start="0" length="2147483647">
    <dxf>
      <font>
        <name val="等线"/>
        <color theme="1"/>
      </font>
      <fill>
        <patternFill patternType="none"/>
      </fill>
    </dxf>
  </rfmt>
  <rfmt sheetId="2" sqref="Q99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3" start="0" length="2147483647">
    <dxf>
      <font>
        <name val="Arial"/>
      </font>
      <fill>
        <patternFill patternType="solid">
          <bgColor rgb="FF92D050"/>
        </patternFill>
      </fill>
    </dxf>
  </rfmt>
  <rfmt sheetId="2" sqref="W993" start="0" length="2147483647">
    <dxf>
      <font>
        <name val="宋体"/>
      </font>
      <fill>
        <patternFill patternType="solid">
          <bgColor rgb="FF92D050"/>
        </patternFill>
      </fill>
    </dxf>
  </rfmt>
  <rfmt sheetId="2" sqref="AC993" start="0" length="2147483647">
    <dxf>
      <numFmt numFmtId="0" formatCode="General"/>
      <fill>
        <patternFill patternType="solid">
          <bgColor rgb="FFFFC000"/>
        </patternFill>
      </fill>
    </dxf>
  </rfmt>
  <rfmt sheetId="2" sqref="AE99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4" start="0" length="2147483647">
    <dxf>
      <font>
        <name val="等线"/>
        <color theme="1"/>
      </font>
      <fill>
        <patternFill patternType="none"/>
      </fill>
    </dxf>
  </rfmt>
  <rfmt sheetId="2" sqref="B994" start="0" length="2147483647">
    <dxf>
      <font>
        <name val="等线"/>
        <color theme="1"/>
      </font>
      <fill>
        <patternFill patternType="none"/>
      </fill>
    </dxf>
  </rfmt>
  <rfmt sheetId="2" sqref="C994" start="0" length="2147483647">
    <dxf>
      <font>
        <name val="等线"/>
        <color theme="1"/>
      </font>
      <fill>
        <patternFill patternType="none"/>
      </fill>
    </dxf>
  </rfmt>
  <rfmt sheetId="2" sqref="D994" start="0" length="2147483647">
    <dxf>
      <font>
        <name val="等线"/>
        <color theme="1"/>
      </font>
      <fill>
        <patternFill patternType="none"/>
      </fill>
    </dxf>
  </rfmt>
  <rfmt sheetId="2" sqref="E994" start="0" length="2147483647">
    <dxf>
      <font>
        <name val="等线"/>
        <color theme="1"/>
      </font>
      <fill>
        <patternFill patternType="none"/>
      </fill>
    </dxf>
  </rfmt>
  <rfmt sheetId="2" sqref="F994" start="0" length="2147483647">
    <dxf>
      <font>
        <name val="等线"/>
        <color theme="1"/>
      </font>
      <fill>
        <patternFill patternType="none"/>
      </fill>
    </dxf>
  </rfmt>
  <rfmt sheetId="2" sqref="G994" start="0" length="2147483647">
    <dxf>
      <font>
        <name val="等线"/>
        <color theme="1"/>
      </font>
      <fill>
        <patternFill patternType="none"/>
      </fill>
    </dxf>
  </rfmt>
  <rfmt sheetId="2" sqref="I994" start="0" length="2147483647">
    <dxf>
      <font>
        <name val="等线"/>
        <color theme="1"/>
      </font>
      <fill>
        <patternFill patternType="none"/>
      </fill>
    </dxf>
  </rfmt>
  <rfmt sheetId="2" sqref="J994" start="0" length="2147483647">
    <dxf>
      <font>
        <name val="等线"/>
        <color theme="1"/>
      </font>
      <fill>
        <patternFill patternType="none"/>
      </fill>
    </dxf>
  </rfmt>
  <rfmt sheetId="2" sqref="K994" start="0" length="2147483647">
    <dxf>
      <font>
        <name val="等线"/>
        <color theme="1"/>
      </font>
      <fill>
        <patternFill patternType="none"/>
      </fill>
    </dxf>
  </rfmt>
  <rfmt sheetId="2" sqref="L994" start="0" length="2147483647">
    <dxf>
      <font>
        <name val="等线"/>
        <color theme="1"/>
      </font>
      <fill>
        <patternFill patternType="none"/>
      </fill>
    </dxf>
  </rfmt>
  <rfmt sheetId="2" sqref="M994" start="0" length="2147483647">
    <dxf>
      <numFmt numFmtId="14" formatCode="yyyy/m/d"/>
      <fill>
        <patternFill patternType="none"/>
      </fill>
    </dxf>
  </rfmt>
  <rfmt sheetId="2" sqref="N994" start="0" length="2147483647">
    <dxf>
      <fill>
        <patternFill patternType="none"/>
      </fill>
      <alignment wrapText="1"/>
    </dxf>
  </rfmt>
  <rfmt sheetId="2" sqref="O99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99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4" start="0" length="2147483647">
    <dxf>
      <font>
        <name val="Arial"/>
      </font>
      <fill>
        <patternFill patternType="solid">
          <bgColor rgb="FF92D050"/>
        </patternFill>
      </fill>
    </dxf>
  </rfmt>
  <rfmt sheetId="2" sqref="W994" start="0" length="2147483647">
    <dxf>
      <font>
        <name val="宋体"/>
      </font>
      <fill>
        <patternFill patternType="solid">
          <bgColor rgb="FF92D050"/>
        </patternFill>
      </fill>
    </dxf>
  </rfmt>
  <rfmt sheetId="2" sqref="AC994" start="0" length="2147483647">
    <dxf>
      <numFmt numFmtId="0" formatCode="General"/>
      <fill>
        <patternFill patternType="solid">
          <bgColor rgb="FFFFC000"/>
        </patternFill>
      </fill>
    </dxf>
  </rfmt>
  <rfmt sheetId="2" sqref="AE99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5" start="0" length="2147483647">
    <dxf>
      <font>
        <name val="等线"/>
        <color theme="1"/>
      </font>
      <fill>
        <patternFill patternType="none"/>
      </fill>
    </dxf>
  </rfmt>
  <rfmt sheetId="2" sqref="B995" start="0" length="2147483647">
    <dxf>
      <font>
        <name val="等线"/>
        <color theme="1"/>
      </font>
      <fill>
        <patternFill patternType="none"/>
      </fill>
    </dxf>
  </rfmt>
  <rfmt sheetId="2" sqref="C995" start="0" length="2147483647">
    <dxf>
      <font>
        <name val="等线"/>
        <color theme="1"/>
      </font>
      <fill>
        <patternFill patternType="none"/>
      </fill>
    </dxf>
  </rfmt>
  <rfmt sheetId="2" sqref="D995" start="0" length="2147483647">
    <dxf>
      <font>
        <name val="等线"/>
        <color theme="1"/>
      </font>
      <fill>
        <patternFill patternType="none"/>
      </fill>
    </dxf>
  </rfmt>
  <rfmt sheetId="2" sqref="E995" start="0" length="2147483647">
    <dxf>
      <font>
        <name val="等线"/>
        <color theme="1"/>
      </font>
      <fill>
        <patternFill patternType="none"/>
      </fill>
    </dxf>
  </rfmt>
  <rfmt sheetId="2" sqref="F995" start="0" length="2147483647">
    <dxf>
      <font>
        <name val="等线"/>
        <color theme="1"/>
      </font>
      <fill>
        <patternFill patternType="none"/>
      </fill>
    </dxf>
  </rfmt>
  <rfmt sheetId="2" sqref="G995" start="0" length="2147483647">
    <dxf>
      <font>
        <name val="等线"/>
        <color theme="1"/>
      </font>
      <fill>
        <patternFill patternType="none"/>
      </fill>
    </dxf>
  </rfmt>
  <rfmt sheetId="2" sqref="I995" start="0" length="2147483647">
    <dxf>
      <font>
        <name val="等线"/>
        <color theme="1"/>
      </font>
      <fill>
        <patternFill patternType="none"/>
      </fill>
    </dxf>
  </rfmt>
  <rfmt sheetId="2" sqref="J995" start="0" length="2147483647">
    <dxf>
      <font>
        <name val="等线"/>
        <color theme="1"/>
      </font>
      <fill>
        <patternFill patternType="none"/>
      </fill>
    </dxf>
  </rfmt>
  <rfmt sheetId="2" sqref="K995" start="0" length="2147483647">
    <dxf>
      <font>
        <name val="等线"/>
        <color theme="1"/>
      </font>
      <fill>
        <patternFill patternType="none"/>
      </fill>
    </dxf>
  </rfmt>
  <rfmt sheetId="2" sqref="L995" start="0" length="2147483647">
    <dxf>
      <font>
        <name val="等线"/>
        <color theme="1"/>
      </font>
      <fill>
        <patternFill patternType="none"/>
      </fill>
    </dxf>
  </rfmt>
  <rfmt sheetId="2" sqref="M995" start="0" length="2147483647">
    <dxf>
      <numFmt numFmtId="14" formatCode="yyyy/m/d"/>
      <fill>
        <patternFill patternType="none"/>
      </fill>
    </dxf>
  </rfmt>
  <rfmt sheetId="2" sqref="N995" start="0" length="2147483647">
    <dxf>
      <fill>
        <patternFill patternType="none"/>
      </fill>
      <alignment wrapText="1"/>
    </dxf>
  </rfmt>
  <rfmt sheetId="2" sqref="O99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9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5" start="0" length="2147483647">
    <dxf>
      <font>
        <name val="Arial"/>
      </font>
      <fill>
        <patternFill patternType="solid">
          <bgColor rgb="FF92D050"/>
        </patternFill>
      </fill>
    </dxf>
  </rfmt>
  <rfmt sheetId="2" sqref="W995" start="0" length="2147483647">
    <dxf>
      <font>
        <name val="宋体"/>
      </font>
      <fill>
        <patternFill patternType="solid">
          <bgColor rgb="FF92D050"/>
        </patternFill>
      </fill>
    </dxf>
  </rfmt>
  <rfmt sheetId="2" sqref="AC99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9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9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6" start="0" length="2147483647">
    <dxf>
      <font>
        <name val="等线"/>
        <color theme="1"/>
      </font>
      <fill>
        <patternFill patternType="none"/>
      </fill>
    </dxf>
  </rfmt>
  <rfmt sheetId="2" sqref="B996" start="0" length="2147483647">
    <dxf>
      <font>
        <name val="等线"/>
        <color theme="1"/>
      </font>
      <fill>
        <patternFill patternType="none"/>
      </fill>
    </dxf>
  </rfmt>
  <rfmt sheetId="2" sqref="C996" start="0" length="2147483647">
    <dxf>
      <font>
        <name val="等线"/>
        <color theme="1"/>
      </font>
      <fill>
        <patternFill patternType="none"/>
      </fill>
    </dxf>
  </rfmt>
  <rfmt sheetId="2" sqref="D996" start="0" length="2147483647">
    <dxf>
      <font>
        <name val="等线"/>
        <color theme="1"/>
      </font>
      <fill>
        <patternFill patternType="none"/>
      </fill>
    </dxf>
  </rfmt>
  <rfmt sheetId="2" sqref="E996" start="0" length="2147483647">
    <dxf>
      <font>
        <name val="等线"/>
        <color theme="1"/>
      </font>
      <fill>
        <patternFill patternType="none"/>
      </fill>
    </dxf>
  </rfmt>
  <rfmt sheetId="2" sqref="F996" start="0" length="2147483647">
    <dxf>
      <font>
        <name val="等线"/>
        <color theme="1"/>
      </font>
      <fill>
        <patternFill patternType="none"/>
      </fill>
    </dxf>
  </rfmt>
  <rfmt sheetId="2" sqref="G996" start="0" length="2147483647">
    <dxf>
      <font>
        <name val="等线"/>
        <color theme="1"/>
      </font>
      <fill>
        <patternFill patternType="none"/>
      </fill>
    </dxf>
  </rfmt>
  <rfmt sheetId="2" sqref="I996" start="0" length="2147483647">
    <dxf>
      <font>
        <name val="等线"/>
        <color theme="1"/>
      </font>
      <fill>
        <patternFill patternType="none"/>
      </fill>
    </dxf>
  </rfmt>
  <rfmt sheetId="2" sqref="J996" start="0" length="2147483647">
    <dxf>
      <font>
        <name val="等线"/>
        <color theme="1"/>
      </font>
      <fill>
        <patternFill patternType="none"/>
      </fill>
    </dxf>
  </rfmt>
  <rfmt sheetId="2" sqref="K996" start="0" length="2147483647">
    <dxf>
      <font>
        <name val="等线"/>
        <color theme="1"/>
      </font>
      <fill>
        <patternFill patternType="none"/>
      </fill>
    </dxf>
  </rfmt>
  <rfmt sheetId="2" sqref="L996" start="0" length="2147483647">
    <dxf>
      <font>
        <name val="等线"/>
        <color theme="1"/>
      </font>
      <fill>
        <patternFill patternType="none"/>
      </fill>
    </dxf>
  </rfmt>
  <rfmt sheetId="2" sqref="M996" start="0" length="2147483647">
    <dxf>
      <numFmt numFmtId="14" formatCode="yyyy/m/d"/>
      <fill>
        <patternFill patternType="none"/>
      </fill>
    </dxf>
  </rfmt>
  <rfmt sheetId="2" sqref="N996" start="0" length="2147483647">
    <dxf>
      <fill>
        <patternFill patternType="none"/>
      </fill>
      <alignment wrapText="1"/>
    </dxf>
  </rfmt>
  <rfmt sheetId="2" sqref="O99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6" start="0" length="2147483647">
    <dxf>
      <font>
        <name val="等线"/>
        <sz val="11"/>
      </font>
      <fill>
        <patternFill patternType="none"/>
      </fill>
    </dxf>
  </rfmt>
  <rfmt sheetId="2" sqref="Q99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6" start="0" length="2147483647">
    <dxf>
      <font>
        <name val="Arial"/>
      </font>
      <fill>
        <patternFill patternType="solid">
          <bgColor rgb="FF92D050"/>
        </patternFill>
      </fill>
    </dxf>
  </rfmt>
  <rfmt sheetId="2" sqref="W996" start="0" length="2147483647">
    <dxf>
      <font>
        <name val="宋体"/>
      </font>
      <fill>
        <patternFill patternType="solid">
          <bgColor rgb="FF92D050"/>
        </patternFill>
      </fill>
    </dxf>
  </rfmt>
  <rfmt sheetId="2" sqref="AC996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96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9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7" start="0" length="2147483647">
    <dxf>
      <font>
        <name val="等线"/>
        <color theme="1"/>
      </font>
      <fill>
        <patternFill patternType="none"/>
      </fill>
    </dxf>
  </rfmt>
  <rfmt sheetId="2" sqref="B997" start="0" length="2147483647">
    <dxf>
      <font>
        <name val="等线"/>
        <color theme="1"/>
      </font>
      <fill>
        <patternFill patternType="none"/>
      </fill>
    </dxf>
  </rfmt>
  <rfmt sheetId="2" sqref="C997" start="0" length="2147483647">
    <dxf>
      <font>
        <name val="等线"/>
        <color theme="1"/>
      </font>
      <fill>
        <patternFill patternType="none"/>
      </fill>
    </dxf>
  </rfmt>
  <rfmt sheetId="2" sqref="D997" start="0" length="2147483647">
    <dxf>
      <font>
        <name val="等线"/>
        <color theme="1"/>
      </font>
      <fill>
        <patternFill patternType="none"/>
      </fill>
    </dxf>
  </rfmt>
  <rfmt sheetId="2" sqref="E997" start="0" length="2147483647">
    <dxf>
      <font>
        <name val="等线"/>
        <color theme="1"/>
      </font>
      <fill>
        <patternFill patternType="none"/>
      </fill>
    </dxf>
  </rfmt>
  <rfmt sheetId="2" sqref="F997" start="0" length="2147483647">
    <dxf>
      <font>
        <name val="等线"/>
        <color theme="1"/>
      </font>
      <fill>
        <patternFill patternType="none"/>
      </fill>
    </dxf>
  </rfmt>
  <rfmt sheetId="2" sqref="G997" start="0" length="2147483647">
    <dxf>
      <font>
        <name val="等线"/>
        <color theme="1"/>
      </font>
      <fill>
        <patternFill patternType="none"/>
      </fill>
    </dxf>
  </rfmt>
  <rfmt sheetId="2" sqref="I997" start="0" length="2147483647">
    <dxf>
      <font>
        <name val="等线"/>
        <color theme="1"/>
      </font>
      <fill>
        <patternFill patternType="none"/>
      </fill>
    </dxf>
  </rfmt>
  <rfmt sheetId="2" sqref="J997" start="0" length="2147483647">
    <dxf>
      <font>
        <name val="等线"/>
        <color theme="1"/>
      </font>
      <fill>
        <patternFill patternType="none"/>
      </fill>
    </dxf>
  </rfmt>
  <rfmt sheetId="2" sqref="K997" start="0" length="2147483647">
    <dxf>
      <font>
        <name val="等线"/>
        <color theme="1"/>
      </font>
      <fill>
        <patternFill patternType="none"/>
      </fill>
    </dxf>
  </rfmt>
  <rfmt sheetId="2" sqref="L997" start="0" length="2147483647">
    <dxf>
      <font>
        <name val="等线"/>
        <color theme="1"/>
      </font>
      <fill>
        <patternFill patternType="none"/>
      </fill>
    </dxf>
  </rfmt>
  <rfmt sheetId="2" sqref="M997" start="0" length="2147483647">
    <dxf>
      <numFmt numFmtId="14" formatCode="yyyy/m/d"/>
      <fill>
        <patternFill patternType="none"/>
      </fill>
    </dxf>
  </rfmt>
  <rfmt sheetId="2" sqref="N997" start="0" length="2147483647">
    <dxf>
      <fill>
        <patternFill patternType="none"/>
      </fill>
      <alignment wrapText="1"/>
    </dxf>
  </rfmt>
  <rfmt sheetId="2" sqref="O99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7" start="0" length="2147483647">
    <dxf>
      <font>
        <name val="等线"/>
        <sz val="11"/>
      </font>
      <fill>
        <patternFill patternType="none"/>
      </fill>
    </dxf>
  </rfmt>
  <rfmt sheetId="2" sqref="Q99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7" start="0" length="2147483647">
    <dxf>
      <font>
        <name val="Arial"/>
      </font>
      <fill>
        <patternFill patternType="solid">
          <bgColor rgb="FF92D050"/>
        </patternFill>
      </fill>
    </dxf>
  </rfmt>
  <rfmt sheetId="2" sqref="W997" start="0" length="2147483647">
    <dxf>
      <font>
        <name val="宋体"/>
      </font>
      <fill>
        <patternFill patternType="solid">
          <bgColor rgb="FF92D050"/>
        </patternFill>
      </fill>
    </dxf>
  </rfmt>
  <rfmt sheetId="2" sqref="AC99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9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9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8" start="0" length="2147483647">
    <dxf>
      <font>
        <name val="等线"/>
        <color theme="1"/>
      </font>
      <fill>
        <patternFill patternType="none"/>
      </fill>
    </dxf>
  </rfmt>
  <rfmt sheetId="2" sqref="B998" start="0" length="2147483647">
    <dxf>
      <font>
        <name val="等线"/>
        <color theme="1"/>
      </font>
      <fill>
        <patternFill patternType="none"/>
      </fill>
    </dxf>
  </rfmt>
  <rfmt sheetId="2" sqref="C998" start="0" length="2147483647">
    <dxf>
      <font>
        <name val="等线"/>
        <color theme="1"/>
      </font>
      <fill>
        <patternFill patternType="none"/>
      </fill>
    </dxf>
  </rfmt>
  <rfmt sheetId="2" sqref="D998" start="0" length="2147483647">
    <dxf>
      <font>
        <name val="等线"/>
        <color theme="1"/>
      </font>
      <fill>
        <patternFill patternType="none"/>
      </fill>
    </dxf>
  </rfmt>
  <rfmt sheetId="2" sqref="E998" start="0" length="2147483647">
    <dxf>
      <font>
        <name val="等线"/>
        <color theme="1"/>
      </font>
      <fill>
        <patternFill patternType="none"/>
      </fill>
    </dxf>
  </rfmt>
  <rfmt sheetId="2" sqref="F998" start="0" length="2147483647">
    <dxf>
      <font>
        <name val="等线"/>
        <color theme="1"/>
      </font>
      <fill>
        <patternFill patternType="none"/>
      </fill>
    </dxf>
  </rfmt>
  <rfmt sheetId="2" sqref="G998" start="0" length="2147483647">
    <dxf>
      <font>
        <name val="等线"/>
        <color theme="1"/>
      </font>
      <fill>
        <patternFill patternType="none"/>
      </fill>
    </dxf>
  </rfmt>
  <rfmt sheetId="2" sqref="I998" start="0" length="2147483647">
    <dxf>
      <font>
        <name val="等线"/>
        <color theme="1"/>
      </font>
      <fill>
        <patternFill patternType="none"/>
      </fill>
    </dxf>
  </rfmt>
  <rfmt sheetId="2" sqref="J998" start="0" length="2147483647">
    <dxf>
      <font>
        <name val="等线"/>
        <color theme="1"/>
      </font>
      <fill>
        <patternFill patternType="none"/>
      </fill>
    </dxf>
  </rfmt>
  <rfmt sheetId="2" sqref="K998" start="0" length="2147483647">
    <dxf>
      <font>
        <name val="等线"/>
        <color theme="1"/>
      </font>
      <fill>
        <patternFill patternType="none"/>
      </fill>
    </dxf>
  </rfmt>
  <rfmt sheetId="2" sqref="L998" start="0" length="2147483647">
    <dxf>
      <font>
        <name val="等线"/>
        <color theme="1"/>
      </font>
      <fill>
        <patternFill patternType="none"/>
      </fill>
    </dxf>
  </rfmt>
  <rfmt sheetId="2" sqref="M998" start="0" length="2147483647">
    <dxf>
      <numFmt numFmtId="14" formatCode="yyyy/m/d"/>
      <fill>
        <patternFill patternType="none"/>
      </fill>
    </dxf>
  </rfmt>
  <rfmt sheetId="2" sqref="N998" start="0" length="2147483647">
    <dxf>
      <fill>
        <patternFill patternType="none"/>
      </fill>
      <alignment wrapText="1"/>
    </dxf>
  </rfmt>
  <rfmt sheetId="2" sqref="O99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8" start="0" length="2147483647">
    <dxf>
      <font>
        <name val="等线"/>
        <sz val="11"/>
      </font>
      <fill>
        <patternFill patternType="none"/>
      </fill>
    </dxf>
  </rfmt>
  <rfmt sheetId="2" sqref="Q99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8" start="0" length="2147483647">
    <dxf>
      <font>
        <name val="Arial"/>
      </font>
      <fill>
        <patternFill patternType="solid">
          <bgColor rgb="FF92D050"/>
        </patternFill>
      </fill>
    </dxf>
  </rfmt>
  <rfmt sheetId="2" sqref="W998" start="0" length="2147483647">
    <dxf>
      <font>
        <name val="宋体"/>
      </font>
      <fill>
        <patternFill patternType="solid">
          <bgColor rgb="FF92D050"/>
        </patternFill>
      </fill>
    </dxf>
  </rfmt>
  <rfmt sheetId="2" sqref="AC998" start="0" length="2147483647">
    <dxf>
      <numFmt numFmtId="0" formatCode="General"/>
      <fill>
        <patternFill patternType="solid">
          <bgColor rgb="FFFFC000"/>
        </patternFill>
      </fill>
    </dxf>
  </rfmt>
  <rfmt sheetId="2" sqref="AE99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999" start="0" length="2147483647">
    <dxf>
      <font>
        <name val="等线"/>
        <color theme="1"/>
      </font>
      <fill>
        <patternFill patternType="none"/>
      </fill>
    </dxf>
  </rfmt>
  <rfmt sheetId="2" sqref="B999" start="0" length="2147483647">
    <dxf>
      <font>
        <name val="等线"/>
        <color theme="1"/>
      </font>
      <fill>
        <patternFill patternType="none"/>
      </fill>
    </dxf>
  </rfmt>
  <rfmt sheetId="2" sqref="C999" start="0" length="2147483647">
    <dxf>
      <font>
        <name val="等线"/>
        <color theme="1"/>
      </font>
      <fill>
        <patternFill patternType="none"/>
      </fill>
    </dxf>
  </rfmt>
  <rfmt sheetId="2" sqref="D999" start="0" length="2147483647">
    <dxf>
      <font>
        <name val="等线"/>
        <color theme="1"/>
      </font>
      <fill>
        <patternFill patternType="none"/>
      </fill>
    </dxf>
  </rfmt>
  <rfmt sheetId="2" sqref="E999" start="0" length="2147483647">
    <dxf>
      <font>
        <name val="等线"/>
        <color theme="1"/>
      </font>
      <fill>
        <patternFill patternType="none"/>
      </fill>
    </dxf>
  </rfmt>
  <rfmt sheetId="2" sqref="F999" start="0" length="2147483647">
    <dxf>
      <font>
        <name val="等线"/>
        <color theme="1"/>
      </font>
      <fill>
        <patternFill patternType="none"/>
      </fill>
    </dxf>
  </rfmt>
  <rfmt sheetId="2" sqref="G999" start="0" length="2147483647">
    <dxf>
      <font>
        <name val="等线"/>
        <color theme="1"/>
      </font>
      <fill>
        <patternFill patternType="none"/>
      </fill>
    </dxf>
  </rfmt>
  <rfmt sheetId="2" sqref="I999" start="0" length="2147483647">
    <dxf>
      <font>
        <name val="等线"/>
        <color theme="1"/>
      </font>
      <fill>
        <patternFill patternType="none"/>
      </fill>
    </dxf>
  </rfmt>
  <rfmt sheetId="2" sqref="J999" start="0" length="2147483647">
    <dxf>
      <font>
        <name val="等线"/>
        <color theme="1"/>
      </font>
      <fill>
        <patternFill patternType="none"/>
      </fill>
    </dxf>
  </rfmt>
  <rfmt sheetId="2" sqref="K999" start="0" length="2147483647">
    <dxf>
      <font>
        <name val="等线"/>
        <color theme="1"/>
      </font>
      <fill>
        <patternFill patternType="none"/>
      </fill>
    </dxf>
  </rfmt>
  <rfmt sheetId="2" sqref="L999" start="0" length="2147483647">
    <dxf>
      <font>
        <name val="等线"/>
        <color theme="1"/>
      </font>
      <fill>
        <patternFill patternType="none"/>
      </fill>
    </dxf>
  </rfmt>
  <rfmt sheetId="2" sqref="M999" start="0" length="2147483647">
    <dxf>
      <numFmt numFmtId="14" formatCode="yyyy/m/d"/>
      <fill>
        <patternFill patternType="none"/>
      </fill>
    </dxf>
  </rfmt>
  <rfmt sheetId="2" sqref="N999" start="0" length="2147483647">
    <dxf>
      <fill>
        <patternFill patternType="none"/>
      </fill>
      <alignment wrapText="1"/>
    </dxf>
  </rfmt>
  <rfmt sheetId="2" sqref="O99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99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99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999" start="0" length="2147483647">
    <dxf>
      <font>
        <name val="Arial"/>
      </font>
      <fill>
        <patternFill patternType="solid">
          <bgColor rgb="FF92D050"/>
        </patternFill>
      </fill>
    </dxf>
  </rfmt>
  <rfmt sheetId="2" sqref="X999" start="0" length="2147483647">
    <dxf>
      <numFmt numFmtId="0" formatCode="General"/>
      <fill>
        <patternFill patternType="solid">
          <bgColor rgb="FF92D050"/>
        </patternFill>
      </fill>
    </dxf>
  </rfmt>
  <rfmt sheetId="2" sqref="AC99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99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99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0" start="0" length="2147483647">
    <dxf>
      <font>
        <name val="等线"/>
        <color theme="1"/>
      </font>
      <fill>
        <patternFill patternType="none"/>
      </fill>
    </dxf>
  </rfmt>
  <rfmt sheetId="2" sqref="B1000" start="0" length="2147483647">
    <dxf>
      <font>
        <name val="等线"/>
        <color theme="1"/>
      </font>
      <fill>
        <patternFill patternType="none"/>
      </fill>
    </dxf>
  </rfmt>
  <rfmt sheetId="2" sqref="C1000" start="0" length="2147483647">
    <dxf>
      <font>
        <name val="等线"/>
        <color theme="1"/>
      </font>
      <fill>
        <patternFill patternType="none"/>
      </fill>
    </dxf>
  </rfmt>
  <rfmt sheetId="2" sqref="D1000" start="0" length="2147483647">
    <dxf>
      <font>
        <name val="等线"/>
        <color theme="1"/>
      </font>
      <fill>
        <patternFill patternType="none"/>
      </fill>
    </dxf>
  </rfmt>
  <rfmt sheetId="2" sqref="E1000" start="0" length="2147483647">
    <dxf>
      <font>
        <name val="等线"/>
        <color theme="1"/>
      </font>
      <fill>
        <patternFill patternType="none"/>
      </fill>
    </dxf>
  </rfmt>
  <rfmt sheetId="2" sqref="F1000" start="0" length="2147483647">
    <dxf>
      <font>
        <name val="等线"/>
        <color theme="1"/>
      </font>
      <fill>
        <patternFill patternType="none"/>
      </fill>
    </dxf>
  </rfmt>
  <rfmt sheetId="2" sqref="G1000" start="0" length="2147483647">
    <dxf>
      <font>
        <name val="等线"/>
        <color theme="1"/>
      </font>
      <fill>
        <patternFill patternType="none"/>
      </fill>
    </dxf>
  </rfmt>
  <rfmt sheetId="2" sqref="I1000" start="0" length="2147483647">
    <dxf>
      <font>
        <name val="等线"/>
        <color theme="1"/>
      </font>
      <fill>
        <patternFill patternType="none"/>
      </fill>
    </dxf>
  </rfmt>
  <rfmt sheetId="2" sqref="J1000" start="0" length="2147483647">
    <dxf>
      <font>
        <name val="等线"/>
        <color theme="1"/>
      </font>
      <fill>
        <patternFill patternType="none"/>
      </fill>
    </dxf>
  </rfmt>
  <rfmt sheetId="2" sqref="K1000" start="0" length="2147483647">
    <dxf>
      <font>
        <name val="等线"/>
        <color theme="1"/>
      </font>
      <fill>
        <patternFill patternType="none"/>
      </fill>
    </dxf>
  </rfmt>
  <rfmt sheetId="2" sqref="L1000" start="0" length="2147483647">
    <dxf>
      <font>
        <name val="等线"/>
        <color theme="1"/>
      </font>
      <fill>
        <patternFill patternType="none"/>
      </fill>
    </dxf>
  </rfmt>
  <rfmt sheetId="2" sqref="M1000" start="0" length="2147483647">
    <dxf>
      <numFmt numFmtId="14" formatCode="yyyy/m/d"/>
      <fill>
        <patternFill patternType="none"/>
      </fill>
    </dxf>
  </rfmt>
  <rfmt sheetId="2" sqref="N1000" start="0" length="2147483647">
    <dxf>
      <fill>
        <patternFill patternType="none"/>
      </fill>
      <alignment wrapText="1"/>
    </dxf>
  </rfmt>
  <rfmt sheetId="2" sqref="O100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0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0" start="0" length="2147483647">
    <dxf>
      <font>
        <name val="Arial"/>
      </font>
      <fill>
        <patternFill patternType="solid">
          <bgColor rgb="FF92D050"/>
        </patternFill>
      </fill>
    </dxf>
  </rfmt>
  <rfmt sheetId="2" sqref="AC1000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0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1" start="0" length="2147483647">
    <dxf>
      <font>
        <name val="等线"/>
        <color theme="1"/>
      </font>
      <fill>
        <patternFill patternType="none"/>
      </fill>
    </dxf>
  </rfmt>
  <rfmt sheetId="2" sqref="B1001" start="0" length="2147483647">
    <dxf>
      <font>
        <name val="等线"/>
        <color theme="1"/>
      </font>
      <fill>
        <patternFill patternType="none"/>
      </fill>
    </dxf>
  </rfmt>
  <rfmt sheetId="2" sqref="C1001" start="0" length="2147483647">
    <dxf>
      <font>
        <name val="等线"/>
        <color theme="1"/>
      </font>
      <fill>
        <patternFill patternType="none"/>
      </fill>
    </dxf>
  </rfmt>
  <rfmt sheetId="2" sqref="D1001" start="0" length="2147483647">
    <dxf>
      <font>
        <name val="等线"/>
        <color theme="1"/>
      </font>
      <fill>
        <patternFill patternType="none"/>
      </fill>
    </dxf>
  </rfmt>
  <rfmt sheetId="2" sqref="E1001" start="0" length="2147483647">
    <dxf>
      <font>
        <name val="等线"/>
        <color theme="1"/>
      </font>
      <fill>
        <patternFill patternType="none"/>
      </fill>
    </dxf>
  </rfmt>
  <rfmt sheetId="2" sqref="F1001" start="0" length="2147483647">
    <dxf>
      <font>
        <name val="等线"/>
        <color theme="1"/>
      </font>
      <fill>
        <patternFill patternType="none"/>
      </fill>
    </dxf>
  </rfmt>
  <rfmt sheetId="2" sqref="G1001" start="0" length="2147483647">
    <dxf>
      <font>
        <name val="等线"/>
        <color theme="1"/>
      </font>
      <fill>
        <patternFill patternType="none"/>
      </fill>
    </dxf>
  </rfmt>
  <rfmt sheetId="2" sqref="I1001" start="0" length="2147483647">
    <dxf>
      <font>
        <name val="等线"/>
        <color theme="1"/>
      </font>
      <fill>
        <patternFill patternType="none"/>
      </fill>
    </dxf>
  </rfmt>
  <rfmt sheetId="2" sqref="J1001" start="0" length="2147483647">
    <dxf>
      <font>
        <name val="等线"/>
        <color theme="1"/>
      </font>
      <fill>
        <patternFill patternType="none"/>
      </fill>
    </dxf>
  </rfmt>
  <rfmt sheetId="2" sqref="K1001" start="0" length="2147483647">
    <dxf>
      <font>
        <name val="等线"/>
        <color theme="1"/>
      </font>
      <fill>
        <patternFill patternType="none"/>
      </fill>
    </dxf>
  </rfmt>
  <rfmt sheetId="2" sqref="L1001" start="0" length="2147483647">
    <dxf>
      <font>
        <name val="等线"/>
        <color theme="1"/>
      </font>
      <fill>
        <patternFill patternType="none"/>
      </fill>
    </dxf>
  </rfmt>
  <rfmt sheetId="2" sqref="M1001" start="0" length="2147483647">
    <dxf>
      <numFmt numFmtId="14" formatCode="yyyy/m/d"/>
      <fill>
        <patternFill patternType="none"/>
      </fill>
    </dxf>
  </rfmt>
  <rfmt sheetId="2" sqref="N1001" start="0" length="2147483647">
    <dxf>
      <fill>
        <patternFill patternType="none"/>
      </fill>
      <alignment wrapText="1"/>
    </dxf>
  </rfmt>
  <rfmt sheetId="2" sqref="O100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1" start="0" length="2147483647">
    <dxf>
      <font>
        <name val="等线"/>
        <sz val="11"/>
      </font>
      <fill>
        <patternFill patternType="none"/>
      </fill>
    </dxf>
  </rfmt>
  <rfmt sheetId="2" sqref="Q100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0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0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01" start="0" length="2147483647">
    <dxf>
      <font>
        <name val="宋体"/>
      </font>
      <fill>
        <patternFill patternType="solid">
          <bgColor rgb="FF92D050"/>
        </patternFill>
      </fill>
    </dxf>
  </rfmt>
  <rfmt sheetId="2" sqref="AC1001" start="0" length="2147483647">
    <dxf>
      <numFmt numFmtId="0" formatCode="General"/>
      <fill>
        <patternFill patternType="solid">
          <bgColor rgb="FFFFC000"/>
        </patternFill>
      </fill>
    </dxf>
  </rfmt>
  <rfmt sheetId="2" sqref="AE100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2" start="0" length="2147483647">
    <dxf>
      <font>
        <name val="等线"/>
        <color theme="1"/>
      </font>
      <fill>
        <patternFill patternType="none"/>
      </fill>
    </dxf>
  </rfmt>
  <rfmt sheetId="2" sqref="B1002" start="0" length="2147483647">
    <dxf>
      <font>
        <name val="等线"/>
        <color theme="1"/>
      </font>
      <fill>
        <patternFill patternType="none"/>
      </fill>
    </dxf>
  </rfmt>
  <rfmt sheetId="2" sqref="C1002" start="0" length="2147483647">
    <dxf>
      <font>
        <name val="等线"/>
        <color theme="1"/>
      </font>
      <fill>
        <patternFill patternType="none"/>
      </fill>
    </dxf>
  </rfmt>
  <rfmt sheetId="2" sqref="D1002" start="0" length="2147483647">
    <dxf>
      <font>
        <name val="等线"/>
        <color theme="1"/>
      </font>
      <fill>
        <patternFill patternType="none"/>
      </fill>
    </dxf>
  </rfmt>
  <rfmt sheetId="2" sqref="E1002" start="0" length="2147483647">
    <dxf>
      <font>
        <name val="等线"/>
        <color theme="1"/>
      </font>
      <fill>
        <patternFill patternType="none"/>
      </fill>
    </dxf>
  </rfmt>
  <rfmt sheetId="2" sqref="F1002" start="0" length="2147483647">
    <dxf>
      <font>
        <name val="等线"/>
        <color theme="1"/>
      </font>
      <fill>
        <patternFill patternType="none"/>
      </fill>
    </dxf>
  </rfmt>
  <rfmt sheetId="2" sqref="G1002" start="0" length="2147483647">
    <dxf>
      <font>
        <name val="等线"/>
        <color theme="1"/>
      </font>
      <fill>
        <patternFill patternType="none"/>
      </fill>
    </dxf>
  </rfmt>
  <rfmt sheetId="2" sqref="I1002" start="0" length="2147483647">
    <dxf>
      <font>
        <name val="等线"/>
        <color theme="1"/>
      </font>
      <fill>
        <patternFill patternType="none"/>
      </fill>
    </dxf>
  </rfmt>
  <rfmt sheetId="2" sqref="J1002" start="0" length="2147483647">
    <dxf>
      <font>
        <name val="等线"/>
        <color theme="1"/>
      </font>
      <fill>
        <patternFill patternType="none"/>
      </fill>
    </dxf>
  </rfmt>
  <rfmt sheetId="2" sqref="K1002" start="0" length="2147483647">
    <dxf>
      <font>
        <name val="等线"/>
        <color theme="1"/>
      </font>
      <fill>
        <patternFill patternType="none"/>
      </fill>
    </dxf>
  </rfmt>
  <rfmt sheetId="2" sqref="L1002" start="0" length="2147483647">
    <dxf>
      <font>
        <name val="等线"/>
        <color theme="1"/>
      </font>
      <fill>
        <patternFill patternType="none"/>
      </fill>
    </dxf>
  </rfmt>
  <rfmt sheetId="2" sqref="M1002" start="0" length="2147483647">
    <dxf>
      <numFmt numFmtId="14" formatCode="yyyy/m/d"/>
      <fill>
        <patternFill patternType="none"/>
      </fill>
    </dxf>
  </rfmt>
  <rfmt sheetId="2" sqref="N1002" start="0" length="2147483647">
    <dxf>
      <fill>
        <patternFill patternType="none"/>
      </fill>
      <alignment wrapText="1"/>
    </dxf>
  </rfmt>
  <rfmt sheetId="2" sqref="O100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0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2" start="0" length="2147483647">
    <dxf>
      <font>
        <name val="Arial"/>
      </font>
      <fill>
        <patternFill patternType="solid">
          <bgColor rgb="FF92D050"/>
        </patternFill>
      </fill>
    </dxf>
  </rfmt>
  <rfmt sheetId="2" sqref="W1002" start="0" length="2147483647">
    <dxf>
      <font>
        <name val="宋体"/>
      </font>
      <fill>
        <patternFill patternType="solid">
          <bgColor rgb="FF92D050"/>
        </patternFill>
      </fill>
    </dxf>
  </rfmt>
  <rfmt sheetId="2" sqref="AC100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2" start="0" length="2147483647">
    <dxf>
      <font>
        <name val="Arial"/>
        <sz val="9"/>
      </font>
      <fill>
        <patternFill patternType="none"/>
      </fill>
      <alignment vertical="center" wrapText="1"/>
    </dxf>
  </rfmt>
  <rcc rId="7505" sId="2" odxf="1" dxf="1">
    <oc r="A1003" t="n">
      <v>17</v>
    </oc>
    <nc r="A1003" t="n">
      <v>50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506" sId="2" odxf="1" dxf="1">
    <oc r="B1003" t="n">
      <v>7811101900</v>
    </oc>
    <nc r="B1003" t="n">
      <v>7711099100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507" sId="2" odxf="1" dxf="1">
    <oc r="C1003" t="inlineStr">
      <is>
        <t>23SM000974</t>
      </is>
    </oc>
    <nc r="C1003" t="inlineStr">
      <is>
        <t>23SM000930</t>
      </is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508" sId="2" odxf="1" dxf="1">
    <oc r="D1003" t="inlineStr">
      <is>
        <t>无杆气缸</t>
      </is>
    </oc>
    <nc r="D1003" t="inlineStr">
      <is>
        <t>气缸</t>
      </is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fmt sheetId="2" sqref="E1003" start="0" length="2147483647">
    <dxf>
      <font>
        <name val="等线"/>
        <color theme="1"/>
      </font>
      <fill>
        <patternFill patternType="none"/>
      </fill>
    </dxf>
  </rfmt>
  <rfmt sheetId="2" sqref="F1003" start="0" length="2147483647">
    <dxf>
      <font>
        <name val="等线"/>
        <color theme="1"/>
      </font>
      <fill>
        <patternFill patternType="none"/>
      </fill>
    </dxf>
  </rfmt>
  <rcc rId="7509" sId="2" odxf="1" dxf="1">
    <oc r="G1003" t="inlineStr">
      <is>
        <t xml:space="preserve"> MY1B50-1000</t>
      </is>
    </oc>
    <nc r="G1003" t="inlineStr">
      <is>
        <t>CDQSB16-55DCM-M9P</t>
      </is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fmt sheetId="2" sqref="I1003" start="0" length="2147483647">
    <dxf>
      <font>
        <name val="等线"/>
        <color theme="1"/>
      </font>
      <fill>
        <patternFill patternType="none"/>
      </fill>
    </dxf>
  </rfmt>
  <rcc rId="7510" sId="2" odxf="1" dxf="1">
    <oc r="J1003" t="n">
      <v>1</v>
    </oc>
    <nc r="J1003" t="n">
      <v>2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511" sId="2" odxf="1" dxf="1" numFmtId="19">
    <oc r="K1003" t="n">
      <v>44669</v>
    </oc>
    <nc r="K1003" t="n">
      <v>44618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512" sId="2" odxf="1" dxf="1" numFmtId="19">
    <oc r="L1003" t="n">
      <v>44690</v>
    </oc>
    <nc r="L1003" t="n">
      <v>44642</v>
    </nc>
    <odxf>
      <font>
        <name val="等线"/>
        <color auto="1"/>
      </font>
      <fill>
        <patternFill patternType="none"/>
      </fill>
    </odxf>
    <ndxf>
      <font>
        <name val="等线"/>
        <color theme="1"/>
      </font>
      <fill>
        <patternFill patternType="none"/>
      </fill>
    </ndxf>
  </rcc>
  <rcc rId="7513" sId="2" odxf="1" dxf="1" numFmtId="19">
    <oc r="M1003" t="inlineStr">
      <is>
        <t>T2200204-7811101900</t>
      </is>
    </oc>
    <nc r="M1003" t="inlineStr">
      <is>
        <t>T2200203</t>
      </is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514" sId="2" odxf="1" dxf="1">
    <oc r="N1003" t="n">
      <v>202204354</v>
    </oc>
    <nc r="N1003" t="n">
      <v>202202318</v>
    </nc>
    <odxf>
      <fill>
        <patternFill patternType="none"/>
      </fill>
      <alignment wrapText="0"/>
    </odxf>
    <ndxf>
      <fill>
        <patternFill patternType="none"/>
      </fill>
      <alignment wrapText="1"/>
    </ndxf>
  </rcc>
  <rfmt sheetId="2" sqref="O100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0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3" start="0" length="2147483647">
    <dxf>
      <font>
        <name val="Arial"/>
      </font>
      <fill>
        <patternFill patternType="solid">
          <bgColor rgb="FF92D050"/>
        </patternFill>
      </fill>
    </dxf>
  </rfmt>
  <rcc rId="7515" sId="2" numFmtId="45">
    <oc r="T1003" t="inlineStr">
      <is>
        <t>TOPS-T22002-CG202204191140</t>
      </is>
    </oc>
    <nc r="T1003" t="inlineStr">
      <is>
        <t>TOPS-T2200203-CG202202281131</t>
      </is>
    </nc>
  </rcc>
  <rcc rId="7516" sId="2" numFmtId="45">
    <oc r="U1003" t="n">
      <v>44670</v>
    </oc>
    <nc r="U1003" t="n">
      <v>44621</v>
    </nc>
  </rcc>
  <rcc rId="7517" sId="2" numFmtId="45">
    <oc r="V1003" t="n">
      <v>44762</v>
    </oc>
    <nc r="V1003" t="n">
      <v>44671</v>
    </nc>
  </rcc>
  <rcc rId="7518" sId="2" odxf="1" dxf="1">
    <oc r="W1003" t="inlineStr">
      <is>
        <t>工厂未回复交期</t>
      </is>
    </oc>
    <nc r="W1003" t="inlineStr">
      <is>
        <t>待解封后发货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7519" sId="2">
    <nc r="X1003" t="inlineStr">
      <is>
        <t>抽取上海特注工厂，因疫情工厂关闭</t>
      </is>
    </nc>
  </rcc>
  <rfmt sheetId="2" sqref="AE100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4" start="0" length="2147483647">
    <dxf>
      <font>
        <name val="等线"/>
        <color theme="1"/>
      </font>
      <fill>
        <patternFill patternType="none"/>
      </fill>
    </dxf>
  </rfmt>
  <rfmt sheetId="2" sqref="B1004" start="0" length="2147483647">
    <dxf>
      <font>
        <name val="等线"/>
        <color theme="1"/>
      </font>
      <fill>
        <patternFill patternType="none"/>
      </fill>
    </dxf>
  </rfmt>
  <rfmt sheetId="2" sqref="C1004" start="0" length="2147483647">
    <dxf>
      <font>
        <name val="等线"/>
        <color theme="1"/>
      </font>
      <fill>
        <patternFill patternType="none"/>
      </fill>
    </dxf>
  </rfmt>
  <rfmt sheetId="2" sqref="D1004" start="0" length="2147483647">
    <dxf>
      <font>
        <name val="等线"/>
        <color theme="1"/>
      </font>
      <fill>
        <patternFill patternType="none"/>
      </fill>
    </dxf>
  </rfmt>
  <rfmt sheetId="2" sqref="E1004" start="0" length="2147483647">
    <dxf>
      <font>
        <name val="等线"/>
        <color theme="1"/>
      </font>
      <fill>
        <patternFill patternType="none"/>
      </fill>
    </dxf>
  </rfmt>
  <rfmt sheetId="2" sqref="F1004" start="0" length="2147483647">
    <dxf>
      <font>
        <name val="等线"/>
        <color theme="1"/>
      </font>
      <fill>
        <patternFill patternType="none"/>
      </fill>
    </dxf>
  </rfmt>
  <rfmt sheetId="2" sqref="G1004" start="0" length="2147483647">
    <dxf>
      <font>
        <name val="等线"/>
        <color theme="1"/>
      </font>
      <fill>
        <patternFill patternType="none"/>
      </fill>
    </dxf>
  </rfmt>
  <rfmt sheetId="2" sqref="I1004" start="0" length="2147483647">
    <dxf>
      <font>
        <name val="等线"/>
        <color theme="1"/>
      </font>
      <fill>
        <patternFill patternType="none"/>
      </fill>
    </dxf>
  </rfmt>
  <rfmt sheetId="2" sqref="J1004" start="0" length="2147483647">
    <dxf>
      <font>
        <name val="等线"/>
        <color theme="1"/>
      </font>
      <fill>
        <patternFill patternType="none"/>
      </fill>
    </dxf>
  </rfmt>
  <rfmt sheetId="2" sqref="K1004" start="0" length="2147483647">
    <dxf>
      <font>
        <name val="等线"/>
        <color theme="1"/>
      </font>
      <fill>
        <patternFill patternType="none"/>
      </fill>
    </dxf>
  </rfmt>
  <rfmt sheetId="2" sqref="L1004" start="0" length="2147483647">
    <dxf>
      <font>
        <name val="等线"/>
        <color theme="1"/>
      </font>
      <fill>
        <patternFill patternType="none"/>
      </fill>
    </dxf>
  </rfmt>
  <rfmt sheetId="2" sqref="M1004" start="0" length="2147483647">
    <dxf>
      <numFmt numFmtId="14" formatCode="yyyy/m/d"/>
      <fill>
        <patternFill patternType="none"/>
      </fill>
    </dxf>
  </rfmt>
  <rfmt sheetId="2" sqref="N1004" start="0" length="2147483647">
    <dxf>
      <fill>
        <patternFill patternType="none"/>
      </fill>
      <alignment wrapText="1"/>
    </dxf>
  </rfmt>
  <rfmt sheetId="2" sqref="O100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4" start="0" length="2147483647">
    <dxf>
      <font>
        <name val="等线"/>
        <sz val="11"/>
      </font>
      <fill>
        <patternFill patternType="none"/>
      </fill>
    </dxf>
  </rfmt>
  <rfmt sheetId="2" sqref="Q100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4" start="0" length="2147483647">
    <dxf>
      <font>
        <name val="Arial"/>
      </font>
      <fill>
        <patternFill patternType="solid">
          <bgColor rgb="FF92D050"/>
        </patternFill>
      </fill>
    </dxf>
  </rfmt>
  <rfmt sheetId="2" sqref="W1004" start="0" length="2147483647">
    <dxf>
      <font>
        <name val="宋体"/>
      </font>
      <fill>
        <patternFill patternType="solid">
          <bgColor rgb="FF92D050"/>
        </patternFill>
      </fill>
    </dxf>
  </rfmt>
  <rfmt sheetId="2" sqref="AC100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5" start="0" length="2147483647">
    <dxf>
      <font>
        <name val="等线"/>
        <color theme="1"/>
      </font>
      <fill>
        <patternFill patternType="none"/>
      </fill>
    </dxf>
  </rfmt>
  <rfmt sheetId="2" sqref="B1005" start="0" length="2147483647">
    <dxf>
      <font>
        <name val="等线"/>
        <color theme="1"/>
      </font>
      <fill>
        <patternFill patternType="none"/>
      </fill>
    </dxf>
  </rfmt>
  <rfmt sheetId="2" sqref="C1005" start="0" length="2147483647">
    <dxf>
      <font>
        <name val="等线"/>
        <color theme="1"/>
      </font>
      <fill>
        <patternFill patternType="none"/>
      </fill>
    </dxf>
  </rfmt>
  <rfmt sheetId="2" sqref="D1005" start="0" length="2147483647">
    <dxf>
      <font>
        <name val="等线"/>
        <color theme="1"/>
      </font>
      <fill>
        <patternFill patternType="none"/>
      </fill>
    </dxf>
  </rfmt>
  <rfmt sheetId="2" sqref="E1005" start="0" length="2147483647">
    <dxf>
      <font>
        <name val="等线"/>
        <color theme="1"/>
      </font>
      <fill>
        <patternFill patternType="none"/>
      </fill>
    </dxf>
  </rfmt>
  <rfmt sheetId="2" sqref="F1005" start="0" length="2147483647">
    <dxf>
      <font>
        <name val="等线"/>
        <color theme="1"/>
      </font>
      <fill>
        <patternFill patternType="none"/>
      </fill>
    </dxf>
  </rfmt>
  <rfmt sheetId="2" sqref="G1005" start="0" length="2147483647">
    <dxf>
      <font>
        <name val="等线"/>
        <color theme="1"/>
      </font>
      <fill>
        <patternFill patternType="none"/>
      </fill>
    </dxf>
  </rfmt>
  <rfmt sheetId="2" sqref="I1005" start="0" length="2147483647">
    <dxf>
      <font>
        <name val="等线"/>
        <color theme="1"/>
      </font>
      <fill>
        <patternFill patternType="none"/>
      </fill>
    </dxf>
  </rfmt>
  <rfmt sheetId="2" sqref="J1005" start="0" length="2147483647">
    <dxf>
      <font>
        <name val="等线"/>
        <color theme="1"/>
      </font>
      <fill>
        <patternFill patternType="none"/>
      </fill>
    </dxf>
  </rfmt>
  <rfmt sheetId="2" sqref="K1005" start="0" length="2147483647">
    <dxf>
      <font>
        <name val="等线"/>
        <color theme="1"/>
      </font>
      <fill>
        <patternFill patternType="none"/>
      </fill>
    </dxf>
  </rfmt>
  <rfmt sheetId="2" sqref="L1005" start="0" length="2147483647">
    <dxf>
      <font>
        <name val="等线"/>
        <color theme="1"/>
      </font>
      <fill>
        <patternFill patternType="none"/>
      </fill>
    </dxf>
  </rfmt>
  <rfmt sheetId="2" sqref="M1005" start="0" length="2147483647">
    <dxf>
      <numFmt numFmtId="14" formatCode="yyyy/m/d"/>
      <fill>
        <patternFill patternType="none"/>
      </fill>
    </dxf>
  </rfmt>
  <rfmt sheetId="2" sqref="N1005" start="0" length="2147483647">
    <dxf>
      <fill>
        <patternFill patternType="none"/>
      </fill>
      <alignment wrapText="1"/>
    </dxf>
  </rfmt>
  <rfmt sheetId="2" sqref="O100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5" start="0" length="2147483647">
    <dxf>
      <font>
        <name val="等线"/>
        <color theme="1"/>
      </font>
      <fill>
        <patternFill patternType="none"/>
      </fill>
    </dxf>
  </rfmt>
  <rfmt sheetId="2" sqref="Q100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5" start="0" length="2147483647">
    <dxf>
      <font>
        <name val="Arial"/>
      </font>
      <fill>
        <patternFill patternType="solid">
          <bgColor rgb="FF92D050"/>
        </patternFill>
      </fill>
    </dxf>
  </rfmt>
  <rfmt sheetId="2" sqref="W1005" start="0" length="2147483647">
    <dxf>
      <font>
        <name val="宋体"/>
      </font>
      <fill>
        <patternFill patternType="solid">
          <bgColor rgb="FF92D050"/>
        </patternFill>
      </fill>
    </dxf>
  </rfmt>
  <rfmt sheetId="2" sqref="AC1005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5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6" start="0" length="2147483647">
    <dxf>
      <font>
        <name val="等线"/>
        <color theme="1"/>
      </font>
      <fill>
        <patternFill patternType="none"/>
      </fill>
    </dxf>
  </rfmt>
  <rfmt sheetId="2" sqref="B1006" start="0" length="2147483647">
    <dxf>
      <font>
        <name val="等线"/>
        <color theme="1"/>
      </font>
      <fill>
        <patternFill patternType="none"/>
      </fill>
    </dxf>
  </rfmt>
  <rfmt sheetId="2" sqref="C1006" start="0" length="2147483647">
    <dxf>
      <font>
        <name val="等线"/>
        <color theme="1"/>
      </font>
      <fill>
        <patternFill patternType="none"/>
      </fill>
    </dxf>
  </rfmt>
  <rfmt sheetId="2" sqref="D1006" start="0" length="2147483647">
    <dxf>
      <font>
        <name val="等线"/>
        <color theme="1"/>
      </font>
      <fill>
        <patternFill patternType="none"/>
      </fill>
    </dxf>
  </rfmt>
  <rfmt sheetId="2" sqref="E1006" start="0" length="2147483647">
    <dxf>
      <font>
        <name val="等线"/>
        <color theme="1"/>
      </font>
      <fill>
        <patternFill patternType="none"/>
      </fill>
    </dxf>
  </rfmt>
  <rfmt sheetId="2" sqref="F1006" start="0" length="2147483647">
    <dxf>
      <font>
        <name val="等线"/>
        <color theme="1"/>
      </font>
      <fill>
        <patternFill patternType="none"/>
      </fill>
    </dxf>
  </rfmt>
  <rfmt sheetId="2" sqref="G1006" start="0" length="2147483647">
    <dxf>
      <font>
        <name val="等线"/>
        <color theme="1"/>
      </font>
      <fill>
        <patternFill patternType="none"/>
      </fill>
    </dxf>
  </rfmt>
  <rfmt sheetId="2" sqref="I1006" start="0" length="2147483647">
    <dxf>
      <font>
        <name val="等线"/>
        <color theme="1"/>
      </font>
      <fill>
        <patternFill patternType="none"/>
      </fill>
    </dxf>
  </rfmt>
  <rfmt sheetId="2" sqref="J1006" start="0" length="2147483647">
    <dxf>
      <font>
        <name val="等线"/>
        <color theme="1"/>
      </font>
      <fill>
        <patternFill patternType="none"/>
      </fill>
    </dxf>
  </rfmt>
  <rfmt sheetId="2" sqref="K1006" start="0" length="2147483647">
    <dxf>
      <font>
        <name val="等线"/>
        <color theme="1"/>
      </font>
      <fill>
        <patternFill patternType="none"/>
      </fill>
    </dxf>
  </rfmt>
  <rfmt sheetId="2" sqref="L1006" start="0" length="2147483647">
    <dxf>
      <font>
        <name val="等线"/>
        <color theme="1"/>
      </font>
      <fill>
        <patternFill patternType="none"/>
      </fill>
    </dxf>
  </rfmt>
  <rfmt sheetId="2" sqref="M1006" start="0" length="2147483647">
    <dxf>
      <numFmt numFmtId="14" formatCode="yyyy/m/d"/>
      <fill>
        <patternFill patternType="none"/>
      </fill>
    </dxf>
  </rfmt>
  <rfmt sheetId="2" sqref="N1006" start="0" length="2147483647">
    <dxf>
      <fill>
        <patternFill patternType="none"/>
      </fill>
      <alignment wrapText="1"/>
    </dxf>
  </rfmt>
  <rfmt sheetId="2" sqref="O100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0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6" start="0" length="2147483647">
    <dxf>
      <font>
        <name val="Arial"/>
      </font>
      <fill>
        <patternFill patternType="solid">
          <bgColor rgb="FF92D050"/>
        </patternFill>
      </fill>
    </dxf>
  </rfmt>
  <rfmt sheetId="2" sqref="W1006" start="0" length="2147483647">
    <dxf>
      <font>
        <name val="宋体"/>
      </font>
      <fill>
        <patternFill patternType="solid">
          <bgColor rgb="FF92D050"/>
        </patternFill>
      </fill>
    </dxf>
  </rfmt>
  <rfmt sheetId="2" sqref="AC1006" start="0" length="2147483647">
    <dxf>
      <numFmt numFmtId="0" formatCode="General"/>
      <fill>
        <patternFill patternType="solid">
          <bgColor rgb="FFFFC000"/>
        </patternFill>
      </fill>
    </dxf>
  </rfmt>
  <rfmt sheetId="2" sqref="AE100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7" start="0" length="2147483647">
    <dxf>
      <font>
        <name val="等线"/>
        <color theme="1"/>
      </font>
      <fill>
        <patternFill patternType="none"/>
      </fill>
    </dxf>
  </rfmt>
  <rfmt sheetId="2" sqref="B1007" start="0" length="2147483647">
    <dxf>
      <font>
        <name val="等线"/>
        <color theme="1"/>
        <sz val="11"/>
      </font>
      <fill>
        <patternFill patternType="none"/>
      </fill>
    </dxf>
  </rfmt>
  <rfmt sheetId="2" sqref="C1007" start="0" length="2147483647">
    <dxf>
      <font>
        <name val="等线"/>
        <color theme="1"/>
        <sz val="11"/>
      </font>
      <fill>
        <patternFill patternType="none"/>
      </fill>
    </dxf>
  </rfmt>
  <rfmt sheetId="2" sqref="D1007" start="0" length="2147483647">
    <dxf>
      <font>
        <name val="等线"/>
        <color theme="1"/>
        <sz val="11"/>
      </font>
      <fill>
        <patternFill patternType="none"/>
      </fill>
    </dxf>
  </rfmt>
  <rfmt sheetId="2" sqref="E1007" start="0" length="2147483647">
    <dxf>
      <font>
        <name val="等线"/>
        <color theme="1"/>
        <sz val="11"/>
      </font>
      <fill>
        <patternFill patternType="none"/>
      </fill>
    </dxf>
  </rfmt>
  <rfmt sheetId="2" sqref="F1007" start="0" length="2147483647">
    <dxf>
      <font>
        <name val="等线"/>
        <color theme="1"/>
        <sz val="11"/>
      </font>
      <fill>
        <patternFill patternType="none"/>
      </fill>
    </dxf>
  </rfmt>
  <rfmt sheetId="2" sqref="G1007" start="0" length="2147483647">
    <dxf>
      <font>
        <name val="等线"/>
        <color theme="1"/>
        <sz val="11"/>
      </font>
      <fill>
        <patternFill patternType="none"/>
      </fill>
    </dxf>
  </rfmt>
  <rfmt sheetId="2" sqref="H1007" start="0" length="2147483647">
    <dxf>
      <font>
        <name val="等线"/>
        <sz val="11"/>
      </font>
      <fill>
        <patternFill patternType="none"/>
      </fill>
    </dxf>
  </rfmt>
  <rfmt sheetId="2" sqref="I1007" start="0" length="2147483647">
    <dxf>
      <font>
        <name val="等线"/>
        <color theme="1"/>
        <sz val="11"/>
      </font>
      <fill>
        <patternFill patternType="none"/>
      </fill>
    </dxf>
  </rfmt>
  <rfmt sheetId="2" sqref="J1007" start="0" length="2147483647">
    <dxf>
      <font>
        <name val="等线"/>
        <color theme="1"/>
        <sz val="11"/>
      </font>
      <fill>
        <patternFill patternType="none"/>
      </fill>
    </dxf>
  </rfmt>
  <rfmt sheetId="2" sqref="K1007" start="0" length="2147483647">
    <dxf>
      <font>
        <name val="等线"/>
        <color theme="1"/>
        <sz val="11"/>
      </font>
      <fill>
        <patternFill patternType="none"/>
      </fill>
    </dxf>
  </rfmt>
  <rfmt sheetId="2" sqref="L1007" start="0" length="2147483647">
    <dxf>
      <font>
        <name val="等线"/>
        <color theme="1"/>
        <sz val="11"/>
      </font>
      <fill>
        <patternFill patternType="none"/>
      </fill>
    </dxf>
  </rfmt>
  <rfmt sheetId="2" sqref="M1007" start="0" length="2147483647">
    <dxf>
      <font>
        <name val="等线"/>
      </font>
      <numFmt numFmtId="14" formatCode="yyyy/m/d"/>
      <fill>
        <patternFill patternType="none"/>
      </fill>
    </dxf>
  </rfmt>
  <rfmt sheetId="2" sqref="N1007" start="0" length="2147483647">
    <dxf>
      <font>
        <name val="等线"/>
      </font>
      <fill>
        <patternFill patternType="none"/>
      </fill>
      <alignment wrapText="1"/>
    </dxf>
  </rfmt>
  <rfmt sheetId="2" sqref="O100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7" start="0" length="2147483647">
    <dxf>
      <font>
        <name val="等线"/>
        <sz val="11"/>
      </font>
      <fill>
        <patternFill patternType="none"/>
      </fill>
    </dxf>
  </rfmt>
  <rfmt sheetId="2" sqref="Q100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7" start="0" length="2147483647">
    <dxf>
      <font>
        <name val="Arial"/>
      </font>
      <fill>
        <patternFill patternType="solid">
          <bgColor rgb="FF92D050"/>
        </patternFill>
      </fill>
    </dxf>
  </rfmt>
  <rfmt sheetId="2" sqref="W1007" start="0" length="2147483647">
    <dxf>
      <font>
        <name val="宋体"/>
      </font>
      <fill>
        <patternFill patternType="solid">
          <bgColor rgb="FF92D050"/>
        </patternFill>
      </fill>
    </dxf>
  </rfmt>
  <rfmt sheetId="2" sqref="Y1007" start="0" length="2147483647">
    <dxf>
      <font>
        <name val="等线"/>
      </font>
      <fill>
        <patternFill patternType="solid">
          <bgColor rgb="FF92D050"/>
        </patternFill>
      </fill>
    </dxf>
  </rfmt>
  <rfmt sheetId="2" sqref="Z100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0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0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0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8" start="0" length="2147483647">
    <dxf>
      <font>
        <name val="等线"/>
        <color theme="1"/>
      </font>
      <fill>
        <patternFill patternType="none"/>
      </fill>
    </dxf>
  </rfmt>
  <rfmt sheetId="2" sqref="B1008" start="0" length="2147483647">
    <dxf>
      <font>
        <name val="等线"/>
        <color theme="1"/>
        <sz val="11"/>
      </font>
      <fill>
        <patternFill patternType="none"/>
      </fill>
    </dxf>
  </rfmt>
  <rfmt sheetId="2" sqref="C1008" start="0" length="2147483647">
    <dxf>
      <font>
        <name val="等线"/>
        <color theme="1"/>
        <sz val="11"/>
      </font>
      <fill>
        <patternFill patternType="none"/>
      </fill>
    </dxf>
  </rfmt>
  <rfmt sheetId="2" sqref="D1008" start="0" length="2147483647">
    <dxf>
      <font>
        <name val="等线"/>
        <color theme="1"/>
        <sz val="11"/>
      </font>
      <fill>
        <patternFill patternType="none"/>
      </fill>
    </dxf>
  </rfmt>
  <rfmt sheetId="2" sqref="E1008" start="0" length="2147483647">
    <dxf>
      <font>
        <name val="等线"/>
        <color theme="1"/>
        <sz val="11"/>
      </font>
      <fill>
        <patternFill patternType="none"/>
      </fill>
    </dxf>
  </rfmt>
  <rfmt sheetId="2" sqref="F1008" start="0" length="2147483647">
    <dxf>
      <font>
        <name val="等线"/>
        <color theme="1"/>
        <sz val="11"/>
      </font>
      <fill>
        <patternFill patternType="none"/>
      </fill>
    </dxf>
  </rfmt>
  <rfmt sheetId="2" sqref="G1008" start="0" length="2147483647">
    <dxf>
      <font>
        <name val="等线"/>
        <color theme="1"/>
        <sz val="11"/>
      </font>
      <fill>
        <patternFill patternType="none"/>
      </fill>
    </dxf>
  </rfmt>
  <rfmt sheetId="2" sqref="H1008" start="0" length="2147483647">
    <dxf>
      <font>
        <name val="等线"/>
        <sz val="11"/>
      </font>
      <fill>
        <patternFill patternType="none"/>
      </fill>
    </dxf>
  </rfmt>
  <rfmt sheetId="2" sqref="I1008" start="0" length="2147483647">
    <dxf>
      <font>
        <name val="等线"/>
        <color theme="1"/>
        <sz val="11"/>
      </font>
      <fill>
        <patternFill patternType="none"/>
      </fill>
    </dxf>
  </rfmt>
  <rfmt sheetId="2" sqref="J1008" start="0" length="2147483647">
    <dxf>
      <font>
        <name val="等线"/>
        <color theme="1"/>
        <sz val="11"/>
      </font>
      <fill>
        <patternFill patternType="none"/>
      </fill>
    </dxf>
  </rfmt>
  <rfmt sheetId="2" sqref="K1008" start="0" length="2147483647">
    <dxf>
      <font>
        <name val="等线"/>
        <color theme="1"/>
        <sz val="11"/>
      </font>
      <fill>
        <patternFill patternType="none"/>
      </fill>
    </dxf>
  </rfmt>
  <rfmt sheetId="2" sqref="L1008" start="0" length="2147483647">
    <dxf>
      <font>
        <name val="等线"/>
        <color theme="1"/>
        <sz val="11"/>
      </font>
      <fill>
        <patternFill patternType="none"/>
      </fill>
    </dxf>
  </rfmt>
  <rfmt sheetId="2" sqref="M1008" start="0" length="2147483647">
    <dxf>
      <font>
        <name val="等线"/>
      </font>
      <numFmt numFmtId="14" formatCode="yyyy/m/d"/>
      <fill>
        <patternFill patternType="none"/>
      </fill>
    </dxf>
  </rfmt>
  <rfmt sheetId="2" sqref="N1008" start="0" length="2147483647">
    <dxf>
      <font>
        <name val="等线"/>
      </font>
      <fill>
        <patternFill patternType="none"/>
      </fill>
      <alignment wrapText="1"/>
    </dxf>
  </rfmt>
  <rfmt sheetId="2" sqref="O100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8" start="0" length="2147483647">
    <dxf>
      <font>
        <name val="等线"/>
        <sz val="11"/>
      </font>
      <fill>
        <patternFill patternType="none"/>
      </fill>
    </dxf>
  </rfmt>
  <rfmt sheetId="2" sqref="Q100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8" start="0" length="2147483647">
    <dxf>
      <font>
        <name val="Arial"/>
      </font>
      <fill>
        <patternFill patternType="solid">
          <bgColor rgb="FF92D050"/>
        </patternFill>
      </fill>
    </dxf>
  </rfmt>
  <rfmt sheetId="2" sqref="W1008" start="0" length="2147483647">
    <dxf>
      <font>
        <name val="宋体"/>
      </font>
      <fill>
        <patternFill patternType="solid">
          <bgColor rgb="FF92D050"/>
        </patternFill>
      </fill>
    </dxf>
  </rfmt>
  <rfmt sheetId="2" sqref="Y1008" start="0" length="2147483647">
    <dxf>
      <font>
        <name val="等线"/>
      </font>
      <fill>
        <patternFill patternType="solid">
          <bgColor rgb="FF92D050"/>
        </patternFill>
      </fill>
    </dxf>
  </rfmt>
  <rfmt sheetId="2" sqref="Z100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0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0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08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8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09" start="0" length="2147483647">
    <dxf>
      <font>
        <name val="等线"/>
        <color theme="1"/>
      </font>
      <fill>
        <patternFill patternType="none"/>
      </fill>
    </dxf>
  </rfmt>
  <rfmt sheetId="2" sqref="B1009" start="0" length="2147483647">
    <dxf>
      <font>
        <name val="等线"/>
        <color theme="1"/>
        <sz val="11"/>
      </font>
      <fill>
        <patternFill patternType="none"/>
      </fill>
    </dxf>
  </rfmt>
  <rfmt sheetId="2" sqref="C1009" start="0" length="2147483647">
    <dxf>
      <font>
        <name val="等线"/>
        <color theme="1"/>
        <sz val="11"/>
      </font>
      <fill>
        <patternFill patternType="none"/>
      </fill>
    </dxf>
  </rfmt>
  <rfmt sheetId="2" sqref="D1009" start="0" length="2147483647">
    <dxf>
      <font>
        <name val="等线"/>
        <color theme="1"/>
        <sz val="11"/>
      </font>
      <fill>
        <patternFill patternType="none"/>
      </fill>
    </dxf>
  </rfmt>
  <rfmt sheetId="2" sqref="E1009" start="0" length="2147483647">
    <dxf>
      <font>
        <name val="等线"/>
        <color theme="1"/>
        <sz val="11"/>
      </font>
      <fill>
        <patternFill patternType="none"/>
      </fill>
    </dxf>
  </rfmt>
  <rfmt sheetId="2" sqref="F1009" start="0" length="2147483647">
    <dxf>
      <font>
        <name val="等线"/>
        <color theme="1"/>
        <sz val="11"/>
      </font>
      <fill>
        <patternFill patternType="none"/>
      </fill>
    </dxf>
  </rfmt>
  <rfmt sheetId="2" sqref="G1009" start="0" length="2147483647">
    <dxf>
      <font>
        <name val="等线"/>
        <color theme="1"/>
        <sz val="11"/>
      </font>
      <fill>
        <patternFill patternType="none"/>
      </fill>
    </dxf>
  </rfmt>
  <rfmt sheetId="2" sqref="H1009" start="0" length="2147483647">
    <dxf>
      <font>
        <name val="等线"/>
        <sz val="11"/>
      </font>
      <fill>
        <patternFill patternType="none"/>
      </fill>
    </dxf>
  </rfmt>
  <rfmt sheetId="2" sqref="I1009" start="0" length="2147483647">
    <dxf>
      <font>
        <name val="等线"/>
        <color theme="1"/>
        <sz val="11"/>
      </font>
      <fill>
        <patternFill patternType="none"/>
      </fill>
    </dxf>
  </rfmt>
  <rfmt sheetId="2" sqref="J1009" start="0" length="2147483647">
    <dxf>
      <font>
        <name val="等线"/>
        <color theme="1"/>
        <sz val="11"/>
      </font>
      <fill>
        <patternFill patternType="none"/>
      </fill>
    </dxf>
  </rfmt>
  <rfmt sheetId="2" sqref="K1009" start="0" length="2147483647">
    <dxf>
      <font>
        <name val="等线"/>
        <color theme="1"/>
        <sz val="11"/>
      </font>
      <fill>
        <patternFill patternType="none"/>
      </fill>
    </dxf>
  </rfmt>
  <rfmt sheetId="2" sqref="L1009" start="0" length="2147483647">
    <dxf>
      <font>
        <name val="等线"/>
        <color theme="1"/>
        <sz val="11"/>
      </font>
      <fill>
        <patternFill patternType="none"/>
      </fill>
    </dxf>
  </rfmt>
  <rfmt sheetId="2" sqref="M1009" start="0" length="2147483647">
    <dxf>
      <font>
        <name val="等线"/>
      </font>
      <numFmt numFmtId="14" formatCode="yyyy/m/d"/>
      <fill>
        <patternFill patternType="none"/>
      </fill>
    </dxf>
  </rfmt>
  <rfmt sheetId="2" sqref="N1009" start="0" length="2147483647">
    <dxf>
      <font>
        <name val="等线"/>
      </font>
      <fill>
        <patternFill patternType="none"/>
      </fill>
      <alignment wrapText="1"/>
    </dxf>
  </rfmt>
  <rfmt sheetId="2" sqref="O1009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09" start="0" length="2147483647">
    <dxf>
      <font>
        <name val="等线"/>
        <sz val="11"/>
      </font>
      <fill>
        <patternFill patternType="none"/>
      </fill>
    </dxf>
  </rfmt>
  <rfmt sheetId="2" sqref="Q100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09" start="0" length="2147483647">
    <dxf>
      <font>
        <name val="Arial"/>
      </font>
      <fill>
        <patternFill patternType="solid">
          <bgColor rgb="FF92D050"/>
        </patternFill>
      </fill>
    </dxf>
  </rfmt>
  <rfmt sheetId="2" sqref="W1009" start="0" length="2147483647">
    <dxf>
      <font>
        <name val="宋体"/>
      </font>
      <fill>
        <patternFill patternType="solid">
          <bgColor rgb="FF92D050"/>
        </patternFill>
      </fill>
    </dxf>
  </rfmt>
  <rfmt sheetId="2" sqref="Y1009" start="0" length="2147483647">
    <dxf>
      <font>
        <name val="等线"/>
      </font>
      <fill>
        <patternFill patternType="solid">
          <bgColor rgb="FF92D050"/>
        </patternFill>
      </fill>
    </dxf>
  </rfmt>
  <rfmt sheetId="2" sqref="Z100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0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0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09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09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0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10" start="0" length="2147483647">
    <dxf>
      <font>
        <name val="等线"/>
        <color theme="1"/>
      </font>
      <fill>
        <patternFill patternType="none"/>
      </fill>
    </dxf>
  </rfmt>
  <rfmt sheetId="2" sqref="B1010" start="0" length="2147483647">
    <dxf>
      <font>
        <name val="等线"/>
        <color theme="1"/>
      </font>
      <fill>
        <patternFill patternType="none"/>
      </fill>
    </dxf>
  </rfmt>
  <rfmt sheetId="2" sqref="C1010" start="0" length="2147483647">
    <dxf>
      <font>
        <name val="等线"/>
        <color theme="1"/>
      </font>
      <fill>
        <patternFill patternType="none"/>
      </fill>
    </dxf>
  </rfmt>
  <rfmt sheetId="2" sqref="D1010" start="0" length="2147483647">
    <dxf>
      <font>
        <name val="等线"/>
        <color theme="1"/>
      </font>
      <fill>
        <patternFill patternType="none"/>
      </fill>
    </dxf>
  </rfmt>
  <rfmt sheetId="2" sqref="E1010" start="0" length="2147483647">
    <dxf>
      <font>
        <name val="等线"/>
        <color theme="1"/>
      </font>
      <fill>
        <patternFill patternType="none"/>
      </fill>
    </dxf>
  </rfmt>
  <rfmt sheetId="2" sqref="F1010" start="0" length="2147483647">
    <dxf>
      <font>
        <name val="等线"/>
        <color theme="1"/>
      </font>
      <fill>
        <patternFill patternType="none"/>
      </fill>
    </dxf>
  </rfmt>
  <rfmt sheetId="2" sqref="G1010" start="0" length="2147483647">
    <dxf>
      <font>
        <name val="等线"/>
        <color theme="1"/>
      </font>
      <fill>
        <patternFill patternType="none"/>
      </fill>
    </dxf>
  </rfmt>
  <rfmt sheetId="2" sqref="I1010" start="0" length="2147483647">
    <dxf>
      <font>
        <name val="等线"/>
        <color theme="1"/>
      </font>
      <fill>
        <patternFill patternType="none"/>
      </fill>
    </dxf>
  </rfmt>
  <rfmt sheetId="2" sqref="J1010" start="0" length="2147483647">
    <dxf>
      <font>
        <name val="等线"/>
        <color theme="1"/>
      </font>
      <fill>
        <patternFill patternType="none"/>
      </fill>
    </dxf>
  </rfmt>
  <rfmt sheetId="2" sqref="K1010" start="0" length="2147483647">
    <dxf>
      <font>
        <name val="等线"/>
        <color theme="1"/>
      </font>
      <fill>
        <patternFill patternType="none"/>
      </fill>
    </dxf>
  </rfmt>
  <rfmt sheetId="2" sqref="L1010" start="0" length="2147483647">
    <dxf>
      <font>
        <name val="等线"/>
        <color theme="1"/>
      </font>
      <fill>
        <patternFill patternType="none"/>
      </fill>
    </dxf>
  </rfmt>
  <rfmt sheetId="2" sqref="M1010" start="0" length="2147483647">
    <dxf>
      <numFmt numFmtId="14" formatCode="yyyy/m/d"/>
      <fill>
        <patternFill patternType="none"/>
      </fill>
    </dxf>
  </rfmt>
  <rfmt sheetId="2" sqref="N1010" start="0" length="2147483647">
    <dxf>
      <fill>
        <patternFill patternType="none"/>
      </fill>
      <alignment wrapText="1"/>
    </dxf>
  </rfmt>
  <rfmt sheetId="2" sqref="O101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0" start="0" length="2147483647">
    <dxf>
      <font>
        <name val="Arial"/>
      </font>
      <fill>
        <patternFill patternType="solid">
          <bgColor rgb="FF92D050"/>
        </patternFill>
      </fill>
    </dxf>
  </rfmt>
  <rfmt sheetId="2" sqref="W1010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0" start="0" length="2147483647">
    <dxf>
      <numFmt numFmtId="0" formatCode="General"/>
      <fill>
        <patternFill patternType="solid">
          <bgColor rgb="FFFFC000"/>
        </patternFill>
      </fill>
    </dxf>
  </rfmt>
  <rfmt sheetId="2" sqref="AD1010" start="0" length="2147483647">
    <dxf>
      <numFmt numFmtId="0" formatCode="General"/>
      <fill>
        <patternFill patternType="solid">
          <bgColor rgb="FFFFC000"/>
        </patternFill>
      </fill>
    </dxf>
  </rfmt>
  <rfmt sheetId="2" sqref="A1011" start="0" length="2147483647">
    <dxf>
      <font>
        <name val="等线"/>
        <color theme="1"/>
      </font>
      <fill>
        <patternFill patternType="none"/>
      </fill>
    </dxf>
  </rfmt>
  <rfmt sheetId="2" sqref="B1011" start="0" length="2147483647">
    <dxf>
      <font>
        <name val="等线"/>
        <color theme="1"/>
      </font>
      <fill>
        <patternFill patternType="none"/>
      </fill>
    </dxf>
  </rfmt>
  <rfmt sheetId="2" sqref="C1011" start="0" length="2147483647">
    <dxf>
      <font>
        <name val="等线"/>
        <color theme="1"/>
      </font>
      <fill>
        <patternFill patternType="none"/>
      </fill>
    </dxf>
  </rfmt>
  <rfmt sheetId="2" sqref="D1011" start="0" length="2147483647">
    <dxf>
      <font>
        <name val="等线"/>
        <color theme="1"/>
      </font>
      <fill>
        <patternFill patternType="none"/>
      </fill>
    </dxf>
  </rfmt>
  <rfmt sheetId="2" sqref="E1011" start="0" length="2147483647">
    <dxf>
      <font>
        <name val="等线"/>
        <color theme="1"/>
      </font>
      <fill>
        <patternFill patternType="none"/>
      </fill>
    </dxf>
  </rfmt>
  <rfmt sheetId="2" sqref="F1011" start="0" length="2147483647">
    <dxf>
      <font>
        <name val="等线"/>
        <color theme="1"/>
      </font>
      <fill>
        <patternFill patternType="none"/>
      </fill>
    </dxf>
  </rfmt>
  <rfmt sheetId="2" sqref="G1011" start="0" length="2147483647">
    <dxf>
      <font>
        <name val="等线"/>
        <color theme="1"/>
      </font>
      <fill>
        <patternFill patternType="none"/>
      </fill>
    </dxf>
  </rfmt>
  <rfmt sheetId="2" sqref="I1011" start="0" length="2147483647">
    <dxf>
      <font>
        <name val="等线"/>
        <color theme="1"/>
      </font>
      <fill>
        <patternFill patternType="none"/>
      </fill>
    </dxf>
  </rfmt>
  <rfmt sheetId="2" sqref="J1011" start="0" length="2147483647">
    <dxf>
      <font>
        <name val="等线"/>
        <color theme="1"/>
      </font>
      <fill>
        <patternFill patternType="none"/>
      </fill>
    </dxf>
  </rfmt>
  <rfmt sheetId="2" sqref="K1011" start="0" length="2147483647">
    <dxf>
      <font>
        <name val="等线"/>
        <color theme="1"/>
      </font>
      <fill>
        <patternFill patternType="none"/>
      </fill>
    </dxf>
  </rfmt>
  <rfmt sheetId="2" sqref="L1011" start="0" length="2147483647">
    <dxf>
      <font>
        <name val="等线"/>
        <color theme="1"/>
      </font>
      <fill>
        <patternFill patternType="none"/>
      </fill>
    </dxf>
  </rfmt>
  <rfmt sheetId="2" sqref="M1011" start="0" length="2147483647">
    <dxf>
      <numFmt numFmtId="14" formatCode="yyyy/m/d"/>
      <fill>
        <patternFill patternType="none"/>
      </fill>
    </dxf>
  </rfmt>
  <rfmt sheetId="2" sqref="N1011" start="0" length="2147483647">
    <dxf>
      <fill>
        <patternFill patternType="none"/>
      </fill>
      <alignment wrapText="1"/>
    </dxf>
  </rfmt>
  <rfmt sheetId="2" sqref="O101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1" start="0" length="2147483647">
    <dxf>
      <font>
        <name val="Arial"/>
      </font>
      <fill>
        <patternFill patternType="solid">
          <bgColor rgb="FF92D050"/>
        </patternFill>
      </fill>
    </dxf>
  </rfmt>
  <rfmt sheetId="2" sqref="W1011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1" start="0" length="2147483647">
    <dxf>
      <numFmt numFmtId="0" formatCode="General"/>
      <fill>
        <patternFill patternType="solid">
          <bgColor rgb="FFFFC000"/>
        </patternFill>
      </fill>
    </dxf>
  </rfmt>
  <rfmt sheetId="2" sqref="AD1011" start="0" length="2147483647">
    <dxf>
      <numFmt numFmtId="0" formatCode="General"/>
      <fill>
        <patternFill patternType="solid">
          <bgColor rgb="FFFFC000"/>
        </patternFill>
      </fill>
    </dxf>
  </rfmt>
  <rfmt sheetId="2" sqref="A1012" start="0" length="2147483647">
    <dxf>
      <font>
        <name val="等线"/>
        <color theme="1"/>
      </font>
      <fill>
        <patternFill patternType="none"/>
      </fill>
    </dxf>
  </rfmt>
  <rfmt sheetId="2" sqref="B1012" start="0" length="2147483647">
    <dxf>
      <font>
        <name val="等线"/>
        <color theme="1"/>
      </font>
      <fill>
        <patternFill patternType="none"/>
      </fill>
    </dxf>
  </rfmt>
  <rfmt sheetId="2" sqref="C1012" start="0" length="2147483647">
    <dxf>
      <font>
        <name val="等线"/>
        <color theme="1"/>
      </font>
      <fill>
        <patternFill patternType="none"/>
      </fill>
    </dxf>
  </rfmt>
  <rfmt sheetId="2" sqref="D1012" start="0" length="2147483647">
    <dxf>
      <font>
        <name val="等线"/>
        <color theme="1"/>
      </font>
      <fill>
        <patternFill patternType="none"/>
      </fill>
    </dxf>
  </rfmt>
  <rfmt sheetId="2" sqref="E1012" start="0" length="2147483647">
    <dxf>
      <font>
        <name val="等线"/>
        <color theme="1"/>
      </font>
      <fill>
        <patternFill patternType="none"/>
      </fill>
    </dxf>
  </rfmt>
  <rfmt sheetId="2" sqref="F1012" start="0" length="2147483647">
    <dxf>
      <font>
        <name val="等线"/>
        <color theme="1"/>
      </font>
      <fill>
        <patternFill patternType="none"/>
      </fill>
    </dxf>
  </rfmt>
  <rfmt sheetId="2" sqref="G1012" start="0" length="2147483647">
    <dxf>
      <font>
        <name val="等线"/>
        <color theme="1"/>
      </font>
      <fill>
        <patternFill patternType="none"/>
      </fill>
    </dxf>
  </rfmt>
  <rfmt sheetId="2" sqref="I1012" start="0" length="2147483647">
    <dxf>
      <font>
        <name val="等线"/>
        <color theme="1"/>
      </font>
      <fill>
        <patternFill patternType="none"/>
      </fill>
    </dxf>
  </rfmt>
  <rfmt sheetId="2" sqref="J1012" start="0" length="2147483647">
    <dxf>
      <font>
        <name val="等线"/>
        <color theme="1"/>
      </font>
      <fill>
        <patternFill patternType="none"/>
      </fill>
    </dxf>
  </rfmt>
  <rfmt sheetId="2" sqref="K1012" start="0" length="2147483647">
    <dxf>
      <font>
        <name val="等线"/>
        <color theme="1"/>
      </font>
      <fill>
        <patternFill patternType="none"/>
      </fill>
    </dxf>
  </rfmt>
  <rfmt sheetId="2" sqref="L1012" start="0" length="2147483647">
    <dxf>
      <font>
        <name val="等线"/>
        <color theme="1"/>
      </font>
      <fill>
        <patternFill patternType="none"/>
      </fill>
    </dxf>
  </rfmt>
  <rfmt sheetId="2" sqref="M1012" start="0" length="2147483647">
    <dxf>
      <numFmt numFmtId="14" formatCode="yyyy/m/d"/>
      <fill>
        <patternFill patternType="none"/>
      </fill>
    </dxf>
  </rfmt>
  <rfmt sheetId="2" sqref="N1012" start="0" length="2147483647">
    <dxf>
      <fill>
        <patternFill patternType="none"/>
      </fill>
      <alignment wrapText="1"/>
    </dxf>
  </rfmt>
  <rfmt sheetId="2" sqref="O101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2" start="0" length="2147483647">
    <dxf>
      <font>
        <name val="Arial"/>
      </font>
      <fill>
        <patternFill patternType="solid">
          <bgColor rgb="FF92D050"/>
        </patternFill>
      </fill>
    </dxf>
  </rfmt>
  <rfmt sheetId="2" sqref="W1012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2" start="0" length="2147483647">
    <dxf>
      <numFmt numFmtId="0" formatCode="General"/>
      <fill>
        <patternFill patternType="solid">
          <bgColor rgb="FFFFC000"/>
        </patternFill>
      </fill>
    </dxf>
  </rfmt>
  <rfmt sheetId="2" sqref="AD1012" start="0" length="2147483647">
    <dxf>
      <numFmt numFmtId="0" formatCode="General"/>
      <fill>
        <patternFill patternType="solid">
          <bgColor rgb="FFFFC000"/>
        </patternFill>
      </fill>
    </dxf>
  </rfmt>
  <rfmt sheetId="2" sqref="A1013" start="0" length="2147483647">
    <dxf>
      <font>
        <name val="等线"/>
        <color theme="1"/>
      </font>
      <fill>
        <patternFill patternType="none"/>
      </fill>
    </dxf>
  </rfmt>
  <rfmt sheetId="2" sqref="B1013" start="0" length="2147483647">
    <dxf>
      <font>
        <name val="等线"/>
        <color theme="1"/>
      </font>
      <fill>
        <patternFill patternType="none"/>
      </fill>
    </dxf>
  </rfmt>
  <rfmt sheetId="2" sqref="C1013" start="0" length="2147483647">
    <dxf>
      <font>
        <name val="等线"/>
        <color theme="1"/>
      </font>
      <fill>
        <patternFill patternType="none"/>
      </fill>
    </dxf>
  </rfmt>
  <rfmt sheetId="2" sqref="D1013" start="0" length="2147483647">
    <dxf>
      <font>
        <name val="等线"/>
        <color theme="1"/>
      </font>
      <fill>
        <patternFill patternType="none"/>
      </fill>
    </dxf>
  </rfmt>
  <rfmt sheetId="2" sqref="E1013" start="0" length="2147483647">
    <dxf>
      <font>
        <name val="等线"/>
        <color theme="1"/>
      </font>
      <fill>
        <patternFill patternType="none"/>
      </fill>
    </dxf>
  </rfmt>
  <rfmt sheetId="2" sqref="F1013" start="0" length="2147483647">
    <dxf>
      <font>
        <name val="等线"/>
        <color theme="1"/>
      </font>
      <fill>
        <patternFill patternType="none"/>
      </fill>
    </dxf>
  </rfmt>
  <rfmt sheetId="2" sqref="G1013" start="0" length="2147483647">
    <dxf>
      <font>
        <name val="等线"/>
        <color theme="1"/>
      </font>
      <fill>
        <patternFill patternType="none"/>
      </fill>
    </dxf>
  </rfmt>
  <rfmt sheetId="2" sqref="I1013" start="0" length="2147483647">
    <dxf>
      <font>
        <name val="等线"/>
        <color theme="1"/>
      </font>
      <fill>
        <patternFill patternType="none"/>
      </fill>
    </dxf>
  </rfmt>
  <rfmt sheetId="2" sqref="J1013" start="0" length="2147483647">
    <dxf>
      <font>
        <name val="等线"/>
        <color theme="1"/>
      </font>
      <fill>
        <patternFill patternType="none"/>
      </fill>
    </dxf>
  </rfmt>
  <rfmt sheetId="2" sqref="K1013" start="0" length="2147483647">
    <dxf>
      <font>
        <name val="等线"/>
        <color theme="1"/>
      </font>
      <fill>
        <patternFill patternType="none"/>
      </fill>
    </dxf>
  </rfmt>
  <rfmt sheetId="2" sqref="L1013" start="0" length="2147483647">
    <dxf>
      <font>
        <name val="等线"/>
        <color theme="1"/>
      </font>
      <fill>
        <patternFill patternType="none"/>
      </fill>
    </dxf>
  </rfmt>
  <rfmt sheetId="2" sqref="M1013" start="0" length="2147483647">
    <dxf>
      <numFmt numFmtId="14" formatCode="yyyy/m/d"/>
      <fill>
        <patternFill patternType="none"/>
      </fill>
    </dxf>
  </rfmt>
  <rfmt sheetId="2" sqref="N1013" start="0" length="2147483647">
    <dxf>
      <fill>
        <patternFill patternType="none"/>
      </fill>
      <alignment wrapText="1"/>
    </dxf>
  </rfmt>
  <rfmt sheetId="2" sqref="O101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3" start="0" length="2147483647">
    <dxf>
      <font>
        <name val="Arial"/>
      </font>
      <fill>
        <patternFill patternType="solid">
          <bgColor rgb="FF92D050"/>
        </patternFill>
      </fill>
    </dxf>
  </rfmt>
  <rfmt sheetId="2" sqref="W1013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3" start="0" length="2147483647">
    <dxf>
      <numFmt numFmtId="0" formatCode="General"/>
      <fill>
        <patternFill patternType="solid">
          <bgColor rgb="FFFFC000"/>
        </patternFill>
      </fill>
    </dxf>
  </rfmt>
  <rfmt sheetId="2" sqref="AD1013" start="0" length="2147483647">
    <dxf>
      <numFmt numFmtId="0" formatCode="General"/>
      <fill>
        <patternFill patternType="solid">
          <bgColor rgb="FFFFC000"/>
        </patternFill>
      </fill>
    </dxf>
  </rfmt>
  <rfmt sheetId="2" sqref="A1014" start="0" length="2147483647">
    <dxf>
      <font>
        <name val="等线"/>
        <color theme="1"/>
      </font>
      <fill>
        <patternFill patternType="none"/>
      </fill>
    </dxf>
  </rfmt>
  <rfmt sheetId="2" sqref="B1014" start="0" length="2147483647">
    <dxf>
      <font>
        <name val="等线"/>
        <color theme="1"/>
      </font>
      <fill>
        <patternFill patternType="none"/>
      </fill>
    </dxf>
  </rfmt>
  <rfmt sheetId="2" sqref="C1014" start="0" length="2147483647">
    <dxf>
      <font>
        <name val="等线"/>
        <color theme="1"/>
      </font>
      <fill>
        <patternFill patternType="none"/>
      </fill>
    </dxf>
  </rfmt>
  <rfmt sheetId="2" sqref="D1014" start="0" length="2147483647">
    <dxf>
      <font>
        <name val="等线"/>
        <color theme="1"/>
      </font>
      <fill>
        <patternFill patternType="none"/>
      </fill>
    </dxf>
  </rfmt>
  <rfmt sheetId="2" sqref="E1014" start="0" length="2147483647">
    <dxf>
      <font>
        <name val="等线"/>
        <color theme="1"/>
      </font>
      <fill>
        <patternFill patternType="none"/>
      </fill>
    </dxf>
  </rfmt>
  <rfmt sheetId="2" sqref="F1014" start="0" length="2147483647">
    <dxf>
      <font>
        <name val="等线"/>
        <color theme="1"/>
      </font>
      <fill>
        <patternFill patternType="none"/>
      </fill>
    </dxf>
  </rfmt>
  <rfmt sheetId="2" sqref="G1014" start="0" length="2147483647">
    <dxf>
      <font>
        <name val="等线"/>
        <color theme="1"/>
      </font>
      <fill>
        <patternFill patternType="none"/>
      </fill>
    </dxf>
  </rfmt>
  <rfmt sheetId="2" sqref="I1014" start="0" length="2147483647">
    <dxf>
      <font>
        <name val="等线"/>
        <color theme="1"/>
      </font>
      <fill>
        <patternFill patternType="none"/>
      </fill>
    </dxf>
  </rfmt>
  <rfmt sheetId="2" sqref="J1014" start="0" length="2147483647">
    <dxf>
      <font>
        <name val="等线"/>
        <color theme="1"/>
      </font>
      <fill>
        <patternFill patternType="none"/>
      </fill>
    </dxf>
  </rfmt>
  <rfmt sheetId="2" sqref="K1014" start="0" length="2147483647">
    <dxf>
      <font>
        <name val="等线"/>
        <color theme="1"/>
      </font>
      <fill>
        <patternFill patternType="none"/>
      </fill>
    </dxf>
  </rfmt>
  <rfmt sheetId="2" sqref="L1014" start="0" length="2147483647">
    <dxf>
      <font>
        <name val="等线"/>
        <color theme="1"/>
      </font>
      <fill>
        <patternFill patternType="none"/>
      </fill>
    </dxf>
  </rfmt>
  <rfmt sheetId="2" sqref="M1014" start="0" length="2147483647">
    <dxf>
      <numFmt numFmtId="14" formatCode="yyyy/m/d"/>
      <fill>
        <patternFill patternType="none"/>
      </fill>
    </dxf>
  </rfmt>
  <rfmt sheetId="2" sqref="N1014" start="0" length="2147483647">
    <dxf>
      <fill>
        <patternFill patternType="none"/>
      </fill>
      <alignment wrapText="1"/>
    </dxf>
  </rfmt>
  <rfmt sheetId="2" sqref="O101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4" start="0" length="2147483647">
    <dxf>
      <font>
        <name val="Arial"/>
      </font>
      <fill>
        <patternFill patternType="solid">
          <bgColor rgb="FF92D050"/>
        </patternFill>
      </fill>
    </dxf>
  </rfmt>
  <rfmt sheetId="2" sqref="W1014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4" start="0" length="2147483647">
    <dxf>
      <numFmt numFmtId="0" formatCode="General"/>
      <fill>
        <patternFill patternType="solid">
          <bgColor rgb="FFFFC000"/>
        </patternFill>
      </fill>
    </dxf>
  </rfmt>
  <rfmt sheetId="2" sqref="AD1014" start="0" length="2147483647">
    <dxf>
      <numFmt numFmtId="0" formatCode="General"/>
      <fill>
        <patternFill patternType="solid">
          <bgColor rgb="FFFFC000"/>
        </patternFill>
      </fill>
    </dxf>
  </rfmt>
  <rfmt sheetId="2" sqref="A1015" start="0" length="2147483647">
    <dxf>
      <font>
        <name val="等线"/>
        <color theme="1"/>
      </font>
      <fill>
        <patternFill patternType="none"/>
      </fill>
    </dxf>
  </rfmt>
  <rfmt sheetId="2" sqref="B1015" start="0" length="2147483647">
    <dxf>
      <font>
        <name val="等线"/>
        <color theme="1"/>
      </font>
      <fill>
        <patternFill patternType="none"/>
      </fill>
    </dxf>
  </rfmt>
  <rfmt sheetId="2" sqref="C1015" start="0" length="2147483647">
    <dxf>
      <font>
        <name val="等线"/>
        <color theme="1"/>
      </font>
      <fill>
        <patternFill patternType="none"/>
      </fill>
    </dxf>
  </rfmt>
  <rfmt sheetId="2" sqref="D1015" start="0" length="2147483647">
    <dxf>
      <font>
        <name val="等线"/>
        <color theme="1"/>
      </font>
      <fill>
        <patternFill patternType="none"/>
      </fill>
    </dxf>
  </rfmt>
  <rfmt sheetId="2" sqref="E1015" start="0" length="2147483647">
    <dxf>
      <font>
        <name val="等线"/>
        <color theme="1"/>
      </font>
      <fill>
        <patternFill patternType="none"/>
      </fill>
    </dxf>
  </rfmt>
  <rfmt sheetId="2" sqref="F1015" start="0" length="2147483647">
    <dxf>
      <font>
        <name val="等线"/>
        <color theme="1"/>
      </font>
      <fill>
        <patternFill patternType="none"/>
      </fill>
    </dxf>
  </rfmt>
  <rfmt sheetId="2" sqref="G1015" start="0" length="2147483647">
    <dxf>
      <font>
        <name val="等线"/>
        <color theme="1"/>
      </font>
      <fill>
        <patternFill patternType="none"/>
      </fill>
    </dxf>
  </rfmt>
  <rfmt sheetId="2" sqref="I1015" start="0" length="2147483647">
    <dxf>
      <font>
        <name val="等线"/>
        <color theme="1"/>
      </font>
      <fill>
        <patternFill patternType="none"/>
      </fill>
    </dxf>
  </rfmt>
  <rfmt sheetId="2" sqref="J1015" start="0" length="2147483647">
    <dxf>
      <font>
        <name val="等线"/>
        <color theme="1"/>
      </font>
      <fill>
        <patternFill patternType="none"/>
      </fill>
    </dxf>
  </rfmt>
  <rfmt sheetId="2" sqref="K1015" start="0" length="2147483647">
    <dxf>
      <font>
        <name val="等线"/>
        <color theme="1"/>
      </font>
      <fill>
        <patternFill patternType="none"/>
      </fill>
    </dxf>
  </rfmt>
  <rfmt sheetId="2" sqref="L1015" start="0" length="2147483647">
    <dxf>
      <font>
        <name val="等线"/>
        <color theme="1"/>
      </font>
      <fill>
        <patternFill patternType="none"/>
      </fill>
    </dxf>
  </rfmt>
  <rfmt sheetId="2" sqref="M1015" start="0" length="2147483647">
    <dxf>
      <numFmt numFmtId="14" formatCode="yyyy/m/d"/>
      <fill>
        <patternFill patternType="none"/>
      </fill>
    </dxf>
  </rfmt>
  <rfmt sheetId="2" sqref="N1015" start="0" length="2147483647">
    <dxf>
      <fill>
        <patternFill patternType="none"/>
      </fill>
      <alignment wrapText="1"/>
    </dxf>
  </rfmt>
  <rfmt sheetId="2" sqref="O101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5" start="0" length="2147483647">
    <dxf>
      <font>
        <name val="Arial"/>
      </font>
      <fill>
        <patternFill patternType="solid">
          <bgColor rgb="FF92D050"/>
        </patternFill>
      </fill>
    </dxf>
  </rfmt>
  <rfmt sheetId="2" sqref="W1015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5" start="0" length="2147483647">
    <dxf>
      <numFmt numFmtId="0" formatCode="General"/>
      <fill>
        <patternFill patternType="solid">
          <bgColor rgb="FFFFC000"/>
        </patternFill>
      </fill>
    </dxf>
  </rfmt>
  <rfmt sheetId="2" sqref="AD1015" start="0" length="2147483647">
    <dxf>
      <numFmt numFmtId="0" formatCode="General"/>
      <fill>
        <patternFill patternType="solid">
          <bgColor rgb="FFFFC000"/>
        </patternFill>
      </fill>
    </dxf>
  </rfmt>
  <rfmt sheetId="2" sqref="A1016" start="0" length="2147483647">
    <dxf>
      <font>
        <name val="等线"/>
        <color theme="1"/>
      </font>
      <fill>
        <patternFill patternType="none"/>
      </fill>
    </dxf>
  </rfmt>
  <rfmt sheetId="2" sqref="B1016" start="0" length="2147483647">
    <dxf>
      <font>
        <name val="等线"/>
        <color theme="1"/>
      </font>
      <fill>
        <patternFill patternType="none"/>
      </fill>
    </dxf>
  </rfmt>
  <rfmt sheetId="2" sqref="C1016" start="0" length="2147483647">
    <dxf>
      <font>
        <name val="等线"/>
        <color theme="1"/>
      </font>
      <fill>
        <patternFill patternType="none"/>
      </fill>
    </dxf>
  </rfmt>
  <rfmt sheetId="2" sqref="D1016" start="0" length="2147483647">
    <dxf>
      <font>
        <name val="等线"/>
        <color theme="1"/>
      </font>
      <fill>
        <patternFill patternType="none"/>
      </fill>
    </dxf>
  </rfmt>
  <rfmt sheetId="2" sqref="E1016" start="0" length="2147483647">
    <dxf>
      <font>
        <name val="等线"/>
        <color theme="1"/>
      </font>
      <fill>
        <patternFill patternType="none"/>
      </fill>
    </dxf>
  </rfmt>
  <rfmt sheetId="2" sqref="F1016" start="0" length="2147483647">
    <dxf>
      <font>
        <name val="等线"/>
        <color theme="1"/>
      </font>
      <fill>
        <patternFill patternType="none"/>
      </fill>
    </dxf>
  </rfmt>
  <rfmt sheetId="2" sqref="G1016" start="0" length="2147483647">
    <dxf>
      <font>
        <name val="等线"/>
        <color theme="1"/>
      </font>
      <fill>
        <patternFill patternType="none"/>
      </fill>
    </dxf>
  </rfmt>
  <rfmt sheetId="2" sqref="I1016" start="0" length="2147483647">
    <dxf>
      <font>
        <name val="等线"/>
        <color theme="1"/>
      </font>
      <fill>
        <patternFill patternType="none"/>
      </fill>
    </dxf>
  </rfmt>
  <rfmt sheetId="2" sqref="J1016" start="0" length="2147483647">
    <dxf>
      <font>
        <name val="等线"/>
        <color theme="1"/>
      </font>
      <fill>
        <patternFill patternType="none"/>
      </fill>
    </dxf>
  </rfmt>
  <rfmt sheetId="2" sqref="K1016" start="0" length="2147483647">
    <dxf>
      <font>
        <name val="等线"/>
        <color theme="1"/>
      </font>
      <fill>
        <patternFill patternType="none"/>
      </fill>
    </dxf>
  </rfmt>
  <rfmt sheetId="2" sqref="L1016" start="0" length="2147483647">
    <dxf>
      <font>
        <name val="等线"/>
        <color theme="1"/>
      </font>
      <fill>
        <patternFill patternType="none"/>
      </fill>
    </dxf>
  </rfmt>
  <rfmt sheetId="2" sqref="M1016" start="0" length="2147483647">
    <dxf>
      <numFmt numFmtId="14" formatCode="yyyy/m/d"/>
      <fill>
        <patternFill patternType="none"/>
      </fill>
    </dxf>
  </rfmt>
  <rfmt sheetId="2" sqref="N1016" start="0" length="2147483647">
    <dxf>
      <fill>
        <patternFill patternType="none"/>
      </fill>
      <alignment wrapText="1"/>
    </dxf>
  </rfmt>
  <rfmt sheetId="2" sqref="O1016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6" start="0" length="2147483647">
    <dxf>
      <font>
        <name val="Arial"/>
      </font>
      <fill>
        <patternFill patternType="solid">
          <bgColor rgb="FF92D050"/>
        </patternFill>
      </fill>
    </dxf>
  </rfmt>
  <rfmt sheetId="2" sqref="W1016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6" start="0" length="2147483647">
    <dxf>
      <numFmt numFmtId="0" formatCode="General"/>
      <fill>
        <patternFill patternType="solid">
          <bgColor rgb="FFFFC000"/>
        </patternFill>
      </fill>
    </dxf>
  </rfmt>
  <rfmt sheetId="2" sqref="AD1016" start="0" length="2147483647">
    <dxf>
      <numFmt numFmtId="0" formatCode="General"/>
      <fill>
        <patternFill patternType="solid">
          <bgColor rgb="FFFFC000"/>
        </patternFill>
      </fill>
    </dxf>
  </rfmt>
  <rfmt sheetId="2" sqref="A1017" start="0" length="2147483647">
    <dxf>
      <font>
        <name val="等线"/>
        <color theme="1"/>
      </font>
      <fill>
        <patternFill patternType="none"/>
      </fill>
    </dxf>
  </rfmt>
  <rfmt sheetId="2" sqref="B1017" start="0" length="2147483647">
    <dxf>
      <font>
        <name val="等线"/>
        <color theme="1"/>
      </font>
      <fill>
        <patternFill patternType="none"/>
      </fill>
    </dxf>
  </rfmt>
  <rfmt sheetId="2" sqref="C1017" start="0" length="2147483647">
    <dxf>
      <font>
        <name val="等线"/>
        <color theme="1"/>
      </font>
      <fill>
        <patternFill patternType="none"/>
      </fill>
    </dxf>
  </rfmt>
  <rfmt sheetId="2" sqref="D1017" start="0" length="2147483647">
    <dxf>
      <font>
        <name val="等线"/>
        <color theme="1"/>
      </font>
      <fill>
        <patternFill patternType="none"/>
      </fill>
    </dxf>
  </rfmt>
  <rfmt sheetId="2" sqref="E1017" start="0" length="2147483647">
    <dxf>
      <font>
        <name val="等线"/>
        <color theme="1"/>
      </font>
      <fill>
        <patternFill patternType="none"/>
      </fill>
    </dxf>
  </rfmt>
  <rfmt sheetId="2" sqref="F1017" start="0" length="2147483647">
    <dxf>
      <font>
        <name val="等线"/>
        <color theme="1"/>
      </font>
      <fill>
        <patternFill patternType="none"/>
      </fill>
    </dxf>
  </rfmt>
  <rfmt sheetId="2" sqref="G1017" start="0" length="2147483647">
    <dxf>
      <font>
        <name val="等线"/>
        <color theme="1"/>
      </font>
      <fill>
        <patternFill patternType="none"/>
      </fill>
    </dxf>
  </rfmt>
  <rfmt sheetId="2" sqref="I1017" start="0" length="2147483647">
    <dxf>
      <font>
        <name val="等线"/>
        <color theme="1"/>
      </font>
      <fill>
        <patternFill patternType="none"/>
      </fill>
    </dxf>
  </rfmt>
  <rfmt sheetId="2" sqref="J1017" start="0" length="2147483647">
    <dxf>
      <font>
        <name val="等线"/>
        <color theme="1"/>
      </font>
      <fill>
        <patternFill patternType="none"/>
      </fill>
    </dxf>
  </rfmt>
  <rfmt sheetId="2" sqref="K1017" start="0" length="2147483647">
    <dxf>
      <font>
        <name val="等线"/>
        <color theme="1"/>
      </font>
      <fill>
        <patternFill patternType="none"/>
      </fill>
    </dxf>
  </rfmt>
  <rfmt sheetId="2" sqref="L1017" start="0" length="2147483647">
    <dxf>
      <font>
        <name val="等线"/>
        <color theme="1"/>
      </font>
      <fill>
        <patternFill patternType="none"/>
      </fill>
    </dxf>
  </rfmt>
  <rfmt sheetId="2" sqref="M1017" start="0" length="2147483647">
    <dxf>
      <numFmt numFmtId="14" formatCode="yyyy/m/d"/>
      <fill>
        <patternFill patternType="none"/>
      </fill>
    </dxf>
  </rfmt>
  <rfmt sheetId="2" sqref="N1017" start="0" length="2147483647">
    <dxf>
      <fill>
        <patternFill patternType="none"/>
      </fill>
      <alignment wrapText="1"/>
    </dxf>
  </rfmt>
  <rfmt sheetId="2" sqref="O1017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1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7" start="0" length="2147483647">
    <dxf>
      <font>
        <name val="Arial"/>
      </font>
      <fill>
        <patternFill patternType="solid">
          <bgColor rgb="FF92D050"/>
        </patternFill>
      </fill>
    </dxf>
  </rfmt>
  <rfmt sheetId="2" sqref="W1017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7" start="0" length="2147483647">
    <dxf>
      <numFmt numFmtId="0" formatCode="General"/>
      <fill>
        <patternFill patternType="solid">
          <bgColor rgb="FFFFC000"/>
        </patternFill>
      </fill>
    </dxf>
  </rfmt>
  <rfmt sheetId="2" sqref="AD1017" start="0" length="2147483647">
    <dxf>
      <numFmt numFmtId="0" formatCode="General"/>
      <fill>
        <patternFill patternType="solid">
          <bgColor rgb="FFFFC000"/>
        </patternFill>
      </fill>
    </dxf>
  </rfmt>
  <rfmt sheetId="2" sqref="A1018" start="0" length="2147483647">
    <dxf>
      <font>
        <name val="等线"/>
        <color theme="1"/>
      </font>
      <fill>
        <patternFill patternType="none"/>
      </fill>
    </dxf>
  </rfmt>
  <rfmt sheetId="2" sqref="B1018" start="0" length="2147483647">
    <dxf>
      <font>
        <name val="等线"/>
        <color theme="1"/>
      </font>
      <fill>
        <patternFill patternType="none"/>
      </fill>
    </dxf>
  </rfmt>
  <rfmt sheetId="2" sqref="C1018" start="0" length="2147483647">
    <dxf>
      <font>
        <name val="等线"/>
        <color theme="1"/>
      </font>
      <fill>
        <patternFill patternType="none"/>
      </fill>
    </dxf>
  </rfmt>
  <rfmt sheetId="2" sqref="D1018" start="0" length="2147483647">
    <dxf>
      <font>
        <name val="等线"/>
        <color theme="1"/>
      </font>
      <fill>
        <patternFill patternType="none"/>
      </fill>
    </dxf>
  </rfmt>
  <rfmt sheetId="2" sqref="E1018" start="0" length="2147483647">
    <dxf>
      <font>
        <name val="等线"/>
        <color theme="1"/>
      </font>
      <fill>
        <patternFill patternType="none"/>
      </fill>
    </dxf>
  </rfmt>
  <rfmt sheetId="2" sqref="F1018" start="0" length="2147483647">
    <dxf>
      <font>
        <name val="等线"/>
        <color theme="1"/>
      </font>
      <fill>
        <patternFill patternType="none"/>
      </fill>
    </dxf>
  </rfmt>
  <rfmt sheetId="2" sqref="G1018" start="0" length="2147483647">
    <dxf>
      <font>
        <name val="等线"/>
        <color theme="1"/>
      </font>
      <fill>
        <patternFill patternType="none"/>
      </fill>
    </dxf>
  </rfmt>
  <rfmt sheetId="2" sqref="I1018" start="0" length="2147483647">
    <dxf>
      <font>
        <name val="等线"/>
        <color theme="1"/>
      </font>
      <fill>
        <patternFill patternType="none"/>
      </fill>
    </dxf>
  </rfmt>
  <rfmt sheetId="2" sqref="J1018" start="0" length="2147483647">
    <dxf>
      <font>
        <name val="等线"/>
        <color theme="1"/>
      </font>
      <fill>
        <patternFill patternType="none"/>
      </fill>
    </dxf>
  </rfmt>
  <rfmt sheetId="2" sqref="K1018" start="0" length="2147483647">
    <dxf>
      <font>
        <name val="等线"/>
        <color theme="1"/>
      </font>
      <fill>
        <patternFill patternType="none"/>
      </fill>
    </dxf>
  </rfmt>
  <rfmt sheetId="2" sqref="L1018" start="0" length="2147483647">
    <dxf>
      <font>
        <name val="等线"/>
        <color theme="1"/>
      </font>
      <fill>
        <patternFill patternType="none"/>
      </fill>
    </dxf>
  </rfmt>
  <rfmt sheetId="2" sqref="M1018" start="0" length="2147483647">
    <dxf>
      <numFmt numFmtId="14" formatCode="yyyy/m/d"/>
      <fill>
        <patternFill patternType="none"/>
      </fill>
    </dxf>
  </rfmt>
  <rfmt sheetId="2" sqref="N1018" start="0" length="2147483647">
    <dxf>
      <fill>
        <patternFill patternType="none"/>
      </fill>
      <alignment wrapText="1"/>
    </dxf>
  </rfmt>
  <rfmt sheetId="2" sqref="O1018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8" start="0" length="2147483647">
    <dxf>
      <font>
        <name val="等线"/>
        <sz val="11"/>
      </font>
      <fill>
        <patternFill patternType="none"/>
      </fill>
    </dxf>
  </rfmt>
  <rfmt sheetId="2" sqref="Q101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8" start="0" length="2147483647">
    <dxf>
      <font>
        <name val="Arial"/>
      </font>
      <fill>
        <patternFill patternType="solid">
          <bgColor rgb="FF92D050"/>
        </patternFill>
      </fill>
    </dxf>
  </rfmt>
  <rfmt sheetId="2" sqref="W1018" start="0" length="2147483647">
    <dxf>
      <font>
        <name val="宋体"/>
      </font>
      <fill>
        <patternFill patternType="solid">
          <bgColor rgb="FF92D050"/>
        </patternFill>
      </fill>
    </dxf>
  </rfmt>
  <rfmt sheetId="2" sqref="AC1018" start="0" length="2147483647">
    <dxf>
      <numFmt numFmtId="0" formatCode="General"/>
      <fill>
        <patternFill patternType="solid">
          <bgColor rgb="FFFFC000"/>
        </patternFill>
      </fill>
    </dxf>
  </rfmt>
  <rfmt sheetId="2" sqref="AE101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19" start="0" length="2147483647">
    <dxf>
      <font>
        <name val="等线"/>
        <color theme="1"/>
      </font>
      <fill>
        <patternFill patternType="none"/>
      </fill>
    </dxf>
  </rfmt>
  <rfmt sheetId="2" sqref="B1019" start="0" length="2147483647">
    <dxf>
      <font>
        <name val="等线"/>
        <color theme="1"/>
      </font>
      <fill>
        <patternFill patternType="none"/>
      </fill>
    </dxf>
  </rfmt>
  <rfmt sheetId="2" sqref="C1019" start="0" length="2147483647">
    <dxf>
      <font>
        <name val="等线"/>
        <color theme="1"/>
      </font>
      <fill>
        <patternFill patternType="none"/>
      </fill>
    </dxf>
  </rfmt>
  <rfmt sheetId="2" sqref="D1019" start="0" length="2147483647">
    <dxf>
      <font>
        <name val="等线"/>
        <color theme="1"/>
      </font>
      <fill>
        <patternFill patternType="none"/>
      </fill>
    </dxf>
  </rfmt>
  <rfmt sheetId="2" sqref="E1019" start="0" length="2147483647">
    <dxf>
      <font>
        <name val="等线"/>
        <color theme="1"/>
      </font>
      <fill>
        <patternFill patternType="none"/>
      </fill>
    </dxf>
  </rfmt>
  <rfmt sheetId="2" sqref="F1019" start="0" length="2147483647">
    <dxf>
      <font>
        <name val="等线"/>
        <color theme="1"/>
      </font>
      <fill>
        <patternFill patternType="none"/>
      </fill>
    </dxf>
  </rfmt>
  <rfmt sheetId="2" sqref="G1019" start="0" length="2147483647">
    <dxf>
      <font>
        <name val="等线"/>
        <color theme="1"/>
      </font>
      <fill>
        <patternFill patternType="none"/>
      </fill>
    </dxf>
  </rfmt>
  <rfmt sheetId="2" sqref="I1019" start="0" length="2147483647">
    <dxf>
      <font>
        <name val="等线"/>
        <color theme="1"/>
      </font>
      <fill>
        <patternFill patternType="none"/>
      </fill>
    </dxf>
  </rfmt>
  <rfmt sheetId="2" sqref="J1019" start="0" length="2147483647">
    <dxf>
      <font>
        <name val="等线"/>
        <color theme="1"/>
      </font>
      <fill>
        <patternFill patternType="none"/>
      </fill>
    </dxf>
  </rfmt>
  <rfmt sheetId="2" sqref="K1019" start="0" length="2147483647">
    <dxf>
      <font>
        <name val="等线"/>
        <color theme="1"/>
      </font>
      <fill>
        <patternFill patternType="none"/>
      </fill>
    </dxf>
  </rfmt>
  <rfmt sheetId="2" sqref="L1019" start="0" length="2147483647">
    <dxf>
      <font>
        <name val="等线"/>
        <color theme="1"/>
      </font>
      <fill>
        <patternFill patternType="none"/>
      </fill>
    </dxf>
  </rfmt>
  <rfmt sheetId="2" sqref="M1019" start="0" length="2147483647">
    <dxf>
      <numFmt numFmtId="14" formatCode="yyyy/m/d"/>
      <fill>
        <patternFill patternType="none"/>
      </fill>
    </dxf>
  </rfmt>
  <rfmt sheetId="2" sqref="N1019" start="0" length="2147483647">
    <dxf>
      <fill>
        <patternFill patternType="none"/>
      </fill>
      <alignment wrapText="1"/>
    </dxf>
  </rfmt>
  <rfmt sheetId="2" sqref="O1019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19" start="0" length="2147483647">
    <dxf>
      <font>
        <name val="等线"/>
        <sz val="11"/>
      </font>
      <fill>
        <patternFill patternType="none"/>
      </fill>
    </dxf>
  </rfmt>
  <rfmt sheetId="2" sqref="Q101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19" start="0" length="2147483647">
    <dxf>
      <font>
        <name val="Arial"/>
      </font>
      <fill>
        <patternFill patternType="solid">
          <bgColor rgb="FF92D050"/>
        </patternFill>
      </fill>
    </dxf>
  </rfmt>
  <rfmt sheetId="2" sqref="AC1019" start="0" length="2147483647">
    <dxf>
      <numFmt numFmtId="0" formatCode="General"/>
      <fill>
        <patternFill patternType="solid">
          <bgColor rgb="FFFFC000"/>
        </patternFill>
      </fill>
    </dxf>
  </rfmt>
  <rfmt sheetId="2" sqref="AE101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0" start="0" length="2147483647">
    <dxf>
      <font>
        <name val="等线"/>
        <color theme="1"/>
      </font>
      <fill>
        <patternFill patternType="none"/>
      </fill>
    </dxf>
  </rfmt>
  <rfmt sheetId="2" sqref="B1020" start="0" length="2147483647">
    <dxf>
      <font>
        <name val="等线"/>
        <color theme="1"/>
      </font>
      <fill>
        <patternFill patternType="none"/>
      </fill>
    </dxf>
  </rfmt>
  <rfmt sheetId="2" sqref="C1020" start="0" length="2147483647">
    <dxf>
      <font>
        <name val="等线"/>
        <color theme="1"/>
      </font>
      <fill>
        <patternFill patternType="none"/>
      </fill>
    </dxf>
  </rfmt>
  <rfmt sheetId="2" sqref="D1020" start="0" length="2147483647">
    <dxf>
      <font>
        <name val="等线"/>
        <color theme="1"/>
      </font>
      <fill>
        <patternFill patternType="none"/>
      </fill>
    </dxf>
  </rfmt>
  <rfmt sheetId="2" sqref="E1020" start="0" length="2147483647">
    <dxf>
      <font>
        <name val="等线"/>
        <color theme="1"/>
      </font>
      <fill>
        <patternFill patternType="none"/>
      </fill>
    </dxf>
  </rfmt>
  <rfmt sheetId="2" sqref="F1020" start="0" length="2147483647">
    <dxf>
      <font>
        <name val="等线"/>
        <color theme="1"/>
      </font>
      <fill>
        <patternFill patternType="none"/>
      </fill>
    </dxf>
  </rfmt>
  <rfmt sheetId="2" sqref="G1020" start="0" length="2147483647">
    <dxf>
      <font>
        <name val="等线"/>
        <color theme="1"/>
      </font>
      <fill>
        <patternFill patternType="none"/>
      </fill>
    </dxf>
  </rfmt>
  <rfmt sheetId="2" sqref="I1020" start="0" length="2147483647">
    <dxf>
      <font>
        <name val="等线"/>
        <color theme="1"/>
      </font>
      <fill>
        <patternFill patternType="none"/>
      </fill>
    </dxf>
  </rfmt>
  <rfmt sheetId="2" sqref="J1020" start="0" length="2147483647">
    <dxf>
      <font>
        <name val="等线"/>
        <color theme="1"/>
      </font>
      <fill>
        <patternFill patternType="none"/>
      </fill>
    </dxf>
  </rfmt>
  <rfmt sheetId="2" sqref="K1020" start="0" length="2147483647">
    <dxf>
      <font>
        <name val="等线"/>
        <color theme="1"/>
      </font>
      <fill>
        <patternFill patternType="none"/>
      </fill>
    </dxf>
  </rfmt>
  <rfmt sheetId="2" sqref="L1020" start="0" length="2147483647">
    <dxf>
      <font>
        <name val="等线"/>
        <color theme="1"/>
      </font>
      <fill>
        <patternFill patternType="none"/>
      </fill>
    </dxf>
  </rfmt>
  <rfmt sheetId="2" sqref="M1020" start="0" length="2147483647">
    <dxf>
      <numFmt numFmtId="14" formatCode="yyyy/m/d"/>
      <fill>
        <patternFill patternType="none"/>
      </fill>
    </dxf>
  </rfmt>
  <rfmt sheetId="2" sqref="N1020" start="0" length="2147483647">
    <dxf>
      <fill>
        <patternFill patternType="none"/>
      </fill>
      <alignment wrapText="1"/>
    </dxf>
  </rfmt>
  <rfmt sheetId="2" sqref="O1020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0" start="0" length="2147483647">
    <dxf>
      <font>
        <name val="等线"/>
        <sz val="11"/>
      </font>
      <fill>
        <patternFill patternType="none"/>
      </fill>
    </dxf>
  </rfmt>
  <rfmt sheetId="2" sqref="Q102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0" start="0" length="2147483647">
    <dxf>
      <font>
        <name val="Arial"/>
      </font>
      <fill>
        <patternFill patternType="solid">
          <bgColor rgb="FF92D050"/>
        </patternFill>
      </fill>
    </dxf>
  </rfmt>
  <rfmt sheetId="2" sqref="AC1020" start="0" length="2147483647">
    <dxf>
      <numFmt numFmtId="0" formatCode="General"/>
      <fill>
        <patternFill patternType="solid">
          <bgColor rgb="FFFFC000"/>
        </patternFill>
      </fill>
    </dxf>
  </rfmt>
  <rfmt sheetId="2" sqref="AE102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1" start="0" length="2147483647">
    <dxf>
      <font>
        <name val="等线"/>
        <color theme="1"/>
      </font>
      <fill>
        <patternFill patternType="none"/>
      </fill>
    </dxf>
  </rfmt>
  <rfmt sheetId="2" sqref="B1021" start="0" length="2147483647">
    <dxf>
      <font>
        <name val="等线"/>
        <color theme="1"/>
      </font>
      <fill>
        <patternFill patternType="none"/>
      </fill>
    </dxf>
  </rfmt>
  <rfmt sheetId="2" sqref="C1021" start="0" length="2147483647">
    <dxf>
      <font>
        <name val="等线"/>
        <color theme="1"/>
      </font>
      <fill>
        <patternFill patternType="none"/>
      </fill>
    </dxf>
  </rfmt>
  <rfmt sheetId="2" sqref="D1021" start="0" length="2147483647">
    <dxf>
      <font>
        <name val="等线"/>
        <color theme="1"/>
      </font>
      <fill>
        <patternFill patternType="none"/>
      </fill>
    </dxf>
  </rfmt>
  <rfmt sheetId="2" sqref="E1021" start="0" length="2147483647">
    <dxf>
      <font>
        <name val="等线"/>
        <color theme="1"/>
      </font>
      <fill>
        <patternFill patternType="none"/>
      </fill>
    </dxf>
  </rfmt>
  <rfmt sheetId="2" sqref="F1021" start="0" length="2147483647">
    <dxf>
      <font>
        <name val="等线"/>
        <color theme="1"/>
      </font>
      <fill>
        <patternFill patternType="none"/>
      </fill>
    </dxf>
  </rfmt>
  <rfmt sheetId="2" sqref="G1021" start="0" length="2147483647">
    <dxf>
      <font>
        <name val="等线"/>
        <color theme="1"/>
      </font>
      <fill>
        <patternFill patternType="none"/>
      </fill>
    </dxf>
  </rfmt>
  <rfmt sheetId="2" sqref="I1021" start="0" length="2147483647">
    <dxf>
      <font>
        <name val="等线"/>
        <color theme="1"/>
      </font>
      <fill>
        <patternFill patternType="none"/>
      </fill>
    </dxf>
  </rfmt>
  <rfmt sheetId="2" sqref="J1021" start="0" length="2147483647">
    <dxf>
      <font>
        <name val="等线"/>
        <color theme="1"/>
      </font>
      <fill>
        <patternFill patternType="none"/>
      </fill>
    </dxf>
  </rfmt>
  <rfmt sheetId="2" sqref="K1021" start="0" length="2147483647">
    <dxf>
      <font>
        <name val="等线"/>
        <color theme="1"/>
      </font>
      <fill>
        <patternFill patternType="none"/>
      </fill>
    </dxf>
  </rfmt>
  <rfmt sheetId="2" sqref="L1021" start="0" length="2147483647">
    <dxf>
      <font>
        <name val="等线"/>
        <color theme="1"/>
      </font>
      <fill>
        <patternFill patternType="none"/>
      </fill>
    </dxf>
  </rfmt>
  <rfmt sheetId="2" sqref="M1021" start="0" length="2147483647">
    <dxf>
      <numFmt numFmtId="14" formatCode="yyyy/m/d"/>
      <fill>
        <patternFill patternType="none"/>
      </fill>
    </dxf>
  </rfmt>
  <rfmt sheetId="2" sqref="N1021" start="0" length="2147483647">
    <dxf>
      <fill>
        <patternFill patternType="none"/>
      </fill>
      <alignment wrapText="1"/>
    </dxf>
  </rfmt>
  <rfmt sheetId="2" sqref="O1021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1" start="0" length="2147483647">
    <dxf>
      <font>
        <name val="等线"/>
        <sz val="11"/>
      </font>
      <fill>
        <patternFill patternType="none"/>
      </fill>
    </dxf>
  </rfmt>
  <rfmt sheetId="2" sqref="Q102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1" start="0" length="2147483647">
    <dxf>
      <font>
        <name val="Arial"/>
      </font>
      <fill>
        <patternFill patternType="solid">
          <bgColor rgb="FF92D050"/>
        </patternFill>
      </fill>
    </dxf>
  </rfmt>
  <rfmt sheetId="2" sqref="AC1021" start="0" length="2147483647">
    <dxf>
      <numFmt numFmtId="0" formatCode="General"/>
      <fill>
        <patternFill patternType="solid">
          <bgColor rgb="FFFFC000"/>
        </patternFill>
      </fill>
    </dxf>
  </rfmt>
  <rfmt sheetId="2" sqref="AE102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2" start="0" length="2147483647">
    <dxf>
      <font>
        <name val="等线"/>
        <color theme="1"/>
      </font>
      <fill>
        <patternFill patternType="none"/>
      </fill>
    </dxf>
  </rfmt>
  <rfmt sheetId="2" sqref="B1022" start="0" length="2147483647">
    <dxf>
      <font>
        <name val="等线"/>
        <color theme="1"/>
      </font>
      <fill>
        <patternFill patternType="none"/>
      </fill>
    </dxf>
  </rfmt>
  <rfmt sheetId="2" sqref="C1022" start="0" length="2147483647">
    <dxf>
      <font>
        <name val="等线"/>
        <color theme="1"/>
      </font>
      <fill>
        <patternFill patternType="none"/>
      </fill>
    </dxf>
  </rfmt>
  <rfmt sheetId="2" sqref="D1022" start="0" length="2147483647">
    <dxf>
      <font>
        <name val="等线"/>
        <color theme="1"/>
      </font>
      <fill>
        <patternFill patternType="none"/>
      </fill>
    </dxf>
  </rfmt>
  <rfmt sheetId="2" sqref="E1022" start="0" length="2147483647">
    <dxf>
      <font>
        <name val="等线"/>
        <color theme="1"/>
      </font>
      <fill>
        <patternFill patternType="none"/>
      </fill>
    </dxf>
  </rfmt>
  <rfmt sheetId="2" sqref="F1022" start="0" length="2147483647">
    <dxf>
      <font>
        <name val="等线"/>
        <color theme="1"/>
      </font>
      <fill>
        <patternFill patternType="none"/>
      </fill>
    </dxf>
  </rfmt>
  <rfmt sheetId="2" sqref="G1022" start="0" length="2147483647">
    <dxf>
      <font>
        <name val="等线"/>
        <color theme="1"/>
      </font>
      <fill>
        <patternFill patternType="none"/>
      </fill>
    </dxf>
  </rfmt>
  <rfmt sheetId="2" sqref="I1022" start="0" length="2147483647">
    <dxf>
      <font>
        <name val="等线"/>
        <color theme="1"/>
      </font>
      <fill>
        <patternFill patternType="none"/>
      </fill>
    </dxf>
  </rfmt>
  <rfmt sheetId="2" sqref="J1022" start="0" length="2147483647">
    <dxf>
      <font>
        <name val="等线"/>
        <color theme="1"/>
      </font>
      <fill>
        <patternFill patternType="none"/>
      </fill>
    </dxf>
  </rfmt>
  <rfmt sheetId="2" sqref="K1022" start="0" length="2147483647">
    <dxf>
      <font>
        <name val="等线"/>
        <color theme="1"/>
      </font>
      <fill>
        <patternFill patternType="none"/>
      </fill>
    </dxf>
  </rfmt>
  <rfmt sheetId="2" sqref="L1022" start="0" length="2147483647">
    <dxf>
      <font>
        <name val="等线"/>
        <color theme="1"/>
      </font>
      <fill>
        <patternFill patternType="none"/>
      </fill>
    </dxf>
  </rfmt>
  <rfmt sheetId="2" sqref="M1022" start="0" length="2147483647">
    <dxf>
      <numFmt numFmtId="14" formatCode="yyyy/m/d"/>
      <fill>
        <patternFill patternType="none"/>
      </fill>
    </dxf>
  </rfmt>
  <rfmt sheetId="2" sqref="N1022" start="0" length="2147483647">
    <dxf>
      <fill>
        <patternFill patternType="none"/>
      </fill>
      <alignment wrapText="1"/>
    </dxf>
  </rfmt>
  <rfmt sheetId="2" sqref="O1022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2" start="0" length="2147483647">
    <dxf>
      <font>
        <name val="等线"/>
        <sz val="11"/>
      </font>
      <fill>
        <patternFill patternType="none"/>
      </fill>
    </dxf>
  </rfmt>
  <rfmt sheetId="2" sqref="Q102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2" start="0" length="2147483647">
    <dxf>
      <font>
        <name val="Arial"/>
      </font>
      <fill>
        <patternFill patternType="solid">
          <bgColor rgb="FF92D050"/>
        </patternFill>
      </fill>
    </dxf>
  </rfmt>
  <rfmt sheetId="2" sqref="AC1022" start="0" length="2147483647">
    <dxf>
      <numFmt numFmtId="0" formatCode="General"/>
      <fill>
        <patternFill patternType="solid">
          <bgColor rgb="FFFFC000"/>
        </patternFill>
      </fill>
    </dxf>
  </rfmt>
  <rfmt sheetId="2" sqref="AE102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3" start="0" length="2147483647">
    <dxf>
      <font>
        <name val="等线"/>
        <color theme="1"/>
      </font>
      <fill>
        <patternFill patternType="none"/>
      </fill>
    </dxf>
  </rfmt>
  <rfmt sheetId="2" sqref="B1023" start="0" length="2147483647">
    <dxf>
      <font>
        <name val="等线"/>
        <color theme="1"/>
      </font>
      <fill>
        <patternFill patternType="none"/>
      </fill>
    </dxf>
  </rfmt>
  <rfmt sheetId="2" sqref="C1023" start="0" length="2147483647">
    <dxf>
      <font>
        <name val="等线"/>
        <color theme="1"/>
      </font>
      <fill>
        <patternFill patternType="none"/>
      </fill>
    </dxf>
  </rfmt>
  <rfmt sheetId="2" sqref="D1023" start="0" length="2147483647">
    <dxf>
      <font>
        <name val="等线"/>
        <color theme="1"/>
      </font>
      <fill>
        <patternFill patternType="none"/>
      </fill>
    </dxf>
  </rfmt>
  <rfmt sheetId="2" sqref="E1023" start="0" length="2147483647">
    <dxf>
      <font>
        <name val="等线"/>
        <color theme="1"/>
      </font>
      <fill>
        <patternFill patternType="none"/>
      </fill>
    </dxf>
  </rfmt>
  <rfmt sheetId="2" sqref="F1023" start="0" length="2147483647">
    <dxf>
      <font>
        <name val="等线"/>
        <color theme="1"/>
      </font>
      <fill>
        <patternFill patternType="none"/>
      </fill>
    </dxf>
  </rfmt>
  <rfmt sheetId="2" sqref="G1023" start="0" length="2147483647">
    <dxf>
      <font>
        <name val="等线"/>
        <color theme="1"/>
      </font>
      <fill>
        <patternFill patternType="none"/>
      </fill>
    </dxf>
  </rfmt>
  <rfmt sheetId="2" sqref="I1023" start="0" length="2147483647">
    <dxf>
      <font>
        <name val="等线"/>
        <color theme="1"/>
      </font>
      <fill>
        <patternFill patternType="none"/>
      </fill>
    </dxf>
  </rfmt>
  <rfmt sheetId="2" sqref="J1023" start="0" length="2147483647">
    <dxf>
      <font>
        <name val="等线"/>
        <color theme="1"/>
      </font>
      <fill>
        <patternFill patternType="none"/>
      </fill>
    </dxf>
  </rfmt>
  <rfmt sheetId="2" sqref="K1023" start="0" length="2147483647">
    <dxf>
      <font>
        <name val="等线"/>
        <color theme="1"/>
      </font>
      <fill>
        <patternFill patternType="none"/>
      </fill>
    </dxf>
  </rfmt>
  <rfmt sheetId="2" sqref="L1023" start="0" length="2147483647">
    <dxf>
      <font>
        <name val="等线"/>
        <color theme="1"/>
      </font>
      <fill>
        <patternFill patternType="none"/>
      </fill>
    </dxf>
  </rfmt>
  <rfmt sheetId="2" sqref="M1023" start="0" length="2147483647">
    <dxf>
      <numFmt numFmtId="14" formatCode="yyyy/m/d"/>
      <fill>
        <patternFill patternType="none"/>
      </fill>
    </dxf>
  </rfmt>
  <rfmt sheetId="2" sqref="N1023" start="0" length="2147483647">
    <dxf>
      <fill>
        <patternFill patternType="none"/>
      </fill>
      <alignment wrapText="1"/>
    </dxf>
  </rfmt>
  <rfmt sheetId="2" sqref="O1023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3" start="0" length="2147483647">
    <dxf>
      <font>
        <name val="等线"/>
        <sz val="11"/>
      </font>
      <fill>
        <patternFill patternType="none"/>
      </fill>
    </dxf>
  </rfmt>
  <rfmt sheetId="2" sqref="Q102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3" start="0" length="2147483647">
    <dxf>
      <font>
        <name val="Arial"/>
      </font>
      <fill>
        <patternFill patternType="solid">
          <bgColor rgb="FF92D050"/>
        </patternFill>
      </fill>
    </dxf>
  </rfmt>
  <rfmt sheetId="2" sqref="AC1023" start="0" length="2147483647">
    <dxf>
      <numFmt numFmtId="0" formatCode="General"/>
      <fill>
        <patternFill patternType="solid">
          <bgColor rgb="FFFFC000"/>
        </patternFill>
      </fill>
    </dxf>
  </rfmt>
  <rfmt sheetId="2" sqref="AE102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4" start="0" length="2147483647">
    <dxf>
      <font>
        <name val="等线"/>
        <color theme="1"/>
      </font>
      <fill>
        <patternFill patternType="none"/>
      </fill>
    </dxf>
  </rfmt>
  <rfmt sheetId="2" sqref="B1024" start="0" length="2147483647">
    <dxf>
      <font>
        <name val="等线"/>
        <color theme="1"/>
      </font>
      <fill>
        <patternFill patternType="none"/>
      </fill>
    </dxf>
  </rfmt>
  <rfmt sheetId="2" sqref="C1024" start="0" length="2147483647">
    <dxf>
      <font>
        <name val="等线"/>
        <color theme="1"/>
      </font>
      <fill>
        <patternFill patternType="none"/>
      </fill>
    </dxf>
  </rfmt>
  <rfmt sheetId="2" sqref="D1024" start="0" length="2147483647">
    <dxf>
      <font>
        <name val="等线"/>
        <color theme="1"/>
      </font>
      <fill>
        <patternFill patternType="none"/>
      </fill>
    </dxf>
  </rfmt>
  <rfmt sheetId="2" sqref="E1024" start="0" length="2147483647">
    <dxf>
      <font>
        <name val="等线"/>
        <color theme="1"/>
      </font>
      <fill>
        <patternFill patternType="none"/>
      </fill>
    </dxf>
  </rfmt>
  <rfmt sheetId="2" sqref="F1024" start="0" length="2147483647">
    <dxf>
      <font>
        <name val="等线"/>
        <color theme="1"/>
      </font>
      <fill>
        <patternFill patternType="none"/>
      </fill>
    </dxf>
  </rfmt>
  <rfmt sheetId="2" sqref="G1024" start="0" length="2147483647">
    <dxf>
      <font>
        <name val="等线"/>
        <color theme="1"/>
      </font>
      <fill>
        <patternFill patternType="none"/>
      </fill>
    </dxf>
  </rfmt>
  <rfmt sheetId="2" sqref="I1024" start="0" length="2147483647">
    <dxf>
      <font>
        <name val="等线"/>
        <color theme="1"/>
      </font>
      <fill>
        <patternFill patternType="none"/>
      </fill>
    </dxf>
  </rfmt>
  <rfmt sheetId="2" sqref="J1024" start="0" length="2147483647">
    <dxf>
      <font>
        <name val="等线"/>
        <color theme="1"/>
      </font>
      <fill>
        <patternFill patternType="none"/>
      </fill>
    </dxf>
  </rfmt>
  <rfmt sheetId="2" sqref="K1024" start="0" length="2147483647">
    <dxf>
      <font>
        <name val="等线"/>
        <color theme="1"/>
      </font>
      <fill>
        <patternFill patternType="none"/>
      </fill>
    </dxf>
  </rfmt>
  <rfmt sheetId="2" sqref="L1024" start="0" length="2147483647">
    <dxf>
      <font>
        <name val="等线"/>
        <color theme="1"/>
      </font>
      <fill>
        <patternFill patternType="none"/>
      </fill>
    </dxf>
  </rfmt>
  <rfmt sheetId="2" sqref="M1024" start="0" length="2147483647">
    <dxf>
      <numFmt numFmtId="14" formatCode="yyyy/m/d"/>
      <fill>
        <patternFill patternType="none"/>
      </fill>
    </dxf>
  </rfmt>
  <rfmt sheetId="2" sqref="N1024" start="0" length="2147483647">
    <dxf>
      <fill>
        <patternFill patternType="none"/>
      </fill>
      <alignment wrapText="1"/>
    </dxf>
  </rfmt>
  <rfmt sheetId="2" sqref="O1024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4" start="0" length="2147483647">
    <dxf>
      <font>
        <name val="等线"/>
        <sz val="11"/>
      </font>
      <fill>
        <patternFill patternType="none"/>
      </fill>
    </dxf>
  </rfmt>
  <rfmt sheetId="2" sqref="Q102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4" start="0" length="2147483647">
    <dxf>
      <font>
        <name val="Arial"/>
      </font>
      <fill>
        <patternFill patternType="solid">
          <bgColor rgb="FF92D050"/>
        </patternFill>
      </fill>
    </dxf>
  </rfmt>
  <rfmt sheetId="2" sqref="AC1024" start="0" length="2147483647">
    <dxf>
      <numFmt numFmtId="0" formatCode="General"/>
      <fill>
        <patternFill patternType="solid">
          <bgColor rgb="FFFFC000"/>
        </patternFill>
      </fill>
    </dxf>
  </rfmt>
  <rfmt sheetId="2" sqref="AE102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5" start="0" length="2147483647">
    <dxf>
      <font>
        <name val="等线"/>
        <color theme="1"/>
      </font>
      <fill>
        <patternFill patternType="none"/>
      </fill>
    </dxf>
  </rfmt>
  <rfmt sheetId="2" sqref="B1025" start="0" length="2147483647">
    <dxf>
      <font>
        <name val="等线"/>
        <color theme="1"/>
        <sz val="11"/>
      </font>
      <fill>
        <patternFill patternType="none"/>
      </fill>
    </dxf>
  </rfmt>
  <rfmt sheetId="2" sqref="C1025" start="0" length="2147483647">
    <dxf>
      <font>
        <name val="等线"/>
        <color theme="1"/>
        <sz val="11"/>
      </font>
      <fill>
        <patternFill patternType="none"/>
      </fill>
    </dxf>
  </rfmt>
  <rfmt sheetId="2" sqref="D1025" start="0" length="2147483647">
    <dxf>
      <font>
        <name val="等线"/>
        <color theme="1"/>
        <sz val="11"/>
      </font>
      <fill>
        <patternFill patternType="none"/>
      </fill>
    </dxf>
  </rfmt>
  <rfmt sheetId="2" sqref="E1025" start="0" length="2147483647">
    <dxf>
      <font>
        <name val="等线"/>
        <color theme="1"/>
        <sz val="11"/>
      </font>
      <fill>
        <patternFill patternType="none"/>
      </fill>
    </dxf>
  </rfmt>
  <rfmt sheetId="2" sqref="F1025" start="0" length="2147483647">
    <dxf>
      <font>
        <name val="等线"/>
        <color theme="1"/>
        <sz val="11"/>
      </font>
      <fill>
        <patternFill patternType="none"/>
      </fill>
    </dxf>
  </rfmt>
  <rfmt sheetId="2" sqref="G1025" start="0" length="2147483647">
    <dxf>
      <font>
        <name val="等线"/>
        <color theme="1"/>
        <sz val="11"/>
      </font>
      <fill>
        <patternFill patternType="none"/>
      </fill>
    </dxf>
  </rfmt>
  <rfmt sheetId="2" sqref="H1025" start="0" length="2147483647">
    <dxf>
      <font>
        <name val="等线"/>
        <sz val="11"/>
      </font>
      <fill>
        <patternFill patternType="none"/>
      </fill>
    </dxf>
  </rfmt>
  <rfmt sheetId="2" sqref="I1025" start="0" length="2147483647">
    <dxf>
      <font>
        <name val="等线"/>
        <color theme="1"/>
        <sz val="11"/>
      </font>
      <fill>
        <patternFill patternType="none"/>
      </fill>
    </dxf>
  </rfmt>
  <rfmt sheetId="2" sqref="J1025" start="0" length="2147483647">
    <dxf>
      <font>
        <name val="等线"/>
        <color theme="1"/>
        <sz val="11"/>
      </font>
      <fill>
        <patternFill patternType="none"/>
      </fill>
    </dxf>
  </rfmt>
  <rfmt sheetId="2" sqref="K1025" start="0" length="2147483647">
    <dxf>
      <font>
        <name val="等线"/>
        <color theme="1"/>
      </font>
      <fill>
        <patternFill patternType="none"/>
      </fill>
    </dxf>
  </rfmt>
  <rfmt sheetId="2" sqref="L1025" start="0" length="2147483647">
    <dxf>
      <font>
        <name val="等线"/>
        <color theme="1"/>
      </font>
      <fill>
        <patternFill patternType="none"/>
      </fill>
    </dxf>
  </rfmt>
  <rfmt sheetId="2" sqref="M1025" start="0" length="2147483647">
    <dxf>
      <font>
        <name val="等线"/>
      </font>
      <numFmt numFmtId="14" formatCode="yyyy/m/d"/>
      <fill>
        <patternFill patternType="none"/>
      </fill>
    </dxf>
  </rfmt>
  <rfmt sheetId="2" sqref="N1025" start="0" length="2147483647">
    <dxf>
      <font>
        <name val="等线"/>
      </font>
      <fill>
        <patternFill patternType="none"/>
      </fill>
      <alignment wrapText="1"/>
    </dxf>
  </rfmt>
  <rfmt sheetId="2" sqref="O1025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2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5" start="0" length="2147483647">
    <dxf>
      <font>
        <name val="Arial"/>
      </font>
      <fill>
        <patternFill patternType="solid">
          <bgColor rgb="FF92D050"/>
        </patternFill>
      </fill>
    </dxf>
  </rfmt>
  <rfmt sheetId="2" sqref="W1025" start="0" length="2147483647">
    <dxf>
      <font>
        <name val="宋体"/>
      </font>
      <fill>
        <patternFill patternType="solid">
          <bgColor rgb="FF92D050"/>
        </patternFill>
      </fill>
    </dxf>
  </rfmt>
  <rfmt sheetId="2" sqref="Y1025" start="0" length="2147483647">
    <dxf>
      <font>
        <name val="等线"/>
      </font>
      <fill>
        <patternFill patternType="solid">
          <bgColor rgb="FF92D050"/>
        </patternFill>
      </fill>
    </dxf>
  </rfmt>
  <rfmt sheetId="2" sqref="Z1025" start="0" length="2147483647">
    <dxf>
      <font>
        <name val="等线"/>
      </font>
      <fill>
        <patternFill patternType="solid">
          <bgColor rgb="FF92D050"/>
        </patternFill>
      </fill>
    </dxf>
  </rfmt>
  <rfmt sheetId="2" sqref="AA1025" start="0" length="2147483647">
    <dxf>
      <font>
        <name val="等线"/>
      </font>
      <fill>
        <patternFill patternType="solid">
          <bgColor rgb="FFFFC000"/>
        </patternFill>
      </fill>
    </dxf>
  </rfmt>
  <rfmt sheetId="2" sqref="AB1025" start="0" length="2147483647">
    <dxf>
      <font>
        <name val="等线"/>
      </font>
      <fill>
        <patternFill patternType="solid">
          <bgColor rgb="FFFFC000"/>
        </patternFill>
      </fill>
    </dxf>
  </rfmt>
  <rfmt sheetId="2" sqref="AC1025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25" start="0" length="2147483647">
    <dxf>
      <font>
        <name val="等线"/>
      </font>
      <fill>
        <patternFill patternType="solid">
          <bgColor rgb="FFFFC000"/>
        </patternFill>
      </fill>
    </dxf>
  </rfmt>
  <rfmt sheetId="2" sqref="AE102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6" start="0" length="2147483647">
    <dxf>
      <font>
        <name val="等线"/>
        <color theme="1"/>
      </font>
      <fill>
        <patternFill patternType="none"/>
      </fill>
    </dxf>
  </rfmt>
  <rfmt sheetId="2" sqref="B1026" start="0" length="2147483647">
    <dxf>
      <font>
        <name val="等线"/>
        <color theme="1"/>
        <sz val="11"/>
      </font>
      <fill>
        <patternFill patternType="none"/>
      </fill>
    </dxf>
  </rfmt>
  <rfmt sheetId="2" sqref="C1026" start="0" length="2147483647">
    <dxf>
      <font>
        <name val="等线"/>
        <color theme="1"/>
        <sz val="11"/>
      </font>
      <fill>
        <patternFill patternType="none"/>
      </fill>
    </dxf>
  </rfmt>
  <rfmt sheetId="2" sqref="D1026" start="0" length="2147483647">
    <dxf>
      <font>
        <name val="等线"/>
        <color theme="1"/>
        <sz val="11"/>
      </font>
      <fill>
        <patternFill patternType="none"/>
      </fill>
    </dxf>
  </rfmt>
  <rfmt sheetId="2" sqref="E1026" start="0" length="2147483647">
    <dxf>
      <font>
        <name val="等线"/>
        <color theme="1"/>
        <sz val="11"/>
      </font>
      <fill>
        <patternFill patternType="none"/>
      </fill>
    </dxf>
  </rfmt>
  <rfmt sheetId="2" sqref="F1026" start="0" length="2147483647">
    <dxf>
      <font>
        <name val="等线"/>
        <color theme="1"/>
        <sz val="11"/>
      </font>
      <fill>
        <patternFill patternType="none"/>
      </fill>
    </dxf>
  </rfmt>
  <rfmt sheetId="2" sqref="G1026" start="0" length="2147483647">
    <dxf>
      <font>
        <name val="等线"/>
        <color theme="1"/>
        <sz val="11"/>
      </font>
      <fill>
        <patternFill patternType="none"/>
      </fill>
    </dxf>
  </rfmt>
  <rfmt sheetId="2" sqref="H1026" start="0" length="2147483647">
    <dxf>
      <font>
        <name val="等线"/>
        <sz val="11"/>
      </font>
      <fill>
        <patternFill patternType="none"/>
      </fill>
    </dxf>
  </rfmt>
  <rfmt sheetId="2" sqref="I1026" start="0" length="2147483647">
    <dxf>
      <font>
        <name val="等线"/>
        <color theme="1"/>
        <sz val="11"/>
      </font>
      <fill>
        <patternFill patternType="none"/>
      </fill>
    </dxf>
  </rfmt>
  <rfmt sheetId="2" sqref="J1026" start="0" length="2147483647">
    <dxf>
      <font>
        <name val="等线"/>
        <color theme="1"/>
        <sz val="11"/>
      </font>
      <fill>
        <patternFill patternType="none"/>
      </fill>
    </dxf>
  </rfmt>
  <rfmt sheetId="2" sqref="K1026" start="0" length="2147483647">
    <dxf>
      <font>
        <name val="等线"/>
        <color theme="1"/>
      </font>
      <fill>
        <patternFill patternType="none"/>
      </fill>
    </dxf>
  </rfmt>
  <rfmt sheetId="2" sqref="L1026" start="0" length="2147483647">
    <dxf>
      <font>
        <name val="等线"/>
        <color theme="1"/>
      </font>
      <fill>
        <patternFill patternType="none"/>
      </fill>
    </dxf>
  </rfmt>
  <rfmt sheetId="2" sqref="M1026" start="0" length="2147483647">
    <dxf>
      <font>
        <name val="等线"/>
      </font>
      <numFmt numFmtId="14" formatCode="yyyy/m/d"/>
      <fill>
        <patternFill patternType="none"/>
      </fill>
    </dxf>
  </rfmt>
  <rfmt sheetId="2" sqref="N1026" start="0" length="2147483647">
    <dxf>
      <font>
        <name val="等线"/>
      </font>
      <fill>
        <patternFill patternType="none"/>
      </fill>
      <alignment wrapText="1"/>
    </dxf>
  </rfmt>
  <rfmt sheetId="2" sqref="O1026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2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2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6" start="0" length="2147483647">
    <dxf>
      <font>
        <name val="Arial"/>
      </font>
      <fill>
        <patternFill patternType="solid">
          <bgColor rgb="FF92D050"/>
        </patternFill>
      </fill>
    </dxf>
  </rfmt>
  <rfmt sheetId="2" sqref="W1026" start="0" length="2147483647">
    <dxf>
      <font>
        <name val="宋体"/>
      </font>
      <fill>
        <patternFill patternType="solid">
          <bgColor rgb="FF92D050"/>
        </patternFill>
      </fill>
    </dxf>
  </rfmt>
  <rfmt sheetId="2" sqref="Y1026" start="0" length="2147483647">
    <dxf>
      <font>
        <name val="等线"/>
      </font>
      <fill>
        <patternFill patternType="solid">
          <bgColor rgb="FF92D050"/>
        </patternFill>
      </fill>
    </dxf>
  </rfmt>
  <rfmt sheetId="2" sqref="Z1026" start="0" length="2147483647">
    <dxf>
      <font>
        <name val="等线"/>
      </font>
      <fill>
        <patternFill patternType="solid">
          <bgColor rgb="FF92D050"/>
        </patternFill>
      </fill>
    </dxf>
  </rfmt>
  <rfmt sheetId="2" sqref="AA1026" start="0" length="2147483647">
    <dxf>
      <font>
        <name val="等线"/>
      </font>
      <fill>
        <patternFill patternType="solid">
          <bgColor rgb="FFFFC000"/>
        </patternFill>
      </fill>
    </dxf>
  </rfmt>
  <rfmt sheetId="2" sqref="AB1026" start="0" length="2147483647">
    <dxf>
      <font>
        <name val="等线"/>
      </font>
      <fill>
        <patternFill patternType="solid">
          <bgColor rgb="FFFFC000"/>
        </patternFill>
      </fill>
    </dxf>
  </rfmt>
  <rfmt sheetId="2" sqref="AC1026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26" start="0" length="2147483647">
    <dxf>
      <font>
        <name val="等线"/>
      </font>
      <fill>
        <patternFill patternType="solid">
          <bgColor rgb="FFFFC000"/>
        </patternFill>
      </fill>
    </dxf>
  </rfmt>
  <rfmt sheetId="2" sqref="AE102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7" start="0" length="2147483647">
    <dxf>
      <font>
        <name val="等线"/>
        <color theme="1"/>
      </font>
      <fill>
        <patternFill patternType="none"/>
      </fill>
    </dxf>
  </rfmt>
  <rfmt sheetId="2" sqref="B1027" start="0" length="2147483647">
    <dxf>
      <font>
        <name val="等线"/>
        <color theme="1"/>
        <sz val="11"/>
      </font>
      <fill>
        <patternFill patternType="none"/>
      </fill>
    </dxf>
  </rfmt>
  <rfmt sheetId="2" sqref="C1027" start="0" length="2147483647">
    <dxf>
      <font>
        <name val="等线"/>
        <color theme="1"/>
        <sz val="11"/>
      </font>
      <fill>
        <patternFill patternType="none"/>
      </fill>
    </dxf>
  </rfmt>
  <rfmt sheetId="2" sqref="D1027" start="0" length="2147483647">
    <dxf>
      <font>
        <name val="等线"/>
        <color theme="1"/>
        <sz val="11"/>
      </font>
      <fill>
        <patternFill patternType="none"/>
      </fill>
    </dxf>
  </rfmt>
  <rfmt sheetId="2" sqref="E1027" start="0" length="2147483647">
    <dxf>
      <font>
        <name val="等线"/>
        <color theme="1"/>
        <sz val="11"/>
      </font>
      <fill>
        <patternFill patternType="none"/>
      </fill>
    </dxf>
  </rfmt>
  <rfmt sheetId="2" sqref="F1027" start="0" length="2147483647">
    <dxf>
      <font>
        <name val="等线"/>
        <color theme="1"/>
        <sz val="11"/>
      </font>
      <fill>
        <patternFill patternType="none"/>
      </fill>
    </dxf>
  </rfmt>
  <rfmt sheetId="2" sqref="G1027" start="0" length="2147483647">
    <dxf>
      <font>
        <name val="等线"/>
        <color theme="1"/>
        <sz val="11"/>
      </font>
      <fill>
        <patternFill patternType="none"/>
      </fill>
    </dxf>
  </rfmt>
  <rfmt sheetId="2" sqref="H1027" start="0" length="2147483647">
    <dxf>
      <font>
        <name val="等线"/>
        <sz val="11"/>
      </font>
      <fill>
        <patternFill patternType="none"/>
      </fill>
    </dxf>
  </rfmt>
  <rfmt sheetId="2" sqref="I1027" start="0" length="2147483647">
    <dxf>
      <font>
        <name val="等线"/>
        <color theme="1"/>
        <sz val="11"/>
      </font>
      <fill>
        <patternFill patternType="none"/>
      </fill>
    </dxf>
  </rfmt>
  <rfmt sheetId="2" sqref="J1027" start="0" length="2147483647">
    <dxf>
      <font>
        <name val="等线"/>
        <color theme="1"/>
        <sz val="11"/>
      </font>
      <fill>
        <patternFill patternType="none"/>
      </fill>
    </dxf>
  </rfmt>
  <rfmt sheetId="2" sqref="K1027" start="0" length="2147483647">
    <dxf>
      <font>
        <name val="等线"/>
        <color theme="1"/>
      </font>
      <fill>
        <patternFill patternType="none"/>
      </fill>
    </dxf>
  </rfmt>
  <rfmt sheetId="2" sqref="L1027" start="0" length="2147483647">
    <dxf>
      <font>
        <name val="等线"/>
        <color theme="1"/>
      </font>
      <fill>
        <patternFill patternType="none"/>
      </fill>
    </dxf>
  </rfmt>
  <rfmt sheetId="2" sqref="M1027" start="0" length="2147483647">
    <dxf>
      <font>
        <name val="等线"/>
      </font>
      <numFmt numFmtId="14" formatCode="yyyy/m/d"/>
      <fill>
        <patternFill patternType="none"/>
      </fill>
    </dxf>
  </rfmt>
  <rfmt sheetId="2" sqref="N1027" start="0" length="2147483647">
    <dxf>
      <font>
        <name val="等线"/>
      </font>
      <fill>
        <patternFill patternType="none"/>
      </fill>
      <alignment wrapText="1"/>
    </dxf>
  </rfmt>
  <rfmt sheetId="2" sqref="O102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2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7" start="0" length="2147483647">
    <dxf>
      <font>
        <name val="Arial"/>
      </font>
      <fill>
        <patternFill patternType="solid">
          <bgColor rgb="FF92D050"/>
        </patternFill>
      </fill>
    </dxf>
  </rfmt>
  <rfmt sheetId="2" sqref="W1027" start="0" length="2147483647">
    <dxf>
      <font>
        <name val="宋体"/>
      </font>
      <fill>
        <patternFill patternType="solid">
          <bgColor rgb="FF92D050"/>
        </patternFill>
      </fill>
    </dxf>
  </rfmt>
  <rfmt sheetId="2" sqref="Y1027" start="0" length="2147483647">
    <dxf>
      <font>
        <name val="等线"/>
      </font>
      <fill>
        <patternFill patternType="solid">
          <bgColor rgb="FF92D050"/>
        </patternFill>
      </fill>
    </dxf>
  </rfmt>
  <rfmt sheetId="2" sqref="Z102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2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2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27" start="0" length="2147483647">
    <dxf>
      <numFmt numFmtId="0" formatCode="General"/>
      <fill>
        <patternFill patternType="solid">
          <bgColor rgb="FFFFC000"/>
        </patternFill>
      </fill>
    </dxf>
  </rfmt>
  <rfmt sheetId="2" sqref="AE102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8" start="0" length="2147483647">
    <dxf>
      <font>
        <name val="等线"/>
        <color theme="1"/>
      </font>
      <fill>
        <patternFill patternType="none"/>
      </fill>
    </dxf>
  </rfmt>
  <rfmt sheetId="2" sqref="B1028" start="0" length="2147483647">
    <dxf>
      <font>
        <name val="等线"/>
        <color theme="1"/>
        <sz val="11"/>
      </font>
      <fill>
        <patternFill patternType="none"/>
      </fill>
    </dxf>
  </rfmt>
  <rfmt sheetId="2" sqref="C1028" start="0" length="2147483647">
    <dxf>
      <font>
        <name val="等线"/>
        <color theme="1"/>
        <sz val="11"/>
      </font>
      <fill>
        <patternFill patternType="none"/>
      </fill>
    </dxf>
  </rfmt>
  <rfmt sheetId="2" sqref="D1028" start="0" length="2147483647">
    <dxf>
      <font>
        <name val="等线"/>
        <color theme="1"/>
        <sz val="11"/>
      </font>
      <fill>
        <patternFill patternType="none"/>
      </fill>
    </dxf>
  </rfmt>
  <rfmt sheetId="2" sqref="E1028" start="0" length="2147483647">
    <dxf>
      <font>
        <name val="等线"/>
        <color theme="1"/>
        <sz val="11"/>
      </font>
      <fill>
        <patternFill patternType="none"/>
      </fill>
    </dxf>
  </rfmt>
  <rfmt sheetId="2" sqref="F1028" start="0" length="2147483647">
    <dxf>
      <font>
        <name val="等线"/>
        <color theme="1"/>
        <sz val="11"/>
      </font>
      <fill>
        <patternFill patternType="none"/>
      </fill>
    </dxf>
  </rfmt>
  <rfmt sheetId="2" sqref="G1028" start="0" length="2147483647">
    <dxf>
      <font>
        <name val="等线"/>
        <color theme="1"/>
        <sz val="11"/>
      </font>
      <fill>
        <patternFill patternType="none"/>
      </fill>
    </dxf>
  </rfmt>
  <rfmt sheetId="2" sqref="H1028" start="0" length="2147483647">
    <dxf>
      <font>
        <name val="等线"/>
        <sz val="11"/>
      </font>
      <fill>
        <patternFill patternType="none"/>
      </fill>
    </dxf>
  </rfmt>
  <rfmt sheetId="2" sqref="I1028" start="0" length="2147483647">
    <dxf>
      <font>
        <name val="等线"/>
        <color theme="1"/>
        <sz val="11"/>
      </font>
      <fill>
        <patternFill patternType="none"/>
      </fill>
    </dxf>
  </rfmt>
  <rfmt sheetId="2" sqref="J1028" start="0" length="2147483647">
    <dxf>
      <font>
        <name val="等线"/>
        <color theme="1"/>
        <sz val="11"/>
      </font>
      <fill>
        <patternFill patternType="none"/>
      </fill>
    </dxf>
  </rfmt>
  <rfmt sheetId="2" sqref="K1028" start="0" length="2147483647">
    <dxf>
      <font>
        <name val="等线"/>
        <color theme="1"/>
      </font>
      <fill>
        <patternFill patternType="none"/>
      </fill>
    </dxf>
  </rfmt>
  <rfmt sheetId="2" sqref="L1028" start="0" length="2147483647">
    <dxf>
      <font>
        <name val="等线"/>
        <color theme="1"/>
      </font>
      <fill>
        <patternFill patternType="none"/>
      </fill>
    </dxf>
  </rfmt>
  <rfmt sheetId="2" sqref="M1028" start="0" length="2147483647">
    <dxf>
      <font>
        <name val="等线"/>
      </font>
      <numFmt numFmtId="14" formatCode="yyyy/m/d"/>
      <fill>
        <patternFill patternType="none"/>
      </fill>
    </dxf>
  </rfmt>
  <rfmt sheetId="2" sqref="N1028" start="0" length="2147483647">
    <dxf>
      <font>
        <name val="等线"/>
      </font>
      <fill>
        <patternFill patternType="none"/>
      </fill>
      <alignment wrapText="1"/>
    </dxf>
  </rfmt>
  <rfmt sheetId="2" sqref="O102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2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8" start="0" length="2147483647">
    <dxf>
      <font>
        <name val="Arial"/>
      </font>
      <fill>
        <patternFill patternType="solid">
          <bgColor rgb="FF92D050"/>
        </patternFill>
      </fill>
    </dxf>
  </rfmt>
  <rfmt sheetId="2" sqref="W1028" start="0" length="2147483647">
    <dxf>
      <font>
        <name val="宋体"/>
      </font>
      <fill>
        <patternFill patternType="solid">
          <bgColor rgb="FF92D050"/>
        </patternFill>
      </fill>
    </dxf>
  </rfmt>
  <rfmt sheetId="2" sqref="Y1028" start="0" length="2147483647">
    <dxf>
      <font>
        <name val="等线"/>
      </font>
      <fill>
        <patternFill patternType="solid">
          <bgColor rgb="FF92D050"/>
        </patternFill>
      </fill>
    </dxf>
  </rfmt>
  <rfmt sheetId="2" sqref="Z102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2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2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28" start="0" length="2147483647">
    <dxf>
      <numFmt numFmtId="0" formatCode="General"/>
      <fill>
        <patternFill patternType="solid">
          <bgColor rgb="FFFFC000"/>
        </patternFill>
      </fill>
    </dxf>
  </rfmt>
  <rfmt sheetId="2" sqref="AE102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29" start="0" length="2147483647">
    <dxf>
      <font>
        <name val="等线"/>
        <color theme="1"/>
      </font>
      <fill>
        <patternFill patternType="none"/>
      </fill>
    </dxf>
  </rfmt>
  <rfmt sheetId="2" sqref="B1029" start="0" length="2147483647">
    <dxf>
      <font>
        <name val="等线"/>
        <color theme="1"/>
        <sz val="11"/>
      </font>
      <fill>
        <patternFill patternType="none"/>
      </fill>
    </dxf>
  </rfmt>
  <rfmt sheetId="2" sqref="C1029" start="0" length="2147483647">
    <dxf>
      <font>
        <name val="等线"/>
        <color theme="1"/>
        <sz val="11"/>
      </font>
      <fill>
        <patternFill patternType="none"/>
      </fill>
    </dxf>
  </rfmt>
  <rfmt sheetId="2" sqref="D1029" start="0" length="2147483647">
    <dxf>
      <font>
        <name val="等线"/>
        <color theme="1"/>
        <sz val="11"/>
      </font>
      <fill>
        <patternFill patternType="none"/>
      </fill>
    </dxf>
  </rfmt>
  <rfmt sheetId="2" sqref="E1029" start="0" length="2147483647">
    <dxf>
      <font>
        <name val="等线"/>
        <color theme="1"/>
        <sz val="11"/>
      </font>
      <fill>
        <patternFill patternType="none"/>
      </fill>
    </dxf>
  </rfmt>
  <rfmt sheetId="2" sqref="F1029" start="0" length="2147483647">
    <dxf>
      <font>
        <name val="等线"/>
        <color theme="1"/>
        <sz val="11"/>
      </font>
      <fill>
        <patternFill patternType="none"/>
      </fill>
    </dxf>
  </rfmt>
  <rfmt sheetId="2" sqref="G1029" start="0" length="2147483647">
    <dxf>
      <font>
        <name val="等线"/>
        <color theme="1"/>
        <sz val="11"/>
      </font>
      <fill>
        <patternFill patternType="none"/>
      </fill>
    </dxf>
  </rfmt>
  <rfmt sheetId="2" sqref="H1029" start="0" length="2147483647">
    <dxf>
      <font>
        <name val="等线"/>
        <sz val="11"/>
      </font>
      <fill>
        <patternFill patternType="none"/>
      </fill>
    </dxf>
  </rfmt>
  <rfmt sheetId="2" sqref="I1029" start="0" length="2147483647">
    <dxf>
      <font>
        <name val="等线"/>
        <color theme="1"/>
        <sz val="11"/>
      </font>
      <fill>
        <patternFill patternType="none"/>
      </fill>
    </dxf>
  </rfmt>
  <rfmt sheetId="2" sqref="J1029" start="0" length="2147483647">
    <dxf>
      <font>
        <name val="等线"/>
        <color theme="1"/>
        <sz val="11"/>
      </font>
      <fill>
        <patternFill patternType="none"/>
      </fill>
    </dxf>
  </rfmt>
  <rfmt sheetId="2" sqref="K1029" start="0" length="2147483647">
    <dxf>
      <font>
        <name val="等线"/>
        <color theme="1"/>
      </font>
      <fill>
        <patternFill patternType="none"/>
      </fill>
    </dxf>
  </rfmt>
  <rfmt sheetId="2" sqref="L1029" start="0" length="2147483647">
    <dxf>
      <font>
        <name val="等线"/>
        <color theme="1"/>
      </font>
      <fill>
        <patternFill patternType="none"/>
      </fill>
    </dxf>
  </rfmt>
  <rfmt sheetId="2" sqref="M1029" start="0" length="2147483647">
    <dxf>
      <font>
        <name val="等线"/>
      </font>
      <numFmt numFmtId="14" formatCode="yyyy/m/d"/>
      <fill>
        <patternFill patternType="none"/>
      </fill>
    </dxf>
  </rfmt>
  <rfmt sheetId="2" sqref="N1029" start="0" length="2147483647">
    <dxf>
      <font>
        <name val="等线"/>
      </font>
      <fill>
        <patternFill patternType="none"/>
      </fill>
      <alignment wrapText="1"/>
    </dxf>
  </rfmt>
  <rfmt sheetId="2" sqref="O1029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2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29" start="0" length="2147483647">
    <dxf>
      <font>
        <name val="Arial"/>
      </font>
      <fill>
        <patternFill patternType="solid">
          <bgColor rgb="FF92D050"/>
        </patternFill>
      </fill>
    </dxf>
  </rfmt>
  <rfmt sheetId="2" sqref="W1029" start="0" length="2147483647">
    <dxf>
      <font>
        <name val="宋体"/>
      </font>
      <fill>
        <patternFill patternType="solid">
          <bgColor rgb="FF92D050"/>
        </patternFill>
      </fill>
    </dxf>
  </rfmt>
  <rfmt sheetId="2" sqref="Y1029" start="0" length="2147483647">
    <dxf>
      <font>
        <name val="等线"/>
      </font>
      <fill>
        <patternFill patternType="solid">
          <bgColor rgb="FF92D050"/>
        </patternFill>
      </fill>
    </dxf>
  </rfmt>
  <rfmt sheetId="2" sqref="Z102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2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2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29" start="0" length="2147483647">
    <dxf>
      <numFmt numFmtId="0" formatCode="General"/>
      <fill>
        <patternFill patternType="solid">
          <bgColor rgb="FFFFC000"/>
        </patternFill>
      </fill>
    </dxf>
  </rfmt>
  <rfmt sheetId="2" sqref="AE102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0" start="0" length="2147483647">
    <dxf>
      <font>
        <name val="等线"/>
        <color theme="1"/>
      </font>
      <fill>
        <patternFill patternType="none"/>
      </fill>
    </dxf>
  </rfmt>
  <rfmt sheetId="2" sqref="B1030" start="0" length="2147483647">
    <dxf>
      <font>
        <name val="等线"/>
        <color theme="1"/>
        <sz val="11"/>
      </font>
      <fill>
        <patternFill patternType="none"/>
      </fill>
    </dxf>
  </rfmt>
  <rfmt sheetId="2" sqref="C1030" start="0" length="2147483647">
    <dxf>
      <font>
        <name val="等线"/>
        <color theme="1"/>
        <sz val="11"/>
      </font>
      <fill>
        <patternFill patternType="none"/>
      </fill>
    </dxf>
  </rfmt>
  <rfmt sheetId="2" sqref="D1030" start="0" length="2147483647">
    <dxf>
      <font>
        <name val="等线"/>
        <color theme="1"/>
        <sz val="11"/>
      </font>
      <fill>
        <patternFill patternType="none"/>
      </fill>
    </dxf>
  </rfmt>
  <rfmt sheetId="2" sqref="E1030" start="0" length="2147483647">
    <dxf>
      <font>
        <name val="等线"/>
        <color theme="1"/>
        <sz val="11"/>
      </font>
      <fill>
        <patternFill patternType="none"/>
      </fill>
    </dxf>
  </rfmt>
  <rfmt sheetId="2" sqref="F1030" start="0" length="2147483647">
    <dxf>
      <font>
        <name val="等线"/>
        <color theme="1"/>
        <sz val="11"/>
      </font>
      <fill>
        <patternFill patternType="none"/>
      </fill>
    </dxf>
  </rfmt>
  <rfmt sheetId="2" sqref="G1030" start="0" length="2147483647">
    <dxf>
      <font>
        <name val="等线"/>
        <color theme="1"/>
        <sz val="11"/>
      </font>
      <fill>
        <patternFill patternType="none"/>
      </fill>
    </dxf>
  </rfmt>
  <rfmt sheetId="2" sqref="H1030" start="0" length="2147483647">
    <dxf>
      <font>
        <name val="等线"/>
        <sz val="11"/>
      </font>
      <fill>
        <patternFill patternType="none"/>
      </fill>
    </dxf>
  </rfmt>
  <rfmt sheetId="2" sqref="I1030" start="0" length="2147483647">
    <dxf>
      <font>
        <name val="等线"/>
        <color theme="1"/>
        <sz val="11"/>
      </font>
      <fill>
        <patternFill patternType="none"/>
      </fill>
    </dxf>
  </rfmt>
  <rfmt sheetId="2" sqref="J1030" start="0" length="2147483647">
    <dxf>
      <font>
        <name val="等线"/>
        <color theme="1"/>
        <sz val="11"/>
      </font>
      <fill>
        <patternFill patternType="none"/>
      </fill>
    </dxf>
  </rfmt>
  <rfmt sheetId="2" sqref="K1030" start="0" length="2147483647">
    <dxf>
      <font>
        <name val="等线"/>
        <color theme="1"/>
      </font>
      <fill>
        <patternFill patternType="none"/>
      </fill>
    </dxf>
  </rfmt>
  <rfmt sheetId="2" sqref="L1030" start="0" length="2147483647">
    <dxf>
      <font>
        <name val="等线"/>
        <color theme="1"/>
      </font>
      <fill>
        <patternFill patternType="none"/>
      </fill>
    </dxf>
  </rfmt>
  <rfmt sheetId="2" sqref="M1030" start="0" length="2147483647">
    <dxf>
      <font>
        <name val="等线"/>
      </font>
      <numFmt numFmtId="14" formatCode="yyyy/m/d"/>
      <fill>
        <patternFill patternType="none"/>
      </fill>
    </dxf>
  </rfmt>
  <rfmt sheetId="2" sqref="N1030" start="0" length="2147483647">
    <dxf>
      <font>
        <name val="等线"/>
      </font>
      <fill>
        <patternFill patternType="none"/>
      </fill>
      <alignment wrapText="1"/>
    </dxf>
  </rfmt>
  <rfmt sheetId="2" sqref="O1030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3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3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0" start="0" length="2147483647">
    <dxf>
      <font>
        <name val="Arial"/>
      </font>
      <fill>
        <patternFill patternType="solid">
          <bgColor rgb="FF92D050"/>
        </patternFill>
      </fill>
    </dxf>
  </rfmt>
  <rfmt sheetId="2" sqref="W1030" start="0" length="2147483647">
    <dxf>
      <font>
        <name val="宋体"/>
      </font>
      <fill>
        <patternFill patternType="solid">
          <bgColor rgb="FF92D050"/>
        </patternFill>
      </fill>
    </dxf>
  </rfmt>
  <rfmt sheetId="2" sqref="Y1030" start="0" length="2147483647">
    <dxf>
      <font>
        <name val="等线"/>
      </font>
      <fill>
        <patternFill patternType="solid">
          <bgColor rgb="FF92D050"/>
        </patternFill>
      </fill>
    </dxf>
  </rfmt>
  <rfmt sheetId="2" sqref="Z1030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0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0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0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0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1" start="0" length="2147483647">
    <dxf>
      <font>
        <name val="等线"/>
        <color theme="1"/>
      </font>
      <fill>
        <patternFill patternType="none"/>
      </fill>
    </dxf>
  </rfmt>
  <rfmt sheetId="2" sqref="B1031" start="0" length="2147483647">
    <dxf>
      <font>
        <name val="等线"/>
        <color theme="1"/>
        <sz val="11"/>
      </font>
      <fill>
        <patternFill patternType="none"/>
      </fill>
    </dxf>
  </rfmt>
  <rfmt sheetId="2" sqref="C1031" start="0" length="2147483647">
    <dxf>
      <font>
        <name val="等线"/>
        <color theme="1"/>
        <sz val="11"/>
      </font>
      <fill>
        <patternFill patternType="none"/>
      </fill>
    </dxf>
  </rfmt>
  <rfmt sheetId="2" sqref="D1031" start="0" length="2147483647">
    <dxf>
      <font>
        <name val="等线"/>
        <color theme="1"/>
        <sz val="11"/>
      </font>
      <fill>
        <patternFill patternType="none"/>
      </fill>
    </dxf>
  </rfmt>
  <rfmt sheetId="2" sqref="E1031" start="0" length="2147483647">
    <dxf>
      <font>
        <name val="等线"/>
        <color theme="1"/>
        <sz val="11"/>
      </font>
      <fill>
        <patternFill patternType="none"/>
      </fill>
    </dxf>
  </rfmt>
  <rfmt sheetId="2" sqref="F1031" start="0" length="2147483647">
    <dxf>
      <font>
        <name val="等线"/>
        <color theme="1"/>
        <sz val="11"/>
      </font>
      <fill>
        <patternFill patternType="none"/>
      </fill>
    </dxf>
  </rfmt>
  <rfmt sheetId="2" sqref="G1031" start="0" length="2147483647">
    <dxf>
      <font>
        <name val="等线"/>
        <color theme="1"/>
        <sz val="11"/>
      </font>
      <fill>
        <patternFill patternType="none"/>
      </fill>
    </dxf>
  </rfmt>
  <rfmt sheetId="2" sqref="H1031" start="0" length="2147483647">
    <dxf>
      <font>
        <name val="等线"/>
        <sz val="11"/>
      </font>
      <fill>
        <patternFill patternType="none"/>
      </fill>
    </dxf>
  </rfmt>
  <rfmt sheetId="2" sqref="I1031" start="0" length="2147483647">
    <dxf>
      <font>
        <name val="等线"/>
        <color theme="1"/>
        <sz val="11"/>
      </font>
      <fill>
        <patternFill patternType="none"/>
      </fill>
    </dxf>
  </rfmt>
  <rfmt sheetId="2" sqref="J1031" start="0" length="2147483647">
    <dxf>
      <font>
        <name val="等线"/>
        <color theme="1"/>
        <sz val="11"/>
      </font>
      <fill>
        <patternFill patternType="none"/>
      </fill>
    </dxf>
  </rfmt>
  <rfmt sheetId="2" sqref="K1031" start="0" length="2147483647">
    <dxf>
      <font>
        <name val="等线"/>
        <color theme="1"/>
      </font>
      <fill>
        <patternFill patternType="none"/>
      </fill>
    </dxf>
  </rfmt>
  <rfmt sheetId="2" sqref="L1031" start="0" length="2147483647">
    <dxf>
      <font>
        <name val="等线"/>
        <color theme="1"/>
      </font>
      <fill>
        <patternFill patternType="none"/>
      </fill>
    </dxf>
  </rfmt>
  <rfmt sheetId="2" sqref="M1031" start="0" length="2147483647">
    <dxf>
      <font>
        <name val="等线"/>
      </font>
      <numFmt numFmtId="14" formatCode="yyyy/m/d"/>
      <fill>
        <patternFill patternType="none"/>
      </fill>
    </dxf>
  </rfmt>
  <rfmt sheetId="2" sqref="N1031" start="0" length="2147483647">
    <dxf>
      <font>
        <name val="等线"/>
      </font>
      <fill>
        <patternFill patternType="none"/>
      </fill>
      <alignment wrapText="1"/>
    </dxf>
  </rfmt>
  <rfmt sheetId="2" sqref="O1031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3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3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1" start="0" length="2147483647">
    <dxf>
      <font>
        <name val="Arial"/>
      </font>
      <fill>
        <patternFill patternType="solid">
          <bgColor rgb="FF92D050"/>
        </patternFill>
      </fill>
    </dxf>
  </rfmt>
  <rfmt sheetId="2" sqref="W1031" start="0" length="2147483647">
    <dxf>
      <font>
        <name val="宋体"/>
      </font>
      <fill>
        <patternFill patternType="solid">
          <bgColor rgb="FF92D050"/>
        </patternFill>
      </fill>
    </dxf>
  </rfmt>
  <rfmt sheetId="2" sqref="Y1031" start="0" length="2147483647">
    <dxf>
      <font>
        <name val="等线"/>
      </font>
      <fill>
        <patternFill patternType="solid">
          <bgColor rgb="FF92D050"/>
        </patternFill>
      </fill>
    </dxf>
  </rfmt>
  <rfmt sheetId="2" sqref="Z1031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1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1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1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1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2" start="0" length="2147483647">
    <dxf>
      <font>
        <name val="等线"/>
        <color theme="1"/>
      </font>
      <fill>
        <patternFill patternType="none"/>
      </fill>
    </dxf>
  </rfmt>
  <rfmt sheetId="2" sqref="B1032" start="0" length="2147483647">
    <dxf>
      <font>
        <name val="等线"/>
        <color theme="1"/>
        <sz val="11"/>
      </font>
      <fill>
        <patternFill patternType="none"/>
      </fill>
    </dxf>
  </rfmt>
  <rfmt sheetId="2" sqref="C1032" start="0" length="2147483647">
    <dxf>
      <font>
        <name val="等线"/>
        <color theme="1"/>
        <sz val="11"/>
      </font>
      <fill>
        <patternFill patternType="none"/>
      </fill>
    </dxf>
  </rfmt>
  <rfmt sheetId="2" sqref="D1032" start="0" length="2147483647">
    <dxf>
      <font>
        <name val="等线"/>
        <color theme="1"/>
        <sz val="11"/>
      </font>
      <fill>
        <patternFill patternType="none"/>
      </fill>
    </dxf>
  </rfmt>
  <rfmt sheetId="2" sqref="E1032" start="0" length="2147483647">
    <dxf>
      <font>
        <name val="等线"/>
        <color theme="1"/>
        <sz val="11"/>
      </font>
      <fill>
        <patternFill patternType="none"/>
      </fill>
    </dxf>
  </rfmt>
  <rfmt sheetId="2" sqref="F1032" start="0" length="2147483647">
    <dxf>
      <font>
        <name val="等线"/>
        <color theme="1"/>
        <sz val="11"/>
      </font>
      <fill>
        <patternFill patternType="none"/>
      </fill>
    </dxf>
  </rfmt>
  <rfmt sheetId="2" sqref="G1032" start="0" length="2147483647">
    <dxf>
      <font>
        <name val="等线"/>
        <color theme="1"/>
        <sz val="11"/>
      </font>
      <fill>
        <patternFill patternType="none"/>
      </fill>
    </dxf>
  </rfmt>
  <rfmt sheetId="2" sqref="H1032" start="0" length="2147483647">
    <dxf>
      <font>
        <name val="等线"/>
        <sz val="11"/>
      </font>
      <fill>
        <patternFill patternType="none"/>
      </fill>
    </dxf>
  </rfmt>
  <rfmt sheetId="2" sqref="I1032" start="0" length="2147483647">
    <dxf>
      <font>
        <name val="等线"/>
        <color theme="1"/>
        <sz val="11"/>
      </font>
      <fill>
        <patternFill patternType="none"/>
      </fill>
    </dxf>
  </rfmt>
  <rfmt sheetId="2" sqref="J1032" start="0" length="2147483647">
    <dxf>
      <font>
        <name val="等线"/>
        <color theme="1"/>
        <sz val="11"/>
      </font>
      <fill>
        <patternFill patternType="none"/>
      </fill>
    </dxf>
  </rfmt>
  <rfmt sheetId="2" sqref="K1032" start="0" length="2147483647">
    <dxf>
      <font>
        <name val="等线"/>
        <color theme="1"/>
      </font>
      <fill>
        <patternFill patternType="none"/>
      </fill>
    </dxf>
  </rfmt>
  <rfmt sheetId="2" sqref="L1032" start="0" length="2147483647">
    <dxf>
      <font>
        <name val="等线"/>
        <color theme="1"/>
      </font>
      <fill>
        <patternFill patternType="none"/>
      </fill>
    </dxf>
  </rfmt>
  <rfmt sheetId="2" sqref="M1032" start="0" length="2147483647">
    <dxf>
      <font>
        <name val="等线"/>
      </font>
      <numFmt numFmtId="14" formatCode="yyyy/m/d"/>
      <fill>
        <patternFill patternType="none"/>
      </fill>
    </dxf>
  </rfmt>
  <rfmt sheetId="2" sqref="N1032" start="0" length="2147483647">
    <dxf>
      <font>
        <name val="等线"/>
      </font>
      <fill>
        <patternFill patternType="none"/>
      </fill>
      <alignment wrapText="1"/>
    </dxf>
  </rfmt>
  <rfmt sheetId="2" sqref="O1032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3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2" start="0" length="2147483647">
    <dxf>
      <font>
        <name val="Arial"/>
      </font>
      <fill>
        <patternFill patternType="solid">
          <bgColor rgb="FF92D050"/>
        </patternFill>
      </fill>
    </dxf>
  </rfmt>
  <rfmt sheetId="2" sqref="W1032" start="0" length="2147483647">
    <dxf>
      <font>
        <name val="宋体"/>
      </font>
      <fill>
        <patternFill patternType="solid">
          <bgColor rgb="FF92D050"/>
        </patternFill>
      </fill>
    </dxf>
  </rfmt>
  <rfmt sheetId="2" sqref="Y1032" start="0" length="2147483647">
    <dxf>
      <font>
        <name val="等线"/>
      </font>
      <fill>
        <patternFill patternType="solid">
          <bgColor rgb="FF92D050"/>
        </patternFill>
      </fill>
    </dxf>
  </rfmt>
  <rfmt sheetId="2" sqref="Z1032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2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2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2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2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3" start="0" length="2147483647">
    <dxf>
      <font>
        <name val="等线"/>
        <color theme="1"/>
      </font>
      <fill>
        <patternFill patternType="none"/>
      </fill>
    </dxf>
  </rfmt>
  <rfmt sheetId="2" sqref="B1033" start="0" length="2147483647">
    <dxf>
      <font>
        <name val="等线"/>
        <color theme="1"/>
        <sz val="11"/>
      </font>
      <fill>
        <patternFill patternType="none"/>
      </fill>
    </dxf>
  </rfmt>
  <rfmt sheetId="2" sqref="C1033" start="0" length="2147483647">
    <dxf>
      <font>
        <name val="等线"/>
        <color theme="1"/>
        <sz val="11"/>
      </font>
      <fill>
        <patternFill patternType="none"/>
      </fill>
    </dxf>
  </rfmt>
  <rfmt sheetId="2" sqref="D1033" start="0" length="2147483647">
    <dxf>
      <font>
        <name val="等线"/>
        <color theme="1"/>
        <sz val="11"/>
      </font>
      <fill>
        <patternFill patternType="none"/>
      </fill>
    </dxf>
  </rfmt>
  <rfmt sheetId="2" sqref="E1033" start="0" length="2147483647">
    <dxf>
      <font>
        <name val="等线"/>
        <color theme="1"/>
        <sz val="11"/>
      </font>
      <fill>
        <patternFill patternType="none"/>
      </fill>
    </dxf>
  </rfmt>
  <rfmt sheetId="2" sqref="F1033" start="0" length="2147483647">
    <dxf>
      <font>
        <name val="等线"/>
        <color theme="1"/>
        <sz val="11"/>
      </font>
      <fill>
        <patternFill patternType="none"/>
      </fill>
    </dxf>
  </rfmt>
  <rfmt sheetId="2" sqref="G1033" start="0" length="2147483647">
    <dxf>
      <font>
        <name val="等线"/>
        <color theme="1"/>
        <sz val="11"/>
      </font>
      <fill>
        <patternFill patternType="none"/>
      </fill>
    </dxf>
  </rfmt>
  <rfmt sheetId="2" sqref="H1033" start="0" length="2147483647">
    <dxf>
      <font>
        <name val="等线"/>
        <sz val="11"/>
      </font>
      <fill>
        <patternFill patternType="none"/>
      </fill>
    </dxf>
  </rfmt>
  <rfmt sheetId="2" sqref="I1033" start="0" length="2147483647">
    <dxf>
      <font>
        <name val="等线"/>
        <color theme="1"/>
        <sz val="11"/>
      </font>
      <fill>
        <patternFill patternType="none"/>
      </fill>
    </dxf>
  </rfmt>
  <rfmt sheetId="2" sqref="J1033" start="0" length="2147483647">
    <dxf>
      <font>
        <name val="等线"/>
        <color theme="1"/>
        <sz val="11"/>
      </font>
      <fill>
        <patternFill patternType="none"/>
      </fill>
    </dxf>
  </rfmt>
  <rfmt sheetId="2" sqref="K1033" start="0" length="2147483647">
    <dxf>
      <font>
        <name val="等线"/>
        <color theme="1"/>
      </font>
      <fill>
        <patternFill patternType="none"/>
      </fill>
    </dxf>
  </rfmt>
  <rfmt sheetId="2" sqref="L1033" start="0" length="2147483647">
    <dxf>
      <font>
        <name val="等线"/>
        <color theme="1"/>
      </font>
      <fill>
        <patternFill patternType="none"/>
      </fill>
    </dxf>
  </rfmt>
  <rfmt sheetId="2" sqref="M1033" start="0" length="2147483647">
    <dxf>
      <font>
        <name val="等线"/>
      </font>
      <numFmt numFmtId="14" formatCode="yyyy/m/d"/>
      <fill>
        <patternFill patternType="none"/>
      </fill>
    </dxf>
  </rfmt>
  <rfmt sheetId="2" sqref="N1033" start="0" length="2147483647">
    <dxf>
      <font>
        <name val="等线"/>
      </font>
      <fill>
        <patternFill patternType="none"/>
      </fill>
      <alignment wrapText="1"/>
    </dxf>
  </rfmt>
  <rfmt sheetId="2" sqref="O1033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3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3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3" start="0" length="2147483647">
    <dxf>
      <font>
        <name val="Arial"/>
      </font>
      <fill>
        <patternFill patternType="solid">
          <bgColor rgb="FF92D050"/>
        </patternFill>
      </fill>
    </dxf>
  </rfmt>
  <rfmt sheetId="2" sqref="W1033" start="0" length="2147483647">
    <dxf>
      <font>
        <name val="宋体"/>
      </font>
      <fill>
        <patternFill patternType="solid">
          <bgColor rgb="FF92D050"/>
        </patternFill>
      </fill>
    </dxf>
  </rfmt>
  <rfmt sheetId="2" sqref="Y1033" start="0" length="2147483647">
    <dxf>
      <font>
        <name val="等线"/>
      </font>
      <fill>
        <patternFill patternType="solid">
          <bgColor rgb="FF92D050"/>
        </patternFill>
      </fill>
    </dxf>
  </rfmt>
  <rfmt sheetId="2" sqref="Z1033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3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3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3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3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4" start="0" length="2147483647">
    <dxf>
      <font>
        <name val="等线"/>
        <color theme="1"/>
      </font>
      <fill>
        <patternFill patternType="none"/>
      </fill>
    </dxf>
  </rfmt>
  <rfmt sheetId="2" sqref="B1034" start="0" length="2147483647">
    <dxf>
      <font>
        <name val="等线"/>
        <color theme="1"/>
        <sz val="11"/>
      </font>
      <fill>
        <patternFill patternType="none"/>
      </fill>
    </dxf>
  </rfmt>
  <rfmt sheetId="2" sqref="C1034" start="0" length="2147483647">
    <dxf>
      <font>
        <name val="等线"/>
        <color theme="1"/>
        <sz val="11"/>
      </font>
      <fill>
        <patternFill patternType="none"/>
      </fill>
    </dxf>
  </rfmt>
  <rfmt sheetId="2" sqref="D1034" start="0" length="2147483647">
    <dxf>
      <font>
        <name val="等线"/>
        <color theme="1"/>
        <sz val="11"/>
      </font>
      <fill>
        <patternFill patternType="none"/>
      </fill>
    </dxf>
  </rfmt>
  <rfmt sheetId="2" sqref="E1034" start="0" length="2147483647">
    <dxf>
      <font>
        <name val="等线"/>
        <color theme="1"/>
        <sz val="11"/>
      </font>
      <fill>
        <patternFill patternType="none"/>
      </fill>
    </dxf>
  </rfmt>
  <rfmt sheetId="2" sqref="F1034" start="0" length="2147483647">
    <dxf>
      <font>
        <name val="等线"/>
        <color theme="1"/>
        <sz val="11"/>
      </font>
      <fill>
        <patternFill patternType="none"/>
      </fill>
    </dxf>
  </rfmt>
  <rfmt sheetId="2" sqref="G1034" start="0" length="2147483647">
    <dxf>
      <font>
        <name val="等线"/>
        <color theme="1"/>
        <sz val="11"/>
      </font>
      <fill>
        <patternFill patternType="none"/>
      </fill>
    </dxf>
  </rfmt>
  <rfmt sheetId="2" sqref="H1034" start="0" length="2147483647">
    <dxf>
      <font>
        <name val="等线"/>
        <sz val="11"/>
      </font>
      <fill>
        <patternFill patternType="none"/>
      </fill>
    </dxf>
  </rfmt>
  <rfmt sheetId="2" sqref="I1034" start="0" length="2147483647">
    <dxf>
      <font>
        <name val="等线"/>
        <color theme="1"/>
        <sz val="11"/>
      </font>
      <fill>
        <patternFill patternType="none"/>
      </fill>
    </dxf>
  </rfmt>
  <rfmt sheetId="2" sqref="J1034" start="0" length="2147483647">
    <dxf>
      <font>
        <name val="等线"/>
        <color theme="1"/>
        <sz val="11"/>
      </font>
      <fill>
        <patternFill patternType="none"/>
      </fill>
    </dxf>
  </rfmt>
  <rfmt sheetId="2" sqref="K1034" start="0" length="2147483647">
    <dxf>
      <font>
        <name val="等线"/>
        <color theme="1"/>
      </font>
      <fill>
        <patternFill patternType="none"/>
      </fill>
    </dxf>
  </rfmt>
  <rfmt sheetId="2" sqref="L1034" start="0" length="2147483647">
    <dxf>
      <font>
        <name val="等线"/>
        <color theme="1"/>
      </font>
      <fill>
        <patternFill patternType="none"/>
      </fill>
    </dxf>
  </rfmt>
  <rfmt sheetId="2" sqref="M1034" start="0" length="2147483647">
    <dxf>
      <font>
        <name val="等线"/>
      </font>
      <numFmt numFmtId="14" formatCode="yyyy/m/d"/>
      <fill>
        <patternFill patternType="none"/>
      </fill>
    </dxf>
  </rfmt>
  <rfmt sheetId="2" sqref="N1034" start="0" length="2147483647">
    <dxf>
      <font>
        <name val="等线"/>
      </font>
      <fill>
        <patternFill patternType="none"/>
      </fill>
      <alignment wrapText="1"/>
    </dxf>
  </rfmt>
  <rfmt sheetId="2" sqref="O1034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3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3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4" start="0" length="2147483647">
    <dxf>
      <font>
        <name val="Arial"/>
      </font>
      <fill>
        <patternFill patternType="solid">
          <bgColor rgb="FF92D050"/>
        </patternFill>
      </fill>
    </dxf>
  </rfmt>
  <rfmt sheetId="2" sqref="W1034" start="0" length="2147483647">
    <dxf>
      <font>
        <name val="宋体"/>
      </font>
      <fill>
        <patternFill patternType="solid">
          <bgColor rgb="FF92D050"/>
        </patternFill>
      </fill>
    </dxf>
  </rfmt>
  <rfmt sheetId="2" sqref="Y1034" start="0" length="2147483647">
    <dxf>
      <font>
        <name val="等线"/>
      </font>
      <fill>
        <patternFill patternType="solid">
          <bgColor rgb="FF92D050"/>
        </patternFill>
      </fill>
    </dxf>
  </rfmt>
  <rfmt sheetId="2" sqref="Z1034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4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4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4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4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5" start="0" length="2147483647">
    <dxf>
      <font>
        <name val="等线"/>
        <color theme="1"/>
      </font>
      <fill>
        <patternFill patternType="none"/>
      </fill>
    </dxf>
  </rfmt>
  <rfmt sheetId="2" sqref="B1035" start="0" length="2147483647">
    <dxf>
      <font>
        <name val="等线"/>
        <color theme="1"/>
        <sz val="11"/>
      </font>
      <fill>
        <patternFill patternType="none"/>
      </fill>
    </dxf>
  </rfmt>
  <rfmt sheetId="2" sqref="C1035" start="0" length="2147483647">
    <dxf>
      <font>
        <name val="等线"/>
        <color theme="1"/>
        <sz val="11"/>
      </font>
      <fill>
        <patternFill patternType="none"/>
      </fill>
    </dxf>
  </rfmt>
  <rfmt sheetId="2" sqref="D1035" start="0" length="2147483647">
    <dxf>
      <font>
        <name val="等线"/>
        <color theme="1"/>
        <sz val="11"/>
      </font>
      <fill>
        <patternFill patternType="none"/>
      </fill>
    </dxf>
  </rfmt>
  <rfmt sheetId="2" sqref="E1035" start="0" length="2147483647">
    <dxf>
      <font>
        <name val="等线"/>
        <color theme="1"/>
        <sz val="11"/>
      </font>
      <fill>
        <patternFill patternType="none"/>
      </fill>
    </dxf>
  </rfmt>
  <rfmt sheetId="2" sqref="F1035" start="0" length="2147483647">
    <dxf>
      <font>
        <name val="等线"/>
        <color theme="1"/>
        <sz val="11"/>
      </font>
      <fill>
        <patternFill patternType="none"/>
      </fill>
    </dxf>
  </rfmt>
  <rfmt sheetId="2" sqref="G1035" start="0" length="2147483647">
    <dxf>
      <font>
        <name val="等线"/>
        <color theme="1"/>
        <sz val="11"/>
      </font>
      <fill>
        <patternFill patternType="none"/>
      </fill>
    </dxf>
  </rfmt>
  <rfmt sheetId="2" sqref="H1035" start="0" length="2147483647">
    <dxf>
      <font>
        <name val="等线"/>
        <sz val="11"/>
      </font>
      <fill>
        <patternFill patternType="none"/>
      </fill>
    </dxf>
  </rfmt>
  <rfmt sheetId="2" sqref="I1035" start="0" length="2147483647">
    <dxf>
      <font>
        <name val="等线"/>
        <color theme="1"/>
        <sz val="11"/>
      </font>
      <fill>
        <patternFill patternType="none"/>
      </fill>
    </dxf>
  </rfmt>
  <rfmt sheetId="2" sqref="J1035" start="0" length="2147483647">
    <dxf>
      <font>
        <name val="等线"/>
        <color theme="1"/>
        <sz val="11"/>
      </font>
      <fill>
        <patternFill patternType="none"/>
      </fill>
    </dxf>
  </rfmt>
  <rfmt sheetId="2" sqref="K1035" start="0" length="2147483647">
    <dxf>
      <font>
        <name val="等线"/>
        <color theme="1"/>
      </font>
      <fill>
        <patternFill patternType="none"/>
      </fill>
    </dxf>
  </rfmt>
  <rfmt sheetId="2" sqref="L1035" start="0" length="2147483647">
    <dxf>
      <font>
        <name val="等线"/>
        <color theme="1"/>
      </font>
      <fill>
        <patternFill patternType="none"/>
      </fill>
    </dxf>
  </rfmt>
  <rfmt sheetId="2" sqref="M1035" start="0" length="2147483647">
    <dxf>
      <font>
        <name val="等线"/>
      </font>
      <numFmt numFmtId="14" formatCode="yyyy/m/d"/>
      <fill>
        <patternFill patternType="none"/>
      </fill>
    </dxf>
  </rfmt>
  <rfmt sheetId="2" sqref="N1035" start="0" length="2147483647">
    <dxf>
      <font>
        <name val="等线"/>
      </font>
      <fill>
        <patternFill patternType="none"/>
      </fill>
      <alignment wrapText="1"/>
    </dxf>
  </rfmt>
  <rfmt sheetId="2" sqref="O1035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3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5" start="0" length="2147483647">
    <dxf>
      <font>
        <name val="Arial"/>
      </font>
      <fill>
        <patternFill patternType="solid">
          <bgColor rgb="FF92D050"/>
        </patternFill>
      </fill>
    </dxf>
  </rfmt>
  <rfmt sheetId="2" sqref="W1035" start="0" length="2147483647">
    <dxf>
      <font>
        <name val="宋体"/>
      </font>
      <fill>
        <patternFill patternType="solid">
          <bgColor rgb="FF92D050"/>
        </patternFill>
      </fill>
    </dxf>
  </rfmt>
  <rfmt sheetId="2" sqref="Y1035" start="0" length="2147483647">
    <dxf>
      <font>
        <name val="等线"/>
      </font>
      <fill>
        <patternFill patternType="solid">
          <bgColor rgb="FF92D050"/>
        </patternFill>
      </fill>
    </dxf>
  </rfmt>
  <rfmt sheetId="2" sqref="Z1035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5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5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5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5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6" start="0" length="2147483647">
    <dxf>
      <font>
        <name val="等线"/>
        <color theme="1"/>
      </font>
      <fill>
        <patternFill patternType="none"/>
      </fill>
    </dxf>
  </rfmt>
  <rfmt sheetId="2" sqref="B1036" start="0" length="2147483647">
    <dxf>
      <font>
        <name val="等线"/>
        <color theme="1"/>
        <sz val="11"/>
      </font>
      <fill>
        <patternFill patternType="none"/>
      </fill>
    </dxf>
  </rfmt>
  <rfmt sheetId="2" sqref="C1036" start="0" length="2147483647">
    <dxf>
      <font>
        <name val="等线"/>
        <color theme="1"/>
        <sz val="11"/>
      </font>
      <fill>
        <patternFill patternType="none"/>
      </fill>
    </dxf>
  </rfmt>
  <rfmt sheetId="2" sqref="D1036" start="0" length="2147483647">
    <dxf>
      <font>
        <name val="等线"/>
        <color theme="1"/>
        <sz val="11"/>
      </font>
      <fill>
        <patternFill patternType="none"/>
      </fill>
    </dxf>
  </rfmt>
  <rfmt sheetId="2" sqref="E1036" start="0" length="2147483647">
    <dxf>
      <font>
        <name val="等线"/>
        <color theme="1"/>
        <sz val="11"/>
      </font>
      <fill>
        <patternFill patternType="none"/>
      </fill>
    </dxf>
  </rfmt>
  <rfmt sheetId="2" sqref="F1036" start="0" length="2147483647">
    <dxf>
      <font>
        <name val="等线"/>
        <color theme="1"/>
        <sz val="11"/>
      </font>
      <fill>
        <patternFill patternType="none"/>
      </fill>
    </dxf>
  </rfmt>
  <rfmt sheetId="2" sqref="G1036" start="0" length="2147483647">
    <dxf>
      <font>
        <name val="等线"/>
        <color theme="1"/>
        <sz val="11"/>
      </font>
      <fill>
        <patternFill patternType="none"/>
      </fill>
    </dxf>
  </rfmt>
  <rfmt sheetId="2" sqref="H1036" start="0" length="2147483647">
    <dxf>
      <font>
        <name val="等线"/>
        <sz val="11"/>
      </font>
      <fill>
        <patternFill patternType="none"/>
      </fill>
    </dxf>
  </rfmt>
  <rfmt sheetId="2" sqref="I1036" start="0" length="2147483647">
    <dxf>
      <font>
        <name val="等线"/>
        <color theme="1"/>
        <sz val="11"/>
      </font>
      <fill>
        <patternFill patternType="none"/>
      </fill>
    </dxf>
  </rfmt>
  <rfmt sheetId="2" sqref="J1036" start="0" length="2147483647">
    <dxf>
      <font>
        <name val="等线"/>
        <color theme="1"/>
        <sz val="11"/>
      </font>
      <fill>
        <patternFill patternType="none"/>
      </fill>
    </dxf>
  </rfmt>
  <rfmt sheetId="2" sqref="K1036" start="0" length="2147483647">
    <dxf>
      <font>
        <name val="等线"/>
        <color theme="1"/>
      </font>
      <fill>
        <patternFill patternType="none"/>
      </fill>
    </dxf>
  </rfmt>
  <rfmt sheetId="2" sqref="L1036" start="0" length="2147483647">
    <dxf>
      <font>
        <name val="等线"/>
        <color theme="1"/>
      </font>
      <fill>
        <patternFill patternType="none"/>
      </fill>
    </dxf>
  </rfmt>
  <rfmt sheetId="2" sqref="M1036" start="0" length="2147483647">
    <dxf>
      <font>
        <name val="等线"/>
      </font>
      <numFmt numFmtId="14" formatCode="yyyy/m/d"/>
      <fill>
        <patternFill patternType="none"/>
      </fill>
    </dxf>
  </rfmt>
  <rfmt sheetId="2" sqref="N1036" start="0" length="2147483647">
    <dxf>
      <font>
        <name val="等线"/>
      </font>
      <fill>
        <patternFill patternType="none"/>
      </fill>
      <alignment wrapText="1"/>
    </dxf>
  </rfmt>
  <rfmt sheetId="2" sqref="O1036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3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3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6" start="0" length="2147483647">
    <dxf>
      <font>
        <name val="Arial"/>
      </font>
      <fill>
        <patternFill patternType="solid">
          <bgColor rgb="FF92D050"/>
        </patternFill>
      </fill>
    </dxf>
  </rfmt>
  <rfmt sheetId="2" sqref="W1036" start="0" length="2147483647">
    <dxf>
      <font>
        <name val="宋体"/>
      </font>
      <fill>
        <patternFill patternType="solid">
          <bgColor rgb="FF92D050"/>
        </patternFill>
      </fill>
    </dxf>
  </rfmt>
  <rfmt sheetId="2" sqref="Y1036" start="0" length="2147483647">
    <dxf>
      <font>
        <name val="等线"/>
      </font>
      <fill>
        <patternFill patternType="solid">
          <bgColor rgb="FF92D050"/>
        </patternFill>
      </fill>
    </dxf>
  </rfmt>
  <rfmt sheetId="2" sqref="Z1036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6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6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6" start="0" length="2147483647">
    <dxf>
      <font>
        <name val="等线"/>
      </font>
      <fill>
        <patternFill patternType="solid">
          <bgColor rgb="FFFFC000"/>
        </patternFill>
      </fill>
    </dxf>
  </rfmt>
  <rfmt sheetId="2" sqref="AD1036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7" start="0" length="2147483647">
    <dxf>
      <font>
        <name val="等线"/>
        <color theme="1"/>
      </font>
      <fill>
        <patternFill patternType="none"/>
      </fill>
    </dxf>
  </rfmt>
  <rfmt sheetId="2" sqref="B1037" start="0" length="2147483647">
    <dxf>
      <font>
        <name val="等线"/>
        <color theme="1"/>
        <sz val="11"/>
      </font>
      <fill>
        <patternFill patternType="none"/>
      </fill>
    </dxf>
  </rfmt>
  <rfmt sheetId="2" sqref="C1037" start="0" length="2147483647">
    <dxf>
      <font>
        <name val="等线"/>
        <color theme="1"/>
        <sz val="11"/>
      </font>
      <fill>
        <patternFill patternType="none"/>
      </fill>
    </dxf>
  </rfmt>
  <rfmt sheetId="2" sqref="D1037" start="0" length="2147483647">
    <dxf>
      <font>
        <name val="等线"/>
        <color theme="1"/>
        <sz val="11"/>
      </font>
      <fill>
        <patternFill patternType="none"/>
      </fill>
    </dxf>
  </rfmt>
  <rfmt sheetId="2" sqref="E1037" start="0" length="2147483647">
    <dxf>
      <font>
        <name val="等线"/>
        <color theme="1"/>
        <sz val="11"/>
      </font>
      <fill>
        <patternFill patternType="none"/>
      </fill>
    </dxf>
  </rfmt>
  <rfmt sheetId="2" sqref="F1037" start="0" length="2147483647">
    <dxf>
      <font>
        <name val="等线"/>
        <color theme="1"/>
        <sz val="11"/>
      </font>
      <fill>
        <patternFill patternType="none"/>
      </fill>
    </dxf>
  </rfmt>
  <rfmt sheetId="2" sqref="G1037" start="0" length="2147483647">
    <dxf>
      <font>
        <name val="等线"/>
        <color theme="1"/>
        <sz val="11"/>
      </font>
      <fill>
        <patternFill patternType="none"/>
      </fill>
    </dxf>
  </rfmt>
  <rfmt sheetId="2" sqref="H1037" start="0" length="2147483647">
    <dxf>
      <font>
        <name val="等线"/>
        <sz val="11"/>
      </font>
      <fill>
        <patternFill patternType="none"/>
      </fill>
    </dxf>
  </rfmt>
  <rfmt sheetId="2" sqref="I1037" start="0" length="2147483647">
    <dxf>
      <font>
        <name val="等线"/>
        <color theme="1"/>
        <sz val="11"/>
      </font>
      <fill>
        <patternFill patternType="none"/>
      </fill>
    </dxf>
  </rfmt>
  <rfmt sheetId="2" sqref="J1037" start="0" length="2147483647">
    <dxf>
      <font>
        <name val="等线"/>
        <color theme="1"/>
        <sz val="11"/>
      </font>
      <fill>
        <patternFill patternType="none"/>
      </fill>
    </dxf>
  </rfmt>
  <rfmt sheetId="2" sqref="K1037" start="0" length="2147483647">
    <dxf>
      <font>
        <name val="等线"/>
        <color theme="1"/>
      </font>
      <fill>
        <patternFill patternType="none"/>
      </fill>
    </dxf>
  </rfmt>
  <rfmt sheetId="2" sqref="L1037" start="0" length="2147483647">
    <dxf>
      <font>
        <name val="等线"/>
        <color theme="1"/>
      </font>
      <fill>
        <patternFill patternType="none"/>
      </fill>
    </dxf>
  </rfmt>
  <rfmt sheetId="2" sqref="M1037" start="0" length="2147483647">
    <dxf>
      <font>
        <name val="等线"/>
      </font>
      <numFmt numFmtId="14" formatCode="yyyy/m/d"/>
      <fill>
        <patternFill patternType="none"/>
      </fill>
    </dxf>
  </rfmt>
  <rfmt sheetId="2" sqref="N1037" start="0" length="2147483647">
    <dxf>
      <font>
        <name val="等线"/>
      </font>
      <fill>
        <patternFill patternType="none"/>
      </fill>
      <alignment wrapText="1"/>
    </dxf>
  </rfmt>
  <rfmt sheetId="2" sqref="O103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3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3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7" start="0" length="2147483647">
    <dxf>
      <font>
        <name val="Arial"/>
      </font>
      <fill>
        <patternFill patternType="solid">
          <bgColor rgb="FF92D050"/>
        </patternFill>
      </fill>
    </dxf>
  </rfmt>
  <rfmt sheetId="2" sqref="W1037" start="0" length="2147483647">
    <dxf>
      <font>
        <name val="宋体"/>
      </font>
      <fill>
        <patternFill patternType="solid">
          <bgColor rgb="FF92D050"/>
        </patternFill>
      </fill>
    </dxf>
  </rfmt>
  <rfmt sheetId="2" sqref="Y1037" start="0" length="2147483647">
    <dxf>
      <font>
        <name val="等线"/>
      </font>
      <fill>
        <patternFill patternType="solid">
          <bgColor rgb="FF92D050"/>
        </patternFill>
      </fill>
    </dxf>
  </rfmt>
  <rfmt sheetId="2" sqref="Z103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7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7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8" start="0" length="2147483647">
    <dxf>
      <font>
        <name val="等线"/>
        <color theme="1"/>
      </font>
      <fill>
        <patternFill patternType="none"/>
      </fill>
    </dxf>
  </rfmt>
  <rfmt sheetId="2" sqref="B1038" start="0" length="2147483647">
    <dxf>
      <font>
        <name val="等线"/>
        <color theme="1"/>
        <sz val="11"/>
      </font>
      <fill>
        <patternFill patternType="none"/>
      </fill>
    </dxf>
  </rfmt>
  <rfmt sheetId="2" sqref="C1038" start="0" length="2147483647">
    <dxf>
      <font>
        <name val="等线"/>
        <color theme="1"/>
        <sz val="11"/>
      </font>
      <fill>
        <patternFill patternType="none"/>
      </fill>
    </dxf>
  </rfmt>
  <rfmt sheetId="2" sqref="D1038" start="0" length="2147483647">
    <dxf>
      <font>
        <name val="等线"/>
        <color theme="1"/>
        <sz val="11"/>
      </font>
      <fill>
        <patternFill patternType="none"/>
      </fill>
    </dxf>
  </rfmt>
  <rfmt sheetId="2" sqref="E1038" start="0" length="2147483647">
    <dxf>
      <font>
        <name val="等线"/>
        <color theme="1"/>
        <sz val="11"/>
      </font>
      <fill>
        <patternFill patternType="none"/>
      </fill>
    </dxf>
  </rfmt>
  <rfmt sheetId="2" sqref="F1038" start="0" length="2147483647">
    <dxf>
      <font>
        <name val="等线"/>
        <color theme="1"/>
        <sz val="11"/>
      </font>
      <fill>
        <patternFill patternType="none"/>
      </fill>
    </dxf>
  </rfmt>
  <rfmt sheetId="2" sqref="G1038" start="0" length="2147483647">
    <dxf>
      <font>
        <name val="等线"/>
        <color theme="1"/>
        <sz val="11"/>
      </font>
      <fill>
        <patternFill patternType="none"/>
      </fill>
    </dxf>
  </rfmt>
  <rfmt sheetId="2" sqref="H1038" start="0" length="2147483647">
    <dxf>
      <font>
        <name val="等线"/>
        <sz val="11"/>
      </font>
      <fill>
        <patternFill patternType="none"/>
      </fill>
    </dxf>
  </rfmt>
  <rfmt sheetId="2" sqref="I1038" start="0" length="2147483647">
    <dxf>
      <font>
        <name val="等线"/>
        <color theme="1"/>
        <sz val="11"/>
      </font>
      <fill>
        <patternFill patternType="none"/>
      </fill>
    </dxf>
  </rfmt>
  <rfmt sheetId="2" sqref="J1038" start="0" length="2147483647">
    <dxf>
      <font>
        <name val="等线"/>
        <color theme="1"/>
        <sz val="11"/>
      </font>
      <fill>
        <patternFill patternType="none"/>
      </fill>
    </dxf>
  </rfmt>
  <rfmt sheetId="2" sqref="K1038" start="0" length="2147483647">
    <dxf>
      <font>
        <name val="等线"/>
        <color theme="1"/>
      </font>
      <fill>
        <patternFill patternType="none"/>
      </fill>
    </dxf>
  </rfmt>
  <rfmt sheetId="2" sqref="L1038" start="0" length="2147483647">
    <dxf>
      <font>
        <name val="等线"/>
        <color theme="1"/>
      </font>
      <fill>
        <patternFill patternType="none"/>
      </fill>
    </dxf>
  </rfmt>
  <rfmt sheetId="2" sqref="M1038" start="0" length="2147483647">
    <dxf>
      <font>
        <name val="等线"/>
      </font>
      <numFmt numFmtId="14" formatCode="yyyy/m/d"/>
      <fill>
        <patternFill patternType="none"/>
      </fill>
    </dxf>
  </rfmt>
  <rfmt sheetId="2" sqref="N1038" start="0" length="2147483647">
    <dxf>
      <font>
        <name val="等线"/>
      </font>
      <fill>
        <patternFill patternType="none"/>
      </fill>
      <alignment wrapText="1"/>
    </dxf>
  </rfmt>
  <rfmt sheetId="2" sqref="O103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3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8" start="0" length="2147483647">
    <dxf>
      <font>
        <name val="Arial"/>
      </font>
      <fill>
        <patternFill patternType="solid">
          <bgColor rgb="FF92D050"/>
        </patternFill>
      </fill>
    </dxf>
  </rfmt>
  <rfmt sheetId="2" sqref="W1038" start="0" length="2147483647">
    <dxf>
      <font>
        <name val="宋体"/>
      </font>
      <fill>
        <patternFill patternType="solid">
          <bgColor rgb="FF92D050"/>
        </patternFill>
      </fill>
    </dxf>
  </rfmt>
  <rfmt sheetId="2" sqref="Y1038" start="0" length="2147483647">
    <dxf>
      <font>
        <name val="等线"/>
      </font>
      <fill>
        <patternFill patternType="solid">
          <bgColor rgb="FF92D050"/>
        </patternFill>
      </fill>
    </dxf>
  </rfmt>
  <rfmt sheetId="2" sqref="Z103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8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8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39" start="0" length="2147483647">
    <dxf>
      <font>
        <name val="等线"/>
        <color theme="1"/>
      </font>
      <fill>
        <patternFill patternType="none"/>
      </fill>
    </dxf>
  </rfmt>
  <rfmt sheetId="2" sqref="B1039" start="0" length="2147483647">
    <dxf>
      <font>
        <name val="等线"/>
        <color theme="1"/>
        <sz val="11"/>
      </font>
      <fill>
        <patternFill patternType="none"/>
      </fill>
    </dxf>
  </rfmt>
  <rfmt sheetId="2" sqref="C1039" start="0" length="2147483647">
    <dxf>
      <font>
        <name val="等线"/>
        <color theme="1"/>
        <sz val="11"/>
      </font>
      <fill>
        <patternFill patternType="none"/>
      </fill>
    </dxf>
  </rfmt>
  <rfmt sheetId="2" sqref="D1039" start="0" length="2147483647">
    <dxf>
      <font>
        <name val="等线"/>
        <color theme="1"/>
        <sz val="11"/>
      </font>
      <fill>
        <patternFill patternType="none"/>
      </fill>
    </dxf>
  </rfmt>
  <rfmt sheetId="2" sqref="E1039" start="0" length="2147483647">
    <dxf>
      <font>
        <name val="等线"/>
        <color theme="1"/>
        <sz val="11"/>
      </font>
      <fill>
        <patternFill patternType="none"/>
      </fill>
    </dxf>
  </rfmt>
  <rfmt sheetId="2" sqref="F1039" start="0" length="2147483647">
    <dxf>
      <font>
        <name val="等线"/>
        <color theme="1"/>
        <sz val="11"/>
      </font>
      <fill>
        <patternFill patternType="none"/>
      </fill>
    </dxf>
  </rfmt>
  <rfmt sheetId="2" sqref="G1039" start="0" length="2147483647">
    <dxf>
      <font>
        <name val="等线"/>
        <color theme="1"/>
        <sz val="11"/>
      </font>
      <fill>
        <patternFill patternType="none"/>
      </fill>
    </dxf>
  </rfmt>
  <rfmt sheetId="2" sqref="H1039" start="0" length="2147483647">
    <dxf>
      <font>
        <name val="等线"/>
        <sz val="11"/>
      </font>
      <fill>
        <patternFill patternType="none"/>
      </fill>
    </dxf>
  </rfmt>
  <rfmt sheetId="2" sqref="I1039" start="0" length="2147483647">
    <dxf>
      <font>
        <name val="等线"/>
        <color theme="1"/>
        <sz val="11"/>
      </font>
      <fill>
        <patternFill patternType="none"/>
      </fill>
    </dxf>
  </rfmt>
  <rfmt sheetId="2" sqref="J1039" start="0" length="2147483647">
    <dxf>
      <font>
        <name val="等线"/>
        <color theme="1"/>
        <sz val="11"/>
      </font>
      <fill>
        <patternFill patternType="none"/>
      </fill>
    </dxf>
  </rfmt>
  <rfmt sheetId="2" sqref="K1039" start="0" length="2147483647">
    <dxf>
      <font>
        <name val="等线"/>
        <color theme="1"/>
      </font>
      <fill>
        <patternFill patternType="none"/>
      </fill>
    </dxf>
  </rfmt>
  <rfmt sheetId="2" sqref="L1039" start="0" length="2147483647">
    <dxf>
      <font>
        <name val="等线"/>
        <color theme="1"/>
      </font>
      <fill>
        <patternFill patternType="none"/>
      </fill>
    </dxf>
  </rfmt>
  <rfmt sheetId="2" sqref="M1039" start="0" length="2147483647">
    <dxf>
      <font>
        <name val="等线"/>
      </font>
      <numFmt numFmtId="14" formatCode="yyyy/m/d"/>
      <fill>
        <patternFill patternType="none"/>
      </fill>
    </dxf>
  </rfmt>
  <rfmt sheetId="2" sqref="N1039" start="0" length="2147483647">
    <dxf>
      <font>
        <name val="等线"/>
      </font>
      <fill>
        <patternFill patternType="none"/>
      </fill>
      <alignment wrapText="1"/>
    </dxf>
  </rfmt>
  <rfmt sheetId="2" sqref="O1039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3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39" start="0" length="2147483647">
    <dxf>
      <font>
        <name val="Arial"/>
      </font>
      <fill>
        <patternFill patternType="solid">
          <bgColor rgb="FF92D050"/>
        </patternFill>
      </fill>
    </dxf>
  </rfmt>
  <rfmt sheetId="2" sqref="W1039" start="0" length="2147483647">
    <dxf>
      <font>
        <name val="宋体"/>
      </font>
      <fill>
        <patternFill patternType="solid">
          <bgColor rgb="FF92D050"/>
        </patternFill>
      </fill>
    </dxf>
  </rfmt>
  <rfmt sheetId="2" sqref="Y1039" start="0" length="2147483647">
    <dxf>
      <font>
        <name val="等线"/>
      </font>
      <fill>
        <patternFill patternType="solid">
          <bgColor rgb="FF92D050"/>
        </patternFill>
      </fill>
    </dxf>
  </rfmt>
  <rfmt sheetId="2" sqref="Z103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3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3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39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39" start="0" length="2147483647">
    <dxf>
      <font>
        <name val="等线"/>
      </font>
      <fill>
        <patternFill patternType="solid">
          <bgColor rgb="FFFFC000"/>
        </patternFill>
      </fill>
    </dxf>
  </rfmt>
  <rfmt sheetId="2" sqref="AE103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0" start="0" length="2147483647">
    <dxf>
      <font>
        <name val="等线"/>
        <color theme="1"/>
      </font>
      <fill>
        <patternFill patternType="none"/>
      </fill>
    </dxf>
  </rfmt>
  <rfmt sheetId="2" sqref="B1040" start="0" length="2147483647">
    <dxf>
      <font>
        <name val="等线"/>
        <color theme="1"/>
        <sz val="11"/>
      </font>
      <fill>
        <patternFill patternType="none"/>
      </fill>
    </dxf>
  </rfmt>
  <rfmt sheetId="2" sqref="C1040" start="0" length="2147483647">
    <dxf>
      <font>
        <name val="等线"/>
        <color theme="1"/>
        <sz val="11"/>
      </font>
      <fill>
        <patternFill patternType="none"/>
      </fill>
    </dxf>
  </rfmt>
  <rfmt sheetId="2" sqref="D1040" start="0" length="2147483647">
    <dxf>
      <font>
        <name val="等线"/>
        <color theme="1"/>
        <sz val="11"/>
      </font>
      <fill>
        <patternFill patternType="none"/>
      </fill>
    </dxf>
  </rfmt>
  <rfmt sheetId="2" sqref="E1040" start="0" length="2147483647">
    <dxf>
      <font>
        <name val="等线"/>
        <color theme="1"/>
        <sz val="11"/>
      </font>
      <fill>
        <patternFill patternType="none"/>
      </fill>
    </dxf>
  </rfmt>
  <rfmt sheetId="2" sqref="F1040" start="0" length="2147483647">
    <dxf>
      <font>
        <name val="等线"/>
        <color theme="1"/>
        <sz val="11"/>
      </font>
      <fill>
        <patternFill patternType="none"/>
      </fill>
    </dxf>
  </rfmt>
  <rfmt sheetId="2" sqref="G1040" start="0" length="2147483647">
    <dxf>
      <font>
        <name val="等线"/>
        <color theme="1"/>
        <sz val="11"/>
      </font>
      <fill>
        <patternFill patternType="none"/>
      </fill>
    </dxf>
  </rfmt>
  <rfmt sheetId="2" sqref="H1040" start="0" length="2147483647">
    <dxf>
      <font>
        <name val="等线"/>
        <sz val="11"/>
      </font>
      <fill>
        <patternFill patternType="none"/>
      </fill>
    </dxf>
  </rfmt>
  <rfmt sheetId="2" sqref="I1040" start="0" length="2147483647">
    <dxf>
      <font>
        <name val="等线"/>
        <color theme="1"/>
        <sz val="11"/>
      </font>
      <fill>
        <patternFill patternType="none"/>
      </fill>
    </dxf>
  </rfmt>
  <rfmt sheetId="2" sqref="J1040" start="0" length="2147483647">
    <dxf>
      <font>
        <name val="等线"/>
        <color theme="1"/>
        <sz val="11"/>
      </font>
      <fill>
        <patternFill patternType="none"/>
      </fill>
    </dxf>
  </rfmt>
  <rfmt sheetId="2" sqref="K1040" start="0" length="2147483647">
    <dxf>
      <font>
        <name val="等线"/>
        <color theme="1"/>
      </font>
      <fill>
        <patternFill patternType="none"/>
      </fill>
    </dxf>
  </rfmt>
  <rfmt sheetId="2" sqref="L1040" start="0" length="2147483647">
    <dxf>
      <font>
        <name val="等线"/>
        <color theme="1"/>
      </font>
      <fill>
        <patternFill patternType="none"/>
      </fill>
    </dxf>
  </rfmt>
  <rfmt sheetId="2" sqref="M1040" start="0" length="2147483647">
    <dxf>
      <font>
        <name val="等线"/>
      </font>
      <numFmt numFmtId="14" formatCode="yyyy/m/d"/>
      <fill>
        <patternFill patternType="none"/>
      </fill>
    </dxf>
  </rfmt>
  <rfmt sheetId="2" sqref="N1040" start="0" length="2147483647">
    <dxf>
      <font>
        <name val="等线"/>
      </font>
      <fill>
        <patternFill patternType="none"/>
      </fill>
      <alignment wrapText="1"/>
    </dxf>
  </rfmt>
  <rfmt sheetId="2" sqref="O1040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4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4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0" start="0" length="2147483647">
    <dxf>
      <font>
        <name val="Arial"/>
      </font>
      <fill>
        <patternFill patternType="solid">
          <bgColor rgb="FF92D050"/>
        </patternFill>
      </fill>
    </dxf>
  </rfmt>
  <rfmt sheetId="2" sqref="W1040" start="0" length="2147483647">
    <dxf>
      <font>
        <name val="宋体"/>
      </font>
      <fill>
        <patternFill patternType="solid">
          <bgColor rgb="FF92D050"/>
        </patternFill>
      </fill>
    </dxf>
  </rfmt>
  <rfmt sheetId="2" sqref="Y1040" start="0" length="2147483647">
    <dxf>
      <font>
        <name val="等线"/>
      </font>
      <fill>
        <patternFill patternType="solid">
          <bgColor rgb="FF92D050"/>
        </patternFill>
      </fill>
    </dxf>
  </rfmt>
  <rfmt sheetId="2" sqref="Z1040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0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0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0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40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1" start="0" length="2147483647">
    <dxf>
      <font>
        <name val="等线"/>
        <color theme="1"/>
      </font>
      <fill>
        <patternFill patternType="none"/>
      </fill>
    </dxf>
  </rfmt>
  <rfmt sheetId="2" sqref="B1041" start="0" length="2147483647">
    <dxf>
      <font>
        <name val="等线"/>
        <color theme="1"/>
        <sz val="11"/>
      </font>
      <fill>
        <patternFill patternType="none"/>
      </fill>
    </dxf>
  </rfmt>
  <rfmt sheetId="2" sqref="C1041" start="0" length="2147483647">
    <dxf>
      <font>
        <name val="等线"/>
        <color theme="1"/>
        <sz val="11"/>
      </font>
      <fill>
        <patternFill patternType="none"/>
      </fill>
    </dxf>
  </rfmt>
  <rfmt sheetId="2" sqref="D1041" start="0" length="2147483647">
    <dxf>
      <font>
        <name val="等线"/>
        <color theme="1"/>
        <sz val="11"/>
      </font>
      <fill>
        <patternFill patternType="none"/>
      </fill>
    </dxf>
  </rfmt>
  <rfmt sheetId="2" sqref="E1041" start="0" length="2147483647">
    <dxf>
      <font>
        <name val="等线"/>
        <color theme="1"/>
        <sz val="11"/>
      </font>
      <fill>
        <patternFill patternType="none"/>
      </fill>
    </dxf>
  </rfmt>
  <rfmt sheetId="2" sqref="F1041" start="0" length="2147483647">
    <dxf>
      <font>
        <name val="等线"/>
        <color theme="1"/>
        <sz val="11"/>
      </font>
      <fill>
        <patternFill patternType="none"/>
      </fill>
    </dxf>
  </rfmt>
  <rfmt sheetId="2" sqref="G1041" start="0" length="2147483647">
    <dxf>
      <font>
        <name val="等线"/>
        <color theme="1"/>
        <sz val="11"/>
      </font>
      <fill>
        <patternFill patternType="none"/>
      </fill>
    </dxf>
  </rfmt>
  <rfmt sheetId="2" sqref="H1041" start="0" length="2147483647">
    <dxf>
      <font>
        <name val="等线"/>
        <sz val="11"/>
      </font>
      <fill>
        <patternFill patternType="none"/>
      </fill>
    </dxf>
  </rfmt>
  <rfmt sheetId="2" sqref="I1041" start="0" length="2147483647">
    <dxf>
      <font>
        <name val="等线"/>
        <color theme="1"/>
        <sz val="11"/>
      </font>
      <fill>
        <patternFill patternType="none"/>
      </fill>
    </dxf>
  </rfmt>
  <rfmt sheetId="2" sqref="J1041" start="0" length="2147483647">
    <dxf>
      <font>
        <name val="等线"/>
        <color theme="1"/>
        <sz val="11"/>
      </font>
      <fill>
        <patternFill patternType="none"/>
      </fill>
    </dxf>
  </rfmt>
  <rfmt sheetId="2" sqref="K1041" start="0" length="2147483647">
    <dxf>
      <font>
        <name val="等线"/>
        <color theme="1"/>
      </font>
      <fill>
        <patternFill patternType="none"/>
      </fill>
    </dxf>
  </rfmt>
  <rfmt sheetId="2" sqref="L1041" start="0" length="2147483647">
    <dxf>
      <font>
        <name val="等线"/>
        <color theme="1"/>
      </font>
      <fill>
        <patternFill patternType="none"/>
      </fill>
    </dxf>
  </rfmt>
  <rfmt sheetId="2" sqref="M1041" start="0" length="2147483647">
    <dxf>
      <font>
        <name val="等线"/>
      </font>
      <numFmt numFmtId="14" formatCode="yyyy/m/d"/>
      <fill>
        <patternFill patternType="none"/>
      </fill>
    </dxf>
  </rfmt>
  <rfmt sheetId="2" sqref="N1041" start="0" length="2147483647">
    <dxf>
      <font>
        <name val="等线"/>
      </font>
      <fill>
        <patternFill patternType="none"/>
      </fill>
      <alignment wrapText="1"/>
    </dxf>
  </rfmt>
  <rfmt sheetId="2" sqref="O1041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4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1" start="0" length="2147483647">
    <dxf>
      <font>
        <name val="Arial"/>
      </font>
      <fill>
        <patternFill patternType="solid">
          <bgColor rgb="FF92D050"/>
        </patternFill>
      </fill>
    </dxf>
  </rfmt>
  <rfmt sheetId="2" sqref="W1041" start="0" length="2147483647">
    <dxf>
      <font>
        <name val="宋体"/>
      </font>
      <fill>
        <patternFill patternType="solid">
          <bgColor rgb="FF92D050"/>
        </patternFill>
      </fill>
    </dxf>
  </rfmt>
  <rfmt sheetId="2" sqref="Y1041" start="0" length="2147483647">
    <dxf>
      <font>
        <name val="等线"/>
      </font>
      <fill>
        <patternFill patternType="solid">
          <bgColor rgb="FF92D050"/>
        </patternFill>
      </fill>
    </dxf>
  </rfmt>
  <rfmt sheetId="2" sqref="Z1041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1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1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1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41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2" start="0" length="2147483647">
    <dxf>
      <font>
        <name val="等线"/>
        <color theme="1"/>
      </font>
      <fill>
        <patternFill patternType="none"/>
      </fill>
    </dxf>
  </rfmt>
  <rfmt sheetId="2" sqref="B1042" start="0" length="2147483647">
    <dxf>
      <font>
        <name val="等线"/>
        <color theme="1"/>
        <sz val="11"/>
      </font>
      <fill>
        <patternFill patternType="none"/>
      </fill>
    </dxf>
  </rfmt>
  <rfmt sheetId="2" sqref="C1042" start="0" length="2147483647">
    <dxf>
      <font>
        <name val="等线"/>
        <color theme="1"/>
        <sz val="11"/>
      </font>
      <fill>
        <patternFill patternType="none"/>
      </fill>
    </dxf>
  </rfmt>
  <rfmt sheetId="2" sqref="D1042" start="0" length="2147483647">
    <dxf>
      <font>
        <name val="等线"/>
        <color theme="1"/>
        <sz val="11"/>
      </font>
      <fill>
        <patternFill patternType="none"/>
      </fill>
    </dxf>
  </rfmt>
  <rfmt sheetId="2" sqref="E1042" start="0" length="2147483647">
    <dxf>
      <font>
        <name val="等线"/>
        <color theme="1"/>
        <sz val="11"/>
      </font>
      <fill>
        <patternFill patternType="none"/>
      </fill>
    </dxf>
  </rfmt>
  <rfmt sheetId="2" sqref="F1042" start="0" length="2147483647">
    <dxf>
      <font>
        <name val="等线"/>
        <color theme="1"/>
        <sz val="11"/>
      </font>
      <fill>
        <patternFill patternType="none"/>
      </fill>
    </dxf>
  </rfmt>
  <rfmt sheetId="2" sqref="G1042" start="0" length="2147483647">
    <dxf>
      <font>
        <name val="等线"/>
        <color theme="1"/>
        <sz val="11"/>
      </font>
      <fill>
        <patternFill patternType="none"/>
      </fill>
    </dxf>
  </rfmt>
  <rfmt sheetId="2" sqref="H1042" start="0" length="2147483647">
    <dxf>
      <font>
        <name val="等线"/>
        <sz val="11"/>
      </font>
      <fill>
        <patternFill patternType="none"/>
      </fill>
    </dxf>
  </rfmt>
  <rfmt sheetId="2" sqref="I1042" start="0" length="2147483647">
    <dxf>
      <font>
        <name val="等线"/>
        <color theme="1"/>
        <sz val="11"/>
      </font>
      <fill>
        <patternFill patternType="none"/>
      </fill>
    </dxf>
  </rfmt>
  <rfmt sheetId="2" sqref="J1042" start="0" length="2147483647">
    <dxf>
      <font>
        <name val="等线"/>
        <color theme="1"/>
        <sz val="11"/>
      </font>
      <fill>
        <patternFill patternType="none"/>
      </fill>
    </dxf>
  </rfmt>
  <rfmt sheetId="2" sqref="K1042" start="0" length="2147483647">
    <dxf>
      <font>
        <name val="等线"/>
        <color theme="1"/>
      </font>
      <fill>
        <patternFill patternType="none"/>
      </fill>
    </dxf>
  </rfmt>
  <rfmt sheetId="2" sqref="L1042" start="0" length="2147483647">
    <dxf>
      <font>
        <name val="等线"/>
        <color theme="1"/>
      </font>
      <fill>
        <patternFill patternType="none"/>
      </fill>
    </dxf>
  </rfmt>
  <rfmt sheetId="2" sqref="M1042" start="0" length="2147483647">
    <dxf>
      <font>
        <name val="等线"/>
      </font>
      <numFmt numFmtId="14" formatCode="yyyy/m/d"/>
      <fill>
        <patternFill patternType="none"/>
      </fill>
    </dxf>
  </rfmt>
  <rfmt sheetId="2" sqref="N1042" start="0" length="2147483647">
    <dxf>
      <font>
        <name val="等线"/>
      </font>
      <fill>
        <patternFill patternType="none"/>
      </fill>
      <alignment wrapText="1"/>
    </dxf>
  </rfmt>
  <rfmt sheetId="2" sqref="O1042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4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4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2" start="0" length="2147483647">
    <dxf>
      <font>
        <name val="Arial"/>
      </font>
      <fill>
        <patternFill patternType="solid">
          <bgColor rgb="FF92D050"/>
        </patternFill>
      </fill>
    </dxf>
  </rfmt>
  <rfmt sheetId="2" sqref="W1042" start="0" length="2147483647">
    <dxf>
      <font>
        <name val="宋体"/>
      </font>
      <fill>
        <patternFill patternType="solid">
          <bgColor rgb="FF92D050"/>
        </patternFill>
      </fill>
    </dxf>
  </rfmt>
  <rfmt sheetId="2" sqref="Y1042" start="0" length="2147483647">
    <dxf>
      <font>
        <name val="等线"/>
      </font>
      <fill>
        <patternFill patternType="solid">
          <bgColor rgb="FF92D050"/>
        </patternFill>
      </fill>
    </dxf>
  </rfmt>
  <rfmt sheetId="2" sqref="Z1042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2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2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2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42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3" start="0" length="2147483647">
    <dxf>
      <font>
        <name val="等线"/>
        <color theme="1"/>
      </font>
      <fill>
        <patternFill patternType="none"/>
      </fill>
    </dxf>
  </rfmt>
  <rfmt sheetId="2" sqref="B1043" start="0" length="2147483647">
    <dxf>
      <font>
        <name val="等线"/>
        <color theme="1"/>
        <sz val="11"/>
      </font>
      <fill>
        <patternFill patternType="none"/>
      </fill>
    </dxf>
  </rfmt>
  <rfmt sheetId="2" sqref="C1043" start="0" length="2147483647">
    <dxf>
      <font>
        <name val="等线"/>
        <color theme="1"/>
        <sz val="11"/>
      </font>
      <fill>
        <patternFill patternType="none"/>
      </fill>
    </dxf>
  </rfmt>
  <rfmt sheetId="2" sqref="D1043" start="0" length="2147483647">
    <dxf>
      <font>
        <name val="等线"/>
        <color theme="1"/>
        <sz val="11"/>
      </font>
      <fill>
        <patternFill patternType="none"/>
      </fill>
    </dxf>
  </rfmt>
  <rfmt sheetId="2" sqref="E1043" start="0" length="2147483647">
    <dxf>
      <font>
        <name val="等线"/>
        <color theme="1"/>
        <sz val="11"/>
      </font>
      <fill>
        <patternFill patternType="none"/>
      </fill>
    </dxf>
  </rfmt>
  <rfmt sheetId="2" sqref="F1043" start="0" length="2147483647">
    <dxf>
      <font>
        <name val="等线"/>
        <color theme="1"/>
        <sz val="11"/>
      </font>
      <fill>
        <patternFill patternType="none"/>
      </fill>
    </dxf>
  </rfmt>
  <rfmt sheetId="2" sqref="G1043" start="0" length="2147483647">
    <dxf>
      <font>
        <name val="等线"/>
        <color theme="1"/>
        <sz val="11"/>
      </font>
      <fill>
        <patternFill patternType="none"/>
      </fill>
    </dxf>
  </rfmt>
  <rfmt sheetId="2" sqref="H1043" start="0" length="2147483647">
    <dxf>
      <font>
        <name val="等线"/>
        <sz val="11"/>
      </font>
      <fill>
        <patternFill patternType="none"/>
      </fill>
    </dxf>
  </rfmt>
  <rfmt sheetId="2" sqref="I1043" start="0" length="2147483647">
    <dxf>
      <font>
        <name val="等线"/>
        <color theme="1"/>
        <sz val="11"/>
      </font>
      <fill>
        <patternFill patternType="none"/>
      </fill>
    </dxf>
  </rfmt>
  <rfmt sheetId="2" sqref="J1043" start="0" length="2147483647">
    <dxf>
      <font>
        <name val="等线"/>
        <color theme="1"/>
        <sz val="11"/>
      </font>
      <fill>
        <patternFill patternType="none"/>
      </fill>
    </dxf>
  </rfmt>
  <rfmt sheetId="2" sqref="K1043" start="0" length="2147483647">
    <dxf>
      <font>
        <name val="等线"/>
        <color theme="1"/>
      </font>
      <fill>
        <patternFill patternType="none"/>
      </fill>
    </dxf>
  </rfmt>
  <rfmt sheetId="2" sqref="L1043" start="0" length="2147483647">
    <dxf>
      <font>
        <name val="等线"/>
        <color theme="1"/>
      </font>
      <fill>
        <patternFill patternType="none"/>
      </fill>
    </dxf>
  </rfmt>
  <rfmt sheetId="2" sqref="M1043" start="0" length="2147483647">
    <dxf>
      <font>
        <name val="等线"/>
      </font>
      <numFmt numFmtId="14" formatCode="yyyy/m/d"/>
      <fill>
        <patternFill patternType="none"/>
      </fill>
    </dxf>
  </rfmt>
  <rfmt sheetId="2" sqref="N1043" start="0" length="2147483647">
    <dxf>
      <font>
        <name val="等线"/>
      </font>
      <fill>
        <patternFill patternType="none"/>
      </fill>
      <alignment wrapText="1"/>
    </dxf>
  </rfmt>
  <rfmt sheetId="2" sqref="O1043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4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3" start="0" length="2147483647">
    <dxf>
      <font>
        <name val="Arial"/>
      </font>
      <fill>
        <patternFill patternType="solid">
          <bgColor rgb="FF92D050"/>
        </patternFill>
      </fill>
    </dxf>
  </rfmt>
  <rfmt sheetId="2" sqref="W1043" start="0" length="2147483647">
    <dxf>
      <font>
        <name val="宋体"/>
      </font>
      <fill>
        <patternFill patternType="solid">
          <bgColor rgb="FF92D050"/>
        </patternFill>
      </fill>
    </dxf>
  </rfmt>
  <rfmt sheetId="2" sqref="Y1043" start="0" length="2147483647">
    <dxf>
      <font>
        <name val="等线"/>
      </font>
      <fill>
        <patternFill patternType="solid">
          <bgColor rgb="FF92D050"/>
        </patternFill>
      </fill>
    </dxf>
  </rfmt>
  <rfmt sheetId="2" sqref="Z1043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3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3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3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43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4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4" start="0" length="2147483647">
    <dxf>
      <font>
        <name val="等线"/>
        <color theme="1"/>
      </font>
      <fill>
        <patternFill patternType="none"/>
      </fill>
    </dxf>
  </rfmt>
  <rfmt sheetId="2" sqref="B1044" start="0" length="2147483647">
    <dxf>
      <font>
        <name val="等线"/>
        <color theme="1"/>
        <sz val="11"/>
      </font>
      <fill>
        <patternFill patternType="none"/>
      </fill>
    </dxf>
  </rfmt>
  <rfmt sheetId="2" sqref="C1044" start="0" length="2147483647">
    <dxf>
      <font>
        <name val="等线"/>
        <color theme="1"/>
        <sz val="11"/>
      </font>
      <fill>
        <patternFill patternType="none"/>
      </fill>
    </dxf>
  </rfmt>
  <rfmt sheetId="2" sqref="D1044" start="0" length="2147483647">
    <dxf>
      <font>
        <name val="等线"/>
        <color theme="1"/>
        <sz val="11"/>
      </font>
      <fill>
        <patternFill patternType="none"/>
      </fill>
    </dxf>
  </rfmt>
  <rfmt sheetId="2" sqref="E1044" start="0" length="2147483647">
    <dxf>
      <font>
        <name val="等线"/>
        <color theme="1"/>
        <sz val="11"/>
      </font>
      <fill>
        <patternFill patternType="none"/>
      </fill>
    </dxf>
  </rfmt>
  <rfmt sheetId="2" sqref="F1044" start="0" length="2147483647">
    <dxf>
      <font>
        <name val="等线"/>
        <color theme="1"/>
        <sz val="11"/>
      </font>
      <fill>
        <patternFill patternType="none"/>
      </fill>
    </dxf>
  </rfmt>
  <rfmt sheetId="2" sqref="G1044" start="0" length="2147483647">
    <dxf>
      <font>
        <name val="等线"/>
        <color theme="1"/>
        <sz val="11"/>
      </font>
      <fill>
        <patternFill patternType="none"/>
      </fill>
    </dxf>
  </rfmt>
  <rfmt sheetId="2" sqref="H1044" start="0" length="2147483647">
    <dxf>
      <font>
        <name val="等线"/>
        <sz val="11"/>
      </font>
      <fill>
        <patternFill patternType="none"/>
      </fill>
    </dxf>
  </rfmt>
  <rfmt sheetId="2" sqref="I1044" start="0" length="2147483647">
    <dxf>
      <font>
        <name val="等线"/>
        <color theme="1"/>
        <sz val="11"/>
      </font>
      <fill>
        <patternFill patternType="none"/>
      </fill>
    </dxf>
  </rfmt>
  <rfmt sheetId="2" sqref="J1044" start="0" length="2147483647">
    <dxf>
      <font>
        <name val="等线"/>
        <color theme="1"/>
        <sz val="11"/>
      </font>
      <fill>
        <patternFill patternType="none"/>
      </fill>
    </dxf>
  </rfmt>
  <rfmt sheetId="2" sqref="K1044" start="0" length="2147483647">
    <dxf>
      <font>
        <name val="等线"/>
        <color theme="1"/>
      </font>
      <fill>
        <patternFill patternType="none"/>
      </fill>
    </dxf>
  </rfmt>
  <rfmt sheetId="2" sqref="L1044" start="0" length="2147483647">
    <dxf>
      <font>
        <name val="等线"/>
        <color theme="1"/>
      </font>
      <fill>
        <patternFill patternType="none"/>
      </fill>
    </dxf>
  </rfmt>
  <rfmt sheetId="2" sqref="M1044" start="0" length="2147483647">
    <dxf>
      <font>
        <name val="等线"/>
      </font>
      <numFmt numFmtId="14" formatCode="yyyy/m/d"/>
      <fill>
        <patternFill patternType="none"/>
      </fill>
    </dxf>
  </rfmt>
  <rfmt sheetId="2" sqref="N1044" start="0" length="2147483647">
    <dxf>
      <font>
        <name val="等线"/>
      </font>
      <fill>
        <patternFill patternType="none"/>
      </fill>
      <alignment wrapText="1"/>
    </dxf>
  </rfmt>
  <rfmt sheetId="2" sqref="O1044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4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4" start="0" length="2147483647">
    <dxf>
      <font>
        <name val="Arial"/>
      </font>
      <fill>
        <patternFill patternType="solid">
          <bgColor rgb="FF92D050"/>
        </patternFill>
      </fill>
    </dxf>
  </rfmt>
  <rfmt sheetId="2" sqref="W1044" start="0" length="2147483647">
    <dxf>
      <font>
        <name val="宋体"/>
      </font>
      <fill>
        <patternFill patternType="solid">
          <bgColor rgb="FF92D050"/>
        </patternFill>
      </fill>
    </dxf>
  </rfmt>
  <rfmt sheetId="2" sqref="Y1044" start="0" length="2147483647">
    <dxf>
      <font>
        <name val="等线"/>
      </font>
      <fill>
        <patternFill patternType="solid">
          <bgColor rgb="FF92D050"/>
        </patternFill>
      </fill>
    </dxf>
  </rfmt>
  <rfmt sheetId="2" sqref="Z1044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4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4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4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44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4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5" start="0" length="2147483647">
    <dxf>
      <font>
        <name val="等线"/>
        <color theme="1"/>
      </font>
      <fill>
        <patternFill patternType="none"/>
      </fill>
    </dxf>
  </rfmt>
  <rfmt sheetId="2" sqref="B1045" start="0" length="2147483647">
    <dxf>
      <font>
        <name val="等线"/>
        <color theme="1"/>
        <sz val="11"/>
      </font>
      <fill>
        <patternFill patternType="none"/>
      </fill>
    </dxf>
  </rfmt>
  <rfmt sheetId="2" sqref="C1045" start="0" length="2147483647">
    <dxf>
      <font>
        <name val="等线"/>
        <color theme="1"/>
        <sz val="11"/>
      </font>
      <fill>
        <patternFill patternType="none"/>
      </fill>
    </dxf>
  </rfmt>
  <rfmt sheetId="2" sqref="D1045" start="0" length="2147483647">
    <dxf>
      <font>
        <name val="等线"/>
        <color theme="1"/>
        <sz val="11"/>
      </font>
      <fill>
        <patternFill patternType="none"/>
      </fill>
    </dxf>
  </rfmt>
  <rfmt sheetId="2" sqref="E1045" start="0" length="2147483647">
    <dxf>
      <font>
        <name val="等线"/>
        <color theme="1"/>
        <sz val="11"/>
      </font>
      <fill>
        <patternFill patternType="none"/>
      </fill>
    </dxf>
  </rfmt>
  <rfmt sheetId="2" sqref="F1045" start="0" length="2147483647">
    <dxf>
      <font>
        <name val="等线"/>
        <color theme="1"/>
        <sz val="11"/>
      </font>
      <fill>
        <patternFill patternType="none"/>
      </fill>
    </dxf>
  </rfmt>
  <rfmt sheetId="2" sqref="G1045" start="0" length="2147483647">
    <dxf>
      <font>
        <name val="等线"/>
        <color theme="1"/>
        <sz val="11"/>
      </font>
      <fill>
        <patternFill patternType="none"/>
      </fill>
    </dxf>
  </rfmt>
  <rfmt sheetId="2" sqref="H1045" start="0" length="2147483647">
    <dxf>
      <font>
        <name val="等线"/>
        <sz val="11"/>
      </font>
      <fill>
        <patternFill patternType="none"/>
      </fill>
    </dxf>
  </rfmt>
  <rfmt sheetId="2" sqref="I1045" start="0" length="2147483647">
    <dxf>
      <font>
        <name val="等线"/>
        <color theme="1"/>
        <sz val="11"/>
      </font>
      <fill>
        <patternFill patternType="none"/>
      </fill>
    </dxf>
  </rfmt>
  <rfmt sheetId="2" sqref="J1045" start="0" length="2147483647">
    <dxf>
      <font>
        <name val="等线"/>
        <color theme="1"/>
        <sz val="11"/>
      </font>
      <fill>
        <patternFill patternType="none"/>
      </fill>
    </dxf>
  </rfmt>
  <rfmt sheetId="2" sqref="K1045" start="0" length="2147483647">
    <dxf>
      <font>
        <name val="等线"/>
        <color theme="1"/>
      </font>
      <fill>
        <patternFill patternType="none"/>
      </fill>
    </dxf>
  </rfmt>
  <rfmt sheetId="2" sqref="L1045" start="0" length="2147483647">
    <dxf>
      <font>
        <name val="等线"/>
        <color theme="1"/>
      </font>
      <fill>
        <patternFill patternType="none"/>
      </fill>
    </dxf>
  </rfmt>
  <rfmt sheetId="2" sqref="M1045" start="0" length="2147483647">
    <dxf>
      <font>
        <name val="等线"/>
      </font>
      <numFmt numFmtId="14" formatCode="yyyy/m/d"/>
      <fill>
        <patternFill patternType="none"/>
      </fill>
    </dxf>
  </rfmt>
  <rfmt sheetId="2" sqref="N1045" start="0" length="2147483647">
    <dxf>
      <font>
        <name val="等线"/>
      </font>
      <fill>
        <patternFill patternType="none"/>
      </fill>
      <alignment wrapText="1"/>
    </dxf>
  </rfmt>
  <rfmt sheetId="2" sqref="O1045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4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4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5" start="0" length="2147483647">
    <dxf>
      <font>
        <name val="Arial"/>
      </font>
      <fill>
        <patternFill patternType="solid">
          <bgColor rgb="FF92D050"/>
        </patternFill>
      </fill>
    </dxf>
  </rfmt>
  <rfmt sheetId="2" sqref="W1045" start="0" length="2147483647">
    <dxf>
      <font>
        <name val="宋体"/>
      </font>
      <fill>
        <patternFill patternType="solid">
          <bgColor rgb="FF92D050"/>
        </patternFill>
      </fill>
    </dxf>
  </rfmt>
  <rfmt sheetId="2" sqref="Y1045" start="0" length="2147483647">
    <dxf>
      <font>
        <name val="等线"/>
      </font>
      <fill>
        <patternFill patternType="solid">
          <bgColor rgb="FF92D050"/>
        </patternFill>
      </fill>
    </dxf>
  </rfmt>
  <rfmt sheetId="2" sqref="Z1045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5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5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5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45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6" start="0" length="2147483647">
    <dxf>
      <font>
        <name val="等线"/>
        <color theme="1"/>
      </font>
      <fill>
        <patternFill patternType="none"/>
      </fill>
    </dxf>
  </rfmt>
  <rfmt sheetId="2" sqref="B1046" start="0" length="2147483647">
    <dxf>
      <font>
        <name val="等线"/>
        <color theme="1"/>
        <sz val="11"/>
      </font>
      <fill>
        <patternFill patternType="none"/>
      </fill>
    </dxf>
  </rfmt>
  <rfmt sheetId="2" sqref="C1046" start="0" length="2147483647">
    <dxf>
      <font>
        <name val="等线"/>
        <color theme="1"/>
        <sz val="11"/>
      </font>
      <fill>
        <patternFill patternType="none"/>
      </fill>
    </dxf>
  </rfmt>
  <rfmt sheetId="2" sqref="D1046" start="0" length="2147483647">
    <dxf>
      <font>
        <name val="等线"/>
        <color theme="1"/>
        <sz val="11"/>
      </font>
      <fill>
        <patternFill patternType="none"/>
      </fill>
    </dxf>
  </rfmt>
  <rfmt sheetId="2" sqref="E1046" start="0" length="2147483647">
    <dxf>
      <font>
        <name val="等线"/>
        <color theme="1"/>
        <sz val="11"/>
      </font>
      <fill>
        <patternFill patternType="none"/>
      </fill>
    </dxf>
  </rfmt>
  <rfmt sheetId="2" sqref="F1046" start="0" length="2147483647">
    <dxf>
      <font>
        <name val="等线"/>
        <color theme="1"/>
        <sz val="11"/>
      </font>
      <fill>
        <patternFill patternType="none"/>
      </fill>
    </dxf>
  </rfmt>
  <rfmt sheetId="2" sqref="G1046" start="0" length="2147483647">
    <dxf>
      <font>
        <name val="等线"/>
        <color theme="1"/>
        <sz val="11"/>
      </font>
      <fill>
        <patternFill patternType="none"/>
      </fill>
    </dxf>
  </rfmt>
  <rfmt sheetId="2" sqref="H1046" start="0" length="2147483647">
    <dxf>
      <font>
        <name val="等线"/>
        <sz val="11"/>
      </font>
      <fill>
        <patternFill patternType="none"/>
      </fill>
    </dxf>
  </rfmt>
  <rfmt sheetId="2" sqref="I1046" start="0" length="2147483647">
    <dxf>
      <font>
        <name val="等线"/>
        <color theme="1"/>
        <sz val="11"/>
      </font>
      <fill>
        <patternFill patternType="none"/>
      </fill>
    </dxf>
  </rfmt>
  <rfmt sheetId="2" sqref="J1046" start="0" length="2147483647">
    <dxf>
      <font>
        <name val="等线"/>
        <color theme="1"/>
        <sz val="11"/>
      </font>
      <fill>
        <patternFill patternType="none"/>
      </fill>
    </dxf>
  </rfmt>
  <rfmt sheetId="2" sqref="K1046" start="0" length="2147483647">
    <dxf>
      <font>
        <name val="等线"/>
        <color theme="1"/>
      </font>
      <fill>
        <patternFill patternType="none"/>
      </fill>
    </dxf>
  </rfmt>
  <rfmt sheetId="2" sqref="L1046" start="0" length="2147483647">
    <dxf>
      <font>
        <name val="等线"/>
        <color theme="1"/>
      </font>
      <fill>
        <patternFill patternType="none"/>
      </fill>
    </dxf>
  </rfmt>
  <rfmt sheetId="2" sqref="M1046" start="0" length="2147483647">
    <dxf>
      <font>
        <name val="等线"/>
      </font>
      <numFmt numFmtId="14" formatCode="yyyy/m/d"/>
      <fill>
        <patternFill patternType="none"/>
      </fill>
    </dxf>
  </rfmt>
  <rfmt sheetId="2" sqref="N1046" start="0" length="2147483647">
    <dxf>
      <font>
        <name val="等线"/>
      </font>
      <fill>
        <patternFill patternType="none"/>
      </fill>
      <alignment wrapText="1"/>
    </dxf>
  </rfmt>
  <rfmt sheetId="2" sqref="O1046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4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4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6" start="0" length="2147483647">
    <dxf>
      <font>
        <name val="Arial"/>
      </font>
      <fill>
        <patternFill patternType="solid">
          <bgColor rgb="FF92D050"/>
        </patternFill>
      </fill>
    </dxf>
  </rfmt>
  <rfmt sheetId="2" sqref="W1046" start="0" length="2147483647">
    <dxf>
      <font>
        <name val="宋体"/>
      </font>
      <fill>
        <patternFill patternType="solid">
          <bgColor rgb="FF92D050"/>
        </patternFill>
      </fill>
    </dxf>
  </rfmt>
  <rfmt sheetId="2" sqref="Y1046" start="0" length="2147483647">
    <dxf>
      <font>
        <name val="等线"/>
      </font>
      <fill>
        <patternFill patternType="solid">
          <bgColor rgb="FF92D050"/>
        </patternFill>
      </fill>
    </dxf>
  </rfmt>
  <rfmt sheetId="2" sqref="Z1046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6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6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6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46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7" start="0" length="2147483647">
    <dxf>
      <font>
        <name val="等线"/>
        <color theme="1"/>
      </font>
      <fill>
        <patternFill patternType="none"/>
      </fill>
    </dxf>
  </rfmt>
  <rfmt sheetId="2" sqref="B1047" start="0" length="2147483647">
    <dxf>
      <font>
        <name val="等线"/>
        <color theme="1"/>
        <sz val="11"/>
      </font>
      <fill>
        <patternFill patternType="none"/>
      </fill>
    </dxf>
  </rfmt>
  <rfmt sheetId="2" sqref="C1047" start="0" length="2147483647">
    <dxf>
      <font>
        <name val="等线"/>
        <color theme="1"/>
        <sz val="11"/>
      </font>
      <fill>
        <patternFill patternType="none"/>
      </fill>
    </dxf>
  </rfmt>
  <rfmt sheetId="2" sqref="D1047" start="0" length="2147483647">
    <dxf>
      <font>
        <name val="等线"/>
        <color theme="1"/>
        <sz val="11"/>
      </font>
      <fill>
        <patternFill patternType="none"/>
      </fill>
    </dxf>
  </rfmt>
  <rfmt sheetId="2" sqref="E1047" start="0" length="2147483647">
    <dxf>
      <font>
        <name val="等线"/>
        <color theme="1"/>
        <sz val="11"/>
      </font>
      <fill>
        <patternFill patternType="none"/>
      </fill>
    </dxf>
  </rfmt>
  <rfmt sheetId="2" sqref="F1047" start="0" length="2147483647">
    <dxf>
      <font>
        <name val="等线"/>
        <color theme="1"/>
        <sz val="11"/>
      </font>
      <fill>
        <patternFill patternType="none"/>
      </fill>
    </dxf>
  </rfmt>
  <rfmt sheetId="2" sqref="G1047" start="0" length="2147483647">
    <dxf>
      <font>
        <name val="等线"/>
        <color theme="1"/>
        <sz val="11"/>
      </font>
      <fill>
        <patternFill patternType="none"/>
      </fill>
    </dxf>
  </rfmt>
  <rfmt sheetId="2" sqref="H1047" start="0" length="2147483647">
    <dxf>
      <font>
        <name val="等线"/>
        <sz val="11"/>
      </font>
      <fill>
        <patternFill patternType="none"/>
      </fill>
    </dxf>
  </rfmt>
  <rfmt sheetId="2" sqref="I1047" start="0" length="2147483647">
    <dxf>
      <font>
        <name val="等线"/>
        <color theme="1"/>
        <sz val="11"/>
      </font>
      <fill>
        <patternFill patternType="none"/>
      </fill>
    </dxf>
  </rfmt>
  <rfmt sheetId="2" sqref="J1047" start="0" length="2147483647">
    <dxf>
      <font>
        <name val="等线"/>
        <color theme="1"/>
        <sz val="11"/>
      </font>
      <fill>
        <patternFill patternType="none"/>
      </fill>
    </dxf>
  </rfmt>
  <rfmt sheetId="2" sqref="K1047" start="0" length="2147483647">
    <dxf>
      <font>
        <name val="等线"/>
        <color theme="1"/>
      </font>
      <fill>
        <patternFill patternType="none"/>
      </fill>
    </dxf>
  </rfmt>
  <rfmt sheetId="2" sqref="L1047" start="0" length="2147483647">
    <dxf>
      <font>
        <name val="等线"/>
        <color theme="1"/>
      </font>
      <fill>
        <patternFill patternType="none"/>
      </fill>
    </dxf>
  </rfmt>
  <rfmt sheetId="2" sqref="M1047" start="0" length="2147483647">
    <dxf>
      <font>
        <name val="等线"/>
      </font>
      <numFmt numFmtId="14" formatCode="yyyy/m/d"/>
      <fill>
        <patternFill patternType="none"/>
      </fill>
    </dxf>
  </rfmt>
  <rfmt sheetId="2" sqref="N1047" start="0" length="2147483647">
    <dxf>
      <font>
        <name val="等线"/>
      </font>
      <fill>
        <patternFill patternType="none"/>
      </fill>
      <alignment wrapText="1"/>
    </dxf>
  </rfmt>
  <rfmt sheetId="2" sqref="O104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4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7" start="0" length="2147483647">
    <dxf>
      <font>
        <name val="Arial"/>
      </font>
      <fill>
        <patternFill patternType="solid">
          <bgColor rgb="FF92D050"/>
        </patternFill>
      </fill>
    </dxf>
  </rfmt>
  <rfmt sheetId="2" sqref="W1047" start="0" length="2147483647">
    <dxf>
      <font>
        <name val="宋体"/>
      </font>
      <fill>
        <patternFill patternType="solid">
          <bgColor rgb="FF92D050"/>
        </patternFill>
      </fill>
    </dxf>
  </rfmt>
  <rfmt sheetId="2" sqref="Y1047" start="0" length="2147483647">
    <dxf>
      <font>
        <name val="等线"/>
      </font>
      <fill>
        <patternFill patternType="solid">
          <bgColor rgb="FF92D050"/>
        </patternFill>
      </fill>
    </dxf>
  </rfmt>
  <rfmt sheetId="2" sqref="Z104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7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47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4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8" start="0" length="2147483647">
    <dxf>
      <font>
        <name val="等线"/>
        <color theme="1"/>
      </font>
      <fill>
        <patternFill patternType="none"/>
      </fill>
    </dxf>
  </rfmt>
  <rfmt sheetId="2" sqref="B1048" start="0" length="2147483647">
    <dxf>
      <font>
        <name val="等线"/>
        <color theme="1"/>
        <sz val="11"/>
      </font>
      <fill>
        <patternFill patternType="none"/>
      </fill>
    </dxf>
  </rfmt>
  <rfmt sheetId="2" sqref="C1048" start="0" length="2147483647">
    <dxf>
      <font>
        <name val="等线"/>
        <color theme="1"/>
        <sz val="11"/>
      </font>
      <fill>
        <patternFill patternType="none"/>
      </fill>
    </dxf>
  </rfmt>
  <rfmt sheetId="2" sqref="D1048" start="0" length="2147483647">
    <dxf>
      <font>
        <name val="等线"/>
        <color theme="1"/>
        <sz val="11"/>
      </font>
      <fill>
        <patternFill patternType="none"/>
      </fill>
    </dxf>
  </rfmt>
  <rfmt sheetId="2" sqref="E1048" start="0" length="2147483647">
    <dxf>
      <font>
        <name val="等线"/>
        <color theme="1"/>
        <sz val="11"/>
      </font>
      <fill>
        <patternFill patternType="none"/>
      </fill>
    </dxf>
  </rfmt>
  <rfmt sheetId="2" sqref="F1048" start="0" length="2147483647">
    <dxf>
      <font>
        <name val="等线"/>
        <color theme="1"/>
        <sz val="11"/>
      </font>
      <fill>
        <patternFill patternType="none"/>
      </fill>
    </dxf>
  </rfmt>
  <rfmt sheetId="2" sqref="G1048" start="0" length="2147483647">
    <dxf>
      <font>
        <name val="等线"/>
        <color theme="1"/>
        <sz val="11"/>
      </font>
      <fill>
        <patternFill patternType="none"/>
      </fill>
    </dxf>
  </rfmt>
  <rfmt sheetId="2" sqref="H1048" start="0" length="2147483647">
    <dxf>
      <font>
        <name val="等线"/>
        <sz val="11"/>
      </font>
      <fill>
        <patternFill patternType="none"/>
      </fill>
    </dxf>
  </rfmt>
  <rfmt sheetId="2" sqref="I1048" start="0" length="2147483647">
    <dxf>
      <font>
        <name val="等线"/>
        <color theme="1"/>
        <sz val="11"/>
      </font>
      <fill>
        <patternFill patternType="none"/>
      </fill>
    </dxf>
  </rfmt>
  <rfmt sheetId="2" sqref="J1048" start="0" length="2147483647">
    <dxf>
      <font>
        <name val="等线"/>
        <color theme="1"/>
        <sz val="11"/>
      </font>
      <fill>
        <patternFill patternType="none"/>
      </fill>
    </dxf>
  </rfmt>
  <rfmt sheetId="2" sqref="K1048" start="0" length="2147483647">
    <dxf>
      <font>
        <name val="等线"/>
        <color theme="1"/>
      </font>
      <fill>
        <patternFill patternType="none"/>
      </fill>
    </dxf>
  </rfmt>
  <rfmt sheetId="2" sqref="L1048" start="0" length="2147483647">
    <dxf>
      <font>
        <name val="等线"/>
        <color theme="1"/>
      </font>
      <fill>
        <patternFill patternType="none"/>
      </fill>
    </dxf>
  </rfmt>
  <rfmt sheetId="2" sqref="M1048" start="0" length="2147483647">
    <dxf>
      <font>
        <name val="等线"/>
      </font>
      <numFmt numFmtId="14" formatCode="yyyy/m/d"/>
      <fill>
        <patternFill patternType="none"/>
      </fill>
    </dxf>
  </rfmt>
  <rfmt sheetId="2" sqref="N1048" start="0" length="2147483647">
    <dxf>
      <font>
        <name val="等线"/>
      </font>
      <fill>
        <patternFill patternType="none"/>
      </fill>
      <alignment wrapText="1"/>
    </dxf>
  </rfmt>
  <rfmt sheetId="2" sqref="O104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4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4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8" start="0" length="2147483647">
    <dxf>
      <font>
        <name val="Arial"/>
      </font>
      <fill>
        <patternFill patternType="solid">
          <bgColor rgb="FF92D050"/>
        </patternFill>
      </fill>
    </dxf>
  </rfmt>
  <rfmt sheetId="2" sqref="W1048" start="0" length="2147483647">
    <dxf>
      <font>
        <name val="宋体"/>
      </font>
      <fill>
        <patternFill patternType="solid">
          <bgColor rgb="FF92D050"/>
        </patternFill>
      </fill>
    </dxf>
  </rfmt>
  <rfmt sheetId="2" sqref="Y1048" start="0" length="2147483647">
    <dxf>
      <font>
        <name val="等线"/>
      </font>
      <fill>
        <patternFill patternType="solid">
          <bgColor rgb="FF92D050"/>
        </patternFill>
      </fill>
    </dxf>
  </rfmt>
  <rfmt sheetId="2" sqref="Z104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8" start="0" length="2147483647">
    <dxf>
      <font>
        <name val="等线"/>
      </font>
      <fill>
        <patternFill patternType="solid">
          <bgColor rgb="FFFFC000"/>
        </patternFill>
      </fill>
    </dxf>
  </rfmt>
  <rfmt sheetId="2" sqref="AD1048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49" start="0" length="2147483647">
    <dxf>
      <font>
        <name val="等线"/>
        <color theme="1"/>
      </font>
      <fill>
        <patternFill patternType="none"/>
      </fill>
    </dxf>
  </rfmt>
  <rfmt sheetId="2" sqref="B1049" start="0" length="2147483647">
    <dxf>
      <font>
        <name val="等线"/>
        <color theme="1"/>
        <sz val="11"/>
      </font>
      <fill>
        <patternFill patternType="none"/>
      </fill>
    </dxf>
  </rfmt>
  <rfmt sheetId="2" sqref="C1049" start="0" length="2147483647">
    <dxf>
      <font>
        <name val="等线"/>
        <color theme="1"/>
        <sz val="11"/>
      </font>
      <fill>
        <patternFill patternType="none"/>
      </fill>
    </dxf>
  </rfmt>
  <rfmt sheetId="2" sqref="D1049" start="0" length="2147483647">
    <dxf>
      <font>
        <name val="等线"/>
        <color theme="1"/>
        <sz val="11"/>
      </font>
      <fill>
        <patternFill patternType="none"/>
      </fill>
    </dxf>
  </rfmt>
  <rfmt sheetId="2" sqref="E1049" start="0" length="2147483647">
    <dxf>
      <font>
        <name val="等线"/>
        <color theme="1"/>
        <sz val="11"/>
      </font>
      <fill>
        <patternFill patternType="none"/>
      </fill>
    </dxf>
  </rfmt>
  <rfmt sheetId="2" sqref="F1049" start="0" length="2147483647">
    <dxf>
      <font>
        <name val="等线"/>
        <color theme="1"/>
        <sz val="11"/>
      </font>
      <fill>
        <patternFill patternType="none"/>
      </fill>
    </dxf>
  </rfmt>
  <rfmt sheetId="2" sqref="G1049" start="0" length="2147483647">
    <dxf>
      <font>
        <name val="等线"/>
        <color theme="1"/>
        <sz val="11"/>
      </font>
      <fill>
        <patternFill patternType="none"/>
      </fill>
    </dxf>
  </rfmt>
  <rfmt sheetId="2" sqref="H1049" start="0" length="2147483647">
    <dxf>
      <font>
        <name val="等线"/>
        <sz val="11"/>
      </font>
      <fill>
        <patternFill patternType="none"/>
      </fill>
    </dxf>
  </rfmt>
  <rfmt sheetId="2" sqref="I1049" start="0" length="2147483647">
    <dxf>
      <font>
        <name val="等线"/>
        <color theme="1"/>
        <sz val="11"/>
      </font>
      <fill>
        <patternFill patternType="none"/>
      </fill>
    </dxf>
  </rfmt>
  <rfmt sheetId="2" sqref="J1049" start="0" length="2147483647">
    <dxf>
      <font>
        <name val="等线"/>
        <color theme="1"/>
        <sz val="11"/>
      </font>
      <fill>
        <patternFill patternType="none"/>
      </fill>
    </dxf>
  </rfmt>
  <rfmt sheetId="2" sqref="K1049" start="0" length="2147483647">
    <dxf>
      <font>
        <name val="等线"/>
        <color theme="1"/>
      </font>
      <fill>
        <patternFill patternType="none"/>
      </fill>
    </dxf>
  </rfmt>
  <rfmt sheetId="2" sqref="L1049" start="0" length="2147483647">
    <dxf>
      <font>
        <name val="等线"/>
        <color theme="1"/>
      </font>
      <fill>
        <patternFill patternType="none"/>
      </fill>
    </dxf>
  </rfmt>
  <rfmt sheetId="2" sqref="M1049" start="0" length="2147483647">
    <dxf>
      <font>
        <name val="等线"/>
      </font>
      <numFmt numFmtId="14" formatCode="yyyy/m/d"/>
      <fill>
        <patternFill patternType="none"/>
      </fill>
    </dxf>
  </rfmt>
  <rfmt sheetId="2" sqref="N1049" start="0" length="2147483647">
    <dxf>
      <font>
        <name val="等线"/>
      </font>
      <fill>
        <patternFill patternType="none"/>
      </fill>
      <alignment wrapText="1"/>
    </dxf>
  </rfmt>
  <rfmt sheetId="2" sqref="O1049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4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4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49" start="0" length="2147483647">
    <dxf>
      <font>
        <name val="Arial"/>
      </font>
      <fill>
        <patternFill patternType="solid">
          <bgColor rgb="FF92D050"/>
        </patternFill>
      </fill>
    </dxf>
  </rfmt>
  <rfmt sheetId="2" sqref="W1049" start="0" length="2147483647">
    <dxf>
      <font>
        <name val="宋体"/>
      </font>
      <fill>
        <patternFill patternType="solid">
          <bgColor rgb="FF92D050"/>
        </patternFill>
      </fill>
    </dxf>
  </rfmt>
  <rfmt sheetId="2" sqref="Y1049" start="0" length="2147483647">
    <dxf>
      <font>
        <name val="等线"/>
      </font>
      <fill>
        <patternFill patternType="solid">
          <bgColor rgb="FF92D050"/>
        </patternFill>
      </fill>
    </dxf>
  </rfmt>
  <rfmt sheetId="2" sqref="Z104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4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4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49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49" start="0" length="2147483647">
    <dxf>
      <font>
        <name val="等线"/>
      </font>
      <fill>
        <patternFill patternType="solid">
          <bgColor rgb="FFFFC000"/>
        </patternFill>
      </fill>
    </dxf>
  </rfmt>
  <rfmt sheetId="2" sqref="AE104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0" start="0" length="2147483647">
    <dxf>
      <font>
        <name val="等线"/>
        <color theme="1"/>
      </font>
      <fill>
        <patternFill patternType="none"/>
      </fill>
    </dxf>
  </rfmt>
  <rfmt sheetId="2" sqref="B1050" start="0" length="2147483647">
    <dxf>
      <font>
        <name val="等线"/>
        <color theme="1"/>
        <sz val="11"/>
      </font>
      <fill>
        <patternFill patternType="none"/>
      </fill>
    </dxf>
  </rfmt>
  <rfmt sheetId="2" sqref="C1050" start="0" length="2147483647">
    <dxf>
      <font>
        <name val="等线"/>
        <color theme="1"/>
        <sz val="11"/>
      </font>
      <fill>
        <patternFill patternType="none"/>
      </fill>
    </dxf>
  </rfmt>
  <rfmt sheetId="2" sqref="D1050" start="0" length="2147483647">
    <dxf>
      <font>
        <name val="等线"/>
        <color theme="1"/>
        <sz val="11"/>
      </font>
      <fill>
        <patternFill patternType="none"/>
      </fill>
    </dxf>
  </rfmt>
  <rfmt sheetId="2" sqref="E1050" start="0" length="2147483647">
    <dxf>
      <font>
        <name val="等线"/>
        <color theme="1"/>
        <sz val="11"/>
      </font>
      <fill>
        <patternFill patternType="none"/>
      </fill>
    </dxf>
  </rfmt>
  <rfmt sheetId="2" sqref="F1050" start="0" length="2147483647">
    <dxf>
      <font>
        <name val="等线"/>
        <color theme="1"/>
        <sz val="11"/>
      </font>
      <fill>
        <patternFill patternType="none"/>
      </fill>
    </dxf>
  </rfmt>
  <rfmt sheetId="2" sqref="G1050" start="0" length="2147483647">
    <dxf>
      <font>
        <name val="等线"/>
        <color theme="1"/>
        <sz val="11"/>
      </font>
      <fill>
        <patternFill patternType="none"/>
      </fill>
    </dxf>
  </rfmt>
  <rfmt sheetId="2" sqref="H1050" start="0" length="2147483647">
    <dxf>
      <font>
        <name val="等线"/>
        <sz val="11"/>
      </font>
      <fill>
        <patternFill patternType="none"/>
      </fill>
    </dxf>
  </rfmt>
  <rfmt sheetId="2" sqref="I1050" start="0" length="2147483647">
    <dxf>
      <font>
        <name val="等线"/>
        <color theme="1"/>
        <sz val="11"/>
      </font>
      <fill>
        <patternFill patternType="none"/>
      </fill>
    </dxf>
  </rfmt>
  <rfmt sheetId="2" sqref="J1050" start="0" length="2147483647">
    <dxf>
      <font>
        <name val="等线"/>
        <color theme="1"/>
        <sz val="11"/>
      </font>
      <fill>
        <patternFill patternType="none"/>
      </fill>
    </dxf>
  </rfmt>
  <rfmt sheetId="2" sqref="K1050" start="0" length="2147483647">
    <dxf>
      <font>
        <name val="等线"/>
        <color theme="1"/>
      </font>
      <fill>
        <patternFill patternType="none"/>
      </fill>
    </dxf>
  </rfmt>
  <rfmt sheetId="2" sqref="L1050" start="0" length="2147483647">
    <dxf>
      <font>
        <name val="等线"/>
        <color theme="1"/>
      </font>
      <fill>
        <patternFill patternType="none"/>
      </fill>
    </dxf>
  </rfmt>
  <rfmt sheetId="2" sqref="M1050" start="0" length="2147483647">
    <dxf>
      <font>
        <name val="等线"/>
      </font>
      <numFmt numFmtId="14" formatCode="yyyy/m/d"/>
      <fill>
        <patternFill patternType="none"/>
      </fill>
    </dxf>
  </rfmt>
  <rfmt sheetId="2" sqref="N1050" start="0" length="2147483647">
    <dxf>
      <font>
        <name val="等线"/>
      </font>
      <fill>
        <patternFill patternType="none"/>
      </fill>
      <alignment wrapText="1"/>
    </dxf>
  </rfmt>
  <rfmt sheetId="2" sqref="O1050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5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0" start="0" length="2147483647">
    <dxf>
      <font>
        <name val="Arial"/>
      </font>
      <fill>
        <patternFill patternType="solid">
          <bgColor rgb="FF92D050"/>
        </patternFill>
      </fill>
    </dxf>
  </rfmt>
  <rfmt sheetId="2" sqref="W1050" start="0" length="2147483647">
    <dxf>
      <font>
        <name val="宋体"/>
      </font>
      <fill>
        <patternFill patternType="solid">
          <bgColor rgb="FF92D050"/>
        </patternFill>
      </fill>
    </dxf>
  </rfmt>
  <rfmt sheetId="2" sqref="Y1050" start="0" length="2147483647">
    <dxf>
      <font>
        <name val="等线"/>
      </font>
      <fill>
        <patternFill patternType="solid">
          <bgColor rgb="FF92D050"/>
        </patternFill>
      </fill>
    </dxf>
  </rfmt>
  <rfmt sheetId="2" sqref="Z1050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0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0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0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50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1" start="0" length="2147483647">
    <dxf>
      <font>
        <name val="等线"/>
        <color theme="1"/>
      </font>
      <fill>
        <patternFill patternType="none"/>
      </fill>
    </dxf>
  </rfmt>
  <rfmt sheetId="2" sqref="B1051" start="0" length="2147483647">
    <dxf>
      <font>
        <name val="等线"/>
        <color theme="1"/>
        <sz val="11"/>
      </font>
      <fill>
        <patternFill patternType="none"/>
      </fill>
    </dxf>
  </rfmt>
  <rfmt sheetId="2" sqref="C1051" start="0" length="2147483647">
    <dxf>
      <font>
        <name val="等线"/>
        <color theme="1"/>
        <sz val="11"/>
      </font>
      <fill>
        <patternFill patternType="none"/>
      </fill>
    </dxf>
  </rfmt>
  <rfmt sheetId="2" sqref="D1051" start="0" length="2147483647">
    <dxf>
      <font>
        <name val="等线"/>
        <color theme="1"/>
        <sz val="11"/>
      </font>
      <fill>
        <patternFill patternType="none"/>
      </fill>
    </dxf>
  </rfmt>
  <rfmt sheetId="2" sqref="E1051" start="0" length="2147483647">
    <dxf>
      <font>
        <name val="等线"/>
        <color theme="1"/>
        <sz val="11"/>
      </font>
      <fill>
        <patternFill patternType="none"/>
      </fill>
    </dxf>
  </rfmt>
  <rfmt sheetId="2" sqref="F1051" start="0" length="2147483647">
    <dxf>
      <font>
        <name val="等线"/>
        <color theme="1"/>
        <sz val="11"/>
      </font>
      <fill>
        <patternFill patternType="none"/>
      </fill>
    </dxf>
  </rfmt>
  <rfmt sheetId="2" sqref="G1051" start="0" length="2147483647">
    <dxf>
      <font>
        <name val="等线"/>
        <color theme="1"/>
        <sz val="11"/>
      </font>
      <fill>
        <patternFill patternType="none"/>
      </fill>
    </dxf>
  </rfmt>
  <rfmt sheetId="2" sqref="H1051" start="0" length="2147483647">
    <dxf>
      <font>
        <name val="等线"/>
        <sz val="11"/>
      </font>
      <fill>
        <patternFill patternType="none"/>
      </fill>
    </dxf>
  </rfmt>
  <rfmt sheetId="2" sqref="I1051" start="0" length="2147483647">
    <dxf>
      <font>
        <name val="等线"/>
        <color theme="1"/>
        <sz val="11"/>
      </font>
      <fill>
        <patternFill patternType="none"/>
      </fill>
    </dxf>
  </rfmt>
  <rfmt sheetId="2" sqref="J1051" start="0" length="2147483647">
    <dxf>
      <font>
        <name val="等线"/>
        <color theme="1"/>
        <sz val="11"/>
      </font>
      <fill>
        <patternFill patternType="none"/>
      </fill>
    </dxf>
  </rfmt>
  <rfmt sheetId="2" sqref="K1051" start="0" length="2147483647">
    <dxf>
      <font>
        <name val="等线"/>
        <color theme="1"/>
      </font>
      <fill>
        <patternFill patternType="none"/>
      </fill>
    </dxf>
  </rfmt>
  <rfmt sheetId="2" sqref="L1051" start="0" length="2147483647">
    <dxf>
      <font>
        <name val="等线"/>
        <color theme="1"/>
      </font>
      <fill>
        <patternFill patternType="none"/>
      </fill>
    </dxf>
  </rfmt>
  <rfmt sheetId="2" sqref="M1051" start="0" length="2147483647">
    <dxf>
      <font>
        <name val="等线"/>
      </font>
      <numFmt numFmtId="14" formatCode="yyyy/m/d"/>
      <fill>
        <patternFill patternType="none"/>
      </fill>
    </dxf>
  </rfmt>
  <rfmt sheetId="2" sqref="N1051" start="0" length="2147483647">
    <dxf>
      <font>
        <name val="等线"/>
      </font>
      <fill>
        <patternFill patternType="none"/>
      </fill>
      <alignment wrapText="1"/>
    </dxf>
  </rfmt>
  <rfmt sheetId="2" sqref="O1051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5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1" start="0" length="2147483647">
    <dxf>
      <font>
        <name val="Arial"/>
      </font>
      <fill>
        <patternFill patternType="solid">
          <bgColor rgb="FF92D050"/>
        </patternFill>
      </fill>
    </dxf>
  </rfmt>
  <rfmt sheetId="2" sqref="W1051" start="0" length="2147483647">
    <dxf>
      <font>
        <name val="宋体"/>
      </font>
      <fill>
        <patternFill patternType="solid">
          <bgColor rgb="FF92D050"/>
        </patternFill>
      </fill>
    </dxf>
  </rfmt>
  <rfmt sheetId="2" sqref="Y1051" start="0" length="2147483647">
    <dxf>
      <font>
        <name val="等线"/>
      </font>
      <fill>
        <patternFill patternType="solid">
          <bgColor rgb="FF92D050"/>
        </patternFill>
      </fill>
    </dxf>
  </rfmt>
  <rfmt sheetId="2" sqref="Z1051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1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1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1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51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5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2" start="0" length="2147483647">
    <dxf>
      <font>
        <name val="等线"/>
        <color theme="1"/>
      </font>
      <fill>
        <patternFill patternType="none"/>
      </fill>
    </dxf>
  </rfmt>
  <rfmt sheetId="2" sqref="B1052" start="0" length="2147483647">
    <dxf>
      <font>
        <name val="等线"/>
        <color theme="1"/>
        <sz val="11"/>
      </font>
      <fill>
        <patternFill patternType="none"/>
      </fill>
    </dxf>
  </rfmt>
  <rfmt sheetId="2" sqref="C1052" start="0" length="2147483647">
    <dxf>
      <font>
        <name val="等线"/>
        <color theme="1"/>
        <sz val="11"/>
      </font>
      <fill>
        <patternFill patternType="none"/>
      </fill>
    </dxf>
  </rfmt>
  <rfmt sheetId="2" sqref="D1052" start="0" length="2147483647">
    <dxf>
      <font>
        <name val="等线"/>
        <color theme="1"/>
        <sz val="11"/>
      </font>
      <fill>
        <patternFill patternType="none"/>
      </fill>
    </dxf>
  </rfmt>
  <rfmt sheetId="2" sqref="E1052" start="0" length="2147483647">
    <dxf>
      <font>
        <name val="等线"/>
        <color theme="1"/>
        <sz val="11"/>
      </font>
      <fill>
        <patternFill patternType="none"/>
      </fill>
    </dxf>
  </rfmt>
  <rfmt sheetId="2" sqref="F1052" start="0" length="2147483647">
    <dxf>
      <font>
        <name val="等线"/>
        <color theme="1"/>
        <sz val="11"/>
      </font>
      <fill>
        <patternFill patternType="none"/>
      </fill>
    </dxf>
  </rfmt>
  <rfmt sheetId="2" sqref="G1052" start="0" length="2147483647">
    <dxf>
      <font>
        <name val="等线"/>
        <color theme="1"/>
        <sz val="11"/>
      </font>
      <fill>
        <patternFill patternType="none"/>
      </fill>
    </dxf>
  </rfmt>
  <rfmt sheetId="2" sqref="H1052" start="0" length="2147483647">
    <dxf>
      <font>
        <name val="等线"/>
        <sz val="11"/>
      </font>
      <fill>
        <patternFill patternType="none"/>
      </fill>
    </dxf>
  </rfmt>
  <rfmt sheetId="2" sqref="I1052" start="0" length="2147483647">
    <dxf>
      <font>
        <name val="等线"/>
        <color theme="1"/>
        <sz val="11"/>
      </font>
      <fill>
        <patternFill patternType="none"/>
      </fill>
    </dxf>
  </rfmt>
  <rfmt sheetId="2" sqref="J1052" start="0" length="2147483647">
    <dxf>
      <font>
        <name val="等线"/>
        <color theme="1"/>
        <sz val="11"/>
      </font>
      <fill>
        <patternFill patternType="none"/>
      </fill>
    </dxf>
  </rfmt>
  <rfmt sheetId="2" sqref="K1052" start="0" length="2147483647">
    <dxf>
      <font>
        <name val="等线"/>
        <color theme="1"/>
      </font>
      <fill>
        <patternFill patternType="none"/>
      </fill>
    </dxf>
  </rfmt>
  <rfmt sheetId="2" sqref="L1052" start="0" length="2147483647">
    <dxf>
      <font>
        <name val="等线"/>
        <color theme="1"/>
      </font>
      <fill>
        <patternFill patternType="none"/>
      </fill>
    </dxf>
  </rfmt>
  <rfmt sheetId="2" sqref="M1052" start="0" length="2147483647">
    <dxf>
      <font>
        <name val="等线"/>
      </font>
      <numFmt numFmtId="14" formatCode="yyyy/m/d"/>
      <fill>
        <patternFill patternType="none"/>
      </fill>
    </dxf>
  </rfmt>
  <rfmt sheetId="2" sqref="N1052" start="0" length="2147483647">
    <dxf>
      <font>
        <name val="等线"/>
      </font>
      <fill>
        <patternFill patternType="none"/>
      </fill>
      <alignment wrapText="1"/>
    </dxf>
  </rfmt>
  <rfmt sheetId="2" sqref="O1052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Q105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2" start="0" length="2147483647">
    <dxf>
      <font>
        <name val="Arial"/>
      </font>
      <fill>
        <patternFill patternType="solid">
          <bgColor rgb="FF92D050"/>
        </patternFill>
      </fill>
    </dxf>
  </rfmt>
  <rfmt sheetId="2" sqref="W1052" start="0" length="2147483647">
    <dxf>
      <font>
        <name val="宋体"/>
      </font>
      <fill>
        <patternFill patternType="solid">
          <bgColor rgb="FF92D050"/>
        </patternFill>
      </fill>
    </dxf>
  </rfmt>
  <rfmt sheetId="2" sqref="Y1052" start="0" length="2147483647">
    <dxf>
      <font>
        <name val="等线"/>
      </font>
      <fill>
        <patternFill patternType="solid">
          <bgColor rgb="FF92D050"/>
        </patternFill>
      </fill>
    </dxf>
  </rfmt>
  <rfmt sheetId="2" sqref="Z1052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2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2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2" start="0" length="2147483647">
    <dxf>
      <font>
        <name val="等线"/>
        <color theme="1"/>
      </font>
      <numFmt numFmtId="0" formatCode="General"/>
      <fill>
        <patternFill patternType="solid">
          <bgColor rgb="FFFFC000"/>
        </patternFill>
      </fill>
    </dxf>
  </rfmt>
  <rfmt sheetId="2" sqref="AD1052" start="0" length="2147483647">
    <dxf>
      <font>
        <name val="等线"/>
        <color theme="1"/>
      </font>
      <fill>
        <patternFill patternType="solid">
          <bgColor rgb="FFFFC000"/>
        </patternFill>
      </fill>
    </dxf>
  </rfmt>
  <rfmt sheetId="2" sqref="AE105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3" start="0" length="2147483647">
    <dxf>
      <font>
        <name val="等线"/>
        <color theme="1"/>
      </font>
      <fill>
        <patternFill patternType="none"/>
      </fill>
    </dxf>
  </rfmt>
  <rfmt sheetId="2" sqref="B1053" start="0" length="2147483647">
    <dxf>
      <font>
        <name val="等线"/>
        <color theme="1"/>
      </font>
      <fill>
        <patternFill patternType="none"/>
      </fill>
    </dxf>
  </rfmt>
  <rfmt sheetId="2" sqref="C1053" start="0" length="2147483647">
    <dxf>
      <font>
        <name val="等线"/>
        <color theme="1"/>
        <sz val="11"/>
      </font>
      <fill>
        <patternFill patternType="none"/>
      </fill>
    </dxf>
  </rfmt>
  <rfmt sheetId="2" sqref="D1053" start="0" length="2147483647">
    <dxf>
      <font>
        <name val="等线"/>
        <color theme="1"/>
        <sz val="11"/>
      </font>
      <fill>
        <patternFill patternType="none"/>
      </fill>
    </dxf>
  </rfmt>
  <rfmt sheetId="2" sqref="E1053" start="0" length="2147483647">
    <dxf>
      <font>
        <name val="等线"/>
        <color theme="1"/>
        <sz val="11"/>
      </font>
      <fill>
        <patternFill patternType="none"/>
      </fill>
    </dxf>
  </rfmt>
  <rfmt sheetId="2" sqref="F1053" start="0" length="2147483647">
    <dxf>
      <font>
        <name val="等线"/>
        <color theme="1"/>
        <sz val="11"/>
      </font>
      <fill>
        <patternFill patternType="none"/>
      </fill>
    </dxf>
  </rfmt>
  <rfmt sheetId="2" sqref="G1053" start="0" length="2147483647">
    <dxf>
      <font>
        <name val="等线"/>
        <color theme="1"/>
        <sz val="11"/>
      </font>
      <fill>
        <patternFill patternType="none"/>
      </fill>
    </dxf>
  </rfmt>
  <rfmt sheetId="2" sqref="H1053" start="0" length="2147483647">
    <dxf>
      <font>
        <name val="等线"/>
        <sz val="11"/>
      </font>
      <fill>
        <patternFill patternType="none"/>
      </fill>
    </dxf>
  </rfmt>
  <rfmt sheetId="2" sqref="I1053" start="0" length="2147483647">
    <dxf>
      <font>
        <name val="等线"/>
        <color theme="1"/>
      </font>
      <fill>
        <patternFill patternType="none"/>
      </fill>
    </dxf>
  </rfmt>
  <rfmt sheetId="2" sqref="J1053" start="0" length="2147483647">
    <dxf>
      <font>
        <name val="等线"/>
        <color theme="1"/>
      </font>
      <fill>
        <patternFill patternType="none"/>
      </fill>
    </dxf>
  </rfmt>
  <rfmt sheetId="2" sqref="K1053" start="0" length="2147483647">
    <dxf>
      <font>
        <name val="等线"/>
        <color theme="1"/>
      </font>
      <fill>
        <patternFill patternType="none"/>
      </fill>
    </dxf>
  </rfmt>
  <rfmt sheetId="2" sqref="L1053" start="0" length="2147483647">
    <dxf>
      <font>
        <name val="等线"/>
        <color theme="1"/>
      </font>
      <fill>
        <patternFill patternType="none"/>
      </fill>
    </dxf>
  </rfmt>
  <rfmt sheetId="2" sqref="M105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3" start="0" length="2147483647">
    <dxf>
      <font>
        <name val="等线"/>
        <color theme="1"/>
      </font>
      <fill>
        <patternFill patternType="none"/>
      </fill>
    </dxf>
  </rfmt>
  <rfmt sheetId="2" sqref="O1053" start="0" length="2147483647">
    <dxf>
      <font>
        <name val="等线"/>
        <color auto="1"/>
        <u val="none"/>
      </font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1053" start="0" length="2147483647">
    <dxf>
      <fill>
        <patternFill patternType="none"/>
      </fill>
    </dxf>
  </rfmt>
  <rfmt sheetId="2" sqref="Q105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5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3" start="0" length="2147483647">
    <dxf>
      <font>
        <name val="宋体"/>
      </font>
      <fill>
        <patternFill patternType="solid">
          <bgColor rgb="FF92D050"/>
        </patternFill>
      </fill>
    </dxf>
  </rfmt>
  <rfmt sheetId="2" sqref="Y1053" start="0" length="2147483647">
    <dxf>
      <font>
        <name val="等线"/>
      </font>
      <fill>
        <patternFill patternType="solid">
          <bgColor rgb="FF92D050"/>
        </patternFill>
      </fill>
    </dxf>
  </rfmt>
  <rfmt sheetId="2" sqref="Z1053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3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3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3" start="0" length="2147483647">
    <dxf>
      <font>
        <name val="等线"/>
      </font>
      <fill>
        <patternFill patternType="solid">
          <bgColor rgb="FFFFC000"/>
        </patternFill>
      </fill>
    </dxf>
  </rfmt>
  <rfmt sheetId="2" sqref="AD1053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4" start="0" length="2147483647">
    <dxf>
      <font>
        <name val="等线"/>
        <color theme="1"/>
      </font>
      <fill>
        <patternFill patternType="none"/>
      </fill>
    </dxf>
  </rfmt>
  <rfmt sheetId="2" sqref="B1054" start="0" length="2147483647">
    <dxf>
      <font>
        <name val="等线"/>
        <color theme="1"/>
      </font>
      <fill>
        <patternFill patternType="none"/>
      </fill>
    </dxf>
  </rfmt>
  <rfmt sheetId="2" sqref="C1054" start="0" length="2147483647">
    <dxf>
      <font>
        <name val="等线"/>
        <color theme="1"/>
        <sz val="11"/>
      </font>
      <fill>
        <patternFill patternType="none"/>
      </fill>
    </dxf>
  </rfmt>
  <rfmt sheetId="2" sqref="D1054" start="0" length="2147483647">
    <dxf>
      <font>
        <name val="等线"/>
        <color theme="1"/>
        <sz val="11"/>
      </font>
      <fill>
        <patternFill patternType="none"/>
      </fill>
    </dxf>
  </rfmt>
  <rfmt sheetId="2" sqref="E1054" start="0" length="2147483647">
    <dxf>
      <font>
        <name val="等线"/>
        <color theme="1"/>
        <sz val="11"/>
      </font>
      <fill>
        <patternFill patternType="none"/>
      </fill>
    </dxf>
  </rfmt>
  <rfmt sheetId="2" sqref="F1054" start="0" length="2147483647">
    <dxf>
      <font>
        <name val="等线"/>
        <color theme="1"/>
        <sz val="11"/>
      </font>
      <fill>
        <patternFill patternType="none"/>
      </fill>
    </dxf>
  </rfmt>
  <rfmt sheetId="2" sqref="G1054" start="0" length="2147483647">
    <dxf>
      <font>
        <name val="等线"/>
        <color theme="1"/>
        <sz val="11"/>
      </font>
      <fill>
        <patternFill patternType="none"/>
      </fill>
    </dxf>
  </rfmt>
  <rfmt sheetId="2" sqref="H1054" start="0" length="2147483647">
    <dxf>
      <font>
        <name val="等线"/>
        <sz val="11"/>
      </font>
      <fill>
        <patternFill patternType="none"/>
      </fill>
    </dxf>
  </rfmt>
  <rfmt sheetId="2" sqref="I1054" start="0" length="2147483647">
    <dxf>
      <font>
        <name val="等线"/>
        <color theme="1"/>
      </font>
      <fill>
        <patternFill patternType="none"/>
      </fill>
    </dxf>
  </rfmt>
  <rfmt sheetId="2" sqref="J1054" start="0" length="2147483647">
    <dxf>
      <font>
        <name val="等线"/>
        <color theme="1"/>
      </font>
      <fill>
        <patternFill patternType="none"/>
      </fill>
    </dxf>
  </rfmt>
  <rfmt sheetId="2" sqref="K1054" start="0" length="2147483647">
    <dxf>
      <fill>
        <patternFill patternType="none"/>
      </fill>
      <alignment wrapText="1"/>
    </dxf>
  </rfmt>
  <rfmt sheetId="2" sqref="L1054" start="0" length="2147483647">
    <dxf>
      <fill>
        <patternFill patternType="none"/>
      </fill>
      <alignment wrapText="1"/>
    </dxf>
  </rfmt>
  <rfmt sheetId="2" sqref="M105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4" start="0" length="2147483647">
    <dxf>
      <font>
        <name val="等线"/>
        <color theme="1"/>
      </font>
      <fill>
        <patternFill patternType="none"/>
      </fill>
    </dxf>
  </rfmt>
  <rfmt sheetId="2" sqref="O1054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4" start="0" length="2147483647">
    <dxf>
      <font>
        <name val="等线"/>
        <sz val="11"/>
      </font>
      <fill>
        <patternFill patternType="none"/>
      </fill>
    </dxf>
  </rfmt>
  <rfmt sheetId="2" sqref="Q105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5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4" start="0" length="2147483647">
    <dxf>
      <font>
        <name val="宋体"/>
      </font>
      <fill>
        <patternFill patternType="solid">
          <bgColor rgb="FF92D050"/>
        </patternFill>
      </fill>
    </dxf>
  </rfmt>
  <rfmt sheetId="2" sqref="Y1054" start="0" length="2147483647">
    <dxf>
      <font>
        <name val="等线"/>
      </font>
      <fill>
        <patternFill patternType="solid">
          <bgColor rgb="FF92D050"/>
        </patternFill>
      </fill>
    </dxf>
  </rfmt>
  <rfmt sheetId="2" sqref="Z1054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4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4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4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54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5" start="0" length="2147483647">
    <dxf>
      <font>
        <name val="等线"/>
        <color theme="1"/>
      </font>
      <fill>
        <patternFill patternType="none"/>
      </fill>
    </dxf>
  </rfmt>
  <rfmt sheetId="2" sqref="B1055" start="0" length="2147483647">
    <dxf>
      <font>
        <name val="等线"/>
        <color theme="1"/>
      </font>
      <fill>
        <patternFill patternType="none"/>
      </fill>
    </dxf>
  </rfmt>
  <rfmt sheetId="2" sqref="C1055" start="0" length="2147483647">
    <dxf>
      <font>
        <name val="等线"/>
        <color theme="1"/>
        <sz val="11"/>
      </font>
      <fill>
        <patternFill patternType="none"/>
      </fill>
    </dxf>
  </rfmt>
  <rfmt sheetId="2" sqref="D1055" start="0" length="2147483647">
    <dxf>
      <font>
        <name val="等线"/>
        <color theme="1"/>
        <sz val="11"/>
      </font>
      <fill>
        <patternFill patternType="none"/>
      </fill>
    </dxf>
  </rfmt>
  <rfmt sheetId="2" sqref="E1055" start="0" length="2147483647">
    <dxf>
      <font>
        <name val="等线"/>
        <color theme="1"/>
        <sz val="11"/>
      </font>
      <fill>
        <patternFill patternType="none"/>
      </fill>
    </dxf>
  </rfmt>
  <rfmt sheetId="2" sqref="F1055" start="0" length="2147483647">
    <dxf>
      <font>
        <name val="等线"/>
        <color theme="1"/>
        <sz val="11"/>
      </font>
      <fill>
        <patternFill patternType="none"/>
      </fill>
    </dxf>
  </rfmt>
  <rfmt sheetId="2" sqref="G1055" start="0" length="2147483647">
    <dxf>
      <font>
        <name val="等线"/>
        <color theme="1"/>
        <sz val="11"/>
      </font>
      <fill>
        <patternFill patternType="none"/>
      </fill>
    </dxf>
  </rfmt>
  <rfmt sheetId="2" sqref="H1055" start="0" length="2147483647">
    <dxf>
      <font>
        <name val="等线"/>
        <sz val="11"/>
      </font>
      <fill>
        <patternFill patternType="none"/>
      </fill>
    </dxf>
  </rfmt>
  <rfmt sheetId="2" sqref="I1055" start="0" length="2147483647">
    <dxf>
      <font>
        <name val="等线"/>
        <color theme="1"/>
      </font>
      <fill>
        <patternFill patternType="none"/>
      </fill>
    </dxf>
  </rfmt>
  <rfmt sheetId="2" sqref="J1055" start="0" length="2147483647">
    <dxf>
      <font>
        <name val="等线"/>
        <color theme="1"/>
      </font>
      <fill>
        <patternFill patternType="none"/>
      </fill>
    </dxf>
  </rfmt>
  <rfmt sheetId="2" sqref="K1055" start="0" length="2147483647">
    <dxf>
      <fill>
        <patternFill patternType="none"/>
      </fill>
      <alignment wrapText="1"/>
    </dxf>
  </rfmt>
  <rfmt sheetId="2" sqref="L1055" start="0" length="2147483647">
    <dxf>
      <fill>
        <patternFill patternType="none"/>
      </fill>
      <alignment wrapText="1"/>
    </dxf>
  </rfmt>
  <rfmt sheetId="2" sqref="M105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5" start="0" length="2147483647">
    <dxf>
      <font>
        <name val="等线"/>
        <color theme="1"/>
      </font>
      <fill>
        <patternFill patternType="none"/>
      </fill>
    </dxf>
  </rfmt>
  <rfmt sheetId="2" sqref="O1055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5" start="0" length="2147483647">
    <dxf>
      <font>
        <name val="等线"/>
        <sz val="11"/>
      </font>
      <fill>
        <patternFill patternType="none"/>
      </fill>
    </dxf>
  </rfmt>
  <rfmt sheetId="2" sqref="Q105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5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5" start="0" length="2147483647">
    <dxf>
      <font>
        <name val="宋体"/>
      </font>
      <fill>
        <patternFill patternType="solid">
          <bgColor rgb="FF92D050"/>
        </patternFill>
      </fill>
    </dxf>
  </rfmt>
  <rfmt sheetId="2" sqref="Y1055" start="0" length="2147483647">
    <dxf>
      <font>
        <name val="等线"/>
      </font>
      <fill>
        <patternFill patternType="solid">
          <bgColor rgb="FF92D050"/>
        </patternFill>
      </fill>
    </dxf>
  </rfmt>
  <rfmt sheetId="2" sqref="Z1055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5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5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5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55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6" start="0" length="2147483647">
    <dxf>
      <font>
        <name val="等线"/>
        <color theme="1"/>
      </font>
      <fill>
        <patternFill patternType="none"/>
      </fill>
    </dxf>
  </rfmt>
  <rfmt sheetId="2" sqref="B1056" start="0" length="2147483647">
    <dxf>
      <font>
        <name val="等线"/>
        <color theme="1"/>
      </font>
      <fill>
        <patternFill patternType="none"/>
      </fill>
    </dxf>
  </rfmt>
  <rfmt sheetId="2" sqref="C1056" start="0" length="2147483647">
    <dxf>
      <font>
        <name val="等线"/>
        <color theme="1"/>
        <sz val="11"/>
      </font>
      <fill>
        <patternFill patternType="none"/>
      </fill>
    </dxf>
  </rfmt>
  <rfmt sheetId="2" sqref="D1056" start="0" length="2147483647">
    <dxf>
      <font>
        <name val="等线"/>
        <color theme="1"/>
        <sz val="11"/>
      </font>
      <fill>
        <patternFill patternType="none"/>
      </fill>
    </dxf>
  </rfmt>
  <rfmt sheetId="2" sqref="E1056" start="0" length="2147483647">
    <dxf>
      <font>
        <name val="等线"/>
        <color theme="1"/>
        <sz val="11"/>
      </font>
      <fill>
        <patternFill patternType="none"/>
      </fill>
    </dxf>
  </rfmt>
  <rfmt sheetId="2" sqref="F1056" start="0" length="2147483647">
    <dxf>
      <font>
        <name val="等线"/>
        <color theme="1"/>
        <sz val="11"/>
      </font>
      <fill>
        <patternFill patternType="none"/>
      </fill>
    </dxf>
  </rfmt>
  <rfmt sheetId="2" sqref="G1056" start="0" length="2147483647">
    <dxf>
      <font>
        <name val="等线"/>
        <color theme="1"/>
        <sz val="11"/>
      </font>
      <fill>
        <patternFill patternType="none"/>
      </fill>
    </dxf>
  </rfmt>
  <rfmt sheetId="2" sqref="H1056" start="0" length="2147483647">
    <dxf>
      <font>
        <name val="等线"/>
        <sz val="11"/>
      </font>
      <fill>
        <patternFill patternType="none"/>
      </fill>
    </dxf>
  </rfmt>
  <rfmt sheetId="2" sqref="I1056" start="0" length="2147483647">
    <dxf>
      <font>
        <name val="等线"/>
        <color theme="1"/>
      </font>
      <fill>
        <patternFill patternType="none"/>
      </fill>
    </dxf>
  </rfmt>
  <rfmt sheetId="2" sqref="J1056" start="0" length="2147483647">
    <dxf>
      <font>
        <name val="等线"/>
        <color theme="1"/>
      </font>
      <fill>
        <patternFill patternType="none"/>
      </fill>
    </dxf>
  </rfmt>
  <rfmt sheetId="2" sqref="K1056" start="0" length="2147483647">
    <dxf>
      <fill>
        <patternFill patternType="none"/>
      </fill>
      <alignment wrapText="1"/>
    </dxf>
  </rfmt>
  <rfmt sheetId="2" sqref="L1056" start="0" length="2147483647">
    <dxf>
      <fill>
        <patternFill patternType="none"/>
      </fill>
      <alignment wrapText="1"/>
    </dxf>
  </rfmt>
  <rfmt sheetId="2" sqref="M105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6" start="0" length="2147483647">
    <dxf>
      <font>
        <name val="等线"/>
        <color theme="1"/>
      </font>
      <fill>
        <patternFill patternType="none"/>
      </fill>
    </dxf>
  </rfmt>
  <rfmt sheetId="2" sqref="O1056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6" start="0" length="2147483647">
    <dxf>
      <font>
        <name val="等线"/>
        <sz val="11"/>
      </font>
      <fill>
        <patternFill patternType="none"/>
      </fill>
    </dxf>
  </rfmt>
  <rfmt sheetId="2" sqref="Q105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5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6" start="0" length="2147483647">
    <dxf>
      <font>
        <name val="宋体"/>
      </font>
      <fill>
        <patternFill patternType="solid">
          <bgColor rgb="FF92D050"/>
        </patternFill>
      </fill>
    </dxf>
  </rfmt>
  <rfmt sheetId="2" sqref="Y1056" start="0" length="2147483647">
    <dxf>
      <font>
        <name val="等线"/>
      </font>
      <fill>
        <patternFill patternType="solid">
          <bgColor rgb="FF92D050"/>
        </patternFill>
      </fill>
    </dxf>
  </rfmt>
  <rfmt sheetId="2" sqref="Z1056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6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6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6" start="0" length="2147483647">
    <dxf>
      <font>
        <name val="等线"/>
      </font>
      <fill>
        <patternFill patternType="solid">
          <bgColor rgb="FFFFC000"/>
        </patternFill>
      </fill>
    </dxf>
  </rfmt>
  <rfmt sheetId="2" sqref="AD1056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7" start="0" length="2147483647">
    <dxf>
      <font>
        <name val="等线"/>
        <color theme="1"/>
      </font>
      <fill>
        <patternFill patternType="none"/>
      </fill>
    </dxf>
  </rfmt>
  <rfmt sheetId="2" sqref="B1057" start="0" length="2147483647">
    <dxf>
      <font>
        <name val="等线"/>
        <color theme="1"/>
      </font>
      <fill>
        <patternFill patternType="none"/>
      </fill>
    </dxf>
  </rfmt>
  <rfmt sheetId="2" sqref="C1057" start="0" length="2147483647">
    <dxf>
      <font>
        <name val="等线"/>
        <color theme="1"/>
        <sz val="11"/>
      </font>
      <fill>
        <patternFill patternType="none"/>
      </fill>
    </dxf>
  </rfmt>
  <rfmt sheetId="2" sqref="D1057" start="0" length="2147483647">
    <dxf>
      <font>
        <name val="等线"/>
        <color theme="1"/>
        <sz val="11"/>
      </font>
      <fill>
        <patternFill patternType="none"/>
      </fill>
    </dxf>
  </rfmt>
  <rfmt sheetId="2" sqref="E1057" start="0" length="2147483647">
    <dxf>
      <font>
        <name val="等线"/>
        <color theme="1"/>
        <sz val="11"/>
      </font>
      <fill>
        <patternFill patternType="none"/>
      </fill>
    </dxf>
  </rfmt>
  <rfmt sheetId="2" sqref="F1057" start="0" length="2147483647">
    <dxf>
      <font>
        <name val="等线"/>
        <color theme="1"/>
        <sz val="11"/>
      </font>
      <fill>
        <patternFill patternType="none"/>
      </fill>
    </dxf>
  </rfmt>
  <rfmt sheetId="2" sqref="G1057" start="0" length="2147483647">
    <dxf>
      <font>
        <name val="等线"/>
        <color theme="1"/>
        <sz val="11"/>
      </font>
      <fill>
        <patternFill patternType="none"/>
      </fill>
    </dxf>
  </rfmt>
  <rfmt sheetId="2" sqref="H1057" start="0" length="2147483647">
    <dxf>
      <font>
        <name val="等线"/>
        <sz val="11"/>
      </font>
      <fill>
        <patternFill patternType="none"/>
      </fill>
    </dxf>
  </rfmt>
  <rfmt sheetId="2" sqref="I1057" start="0" length="2147483647">
    <dxf>
      <font>
        <name val="等线"/>
        <color theme="1"/>
      </font>
      <fill>
        <patternFill patternType="none"/>
      </fill>
    </dxf>
  </rfmt>
  <rfmt sheetId="2" sqref="J1057" start="0" length="2147483647">
    <dxf>
      <font>
        <name val="等线"/>
        <color theme="1"/>
      </font>
      <fill>
        <patternFill patternType="none"/>
      </fill>
    </dxf>
  </rfmt>
  <rfmt sheetId="2" sqref="K1057" start="0" length="2147483647">
    <dxf>
      <fill>
        <patternFill patternType="none"/>
      </fill>
      <alignment wrapText="1"/>
    </dxf>
  </rfmt>
  <rfmt sheetId="2" sqref="L1057" start="0" length="2147483647">
    <dxf>
      <fill>
        <patternFill patternType="none"/>
      </fill>
      <alignment wrapText="1"/>
    </dxf>
  </rfmt>
  <rfmt sheetId="2" sqref="M105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7" start="0" length="2147483647">
    <dxf>
      <font>
        <name val="等线"/>
        <color theme="1"/>
      </font>
      <fill>
        <patternFill patternType="none"/>
      </fill>
    </dxf>
  </rfmt>
  <rfmt sheetId="2" sqref="O105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7" start="0" length="2147483647">
    <dxf>
      <fill>
        <patternFill patternType="none"/>
      </fill>
    </dxf>
  </rfmt>
  <rfmt sheetId="2" sqref="Q105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7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5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7" start="0" length="2147483647">
    <dxf>
      <font>
        <name val="宋体"/>
      </font>
      <fill>
        <patternFill patternType="solid">
          <bgColor rgb="FF92D050"/>
        </patternFill>
      </fill>
    </dxf>
  </rfmt>
  <rfmt sheetId="2" sqref="Y1057" start="0" length="2147483647">
    <dxf>
      <font>
        <name val="等线"/>
      </font>
      <fill>
        <patternFill patternType="solid">
          <bgColor rgb="FF92D050"/>
        </patternFill>
      </fill>
    </dxf>
  </rfmt>
  <rfmt sheetId="2" sqref="Z105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7" start="0" length="2147483647">
    <dxf>
      <font>
        <name val="等线"/>
      </font>
      <fill>
        <patternFill patternType="solid">
          <bgColor rgb="FFFFC000"/>
        </patternFill>
      </fill>
    </dxf>
  </rfmt>
  <rfmt sheetId="2" sqref="AD1057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8" start="0" length="2147483647">
    <dxf>
      <font>
        <name val="等线"/>
        <color theme="1"/>
      </font>
      <fill>
        <patternFill patternType="none"/>
      </fill>
    </dxf>
  </rfmt>
  <rfmt sheetId="2" sqref="B1058" start="0" length="2147483647">
    <dxf>
      <font>
        <name val="等线"/>
        <color theme="1"/>
      </font>
      <fill>
        <patternFill patternType="none"/>
      </fill>
    </dxf>
  </rfmt>
  <rfmt sheetId="2" sqref="C1058" start="0" length="2147483647">
    <dxf>
      <font>
        <name val="等线"/>
        <color theme="1"/>
        <sz val="11"/>
      </font>
      <fill>
        <patternFill patternType="none"/>
      </fill>
    </dxf>
  </rfmt>
  <rfmt sheetId="2" sqref="D1058" start="0" length="2147483647">
    <dxf>
      <font>
        <name val="等线"/>
        <color theme="1"/>
        <sz val="11"/>
      </font>
      <fill>
        <patternFill patternType="none"/>
      </fill>
    </dxf>
  </rfmt>
  <rfmt sheetId="2" sqref="E1058" start="0" length="2147483647">
    <dxf>
      <font>
        <name val="等线"/>
        <color theme="1"/>
        <sz val="11"/>
      </font>
      <fill>
        <patternFill patternType="none"/>
      </fill>
    </dxf>
  </rfmt>
  <rfmt sheetId="2" sqref="F1058" start="0" length="2147483647">
    <dxf>
      <font>
        <name val="等线"/>
        <color theme="1"/>
        <sz val="11"/>
      </font>
      <fill>
        <patternFill patternType="none"/>
      </fill>
    </dxf>
  </rfmt>
  <rfmt sheetId="2" sqref="G1058" start="0" length="2147483647">
    <dxf>
      <font>
        <name val="等线"/>
        <color theme="1"/>
        <sz val="11"/>
      </font>
      <fill>
        <patternFill patternType="none"/>
      </fill>
    </dxf>
  </rfmt>
  <rfmt sheetId="2" sqref="H1058" start="0" length="2147483647">
    <dxf>
      <font>
        <name val="等线"/>
        <sz val="11"/>
      </font>
      <fill>
        <patternFill patternType="none"/>
      </fill>
    </dxf>
  </rfmt>
  <rfmt sheetId="2" sqref="I1058" start="0" length="2147483647">
    <dxf>
      <font>
        <name val="等线"/>
        <color theme="1"/>
      </font>
      <fill>
        <patternFill patternType="none"/>
      </fill>
    </dxf>
  </rfmt>
  <rfmt sheetId="2" sqref="J1058" start="0" length="2147483647">
    <dxf>
      <font>
        <name val="等线"/>
        <color theme="1"/>
      </font>
      <fill>
        <patternFill patternType="none"/>
      </fill>
    </dxf>
  </rfmt>
  <rfmt sheetId="2" sqref="K1058" start="0" length="2147483647">
    <dxf>
      <fill>
        <patternFill patternType="none"/>
      </fill>
      <alignment wrapText="1"/>
    </dxf>
  </rfmt>
  <rfmt sheetId="2" sqref="L1058" start="0" length="2147483647">
    <dxf>
      <fill>
        <patternFill patternType="none"/>
      </fill>
      <alignment wrapText="1"/>
    </dxf>
  </rfmt>
  <rfmt sheetId="2" sqref="M105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8" start="0" length="2147483647">
    <dxf>
      <font>
        <name val="等线"/>
        <color theme="1"/>
      </font>
      <fill>
        <patternFill patternType="none"/>
      </fill>
    </dxf>
  </rfmt>
  <rfmt sheetId="2" sqref="O105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8" start="0" length="2147483647">
    <dxf>
      <fill>
        <patternFill patternType="none"/>
      </fill>
    </dxf>
  </rfmt>
  <rfmt sheetId="2" sqref="Q105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8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5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8" start="0" length="2147483647">
    <dxf>
      <font>
        <name val="宋体"/>
      </font>
      <fill>
        <patternFill patternType="solid">
          <bgColor rgb="FF92D050"/>
        </patternFill>
      </fill>
    </dxf>
  </rfmt>
  <rfmt sheetId="2" sqref="Y1058" start="0" length="2147483647">
    <dxf>
      <font>
        <name val="等线"/>
      </font>
      <fill>
        <patternFill patternType="solid">
          <bgColor rgb="FF92D050"/>
        </patternFill>
      </fill>
    </dxf>
  </rfmt>
  <rfmt sheetId="2" sqref="Z105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8" start="0" length="2147483647">
    <dxf>
      <font>
        <name val="等线"/>
      </font>
      <fill>
        <patternFill patternType="solid">
          <bgColor rgb="FFFFC000"/>
        </patternFill>
      </fill>
    </dxf>
  </rfmt>
  <rfmt sheetId="2" sqref="AD1058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59" start="0" length="2147483647">
    <dxf>
      <font>
        <name val="等线"/>
        <color theme="1"/>
      </font>
      <fill>
        <patternFill patternType="none"/>
      </fill>
    </dxf>
  </rfmt>
  <rfmt sheetId="2" sqref="B1059" start="0" length="2147483647">
    <dxf>
      <font>
        <name val="等线"/>
        <color theme="1"/>
      </font>
      <fill>
        <patternFill patternType="none"/>
      </fill>
    </dxf>
  </rfmt>
  <rfmt sheetId="2" sqref="C1059" start="0" length="2147483647">
    <dxf>
      <font>
        <name val="等线"/>
        <color theme="1"/>
        <sz val="11"/>
      </font>
      <fill>
        <patternFill patternType="none"/>
      </fill>
    </dxf>
  </rfmt>
  <rfmt sheetId="2" sqref="D1059" start="0" length="2147483647">
    <dxf>
      <font>
        <name val="等线"/>
        <color theme="1"/>
        <sz val="11"/>
      </font>
      <fill>
        <patternFill patternType="none"/>
      </fill>
    </dxf>
  </rfmt>
  <rfmt sheetId="2" sqref="E1059" start="0" length="2147483647">
    <dxf>
      <font>
        <name val="等线"/>
        <color theme="1"/>
        <sz val="11"/>
      </font>
      <fill>
        <patternFill patternType="none"/>
      </fill>
    </dxf>
  </rfmt>
  <rfmt sheetId="2" sqref="F1059" start="0" length="2147483647">
    <dxf>
      <font>
        <name val="等线"/>
        <color theme="1"/>
        <sz val="11"/>
      </font>
      <fill>
        <patternFill patternType="none"/>
      </fill>
    </dxf>
  </rfmt>
  <rfmt sheetId="2" sqref="G1059" start="0" length="2147483647">
    <dxf>
      <font>
        <name val="等线"/>
        <color theme="1"/>
        <sz val="11"/>
      </font>
      <fill>
        <patternFill patternType="none"/>
      </fill>
    </dxf>
  </rfmt>
  <rfmt sheetId="2" sqref="H1059" start="0" length="2147483647">
    <dxf>
      <font>
        <name val="等线"/>
        <sz val="11"/>
      </font>
      <fill>
        <patternFill patternType="none"/>
      </fill>
    </dxf>
  </rfmt>
  <rfmt sheetId="2" sqref="I1059" start="0" length="2147483647">
    <dxf>
      <font>
        <name val="等线"/>
        <color theme="1"/>
      </font>
      <fill>
        <patternFill patternType="none"/>
      </fill>
    </dxf>
  </rfmt>
  <rfmt sheetId="2" sqref="J1059" start="0" length="2147483647">
    <dxf>
      <font>
        <name val="等线"/>
        <color theme="1"/>
      </font>
      <fill>
        <patternFill patternType="none"/>
      </fill>
    </dxf>
  </rfmt>
  <rfmt sheetId="2" sqref="K1059" start="0" length="2147483647">
    <dxf>
      <fill>
        <patternFill patternType="none"/>
      </fill>
      <alignment wrapText="1"/>
    </dxf>
  </rfmt>
  <rfmt sheetId="2" sqref="L1059" start="0" length="2147483647">
    <dxf>
      <fill>
        <patternFill patternType="none"/>
      </fill>
      <alignment wrapText="1"/>
    </dxf>
  </rfmt>
  <rfmt sheetId="2" sqref="M105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59" start="0" length="2147483647">
    <dxf>
      <font>
        <name val="等线"/>
        <color theme="1"/>
      </font>
      <fill>
        <patternFill patternType="none"/>
      </fill>
    </dxf>
  </rfmt>
  <rfmt sheetId="2" sqref="O1059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59" start="0" length="2147483647">
    <dxf>
      <fill>
        <patternFill patternType="none"/>
      </fill>
    </dxf>
  </rfmt>
  <rfmt sheetId="2" sqref="Q105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59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5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59" start="0" length="2147483647">
    <dxf>
      <font>
        <name val="宋体"/>
      </font>
      <fill>
        <patternFill patternType="solid">
          <bgColor rgb="FF92D050"/>
        </patternFill>
      </fill>
    </dxf>
  </rfmt>
  <rfmt sheetId="2" sqref="Y1059" start="0" length="2147483647">
    <dxf>
      <font>
        <name val="等线"/>
      </font>
      <fill>
        <patternFill patternType="solid">
          <bgColor rgb="FF92D050"/>
        </patternFill>
      </fill>
    </dxf>
  </rfmt>
  <rfmt sheetId="2" sqref="Z105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5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5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59" start="0" length="2147483647">
    <dxf>
      <font>
        <name val="等线"/>
      </font>
      <fill>
        <patternFill patternType="solid">
          <bgColor rgb="FFFFC000"/>
        </patternFill>
      </fill>
    </dxf>
  </rfmt>
  <rfmt sheetId="2" sqref="AD1059" start="0" length="2147483647">
    <dxf>
      <font>
        <name val="等线"/>
      </font>
      <fill>
        <patternFill patternType="solid">
          <bgColor rgb="FFFFC000"/>
        </patternFill>
      </fill>
    </dxf>
  </rfmt>
  <rfmt sheetId="2" sqref="AE105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0" start="0" length="2147483647">
    <dxf>
      <font>
        <name val="等线"/>
        <color theme="1"/>
      </font>
      <fill>
        <patternFill patternType="none"/>
      </fill>
    </dxf>
  </rfmt>
  <rfmt sheetId="2" sqref="B1060" start="0" length="2147483647">
    <dxf>
      <font>
        <name val="等线"/>
        <color theme="1"/>
      </font>
      <fill>
        <patternFill patternType="none"/>
      </fill>
    </dxf>
  </rfmt>
  <rfmt sheetId="2" sqref="C1060" start="0" length="2147483647">
    <dxf>
      <font>
        <name val="等线"/>
        <color theme="1"/>
        <sz val="11"/>
      </font>
      <fill>
        <patternFill patternType="none"/>
      </fill>
    </dxf>
  </rfmt>
  <rfmt sheetId="2" sqref="D1060" start="0" length="2147483647">
    <dxf>
      <font>
        <name val="等线"/>
        <color theme="1"/>
        <sz val="11"/>
      </font>
      <fill>
        <patternFill patternType="none"/>
      </fill>
    </dxf>
  </rfmt>
  <rfmt sheetId="2" sqref="E1060" start="0" length="2147483647">
    <dxf>
      <font>
        <name val="等线"/>
        <color theme="1"/>
        <sz val="11"/>
      </font>
      <fill>
        <patternFill patternType="none"/>
      </fill>
    </dxf>
  </rfmt>
  <rfmt sheetId="2" sqref="F1060" start="0" length="2147483647">
    <dxf>
      <font>
        <name val="等线"/>
        <color theme="1"/>
        <sz val="11"/>
      </font>
      <fill>
        <patternFill patternType="none"/>
      </fill>
    </dxf>
  </rfmt>
  <rfmt sheetId="2" sqref="G1060" start="0" length="2147483647">
    <dxf>
      <font>
        <name val="等线"/>
        <color theme="1"/>
        <sz val="11"/>
      </font>
      <fill>
        <patternFill patternType="none"/>
      </fill>
    </dxf>
  </rfmt>
  <rfmt sheetId="2" sqref="H1060" start="0" length="2147483647">
    <dxf>
      <font>
        <name val="等线"/>
        <sz val="11"/>
      </font>
      <fill>
        <patternFill patternType="none"/>
      </fill>
    </dxf>
  </rfmt>
  <rfmt sheetId="2" sqref="I1060" start="0" length="2147483647">
    <dxf>
      <font>
        <name val="等线"/>
        <color theme="1"/>
      </font>
      <fill>
        <patternFill patternType="none"/>
      </fill>
    </dxf>
  </rfmt>
  <rfmt sheetId="2" sqref="J1060" start="0" length="2147483647">
    <dxf>
      <font>
        <name val="等线"/>
        <color theme="1"/>
      </font>
      <fill>
        <patternFill patternType="none"/>
      </fill>
    </dxf>
  </rfmt>
  <rfmt sheetId="2" sqref="K1060" start="0" length="2147483647">
    <dxf>
      <fill>
        <patternFill patternType="none"/>
      </fill>
      <alignment wrapText="1"/>
    </dxf>
  </rfmt>
  <rfmt sheetId="2" sqref="L1060" start="0" length="2147483647">
    <dxf>
      <fill>
        <patternFill patternType="none"/>
      </fill>
      <alignment wrapText="1"/>
    </dxf>
  </rfmt>
  <rfmt sheetId="2" sqref="M106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0" start="0" length="2147483647">
    <dxf>
      <font>
        <name val="等线"/>
        <color theme="1"/>
      </font>
      <fill>
        <patternFill patternType="none"/>
      </fill>
    </dxf>
  </rfmt>
  <rfmt sheetId="2" sqref="O1060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0" start="0" length="2147483647">
    <dxf>
      <fill>
        <patternFill patternType="none"/>
      </fill>
    </dxf>
  </rfmt>
  <rfmt sheetId="2" sqref="Q106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0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0" start="0" length="2147483647">
    <dxf>
      <font>
        <name val="宋体"/>
      </font>
      <fill>
        <patternFill patternType="solid">
          <bgColor rgb="FF92D050"/>
        </patternFill>
      </fill>
    </dxf>
  </rfmt>
  <rfmt sheetId="2" sqref="Y1060" start="0" length="2147483647">
    <dxf>
      <font>
        <name val="等线"/>
      </font>
      <fill>
        <patternFill patternType="solid">
          <bgColor rgb="FF92D050"/>
        </patternFill>
      </fill>
    </dxf>
  </rfmt>
  <rfmt sheetId="2" sqref="Z1060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0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0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0" start="0" length="2147483647">
    <dxf>
      <font>
        <name val="等线"/>
      </font>
      <fill>
        <patternFill patternType="solid">
          <bgColor rgb="FFFFC000"/>
        </patternFill>
      </fill>
    </dxf>
  </rfmt>
  <rfmt sheetId="2" sqref="AD1060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1" start="0" length="2147483647">
    <dxf>
      <font>
        <name val="等线"/>
        <color theme="1"/>
      </font>
      <fill>
        <patternFill patternType="none"/>
      </fill>
    </dxf>
  </rfmt>
  <rfmt sheetId="2" sqref="B1061" start="0" length="2147483647">
    <dxf>
      <font>
        <name val="等线"/>
        <color theme="1"/>
      </font>
      <fill>
        <patternFill patternType="none"/>
      </fill>
    </dxf>
  </rfmt>
  <rfmt sheetId="2" sqref="C1061" start="0" length="2147483647">
    <dxf>
      <font>
        <name val="等线"/>
        <color theme="1"/>
        <sz val="11"/>
      </font>
      <fill>
        <patternFill patternType="none"/>
      </fill>
    </dxf>
  </rfmt>
  <rfmt sheetId="2" sqref="D1061" start="0" length="2147483647">
    <dxf>
      <font>
        <name val="等线"/>
        <color theme="1"/>
        <sz val="11"/>
      </font>
      <fill>
        <patternFill patternType="none"/>
      </fill>
    </dxf>
  </rfmt>
  <rfmt sheetId="2" sqref="E1061" start="0" length="2147483647">
    <dxf>
      <font>
        <name val="等线"/>
        <color theme="1"/>
        <sz val="11"/>
      </font>
      <fill>
        <patternFill patternType="none"/>
      </fill>
    </dxf>
  </rfmt>
  <rfmt sheetId="2" sqref="F1061" start="0" length="2147483647">
    <dxf>
      <font>
        <name val="等线"/>
        <color theme="1"/>
        <sz val="11"/>
      </font>
      <fill>
        <patternFill patternType="none"/>
      </fill>
    </dxf>
  </rfmt>
  <rfmt sheetId="2" sqref="G1061" start="0" length="2147483647">
    <dxf>
      <font>
        <name val="等线"/>
        <color theme="1"/>
        <sz val="11"/>
      </font>
      <fill>
        <patternFill patternType="none"/>
      </fill>
    </dxf>
  </rfmt>
  <rfmt sheetId="2" sqref="H1061" start="0" length="2147483647">
    <dxf>
      <font>
        <name val="等线"/>
        <sz val="11"/>
      </font>
      <fill>
        <patternFill patternType="none"/>
      </fill>
    </dxf>
  </rfmt>
  <rfmt sheetId="2" sqref="I1061" start="0" length="2147483647">
    <dxf>
      <font>
        <name val="等线"/>
        <color theme="1"/>
      </font>
      <fill>
        <patternFill patternType="none"/>
      </fill>
    </dxf>
  </rfmt>
  <rfmt sheetId="2" sqref="J1061" start="0" length="2147483647">
    <dxf>
      <font>
        <name val="等线"/>
        <color theme="1"/>
      </font>
      <fill>
        <patternFill patternType="none"/>
      </fill>
    </dxf>
  </rfmt>
  <rfmt sheetId="2" sqref="K1061" start="0" length="2147483647">
    <dxf>
      <fill>
        <patternFill patternType="none"/>
      </fill>
      <alignment wrapText="1"/>
    </dxf>
  </rfmt>
  <rfmt sheetId="2" sqref="L1061" start="0" length="2147483647">
    <dxf>
      <fill>
        <patternFill patternType="none"/>
      </fill>
      <alignment wrapText="1"/>
    </dxf>
  </rfmt>
  <rfmt sheetId="2" sqref="M106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1" start="0" length="2147483647">
    <dxf>
      <font>
        <name val="等线"/>
        <color theme="1"/>
      </font>
      <fill>
        <patternFill patternType="none"/>
      </fill>
    </dxf>
  </rfmt>
  <rfmt sheetId="2" sqref="O1061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1" start="0" length="2147483647">
    <dxf>
      <fill>
        <patternFill patternType="none"/>
      </fill>
    </dxf>
  </rfmt>
  <rfmt sheetId="2" sqref="Q106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6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1" start="0" length="2147483647">
    <dxf>
      <font>
        <name val="宋体"/>
      </font>
      <fill>
        <patternFill patternType="solid">
          <bgColor rgb="FF92D050"/>
        </patternFill>
      </fill>
    </dxf>
  </rfmt>
  <rfmt sheetId="2" sqref="Y1061" start="0" length="2147483647">
    <dxf>
      <font>
        <name val="等线"/>
      </font>
      <fill>
        <patternFill patternType="solid">
          <bgColor rgb="FF92D050"/>
        </patternFill>
      </fill>
    </dxf>
  </rfmt>
  <rfmt sheetId="2" sqref="Z1061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1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1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1" start="0" length="2147483647">
    <dxf>
      <font>
        <name val="等线"/>
      </font>
      <fill>
        <patternFill patternType="solid">
          <bgColor rgb="FFFFC000"/>
        </patternFill>
      </fill>
    </dxf>
  </rfmt>
  <rfmt sheetId="2" sqref="AD1061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2" start="0" length="2147483647">
    <dxf>
      <font>
        <name val="等线"/>
        <color theme="1"/>
      </font>
      <fill>
        <patternFill patternType="none"/>
      </fill>
    </dxf>
  </rfmt>
  <rfmt sheetId="2" sqref="B1062" start="0" length="2147483647">
    <dxf>
      <font>
        <name val="等线"/>
        <color theme="1"/>
      </font>
      <fill>
        <patternFill patternType="none"/>
      </fill>
    </dxf>
  </rfmt>
  <rfmt sheetId="2" sqref="C1062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2" start="0" length="2147483647">
    <dxf>
      <font>
        <name val="等线"/>
        <color theme="1"/>
        <sz val="11"/>
      </font>
      <fill>
        <patternFill patternType="none"/>
      </fill>
    </dxf>
  </rfmt>
  <rfmt sheetId="2" sqref="E1062" start="0" length="2147483647">
    <dxf>
      <font>
        <name val="等线"/>
        <color theme="1"/>
        <sz val="11"/>
      </font>
      <fill>
        <patternFill patternType="none"/>
      </fill>
    </dxf>
  </rfmt>
  <rfmt sheetId="2" sqref="F1062" start="0" length="2147483647">
    <dxf>
      <font>
        <name val="等线"/>
        <color theme="1"/>
        <sz val="11"/>
      </font>
      <fill>
        <patternFill patternType="none"/>
      </fill>
    </dxf>
  </rfmt>
  <rfmt sheetId="2" sqref="G1062" start="0" length="2147483647">
    <dxf>
      <font>
        <name val="等线"/>
        <color theme="1"/>
        <sz val="11"/>
      </font>
      <fill>
        <patternFill patternType="none"/>
      </fill>
    </dxf>
  </rfmt>
  <rfmt sheetId="2" sqref="H1062" start="0" length="2147483647">
    <dxf>
      <font>
        <name val="等线"/>
        <sz val="11"/>
      </font>
      <fill>
        <patternFill patternType="none"/>
      </fill>
    </dxf>
  </rfmt>
  <rfmt sheetId="2" sqref="I1062" start="0" length="2147483647">
    <dxf>
      <font>
        <name val="等线"/>
        <color theme="1"/>
      </font>
      <fill>
        <patternFill patternType="none"/>
      </fill>
    </dxf>
  </rfmt>
  <rfmt sheetId="2" sqref="J1062" start="0" length="2147483647">
    <dxf>
      <font>
        <name val="等线"/>
        <color theme="1"/>
      </font>
      <fill>
        <patternFill patternType="none"/>
      </fill>
    </dxf>
  </rfmt>
  <rfmt sheetId="2" sqref="K1062" start="0" length="2147483647">
    <dxf>
      <fill>
        <patternFill patternType="none"/>
      </fill>
      <alignment wrapText="1"/>
    </dxf>
  </rfmt>
  <rfmt sheetId="2" sqref="L1062" start="0" length="2147483647">
    <dxf>
      <fill>
        <patternFill patternType="none"/>
      </fill>
      <alignment wrapText="1"/>
    </dxf>
  </rfmt>
  <rfmt sheetId="2" sqref="M106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2" start="0" length="2147483647">
    <dxf>
      <font>
        <name val="等线"/>
        <color theme="1"/>
      </font>
      <fill>
        <patternFill patternType="none"/>
      </fill>
    </dxf>
  </rfmt>
  <rfmt sheetId="2" sqref="O1062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2" start="0" length="2147483647">
    <dxf>
      <fill>
        <patternFill patternType="none"/>
      </fill>
    </dxf>
  </rfmt>
  <rfmt sheetId="2" sqref="Q106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S106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2" start="0" length="2147483647">
    <dxf>
      <font>
        <name val="宋体"/>
      </font>
      <fill>
        <patternFill patternType="solid">
          <bgColor rgb="FF92D050"/>
        </patternFill>
      </fill>
    </dxf>
  </rfmt>
  <rfmt sheetId="2" sqref="Y1062" start="0" length="2147483647">
    <dxf>
      <font>
        <name val="等线"/>
      </font>
      <fill>
        <patternFill patternType="solid">
          <bgColor rgb="FF92D050"/>
        </patternFill>
      </fill>
    </dxf>
  </rfmt>
  <rfmt sheetId="2" sqref="Z1062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2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2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2" start="0" length="2147483647">
    <dxf>
      <font>
        <name val="等线"/>
      </font>
      <fill>
        <patternFill patternType="solid">
          <bgColor rgb="FFFFC000"/>
        </patternFill>
      </fill>
    </dxf>
  </rfmt>
  <rfmt sheetId="2" sqref="AD1062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3" start="0" length="2147483647">
    <dxf>
      <font>
        <name val="等线"/>
        <color theme="1"/>
      </font>
      <fill>
        <patternFill patternType="none"/>
      </fill>
    </dxf>
  </rfmt>
  <rfmt sheetId="2" sqref="B1063" start="0" length="2147483647">
    <dxf>
      <font>
        <name val="等线"/>
        <color theme="1"/>
      </font>
      <fill>
        <patternFill patternType="none"/>
      </fill>
    </dxf>
  </rfmt>
  <rfmt sheetId="2" sqref="C1063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3" start="0" length="2147483647">
    <dxf>
      <font>
        <name val="等线"/>
        <color theme="1"/>
        <sz val="11"/>
      </font>
      <fill>
        <patternFill patternType="none"/>
      </fill>
    </dxf>
  </rfmt>
  <rfmt sheetId="2" sqref="E1063" start="0" length="2147483647">
    <dxf>
      <font>
        <name val="等线"/>
        <color theme="1"/>
        <sz val="11"/>
      </font>
      <fill>
        <patternFill patternType="none"/>
      </fill>
    </dxf>
  </rfmt>
  <rfmt sheetId="2" sqref="F1063" start="0" length="2147483647">
    <dxf>
      <font>
        <name val="等线"/>
        <color theme="1"/>
        <sz val="11"/>
      </font>
      <fill>
        <patternFill patternType="none"/>
      </fill>
    </dxf>
  </rfmt>
  <rfmt sheetId="2" sqref="G1063" start="0" length="2147483647">
    <dxf>
      <font>
        <name val="等线"/>
        <color theme="1"/>
        <sz val="11"/>
      </font>
      <fill>
        <patternFill patternType="none"/>
      </fill>
    </dxf>
  </rfmt>
  <rfmt sheetId="2" sqref="H1063" start="0" length="2147483647">
    <dxf>
      <font>
        <name val="等线"/>
        <sz val="11"/>
      </font>
      <fill>
        <patternFill patternType="none"/>
      </fill>
    </dxf>
  </rfmt>
  <rfmt sheetId="2" sqref="I1063" start="0" length="2147483647">
    <dxf>
      <font>
        <name val="等线"/>
        <color theme="1"/>
      </font>
      <fill>
        <patternFill patternType="none"/>
      </fill>
    </dxf>
  </rfmt>
  <rfmt sheetId="2" sqref="J1063" start="0" length="2147483647">
    <dxf>
      <font>
        <name val="等线"/>
        <color theme="1"/>
      </font>
      <fill>
        <patternFill patternType="none"/>
      </fill>
    </dxf>
  </rfmt>
  <rfmt sheetId="2" sqref="K1063" start="0" length="2147483647">
    <dxf>
      <fill>
        <patternFill patternType="none"/>
      </fill>
      <alignment wrapText="1"/>
    </dxf>
  </rfmt>
  <rfmt sheetId="2" sqref="L1063" start="0" length="2147483647">
    <dxf>
      <fill>
        <patternFill patternType="none"/>
      </fill>
      <alignment wrapText="1"/>
    </dxf>
  </rfmt>
  <rfmt sheetId="2" sqref="M106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3" start="0" length="2147483647">
    <dxf>
      <font>
        <name val="等线"/>
        <color theme="1"/>
      </font>
      <fill>
        <patternFill patternType="none"/>
      </fill>
    </dxf>
  </rfmt>
  <rfmt sheetId="2" sqref="O1063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3" start="0" length="2147483647">
    <dxf>
      <font>
        <name val="等线"/>
        <sz val="11"/>
      </font>
      <fill>
        <patternFill patternType="none"/>
      </fill>
    </dxf>
  </rfmt>
  <rfmt sheetId="2" sqref="Q106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3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Y1063" start="0" length="2147483647">
    <dxf>
      <font>
        <name val="等线"/>
      </font>
      <fill>
        <patternFill patternType="solid">
          <bgColor rgb="FF92D050"/>
        </patternFill>
      </fill>
    </dxf>
  </rfmt>
  <rfmt sheetId="2" sqref="Z1063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3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3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3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3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4" start="0" length="2147483647">
    <dxf>
      <font>
        <name val="等线"/>
        <color theme="1"/>
      </font>
      <fill>
        <patternFill patternType="none"/>
      </fill>
    </dxf>
  </rfmt>
  <rfmt sheetId="2" sqref="B1064" start="0" length="2147483647">
    <dxf>
      <font>
        <name val="等线"/>
        <color theme="1"/>
      </font>
      <fill>
        <patternFill patternType="none"/>
      </fill>
    </dxf>
  </rfmt>
  <rfmt sheetId="2" sqref="C1064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4" start="0" length="2147483647">
    <dxf>
      <font>
        <name val="等线"/>
        <color theme="1"/>
        <sz val="11"/>
      </font>
      <fill>
        <patternFill patternType="none"/>
      </fill>
    </dxf>
  </rfmt>
  <rfmt sheetId="2" sqref="E1064" start="0" length="2147483647">
    <dxf>
      <font>
        <name val="等线"/>
        <color theme="1"/>
        <sz val="11"/>
      </font>
      <fill>
        <patternFill patternType="none"/>
      </fill>
    </dxf>
  </rfmt>
  <rfmt sheetId="2" sqref="F1064" start="0" length="2147483647">
    <dxf>
      <font>
        <name val="等线"/>
        <color theme="1"/>
        <sz val="11"/>
      </font>
      <fill>
        <patternFill patternType="none"/>
      </fill>
    </dxf>
  </rfmt>
  <rfmt sheetId="2" sqref="G1064" start="0" length="2147483647">
    <dxf>
      <font>
        <name val="等线"/>
        <color theme="1"/>
        <sz val="11"/>
      </font>
      <fill>
        <patternFill patternType="none"/>
      </fill>
    </dxf>
  </rfmt>
  <rfmt sheetId="2" sqref="H1064" start="0" length="2147483647">
    <dxf>
      <font>
        <name val="等线"/>
        <sz val="11"/>
      </font>
      <fill>
        <patternFill patternType="none"/>
      </fill>
    </dxf>
  </rfmt>
  <rfmt sheetId="2" sqref="I1064" start="0" length="2147483647">
    <dxf>
      <font>
        <name val="等线"/>
        <color theme="1"/>
      </font>
      <fill>
        <patternFill patternType="none"/>
      </fill>
    </dxf>
  </rfmt>
  <rfmt sheetId="2" sqref="J1064" start="0" length="2147483647">
    <dxf>
      <font>
        <name val="等线"/>
        <color theme="1"/>
      </font>
      <fill>
        <patternFill patternType="none"/>
      </fill>
    </dxf>
  </rfmt>
  <rfmt sheetId="2" sqref="K1064" start="0" length="2147483647">
    <dxf>
      <fill>
        <patternFill patternType="none"/>
      </fill>
      <alignment wrapText="1"/>
    </dxf>
  </rfmt>
  <rfmt sheetId="2" sqref="L1064" start="0" length="2147483647">
    <dxf>
      <fill>
        <patternFill patternType="none"/>
      </fill>
      <alignment wrapText="1"/>
    </dxf>
  </rfmt>
  <rfmt sheetId="2" sqref="M106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4" start="0" length="2147483647">
    <dxf>
      <font>
        <name val="等线"/>
        <color theme="1"/>
      </font>
      <fill>
        <patternFill patternType="none"/>
      </fill>
    </dxf>
  </rfmt>
  <rfmt sheetId="2" sqref="O1064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4" start="0" length="2147483647">
    <dxf>
      <fill>
        <patternFill patternType="none"/>
      </fill>
    </dxf>
  </rfmt>
  <rfmt sheetId="2" sqref="Q106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4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4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64" start="0" length="2147483647">
    <dxf>
      <font>
        <name val="等线"/>
      </font>
      <fill>
        <patternFill patternType="solid">
          <bgColor rgb="FF92D050"/>
        </patternFill>
      </fill>
    </dxf>
  </rfmt>
  <rfmt sheetId="2" sqref="Z1064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4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4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4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4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5" start="0" length="2147483647">
    <dxf>
      <font>
        <name val="等线"/>
        <color theme="1"/>
      </font>
      <fill>
        <patternFill patternType="none"/>
      </fill>
    </dxf>
  </rfmt>
  <rfmt sheetId="2" sqref="B1065" start="0" length="2147483647">
    <dxf>
      <font>
        <name val="等线"/>
        <color theme="1"/>
      </font>
      <fill>
        <patternFill patternType="none"/>
      </fill>
    </dxf>
  </rfmt>
  <rfmt sheetId="2" sqref="C1065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5" start="0" length="2147483647">
    <dxf>
      <font>
        <name val="等线"/>
        <color theme="1"/>
        <sz val="11"/>
      </font>
      <fill>
        <patternFill patternType="none"/>
      </fill>
    </dxf>
  </rfmt>
  <rfmt sheetId="2" sqref="E1065" start="0" length="2147483647">
    <dxf>
      <font>
        <name val="等线"/>
        <color theme="1"/>
        <sz val="11"/>
      </font>
      <fill>
        <patternFill patternType="none"/>
      </fill>
    </dxf>
  </rfmt>
  <rfmt sheetId="2" sqref="F1065" start="0" length="2147483647">
    <dxf>
      <font>
        <name val="等线"/>
        <color theme="1"/>
        <sz val="11"/>
      </font>
      <fill>
        <patternFill patternType="none"/>
      </fill>
    </dxf>
  </rfmt>
  <rfmt sheetId="2" sqref="G1065" start="0" length="2147483647">
    <dxf>
      <font>
        <name val="等线"/>
        <color theme="1"/>
        <sz val="11"/>
      </font>
      <fill>
        <patternFill patternType="none"/>
      </fill>
    </dxf>
  </rfmt>
  <rfmt sheetId="2" sqref="H1065" start="0" length="2147483647">
    <dxf>
      <font>
        <name val="等线"/>
        <sz val="11"/>
      </font>
      <fill>
        <patternFill patternType="none"/>
      </fill>
    </dxf>
  </rfmt>
  <rfmt sheetId="2" sqref="I1065" start="0" length="2147483647">
    <dxf>
      <font>
        <name val="等线"/>
        <color theme="1"/>
      </font>
      <fill>
        <patternFill patternType="none"/>
      </fill>
    </dxf>
  </rfmt>
  <rfmt sheetId="2" sqref="J1065" start="0" length="2147483647">
    <dxf>
      <font>
        <name val="等线"/>
        <color theme="1"/>
      </font>
      <fill>
        <patternFill patternType="none"/>
      </fill>
    </dxf>
  </rfmt>
  <rfmt sheetId="2" sqref="K1065" start="0" length="2147483647">
    <dxf>
      <fill>
        <patternFill patternType="none"/>
      </fill>
      <alignment wrapText="1"/>
    </dxf>
  </rfmt>
  <rfmt sheetId="2" sqref="L1065" start="0" length="2147483647">
    <dxf>
      <fill>
        <patternFill patternType="none"/>
      </fill>
      <alignment wrapText="1"/>
    </dxf>
  </rfmt>
  <rfmt sheetId="2" sqref="M106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5" start="0" length="2147483647">
    <dxf>
      <font>
        <name val="等线"/>
        <color theme="1"/>
      </font>
      <fill>
        <patternFill patternType="none"/>
      </fill>
    </dxf>
  </rfmt>
  <rfmt sheetId="2" sqref="O1065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5" start="0" length="2147483647">
    <dxf>
      <fill>
        <patternFill patternType="none"/>
      </fill>
    </dxf>
  </rfmt>
  <rfmt sheetId="2" sqref="Q106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5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5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5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65" start="0" length="2147483647">
    <dxf>
      <font>
        <name val="等线"/>
      </font>
      <fill>
        <patternFill patternType="solid">
          <bgColor rgb="FF92D050"/>
        </patternFill>
      </fill>
    </dxf>
  </rfmt>
  <rfmt sheetId="2" sqref="Z1065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5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5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5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5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6" start="0" length="2147483647">
    <dxf>
      <font>
        <name val="等线"/>
        <color theme="1"/>
      </font>
      <fill>
        <patternFill patternType="none"/>
      </fill>
    </dxf>
  </rfmt>
  <rfmt sheetId="2" sqref="B1066" start="0" length="2147483647">
    <dxf>
      <font>
        <name val="等线"/>
        <color theme="1"/>
      </font>
      <fill>
        <patternFill patternType="none"/>
      </fill>
    </dxf>
  </rfmt>
  <rfmt sheetId="2" sqref="C1066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6" start="0" length="2147483647">
    <dxf>
      <font>
        <name val="等线"/>
        <color theme="1"/>
        <sz val="11"/>
      </font>
      <fill>
        <patternFill patternType="none"/>
      </fill>
    </dxf>
  </rfmt>
  <rfmt sheetId="2" sqref="E1066" start="0" length="2147483647">
    <dxf>
      <font>
        <name val="等线"/>
        <color theme="1"/>
        <sz val="11"/>
      </font>
      <fill>
        <patternFill patternType="none"/>
      </fill>
    </dxf>
  </rfmt>
  <rfmt sheetId="2" sqref="F1066" start="0" length="2147483647">
    <dxf>
      <font>
        <name val="等线"/>
        <color theme="1"/>
        <sz val="11"/>
      </font>
      <fill>
        <patternFill patternType="none"/>
      </fill>
    </dxf>
  </rfmt>
  <rfmt sheetId="2" sqref="G1066" start="0" length="2147483647">
    <dxf>
      <font>
        <name val="等线"/>
        <color theme="1"/>
        <sz val="11"/>
      </font>
      <fill>
        <patternFill patternType="none"/>
      </fill>
    </dxf>
  </rfmt>
  <rfmt sheetId="2" sqref="H1066" start="0" length="2147483647">
    <dxf>
      <font>
        <name val="等线"/>
        <sz val="11"/>
      </font>
      <fill>
        <patternFill patternType="none"/>
      </fill>
    </dxf>
  </rfmt>
  <rfmt sheetId="2" sqref="I1066" start="0" length="2147483647">
    <dxf>
      <font>
        <name val="等线"/>
        <color theme="1"/>
      </font>
      <fill>
        <patternFill patternType="none"/>
      </fill>
    </dxf>
  </rfmt>
  <rfmt sheetId="2" sqref="J1066" start="0" length="2147483647">
    <dxf>
      <font>
        <name val="等线"/>
        <color theme="1"/>
      </font>
      <fill>
        <patternFill patternType="none"/>
      </fill>
    </dxf>
  </rfmt>
  <rfmt sheetId="2" sqref="K1066" start="0" length="2147483647">
    <dxf>
      <fill>
        <patternFill patternType="none"/>
      </fill>
      <alignment wrapText="1"/>
    </dxf>
  </rfmt>
  <rfmt sheetId="2" sqref="L1066" start="0" length="2147483647">
    <dxf>
      <fill>
        <patternFill patternType="none"/>
      </fill>
      <alignment wrapText="1"/>
    </dxf>
  </rfmt>
  <rfmt sheetId="2" sqref="M106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6" start="0" length="2147483647">
    <dxf>
      <font>
        <name val="等线"/>
        <color theme="1"/>
      </font>
      <fill>
        <patternFill patternType="none"/>
      </fill>
    </dxf>
  </rfmt>
  <rfmt sheetId="2" sqref="O1066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6" start="0" length="2147483647">
    <dxf>
      <fill>
        <patternFill patternType="none"/>
      </fill>
    </dxf>
  </rfmt>
  <rfmt sheetId="2" sqref="Q106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6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6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66" start="0" length="2147483647">
    <dxf>
      <font>
        <name val="等线"/>
      </font>
      <fill>
        <patternFill patternType="solid">
          <bgColor rgb="FF92D050"/>
        </patternFill>
      </fill>
    </dxf>
  </rfmt>
  <rfmt sheetId="2" sqref="Z1066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6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6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6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6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7" start="0" length="2147483647">
    <dxf>
      <font>
        <name val="等线"/>
        <color theme="1"/>
      </font>
      <fill>
        <patternFill patternType="none"/>
      </fill>
    </dxf>
  </rfmt>
  <rfmt sheetId="2" sqref="B1067" start="0" length="2147483647">
    <dxf>
      <font>
        <name val="等线"/>
        <color theme="1"/>
      </font>
      <fill>
        <patternFill patternType="none"/>
      </fill>
    </dxf>
  </rfmt>
  <rfmt sheetId="2" sqref="C1067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7" start="0" length="2147483647">
    <dxf>
      <font>
        <name val="等线"/>
        <color theme="1"/>
        <sz val="11"/>
      </font>
      <fill>
        <patternFill patternType="none"/>
      </fill>
    </dxf>
  </rfmt>
  <rfmt sheetId="2" sqref="E1067" start="0" length="2147483647">
    <dxf>
      <font>
        <name val="等线"/>
        <color theme="1"/>
        <sz val="11"/>
      </font>
      <fill>
        <patternFill patternType="none"/>
      </fill>
    </dxf>
  </rfmt>
  <rfmt sheetId="2" sqref="F1067" start="0" length="2147483647">
    <dxf>
      <font>
        <name val="等线"/>
        <color theme="1"/>
        <sz val="11"/>
      </font>
      <fill>
        <patternFill patternType="none"/>
      </fill>
    </dxf>
  </rfmt>
  <rfmt sheetId="2" sqref="G1067" start="0" length="2147483647">
    <dxf>
      <font>
        <name val="等线"/>
        <color theme="1"/>
        <sz val="11"/>
      </font>
      <fill>
        <patternFill patternType="none"/>
      </fill>
    </dxf>
  </rfmt>
  <rfmt sheetId="2" sqref="H1067" start="0" length="2147483647">
    <dxf>
      <font>
        <name val="等线"/>
        <sz val="11"/>
      </font>
      <fill>
        <patternFill patternType="none"/>
      </fill>
    </dxf>
  </rfmt>
  <rfmt sheetId="2" sqref="I1067" start="0" length="2147483647">
    <dxf>
      <font>
        <name val="等线"/>
        <color theme="1"/>
      </font>
      <fill>
        <patternFill patternType="none"/>
      </fill>
    </dxf>
  </rfmt>
  <rfmt sheetId="2" sqref="J1067" start="0" length="2147483647">
    <dxf>
      <font>
        <name val="等线"/>
        <color theme="1"/>
      </font>
      <fill>
        <patternFill patternType="none"/>
      </fill>
    </dxf>
  </rfmt>
  <rfmt sheetId="2" sqref="K1067" start="0" length="2147483647">
    <dxf>
      <fill>
        <patternFill patternType="none"/>
      </fill>
      <alignment wrapText="1"/>
    </dxf>
  </rfmt>
  <rfmt sheetId="2" sqref="L1067" start="0" length="2147483647">
    <dxf>
      <fill>
        <patternFill patternType="none"/>
      </fill>
      <alignment wrapText="1"/>
    </dxf>
  </rfmt>
  <rfmt sheetId="2" sqref="M1067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7" start="0" length="2147483647">
    <dxf>
      <font>
        <name val="等线"/>
        <color theme="1"/>
      </font>
      <fill>
        <patternFill patternType="none"/>
      </fill>
    </dxf>
  </rfmt>
  <rfmt sheetId="2" sqref="O106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7" start="0" length="2147483647">
    <dxf>
      <fill>
        <patternFill patternType="none"/>
      </fill>
    </dxf>
  </rfmt>
  <rfmt sheetId="2" sqref="Q106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7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7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67" start="0" length="2147483647">
    <dxf>
      <font>
        <name val="等线"/>
      </font>
      <fill>
        <patternFill patternType="solid">
          <bgColor rgb="FF92D050"/>
        </patternFill>
      </fill>
    </dxf>
  </rfmt>
  <rfmt sheetId="2" sqref="Z106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7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7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8" start="0" length="2147483647">
    <dxf>
      <font>
        <name val="等线"/>
        <color theme="1"/>
      </font>
      <fill>
        <patternFill patternType="none"/>
      </fill>
    </dxf>
  </rfmt>
  <rfmt sheetId="2" sqref="B1068" start="0" length="2147483647">
    <dxf>
      <font>
        <name val="等线"/>
        <color theme="1"/>
      </font>
      <fill>
        <patternFill patternType="none"/>
      </fill>
    </dxf>
  </rfmt>
  <rfmt sheetId="2" sqref="C1068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8" start="0" length="2147483647">
    <dxf>
      <font>
        <name val="等线"/>
        <color theme="1"/>
        <sz val="11"/>
      </font>
      <fill>
        <patternFill patternType="none"/>
      </fill>
    </dxf>
  </rfmt>
  <rfmt sheetId="2" sqref="E1068" start="0" length="2147483647">
    <dxf>
      <font>
        <name val="等线"/>
        <color theme="1"/>
        <sz val="11"/>
      </font>
      <fill>
        <patternFill patternType="none"/>
      </fill>
    </dxf>
  </rfmt>
  <rfmt sheetId="2" sqref="F1068" start="0" length="2147483647">
    <dxf>
      <font>
        <name val="等线"/>
        <color theme="1"/>
        <sz val="11"/>
      </font>
      <fill>
        <patternFill patternType="none"/>
      </fill>
    </dxf>
  </rfmt>
  <rfmt sheetId="2" sqref="G1068" start="0" length="2147483647">
    <dxf>
      <font>
        <name val="等线"/>
        <color theme="1"/>
        <sz val="11"/>
      </font>
      <fill>
        <patternFill patternType="none"/>
      </fill>
    </dxf>
  </rfmt>
  <rfmt sheetId="2" sqref="H1068" start="0" length="2147483647">
    <dxf>
      <font>
        <name val="等线"/>
        <sz val="11"/>
      </font>
      <fill>
        <patternFill patternType="none"/>
      </fill>
    </dxf>
  </rfmt>
  <rfmt sheetId="2" sqref="I1068" start="0" length="2147483647">
    <dxf>
      <font>
        <name val="等线"/>
        <color theme="1"/>
      </font>
      <fill>
        <patternFill patternType="none"/>
      </fill>
    </dxf>
  </rfmt>
  <rfmt sheetId="2" sqref="J1068" start="0" length="2147483647">
    <dxf>
      <font>
        <name val="等线"/>
        <color theme="1"/>
      </font>
      <fill>
        <patternFill patternType="none"/>
      </fill>
    </dxf>
  </rfmt>
  <rfmt sheetId="2" sqref="K1068" start="0" length="2147483647">
    <dxf>
      <fill>
        <patternFill patternType="none"/>
      </fill>
      <alignment wrapText="1"/>
    </dxf>
  </rfmt>
  <rfmt sheetId="2" sqref="L1068" start="0" length="2147483647">
    <dxf>
      <fill>
        <patternFill patternType="none"/>
      </fill>
      <alignment wrapText="1"/>
    </dxf>
  </rfmt>
  <rfmt sheetId="2" sqref="M1068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8" start="0" length="2147483647">
    <dxf>
      <font>
        <name val="等线"/>
        <color theme="1"/>
      </font>
      <fill>
        <patternFill patternType="none"/>
      </fill>
    </dxf>
  </rfmt>
  <rfmt sheetId="2" sqref="O1068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8" start="0" length="2147483647">
    <dxf>
      <fill>
        <patternFill patternType="none"/>
      </fill>
    </dxf>
  </rfmt>
  <rfmt sheetId="2" sqref="Q106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8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8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68" start="0" length="2147483647">
    <dxf>
      <font>
        <name val="等线"/>
      </font>
      <fill>
        <patternFill patternType="solid">
          <bgColor rgb="FF92D050"/>
        </patternFill>
      </fill>
    </dxf>
  </rfmt>
  <rfmt sheetId="2" sqref="Z106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8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8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8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69" start="0" length="2147483647">
    <dxf>
      <font>
        <name val="等线"/>
        <color theme="1"/>
      </font>
      <fill>
        <patternFill patternType="none"/>
      </fill>
    </dxf>
  </rfmt>
  <rfmt sheetId="2" sqref="B1069" start="0" length="2147483647">
    <dxf>
      <font>
        <name val="等线"/>
        <color theme="1"/>
      </font>
      <fill>
        <patternFill patternType="none"/>
      </fill>
    </dxf>
  </rfmt>
  <rfmt sheetId="2" sqref="C1069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69" start="0" length="2147483647">
    <dxf>
      <font>
        <name val="等线"/>
        <color theme="1"/>
        <sz val="11"/>
      </font>
      <fill>
        <patternFill patternType="none"/>
      </fill>
    </dxf>
  </rfmt>
  <rfmt sheetId="2" sqref="E1069" start="0" length="2147483647">
    <dxf>
      <font>
        <name val="等线"/>
        <color theme="1"/>
        <sz val="11"/>
      </font>
      <fill>
        <patternFill patternType="none"/>
      </fill>
    </dxf>
  </rfmt>
  <rfmt sheetId="2" sqref="F1069" start="0" length="2147483647">
    <dxf>
      <font>
        <name val="等线"/>
        <color theme="1"/>
        <sz val="11"/>
      </font>
      <fill>
        <patternFill patternType="none"/>
      </fill>
    </dxf>
  </rfmt>
  <rfmt sheetId="2" sqref="G1069" start="0" length="2147483647">
    <dxf>
      <font>
        <name val="等线"/>
        <color theme="1"/>
        <sz val="11"/>
      </font>
      <fill>
        <patternFill patternType="none"/>
      </fill>
    </dxf>
  </rfmt>
  <rfmt sheetId="2" sqref="H1069" start="0" length="2147483647">
    <dxf>
      <font>
        <name val="等线"/>
        <sz val="11"/>
      </font>
      <fill>
        <patternFill patternType="none"/>
      </fill>
    </dxf>
  </rfmt>
  <rfmt sheetId="2" sqref="I1069" start="0" length="2147483647">
    <dxf>
      <font>
        <name val="等线"/>
        <color theme="1"/>
      </font>
      <fill>
        <patternFill patternType="none"/>
      </fill>
    </dxf>
  </rfmt>
  <rfmt sheetId="2" sqref="J1069" start="0" length="2147483647">
    <dxf>
      <font>
        <name val="等线"/>
        <color theme="1"/>
      </font>
      <fill>
        <patternFill patternType="none"/>
      </fill>
    </dxf>
  </rfmt>
  <rfmt sheetId="2" sqref="K1069" start="0" length="2147483647">
    <dxf>
      <fill>
        <patternFill patternType="none"/>
      </fill>
      <alignment wrapText="1"/>
    </dxf>
  </rfmt>
  <rfmt sheetId="2" sqref="L1069" start="0" length="2147483647">
    <dxf>
      <fill>
        <patternFill patternType="none"/>
      </fill>
      <alignment wrapText="1"/>
    </dxf>
  </rfmt>
  <rfmt sheetId="2" sqref="M1069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69" start="0" length="2147483647">
    <dxf>
      <font>
        <name val="等线"/>
        <color theme="1"/>
      </font>
      <fill>
        <patternFill patternType="none"/>
      </fill>
    </dxf>
  </rfmt>
  <rfmt sheetId="2" sqref="O1069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69" start="0" length="2147483647">
    <dxf>
      <fill>
        <patternFill patternType="none"/>
      </fill>
    </dxf>
  </rfmt>
  <rfmt sheetId="2" sqref="Q106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69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69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6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69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69" start="0" length="2147483647">
    <dxf>
      <font>
        <name val="等线"/>
      </font>
      <fill>
        <patternFill patternType="solid">
          <bgColor rgb="FF92D050"/>
        </patternFill>
      </fill>
    </dxf>
  </rfmt>
  <rfmt sheetId="2" sqref="Z106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6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6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69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69" start="0" length="2147483647">
    <dxf>
      <font>
        <name val="等线"/>
      </font>
      <fill>
        <patternFill patternType="solid">
          <bgColor rgb="FFFFC000"/>
        </patternFill>
      </fill>
    </dxf>
  </rfmt>
  <rfmt sheetId="2" sqref="AE1069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0" start="0" length="2147483647">
    <dxf>
      <font>
        <name val="等线"/>
        <color theme="1"/>
      </font>
      <fill>
        <patternFill patternType="none"/>
      </fill>
    </dxf>
  </rfmt>
  <rfmt sheetId="2" sqref="B1070" start="0" length="2147483647">
    <dxf>
      <font>
        <name val="等线"/>
        <color theme="1"/>
      </font>
      <fill>
        <patternFill patternType="none"/>
      </fill>
    </dxf>
  </rfmt>
  <rfmt sheetId="2" sqref="C1070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70" start="0" length="2147483647">
    <dxf>
      <font>
        <name val="等线"/>
        <color theme="1"/>
        <sz val="11"/>
      </font>
      <fill>
        <patternFill patternType="none"/>
      </fill>
    </dxf>
  </rfmt>
  <rfmt sheetId="2" sqref="E1070" start="0" length="2147483647">
    <dxf>
      <font>
        <name val="等线"/>
        <color theme="1"/>
        <sz val="11"/>
      </font>
      <fill>
        <patternFill patternType="none"/>
      </fill>
    </dxf>
  </rfmt>
  <rfmt sheetId="2" sqref="F1070" start="0" length="2147483647">
    <dxf>
      <font>
        <name val="等线"/>
        <color theme="1"/>
        <sz val="11"/>
      </font>
      <fill>
        <patternFill patternType="none"/>
      </fill>
    </dxf>
  </rfmt>
  <rfmt sheetId="2" sqref="G1070" start="0" length="2147483647">
    <dxf>
      <font>
        <name val="等线"/>
        <color theme="1"/>
        <sz val="11"/>
      </font>
      <fill>
        <patternFill patternType="none"/>
      </fill>
    </dxf>
  </rfmt>
  <rfmt sheetId="2" sqref="H1070" start="0" length="2147483647">
    <dxf>
      <font>
        <name val="等线"/>
        <sz val="11"/>
      </font>
      <fill>
        <patternFill patternType="none"/>
      </fill>
    </dxf>
  </rfmt>
  <rfmt sheetId="2" sqref="I1070" start="0" length="2147483647">
    <dxf>
      <font>
        <name val="等线"/>
        <color theme="1"/>
      </font>
      <fill>
        <patternFill patternType="none"/>
      </fill>
    </dxf>
  </rfmt>
  <rfmt sheetId="2" sqref="J1070" start="0" length="2147483647">
    <dxf>
      <font>
        <name val="等线"/>
        <color theme="1"/>
      </font>
      <fill>
        <patternFill patternType="none"/>
      </fill>
    </dxf>
  </rfmt>
  <rfmt sheetId="2" sqref="K1070" start="0" length="2147483647">
    <dxf>
      <fill>
        <patternFill patternType="none"/>
      </fill>
      <alignment wrapText="1"/>
    </dxf>
  </rfmt>
  <rfmt sheetId="2" sqref="L1070" start="0" length="2147483647">
    <dxf>
      <fill>
        <patternFill patternType="none"/>
      </fill>
      <alignment wrapText="1"/>
    </dxf>
  </rfmt>
  <rfmt sheetId="2" sqref="M1070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70" start="0" length="2147483647">
    <dxf>
      <font>
        <name val="等线"/>
        <color theme="1"/>
      </font>
      <fill>
        <patternFill patternType="none"/>
      </fill>
    </dxf>
  </rfmt>
  <rfmt sheetId="2" sqref="O1070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0" start="0" length="2147483647">
    <dxf>
      <fill>
        <patternFill patternType="none"/>
      </fill>
    </dxf>
  </rfmt>
  <rfmt sheetId="2" sqref="Q107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0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0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70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70" start="0" length="2147483647">
    <dxf>
      <font>
        <name val="等线"/>
      </font>
      <fill>
        <patternFill patternType="solid">
          <bgColor rgb="FF92D050"/>
        </patternFill>
      </fill>
    </dxf>
  </rfmt>
  <rfmt sheetId="2" sqref="Z1070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0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0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0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0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0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1" start="0" length="2147483647">
    <dxf>
      <font>
        <name val="等线"/>
        <color theme="1"/>
      </font>
      <fill>
        <patternFill patternType="none"/>
      </fill>
    </dxf>
  </rfmt>
  <rfmt sheetId="2" sqref="B1071" start="0" length="2147483647">
    <dxf>
      <font>
        <name val="等线"/>
        <color theme="1"/>
      </font>
      <fill>
        <patternFill patternType="none"/>
      </fill>
    </dxf>
  </rfmt>
  <rfmt sheetId="2" sqref="C1071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71" start="0" length="2147483647">
    <dxf>
      <font>
        <name val="等线"/>
        <color theme="1"/>
        <sz val="11"/>
      </font>
      <fill>
        <patternFill patternType="none"/>
      </fill>
    </dxf>
  </rfmt>
  <rfmt sheetId="2" sqref="E1071" start="0" length="2147483647">
    <dxf>
      <font>
        <name val="等线"/>
        <color theme="1"/>
        <sz val="11"/>
      </font>
      <fill>
        <patternFill patternType="none"/>
      </fill>
    </dxf>
  </rfmt>
  <rfmt sheetId="2" sqref="F1071" start="0" length="2147483647">
    <dxf>
      <font>
        <name val="等线"/>
        <color theme="1"/>
        <sz val="11"/>
      </font>
      <fill>
        <patternFill patternType="none"/>
      </fill>
    </dxf>
  </rfmt>
  <rfmt sheetId="2" sqref="G1071" start="0" length="2147483647">
    <dxf>
      <font>
        <name val="等线"/>
        <color theme="1"/>
        <sz val="11"/>
      </font>
      <fill>
        <patternFill patternType="none"/>
      </fill>
    </dxf>
  </rfmt>
  <rfmt sheetId="2" sqref="H1071" start="0" length="2147483647">
    <dxf>
      <font>
        <name val="等线"/>
        <sz val="11"/>
      </font>
      <fill>
        <patternFill patternType="none"/>
      </fill>
    </dxf>
  </rfmt>
  <rfmt sheetId="2" sqref="I1071" start="0" length="2147483647">
    <dxf>
      <font>
        <name val="等线"/>
        <color theme="1"/>
      </font>
      <fill>
        <patternFill patternType="none"/>
      </fill>
    </dxf>
  </rfmt>
  <rfmt sheetId="2" sqref="J1071" start="0" length="2147483647">
    <dxf>
      <font>
        <name val="等线"/>
        <color theme="1"/>
      </font>
      <fill>
        <patternFill patternType="none"/>
      </fill>
    </dxf>
  </rfmt>
  <rfmt sheetId="2" sqref="K1071" start="0" length="2147483647">
    <dxf>
      <fill>
        <patternFill patternType="none"/>
      </fill>
      <alignment wrapText="1"/>
    </dxf>
  </rfmt>
  <rfmt sheetId="2" sqref="L1071" start="0" length="2147483647">
    <dxf>
      <fill>
        <patternFill patternType="none"/>
      </fill>
      <alignment wrapText="1"/>
    </dxf>
  </rfmt>
  <rfmt sheetId="2" sqref="M1071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71" start="0" length="2147483647">
    <dxf>
      <font>
        <name val="等线"/>
        <color theme="1"/>
      </font>
      <fill>
        <patternFill patternType="none"/>
      </fill>
    </dxf>
  </rfmt>
  <rfmt sheetId="2" sqref="O1071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1" start="0" length="2147483647">
    <dxf>
      <fill>
        <patternFill patternType="none"/>
      </fill>
    </dxf>
  </rfmt>
  <rfmt sheetId="2" sqref="Q1071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1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1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71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71" start="0" length="2147483647">
    <dxf>
      <font>
        <name val="等线"/>
      </font>
      <fill>
        <patternFill patternType="solid">
          <bgColor rgb="FF92D050"/>
        </patternFill>
      </fill>
    </dxf>
  </rfmt>
  <rfmt sheetId="2" sqref="Z1071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1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1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1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1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1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2" start="0" length="2147483647">
    <dxf>
      <font>
        <name val="等线"/>
        <color theme="1"/>
      </font>
      <fill>
        <patternFill patternType="none"/>
      </fill>
    </dxf>
  </rfmt>
  <rfmt sheetId="2" sqref="B1072" start="0" length="2147483647">
    <dxf>
      <font>
        <name val="等线"/>
        <color theme="1"/>
      </font>
      <fill>
        <patternFill patternType="none"/>
      </fill>
    </dxf>
  </rfmt>
  <rfmt sheetId="2" sqref="C1072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72" start="0" length="2147483647">
    <dxf>
      <font>
        <name val="等线"/>
        <color theme="1"/>
        <sz val="11"/>
      </font>
      <fill>
        <patternFill patternType="none"/>
      </fill>
    </dxf>
  </rfmt>
  <rfmt sheetId="2" sqref="E1072" start="0" length="2147483647">
    <dxf>
      <font>
        <name val="等线"/>
        <color theme="1"/>
        <sz val="11"/>
      </font>
      <fill>
        <patternFill patternType="none"/>
      </fill>
    </dxf>
  </rfmt>
  <rfmt sheetId="2" sqref="F1072" start="0" length="2147483647">
    <dxf>
      <font>
        <name val="等线"/>
        <color theme="1"/>
        <sz val="11"/>
      </font>
      <fill>
        <patternFill patternType="none"/>
      </fill>
    </dxf>
  </rfmt>
  <rfmt sheetId="2" sqref="G1072" start="0" length="2147483647">
    <dxf>
      <font>
        <name val="等线"/>
        <color theme="1"/>
        <sz val="11"/>
      </font>
      <fill>
        <patternFill patternType="none"/>
      </fill>
    </dxf>
  </rfmt>
  <rfmt sheetId="2" sqref="H1072" start="0" length="2147483647">
    <dxf>
      <font>
        <name val="等线"/>
        <sz val="11"/>
      </font>
      <fill>
        <patternFill patternType="none"/>
      </fill>
    </dxf>
  </rfmt>
  <rfmt sheetId="2" sqref="I1072" start="0" length="2147483647">
    <dxf>
      <font>
        <name val="等线"/>
        <color theme="1"/>
      </font>
      <fill>
        <patternFill patternType="none"/>
      </fill>
    </dxf>
  </rfmt>
  <rfmt sheetId="2" sqref="J1072" start="0" length="2147483647">
    <dxf>
      <font>
        <name val="等线"/>
        <color theme="1"/>
      </font>
      <fill>
        <patternFill patternType="none"/>
      </fill>
    </dxf>
  </rfmt>
  <rfmt sheetId="2" sqref="K1072" start="0" length="2147483647">
    <dxf>
      <fill>
        <patternFill patternType="none"/>
      </fill>
      <alignment wrapText="1"/>
    </dxf>
  </rfmt>
  <rfmt sheetId="2" sqref="L1072" start="0" length="2147483647">
    <dxf>
      <fill>
        <patternFill patternType="none"/>
      </fill>
      <alignment wrapText="1"/>
    </dxf>
  </rfmt>
  <rfmt sheetId="2" sqref="M1072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72" start="0" length="2147483647">
    <dxf>
      <font>
        <name val="等线"/>
        <color theme="1"/>
      </font>
      <fill>
        <patternFill patternType="none"/>
      </fill>
    </dxf>
  </rfmt>
  <rfmt sheetId="2" sqref="O1072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2" start="0" length="2147483647">
    <dxf>
      <fill>
        <patternFill patternType="none"/>
      </fill>
    </dxf>
  </rfmt>
  <rfmt sheetId="2" sqref="Q1072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2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2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72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72" start="0" length="2147483647">
    <dxf>
      <font>
        <name val="等线"/>
      </font>
      <fill>
        <patternFill patternType="solid">
          <bgColor rgb="FF92D050"/>
        </patternFill>
      </fill>
    </dxf>
  </rfmt>
  <rfmt sheetId="2" sqref="Z1072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2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2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2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2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2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3" start="0" length="2147483647">
    <dxf>
      <font>
        <name val="等线"/>
        <color theme="1"/>
      </font>
      <fill>
        <patternFill patternType="none"/>
      </fill>
    </dxf>
  </rfmt>
  <rfmt sheetId="2" sqref="B1073" start="0" length="2147483647">
    <dxf>
      <font>
        <name val="等线"/>
        <color theme="1"/>
      </font>
      <fill>
        <patternFill patternType="none"/>
      </fill>
    </dxf>
  </rfmt>
  <rfmt sheetId="2" sqref="C1073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73" start="0" length="2147483647">
    <dxf>
      <font>
        <name val="等线"/>
        <color theme="1"/>
        <sz val="11"/>
      </font>
      <fill>
        <patternFill patternType="none"/>
      </fill>
    </dxf>
  </rfmt>
  <rfmt sheetId="2" sqref="E1073" start="0" length="2147483647">
    <dxf>
      <font>
        <name val="等线"/>
        <color theme="1"/>
        <sz val="11"/>
      </font>
      <fill>
        <patternFill patternType="none"/>
      </fill>
    </dxf>
  </rfmt>
  <rfmt sheetId="2" sqref="F1073" start="0" length="2147483647">
    <dxf>
      <font>
        <name val="等线"/>
        <color theme="1"/>
        <sz val="11"/>
      </font>
      <fill>
        <patternFill patternType="none"/>
      </fill>
    </dxf>
  </rfmt>
  <rfmt sheetId="2" sqref="G1073" start="0" length="2147483647">
    <dxf>
      <font>
        <name val="等线"/>
        <color theme="1"/>
        <sz val="11"/>
      </font>
      <fill>
        <patternFill patternType="none"/>
      </fill>
    </dxf>
  </rfmt>
  <rfmt sheetId="2" sqref="H1073" start="0" length="2147483647">
    <dxf>
      <font>
        <name val="等线"/>
        <sz val="11"/>
      </font>
      <fill>
        <patternFill patternType="none"/>
      </fill>
    </dxf>
  </rfmt>
  <rfmt sheetId="2" sqref="I1073" start="0" length="2147483647">
    <dxf>
      <font>
        <name val="等线"/>
        <color theme="1"/>
      </font>
      <fill>
        <patternFill patternType="none"/>
      </fill>
    </dxf>
  </rfmt>
  <rfmt sheetId="2" sqref="J1073" start="0" length="2147483647">
    <dxf>
      <font>
        <name val="等线"/>
        <color theme="1"/>
      </font>
      <fill>
        <patternFill patternType="none"/>
      </fill>
    </dxf>
  </rfmt>
  <rfmt sheetId="2" sqref="K1073" start="0" length="2147483647">
    <dxf>
      <fill>
        <patternFill patternType="none"/>
      </fill>
      <alignment wrapText="1"/>
    </dxf>
  </rfmt>
  <rfmt sheetId="2" sqref="L1073" start="0" length="2147483647">
    <dxf>
      <fill>
        <patternFill patternType="none"/>
      </fill>
      <alignment wrapText="1"/>
    </dxf>
  </rfmt>
  <rfmt sheetId="2" sqref="M1073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73" start="0" length="2147483647">
    <dxf>
      <font>
        <name val="等线"/>
        <color theme="1"/>
      </font>
      <fill>
        <patternFill patternType="none"/>
      </fill>
    </dxf>
  </rfmt>
  <rfmt sheetId="2" sqref="O1073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3" start="0" length="2147483647">
    <dxf>
      <fill>
        <patternFill patternType="none"/>
      </fill>
    </dxf>
  </rfmt>
  <rfmt sheetId="2" sqref="Q1073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3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3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W1073" start="0" length="2147483647">
    <dxf>
      <font>
        <name val="宋体"/>
      </font>
      <numFmt numFmtId="0" formatCode="General"/>
      <fill>
        <patternFill patternType="solid">
          <bgColor rgb="FF92D050"/>
        </patternFill>
      </fill>
    </dxf>
  </rfmt>
  <rfmt sheetId="2" sqref="Y1073" start="0" length="2147483647">
    <dxf>
      <font>
        <name val="等线"/>
      </font>
      <fill>
        <patternFill patternType="solid">
          <bgColor rgb="FF92D050"/>
        </patternFill>
      </fill>
    </dxf>
  </rfmt>
  <rfmt sheetId="2" sqref="Z1073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3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3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3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3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3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4" start="0" length="2147483647">
    <dxf>
      <font>
        <name val="等线"/>
        <color theme="1"/>
      </font>
      <fill>
        <patternFill patternType="none"/>
      </fill>
    </dxf>
  </rfmt>
  <rfmt sheetId="2" sqref="B1074" start="0" length="2147483647">
    <dxf>
      <font>
        <name val="等线"/>
        <color theme="1"/>
      </font>
      <fill>
        <patternFill patternType="none"/>
      </fill>
    </dxf>
  </rfmt>
  <rfmt sheetId="2" sqref="C1074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74" start="0" length="2147483647">
    <dxf>
      <font>
        <name val="等线"/>
        <color theme="1"/>
        <sz val="11"/>
      </font>
      <fill>
        <patternFill patternType="none"/>
      </fill>
    </dxf>
  </rfmt>
  <rfmt sheetId="2" sqref="E1074" start="0" length="2147483647">
    <dxf>
      <font>
        <name val="等线"/>
        <color theme="1"/>
        <sz val="11"/>
      </font>
      <fill>
        <patternFill patternType="none"/>
      </fill>
    </dxf>
  </rfmt>
  <rfmt sheetId="2" sqref="F1074" start="0" length="2147483647">
    <dxf>
      <font>
        <name val="等线"/>
        <color theme="1"/>
        <sz val="11"/>
      </font>
      <fill>
        <patternFill patternType="none"/>
      </fill>
    </dxf>
  </rfmt>
  <rfmt sheetId="2" sqref="G1074" start="0" length="2147483647">
    <dxf>
      <font>
        <name val="等线"/>
        <color theme="1"/>
        <sz val="11"/>
      </font>
      <fill>
        <patternFill patternType="none"/>
      </fill>
    </dxf>
  </rfmt>
  <rfmt sheetId="2" sqref="H1074" start="0" length="2147483647">
    <dxf>
      <font>
        <name val="等线"/>
        <sz val="11"/>
      </font>
      <fill>
        <patternFill patternType="none"/>
      </fill>
    </dxf>
  </rfmt>
  <rfmt sheetId="2" sqref="I1074" start="0" length="2147483647">
    <dxf>
      <font>
        <name val="等线"/>
        <color theme="1"/>
      </font>
      <fill>
        <patternFill patternType="none"/>
      </fill>
    </dxf>
  </rfmt>
  <rfmt sheetId="2" sqref="J1074" start="0" length="2147483647">
    <dxf>
      <font>
        <name val="等线"/>
        <color theme="1"/>
      </font>
      <fill>
        <patternFill patternType="none"/>
      </fill>
    </dxf>
  </rfmt>
  <rfmt sheetId="2" sqref="K1074" start="0" length="2147483647">
    <dxf>
      <fill>
        <patternFill patternType="none"/>
      </fill>
      <alignment wrapText="1"/>
    </dxf>
  </rfmt>
  <rfmt sheetId="2" sqref="L1074" start="0" length="2147483647">
    <dxf>
      <fill>
        <patternFill patternType="none"/>
      </fill>
      <alignment wrapText="1"/>
    </dxf>
  </rfmt>
  <rfmt sheetId="2" sqref="M1074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74" start="0" length="2147483647">
    <dxf>
      <font>
        <name val="等线"/>
        <color theme="1"/>
      </font>
      <fill>
        <patternFill patternType="none"/>
      </fill>
    </dxf>
  </rfmt>
  <rfmt sheetId="2" sqref="O1074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4" start="0" length="2147483647">
    <dxf>
      <font>
        <name val="等线"/>
        <sz val="11"/>
      </font>
      <fill>
        <patternFill patternType="none"/>
      </fill>
    </dxf>
  </rfmt>
  <rfmt sheetId="2" sqref="Q1074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4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4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Y1074" start="0" length="2147483647">
    <dxf>
      <font>
        <name val="等线"/>
      </font>
      <fill>
        <patternFill patternType="solid">
          <bgColor rgb="FF92D050"/>
        </patternFill>
      </fill>
    </dxf>
  </rfmt>
  <rfmt sheetId="2" sqref="Z1074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4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4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4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4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4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5" start="0" length="2147483647">
    <dxf>
      <font>
        <name val="等线"/>
        <color theme="1"/>
      </font>
      <fill>
        <patternFill patternType="none"/>
      </fill>
    </dxf>
  </rfmt>
  <rfmt sheetId="2" sqref="B1075" start="0" length="2147483647">
    <dxf>
      <font>
        <name val="等线"/>
        <color theme="1"/>
      </font>
      <fill>
        <patternFill patternType="none"/>
      </fill>
    </dxf>
  </rfmt>
  <rfmt sheetId="2" sqref="C1075" start="0" length="2147483647">
    <dxf>
      <font>
        <name val="等线"/>
        <color theme="1"/>
      </font>
      <fill>
        <patternFill patternType="none"/>
      </fill>
    </dxf>
  </rfmt>
  <rfmt sheetId="2" sqref="D1075" start="0" length="2147483647">
    <dxf>
      <font>
        <name val="等线"/>
        <color theme="1"/>
      </font>
      <fill>
        <patternFill patternType="none"/>
      </fill>
    </dxf>
  </rfmt>
  <rfmt sheetId="2" sqref="E1075" start="0" length="2147483647">
    <dxf>
      <font>
        <name val="等线"/>
        <color theme="1"/>
      </font>
      <fill>
        <patternFill patternType="none"/>
      </fill>
    </dxf>
  </rfmt>
  <rfmt sheetId="2" sqref="F1075" start="0" length="2147483647">
    <dxf>
      <font>
        <name val="等线"/>
        <color theme="1"/>
      </font>
      <fill>
        <patternFill patternType="none"/>
      </fill>
    </dxf>
  </rfmt>
  <rfmt sheetId="2" sqref="G1075" start="0" length="2147483647">
    <dxf>
      <font>
        <name val="等线"/>
        <color theme="1"/>
      </font>
      <fill>
        <patternFill patternType="none"/>
      </fill>
    </dxf>
  </rfmt>
  <rfmt sheetId="2" sqref="I1075" start="0" length="2147483647">
    <dxf>
      <font>
        <name val="等线"/>
        <color theme="1"/>
      </font>
      <fill>
        <patternFill patternType="none"/>
      </fill>
    </dxf>
  </rfmt>
  <rfmt sheetId="2" sqref="J1075" start="0" length="2147483647">
    <dxf>
      <font>
        <name val="等线"/>
        <color theme="1"/>
      </font>
      <fill>
        <patternFill patternType="none"/>
      </fill>
    </dxf>
  </rfmt>
  <rfmt sheetId="2" sqref="K1075" start="0" length="2147483647">
    <dxf>
      <font>
        <name val="等线"/>
        <color theme="1"/>
      </font>
      <fill>
        <patternFill patternType="none"/>
      </fill>
    </dxf>
  </rfmt>
  <rfmt sheetId="2" sqref="L1075" start="0" length="2147483647">
    <dxf>
      <font>
        <name val="等线"/>
        <color theme="1"/>
      </font>
      <fill>
        <patternFill patternType="none"/>
      </fill>
    </dxf>
  </rfmt>
  <rfmt sheetId="2" sqref="M1075" start="0" length="2147483647">
    <dxf>
      <numFmt numFmtId="14" formatCode="yyyy/m/d"/>
      <fill>
        <patternFill patternType="none"/>
      </fill>
    </dxf>
  </rfmt>
  <rfmt sheetId="2" sqref="N1075" start="0" length="2147483647">
    <dxf>
      <fill>
        <patternFill patternType="none"/>
      </fill>
      <alignment wrapText="1"/>
    </dxf>
  </rfmt>
  <rfmt sheetId="2" sqref="O1075" start="0" length="2147483647">
    <dxf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5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Q1075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5" start="0" length="2147483647">
    <dxf>
      <font>
        <name val="Arial"/>
      </font>
      <fill>
        <patternFill patternType="solid">
          <bgColor rgb="FF92D050"/>
        </patternFill>
      </fill>
    </dxf>
  </rfmt>
  <rfmt sheetId="2" sqref="W1075" start="0" length="2147483647">
    <dxf>
      <font>
        <name val="宋体"/>
      </font>
      <fill>
        <patternFill patternType="solid">
          <bgColor rgb="FF92D050"/>
        </patternFill>
      </fill>
    </dxf>
  </rfmt>
  <rfmt sheetId="2" sqref="AC1075" start="0" length="2147483647">
    <dxf>
      <numFmt numFmtId="0" formatCode="General"/>
      <fill>
        <patternFill patternType="solid">
          <bgColor rgb="FFFFC000"/>
        </patternFill>
      </fill>
    </dxf>
  </rfmt>
  <rfmt sheetId="2" sqref="AD1075" start="0" length="2147483647">
    <dxf>
      <numFmt numFmtId="0" formatCode="General"/>
      <fill>
        <patternFill patternType="solid">
          <bgColor rgb="FFFFC000"/>
        </patternFill>
      </fill>
    </dxf>
  </rfmt>
  <rfmt sheetId="2" sqref="AE1075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6" start="0" length="2147483647">
    <dxf>
      <font>
        <name val="等线"/>
        <color theme="1"/>
      </font>
      <fill>
        <patternFill patternType="none"/>
      </fill>
    </dxf>
  </rfmt>
  <rfmt sheetId="2" sqref="B1076" start="0" length="2147483647">
    <dxf>
      <font>
        <name val="等线"/>
        <color theme="1"/>
      </font>
      <fill>
        <patternFill patternType="none"/>
      </fill>
    </dxf>
  </rfmt>
  <rfmt sheetId="2" sqref="C1076" start="0" length="2147483647">
    <dxf>
      <font>
        <name val="等线"/>
        <color theme="1"/>
        <sz val="11"/>
      </font>
      <fill>
        <patternFill patternType="none"/>
      </fill>
      <alignment wrapText="1"/>
    </dxf>
  </rfmt>
  <rfmt sheetId="2" sqref="D1076" start="0" length="2147483647">
    <dxf>
      <font>
        <name val="等线"/>
        <color theme="1"/>
        <sz val="11"/>
      </font>
      <fill>
        <patternFill patternType="none"/>
      </fill>
    </dxf>
  </rfmt>
  <rfmt sheetId="2" sqref="E1076" start="0" length="2147483647">
    <dxf>
      <font>
        <name val="等线"/>
        <color theme="1"/>
        <sz val="11"/>
      </font>
      <fill>
        <patternFill patternType="none"/>
      </fill>
    </dxf>
  </rfmt>
  <rfmt sheetId="2" sqref="F1076" start="0" length="2147483647">
    <dxf>
      <font>
        <name val="等线"/>
        <color theme="1"/>
        <sz val="11"/>
      </font>
      <fill>
        <patternFill patternType="none"/>
      </fill>
    </dxf>
  </rfmt>
  <rfmt sheetId="2" sqref="G1076" start="0" length="2147483647">
    <dxf>
      <font>
        <name val="等线"/>
        <color theme="1"/>
        <sz val="11"/>
      </font>
      <fill>
        <patternFill patternType="none"/>
      </fill>
    </dxf>
  </rfmt>
  <rfmt sheetId="2" sqref="H1076" start="0" length="2147483647">
    <dxf>
      <font>
        <name val="等线"/>
        <sz val="11"/>
      </font>
      <fill>
        <patternFill patternType="none"/>
      </fill>
    </dxf>
  </rfmt>
  <rfmt sheetId="2" sqref="I1076" start="0" length="2147483647">
    <dxf>
      <font>
        <name val="等线"/>
        <color theme="1"/>
      </font>
      <fill>
        <patternFill patternType="none"/>
      </fill>
    </dxf>
  </rfmt>
  <rfmt sheetId="2" sqref="J1076" start="0" length="2147483647">
    <dxf>
      <font>
        <name val="等线"/>
        <color theme="1"/>
      </font>
      <fill>
        <patternFill patternType="none"/>
      </fill>
    </dxf>
  </rfmt>
  <rfmt sheetId="2" sqref="K1076" start="0" length="2147483647">
    <dxf>
      <fill>
        <patternFill patternType="none"/>
      </fill>
      <alignment wrapText="1"/>
    </dxf>
  </rfmt>
  <rfmt sheetId="2" sqref="L1076" start="0" length="2147483647">
    <dxf>
      <fill>
        <patternFill patternType="none"/>
      </fill>
      <alignment wrapText="1"/>
    </dxf>
  </rfmt>
  <rfmt sheetId="2" sqref="M1076" start="0" length="2147483647">
    <dxf>
      <font>
        <name val="等线"/>
        <color theme="1"/>
      </font>
      <numFmt numFmtId="14" formatCode="yyyy/m/d"/>
      <fill>
        <patternFill patternType="none"/>
      </fill>
    </dxf>
  </rfmt>
  <rfmt sheetId="2" sqref="N1076" start="0" length="2147483647">
    <dxf>
      <font>
        <name val="等线"/>
        <color theme="1"/>
      </font>
      <fill>
        <patternFill patternType="none"/>
      </fill>
    </dxf>
  </rfmt>
  <rfmt sheetId="2" sqref="O1076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</border>
    </dxf>
  </rfmt>
  <rfmt sheetId="2" sqref="P1076" start="0" length="2147483647">
    <dxf>
      <font>
        <name val="等线"/>
        <sz val="11"/>
      </font>
      <fill>
        <patternFill patternType="none"/>
      </fill>
    </dxf>
  </rfmt>
  <rfmt sheetId="2" sqref="Q1076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6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6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Y1076" start="0" length="2147483647">
    <dxf>
      <font>
        <name val="等线"/>
      </font>
      <fill>
        <patternFill patternType="solid">
          <bgColor rgb="FF92D050"/>
        </patternFill>
      </fill>
    </dxf>
  </rfmt>
  <rfmt sheetId="2" sqref="Z1076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6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6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6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6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6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B107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C1077" start="0" length="2147483647">
    <dxf>
      <font>
        <name val="等线"/>
        <color theme="1"/>
        <sz val="11"/>
      </font>
      <fill>
        <patternFill patternType="none"/>
      </fill>
      <alignment wrapText="1"/>
      <border>
        <bottom style="thin">
          <color auto="1"/>
        </bottom>
      </border>
    </dxf>
  </rfmt>
  <rfmt sheetId="2" sqref="D1077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E1077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F1077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G1077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H1077" start="0" length="2147483647">
    <dxf>
      <font>
        <name val="等线"/>
        <sz val="11"/>
      </font>
      <fill>
        <patternFill patternType="none"/>
      </fill>
      <border>
        <bottom style="thin">
          <color auto="1"/>
        </bottom>
      </border>
    </dxf>
  </rfmt>
  <rfmt sheetId="2" sqref="I107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J107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K1077" start="0" length="2147483647">
    <dxf>
      <fill>
        <patternFill patternType="none"/>
      </fill>
      <alignment wrapText="1"/>
      <border>
        <bottom style="thin">
          <color auto="1"/>
        </bottom>
      </border>
    </dxf>
  </rfmt>
  <rfmt sheetId="2" sqref="L1077" start="0" length="2147483647">
    <dxf>
      <fill>
        <patternFill patternType="none"/>
      </fill>
      <alignment wrapText="1"/>
      <border>
        <bottom style="thin">
          <color auto="1"/>
        </bottom>
      </border>
    </dxf>
  </rfmt>
  <rfmt sheetId="2" sqref="M1077" start="0" length="2147483647">
    <dxf>
      <font>
        <name val="等线"/>
        <color theme="1"/>
      </font>
      <numFmt numFmtId="14" formatCode="yyyy/m/d"/>
      <fill>
        <patternFill patternType="none"/>
      </fill>
      <border>
        <bottom style="thin">
          <color auto="1"/>
        </bottom>
      </border>
    </dxf>
  </rfmt>
  <rfmt sheetId="2" sqref="N1077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O1077" start="0" length="2147483647">
    <dxf>
      <font>
        <name val="等线"/>
        <sz val="11"/>
      </font>
      <fill>
        <patternFill patternType="none"/>
      </fill>
      <border>
        <left style="thin">
          <color indexed="8"/>
        </left>
        <right style="thin">
          <color indexed="8"/>
        </right>
        <bottom style="thin">
          <color auto="1"/>
        </bottom>
      </border>
    </dxf>
  </rfmt>
  <rfmt sheetId="2" sqref="P1077" start="0" length="2147483647">
    <dxf>
      <font>
        <name val="等线"/>
        <sz val="11"/>
      </font>
      <fill>
        <patternFill patternType="none"/>
      </fill>
    </dxf>
  </rfmt>
  <rfmt sheetId="2" sqref="Q1077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7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7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Y1077" start="0" length="2147483647">
    <dxf>
      <font>
        <name val="等线"/>
      </font>
      <fill>
        <patternFill patternType="solid">
          <bgColor rgb="FF92D050"/>
        </patternFill>
      </fill>
    </dxf>
  </rfmt>
  <rfmt sheetId="2" sqref="Z1077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7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7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7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7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7" start="0" length="2147483647">
    <dxf>
      <font>
        <name val="Arial"/>
        <sz val="9"/>
      </font>
      <fill>
        <patternFill patternType="none"/>
      </fill>
      <alignment vertical="center" wrapText="1"/>
    </dxf>
  </rfmt>
  <rfmt sheetId="2" sqref="A1078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B1078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C1078" start="0" length="2147483647">
    <dxf>
      <font>
        <name val="等线"/>
        <color theme="1"/>
        <sz val="11"/>
      </font>
      <fill>
        <patternFill patternType="none"/>
      </fill>
      <alignment wrapText="1"/>
      <border>
        <bottom style="thin">
          <color auto="1"/>
        </bottom>
      </border>
    </dxf>
  </rfmt>
  <rfmt sheetId="2" sqref="D1078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E1078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F1078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G1078" start="0" length="2147483647">
    <dxf>
      <font>
        <name val="等线"/>
        <color theme="1"/>
        <sz val="11"/>
      </font>
      <fill>
        <patternFill patternType="none"/>
      </fill>
      <border>
        <bottom style="thin">
          <color auto="1"/>
        </bottom>
      </border>
    </dxf>
  </rfmt>
  <rfmt sheetId="2" sqref="H1078" start="0" length="2147483647">
    <dxf>
      <font>
        <name val="等线"/>
        <color auto="1"/>
        <sz val="11"/>
      </font>
      <fill>
        <patternFill patternType="none"/>
      </fill>
      <border>
        <bottom style="thin">
          <color auto="1"/>
        </bottom>
      </border>
    </dxf>
  </rfmt>
  <rfmt sheetId="2" sqref="I1078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J1078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K1078" start="0" length="2147483647">
    <dxf>
      <font>
        <name val="等线"/>
        <color theme="1"/>
      </font>
      <fill>
        <patternFill patternType="none"/>
      </fill>
      <alignment wrapText="1"/>
      <border>
        <bottom style="thin">
          <color auto="1"/>
        </bottom>
      </border>
    </dxf>
  </rfmt>
  <rfmt sheetId="2" sqref="L1078" start="0" length="2147483647">
    <dxf>
      <font>
        <name val="等线"/>
        <color theme="1"/>
      </font>
      <fill>
        <patternFill patternType="none"/>
      </fill>
      <alignment wrapText="1"/>
      <border>
        <bottom style="thin">
          <color auto="1"/>
        </bottom>
      </border>
    </dxf>
  </rfmt>
  <rfmt sheetId="2" sqref="M1078" start="0" length="2147483647">
    <dxf>
      <font>
        <name val="等线"/>
        <color theme="1"/>
      </font>
      <numFmt numFmtId="14" formatCode="yyyy/m/d"/>
      <fill>
        <patternFill patternType="none"/>
      </fill>
      <alignment wrapText="1"/>
      <border>
        <bottom style="thin">
          <color auto="1"/>
        </bottom>
      </border>
    </dxf>
  </rfmt>
  <rfmt sheetId="2" sqref="N1078" start="0" length="2147483647">
    <dxf>
      <font>
        <name val="等线"/>
        <color theme="1"/>
        <sz val="11"/>
      </font>
      <fill>
        <patternFill patternType="none"/>
      </fill>
    </dxf>
  </rfmt>
  <rfmt sheetId="2" sqref="O1078" start="0" length="2147483647">
    <dxf>
      <font>
        <color auto="1"/>
      </font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1078" start="0" length="2147483647">
    <dxf>
      <font>
        <name val="等线"/>
        <sz val="11"/>
      </font>
      <fill>
        <patternFill patternType="none"/>
      </fill>
    </dxf>
  </rfmt>
  <rfmt sheetId="2" sqref="Q1078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78" start="0" length="2147483647">
    <dxf>
      <font>
        <name val="Arial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</dxf>
  </rfmt>
  <rfmt sheetId="2" sqref="S1078" start="0" length="2147483647">
    <dxf>
      <font>
        <sz val="9"/>
      </font>
      <fill>
        <patternFill patternType="solid">
          <bgColor rgb="FF92D050"/>
        </patternFill>
      </fill>
      <alignment horizontal="center"/>
    </dxf>
  </rfmt>
  <rfmt sheetId="2" sqref="T10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U10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V107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/>
    </dxf>
  </rfmt>
  <rfmt sheetId="2" sqref="Y1078" start="0" length="2147483647">
    <dxf>
      <font>
        <name val="等线"/>
      </font>
      <fill>
        <patternFill patternType="solid">
          <bgColor rgb="FF92D050"/>
        </patternFill>
      </fill>
    </dxf>
  </rfmt>
  <rfmt sheetId="2" sqref="Z1078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8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8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8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8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8" start="0" length="2147483647">
    <dxf>
      <font>
        <name val="Arial"/>
        <sz val="9"/>
      </font>
      <fill>
        <patternFill patternType="none"/>
      </fill>
      <alignment vertical="center" wrapText="1"/>
    </dxf>
  </rfmt>
  <rcc rId="7520" sId="2" odxf="1" dxf="1">
    <oc r="A1079" t="n">
      <v>1</v>
    </oc>
    <nc r="A1079" t="n">
      <v>50</v>
    </nc>
    <odxf>
      <fill>
        <patternFill patternType="solid">
          <bgColor theme="0"/>
        </patternFill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cc rId="7521" sId="2" odxf="1" dxf="1">
    <oc r="B1079" t="inlineStr">
      <is>
        <t>7710776455</t>
      </is>
    </oc>
    <nc r="B1079" t="n">
      <v>7711099100</v>
    </nc>
    <odxf>
      <font>
        <name val="宋体"/>
        <color auto="1"/>
      </font>
      <fill>
        <patternFill patternType="solid">
          <bgColor theme="0"/>
        </patternFill>
      </fill>
      <border>
        <bottom/>
      </border>
    </odxf>
    <ndxf>
      <font>
        <name val="等线"/>
        <color theme="1"/>
      </font>
      <fill>
        <patternFill patternType="none"/>
      </fill>
      <border>
        <bottom style="thin">
          <color auto="1"/>
        </bottom>
      </border>
    </ndxf>
  </rcc>
  <rcc rId="7522" sId="2" odxf="1" dxf="1">
    <oc r="C1079" t="inlineStr">
      <is>
        <t>6010776446</t>
      </is>
    </oc>
    <nc r="C1079" t="inlineStr">
      <is>
        <t>23SM000930</t>
      </is>
    </nc>
    <odxf>
      <font>
        <name val="宋体"/>
        <color auto="1"/>
      </font>
      <fill>
        <patternFill patternType="solid">
          <bgColor theme="0"/>
        </patternFill>
      </fill>
      <alignment wrapText="0"/>
      <border>
        <bottom/>
      </border>
    </odxf>
    <ndxf>
      <font>
        <name val="等线"/>
        <color theme="1"/>
      </font>
      <fill>
        <patternFill patternType="none"/>
      </fill>
      <alignment wrapText="1"/>
      <border>
        <bottom style="thin">
          <color auto="1"/>
        </bottom>
      </border>
    </ndxf>
  </rcc>
  <rcc rId="7523" sId="2" odxf="1" dxf="1">
    <oc r="D1079" t="inlineStr">
      <is>
        <t>支撑块</t>
      </is>
    </oc>
    <nc r="D1079" t="inlineStr">
      <is>
        <t>气缸</t>
      </is>
    </nc>
    <odxf>
      <font>
        <name val="宋体"/>
        <color auto="1"/>
      </font>
      <fill>
        <patternFill patternType="solid">
          <bgColor theme="0"/>
        </patternFill>
      </fill>
      <alignment wrapText="0"/>
      <border>
        <bottom/>
      </border>
    </odxf>
    <ndxf>
      <font>
        <name val="等线"/>
        <color theme="1"/>
      </font>
      <fill>
        <patternFill patternType="none"/>
      </fill>
      <alignment wrapText="1"/>
      <border>
        <bottom style="thin">
          <color auto="1"/>
        </bottom>
      </border>
    </ndxf>
  </rcc>
  <rcc rId="7524" sId="2" odxf="1" dxf="1">
    <oc r="E1079" t="inlineStr">
      <is>
        <t>https://item.taobao.com/item.htm?id=596910367507</t>
      </is>
    </oc>
    <nc r="E1079"/>
    <odxf>
      <fill>
        <patternFill patternType="solid">
          <bgColor theme="0"/>
        </patternFill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cc rId="7525" sId="2" odxf="1" dxf="1">
    <oc r="F1079" t="inlineStr">
      <is>
        <t>扁法兰STHC（孔径10MM）</t>
      </is>
    </oc>
    <nc r="F1079" t="inlineStr">
      <is>
        <t>SMC</t>
      </is>
    </nc>
    <odxf>
      <font>
        <name val="宋体"/>
        <color auto="1"/>
      </font>
      <fill>
        <patternFill patternType="solid">
          <bgColor theme="0"/>
        </patternFill>
      </fill>
      <alignment wrapText="0"/>
      <border>
        <bottom/>
      </border>
    </odxf>
    <ndxf>
      <font>
        <name val="等线"/>
        <color theme="1"/>
      </font>
      <fill>
        <patternFill patternType="none"/>
      </fill>
      <alignment wrapText="1"/>
      <border>
        <bottom style="thin">
          <color auto="1"/>
        </bottom>
      </border>
    </ndxf>
  </rcc>
  <rcc rId="7526" sId="2" odxf="1" dxf="1">
    <nc r="G1079" t="inlineStr">
      <is>
        <t>CDQSB16-55DCM-M9P</t>
      </is>
    </nc>
    <odxf>
      <fill>
        <patternFill patternType="solid">
          <bgColor theme="0"/>
        </patternFill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cc rId="7527" sId="2" odxf="1" dxf="1">
    <nc r="H1079" t="inlineStr">
      <is>
        <t>S</t>
      </is>
    </nc>
    <odxf>
      <font>
        <name val="等线"/>
        <color theme="1"/>
      </font>
      <fill>
        <patternFill patternType="solid">
          <bgColor theme="0"/>
        </patternFill>
      </fill>
      <border>
        <bottom/>
      </border>
    </odxf>
    <ndxf>
      <font>
        <name val="等线"/>
        <color auto="1"/>
      </font>
      <fill>
        <patternFill patternType="none"/>
      </fill>
      <border>
        <bottom style="thin">
          <color auto="1"/>
        </bottom>
      </border>
    </ndxf>
  </rcc>
  <rfmt sheetId="2" sqref="I1079" start="0" length="2147483647">
    <dxf>
      <font>
        <name val="等线"/>
        <color theme="1"/>
      </font>
      <fill>
        <patternFill patternType="none"/>
      </fill>
      <border>
        <bottom style="thin">
          <color auto="1"/>
        </bottom>
      </border>
    </dxf>
  </rfmt>
  <rfmt sheetId="2" sqref="J1079" start="0" length="2147483647">
    <dxf>
      <font>
        <name val="等线"/>
        <color theme="1"/>
      </font>
      <fill>
        <patternFill patternType="none"/>
      </fill>
      <alignment wrapText="1"/>
      <border>
        <bottom style="thin">
          <color auto="1"/>
        </bottom>
      </border>
    </dxf>
  </rfmt>
  <rcc rId="7528" sId="2" odxf="1" dxf="1" numFmtId="19">
    <oc r="K1079" t="n">
      <v>44727</v>
    </oc>
    <nc r="K1079" t="n">
      <v>44618</v>
    </nc>
    <odxf>
      <fill>
        <patternFill patternType="none"/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cc rId="7529" sId="2" odxf="1" dxf="1" numFmtId="19">
    <oc r="L1079" t="n">
      <v>44732</v>
    </oc>
    <nc r="L1079" t="n">
      <v>44642</v>
    </nc>
    <odxf>
      <fill>
        <patternFill patternType="none"/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cc rId="7530" sId="2" odxf="1" dxf="1" numFmtId="19">
    <oc r="M1079" t="inlineStr">
      <is>
        <t>T2200202</t>
      </is>
    </oc>
    <nc r="M1079" t="inlineStr">
      <is>
        <t>T2200203</t>
      </is>
    </nc>
    <odxf>
      <numFmt numFmtId="0" formatCode="General"/>
      <fill>
        <patternFill patternType="solid">
          <bgColor theme="0"/>
        </patternFill>
      </fill>
      <border>
        <bottom/>
      </border>
    </odxf>
    <ndxf>
      <numFmt numFmtId="14" formatCode="yyyy/m/d"/>
      <fill>
        <patternFill patternType="none"/>
      </fill>
      <border>
        <bottom style="thin">
          <color auto="1"/>
        </bottom>
      </border>
    </ndxf>
  </rcc>
  <rcc rId="7531" sId="2" odxf="1" dxf="1">
    <oc r="N1079" t="n">
      <v>202206318</v>
    </oc>
    <nc r="N1079" t="n">
      <v>202202318</v>
    </nc>
    <odxf>
      <fill>
        <patternFill patternType="none"/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fmt sheetId="2" sqref="O1079" start="0" length="2147483647">
    <dxf>
      <font>
        <name val="等线"/>
        <color auto="1"/>
      </font>
      <fill>
        <patternFill patternType="none"/>
      </fill>
      <alignment wrapText="0"/>
      <border>
        <left style="thin">
          <color indexed="8"/>
        </left>
        <right style="thin">
          <color indexed="8"/>
        </right>
        <bottom style="thin">
          <color auto="1"/>
        </bottom>
      </border>
    </dxf>
  </rfmt>
  <rfmt sheetId="2" sqref="P1079" start="0" length="2147483647">
    <dxf>
      <numFmt numFmtId="14" formatCode="yyyy/m/d"/>
      <fill>
        <patternFill patternType="none"/>
      </fill>
      <alignment wrapText="1"/>
    </dxf>
  </rfmt>
  <rfmt sheetId="2" sqref="Q1079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532" sId="2" odxf="1" dxf="1" numFmtId="45">
    <oc r="R1079" t="inlineStr">
      <is>
        <t>冠赫嘉</t>
      </is>
    </oc>
    <nc r="R1079" t="inlineStr">
      <is>
        <t>SMC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7533" sId="2" numFmtId="45">
    <oc r="S1079" t="inlineStr">
      <is>
        <t>孙洁</t>
      </is>
    </oc>
    <nc r="S1079" t="inlineStr">
      <is>
        <t>陈春露</t>
      </is>
    </nc>
  </rcc>
  <rcc rId="7534" sId="2" numFmtId="45">
    <oc r="T1079" t="inlineStr">
      <is>
        <t>TOPS-T22019-CG202206166113</t>
      </is>
    </oc>
    <nc r="T1079" t="inlineStr">
      <is>
        <t>TOPS-T2200203-CG202202281131</t>
      </is>
    </nc>
  </rcc>
  <rcc rId="7535" sId="2" numFmtId="45">
    <oc r="U1079" t="n">
      <v>44728</v>
    </oc>
    <nc r="U1079" t="n">
      <v>44621</v>
    </nc>
  </rcc>
  <rcc rId="7536" sId="2" numFmtId="45">
    <oc r="V1079" t="n">
      <v>44742</v>
    </oc>
    <nc r="V1079" t="n">
      <v>44671</v>
    </nc>
  </rcc>
  <rcc rId="7537" sId="2">
    <nc r="W1079" t="inlineStr">
      <is>
        <t>待解封后发货</t>
      </is>
    </nc>
  </rcc>
  <rcc rId="7538" sId="2">
    <nc r="X1079" t="inlineStr">
      <is>
        <t>抽取上海特注工厂，因疫情工厂关闭</t>
      </is>
    </nc>
  </rcc>
  <rfmt sheetId="2" sqref="Y1079" start="0" length="2147483647">
    <dxf>
      <font>
        <name val="等线"/>
      </font>
      <fill>
        <patternFill patternType="solid">
          <bgColor rgb="FF92D050"/>
        </patternFill>
      </fill>
    </dxf>
  </rfmt>
  <rfmt sheetId="2" sqref="Z1079" start="0" length="2147483647">
    <dxf>
      <font>
        <name val="等线"/>
      </font>
      <fill>
        <patternFill patternType="solid">
          <bgColor rgb="FF92D050"/>
        </patternFill>
      </fill>
    </dxf>
  </rfmt>
  <rfmt sheetId="2" sqref="AA1079" start="0" length="2147483647">
    <dxf>
      <font>
        <name val="等线"/>
      </font>
      <fill>
        <patternFill patternType="solid">
          <bgColor rgb="FFFFC000"/>
        </patternFill>
      </fill>
    </dxf>
  </rfmt>
  <rfmt sheetId="2" sqref="AB1079" start="0" length="2147483647">
    <dxf>
      <font>
        <name val="等线"/>
      </font>
      <fill>
        <patternFill patternType="solid">
          <bgColor rgb="FFFFC000"/>
        </patternFill>
      </fill>
    </dxf>
  </rfmt>
  <rfmt sheetId="2" sqref="AC1079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79" start="0" length="2147483647">
    <dxf>
      <font>
        <name val="等线"/>
      </font>
      <fill>
        <patternFill patternType="solid">
          <bgColor rgb="FFFFC000"/>
        </patternFill>
      </fill>
    </dxf>
  </rfmt>
  <rfmt sheetId="2" sqref="AE1079" start="0" length="2147483647">
    <dxf>
      <font>
        <name val="Arial"/>
        <sz val="9"/>
      </font>
      <fill>
        <patternFill patternType="none"/>
      </fill>
      <alignment vertical="center" wrapText="1"/>
    </dxf>
  </rfmt>
  <rcc rId="7539" sId="2" odxf="1" dxf="1">
    <oc r="A1080" t="n">
      <v>1</v>
    </oc>
    <nc r="A1080" t="n">
      <v>50</v>
    </nc>
    <odxf>
      <fill>
        <patternFill patternType="solid">
          <bgColor theme="0"/>
        </patternFill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fmt sheetId="2" sqref="B1080" start="0" length="2147483647">
    <dxf>
      <font>
        <name val="等线"/>
        <color theme="1"/>
      </font>
      <fill>
        <patternFill patternType="none"/>
      </fill>
    </dxf>
  </rfmt>
  <rcc rId="7540" sId="2" odxf="1" dxf="1">
    <oc r="C1080" t="inlineStr">
      <is>
        <t>23YD070050</t>
      </is>
    </oc>
    <nc r="C1080" t="inlineStr">
      <is>
        <t>23SM000930</t>
      </is>
    </nc>
    <odxf>
      <font>
        <name val="Arial"/>
        <color auto="1"/>
        <sz val="10"/>
      </font>
      <fill>
        <patternFill patternType="none"/>
      </fill>
      <alignment wrapText="0"/>
    </odxf>
    <ndxf>
      <font>
        <name val="等线"/>
        <color theme="1"/>
        <sz val="11"/>
      </font>
      <fill>
        <patternFill patternType="none"/>
      </fill>
      <alignment wrapText="1"/>
    </ndxf>
  </rcc>
  <rcc rId="7541" sId="2" odxf="1" dxf="1">
    <oc r="D1080" t="inlineStr">
      <is>
        <t>拖链</t>
      </is>
    </oc>
    <nc r="D1080" t="inlineStr">
      <is>
        <t>气缸</t>
      </is>
    </nc>
    <odxf>
      <font>
        <name val="宋体"/>
        <color auto="1"/>
        <sz val="10"/>
      </font>
      <fill>
        <patternFill patternType="none"/>
      </fill>
    </odxf>
    <ndxf>
      <font>
        <name val="等线"/>
        <color theme="1"/>
        <sz val="11"/>
      </font>
      <fill>
        <patternFill patternType="none"/>
      </fill>
    </ndxf>
  </rcc>
  <rfmt sheetId="2" sqref="E1080" start="0" length="2147483647">
    <dxf>
      <font>
        <name val="等线"/>
        <color theme="1"/>
        <sz val="11"/>
      </font>
      <fill>
        <patternFill patternType="none"/>
      </fill>
    </dxf>
  </rfmt>
  <rcc rId="7542" sId="2" odxf="1" dxf="1">
    <oc r="F1080" t="inlineStr">
      <is>
        <t>怡合达</t>
      </is>
    </oc>
    <nc r="F1080" t="inlineStr">
      <is>
        <t>SMC</t>
      </is>
    </nc>
    <odxf>
      <font>
        <name val="宋体"/>
        <color auto="1"/>
        <sz val="10"/>
      </font>
      <fill>
        <patternFill patternType="none"/>
      </fill>
    </odxf>
    <ndxf>
      <font>
        <name val="等线"/>
        <color theme="1"/>
        <sz val="11"/>
      </font>
      <fill>
        <patternFill patternType="none"/>
      </fill>
    </ndxf>
  </rcc>
  <rcc rId="7543" sId="2" odxf="1" dxf="1">
    <oc r="G1080" t="inlineStr">
      <is>
        <t>VAC32-F30-R28-N23-VDC32</t>
      </is>
    </oc>
    <nc r="G1080" t="inlineStr">
      <is>
        <t>CDQSB16-55DCM-M9P</t>
      </is>
    </nc>
    <odxf>
      <font>
        <name val="Arial"/>
        <color auto="1"/>
        <sz val="10"/>
      </font>
      <fill>
        <patternFill patternType="none"/>
      </fill>
    </odxf>
    <ndxf>
      <font>
        <name val="等线"/>
        <color theme="1"/>
        <sz val="11"/>
      </font>
      <fill>
        <patternFill patternType="none"/>
      </fill>
    </ndxf>
  </rcc>
  <rfmt sheetId="2" sqref="H1080" start="0" length="2147483647">
    <dxf>
      <font>
        <name val="等线"/>
        <sz val="11"/>
      </font>
      <fill>
        <patternFill patternType="none"/>
      </fill>
    </dxf>
  </rfmt>
  <rfmt sheetId="2" sqref="I1080" start="0" length="2147483647">
    <dxf>
      <font>
        <name val="等线"/>
        <color theme="1"/>
      </font>
      <fill>
        <patternFill patternType="none"/>
      </fill>
    </dxf>
  </rfmt>
  <rfmt sheetId="2" sqref="J1080" start="0" length="2147483647">
    <dxf>
      <font>
        <name val="等线"/>
        <color theme="1"/>
      </font>
      <fill>
        <patternFill patternType="none"/>
      </fill>
    </dxf>
  </rfmt>
  <rcc rId="7544" sId="2" odxf="1" dxf="1" numFmtId="19">
    <oc r="K1080" t="n">
      <v>44728</v>
    </oc>
    <nc r="K1080" t="n">
      <v>44618</v>
    </nc>
    <odxf>
      <fill>
        <patternFill patternType="none"/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cc rId="7545" sId="2" odxf="1" dxf="1" numFmtId="19">
    <oc r="L1080" t="n">
      <v>44732</v>
    </oc>
    <nc r="L1080" t="n">
      <v>44642</v>
    </nc>
    <odxf>
      <fill>
        <patternFill patternType="none"/>
      </fill>
      <alignment wrapText="0"/>
      <border>
        <bottom/>
      </border>
    </odxf>
    <ndxf>
      <fill>
        <patternFill patternType="none"/>
      </fill>
      <alignment wrapText="1"/>
      <border>
        <bottom style="thin">
          <color auto="1"/>
        </bottom>
      </border>
    </ndxf>
  </rcc>
  <rfmt sheetId="2" sqref="M1080" start="0" length="2147483647">
    <dxf>
      <numFmt numFmtId="14" formatCode="yyyy/m/d"/>
      <fill>
        <patternFill patternType="none"/>
      </fill>
      <alignment wrapText="1"/>
    </dxf>
  </rfmt>
  <rcc rId="7546" sId="2" odxf="1" dxf="1">
    <oc r="N1080" t="n">
      <v>202206351</v>
    </oc>
    <nc r="N1080" t="n">
      <v>202202318</v>
    </nc>
    <odxf>
      <font>
        <name val="宋体"/>
        <color rgb="FF000000"/>
        <sz val="10"/>
      </font>
      <fill>
        <patternFill patternType="solid">
          <bgColor rgb="FFFFFFFF"/>
        </patternFill>
      </fill>
    </odxf>
    <ndxf>
      <font>
        <name val="等线"/>
        <color theme="1"/>
        <sz val="11"/>
      </font>
      <fill>
        <patternFill patternType="none"/>
      </fill>
    </ndxf>
  </rcc>
  <rfmt sheetId="2" sqref="O1080" start="0" length="2147483647">
    <dxf>
      <font>
        <name val="等线"/>
        <color auto="1"/>
      </font>
      <fill>
        <patternFill patternType="none"/>
      </fill>
      <alignment wrapText="0"/>
      <border>
        <left style="thin">
          <color indexed="8"/>
        </left>
        <right style="thin">
          <color indexed="8"/>
        </right>
      </border>
    </dxf>
  </rfmt>
  <rfmt sheetId="2" sqref="P1080" start="0" length="2147483647">
    <dxf>
      <numFmt numFmtId="14" formatCode="yyyy/m/d"/>
      <fill>
        <patternFill patternType="none"/>
      </fill>
      <alignment wrapText="1"/>
    </dxf>
  </rfmt>
  <rfmt sheetId="2" sqref="Q1080" start="0" length="2147483647">
    <dxf>
      <font>
        <name val="等线"/>
        <color rgb="FF000000"/>
        <sz val="9"/>
      </font>
      <numFmt numFmtId="177" formatCode="m&quot;月&quot;d&quot;日&quot;;@"/>
      <fill>
        <patternFill patternType="none"/>
      </fill>
      <alignment horizontal="left" vertical="bottom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547" sId="2" odxf="1" dxf="1" numFmtId="45">
    <oc r="R1080" t="inlineStr">
      <is>
        <t>怡合达</t>
      </is>
    </oc>
    <nc r="R1080" t="inlineStr">
      <is>
        <t>SMC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7548" sId="2" numFmtId="45">
    <oc r="S1080" t="inlineStr">
      <is>
        <t>孙洁</t>
      </is>
    </oc>
    <nc r="S1080" t="inlineStr">
      <is>
        <t>陈春露</t>
      </is>
    </nc>
  </rcc>
  <rcc rId="7549" sId="2" numFmtId="45">
    <oc r="T1080" t="inlineStr">
      <is>
        <t>TOPS-T22022-CG202206176115</t>
      </is>
    </oc>
    <nc r="T1080" t="inlineStr">
      <is>
        <t>TOPS-T2200203-CG202202281131</t>
      </is>
    </nc>
  </rcc>
  <rcc rId="7550" sId="2" numFmtId="45">
    <oc r="U1080" t="n">
      <v>44729</v>
    </oc>
    <nc r="U1080" t="n">
      <v>44621</v>
    </nc>
  </rcc>
  <rcc rId="7551" sId="2" numFmtId="45">
    <oc r="V1080" t="n">
      <v>44742</v>
    </oc>
    <nc r="V1080" t="n">
      <v>44671</v>
    </nc>
  </rcc>
  <rcc rId="7552" sId="2">
    <nc r="W1080" t="inlineStr">
      <is>
        <t>待解封后发货</t>
      </is>
    </nc>
  </rcc>
  <rcc rId="7553" sId="2">
    <nc r="X1080" t="inlineStr">
      <is>
        <t>抽取上海特注工厂，因疫情工厂关闭</t>
      </is>
    </nc>
  </rcc>
  <rfmt sheetId="2" sqref="Y1080" start="0" length="2147483647">
    <dxf>
      <font>
        <name val="等线"/>
      </font>
      <fill>
        <patternFill patternType="solid">
          <bgColor rgb="FF92D050"/>
        </patternFill>
      </fill>
    </dxf>
  </rfmt>
  <rfmt sheetId="2" sqref="Z1080" start="0" length="2147483647">
    <dxf>
      <font>
        <name val="等线"/>
      </font>
      <fill>
        <patternFill patternType="solid">
          <bgColor rgb="FF92D050"/>
        </patternFill>
      </fill>
    </dxf>
  </rfmt>
  <rfmt sheetId="2" sqref="AA1080" start="0" length="2147483647">
    <dxf>
      <font>
        <name val="等线"/>
      </font>
      <fill>
        <patternFill patternType="solid">
          <bgColor rgb="FFFFC000"/>
        </patternFill>
      </fill>
    </dxf>
  </rfmt>
  <rfmt sheetId="2" sqref="AB1080" start="0" length="2147483647">
    <dxf>
      <font>
        <name val="等线"/>
      </font>
      <fill>
        <patternFill patternType="solid">
          <bgColor rgb="FFFFC000"/>
        </patternFill>
      </fill>
    </dxf>
  </rfmt>
  <rfmt sheetId="2" sqref="AC1080" start="0" length="2147483647">
    <dxf>
      <font>
        <name val="等线"/>
      </font>
      <numFmt numFmtId="0" formatCode="General"/>
      <fill>
        <patternFill patternType="solid">
          <bgColor rgb="FFFFC000"/>
        </patternFill>
      </fill>
    </dxf>
  </rfmt>
  <rfmt sheetId="2" sqref="AD1080" start="0" length="2147483647">
    <dxf>
      <font>
        <name val="等线"/>
      </font>
      <fill>
        <patternFill patternType="solid">
          <bgColor rgb="FFFFC000"/>
        </patternFill>
      </fill>
    </dxf>
  </rfmt>
  <rfmt sheetId="2" sqref="AE1080" start="0" length="2147483647">
    <dxf>
      <font>
        <name val="Arial"/>
        <sz val="9"/>
      </font>
      <fill>
        <patternFill patternType="none"/>
      </fill>
      <alignment vertical="center" wrapText="1"/>
    </dxf>
  </rfmt>
  <rdn rId="7554" localSheetId="3" name="_FilterDatabase" hidden="1" oldHidden="1">
    <formula>'电气件（软件）'!$A$2:$AD$498</formula>
    <oldFormula>'电气件（软件）'!$A$1:$AD$498</oldFormula>
  </rdn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55" sId="2" numFmtId="19">
    <nc r="AA80" t="n">
      <v>44732</v>
    </nc>
  </rcc>
  <rcc rId="7556" sId="2">
    <nc r="AB80" t="n">
      <v>2</v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57" localSheetId="1" name="_FilterDatabase" hidden="1" oldHidden="1">
    <formula>机加件!$A$2:$AT$2126</formula>
    <oldFormula>机加件!$A$1:$AT$2126</oldFormula>
  </rdn>
  <rcc rId="7558" sId="1" numFmtId="45">
    <nc r="AF1094" t="n">
      <v>44730</v>
    </nc>
  </rcc>
  <rcc rId="7559" sId="1">
    <nc r="AG1094" t="n">
      <v>1</v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60" localSheetId="1" name="_FilterDatabase" hidden="1" oldHidden="1">
    <formula>机加件!$A$2:$AT$2</formula>
    <oldFormula>机加件!$A$2:$AT$2126</oldFormula>
  </rdn>
  <rcc rId="7561" sId="2" odxf="1" dxf="1" numFmtId="45">
    <nc r="AC80" t="n">
      <v>44732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7562" sId="2">
    <nc r="AD80" t="inlineStr">
      <is>
        <t>蔡家瑞</t>
      </is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3" sId="2" odxf="1" dxf="1" numFmtId="45">
    <nc r="AC1062" t="n">
      <v>44732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7564" sId="2">
    <nc r="AD1062" t="inlineStr">
      <is>
        <t>徐卫国</t>
      </is>
    </nc>
  </rcc>
  <rfmt sheetId="2" sqref="AC1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2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3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4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5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6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7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7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8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89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0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1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2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3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4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5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3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968" start="0" length="2147483647">
    <dxf>
      <numFmt numFmtId="58" formatCode="m&quot;月&quot;d&quot;日&quot;"/>
      <fill>
        <patternFill patternType="solid">
          <bgColor rgb="FFFFC000"/>
        </patternFill>
      </fill>
    </dxf>
  </rfmt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1064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65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66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67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6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69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70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71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72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2" sqref="AC1073" start="0" length="2147483647">
    <dxf>
      <numFmt numFmtId="58" formatCode="m&quot;月&quot;d&quot;日&quot;"/>
      <fill>
        <patternFill patternType="solid">
          <bgColor rgb="FFFFC000"/>
        </patternFill>
      </fill>
    </dxf>
  </rfmt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5" sId="1" numFmtId="45">
    <nc r="X2123" t="n">
      <v>44735</v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66" localSheetId="2" name="_FilterDatabase" hidden="1" oldHidden="1">
    <formula>采购件!$A$1:$AE$1079</formula>
    <oldFormula>采购件!$A$2:$AE$1079</oldFormula>
  </rdn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82DC4CA8_5542_4FEC_97E2_90D9C7048105_.wvu.Cols" hidden="1" oldHidden="1">
    <formula>机加件!$B:$B,机加件!$E:$H,机加件!$N:$R</formula>
  </rdn>
  <rdn rId="0" localSheetId="1" customView="1" name="Z_82DC4CA8_5542_4FEC_97E2_90D9C7048105_.wvu.FilterData" hidden="1" oldHidden="1">
    <formula>机加件!$A$2:$AT$2126</formula>
  </rdn>
  <rdn rId="0" localSheetId="2" customView="1" name="Z_82DC4CA8_5542_4FEC_97E2_90D9C7048105_.wvu.Cols" hidden="1" oldHidden="1">
    <formula>采购件!$U:$Z</formula>
  </rdn>
  <rdn rId="0" localSheetId="2" customView="1" name="Z_82DC4CA8_5542_4FEC_97E2_90D9C7048105_.wvu.FilterData" hidden="1" oldHidden="1">
    <formula>采购件!$A$2:$AE$1079</formula>
  </rdn>
  <rdn rId="0" localSheetId="3" customView="1" name="Z_82DC4CA8_5542_4FEC_97E2_90D9C7048105_.wvu.FilterData" hidden="1" oldHidden="1">
    <formula>'电气件（软件）'!$A$2:$AD$498</formula>
  </rdn>
  <rdn rId="0" localSheetId="4" customView="1" name="Z_82DC4CA8_5542_4FEC_97E2_90D9C7048105_.wvu.FilterData" hidden="1" oldHidden="1">
    <formula>MASTER!$A$1:$AK$2</formula>
  </rdn>
  <rdn rId="0" localSheetId="13" customView="1" name="Z_82DC4CA8_5542_4FEC_97E2_90D9C7048105_.wvu.PrintArea" hidden="1" oldHidden="1">
    <formula>'7711091010压机'!$A$1:$L$3</formula>
  </rdn>
  <rdn rId="0" localSheetId="13" customView="1" name="Z_82DC4CA8_5542_4FEC_97E2_90D9C704810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82DC4CA8_5542_4FEC_97E2_90D9C7048105_.wvu.PrintArea" hidden="1" oldHidden="1">
    <formula>'7711091020压机'!$A$1:$L$3</formula>
  </rdn>
  <rdn rId="0" localSheetId="14" customView="1" name="Z_82DC4CA8_5542_4FEC_97E2_90D9C704810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B1081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108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081" start="0" length="2147483647">
    <dxf>
      <border>
        <left/>
        <right/>
        <top/>
        <bottom/>
      </border>
    </dxf>
  </rfmt>
  <rfmt sheetId="2" sqref="E1081" start="0" length="2147483647">
    <dxf>
      <border>
        <left/>
        <right/>
        <top/>
        <bottom/>
      </border>
    </dxf>
  </rfmt>
  <rfmt sheetId="2" sqref="F1081" start="0" length="2147483647">
    <dxf>
      <border>
        <left/>
        <right/>
        <top/>
        <bottom/>
      </border>
    </dxf>
  </rfmt>
  <rfmt sheetId="2" sqref="G1081" start="0" length="2147483647">
    <dxf>
      <border>
        <left/>
        <right/>
        <top/>
        <bottom/>
      </border>
    </dxf>
  </rfmt>
  <rfmt sheetId="2" sqref="H1081" start="0" length="2147483647">
    <dxf>
      <border>
        <left/>
        <right/>
        <top/>
        <bottom/>
      </border>
    </dxf>
  </rfmt>
  <rfmt sheetId="2" sqref="I1081" start="0" length="2147483647">
    <dxf>
      <border>
        <left/>
        <right/>
        <top/>
        <bottom/>
      </border>
    </dxf>
  </rfmt>
  <rfmt sheetId="2" sqref="J1081" start="0" length="2147483647">
    <dxf>
      <border>
        <left/>
        <right/>
        <top/>
        <bottom/>
      </border>
    </dxf>
  </rfmt>
  <rfmt sheetId="2" sqref="K1081" start="0" length="2147483647">
    <dxf>
      <border>
        <left/>
        <right/>
        <top/>
        <bottom/>
      </border>
    </dxf>
  </rfmt>
  <rfmt sheetId="2" sqref="L1081" start="0" length="2147483647">
    <dxf>
      <border>
        <left/>
        <right/>
        <top/>
        <bottom/>
      </border>
    </dxf>
  </rfmt>
  <rfmt sheetId="2" sqref="M1081" start="0" length="2147483647">
    <dxf>
      <border>
        <left/>
        <right/>
        <top/>
        <bottom/>
      </border>
    </dxf>
  </rfmt>
  <rfmt sheetId="2" sqref="N1081" start="0" length="2147483647">
    <dxf>
      <border>
        <left/>
        <right/>
        <top/>
        <bottom/>
      </border>
    </dxf>
  </rfmt>
  <rfmt sheetId="2" sqref="O1081" start="0" length="2147483647">
    <dxf>
      <alignment vertical="bottom" wrapText="0"/>
      <border>
        <left/>
        <right/>
        <top/>
        <bottom/>
      </border>
    </dxf>
  </rfmt>
  <rfmt sheetId="2" sqref="K1081" start="0" length="2147483647">
    <dxf>
      <numFmt numFmtId="14" formatCode="yyyy/m/d"/>
    </dxf>
  </rfmt>
  <rfmt sheetId="2" sqref="L1081" start="0" length="2147483647">
    <dxf>
      <numFmt numFmtId="14" formatCode="yyyy/m/d"/>
    </dxf>
  </rfmt>
  <rcc rId="7577" sId="2" xfDxf="1" dxf="1">
    <nc r="A1081" t="n">
      <v>1</v>
    </nc>
    <ndxf>
      <font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7578" sId="2" xfDxf="1" dxf="1">
    <nc r="B1081" t="n">
      <v>7711099100</v>
    </nc>
    <ndxf>
      <font>
        <name val="宋体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79" sId="2" xfDxf="1" dxf="1">
    <nc r="C1081" t="inlineStr">
      <is>
        <t>23YD070050</t>
      </is>
    </nc>
    <n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0" sId="2" xfDxf="1" dxf="1">
    <nc r="D1081" t="inlineStr">
      <is>
        <t>拖链</t>
      </is>
    </nc>
    <ndxf>
      <font>
        <name val="宋体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1081" start="0" length="2147483647">
    <dxf>
      <font>
        <name val="Arial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581" sId="2" xfDxf="1" dxf="1">
    <nc r="F1081" t="inlineStr">
      <is>
        <t>怡合达</t>
      </is>
    </nc>
    <ndxf>
      <font>
        <name val="宋体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2" sId="2" xfDxf="1" dxf="1">
    <nc r="G1081" t="inlineStr">
      <is>
        <t>VAC32-F30-R28-N23-VDC32</t>
      </is>
    </nc>
    <ndxf>
      <font>
        <name val="Arial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3" sId="2" xfDxf="1" dxf="1">
    <nc r="H1081" t="inlineStr">
      <is>
        <t>S</t>
      </is>
    </nc>
    <n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4" sId="2" xfDxf="1" dxf="1">
    <nc r="I1081" t="inlineStr">
      <is>
        <t>件</t>
      </is>
    </nc>
    <ndxf>
      <font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5" sId="2" xfDxf="1" dxf="1">
    <nc r="J1081" t="n">
      <v>2</v>
    </nc>
    <ndxf>
      <font>
        <color auto="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6" sId="2" xfDxf="1" dxf="1" numFmtId="19">
    <nc r="K1081" t="n">
      <v>44728</v>
    </nc>
    <ndxf>
      <font/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7587" sId="2" xfDxf="1" dxf="1" numFmtId="19">
    <nc r="L1081" t="n">
      <v>44732</v>
    </nc>
    <ndxf>
      <font/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7588" sId="2" xfDxf="1" dxf="1">
    <nc r="M1081" t="inlineStr">
      <is>
        <t>T2200203</t>
      </is>
    </nc>
    <ndxf>
      <font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89" sId="2" xfDxf="1" dxf="1">
    <nc r="N1081" t="n">
      <v>202206351</v>
    </nc>
    <ndxf>
      <font>
        <name val="宋体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1081" start="0" length="2147483647">
    <dxf>
      <font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78:Q1078" start="0" length="2147483647">
    <dxf>
      <font>
        <color rgb="FFFF0000"/>
      </font>
    </dxf>
  </rfmt>
  <rdn rId="0" localSheetId="2" customView="1" name="Z_82DC4CA8_5542_4FEC_97E2_90D9C7048105_.wvu.Cols" hidden="1" oldHidden="1">
    <oldFormula>采购件!$U:$Z</oldFormula>
  </rdn>
  <rdn rId="0" localSheetId="1" customView="1" name="Z_82DC4CA8_5542_4FEC_97E2_90D9C7048105_.wvu.Cols" hidden="1" oldHidden="1">
    <formula>机加件!$B:$B,机加件!$E:$H,机加件!$N:$R</formula>
    <oldFormula>机加件!$B:$B,机加件!$E:$H,机加件!$N:$R</oldFormula>
  </rdn>
  <rdn rId="0" localSheetId="1" customView="1" name="Z_82DC4CA8_5542_4FEC_97E2_90D9C7048105_.wvu.FilterData" hidden="1" oldHidden="1">
    <formula>机加件!$A$2:$AT$2126</formula>
    <oldFormula>机加件!$A$2:$AT$2126</oldFormula>
  </rdn>
  <rdn rId="0" localSheetId="2" customView="1" name="Z_82DC4CA8_5542_4FEC_97E2_90D9C7048105_.wvu.FilterData" hidden="1" oldHidden="1">
    <formula>采购件!$A$2:$AE$1079</formula>
    <oldFormula>采购件!$A$2:$AE$1079</oldFormula>
  </rdn>
  <rdn rId="0" localSheetId="3" customView="1" name="Z_82DC4CA8_5542_4FEC_97E2_90D9C7048105_.wvu.FilterData" hidden="1" oldHidden="1">
    <formula>'电气件（软件）'!$A$2:$AD$498</formula>
    <oldFormula>'电气件（软件）'!$A$2:$AD$498</oldFormula>
  </rdn>
  <rdn rId="0" localSheetId="4" customView="1" name="Z_82DC4CA8_5542_4FEC_97E2_90D9C7048105_.wvu.FilterData" hidden="1" oldHidden="1">
    <formula>MASTER!$A$1:$AK$2</formula>
    <oldFormula>MASTER!$A$1:$AK$2</oldFormula>
  </rdn>
  <rdn rId="0" localSheetId="13" customView="1" name="Z_82DC4CA8_5542_4FEC_97E2_90D9C7048105_.wvu.PrintArea" hidden="1" oldHidden="1">
    <formula>'7711091010压机'!$A$1:$L$3</formula>
    <oldFormula>'7711091010压机'!$A$1:$L$3</oldFormula>
  </rdn>
  <rdn rId="0" localSheetId="13" customView="1" name="Z_82DC4CA8_5542_4FEC_97E2_90D9C704810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82DC4CA8_5542_4FEC_97E2_90D9C7048105_.wvu.PrintArea" hidden="1" oldHidden="1">
    <formula>'7711091020压机'!$A$1:$L$3</formula>
    <oldFormula>'7711091020压机'!$A$1:$L$3</oldFormula>
  </rdn>
  <rdn rId="0" localSheetId="14" customView="1" name="Z_82DC4CA8_5542_4FEC_97E2_90D9C704810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82DC4CA8_5542_4FEC_97E2_90D9C7048105_.wvu.Cols" hidden="1" oldHidden="1">
    <formula>机加件!$B:$B,机加件!$E:$H,机加件!$N:$R</formula>
    <oldFormula>机加件!$B:$B,机加件!$E:$H,机加件!$N:$R</oldFormula>
  </rdn>
  <rdn rId="0" localSheetId="1" customView="1" name="Z_82DC4CA8_5542_4FEC_97E2_90D9C7048105_.wvu.FilterData" hidden="1" oldHidden="1">
    <formula>机加件!$A$2:$AT$2</formula>
    <oldFormula>机加件!$A$2:$AT$2126</oldFormula>
  </rdn>
  <rdn rId="0" localSheetId="2" customView="1" name="Z_82DC4CA8_5542_4FEC_97E2_90D9C7048105_.wvu.FilterData" hidden="1" oldHidden="1">
    <formula>采购件!$A$2:$AE$1079</formula>
    <oldFormula>采购件!$A$2:$AE$1079</oldFormula>
  </rdn>
  <rdn rId="0" localSheetId="3" customView="1" name="Z_82DC4CA8_5542_4FEC_97E2_90D9C7048105_.wvu.FilterData" hidden="1" oldHidden="1">
    <formula>'电气件（软件）'!$A$2:$AD$498</formula>
    <oldFormula>'电气件（软件）'!$A$2:$AD$498</oldFormula>
  </rdn>
  <rdn rId="0" localSheetId="4" customView="1" name="Z_82DC4CA8_5542_4FEC_97E2_90D9C7048105_.wvu.FilterData" hidden="1" oldHidden="1">
    <formula>MASTER!$A$1:$AK$2</formula>
    <oldFormula>MASTER!$A$1:$AK$2</oldFormula>
  </rdn>
  <rdn rId="0" localSheetId="13" customView="1" name="Z_82DC4CA8_5542_4FEC_97E2_90D9C7048105_.wvu.PrintArea" hidden="1" oldHidden="1">
    <formula>'7711091010压机'!$A$1:$L$3</formula>
    <oldFormula>'7711091010压机'!$A$1:$L$3</oldFormula>
  </rdn>
  <rdn rId="0" localSheetId="13" customView="1" name="Z_82DC4CA8_5542_4FEC_97E2_90D9C704810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82DC4CA8_5542_4FEC_97E2_90D9C7048105_.wvu.PrintArea" hidden="1" oldHidden="1">
    <formula>'7711091020压机'!$A$1:$L$3</formula>
    <oldFormula>'7711091020压机'!$A$1:$L$3</oldFormula>
  </rdn>
  <rdn rId="0" localSheetId="14" customView="1" name="Z_82DC4CA8_5542_4FEC_97E2_90D9C704810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90" sId="2" numFmtId="45">
    <nc r="T1081" t="inlineStr">
      <is>
        <t>TOPS-T22022-CG202206176115</t>
      </is>
    </nc>
  </rcc>
  <rcc rId="7591" sId="2">
    <nc r="R1081" t="inlineStr">
      <is>
        <t>怡合达</t>
      </is>
    </nc>
  </rcc>
  <rcc rId="7592" sId="2" numFmtId="45">
    <nc r="S1081" t="inlineStr">
      <is>
        <t>孙洁</t>
      </is>
    </nc>
  </rcc>
  <rcc rId="7593" sId="2" numFmtId="45">
    <nc r="U1081" t="n">
      <v>44729</v>
    </nc>
  </rcc>
  <rcc rId="7594" sId="2" numFmtId="45">
    <nc r="V1081" t="n">
      <v>44733</v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95" sId="2" numFmtId="19">
    <nc r="AA1081" t="n">
      <v>44733</v>
    </nc>
  </rcc>
  <rcc rId="7596" sId="2">
    <nc r="AB1081" t="n">
      <v>2</v>
    </nc>
  </rcc>
  <rcc rId="7597" sId="2" numFmtId="19">
    <nc r="AC1081" t="n">
      <v>44733</v>
    </nc>
  </rcc>
  <rcc rId="7598" sId="2">
    <nc r="AD1081" t="inlineStr">
      <is>
        <t>蔡家瑞</t>
      </is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99" localSheetId="2" name="_FilterDatabase" hidden="1" oldHidden="1">
    <formula>采购件!$A$1:$AE$1079</formula>
    <oldFormula>采购件!$A$2:$AE$1079</oldFormula>
  </rdn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B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1082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1082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1082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1082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1082" start="0" length="2147483647">
    <dxf>
      <alignment vertical="bottom"/>
      <border>
        <left/>
        <right/>
        <top/>
        <bottom/>
      </border>
    </dxf>
  </rfmt>
  <rfmt sheetId="2" sqref="O1082" start="0" length="2147483647">
    <dxf>
      <alignment vertical="bottom" wrapText="0"/>
      <border>
        <left/>
        <right/>
        <top/>
        <bottom/>
      </border>
    </dxf>
  </rfmt>
  <rfmt sheetId="2" sqref="A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B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C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D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E1083" start="0" length="2147483647">
    <dxf>
      <fill>
        <patternFill patternType="none"/>
      </fill>
      <alignment vertical="bottom" wrapText="0"/>
      <border>
        <left/>
        <right/>
        <top/>
        <bottom/>
      </border>
    </dxf>
  </rfmt>
  <rfmt sheetId="2" sqref="F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G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H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I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J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K1083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1083" start="0" length="2147483647">
    <dxf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1083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sqref="N1083" start="0" length="2147483647">
    <dxf>
      <alignment vertical="bottom"/>
      <border>
        <left/>
        <right/>
        <top/>
        <bottom/>
      </border>
    </dxf>
  </rfmt>
  <rfmt sheetId="2" sqref="O1083" start="0" length="2147483647">
    <dxf>
      <alignment vertical="bottom" wrapText="0"/>
      <border>
        <left/>
        <right/>
        <top/>
        <bottom/>
      </border>
    </dxf>
  </rfmt>
  <rfmt sheetId="2" sqref="K1082" start="0" length="2147483647">
    <dxf>
      <numFmt numFmtId="14" formatCode="yyyy/m/d"/>
    </dxf>
  </rfmt>
  <rfmt sheetId="2" sqref="L1082" start="0" length="2147483647">
    <dxf>
      <numFmt numFmtId="14" formatCode="yyyy/m/d"/>
    </dxf>
  </rfmt>
  <rcc rId="7600" sId="2" xfDxf="1" dxf="1">
    <nc r="A1082" t="n">
      <v>1</v>
    </nc>
    <ndxf>
      <font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1" sId="2" xfDxf="1" dxf="1">
    <nc r="B1082" t="n">
      <v>7710776455</v>
    </nc>
    <ndxf>
      <font>
        <name val="宋体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2" sId="2" xfDxf="1" dxf="1">
    <nc r="C1082" t="n">
      <v>6010776446</v>
    </nc>
    <ndxf>
      <font>
        <name val="宋体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3" sId="2" xfDxf="1" dxf="1">
    <nc r="D1082" t="inlineStr">
      <is>
        <t>支撑块</t>
      </is>
    </nc>
    <ndxf>
      <font>
        <name val="宋体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4" sId="2" xfDxf="1" dxf="1">
    <nc r="E1082" t="inlineStr">
      <is>
        <t>https://item.taobao.com/item.htm?id=596910367507</t>
      </is>
    </nc>
    <ndxf>
      <font>
        <color rgb="FF0000FF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5" sId="2" xfDxf="1" dxf="1">
    <nc r="F1082" t="inlineStr">
      <is>
        <t>扁法兰STHC（孔径10MM）</t>
      </is>
    </nc>
    <ndxf>
      <font>
        <name val="宋体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G1082" start="0" length="2147483647">
    <dxf>
      <font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1082" start="0" length="2147483647">
    <dxf>
      <font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606" sId="2" xfDxf="1" dxf="1">
    <nc r="I1082" t="inlineStr">
      <is>
        <t>件</t>
      </is>
    </nc>
    <ndxf>
      <font>
        <name val="宋体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7" sId="2" xfDxf="1" dxf="1">
    <nc r="J1082" t="n">
      <v>2</v>
    </nc>
    <ndxf>
      <font>
        <name val="宋体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08" sId="2" xfDxf="1" dxf="1" numFmtId="19">
    <nc r="K1082" t="n">
      <v>44727</v>
    </nc>
    <ndxf>
      <font/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7609" sId="2" xfDxf="1" dxf="1" numFmtId="19">
    <nc r="L1082" t="n">
      <v>44732</v>
    </nc>
    <ndxf>
      <font/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7610" sId="2" xfDxf="1" dxf="1">
    <nc r="M1082" t="inlineStr">
      <is>
        <t>T2200202</t>
      </is>
    </nc>
    <ndxf>
      <font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11" sId="2" xfDxf="1" dxf="1">
    <nc r="N1082" t="n">
      <v>202206318</v>
    </nc>
    <ndxf>
      <font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1082" start="0" length="2147483647">
    <dxf>
      <font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1083" start="0" length="2147483647"/>
  <rfmt sheetId="2" xfDxf="1" sqref="B1083" start="0" length="2147483647"/>
  <rfmt sheetId="2" xfDxf="1" sqref="C1083" start="0" length="2147483647"/>
  <rfmt sheetId="2" xfDxf="1" sqref="D1083" start="0" length="2147483647"/>
  <rfmt sheetId="2" xfDxf="1" sqref="E1083" start="0" length="2147483647"/>
  <rfmt sheetId="2" xfDxf="1" sqref="F1083" start="0" length="2147483647"/>
  <rfmt sheetId="2" xfDxf="1" sqref="G1083" start="0" length="2147483647"/>
  <rfmt sheetId="2" xfDxf="1" sqref="H1083" start="0" length="2147483647"/>
  <rfmt sheetId="2" xfDxf="1" sqref="I1083" start="0" length="2147483647"/>
  <rfmt sheetId="2" xfDxf="1" sqref="J1083" start="0" length="2147483647"/>
  <rfmt sheetId="2" xfDxf="1" sqref="K1083" start="0" length="2147483647"/>
  <rfmt sheetId="2" xfDxf="1" sqref="L1083" start="0" length="2147483647"/>
  <rfmt sheetId="2" xfDxf="1" sqref="M1083" start="0" length="2147483647"/>
  <rfmt sheetId="2" xfDxf="1" sqref="N1083" start="0" length="2147483647"/>
  <rfmt sheetId="2" xfDxf="1" sqref="O1083" start="0" length="2147483647"/>
  <rdn rId="0" localSheetId="1" customView="1" name="Z_82DC4CA8_5542_4FEC_97E2_90D9C7048105_.wvu.Cols" hidden="1" oldHidden="1">
    <formula>机加件!$B:$B,机加件!$E:$H,机加件!$N:$R</formula>
    <oldFormula>机加件!$B:$B,机加件!$E:$H,机加件!$N:$R</oldFormula>
  </rdn>
  <rdn rId="0" localSheetId="1" customView="1" name="Z_82DC4CA8_5542_4FEC_97E2_90D9C7048105_.wvu.FilterData" hidden="1" oldHidden="1">
    <formula>机加件!$A$2:$AT$2126</formula>
    <oldFormula>机加件!$A$2:$AT$2</oldFormula>
  </rdn>
  <rdn rId="0" localSheetId="2" customView="1" name="Z_82DC4CA8_5542_4FEC_97E2_90D9C7048105_.wvu.FilterData" hidden="1" oldHidden="1">
    <formula>采购件!$A$2:$AE$2</formula>
    <oldFormula>采购件!$A$2:$AE$1079</oldFormula>
  </rdn>
  <rdn rId="0" localSheetId="3" customView="1" name="Z_82DC4CA8_5542_4FEC_97E2_90D9C7048105_.wvu.FilterData" hidden="1" oldHidden="1">
    <formula>'电气件（软件）'!$A$2:$AD$498</formula>
    <oldFormula>'电气件（软件）'!$A$2:$AD$498</oldFormula>
  </rdn>
  <rdn rId="0" localSheetId="4" customView="1" name="Z_82DC4CA8_5542_4FEC_97E2_90D9C7048105_.wvu.FilterData" hidden="1" oldHidden="1">
    <formula>MASTER!$A$1:$AK$2</formula>
    <oldFormula>MASTER!$A$1:$AK$2</oldFormula>
  </rdn>
  <rdn rId="0" localSheetId="13" customView="1" name="Z_82DC4CA8_5542_4FEC_97E2_90D9C7048105_.wvu.PrintArea" hidden="1" oldHidden="1">
    <formula>'7711091010压机'!$A$1:$L$3</formula>
    <oldFormula>'7711091010压机'!$A$1:$L$3</oldFormula>
  </rdn>
  <rdn rId="0" localSheetId="13" customView="1" name="Z_82DC4CA8_5542_4FEC_97E2_90D9C7048105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82DC4CA8_5542_4FEC_97E2_90D9C7048105_.wvu.PrintArea" hidden="1" oldHidden="1">
    <formula>'7711091020压机'!$A$1:$L$3</formula>
    <oldFormula>'7711091020压机'!$A$1:$L$3</oldFormula>
  </rdn>
  <rdn rId="0" localSheetId="14" customView="1" name="Z_82DC4CA8_5542_4FEC_97E2_90D9C7048105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12" sId="2">
    <nc r="R1082" t="inlineStr">
      <is>
        <t>冠赫嘉</t>
      </is>
    </nc>
  </rcc>
  <rcc rId="7613" sId="2" numFmtId="45">
    <nc r="S1082" t="inlineStr">
      <is>
        <t>孙洁</t>
      </is>
    </nc>
  </rcc>
  <rcc rId="7614" sId="2" numFmtId="45">
    <nc r="T1082" t="inlineStr">
      <is>
        <t>TOPS-T22019-CG202206166113</t>
      </is>
    </nc>
  </rcc>
  <rcc rId="7615" sId="2" numFmtId="45">
    <nc r="U1082" t="n">
      <v>44728</v>
    </nc>
  </rcc>
  <rcc rId="7616" sId="2" numFmtId="45">
    <nc r="V1082" t="n">
      <v>44733</v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17" sId="2" numFmtId="19">
    <nc r="AA1082" t="n">
      <v>44733</v>
    </nc>
  </rcc>
  <rcc rId="7618" sId="2">
    <nc r="AB1082" t="n">
      <v>2</v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19" localSheetId="3" name="_FilterDatabase" hidden="1" oldHidden="1">
    <formula>'电气件（软件）'!$A$2:$AD$2</formula>
    <oldFormula>'电气件（软件）'!$A$2:$AD$498</oldFormula>
  </rdn>
  <rdn rId="7620" localSheetId="2" name="_FilterDatabase" hidden="1" oldHidden="1">
    <formula>采购件!$A$2:$AE$2</formula>
    <oldFormula>采购件!$A$2:$AE$1080</oldFormula>
  </rdn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1" sId="1">
    <oc r="AJ1943" t="n">
      <v>4</v>
    </oc>
    <nc r="AJ1943" t="n">
      <v>6</v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22" localSheetId="1" name="_FilterDatabase" hidden="1" oldHidden="1">
    <formula>机加件!$A$1:$AT$2126</formula>
    <oldFormula>机加件!$A$2:$AT$2126</oldFormula>
  </rdn>
  <rcc rId="7623" sId="1" numFmtId="19">
    <nc r="AM2114" t="n">
      <v>44733</v>
    </nc>
  </rcc>
  <rcc rId="7624" sId="1" numFmtId="30">
    <nc r="AN2114" t="inlineStr">
      <is>
        <t>1</t>
      </is>
    </nc>
  </rcc>
  <rcc rId="7625" sId="1" odxf="1" dxf="1" numFmtId="19">
    <nc r="AO2114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26" sId="1">
    <nc r="AP2114" t="inlineStr">
      <is>
        <t>徐卫国</t>
      </is>
    </nc>
  </rcc>
  <rcc rId="7627" sId="1" numFmtId="19">
    <nc r="AM2115" t="n">
      <v>44733</v>
    </nc>
  </rcc>
  <rcc rId="7628" sId="1" numFmtId="30">
    <nc r="AN2115" t="inlineStr">
      <is>
        <t>1</t>
      </is>
    </nc>
  </rcc>
  <rcc rId="7629" sId="1" odxf="1" dxf="1" numFmtId="19">
    <nc r="AO2115" t="n">
      <v>44733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30" sId="1">
    <nc r="AP2115" t="inlineStr">
      <is>
        <t>徐卫国</t>
      </is>
    </nc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31" localSheetId="1" name="_FilterDatabase" hidden="1" oldHidden="1">
    <formula>机加件!$A$2:$AT$2126</formula>
    <oldFormula>机加件!$A$1:$AT$2126</oldFormula>
  </rdn>
  <rcc rId="7632" sId="1" numFmtId="45">
    <nc r="AF1493" t="n">
      <v>44732</v>
    </nc>
  </rcc>
  <rcc rId="7633" sId="1">
    <nc r="AG1493" t="n">
      <v>1</v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4" sId="2">
    <nc r="W1057" t="inlineStr">
      <is>
        <t>待提货，已先发100米高压树脂软管</t>
      </is>
    </nc>
  </rcc>
  <rcc rId="7635" sId="2">
    <nc r="W1058" t="inlineStr">
      <is>
        <t>待提货，已先发100米高压树脂软管</t>
      </is>
    </nc>
  </rcc>
  <rcc rId="7636" sId="2">
    <nc r="W1059" t="inlineStr">
      <is>
        <t>待提货，已先发100米高压树脂软管</t>
      </is>
    </nc>
  </rcc>
  <rcc rId="7637" sId="2">
    <nc r="W1060" t="inlineStr">
      <is>
        <t>待提货，已先发100米高压树脂软管</t>
      </is>
    </nc>
  </rcc>
  <rcc rId="7638" sId="2">
    <nc r="W1077" t="inlineStr">
      <is>
        <t>6-15回复排队等待发货</t>
      </is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9" sId="1" numFmtId="45">
    <nc r="AC689" t="n">
      <v>44733</v>
    </nc>
  </rcc>
  <rcc rId="7640" sId="1" numFmtId="45">
    <nc r="AC690" t="n">
      <v>44733</v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41" sId="1" numFmtId="19">
    <nc r="AM1094" t="n">
      <v>44733</v>
    </nc>
  </rcc>
  <rcc rId="7642" sId="1" numFmtId="30">
    <nc r="AN1094" t="inlineStr">
      <is>
        <t>1</t>
      </is>
    </nc>
  </rcc>
  <rcc rId="7643" sId="1" odxf="1" dxf="1" numFmtId="45">
    <nc r="AO1094" t="n">
      <v>44733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7644" sId="1">
    <nc r="AP1094" t="inlineStr">
      <is>
        <t>徐卫国</t>
      </is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45" localSheetId="2" name="_FilterDatabase" hidden="1" oldHidden="1">
    <formula>采购件!$A$1:$AE$1080</formula>
    <oldFormula>采购件!$A$2:$AE$1080</oldFormula>
  </rdn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079:A1090" start="0" length="2147483647">
    <dxf>
      <border>
        <left style="thin">
          <color auto="1"/>
        </left>
      </border>
    </dxf>
  </rfmt>
  <rfmt sheetId="2" sqref="B153" start="0" length="2147483647">
    <dxf>
      <alignment vertical="bottom"/>
      <border>
        <left/>
        <right/>
        <top/>
        <bottom/>
      </border>
    </dxf>
  </rfmt>
  <rfmt sheetId="2" sqref="C153" start="0" length="2147483647">
    <dxf>
      <alignment vertical="bottom" wrapText="0"/>
      <border>
        <left/>
        <right/>
        <top/>
        <bottom/>
      </border>
    </dxf>
  </rfmt>
  <rfmt sheetId="2" sqref="D153" start="0" length="2147483647">
    <dxf>
      <alignment vertical="bottom" wrapText="0"/>
      <border>
        <left/>
        <right/>
        <top/>
        <bottom/>
      </border>
    </dxf>
  </rfmt>
  <rfmt sheetId="2" sqref="E153" start="0" length="2147483647">
    <dxf>
      <alignment vertical="bottom" wrapText="0"/>
      <border>
        <left/>
        <right/>
        <top/>
        <bottom/>
      </border>
    </dxf>
  </rfmt>
  <rfmt sheetId="2" sqref="F153" start="0" length="2147483647">
    <dxf>
      <alignment vertical="bottom" wrapText="0"/>
      <border>
        <left/>
        <right/>
        <top/>
        <bottom/>
      </border>
    </dxf>
  </rfmt>
  <rfmt sheetId="2" sqref="G153" start="0" length="2147483647">
    <dxf>
      <alignment vertical="bottom" wrapText="0"/>
      <border>
        <left/>
        <right/>
        <top/>
        <bottom/>
      </border>
    </dxf>
  </rfmt>
  <rfmt sheetId="2" sqref="H15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53" start="0" length="2147483647">
    <dxf>
      <alignment vertical="bottom"/>
      <border>
        <left/>
        <right/>
        <top/>
        <bottom/>
      </border>
    </dxf>
  </rfmt>
  <rfmt sheetId="2" sqref="J153" start="0" length="2147483647">
    <dxf>
      <alignment vertical="bottom" wrapText="0"/>
      <border>
        <left/>
        <right/>
        <top/>
        <bottom/>
      </border>
    </dxf>
  </rfmt>
  <rcc rId="7646" sId="2" xfDxf="1" dxf="1">
    <oc r="B153" t="n">
      <v>7711099100</v>
    </oc>
    <nc r="B153" t="n">
      <v>7710668015</v>
    </nc>
    <ndxf>
      <font>
        <color rgb="FF000000"/>
      </font>
      <fill>
        <patternFill patternType="solid">
          <bgColor rgb="FFFFFFFF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47" sId="2" xfDxf="1" dxf="1">
    <oc r="C153" t="inlineStr">
      <is>
        <t>23SM000930</t>
      </is>
    </oc>
    <nc r="C153" t="inlineStr">
      <is>
        <t>23SW000420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48" sId="2" xfDxf="1" dxf="1">
    <oc r="D153" t="inlineStr">
      <is>
        <t>气缸</t>
      </is>
    </oc>
    <nc r="D153" t="inlineStr">
      <is>
        <t>减速电机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153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649" sId="2" xfDxf="1" dxf="1">
    <oc r="F153" t="inlineStr">
      <is>
        <t>SMC</t>
      </is>
    </oc>
    <nc r="F153" t="inlineStr">
      <is>
        <t>SEW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50" sId="2" xfDxf="1" dxf="1">
    <oc r="G153" t="inlineStr">
      <is>
        <t>CDQSB16-55DCM-M9P</t>
      </is>
    </oc>
    <nc r="G153" t="inlineStr">
      <is>
        <t> SF37DR2S63M4 0.25kw Na=45 Ma=42 i=28.76 IM=M1A/180(L)/2 D=120 IP=55/F 220V-380V/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51" sId="2" xfDxf="1" dxf="1">
    <oc r="H153" t="inlineStr">
      <is>
        <t>S</t>
      </is>
    </oc>
    <nc r="H153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53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652" sId="2" xfDxf="1" dxf="1">
    <oc r="J153" t="n">
      <v>2</v>
    </oc>
    <nc r="J153" t="n">
      <v>6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K15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5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5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53" start="0" length="2147483647">
    <dxf>
      <alignment vertical="bottom" wrapText="0"/>
      <border>
        <left/>
        <right/>
        <top/>
        <bottom/>
      </border>
    </dxf>
  </rfmt>
  <rfmt sheetId="2" sqref="K153" start="0" length="2147483647">
    <dxf>
      <numFmt numFmtId="14" formatCode="yyyy/m/d"/>
    </dxf>
  </rfmt>
  <rfmt sheetId="2" sqref="L153" start="0" length="2147483647">
    <dxf>
      <numFmt numFmtId="14" formatCode="yyyy/m/d"/>
    </dxf>
  </rfmt>
  <rcc rId="7653" sId="2" xfDxf="1" dxf="1" numFmtId="19">
    <oc r="K153" t="n">
      <v>44618</v>
    </oc>
    <nc r="K153" t="n">
      <v>44622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54" sId="2" xfDxf="1" dxf="1" numFmtId="19">
    <oc r="L153" t="n">
      <v>44642</v>
    </oc>
    <nc r="L153" t="n">
      <v>44646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55" sId="2" xfDxf="1" dxf="1">
    <oc r="M153" t="inlineStr">
      <is>
        <t>T2200203</t>
      </is>
    </oc>
    <nc r="M153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56" sId="2" xfDxf="1" dxf="1">
    <oc r="N153" t="n">
      <v>202202318</v>
    </oc>
    <nc r="N153" t="n">
      <v>202203050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57" sId="2">
    <oc r="R153" t="inlineStr">
      <is>
        <t>SMC</t>
      </is>
    </oc>
    <nc r="R153"/>
  </rcc>
  <rcc rId="7658" sId="2">
    <oc r="S153" t="inlineStr">
      <is>
        <t>陈春露</t>
      </is>
    </oc>
    <nc r="S153"/>
  </rcc>
  <rcc rId="7659" sId="2">
    <oc r="T153" t="inlineStr">
      <is>
        <t>TOPS-T2200203-CG202202281131</t>
      </is>
    </oc>
    <nc r="T153"/>
  </rcc>
  <rcc rId="7660" sId="2" numFmtId="45">
    <oc r="U153" t="n">
      <v>44621</v>
    </oc>
    <nc r="U153"/>
  </rcc>
  <rcc rId="7661" sId="2" numFmtId="45">
    <oc r="V153" t="n">
      <v>44671</v>
    </oc>
    <nc r="V153"/>
  </rcc>
  <rcc rId="7662" sId="2">
    <oc r="W153" t="inlineStr">
      <is>
        <t>待解封后发货</t>
      </is>
    </oc>
    <nc r="W153"/>
  </rcc>
  <rcc rId="7663" sId="2">
    <oc r="X153" t="inlineStr">
      <is>
        <t>抽取上海特注工厂，因疫情工厂关闭</t>
      </is>
    </oc>
    <nc r="X153"/>
  </rcc>
  <rcc rId="7664" sId="2">
    <oc r="B158" t="n">
      <v>7711099100</v>
    </oc>
    <nc r="B158" t="n">
      <v>7711092145</v>
    </nc>
  </rcc>
  <rcc rId="7665" sId="2">
    <oc r="C158" t="inlineStr">
      <is>
        <t>23SM000930</t>
      </is>
    </oc>
    <nc r="C158" t="n">
      <v>2209016150</v>
    </nc>
  </rcc>
  <rcc rId="7666" sId="2">
    <oc r="D158" t="inlineStr">
      <is>
        <t>气缸</t>
      </is>
    </oc>
    <nc r="D158" t="inlineStr">
      <is>
        <t>调节螺栓</t>
      </is>
    </nc>
  </rcc>
  <rcc rId="7667" sId="2">
    <nc r="E158" t="inlineStr">
      <is>
        <t>M16-150</t>
      </is>
    </nc>
  </rcc>
  <rcc rId="7668" sId="2">
    <oc r="F158" t="inlineStr">
      <is>
        <t>SMC</t>
      </is>
    </oc>
    <nc r="F158" t="inlineStr">
      <is>
        <t>镀锌外六角全牙螺栓</t>
      </is>
    </nc>
  </rcc>
  <rcc rId="7669" sId="2">
    <oc r="G158" t="inlineStr">
      <is>
        <t>CDQSB16-55DCM-M9P</t>
      </is>
    </oc>
    <nc r="G158" t="inlineStr">
      <is>
        <t xml:space="preserve"> M16X150 GB/T 5783-8.8级</t>
      </is>
    </nc>
  </rcc>
  <rcc rId="7670" sId="2">
    <oc r="H158" t="inlineStr">
      <is>
        <t>S</t>
      </is>
    </oc>
    <nc r="H158"/>
  </rcc>
  <rcc rId="7671" sId="2" numFmtId="19">
    <oc r="K158" t="n">
      <v>44618</v>
    </oc>
    <nc r="K158" t="n">
      <v>44622</v>
    </nc>
  </rcc>
  <rcc rId="7672" sId="2" numFmtId="19">
    <oc r="L158" t="n">
      <v>44642</v>
    </oc>
    <nc r="L158" t="n">
      <v>44646</v>
    </nc>
  </rcc>
  <rcc rId="7673" sId="2">
    <oc r="M158" t="inlineStr">
      <is>
        <t>T2200203</t>
      </is>
    </oc>
    <nc r="M158" t="inlineStr">
      <is>
        <t>T2200201</t>
      </is>
    </nc>
  </rcc>
  <rcc rId="7674" sId="2">
    <oc r="N158" t="n">
      <v>202202318</v>
    </oc>
    <nc r="N158" t="n">
      <v>202203050</v>
    </nc>
  </rcc>
  <rcc rId="7675" sId="2">
    <oc r="J158" t="n">
      <v>2</v>
    </oc>
    <nc r="J158" t="n">
      <v>6</v>
    </nc>
  </rcc>
  <rcc rId="7676" sId="2" numFmtId="45">
    <oc r="R158" t="inlineStr">
      <is>
        <t>SMC</t>
      </is>
    </oc>
    <nc r="R158"/>
  </rcc>
  <rcc rId="7677" sId="2">
    <oc r="S158" t="inlineStr">
      <is>
        <t>陈春露</t>
      </is>
    </oc>
    <nc r="S158"/>
  </rcc>
  <rcc rId="7678" sId="2">
    <oc r="T158" t="inlineStr">
      <is>
        <t>TOPS-T2200203-CG202202281131</t>
      </is>
    </oc>
    <nc r="T158"/>
  </rcc>
  <rcc rId="7679" sId="2" numFmtId="45">
    <oc r="U158" t="n">
      <v>44621</v>
    </oc>
    <nc r="U158"/>
  </rcc>
  <rcc rId="7680" sId="2" numFmtId="45">
    <oc r="V158" t="n">
      <v>44671</v>
    </oc>
    <nc r="V158"/>
  </rcc>
  <rcc rId="7681" sId="2">
    <oc r="W158" t="inlineStr">
      <is>
        <t>待解封后发货</t>
      </is>
    </oc>
    <nc r="W158"/>
  </rcc>
  <rcc rId="7682" sId="2">
    <oc r="X158" t="inlineStr">
      <is>
        <t>抽取上海特注工厂，因疫情工厂关闭</t>
      </is>
    </oc>
    <nc r="X158"/>
  </rcc>
  <rfmt sheetId="2" sqref="A186" start="0" length="2147483647">
    <dxf>
      <alignment vertical="bottom" wrapText="0"/>
      <border>
        <left/>
        <right/>
        <top/>
        <bottom/>
      </border>
    </dxf>
  </rfmt>
  <rfmt sheetId="2" sqref="B186" start="0" length="2147483647">
    <dxf>
      <alignment vertical="bottom"/>
      <border>
        <left/>
        <right/>
        <top/>
        <bottom/>
      </border>
    </dxf>
  </rfmt>
  <rfmt sheetId="2" sqref="C186" start="0" length="2147483647">
    <dxf>
      <alignment vertical="bottom" wrapText="0"/>
      <border>
        <left/>
        <right/>
        <top/>
        <bottom/>
      </border>
    </dxf>
  </rfmt>
  <rfmt sheetId="2" sqref="D186" start="0" length="2147483647">
    <dxf>
      <alignment vertical="bottom" wrapText="0"/>
      <border>
        <left/>
        <right/>
        <top/>
        <bottom/>
      </border>
    </dxf>
  </rfmt>
  <rfmt sheetId="2" sqref="E186" start="0" length="2147483647">
    <dxf>
      <alignment vertical="bottom" wrapText="0"/>
      <border>
        <left/>
        <right/>
        <top/>
        <bottom/>
      </border>
    </dxf>
  </rfmt>
  <rfmt sheetId="2" sqref="F186" start="0" length="2147483647">
    <dxf>
      <alignment vertical="bottom" wrapText="0"/>
      <border>
        <left/>
        <right/>
        <top/>
        <bottom/>
      </border>
    </dxf>
  </rfmt>
  <rfmt sheetId="2" sqref="G186" start="0" length="2147483647">
    <dxf>
      <alignment vertical="bottom" wrapText="0"/>
      <border>
        <left/>
        <right/>
        <top/>
        <bottom/>
      </border>
    </dxf>
  </rfmt>
  <rfmt sheetId="2" sqref="H18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86" start="0" length="2147483647">
    <dxf>
      <alignment vertical="bottom"/>
      <border>
        <left/>
        <right/>
        <top/>
        <bottom/>
      </border>
    </dxf>
  </rfmt>
  <rfmt sheetId="2" sqref="J186" start="0" length="2147483647">
    <dxf>
      <alignment vertical="bottom" wrapText="0"/>
      <border>
        <left/>
        <right/>
        <top/>
        <bottom/>
      </border>
    </dxf>
  </rfmt>
  <rfmt sheetId="2" sqref="K18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8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8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86" start="0" length="2147483647">
    <dxf>
      <alignment vertical="bottom" wrapText="0"/>
      <border>
        <left/>
        <right/>
        <top/>
        <bottom/>
      </border>
    </dxf>
  </rfmt>
  <rfmt sheetId="2" sqref="O18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87" start="0" length="2147483647">
    <dxf>
      <alignment vertical="bottom" wrapText="0"/>
      <border>
        <left/>
        <right/>
        <top/>
        <bottom/>
      </border>
    </dxf>
  </rfmt>
  <rfmt sheetId="2" sqref="B187" start="0" length="2147483647">
    <dxf>
      <alignment vertical="bottom"/>
      <border>
        <left/>
        <right/>
        <top/>
        <bottom/>
      </border>
    </dxf>
  </rfmt>
  <rfmt sheetId="2" sqref="C187" start="0" length="2147483647">
    <dxf>
      <alignment vertical="bottom" wrapText="0"/>
      <border>
        <left/>
        <right/>
        <top/>
        <bottom/>
      </border>
    </dxf>
  </rfmt>
  <rfmt sheetId="2" sqref="D187" start="0" length="2147483647">
    <dxf>
      <alignment vertical="bottom" wrapText="0"/>
      <border>
        <left/>
        <right/>
        <top/>
        <bottom/>
      </border>
    </dxf>
  </rfmt>
  <rfmt sheetId="2" sqref="E187" start="0" length="2147483647">
    <dxf>
      <alignment vertical="bottom" wrapText="0"/>
      <border>
        <left/>
        <right/>
        <top/>
        <bottom/>
      </border>
    </dxf>
  </rfmt>
  <rfmt sheetId="2" sqref="F187" start="0" length="2147483647">
    <dxf>
      <alignment vertical="bottom" wrapText="0"/>
      <border>
        <left/>
        <right/>
        <top/>
        <bottom/>
      </border>
    </dxf>
  </rfmt>
  <rfmt sheetId="2" sqref="G187" start="0" length="2147483647">
    <dxf>
      <alignment vertical="bottom" wrapText="0"/>
      <border>
        <left/>
        <right/>
        <top/>
        <bottom/>
      </border>
    </dxf>
  </rfmt>
  <rfmt sheetId="2" sqref="H18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87" start="0" length="2147483647">
    <dxf>
      <alignment vertical="bottom"/>
      <border>
        <left/>
        <right/>
        <top/>
        <bottom/>
      </border>
    </dxf>
  </rfmt>
  <rfmt sheetId="2" sqref="J187" start="0" length="2147483647">
    <dxf>
      <alignment vertical="bottom" wrapText="0"/>
      <border>
        <left/>
        <right/>
        <top/>
        <bottom/>
      </border>
    </dxf>
  </rfmt>
  <rfmt sheetId="2" sqref="K18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8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8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87" start="0" length="2147483647">
    <dxf>
      <alignment vertical="bottom" wrapText="0"/>
      <border>
        <left/>
        <right/>
        <top/>
        <bottom/>
      </border>
    </dxf>
  </rfmt>
  <rfmt sheetId="2" sqref="O18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88" start="0" length="2147483647">
    <dxf>
      <alignment vertical="bottom" wrapText="0"/>
      <border>
        <left/>
        <right/>
        <top/>
        <bottom/>
      </border>
    </dxf>
  </rfmt>
  <rfmt sheetId="2" sqref="B188" start="0" length="2147483647">
    <dxf>
      <alignment vertical="bottom"/>
      <border>
        <left/>
        <right/>
        <top/>
        <bottom/>
      </border>
    </dxf>
  </rfmt>
  <rfmt sheetId="2" sqref="C188" start="0" length="2147483647">
    <dxf>
      <alignment vertical="bottom" wrapText="0"/>
      <border>
        <left/>
        <right/>
        <top/>
        <bottom/>
      </border>
    </dxf>
  </rfmt>
  <rfmt sheetId="2" sqref="D188" start="0" length="2147483647">
    <dxf>
      <alignment vertical="bottom" wrapText="0"/>
      <border>
        <left/>
        <right/>
        <top/>
        <bottom/>
      </border>
    </dxf>
  </rfmt>
  <rfmt sheetId="2" sqref="E188" start="0" length="2147483647">
    <dxf>
      <alignment vertical="bottom" wrapText="0"/>
      <border>
        <left/>
        <right/>
        <top/>
        <bottom/>
      </border>
    </dxf>
  </rfmt>
  <rfmt sheetId="2" sqref="F188" start="0" length="2147483647">
    <dxf>
      <alignment vertical="bottom" wrapText="0"/>
      <border>
        <left/>
        <right/>
        <top/>
        <bottom/>
      </border>
    </dxf>
  </rfmt>
  <rfmt sheetId="2" sqref="G188" start="0" length="2147483647">
    <dxf>
      <alignment vertical="bottom" wrapText="0"/>
      <border>
        <left/>
        <right/>
        <top/>
        <bottom/>
      </border>
    </dxf>
  </rfmt>
  <rfmt sheetId="2" sqref="H1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88" start="0" length="2147483647">
    <dxf>
      <alignment vertical="bottom"/>
      <border>
        <left/>
        <right/>
        <top/>
        <bottom/>
      </border>
    </dxf>
  </rfmt>
  <rfmt sheetId="2" sqref="J188" start="0" length="2147483647">
    <dxf>
      <alignment vertical="bottom" wrapText="0"/>
      <border>
        <left/>
        <right/>
        <top/>
        <bottom/>
      </border>
    </dxf>
  </rfmt>
  <rfmt sheetId="2" sqref="K18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8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8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88" start="0" length="2147483647">
    <dxf>
      <alignment vertical="bottom" wrapText="0"/>
      <border>
        <left/>
        <right/>
        <top/>
        <bottom/>
      </border>
    </dxf>
  </rfmt>
  <rfmt sheetId="2" sqref="O1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89" start="0" length="2147483647">
    <dxf>
      <alignment vertical="bottom" wrapText="0"/>
      <border>
        <left/>
        <right/>
        <top/>
        <bottom/>
      </border>
    </dxf>
  </rfmt>
  <rfmt sheetId="2" sqref="B189" start="0" length="2147483647">
    <dxf>
      <alignment vertical="bottom"/>
      <border>
        <left/>
        <right/>
        <top/>
        <bottom/>
      </border>
    </dxf>
  </rfmt>
  <rfmt sheetId="2" sqref="C189" start="0" length="2147483647">
    <dxf>
      <alignment vertical="bottom" wrapText="0"/>
      <border>
        <left/>
        <right/>
        <top/>
        <bottom/>
      </border>
    </dxf>
  </rfmt>
  <rfmt sheetId="2" sqref="D189" start="0" length="2147483647">
    <dxf>
      <alignment vertical="bottom" wrapText="0"/>
      <border>
        <left/>
        <right/>
        <top/>
        <bottom/>
      </border>
    </dxf>
  </rfmt>
  <rfmt sheetId="2" sqref="E189" start="0" length="2147483647">
    <dxf>
      <alignment vertical="bottom" wrapText="0"/>
      <border>
        <left/>
        <right/>
        <top/>
        <bottom/>
      </border>
    </dxf>
  </rfmt>
  <rfmt sheetId="2" sqref="F189" start="0" length="2147483647">
    <dxf>
      <alignment vertical="bottom" wrapText="0"/>
      <border>
        <left/>
        <right/>
        <top/>
        <bottom/>
      </border>
    </dxf>
  </rfmt>
  <rfmt sheetId="2" sqref="G189" start="0" length="2147483647">
    <dxf>
      <alignment vertical="bottom" wrapText="0"/>
      <border>
        <left/>
        <right/>
        <top/>
        <bottom/>
      </border>
    </dxf>
  </rfmt>
  <rfmt sheetId="2" sqref="H18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89" start="0" length="2147483647">
    <dxf>
      <alignment vertical="bottom"/>
      <border>
        <left/>
        <right/>
        <top/>
        <bottom/>
      </border>
    </dxf>
  </rfmt>
  <rfmt sheetId="2" sqref="J189" start="0" length="2147483647">
    <dxf>
      <alignment vertical="bottom" wrapText="0"/>
      <border>
        <left/>
        <right/>
        <top/>
        <bottom/>
      </border>
    </dxf>
  </rfmt>
  <rfmt sheetId="2" sqref="K1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89" start="0" length="2147483647">
    <dxf>
      <alignment vertical="bottom" wrapText="0"/>
      <border>
        <left/>
        <right/>
        <top/>
        <bottom/>
      </border>
    </dxf>
  </rfmt>
  <rfmt sheetId="2" sqref="O18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90" start="0" length="2147483647">
    <dxf>
      <alignment vertical="bottom" wrapText="0"/>
      <border>
        <left/>
        <right/>
        <top/>
        <bottom/>
      </border>
    </dxf>
  </rfmt>
  <rfmt sheetId="2" sqref="B190" start="0" length="2147483647">
    <dxf>
      <alignment vertical="bottom"/>
      <border>
        <left/>
        <right/>
        <top/>
        <bottom/>
      </border>
    </dxf>
  </rfmt>
  <rfmt sheetId="2" sqref="C190" start="0" length="2147483647">
    <dxf>
      <alignment vertical="bottom" wrapText="0"/>
      <border>
        <left/>
        <right/>
        <top/>
        <bottom/>
      </border>
    </dxf>
  </rfmt>
  <rfmt sheetId="2" sqref="D190" start="0" length="2147483647">
    <dxf>
      <alignment vertical="bottom" wrapText="0"/>
      <border>
        <left/>
        <right/>
        <top/>
        <bottom/>
      </border>
    </dxf>
  </rfmt>
  <rfmt sheetId="2" sqref="E190" start="0" length="2147483647">
    <dxf>
      <alignment vertical="bottom" wrapText="0"/>
      <border>
        <left/>
        <right/>
        <top/>
        <bottom/>
      </border>
    </dxf>
  </rfmt>
  <rfmt sheetId="2" sqref="F190" start="0" length="2147483647">
    <dxf>
      <alignment vertical="bottom" wrapText="0"/>
      <border>
        <left/>
        <right/>
        <top/>
        <bottom/>
      </border>
    </dxf>
  </rfmt>
  <rfmt sheetId="2" sqref="G190" start="0" length="2147483647">
    <dxf>
      <alignment vertical="bottom" wrapText="0"/>
      <border>
        <left/>
        <right/>
        <top/>
        <bottom/>
      </border>
    </dxf>
  </rfmt>
  <rfmt sheetId="2" sqref="H19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90" start="0" length="2147483647">
    <dxf>
      <alignment vertical="bottom"/>
      <border>
        <left/>
        <right/>
        <top/>
        <bottom/>
      </border>
    </dxf>
  </rfmt>
  <rfmt sheetId="2" sqref="J190" start="0" length="2147483647">
    <dxf>
      <alignment vertical="bottom" wrapText="0"/>
      <border>
        <left/>
        <right/>
        <top/>
        <bottom/>
      </border>
    </dxf>
  </rfmt>
  <rfmt sheetId="2" sqref="K1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90" start="0" length="2147483647">
    <dxf>
      <alignment vertical="bottom" wrapText="0"/>
      <border>
        <left/>
        <right/>
        <top/>
        <bottom/>
      </border>
    </dxf>
  </rfmt>
  <rfmt sheetId="2" sqref="O19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91" start="0" length="2147483647">
    <dxf>
      <alignment vertical="bottom" wrapText="0"/>
      <border>
        <left/>
        <right/>
        <top/>
        <bottom/>
      </border>
    </dxf>
  </rfmt>
  <rfmt sheetId="2" sqref="B191" start="0" length="2147483647">
    <dxf>
      <alignment vertical="bottom"/>
      <border>
        <left/>
        <right/>
        <top/>
        <bottom/>
      </border>
    </dxf>
  </rfmt>
  <rfmt sheetId="2" sqref="C191" start="0" length="2147483647">
    <dxf>
      <alignment vertical="bottom" wrapText="0"/>
      <border>
        <left/>
        <right/>
        <top/>
        <bottom/>
      </border>
    </dxf>
  </rfmt>
  <rfmt sheetId="2" sqref="D191" start="0" length="2147483647">
    <dxf>
      <alignment vertical="bottom" wrapText="0"/>
      <border>
        <left/>
        <right/>
        <top/>
        <bottom/>
      </border>
    </dxf>
  </rfmt>
  <rfmt sheetId="2" sqref="E191" start="0" length="2147483647">
    <dxf>
      <alignment vertical="bottom" wrapText="0"/>
      <border>
        <left/>
        <right/>
        <top/>
        <bottom/>
      </border>
    </dxf>
  </rfmt>
  <rfmt sheetId="2" sqref="F191" start="0" length="2147483647">
    <dxf>
      <alignment vertical="bottom" wrapText="0"/>
      <border>
        <left/>
        <right/>
        <top/>
        <bottom/>
      </border>
    </dxf>
  </rfmt>
  <rfmt sheetId="2" sqref="G191" start="0" length="2147483647">
    <dxf>
      <alignment vertical="bottom" wrapText="0"/>
      <border>
        <left/>
        <right/>
        <top/>
        <bottom/>
      </border>
    </dxf>
  </rfmt>
  <rfmt sheetId="2" sqref="H1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91" start="0" length="2147483647">
    <dxf>
      <alignment vertical="bottom"/>
      <border>
        <left/>
        <right/>
        <top/>
        <bottom/>
      </border>
    </dxf>
  </rfmt>
  <rfmt sheetId="2" sqref="J191" start="0" length="2147483647">
    <dxf>
      <alignment vertical="bottom" wrapText="0"/>
      <border>
        <left/>
        <right/>
        <top/>
        <bottom/>
      </border>
    </dxf>
  </rfmt>
  <rfmt sheetId="2" sqref="K1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91" start="0" length="2147483647">
    <dxf>
      <alignment vertical="bottom" wrapText="0"/>
      <border>
        <left/>
        <right/>
        <top/>
        <bottom/>
      </border>
    </dxf>
  </rfmt>
  <rfmt sheetId="2" sqref="O1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92" start="0" length="2147483647">
    <dxf>
      <alignment vertical="bottom" wrapText="0"/>
      <border>
        <left/>
        <right/>
        <top/>
        <bottom/>
      </border>
    </dxf>
  </rfmt>
  <rfmt sheetId="2" sqref="B192" start="0" length="2147483647">
    <dxf>
      <alignment vertical="bottom"/>
      <border>
        <left/>
        <right/>
        <top/>
        <bottom/>
      </border>
    </dxf>
  </rfmt>
  <rfmt sheetId="2" sqref="C192" start="0" length="2147483647">
    <dxf>
      <alignment vertical="bottom" wrapText="0"/>
      <border>
        <left/>
        <right/>
        <top/>
        <bottom/>
      </border>
    </dxf>
  </rfmt>
  <rfmt sheetId="2" sqref="D192" start="0" length="2147483647">
    <dxf>
      <alignment vertical="bottom" wrapText="0"/>
      <border>
        <left/>
        <right/>
        <top/>
        <bottom/>
      </border>
    </dxf>
  </rfmt>
  <rfmt sheetId="2" sqref="E192" start="0" length="2147483647">
    <dxf>
      <alignment vertical="bottom" wrapText="0"/>
      <border>
        <left/>
        <right/>
        <top/>
        <bottom/>
      </border>
    </dxf>
  </rfmt>
  <rfmt sheetId="2" sqref="F192" start="0" length="2147483647">
    <dxf>
      <alignment vertical="bottom" wrapText="0"/>
      <border>
        <left/>
        <right/>
        <top/>
        <bottom/>
      </border>
    </dxf>
  </rfmt>
  <rfmt sheetId="2" sqref="G192" start="0" length="2147483647">
    <dxf>
      <alignment vertical="bottom" wrapText="0"/>
      <border>
        <left/>
        <right/>
        <top/>
        <bottom/>
      </border>
    </dxf>
  </rfmt>
  <rfmt sheetId="2" sqref="H19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92" start="0" length="2147483647">
    <dxf>
      <alignment vertical="bottom"/>
      <border>
        <left/>
        <right/>
        <top/>
        <bottom/>
      </border>
    </dxf>
  </rfmt>
  <rfmt sheetId="2" sqref="J192" start="0" length="2147483647">
    <dxf>
      <alignment vertical="bottom" wrapText="0"/>
      <border>
        <left/>
        <right/>
        <top/>
        <bottom/>
      </border>
    </dxf>
  </rfmt>
  <rfmt sheetId="2" sqref="K1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92" start="0" length="2147483647">
    <dxf>
      <alignment vertical="bottom" wrapText="0"/>
      <border>
        <left/>
        <right/>
        <top/>
        <bottom/>
      </border>
    </dxf>
  </rfmt>
  <rfmt sheetId="2" sqref="O19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93" start="0" length="2147483647">
    <dxf>
      <alignment vertical="bottom" wrapText="0"/>
      <border>
        <left/>
        <right/>
        <top/>
        <bottom/>
      </border>
    </dxf>
  </rfmt>
  <rfmt sheetId="2" sqref="B193" start="0" length="2147483647">
    <dxf>
      <alignment vertical="bottom"/>
      <border>
        <left/>
        <right/>
        <top/>
        <bottom/>
      </border>
    </dxf>
  </rfmt>
  <rfmt sheetId="2" sqref="C193" start="0" length="2147483647">
    <dxf>
      <alignment vertical="bottom" wrapText="0"/>
      <border>
        <left/>
        <right/>
        <top/>
        <bottom/>
      </border>
    </dxf>
  </rfmt>
  <rfmt sheetId="2" sqref="D193" start="0" length="2147483647">
    <dxf>
      <alignment vertical="bottom" wrapText="0"/>
      <border>
        <left/>
        <right/>
        <top/>
        <bottom/>
      </border>
    </dxf>
  </rfmt>
  <rfmt sheetId="2" sqref="E193" start="0" length="2147483647">
    <dxf>
      <alignment vertical="bottom" wrapText="0"/>
      <border>
        <left/>
        <right/>
        <top/>
        <bottom/>
      </border>
    </dxf>
  </rfmt>
  <rfmt sheetId="2" sqref="F193" start="0" length="2147483647">
    <dxf>
      <alignment vertical="bottom" wrapText="0"/>
      <border>
        <left/>
        <right/>
        <top/>
        <bottom/>
      </border>
    </dxf>
  </rfmt>
  <rfmt sheetId="2" sqref="G193" start="0" length="2147483647">
    <dxf>
      <alignment vertical="bottom" wrapText="0"/>
      <border>
        <left/>
        <right/>
        <top/>
        <bottom/>
      </border>
    </dxf>
  </rfmt>
  <rfmt sheetId="2" sqref="H19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93" start="0" length="2147483647">
    <dxf>
      <alignment vertical="bottom"/>
      <border>
        <left/>
        <right/>
        <top/>
        <bottom/>
      </border>
    </dxf>
  </rfmt>
  <rfmt sheetId="2" sqref="J193" start="0" length="2147483647">
    <dxf>
      <alignment vertical="bottom" wrapText="0"/>
      <border>
        <left/>
        <right/>
        <top/>
        <bottom/>
      </border>
    </dxf>
  </rfmt>
  <rfmt sheetId="2" sqref="K1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93" start="0" length="2147483647">
    <dxf>
      <alignment vertical="bottom" wrapText="0"/>
      <border>
        <left/>
        <right/>
        <top/>
        <bottom/>
      </border>
    </dxf>
  </rfmt>
  <rfmt sheetId="2" sqref="O19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94" start="0" length="2147483647">
    <dxf>
      <alignment vertical="bottom" wrapText="0"/>
      <border>
        <left/>
        <right/>
        <top/>
        <bottom/>
      </border>
    </dxf>
  </rfmt>
  <rfmt sheetId="2" sqref="B194" start="0" length="2147483647">
    <dxf>
      <alignment vertical="bottom"/>
      <border>
        <left/>
        <right/>
        <top/>
        <bottom/>
      </border>
    </dxf>
  </rfmt>
  <rfmt sheetId="2" sqref="C194" start="0" length="2147483647">
    <dxf>
      <alignment vertical="bottom" wrapText="0"/>
      <border>
        <left/>
        <right/>
        <top/>
        <bottom/>
      </border>
    </dxf>
  </rfmt>
  <rfmt sheetId="2" sqref="D194" start="0" length="2147483647">
    <dxf>
      <alignment vertical="bottom" wrapText="0"/>
      <border>
        <left/>
        <right/>
        <top/>
        <bottom/>
      </border>
    </dxf>
  </rfmt>
  <rfmt sheetId="2" sqref="E194" start="0" length="2147483647">
    <dxf>
      <alignment vertical="bottom" wrapText="0"/>
      <border>
        <left/>
        <right/>
        <top/>
        <bottom/>
      </border>
    </dxf>
  </rfmt>
  <rfmt sheetId="2" sqref="F194" start="0" length="2147483647">
    <dxf>
      <alignment vertical="bottom" wrapText="0"/>
      <border>
        <left/>
        <right/>
        <top/>
        <bottom/>
      </border>
    </dxf>
  </rfmt>
  <rfmt sheetId="2" sqref="G194" start="0" length="2147483647">
    <dxf>
      <alignment vertical="bottom" wrapText="0"/>
      <border>
        <left/>
        <right/>
        <top/>
        <bottom/>
      </border>
    </dxf>
  </rfmt>
  <rfmt sheetId="2" sqref="H19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94" start="0" length="2147483647">
    <dxf>
      <alignment vertical="bottom"/>
      <border>
        <left/>
        <right/>
        <top/>
        <bottom/>
      </border>
    </dxf>
  </rfmt>
  <rfmt sheetId="2" sqref="J194" start="0" length="2147483647">
    <dxf>
      <alignment vertical="bottom" wrapText="0"/>
      <border>
        <left/>
        <right/>
        <top/>
        <bottom/>
      </border>
    </dxf>
  </rfmt>
  <rfmt sheetId="2" sqref="K1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94" start="0" length="2147483647">
    <dxf>
      <alignment vertical="bottom" wrapText="0"/>
      <border>
        <left/>
        <right/>
        <top/>
        <bottom/>
      </border>
    </dxf>
  </rfmt>
  <rfmt sheetId="2" sqref="O19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195" start="0" length="2147483647">
    <dxf>
      <alignment vertical="bottom" wrapText="0"/>
      <border>
        <left/>
        <right/>
        <top/>
        <bottom/>
      </border>
    </dxf>
  </rfmt>
  <rfmt sheetId="2" sqref="B195" start="0" length="2147483647">
    <dxf>
      <alignment vertical="bottom"/>
      <border>
        <left/>
        <right/>
        <top/>
        <bottom/>
      </border>
    </dxf>
  </rfmt>
  <rfmt sheetId="2" sqref="C195" start="0" length="2147483647">
    <dxf>
      <alignment vertical="bottom" wrapText="0"/>
      <border>
        <left/>
        <right/>
        <top/>
        <bottom/>
      </border>
    </dxf>
  </rfmt>
  <rfmt sheetId="2" sqref="D195" start="0" length="2147483647">
    <dxf>
      <alignment vertical="bottom" wrapText="0"/>
      <border>
        <left/>
        <right/>
        <top/>
        <bottom/>
      </border>
    </dxf>
  </rfmt>
  <rfmt sheetId="2" sqref="E195" start="0" length="2147483647">
    <dxf>
      <alignment vertical="bottom" wrapText="0"/>
      <border>
        <left/>
        <right/>
        <top/>
        <bottom/>
      </border>
    </dxf>
  </rfmt>
  <rfmt sheetId="2" sqref="F195" start="0" length="2147483647">
    <dxf>
      <alignment vertical="bottom" wrapText="0"/>
      <border>
        <left/>
        <right/>
        <top/>
        <bottom/>
      </border>
    </dxf>
  </rfmt>
  <rfmt sheetId="2" sqref="G195" start="0" length="2147483647">
    <dxf>
      <alignment vertical="bottom" wrapText="0"/>
      <border>
        <left/>
        <right/>
        <top/>
        <bottom/>
      </border>
    </dxf>
  </rfmt>
  <rfmt sheetId="2" sqref="H19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95" start="0" length="2147483647">
    <dxf>
      <alignment vertical="bottom"/>
      <border>
        <left/>
        <right/>
        <top/>
        <bottom/>
      </border>
    </dxf>
  </rfmt>
  <rfmt sheetId="2" sqref="J195" start="0" length="2147483647">
    <dxf>
      <alignment vertical="bottom" wrapText="0"/>
      <border>
        <left/>
        <right/>
        <top/>
        <bottom/>
      </border>
    </dxf>
  </rfmt>
  <rfmt sheetId="2" sqref="K1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95" start="0" length="2147483647">
    <dxf>
      <alignment vertical="bottom" wrapText="0"/>
      <border>
        <left/>
        <right/>
        <top/>
        <bottom/>
      </border>
    </dxf>
  </rfmt>
  <rfmt sheetId="2" sqref="O19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187" start="0" length="2147483647">
    <dxf>
      <numFmt numFmtId="14" formatCode="yyyy/m/d"/>
    </dxf>
  </rfmt>
  <rfmt sheetId="2" sqref="L187" start="0" length="2147483647">
    <dxf>
      <numFmt numFmtId="14" formatCode="yyyy/m/d"/>
    </dxf>
  </rfmt>
  <rfmt sheetId="2" sqref="K188" start="0" length="2147483647">
    <dxf>
      <numFmt numFmtId="14" formatCode="yyyy/m/d"/>
    </dxf>
  </rfmt>
  <rfmt sheetId="2" sqref="L188" start="0" length="2147483647">
    <dxf>
      <numFmt numFmtId="14" formatCode="yyyy/m/d"/>
    </dxf>
  </rfmt>
  <rfmt sheetId="2" sqref="K189" start="0" length="2147483647">
    <dxf>
      <numFmt numFmtId="14" formatCode="yyyy/m/d"/>
    </dxf>
  </rfmt>
  <rfmt sheetId="2" sqref="L189" start="0" length="2147483647">
    <dxf>
      <numFmt numFmtId="14" formatCode="yyyy/m/d"/>
    </dxf>
  </rfmt>
  <rfmt sheetId="2" sqref="K190" start="0" length="2147483647">
    <dxf>
      <numFmt numFmtId="14" formatCode="yyyy/m/d"/>
    </dxf>
  </rfmt>
  <rfmt sheetId="2" sqref="L190" start="0" length="2147483647">
    <dxf>
      <numFmt numFmtId="14" formatCode="yyyy/m/d"/>
    </dxf>
  </rfmt>
  <rfmt sheetId="2" sqref="K191" start="0" length="2147483647">
    <dxf>
      <numFmt numFmtId="14" formatCode="yyyy/m/d"/>
    </dxf>
  </rfmt>
  <rfmt sheetId="2" sqref="L191" start="0" length="2147483647">
    <dxf>
      <numFmt numFmtId="14" formatCode="yyyy/m/d"/>
    </dxf>
  </rfmt>
  <rfmt sheetId="2" sqref="K192" start="0" length="2147483647">
    <dxf>
      <numFmt numFmtId="14" formatCode="yyyy/m/d"/>
    </dxf>
  </rfmt>
  <rfmt sheetId="2" sqref="L192" start="0" length="2147483647">
    <dxf>
      <numFmt numFmtId="14" formatCode="yyyy/m/d"/>
    </dxf>
  </rfmt>
  <rfmt sheetId="2" sqref="K193" start="0" length="2147483647">
    <dxf>
      <numFmt numFmtId="14" formatCode="yyyy/m/d"/>
    </dxf>
  </rfmt>
  <rfmt sheetId="2" sqref="L193" start="0" length="2147483647">
    <dxf>
      <numFmt numFmtId="14" formatCode="yyyy/m/d"/>
    </dxf>
  </rfmt>
  <rfmt sheetId="2" sqref="K194" start="0" length="2147483647">
    <dxf>
      <numFmt numFmtId="14" formatCode="yyyy/m/d"/>
    </dxf>
  </rfmt>
  <rfmt sheetId="2" sqref="L194" start="0" length="2147483647">
    <dxf>
      <numFmt numFmtId="14" formatCode="yyyy/m/d"/>
    </dxf>
  </rfmt>
  <rfmt sheetId="2" sqref="K195" start="0" length="2147483647">
    <dxf>
      <numFmt numFmtId="14" formatCode="yyyy/m/d"/>
    </dxf>
  </rfmt>
  <rfmt sheetId="2" sqref="L195" start="0" length="2147483647">
    <dxf>
      <numFmt numFmtId="14" formatCode="yyyy/m/d"/>
    </dxf>
  </rfmt>
  <rcc rId="7683" sId="2" xfDxf="1" dxf="1">
    <oc r="A186" t="n">
      <v>50</v>
    </oc>
    <nc r="A186"/>
    <ndxf>
      <fill>
        <patternFill patternType="solid">
          <bgColor rgb="FFFFFFFF"/>
        </patternFill>
      </fill>
    </ndxf>
  </rcc>
  <rcc rId="7684" sId="2" xfDxf="1" dxf="1">
    <oc r="B186" t="n">
      <v>7711099100</v>
    </oc>
    <nc r="B186"/>
    <ndxf>
      <fill>
        <patternFill patternType="solid">
          <bgColor rgb="FFFFFFFF"/>
        </patternFill>
      </fill>
    </ndxf>
  </rcc>
  <rcc rId="7685" sId="2" xfDxf="1" dxf="1">
    <oc r="C186" t="inlineStr">
      <is>
        <t>23SM000930</t>
      </is>
    </oc>
    <nc r="C186"/>
    <ndxf>
      <fill>
        <patternFill patternType="solid">
          <bgColor rgb="FFFFFFFF"/>
        </patternFill>
      </fill>
    </ndxf>
  </rcc>
  <rcc rId="7686" sId="2" xfDxf="1" dxf="1">
    <oc r="D186" t="inlineStr">
      <is>
        <t>气缸</t>
      </is>
    </oc>
    <nc r="D186"/>
    <ndxf>
      <fill>
        <patternFill patternType="solid">
          <bgColor rgb="FFFFFFFF"/>
        </patternFill>
      </fill>
    </ndxf>
  </rcc>
  <rfmt sheetId="2" xfDxf="1" sqref="E186" start="0" length="2147483647">
    <dxf>
      <fill>
        <patternFill patternType="solid">
          <bgColor rgb="FFFFFFFF"/>
        </patternFill>
      </fill>
    </dxf>
  </rfmt>
  <rcc rId="7687" sId="2" xfDxf="1" dxf="1">
    <oc r="F186" t="inlineStr">
      <is>
        <t>SMC</t>
      </is>
    </oc>
    <nc r="F186"/>
    <ndxf>
      <fill>
        <patternFill patternType="solid">
          <bgColor rgb="FFFFFFFF"/>
        </patternFill>
      </fill>
    </ndxf>
  </rcc>
  <rcc rId="7688" sId="2" xfDxf="1" dxf="1">
    <oc r="G186" t="inlineStr">
      <is>
        <t>CDQSB16-55DCM-M9P</t>
      </is>
    </oc>
    <nc r="G186"/>
    <ndxf>
      <fill>
        <patternFill patternType="solid">
          <bgColor rgb="FFFFFFFF"/>
        </patternFill>
      </fill>
    </ndxf>
  </rcc>
  <rcc rId="7689" sId="2" xfDxf="1" dxf="1">
    <oc r="H186" t="inlineStr">
      <is>
        <t>S</t>
      </is>
    </oc>
    <nc r="H186"/>
    <ndxf>
      <fill>
        <patternFill patternType="solid">
          <bgColor rgb="FFFFFFFF"/>
        </patternFill>
      </fill>
    </ndxf>
  </rcc>
  <rcc rId="7690" sId="2" xfDxf="1" dxf="1">
    <oc r="I186" t="inlineStr">
      <is>
        <t>件</t>
      </is>
    </oc>
    <nc r="I186"/>
    <ndxf>
      <fill>
        <patternFill patternType="solid">
          <bgColor rgb="FFFFFFFF"/>
        </patternFill>
      </fill>
    </ndxf>
  </rcc>
  <rcc rId="7691" sId="2" xfDxf="1" dxf="1">
    <oc r="J186" t="n">
      <v>2</v>
    </oc>
    <nc r="J186"/>
    <ndxf>
      <fill>
        <patternFill patternType="solid">
          <bgColor rgb="FFFFFFFF"/>
        </patternFill>
      </fill>
    </ndxf>
  </rcc>
  <rcc rId="7692" sId="2" xfDxf="1" dxf="1">
    <oc r="K186" t="n">
      <v>44618</v>
    </oc>
    <nc r="K186"/>
    <ndxf>
      <fill>
        <patternFill patternType="solid">
          <bgColor rgb="FFFFFFFF"/>
        </patternFill>
      </fill>
    </ndxf>
  </rcc>
  <rcc rId="7693" sId="2" xfDxf="1" dxf="1">
    <oc r="L186" t="n">
      <v>44642</v>
    </oc>
    <nc r="L186"/>
    <ndxf>
      <fill>
        <patternFill patternType="solid">
          <bgColor rgb="FFFFFFFF"/>
        </patternFill>
      </fill>
    </ndxf>
  </rcc>
  <rcc rId="7694" sId="2" xfDxf="1" dxf="1">
    <oc r="M186" t="inlineStr">
      <is>
        <t>T2200203</t>
      </is>
    </oc>
    <nc r="M186"/>
    <ndxf>
      <fill>
        <patternFill patternType="solid">
          <bgColor rgb="FFFFFFFF"/>
        </patternFill>
      </fill>
    </ndxf>
  </rcc>
  <rcc rId="7695" sId="2" xfDxf="1" dxf="1">
    <oc r="N186" t="n">
      <v>202202318</v>
    </oc>
    <nc r="N186"/>
    <ndxf>
      <fill>
        <patternFill patternType="solid">
          <bgColor rgb="FFFFFFFF"/>
        </patternFill>
      </fill>
    </ndxf>
  </rcc>
  <rfmt sheetId="2" xfDxf="1" sqref="O186" start="0" length="2147483647">
    <dxf>
      <fill>
        <patternFill patternType="solid">
          <bgColor rgb="FFFFFFFF"/>
        </patternFill>
      </fill>
    </dxf>
  </rfmt>
  <rcc rId="7696" sId="2" xfDxf="1" dxf="1">
    <oc r="A187" t="n">
      <v>8</v>
    </oc>
    <nc r="A187" t="n">
      <v>7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97" sId="2" xfDxf="1" dxf="1">
    <oc r="B187" t="inlineStr">
      <is>
        <t>7811096500</t>
      </is>
    </oc>
    <nc r="B187" t="n">
      <v>7811096500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698" sId="2" xfDxf="1" dxf="1">
    <oc r="C187" t="inlineStr">
      <is>
        <t>2203705016</t>
      </is>
    </oc>
    <nc r="C187" t="n">
      <v>2203310020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187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187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187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699" sId="2" xfDxf="1" dxf="1">
    <oc r="G187" t="inlineStr">
      <is>
        <t xml:space="preserve"> GB/T70.3 M5X16 镀锌 12.9级</t>
      </is>
    </oc>
    <nc r="G187" t="inlineStr">
      <is>
        <t> GB/T70.3 M10X20 不锈钢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0" sId="2" xfDxf="1" dxf="1">
    <nc r="H187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87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87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87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87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87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87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8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01" sId="2" xfDxf="1" dxf="1">
    <oc r="A188" t="n">
      <v>9</v>
    </oc>
    <nc r="A188" t="n">
      <v>8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2" sId="2" xfDxf="1" dxf="1">
    <oc r="B188" t="inlineStr">
      <is>
        <t>7711096250</t>
      </is>
    </oc>
    <nc r="B188" t="n">
      <v>7811096500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3" sId="2" xfDxf="1" dxf="1">
    <oc r="C188" t="inlineStr">
      <is>
        <t>2204004005</t>
      </is>
    </oc>
    <nc r="C188" t="n">
      <v>2203705016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4" sId="2" xfDxf="1" dxf="1">
    <oc r="D188" t="inlineStr">
      <is>
        <t>内六角平端紧定螺钉</t>
      </is>
    </oc>
    <nc r="D188" t="inlineStr">
      <is>
        <t>内六角沉头螺钉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188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05" sId="2" xfDxf="1" dxf="1">
    <oc r="F188" t="inlineStr">
      <is>
        <t>GB/T77</t>
      </is>
    </oc>
    <nc r="F188" t="inlineStr">
      <is>
        <t>GB/T70.3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6" sId="2" xfDxf="1" dxf="1">
    <oc r="G188" t="inlineStr">
      <is>
        <t xml:space="preserve"> GB/T77 M4X5 发黑 8.8级</t>
      </is>
    </oc>
    <nc r="G188" t="inlineStr">
      <is>
        <t> GB/T70.3 M5X16 镀锌 12.9级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7" sId="2" xfDxf="1" dxf="1">
    <nc r="H188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88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88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88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88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88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88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8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08" sId="2" xfDxf="1" dxf="1">
    <oc r="A189" t="n">
      <v>10</v>
    </oc>
    <nc r="A189" t="n">
      <v>9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09" sId="2" xfDxf="1" dxf="1">
    <oc r="B189" t="inlineStr">
      <is>
        <t>7711096210</t>
      </is>
    </oc>
    <nc r="B189" t="n">
      <v>7711096250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0" sId="2" xfDxf="1" dxf="1">
    <oc r="C189" t="inlineStr">
      <is>
        <t>2204004006</t>
      </is>
    </oc>
    <nc r="C189" t="n">
      <v>2204004005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189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189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189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11" sId="2" xfDxf="1" dxf="1">
    <oc r="G189" t="inlineStr">
      <is>
        <t xml:space="preserve"> GB/T77 M4X6 发黑 8.8级</t>
      </is>
    </oc>
    <nc r="G189" t="inlineStr">
      <is>
        <t> GB/T77 M4X5 发黑 8.8级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2" sId="2" xfDxf="1" dxf="1">
    <nc r="H189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89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89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89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89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89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89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8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13" sId="2" xfDxf="1" dxf="1">
    <oc r="A190" t="n">
      <v>50</v>
    </oc>
    <nc r="A190" t="n">
      <v>10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4" sId="2" xfDxf="1" dxf="1">
    <oc r="B190" t="n">
      <v>7711099100</v>
    </oc>
    <nc r="B190" t="n">
      <v>7711096210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5" sId="2" xfDxf="1" dxf="1">
    <oc r="C190" t="inlineStr">
      <is>
        <t>23SM000930</t>
      </is>
    </oc>
    <nc r="C190" t="n">
      <v>2204004006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6" sId="2" xfDxf="1" dxf="1">
    <oc r="D190" t="inlineStr">
      <is>
        <t>气缸</t>
      </is>
    </oc>
    <nc r="D190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7" sId="2" xfDxf="1" dxf="1">
    <nc r="E190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8" sId="2" xfDxf="1" dxf="1">
    <oc r="F190" t="inlineStr">
      <is>
        <t>SMC</t>
      </is>
    </oc>
    <nc r="F190" t="inlineStr">
      <is>
        <t>GB/T77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19" sId="2" xfDxf="1" dxf="1">
    <oc r="G190" t="inlineStr">
      <is>
        <t>CDQSB16-55DCM-M9P</t>
      </is>
    </oc>
    <nc r="G190" t="inlineStr">
      <is>
        <t> GB/T77 M4X6 发黑 8.8级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0" sId="2" xfDxf="1" dxf="1">
    <oc r="H190" t="inlineStr">
      <is>
        <t>S</t>
      </is>
    </oc>
    <nc r="H190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90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21" sId="2" xfDxf="1" dxf="1">
    <oc r="J190" t="n">
      <v>2</v>
    </oc>
    <nc r="J190" t="n">
      <v>5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2" sId="2" xfDxf="1" dxf="1" numFmtId="19">
    <oc r="K190" t="n">
      <v>44618</v>
    </oc>
    <nc r="K190" t="n">
      <v>44622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3" sId="2" xfDxf="1" dxf="1" numFmtId="19">
    <oc r="L190" t="n">
      <v>44642</v>
    </oc>
    <nc r="L190" t="n">
      <v>44646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4" sId="2" xfDxf="1" dxf="1">
    <oc r="M190" t="inlineStr">
      <is>
        <t>T2200203</t>
      </is>
    </oc>
    <nc r="M190" t="inlineStr">
      <is>
        <t>T2200202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5" sId="2" xfDxf="1" dxf="1">
    <oc r="N190" t="n">
      <v>202202318</v>
    </oc>
    <nc r="N190" t="n">
      <v>202203050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19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26" sId="2" xfDxf="1" dxf="1">
    <oc r="A191" t="n">
      <v>50</v>
    </oc>
    <nc r="A191" t="n">
      <v>11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7" sId="2" xfDxf="1" dxf="1">
    <oc r="B191" t="n">
      <v>7711099100</v>
    </oc>
    <nc r="B191" t="n">
      <v>7811096300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8" sId="2" xfDxf="1" dxf="1">
    <oc r="C191" t="inlineStr">
      <is>
        <t>23SM000930</t>
      </is>
    </oc>
    <nc r="C191" t="n">
      <v>2204306025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29" sId="2" xfDxf="1" dxf="1">
    <oc r="D191" t="inlineStr">
      <is>
        <t>气缸</t>
      </is>
    </oc>
    <nc r="D191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0" sId="2" xfDxf="1" dxf="1">
    <nc r="E191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1" sId="2" xfDxf="1" dxf="1">
    <oc r="F191" t="inlineStr">
      <is>
        <t>SMC</t>
      </is>
    </oc>
    <nc r="F191" t="inlineStr">
      <is>
        <t>GB/T77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2" sId="2" xfDxf="1" dxf="1">
    <oc r="G191" t="inlineStr">
      <is>
        <t>CDQSB16-55DCM-M9P</t>
      </is>
    </oc>
    <nc r="G191" t="inlineStr">
      <is>
        <t> GB/T77 M6X25 不锈钢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3" sId="2" xfDxf="1" dxf="1">
    <oc r="H191" t="inlineStr">
      <is>
        <t>S</t>
      </is>
    </oc>
    <nc r="H191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91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34" sId="2" xfDxf="1" dxf="1">
    <oc r="J191" t="n">
      <v>2</v>
    </oc>
    <nc r="J191" t="n">
      <v>5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5" sId="2" xfDxf="1" dxf="1" numFmtId="19">
    <oc r="K191" t="n">
      <v>44618</v>
    </oc>
    <nc r="K191" t="n">
      <v>44622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6" sId="2" xfDxf="1" dxf="1" numFmtId="19">
    <oc r="L191" t="n">
      <v>44642</v>
    </oc>
    <nc r="L191" t="n">
      <v>44646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7" sId="2" xfDxf="1" dxf="1">
    <oc r="M191" t="inlineStr">
      <is>
        <t>T2200203</t>
      </is>
    </oc>
    <nc r="M191" t="inlineStr">
      <is>
        <t>T2200202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38" sId="2" xfDxf="1" dxf="1">
    <oc r="N191" t="n">
      <v>202202318</v>
    </oc>
    <nc r="N191" t="n">
      <v>202203050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19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39" sId="2" xfDxf="1" dxf="1">
    <oc r="A192" t="n">
      <v>50</v>
    </oc>
    <nc r="A192" t="n">
      <v>12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0" sId="2" xfDxf="1" dxf="1">
    <oc r="B192" t="n">
      <v>7711099100</v>
    </oc>
    <nc r="B192" t="n">
      <v>7711096240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1" sId="2" xfDxf="1" dxf="1">
    <oc r="C192" t="inlineStr">
      <is>
        <t>23SM000930</t>
      </is>
    </oc>
    <nc r="C192" t="n">
      <v>2204308010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2" sId="2" xfDxf="1" dxf="1">
    <oc r="D192" t="inlineStr">
      <is>
        <t>气缸</t>
      </is>
    </oc>
    <nc r="D192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3" sId="2" xfDxf="1" dxf="1">
    <nc r="E192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4" sId="2" xfDxf="1" dxf="1">
    <oc r="F192" t="inlineStr">
      <is>
        <t>SMC</t>
      </is>
    </oc>
    <nc r="F192" t="inlineStr">
      <is>
        <t>GB/T77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5" sId="2" xfDxf="1" dxf="1">
    <oc r="G192" t="inlineStr">
      <is>
        <t>CDQSB16-55DCM-M9P</t>
      </is>
    </oc>
    <nc r="G192" t="inlineStr">
      <is>
        <t> GB/T77 M8X10 不锈钢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6" sId="2" xfDxf="1" dxf="1">
    <oc r="H192" t="inlineStr">
      <is>
        <t>S</t>
      </is>
    </oc>
    <nc r="H192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92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47" sId="2" xfDxf="1" dxf="1">
    <oc r="J192" t="n">
      <v>2</v>
    </oc>
    <nc r="J192" t="n">
      <v>1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8" sId="2" xfDxf="1" dxf="1" numFmtId="19">
    <oc r="K192" t="n">
      <v>44618</v>
    </oc>
    <nc r="K192" t="n">
      <v>44622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49" sId="2" xfDxf="1" dxf="1" numFmtId="19">
    <oc r="L192" t="n">
      <v>44642</v>
    </oc>
    <nc r="L192" t="n">
      <v>44646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50" sId="2" xfDxf="1" dxf="1">
    <oc r="M192" t="inlineStr">
      <is>
        <t>T2200203</t>
      </is>
    </oc>
    <nc r="M192" t="inlineStr">
      <is>
        <t>T2200202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51" sId="2" xfDxf="1" dxf="1">
    <oc r="N192" t="n">
      <v>202202318</v>
    </oc>
    <nc r="N192" t="n">
      <v>202203050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19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52" sId="2" xfDxf="1" dxf="1">
    <oc r="A193" t="n">
      <v>14</v>
    </oc>
    <nc r="A193" t="n">
      <v>13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53" sId="2" xfDxf="1" dxf="1">
    <oc r="B193" t="inlineStr">
      <is>
        <t>7711096230</t>
      </is>
    </oc>
    <nc r="B193" t="n">
      <v>7711096250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54" sId="2" xfDxf="1" dxf="1">
    <oc r="C193" t="inlineStr">
      <is>
        <t>2204604005</t>
      </is>
    </oc>
    <nc r="C193" t="n">
      <v>2204308010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193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193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193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55" sId="2" xfDxf="1" dxf="1">
    <oc r="G193" t="inlineStr">
      <is>
        <t xml:space="preserve"> GB/T77 M4X5 发黑 12.9级</t>
      </is>
    </oc>
    <nc r="G193" t="inlineStr">
      <is>
        <t> GB/T77 M8X10 不锈钢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56" sId="2" xfDxf="1" dxf="1">
    <nc r="H193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93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57" sId="2" xfDxf="1" dxf="1">
    <oc r="J193" t="n">
      <v>5</v>
    </oc>
    <nc r="J193" t="n">
      <v>4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193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93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93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93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9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58" sId="2" xfDxf="1" dxf="1">
    <oc r="A194" t="n">
      <v>15</v>
    </oc>
    <nc r="A194" t="n">
      <v>14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59" sId="2" xfDxf="1" dxf="1">
    <oc r="B194" t="inlineStr">
      <is>
        <t>7711096240</t>
      </is>
    </oc>
    <nc r="B194" t="n">
      <v>7711096230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0" sId="2" xfDxf="1" dxf="1">
    <oc r="C194" t="inlineStr">
      <is>
        <t>2204604008</t>
      </is>
    </oc>
    <nc r="C194" t="n">
      <v>2204604005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194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194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194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61" sId="2" xfDxf="1" dxf="1">
    <oc r="G194" t="inlineStr">
      <is>
        <t xml:space="preserve"> GB/T77 M4X8 发黑 12.9级</t>
      </is>
    </oc>
    <nc r="G194" t="inlineStr">
      <is>
        <t> GB/T77 M4X5 发黑 12.9级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2" sId="2" xfDxf="1" dxf="1">
    <nc r="H194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94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94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94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94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94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94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9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63" sId="2" xfDxf="1" dxf="1">
    <oc r="A195" t="n">
      <v>16</v>
    </oc>
    <nc r="A195" t="n">
      <v>15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4" sId="2" xfDxf="1" dxf="1">
    <oc r="B195" t="inlineStr">
      <is>
        <t>7711096360</t>
      </is>
    </oc>
    <nc r="B195" t="n">
      <v>7711096240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5" sId="2" xfDxf="1" dxf="1">
    <oc r="C195" t="inlineStr">
      <is>
        <t>2205006008</t>
      </is>
    </oc>
    <nc r="C195" t="n">
      <v>2204604008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6" sId="2" xfDxf="1" dxf="1">
    <oc r="D195" t="inlineStr">
      <is>
        <t>内六角锥端紧定螺钉</t>
      </is>
    </oc>
    <nc r="D195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67" sId="2" xfDxf="1" dxf="1">
    <oc r="F195" t="inlineStr">
      <is>
        <t>GB/T78</t>
      </is>
    </oc>
    <nc r="F195" t="inlineStr">
      <is>
        <t>GB/T77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8" sId="2" xfDxf="1" dxf="1">
    <oc r="G195" t="inlineStr">
      <is>
        <t xml:space="preserve"> GB/T78 M6X8 发黑 8.8级</t>
      </is>
    </oc>
    <nc r="G195" t="inlineStr">
      <is>
        <t> GB/T77 M4X8 发黑 12.9级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69" sId="2" xfDxf="1" dxf="1">
    <nc r="H195"/>
    <n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95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9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9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95" start="0" length="2147483647">
    <dxf>
      <fill>
        <patternFill patternType="solid">
          <bgColor rgb="FFFFFFFF"/>
        </patternFill>
      </fill>
    </dxf>
  </rfmt>
  <rfmt sheetId="2" sqref="A289" start="0" length="2147483647">
    <dxf>
      <alignment vertical="bottom" wrapText="0"/>
      <border>
        <left/>
        <right/>
        <top/>
        <bottom/>
      </border>
    </dxf>
  </rfmt>
  <rfmt sheetId="2" sqref="B289" start="0" length="2147483647">
    <dxf>
      <alignment vertical="bottom"/>
      <border>
        <left/>
        <right/>
        <top/>
        <bottom/>
      </border>
    </dxf>
  </rfmt>
  <rfmt sheetId="2" sqref="C289" start="0" length="2147483647">
    <dxf>
      <alignment vertical="bottom" wrapText="0"/>
      <border>
        <left/>
        <right/>
        <top/>
        <bottom/>
      </border>
    </dxf>
  </rfmt>
  <rfmt sheetId="2" sqref="D289" start="0" length="2147483647">
    <dxf>
      <alignment vertical="bottom" wrapText="0"/>
      <border>
        <left/>
        <right/>
        <top/>
        <bottom/>
      </border>
    </dxf>
  </rfmt>
  <rfmt sheetId="2" sqref="E289" start="0" length="2147483647">
    <dxf>
      <alignment vertical="bottom" wrapText="0"/>
      <border>
        <left/>
        <right/>
        <top/>
        <bottom/>
      </border>
    </dxf>
  </rfmt>
  <rfmt sheetId="2" sqref="F289" start="0" length="2147483647">
    <dxf>
      <alignment vertical="bottom" wrapText="0"/>
      <border>
        <left/>
        <right/>
        <top/>
        <bottom/>
      </border>
    </dxf>
  </rfmt>
  <rfmt sheetId="2" sqref="G289" start="0" length="2147483647">
    <dxf>
      <alignment vertical="bottom" wrapText="0"/>
      <border>
        <left/>
        <right/>
        <top/>
        <bottom/>
      </border>
    </dxf>
  </rfmt>
  <rfmt sheetId="2" sqref="H28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289" start="0" length="2147483647">
    <dxf>
      <alignment vertical="bottom"/>
      <border>
        <left/>
        <right/>
        <top/>
        <bottom/>
      </border>
    </dxf>
  </rfmt>
  <rfmt sheetId="2" sqref="J289" start="0" length="2147483647">
    <dxf>
      <alignment vertical="bottom" wrapText="0"/>
      <border>
        <left/>
        <right/>
        <top/>
        <bottom/>
      </border>
    </dxf>
  </rfmt>
  <rfmt sheetId="2" sqref="K2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2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K289" start="0" length="2147483647">
    <dxf>
      <numFmt numFmtId="14" formatCode="yyyy/m/d"/>
    </dxf>
  </rfmt>
  <rfmt sheetId="2" sqref="L289" start="0" length="2147483647">
    <dxf>
      <numFmt numFmtId="14" formatCode="yyyy/m/d"/>
    </dxf>
  </rfmt>
  <rcc rId="7770" sId="2" xfDxf="1" dxf="1">
    <oc r="A289" t="n">
      <v>50</v>
    </oc>
    <nc r="A289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1" sId="2" xfDxf="1" dxf="1">
    <oc r="B289" t="n">
      <v>7711099100</v>
    </oc>
    <nc r="B289" t="n">
      <v>7711103600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2" sId="2" xfDxf="1" dxf="1">
    <oc r="C289" t="inlineStr">
      <is>
        <t>23SM000930</t>
      </is>
    </oc>
    <nc r="C289" t="n">
      <v>2201420070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3" sId="2" xfDxf="1" dxf="1">
    <oc r="D289" t="inlineStr">
      <is>
        <t>气缸</t>
      </is>
    </oc>
    <nc r="D289" t="inlineStr">
      <is>
        <t>内六角圆柱头螺钉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4" sId="2" xfDxf="1" dxf="1">
    <nc r="E289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5" sId="2" xfDxf="1" dxf="1">
    <oc r="F289" t="inlineStr">
      <is>
        <t>SMC</t>
      </is>
    </oc>
    <nc r="F289" t="inlineStr">
      <is>
        <t>GB/T70.1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6" sId="2" xfDxf="1" dxf="1">
    <oc r="G289" t="inlineStr">
      <is>
        <t>CDQSB16-55DCM-M9P</t>
      </is>
    </oc>
    <nc r="G289" t="inlineStr">
      <is>
        <t> GB/T70.1 M20X70 发黑10.9级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7" sId="2" xfDxf="1" dxf="1">
    <oc r="H289" t="inlineStr">
      <is>
        <t>S</t>
      </is>
    </oc>
    <nc r="H28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28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778" sId="2" xfDxf="1" dxf="1">
    <oc r="J289" t="n">
      <v>2</v>
    </oc>
    <nc r="J289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79" sId="2" xfDxf="1" dxf="1" numFmtId="19">
    <oc r="K289" t="n">
      <v>44618</v>
    </oc>
    <nc r="K289" t="n">
      <v>44628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80" sId="2" xfDxf="1" dxf="1" numFmtId="19">
    <oc r="L289" t="n">
      <v>44642</v>
    </oc>
    <nc r="L289" t="n">
      <v>44651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81" sId="2">
    <oc r="N289" t="n">
      <v>202202318</v>
    </oc>
    <nc r="N289" t="n">
      <v>202203127</v>
    </nc>
  </rcc>
  <rcc rId="7782" sId="2">
    <oc r="M289" t="inlineStr">
      <is>
        <t>T2200203</t>
      </is>
    </oc>
    <nc r="M289" t="inlineStr">
      <is>
        <t>T2200204</t>
      </is>
    </nc>
  </rcc>
  <rfmt sheetId="2" sqref="A362" start="0" length="2147483647">
    <dxf>
      <numFmt numFmtId="14" formatCode="yyyy/m/d"/>
    </dxf>
  </rfmt>
  <rfmt sheetId="2" sqref="A3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B362" start="0" length="2147483647">
    <dxf>
      <alignment vertical="bottom"/>
      <border>
        <left/>
        <right/>
        <top/>
        <bottom/>
      </border>
    </dxf>
  </rfmt>
  <rfmt sheetId="2" sqref="C362" start="0" length="2147483647">
    <dxf>
      <alignment vertical="bottom" wrapText="0"/>
      <border>
        <left/>
        <right/>
        <top/>
        <bottom/>
      </border>
    </dxf>
  </rfmt>
  <rfmt sheetId="2" sqref="D362" start="0" length="2147483647">
    <dxf>
      <alignment vertical="bottom" wrapText="0"/>
      <border>
        <left/>
        <right/>
        <top/>
        <bottom/>
      </border>
    </dxf>
  </rfmt>
  <rfmt sheetId="2" sqref="E362" start="0" length="2147483647">
    <dxf>
      <alignment vertical="bottom" wrapText="0"/>
      <border>
        <left/>
        <right/>
        <top/>
        <bottom/>
      </border>
    </dxf>
  </rfmt>
  <rfmt sheetId="2" sqref="F362" start="0" length="2147483647">
    <dxf>
      <alignment vertical="bottom" wrapText="0"/>
      <border>
        <left/>
        <right/>
        <top/>
        <bottom/>
      </border>
    </dxf>
  </rfmt>
  <rfmt sheetId="2" sqref="G362" start="0" length="2147483647">
    <dxf>
      <alignment vertical="bottom" wrapText="0"/>
      <border>
        <left/>
        <right/>
        <top/>
        <bottom/>
      </border>
    </dxf>
  </rfmt>
  <rfmt sheetId="2" sqref="H36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2" start="0" length="2147483647">
    <dxf>
      <alignment vertical="bottom"/>
      <border>
        <left/>
        <right/>
        <top/>
        <bottom/>
      </border>
    </dxf>
  </rfmt>
  <rfmt sheetId="2" sqref="J362" start="0" length="2147483647">
    <dxf>
      <alignment vertical="bottom" wrapText="0"/>
      <border>
        <left/>
        <right/>
        <top/>
        <bottom/>
      </border>
    </dxf>
  </rfmt>
  <rfmt sheetId="2" sqref="K3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2" start="0" length="2147483647">
    <dxf>
      <alignment vertical="bottom" wrapText="0"/>
      <border>
        <left/>
        <right/>
        <top/>
        <bottom/>
      </border>
    </dxf>
  </rfmt>
  <rfmt sheetId="2" sqref="O36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3" start="0" length="2147483647">
    <dxf>
      <alignment vertical="bottom" wrapText="0"/>
      <border>
        <left/>
        <right/>
        <top/>
        <bottom/>
      </border>
    </dxf>
  </rfmt>
  <rfmt sheetId="2" sqref="B363" start="0" length="2147483647">
    <dxf>
      <alignment vertical="bottom"/>
      <border>
        <left/>
        <right/>
        <top/>
        <bottom/>
      </border>
    </dxf>
  </rfmt>
  <rfmt sheetId="2" sqref="C363" start="0" length="2147483647">
    <dxf>
      <alignment vertical="bottom" wrapText="0"/>
      <border>
        <left/>
        <right/>
        <top/>
        <bottom/>
      </border>
    </dxf>
  </rfmt>
  <rfmt sheetId="2" sqref="D363" start="0" length="2147483647">
    <dxf>
      <alignment vertical="bottom" wrapText="0"/>
      <border>
        <left/>
        <right/>
        <top/>
        <bottom/>
      </border>
    </dxf>
  </rfmt>
  <rfmt sheetId="2" sqref="E363" start="0" length="2147483647">
    <dxf>
      <alignment vertical="bottom" wrapText="0"/>
      <border>
        <left/>
        <right/>
        <top/>
        <bottom/>
      </border>
    </dxf>
  </rfmt>
  <rfmt sheetId="2" sqref="F363" start="0" length="2147483647">
    <dxf>
      <alignment vertical="bottom" wrapText="0"/>
      <border>
        <left/>
        <right/>
        <top/>
        <bottom/>
      </border>
    </dxf>
  </rfmt>
  <rfmt sheetId="2" sqref="G363" start="0" length="2147483647">
    <dxf>
      <alignment vertical="bottom" wrapText="0"/>
      <border>
        <left/>
        <right/>
        <top/>
        <bottom/>
      </border>
    </dxf>
  </rfmt>
  <rfmt sheetId="2" sqref="H36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3" start="0" length="2147483647">
    <dxf>
      <alignment vertical="bottom"/>
      <border>
        <left/>
        <right/>
        <top/>
        <bottom/>
      </border>
    </dxf>
  </rfmt>
  <rfmt sheetId="2" sqref="J363" start="0" length="2147483647">
    <dxf>
      <alignment vertical="bottom" wrapText="0"/>
      <border>
        <left/>
        <right/>
        <top/>
        <bottom/>
      </border>
    </dxf>
  </rfmt>
  <rfmt sheetId="2" sqref="K36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3" start="0" length="2147483647">
    <dxf>
      <alignment vertical="bottom" wrapText="0"/>
      <border>
        <left/>
        <right/>
        <top/>
        <bottom/>
      </border>
    </dxf>
  </rfmt>
  <rfmt sheetId="2" sqref="O36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4" start="0" length="2147483647">
    <dxf>
      <alignment vertical="bottom" wrapText="0"/>
      <border>
        <left/>
        <right/>
        <top/>
        <bottom/>
      </border>
    </dxf>
  </rfmt>
  <rfmt sheetId="2" sqref="B364" start="0" length="2147483647">
    <dxf>
      <alignment vertical="bottom"/>
      <border>
        <left/>
        <right/>
        <top/>
        <bottom/>
      </border>
    </dxf>
  </rfmt>
  <rfmt sheetId="2" sqref="C364" start="0" length="2147483647">
    <dxf>
      <alignment vertical="bottom" wrapText="0"/>
      <border>
        <left/>
        <right/>
        <top/>
        <bottom/>
      </border>
    </dxf>
  </rfmt>
  <rfmt sheetId="2" sqref="D364" start="0" length="2147483647">
    <dxf>
      <alignment vertical="bottom" wrapText="0"/>
      <border>
        <left/>
        <right/>
        <top/>
        <bottom/>
      </border>
    </dxf>
  </rfmt>
  <rfmt sheetId="2" sqref="E364" start="0" length="2147483647">
    <dxf>
      <alignment vertical="bottom" wrapText="0"/>
      <border>
        <left/>
        <right/>
        <top/>
        <bottom/>
      </border>
    </dxf>
  </rfmt>
  <rfmt sheetId="2" sqref="F364" start="0" length="2147483647">
    <dxf>
      <alignment vertical="bottom" wrapText="0"/>
      <border>
        <left/>
        <right/>
        <top/>
        <bottom/>
      </border>
    </dxf>
  </rfmt>
  <rfmt sheetId="2" sqref="G364" start="0" length="2147483647">
    <dxf>
      <alignment vertical="bottom" wrapText="0"/>
      <border>
        <left/>
        <right/>
        <top/>
        <bottom/>
      </border>
    </dxf>
  </rfmt>
  <rfmt sheetId="2" sqref="H36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4" start="0" length="2147483647">
    <dxf>
      <alignment vertical="bottom"/>
      <border>
        <left/>
        <right/>
        <top/>
        <bottom/>
      </border>
    </dxf>
  </rfmt>
  <rfmt sheetId="2" sqref="J364" start="0" length="2147483647">
    <dxf>
      <alignment vertical="bottom" wrapText="0"/>
      <border>
        <left/>
        <right/>
        <top/>
        <bottom/>
      </border>
    </dxf>
  </rfmt>
  <rfmt sheetId="2" sqref="K36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4" start="0" length="2147483647">
    <dxf>
      <alignment vertical="bottom" wrapText="0"/>
      <border>
        <left/>
        <right/>
        <top/>
        <bottom/>
      </border>
    </dxf>
  </rfmt>
  <rfmt sheetId="2" sqref="O36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5" start="0" length="2147483647">
    <dxf>
      <alignment vertical="bottom" wrapText="0"/>
      <border>
        <left/>
        <right/>
        <top/>
        <bottom/>
      </border>
    </dxf>
  </rfmt>
  <rfmt sheetId="2" sqref="B365" start="0" length="2147483647">
    <dxf>
      <alignment vertical="bottom"/>
      <border>
        <left/>
        <right/>
        <top/>
        <bottom/>
      </border>
    </dxf>
  </rfmt>
  <rfmt sheetId="2" sqref="C365" start="0" length="2147483647">
    <dxf>
      <alignment vertical="bottom" wrapText="0"/>
      <border>
        <left/>
        <right/>
        <top/>
        <bottom/>
      </border>
    </dxf>
  </rfmt>
  <rfmt sheetId="2" sqref="D365" start="0" length="2147483647">
    <dxf>
      <alignment vertical="bottom" wrapText="0"/>
      <border>
        <left/>
        <right/>
        <top/>
        <bottom/>
      </border>
    </dxf>
  </rfmt>
  <rfmt sheetId="2" sqref="E365" start="0" length="2147483647">
    <dxf>
      <alignment vertical="bottom" wrapText="0"/>
      <border>
        <left/>
        <right/>
        <top/>
        <bottom/>
      </border>
    </dxf>
  </rfmt>
  <rfmt sheetId="2" sqref="F365" start="0" length="2147483647">
    <dxf>
      <alignment vertical="bottom" wrapText="0"/>
      <border>
        <left/>
        <right/>
        <top/>
        <bottom/>
      </border>
    </dxf>
  </rfmt>
  <rfmt sheetId="2" sqref="G365" start="0" length="2147483647">
    <dxf>
      <alignment vertical="bottom" wrapText="0"/>
      <border>
        <left/>
        <right/>
        <top/>
        <bottom/>
      </border>
    </dxf>
  </rfmt>
  <rfmt sheetId="2" sqref="H36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5" start="0" length="2147483647">
    <dxf>
      <alignment vertical="bottom"/>
      <border>
        <left/>
        <right/>
        <top/>
        <bottom/>
      </border>
    </dxf>
  </rfmt>
  <rfmt sheetId="2" sqref="J365" start="0" length="2147483647">
    <dxf>
      <alignment vertical="bottom" wrapText="0"/>
      <border>
        <left/>
        <right/>
        <top/>
        <bottom/>
      </border>
    </dxf>
  </rfmt>
  <rfmt sheetId="2" sqref="K36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5" start="0" length="2147483647">
    <dxf>
      <alignment vertical="bottom" wrapText="0"/>
      <border>
        <left/>
        <right/>
        <top/>
        <bottom/>
      </border>
    </dxf>
  </rfmt>
  <rfmt sheetId="2" sqref="O36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6" start="0" length="2147483647">
    <dxf>
      <alignment vertical="bottom" wrapText="0"/>
      <border>
        <left/>
        <right/>
        <top/>
        <bottom/>
      </border>
    </dxf>
  </rfmt>
  <rfmt sheetId="2" sqref="B366" start="0" length="2147483647">
    <dxf>
      <alignment vertical="bottom"/>
      <border>
        <left/>
        <right/>
        <top/>
        <bottom/>
      </border>
    </dxf>
  </rfmt>
  <rfmt sheetId="2" sqref="C366" start="0" length="2147483647">
    <dxf>
      <alignment vertical="bottom" wrapText="0"/>
      <border>
        <left/>
        <right/>
        <top/>
        <bottom/>
      </border>
    </dxf>
  </rfmt>
  <rfmt sheetId="2" sqref="D366" start="0" length="2147483647">
    <dxf>
      <alignment vertical="bottom" wrapText="0"/>
      <border>
        <left/>
        <right/>
        <top/>
        <bottom/>
      </border>
    </dxf>
  </rfmt>
  <rfmt sheetId="2" sqref="E366" start="0" length="2147483647">
    <dxf>
      <alignment vertical="bottom" wrapText="0"/>
      <border>
        <left/>
        <right/>
        <top/>
        <bottom/>
      </border>
    </dxf>
  </rfmt>
  <rfmt sheetId="2" sqref="F366" start="0" length="2147483647">
    <dxf>
      <alignment vertical="bottom" wrapText="0"/>
      <border>
        <left/>
        <right/>
        <top/>
        <bottom/>
      </border>
    </dxf>
  </rfmt>
  <rfmt sheetId="2" sqref="G366" start="0" length="2147483647">
    <dxf>
      <alignment vertical="bottom" wrapText="0"/>
      <border>
        <left/>
        <right/>
        <top/>
        <bottom/>
      </border>
    </dxf>
  </rfmt>
  <rfmt sheetId="2" sqref="H36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6" start="0" length="2147483647">
    <dxf>
      <alignment vertical="bottom"/>
      <border>
        <left/>
        <right/>
        <top/>
        <bottom/>
      </border>
    </dxf>
  </rfmt>
  <rfmt sheetId="2" sqref="J366" start="0" length="2147483647">
    <dxf>
      <alignment vertical="bottom" wrapText="0"/>
      <border>
        <left/>
        <right/>
        <top/>
        <bottom/>
      </border>
    </dxf>
  </rfmt>
  <rfmt sheetId="2" sqref="K36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6" start="0" length="2147483647">
    <dxf>
      <alignment vertical="bottom" wrapText="0"/>
      <border>
        <left/>
        <right/>
        <top/>
        <bottom/>
      </border>
    </dxf>
  </rfmt>
  <rfmt sheetId="2" sqref="O36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7" start="0" length="2147483647">
    <dxf>
      <alignment vertical="bottom" wrapText="0"/>
      <border>
        <left/>
        <right/>
        <top/>
        <bottom/>
      </border>
    </dxf>
  </rfmt>
  <rfmt sheetId="2" sqref="B367" start="0" length="2147483647">
    <dxf>
      <alignment vertical="bottom"/>
      <border>
        <left/>
        <right/>
        <top/>
        <bottom/>
      </border>
    </dxf>
  </rfmt>
  <rfmt sheetId="2" sqref="C367" start="0" length="2147483647">
    <dxf>
      <alignment vertical="bottom" wrapText="0"/>
      <border>
        <left/>
        <right/>
        <top/>
        <bottom/>
      </border>
    </dxf>
  </rfmt>
  <rfmt sheetId="2" sqref="D367" start="0" length="2147483647">
    <dxf>
      <alignment vertical="bottom" wrapText="0"/>
      <border>
        <left/>
        <right/>
        <top/>
        <bottom/>
      </border>
    </dxf>
  </rfmt>
  <rfmt sheetId="2" sqref="E367" start="0" length="2147483647">
    <dxf>
      <alignment vertical="bottom" wrapText="0"/>
      <border>
        <left/>
        <right/>
        <top/>
        <bottom/>
      </border>
    </dxf>
  </rfmt>
  <rfmt sheetId="2" sqref="F367" start="0" length="2147483647">
    <dxf>
      <alignment vertical="bottom" wrapText="0"/>
      <border>
        <left/>
        <right/>
        <top/>
        <bottom/>
      </border>
    </dxf>
  </rfmt>
  <rfmt sheetId="2" sqref="G367" start="0" length="2147483647">
    <dxf>
      <alignment vertical="bottom" wrapText="0"/>
      <border>
        <left/>
        <right/>
        <top/>
        <bottom/>
      </border>
    </dxf>
  </rfmt>
  <rfmt sheetId="2" sqref="H36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7" start="0" length="2147483647">
    <dxf>
      <alignment vertical="bottom"/>
      <border>
        <left/>
        <right/>
        <top/>
        <bottom/>
      </border>
    </dxf>
  </rfmt>
  <rfmt sheetId="2" sqref="J367" start="0" length="2147483647">
    <dxf>
      <alignment vertical="bottom" wrapText="0"/>
      <border>
        <left/>
        <right/>
        <top/>
        <bottom/>
      </border>
    </dxf>
  </rfmt>
  <rfmt sheetId="2" sqref="K36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7" start="0" length="2147483647">
    <dxf>
      <alignment vertical="bottom" wrapText="0"/>
      <border>
        <left/>
        <right/>
        <top/>
        <bottom/>
      </border>
    </dxf>
  </rfmt>
  <rfmt sheetId="2" sqref="O36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8" start="0" length="2147483647">
    <dxf>
      <alignment vertical="bottom" wrapText="0"/>
      <border>
        <left/>
        <right/>
        <top/>
        <bottom/>
      </border>
    </dxf>
  </rfmt>
  <rfmt sheetId="2" sqref="B368" start="0" length="2147483647">
    <dxf>
      <alignment vertical="bottom"/>
      <border>
        <left/>
        <right/>
        <top/>
        <bottom/>
      </border>
    </dxf>
  </rfmt>
  <rfmt sheetId="2" sqref="C368" start="0" length="2147483647">
    <dxf>
      <alignment vertical="bottom" wrapText="0"/>
      <border>
        <left/>
        <right/>
        <top/>
        <bottom/>
      </border>
    </dxf>
  </rfmt>
  <rfmt sheetId="2" sqref="D368" start="0" length="2147483647">
    <dxf>
      <alignment vertical="bottom" wrapText="0"/>
      <border>
        <left/>
        <right/>
        <top/>
        <bottom/>
      </border>
    </dxf>
  </rfmt>
  <rfmt sheetId="2" sqref="E368" start="0" length="2147483647">
    <dxf>
      <alignment vertical="bottom" wrapText="0"/>
      <border>
        <left/>
        <right/>
        <top/>
        <bottom/>
      </border>
    </dxf>
  </rfmt>
  <rfmt sheetId="2" sqref="F368" start="0" length="2147483647">
    <dxf>
      <alignment vertical="bottom" wrapText="0"/>
      <border>
        <left/>
        <right/>
        <top/>
        <bottom/>
      </border>
    </dxf>
  </rfmt>
  <rfmt sheetId="2" sqref="G368" start="0" length="2147483647">
    <dxf>
      <alignment vertical="bottom" wrapText="0"/>
      <border>
        <left/>
        <right/>
        <top/>
        <bottom/>
      </border>
    </dxf>
  </rfmt>
  <rfmt sheetId="2" sqref="H36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8" start="0" length="2147483647">
    <dxf>
      <alignment vertical="bottom"/>
      <border>
        <left/>
        <right/>
        <top/>
        <bottom/>
      </border>
    </dxf>
  </rfmt>
  <rfmt sheetId="2" sqref="J368" start="0" length="2147483647">
    <dxf>
      <alignment vertical="bottom" wrapText="0"/>
      <border>
        <left/>
        <right/>
        <top/>
        <bottom/>
      </border>
    </dxf>
  </rfmt>
  <rfmt sheetId="2" sqref="K36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8" start="0" length="2147483647">
    <dxf>
      <alignment vertical="bottom" wrapText="0"/>
      <border>
        <left/>
        <right/>
        <top/>
        <bottom/>
      </border>
    </dxf>
  </rfmt>
  <rfmt sheetId="2" sqref="O36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69" start="0" length="2147483647">
    <dxf>
      <alignment vertical="bottom" wrapText="0"/>
      <border>
        <left/>
        <right/>
        <top/>
        <bottom/>
      </border>
    </dxf>
  </rfmt>
  <rfmt sheetId="2" sqref="B369" start="0" length="2147483647">
    <dxf>
      <alignment vertical="bottom"/>
      <border>
        <left/>
        <right/>
        <top/>
        <bottom/>
      </border>
    </dxf>
  </rfmt>
  <rfmt sheetId="2" sqref="C369" start="0" length="2147483647">
    <dxf>
      <alignment vertical="bottom" wrapText="0"/>
      <border>
        <left/>
        <right/>
        <top/>
        <bottom/>
      </border>
    </dxf>
  </rfmt>
  <rfmt sheetId="2" sqref="D369" start="0" length="2147483647">
    <dxf>
      <alignment vertical="bottom" wrapText="0"/>
      <border>
        <left/>
        <right/>
        <top/>
        <bottom/>
      </border>
    </dxf>
  </rfmt>
  <rfmt sheetId="2" sqref="E369" start="0" length="2147483647">
    <dxf>
      <alignment vertical="bottom" wrapText="0"/>
      <border>
        <left/>
        <right/>
        <top/>
        <bottom/>
      </border>
    </dxf>
  </rfmt>
  <rfmt sheetId="2" sqref="F369" start="0" length="2147483647">
    <dxf>
      <alignment vertical="bottom" wrapText="0"/>
      <border>
        <left/>
        <right/>
        <top/>
        <bottom/>
      </border>
    </dxf>
  </rfmt>
  <rfmt sheetId="2" sqref="G369" start="0" length="2147483647">
    <dxf>
      <alignment vertical="bottom" wrapText="0"/>
      <border>
        <left/>
        <right/>
        <top/>
        <bottom/>
      </border>
    </dxf>
  </rfmt>
  <rfmt sheetId="2" sqref="H36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69" start="0" length="2147483647">
    <dxf>
      <alignment vertical="bottom"/>
      <border>
        <left/>
        <right/>
        <top/>
        <bottom/>
      </border>
    </dxf>
  </rfmt>
  <rfmt sheetId="2" sqref="J369" start="0" length="2147483647">
    <dxf>
      <alignment vertical="bottom" wrapText="0"/>
      <border>
        <left/>
        <right/>
        <top/>
        <bottom/>
      </border>
    </dxf>
  </rfmt>
  <rfmt sheetId="2" sqref="K36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6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6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69" start="0" length="2147483647">
    <dxf>
      <alignment vertical="bottom" wrapText="0"/>
      <border>
        <left/>
        <right/>
        <top/>
        <bottom/>
      </border>
    </dxf>
  </rfmt>
  <rfmt sheetId="2" sqref="O36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0" start="0" length="2147483647">
    <dxf>
      <alignment vertical="bottom" wrapText="0"/>
      <border>
        <left/>
        <right/>
        <top/>
        <bottom/>
      </border>
    </dxf>
  </rfmt>
  <rfmt sheetId="2" sqref="B370" start="0" length="2147483647">
    <dxf>
      <alignment vertical="bottom"/>
      <border>
        <left/>
        <right/>
        <top/>
        <bottom/>
      </border>
    </dxf>
  </rfmt>
  <rfmt sheetId="2" sqref="C370" start="0" length="2147483647">
    <dxf>
      <alignment vertical="bottom" wrapText="0"/>
      <border>
        <left/>
        <right/>
        <top/>
        <bottom/>
      </border>
    </dxf>
  </rfmt>
  <rfmt sheetId="2" sqref="D370" start="0" length="2147483647">
    <dxf>
      <alignment vertical="bottom" wrapText="0"/>
      <border>
        <left/>
        <right/>
        <top/>
        <bottom/>
      </border>
    </dxf>
  </rfmt>
  <rfmt sheetId="2" sqref="E370" start="0" length="2147483647">
    <dxf>
      <alignment vertical="bottom" wrapText="0"/>
      <border>
        <left/>
        <right/>
        <top/>
        <bottom/>
      </border>
    </dxf>
  </rfmt>
  <rfmt sheetId="2" sqref="F370" start="0" length="2147483647">
    <dxf>
      <alignment vertical="bottom" wrapText="0"/>
      <border>
        <left/>
        <right/>
        <top/>
        <bottom/>
      </border>
    </dxf>
  </rfmt>
  <rfmt sheetId="2" sqref="G370" start="0" length="2147483647">
    <dxf>
      <alignment vertical="bottom" wrapText="0"/>
      <border>
        <left/>
        <right/>
        <top/>
        <bottom/>
      </border>
    </dxf>
  </rfmt>
  <rfmt sheetId="2" sqref="H37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0" start="0" length="2147483647">
    <dxf>
      <alignment vertical="bottom"/>
      <border>
        <left/>
        <right/>
        <top/>
        <bottom/>
      </border>
    </dxf>
  </rfmt>
  <rfmt sheetId="2" sqref="J370" start="0" length="2147483647">
    <dxf>
      <alignment vertical="bottom" wrapText="0"/>
      <border>
        <left/>
        <right/>
        <top/>
        <bottom/>
      </border>
    </dxf>
  </rfmt>
  <rfmt sheetId="2" sqref="K37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0" start="0" length="2147483647">
    <dxf>
      <alignment vertical="bottom" wrapText="0"/>
      <border>
        <left/>
        <right/>
        <top/>
        <bottom/>
      </border>
    </dxf>
  </rfmt>
  <rfmt sheetId="2" sqref="O37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1" start="0" length="2147483647">
    <dxf>
      <alignment vertical="bottom" wrapText="0"/>
      <border>
        <left/>
        <right/>
        <top/>
        <bottom/>
      </border>
    </dxf>
  </rfmt>
  <rfmt sheetId="2" sqref="B371" start="0" length="2147483647">
    <dxf>
      <alignment vertical="bottom"/>
      <border>
        <left/>
        <right/>
        <top/>
        <bottom/>
      </border>
    </dxf>
  </rfmt>
  <rfmt sheetId="2" sqref="C371" start="0" length="2147483647">
    <dxf>
      <alignment vertical="bottom" wrapText="0"/>
      <border>
        <left/>
        <right/>
        <top/>
        <bottom/>
      </border>
    </dxf>
  </rfmt>
  <rfmt sheetId="2" sqref="D371" start="0" length="2147483647">
    <dxf>
      <alignment vertical="bottom" wrapText="0"/>
      <border>
        <left/>
        <right/>
        <top/>
        <bottom/>
      </border>
    </dxf>
  </rfmt>
  <rfmt sheetId="2" sqref="E371" start="0" length="2147483647">
    <dxf>
      <alignment vertical="bottom" wrapText="0"/>
      <border>
        <left/>
        <right/>
        <top/>
        <bottom/>
      </border>
    </dxf>
  </rfmt>
  <rfmt sheetId="2" sqref="F371" start="0" length="2147483647">
    <dxf>
      <alignment vertical="bottom" wrapText="0"/>
      <border>
        <left/>
        <right/>
        <top/>
        <bottom/>
      </border>
    </dxf>
  </rfmt>
  <rfmt sheetId="2" sqref="G371" start="0" length="2147483647">
    <dxf>
      <alignment vertical="bottom" wrapText="0"/>
      <border>
        <left/>
        <right/>
        <top/>
        <bottom/>
      </border>
    </dxf>
  </rfmt>
  <rfmt sheetId="2" sqref="H37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1" start="0" length="2147483647">
    <dxf>
      <alignment vertical="bottom"/>
      <border>
        <left/>
        <right/>
        <top/>
        <bottom/>
      </border>
    </dxf>
  </rfmt>
  <rfmt sheetId="2" sqref="J371" start="0" length="2147483647">
    <dxf>
      <alignment vertical="bottom" wrapText="0"/>
      <border>
        <left/>
        <right/>
        <top/>
        <bottom/>
      </border>
    </dxf>
  </rfmt>
  <rfmt sheetId="2" sqref="K37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1" start="0" length="2147483647">
    <dxf>
      <alignment vertical="bottom" wrapText="0"/>
      <border>
        <left/>
        <right/>
        <top/>
        <bottom/>
      </border>
    </dxf>
  </rfmt>
  <rfmt sheetId="2" sqref="O37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2" start="0" length="2147483647">
    <dxf>
      <alignment vertical="bottom" wrapText="0"/>
      <border>
        <left/>
        <right/>
        <top/>
        <bottom/>
      </border>
    </dxf>
  </rfmt>
  <rfmt sheetId="2" sqref="B372" start="0" length="2147483647">
    <dxf>
      <alignment vertical="bottom"/>
      <border>
        <left/>
        <right/>
        <top/>
        <bottom/>
      </border>
    </dxf>
  </rfmt>
  <rfmt sheetId="2" sqref="C372" start="0" length="2147483647">
    <dxf>
      <alignment vertical="bottom" wrapText="0"/>
      <border>
        <left/>
        <right/>
        <top/>
        <bottom/>
      </border>
    </dxf>
  </rfmt>
  <rfmt sheetId="2" sqref="D372" start="0" length="2147483647">
    <dxf>
      <alignment vertical="bottom" wrapText="0"/>
      <border>
        <left/>
        <right/>
        <top/>
        <bottom/>
      </border>
    </dxf>
  </rfmt>
  <rfmt sheetId="2" sqref="E372" start="0" length="2147483647">
    <dxf>
      <alignment vertical="bottom" wrapText="0"/>
      <border>
        <left/>
        <right/>
        <top/>
        <bottom/>
      </border>
    </dxf>
  </rfmt>
  <rfmt sheetId="2" sqref="F372" start="0" length="2147483647">
    <dxf>
      <alignment vertical="bottom" wrapText="0"/>
      <border>
        <left/>
        <right/>
        <top/>
        <bottom/>
      </border>
    </dxf>
  </rfmt>
  <rfmt sheetId="2" sqref="G372" start="0" length="2147483647">
    <dxf>
      <alignment vertical="bottom" wrapText="0"/>
      <border>
        <left/>
        <right/>
        <top/>
        <bottom/>
      </border>
    </dxf>
  </rfmt>
  <rfmt sheetId="2" sqref="H37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2" start="0" length="2147483647">
    <dxf>
      <alignment vertical="bottom"/>
      <border>
        <left/>
        <right/>
        <top/>
        <bottom/>
      </border>
    </dxf>
  </rfmt>
  <rfmt sheetId="2" sqref="J372" start="0" length="2147483647">
    <dxf>
      <alignment vertical="bottom" wrapText="0"/>
      <border>
        <left/>
        <right/>
        <top/>
        <bottom/>
      </border>
    </dxf>
  </rfmt>
  <rfmt sheetId="2" sqref="K37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2" start="0" length="2147483647">
    <dxf>
      <alignment vertical="bottom" wrapText="0"/>
      <border>
        <left/>
        <right/>
        <top/>
        <bottom/>
      </border>
    </dxf>
  </rfmt>
  <rfmt sheetId="2" sqref="O37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3" start="0" length="2147483647">
    <dxf>
      <alignment vertical="bottom" wrapText="0"/>
      <border>
        <left/>
        <right/>
        <top/>
        <bottom/>
      </border>
    </dxf>
  </rfmt>
  <rfmt sheetId="2" sqref="B373" start="0" length="2147483647">
    <dxf>
      <alignment vertical="bottom"/>
      <border>
        <left/>
        <right/>
        <top/>
        <bottom/>
      </border>
    </dxf>
  </rfmt>
  <rfmt sheetId="2" sqref="C373" start="0" length="2147483647">
    <dxf>
      <alignment vertical="bottom" wrapText="0"/>
      <border>
        <left/>
        <right/>
        <top/>
        <bottom/>
      </border>
    </dxf>
  </rfmt>
  <rfmt sheetId="2" sqref="D373" start="0" length="2147483647">
    <dxf>
      <alignment vertical="bottom" wrapText="0"/>
      <border>
        <left/>
        <right/>
        <top/>
        <bottom/>
      </border>
    </dxf>
  </rfmt>
  <rfmt sheetId="2" sqref="E373" start="0" length="2147483647">
    <dxf>
      <alignment vertical="bottom" wrapText="0"/>
      <border>
        <left/>
        <right/>
        <top/>
        <bottom/>
      </border>
    </dxf>
  </rfmt>
  <rfmt sheetId="2" sqref="F373" start="0" length="2147483647">
    <dxf>
      <alignment vertical="bottom" wrapText="0"/>
      <border>
        <left/>
        <right/>
        <top/>
        <bottom/>
      </border>
    </dxf>
  </rfmt>
  <rfmt sheetId="2" sqref="G373" start="0" length="2147483647">
    <dxf>
      <alignment vertical="bottom" wrapText="0"/>
      <border>
        <left/>
        <right/>
        <top/>
        <bottom/>
      </border>
    </dxf>
  </rfmt>
  <rfmt sheetId="2" sqref="H37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3" start="0" length="2147483647">
    <dxf>
      <alignment vertical="bottom"/>
      <border>
        <left/>
        <right/>
        <top/>
        <bottom/>
      </border>
    </dxf>
  </rfmt>
  <rfmt sheetId="2" sqref="J373" start="0" length="2147483647">
    <dxf>
      <alignment vertical="bottom" wrapText="0"/>
      <border>
        <left/>
        <right/>
        <top/>
        <bottom/>
      </border>
    </dxf>
  </rfmt>
  <rfmt sheetId="2" sqref="K37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3" start="0" length="2147483647">
    <dxf>
      <alignment vertical="bottom" wrapText="0"/>
      <border>
        <left/>
        <right/>
        <top/>
        <bottom/>
      </border>
    </dxf>
  </rfmt>
  <rfmt sheetId="2" sqref="O37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4" start="0" length="2147483647">
    <dxf>
      <alignment vertical="bottom" wrapText="0"/>
      <border>
        <left/>
        <right/>
        <top/>
        <bottom/>
      </border>
    </dxf>
  </rfmt>
  <rfmt sheetId="2" sqref="B374" start="0" length="2147483647">
    <dxf>
      <alignment vertical="bottom"/>
      <border>
        <left/>
        <right/>
        <top/>
        <bottom/>
      </border>
    </dxf>
  </rfmt>
  <rfmt sheetId="2" sqref="C374" start="0" length="2147483647">
    <dxf>
      <alignment vertical="bottom" wrapText="0"/>
      <border>
        <left/>
        <right/>
        <top/>
        <bottom/>
      </border>
    </dxf>
  </rfmt>
  <rfmt sheetId="2" sqref="D374" start="0" length="2147483647">
    <dxf>
      <alignment vertical="bottom" wrapText="0"/>
      <border>
        <left/>
        <right/>
        <top/>
        <bottom/>
      </border>
    </dxf>
  </rfmt>
  <rfmt sheetId="2" sqref="E374" start="0" length="2147483647">
    <dxf>
      <alignment vertical="bottom" wrapText="0"/>
      <border>
        <left/>
        <right/>
        <top/>
        <bottom/>
      </border>
    </dxf>
  </rfmt>
  <rfmt sheetId="2" sqref="F374" start="0" length="2147483647">
    <dxf>
      <alignment vertical="bottom" wrapText="0"/>
      <border>
        <left/>
        <right/>
        <top/>
        <bottom/>
      </border>
    </dxf>
  </rfmt>
  <rfmt sheetId="2" sqref="G374" start="0" length="2147483647">
    <dxf>
      <alignment vertical="bottom" wrapText="0"/>
      <border>
        <left/>
        <right/>
        <top/>
        <bottom/>
      </border>
    </dxf>
  </rfmt>
  <rfmt sheetId="2" sqref="H37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4" start="0" length="2147483647">
    <dxf>
      <alignment vertical="bottom"/>
      <border>
        <left/>
        <right/>
        <top/>
        <bottom/>
      </border>
    </dxf>
  </rfmt>
  <rfmt sheetId="2" sqref="J374" start="0" length="2147483647">
    <dxf>
      <alignment vertical="bottom" wrapText="0"/>
      <border>
        <left/>
        <right/>
        <top/>
        <bottom/>
      </border>
    </dxf>
  </rfmt>
  <rfmt sheetId="2" sqref="K37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4" start="0" length="2147483647">
    <dxf>
      <alignment vertical="bottom" wrapText="0"/>
      <border>
        <left/>
        <right/>
        <top/>
        <bottom/>
      </border>
    </dxf>
  </rfmt>
  <rfmt sheetId="2" sqref="O37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5" start="0" length="2147483647">
    <dxf>
      <alignment vertical="bottom" wrapText="0"/>
      <border>
        <left/>
        <right/>
        <top/>
        <bottom/>
      </border>
    </dxf>
  </rfmt>
  <rfmt sheetId="2" sqref="B375" start="0" length="2147483647">
    <dxf>
      <alignment vertical="bottom"/>
      <border>
        <left/>
        <right/>
        <top/>
        <bottom/>
      </border>
    </dxf>
  </rfmt>
  <rfmt sheetId="2" sqref="C375" start="0" length="2147483647">
    <dxf>
      <alignment vertical="bottom" wrapText="0"/>
      <border>
        <left/>
        <right/>
        <top/>
        <bottom/>
      </border>
    </dxf>
  </rfmt>
  <rfmt sheetId="2" sqref="D375" start="0" length="2147483647">
    <dxf>
      <alignment vertical="bottom" wrapText="0"/>
      <border>
        <left/>
        <right/>
        <top/>
        <bottom/>
      </border>
    </dxf>
  </rfmt>
  <rfmt sheetId="2" sqref="E375" start="0" length="2147483647">
    <dxf>
      <alignment vertical="bottom" wrapText="0"/>
      <border>
        <left/>
        <right/>
        <top/>
        <bottom/>
      </border>
    </dxf>
  </rfmt>
  <rfmt sheetId="2" sqref="F375" start="0" length="2147483647">
    <dxf>
      <alignment vertical="bottom" wrapText="0"/>
      <border>
        <left/>
        <right/>
        <top/>
        <bottom/>
      </border>
    </dxf>
  </rfmt>
  <rfmt sheetId="2" sqref="G375" start="0" length="2147483647">
    <dxf>
      <alignment vertical="bottom" wrapText="0"/>
      <border>
        <left/>
        <right/>
        <top/>
        <bottom/>
      </border>
    </dxf>
  </rfmt>
  <rfmt sheetId="2" sqref="H37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5" start="0" length="2147483647">
    <dxf>
      <alignment vertical="bottom"/>
      <border>
        <left/>
        <right/>
        <top/>
        <bottom/>
      </border>
    </dxf>
  </rfmt>
  <rfmt sheetId="2" sqref="J375" start="0" length="2147483647">
    <dxf>
      <alignment vertical="bottom" wrapText="0"/>
      <border>
        <left/>
        <right/>
        <top/>
        <bottom/>
      </border>
    </dxf>
  </rfmt>
  <rfmt sheetId="2" sqref="K37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5" start="0" length="2147483647">
    <dxf>
      <alignment vertical="bottom" wrapText="0"/>
      <border>
        <left/>
        <right/>
        <top/>
        <bottom/>
      </border>
    </dxf>
  </rfmt>
  <rfmt sheetId="2" sqref="O37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6" start="0" length="2147483647">
    <dxf>
      <alignment vertical="bottom" wrapText="0"/>
      <border>
        <left/>
        <right/>
        <top/>
        <bottom/>
      </border>
    </dxf>
  </rfmt>
  <rfmt sheetId="2" sqref="B376" start="0" length="2147483647">
    <dxf>
      <alignment vertical="bottom"/>
      <border>
        <left/>
        <right/>
        <top/>
        <bottom/>
      </border>
    </dxf>
  </rfmt>
  <rfmt sheetId="2" sqref="C376" start="0" length="2147483647">
    <dxf>
      <alignment vertical="bottom" wrapText="0"/>
      <border>
        <left/>
        <right/>
        <top/>
        <bottom/>
      </border>
    </dxf>
  </rfmt>
  <rfmt sheetId="2" sqref="D376" start="0" length="2147483647">
    <dxf>
      <alignment vertical="bottom" wrapText="0"/>
      <border>
        <left/>
        <right/>
        <top/>
        <bottom/>
      </border>
    </dxf>
  </rfmt>
  <rfmt sheetId="2" sqref="E376" start="0" length="2147483647">
    <dxf>
      <alignment vertical="bottom" wrapText="0"/>
      <border>
        <left/>
        <right/>
        <top/>
        <bottom/>
      </border>
    </dxf>
  </rfmt>
  <rfmt sheetId="2" sqref="F376" start="0" length="2147483647">
    <dxf>
      <alignment vertical="bottom" wrapText="0"/>
      <border>
        <left/>
        <right/>
        <top/>
        <bottom/>
      </border>
    </dxf>
  </rfmt>
  <rfmt sheetId="2" sqref="G376" start="0" length="2147483647">
    <dxf>
      <alignment vertical="bottom" wrapText="0"/>
      <border>
        <left/>
        <right/>
        <top/>
        <bottom/>
      </border>
    </dxf>
  </rfmt>
  <rfmt sheetId="2" sqref="H37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6" start="0" length="2147483647">
    <dxf>
      <alignment vertical="bottom"/>
      <border>
        <left/>
        <right/>
        <top/>
        <bottom/>
      </border>
    </dxf>
  </rfmt>
  <rfmt sheetId="2" sqref="J376" start="0" length="2147483647">
    <dxf>
      <alignment vertical="bottom" wrapText="0"/>
      <border>
        <left/>
        <right/>
        <top/>
        <bottom/>
      </border>
    </dxf>
  </rfmt>
  <rfmt sheetId="2" sqref="K37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6" start="0" length="2147483647">
    <dxf>
      <alignment vertical="bottom" wrapText="0"/>
      <border>
        <left/>
        <right/>
        <top/>
        <bottom/>
      </border>
    </dxf>
  </rfmt>
  <rfmt sheetId="2" sqref="O37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7" start="0" length="2147483647">
    <dxf>
      <alignment vertical="bottom" wrapText="0"/>
      <border>
        <left/>
        <right/>
        <top/>
        <bottom/>
      </border>
    </dxf>
  </rfmt>
  <rfmt sheetId="2" sqref="B377" start="0" length="2147483647">
    <dxf>
      <alignment vertical="bottom"/>
      <border>
        <left/>
        <right/>
        <top/>
        <bottom/>
      </border>
    </dxf>
  </rfmt>
  <rfmt sheetId="2" sqref="C377" start="0" length="2147483647">
    <dxf>
      <alignment vertical="bottom" wrapText="0"/>
      <border>
        <left/>
        <right/>
        <top/>
        <bottom/>
      </border>
    </dxf>
  </rfmt>
  <rfmt sheetId="2" sqref="D377" start="0" length="2147483647">
    <dxf>
      <alignment vertical="bottom" wrapText="0"/>
      <border>
        <left/>
        <right/>
        <top/>
        <bottom/>
      </border>
    </dxf>
  </rfmt>
  <rfmt sheetId="2" sqref="E377" start="0" length="2147483647">
    <dxf>
      <alignment vertical="bottom" wrapText="0"/>
      <border>
        <left/>
        <right/>
        <top/>
        <bottom/>
      </border>
    </dxf>
  </rfmt>
  <rfmt sheetId="2" sqref="F377" start="0" length="2147483647">
    <dxf>
      <alignment vertical="bottom" wrapText="0"/>
      <border>
        <left/>
        <right/>
        <top/>
        <bottom/>
      </border>
    </dxf>
  </rfmt>
  <rfmt sheetId="2" sqref="G377" start="0" length="2147483647">
    <dxf>
      <alignment vertical="bottom" wrapText="0"/>
      <border>
        <left/>
        <right/>
        <top/>
        <bottom/>
      </border>
    </dxf>
  </rfmt>
  <rfmt sheetId="2" sqref="H37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7" start="0" length="2147483647">
    <dxf>
      <alignment vertical="bottom"/>
      <border>
        <left/>
        <right/>
        <top/>
        <bottom/>
      </border>
    </dxf>
  </rfmt>
  <rfmt sheetId="2" sqref="J377" start="0" length="2147483647">
    <dxf>
      <alignment vertical="bottom" wrapText="0"/>
      <border>
        <left/>
        <right/>
        <top/>
        <bottom/>
      </border>
    </dxf>
  </rfmt>
  <rfmt sheetId="2" sqref="K37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7" start="0" length="2147483647">
    <dxf>
      <alignment vertical="bottom" wrapText="0"/>
      <border>
        <left/>
        <right/>
        <top/>
        <bottom/>
      </border>
    </dxf>
  </rfmt>
  <rfmt sheetId="2" sqref="O37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8" start="0" length="2147483647">
    <dxf>
      <alignment vertical="bottom" wrapText="0"/>
      <border>
        <left/>
        <right/>
        <top/>
        <bottom/>
      </border>
    </dxf>
  </rfmt>
  <rfmt sheetId="2" sqref="B378" start="0" length="2147483647">
    <dxf>
      <alignment vertical="bottom"/>
      <border>
        <left/>
        <right/>
        <top/>
        <bottom/>
      </border>
    </dxf>
  </rfmt>
  <rfmt sheetId="2" sqref="C378" start="0" length="2147483647">
    <dxf>
      <alignment vertical="bottom" wrapText="0"/>
      <border>
        <left/>
        <right/>
        <top/>
        <bottom/>
      </border>
    </dxf>
  </rfmt>
  <rfmt sheetId="2" sqref="D378" start="0" length="2147483647">
    <dxf>
      <alignment vertical="bottom" wrapText="0"/>
      <border>
        <left/>
        <right/>
        <top/>
        <bottom/>
      </border>
    </dxf>
  </rfmt>
  <rfmt sheetId="2" sqref="E378" start="0" length="2147483647">
    <dxf>
      <alignment vertical="bottom" wrapText="0"/>
      <border>
        <left/>
        <right/>
        <top/>
        <bottom/>
      </border>
    </dxf>
  </rfmt>
  <rfmt sheetId="2" sqref="F378" start="0" length="2147483647">
    <dxf>
      <alignment vertical="bottom" wrapText="0"/>
      <border>
        <left/>
        <right/>
        <top/>
        <bottom/>
      </border>
    </dxf>
  </rfmt>
  <rfmt sheetId="2" sqref="G378" start="0" length="2147483647">
    <dxf>
      <alignment vertical="bottom" wrapText="0"/>
      <border>
        <left/>
        <right/>
        <top/>
        <bottom/>
      </border>
    </dxf>
  </rfmt>
  <rfmt sheetId="2" sqref="H37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8" start="0" length="2147483647">
    <dxf>
      <alignment vertical="bottom"/>
      <border>
        <left/>
        <right/>
        <top/>
        <bottom/>
      </border>
    </dxf>
  </rfmt>
  <rfmt sheetId="2" sqref="J378" start="0" length="2147483647">
    <dxf>
      <alignment vertical="bottom" wrapText="0"/>
      <border>
        <left/>
        <right/>
        <top/>
        <bottom/>
      </border>
    </dxf>
  </rfmt>
  <rfmt sheetId="2" sqref="K37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8" start="0" length="2147483647">
    <dxf>
      <alignment vertical="bottom" wrapText="0"/>
      <border>
        <left/>
        <right/>
        <top/>
        <bottom/>
      </border>
    </dxf>
  </rfmt>
  <rfmt sheetId="2" sqref="O37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79" start="0" length="2147483647">
    <dxf>
      <alignment vertical="bottom" wrapText="0"/>
      <border>
        <left/>
        <right/>
        <top/>
        <bottom/>
      </border>
    </dxf>
  </rfmt>
  <rfmt sheetId="2" sqref="B379" start="0" length="2147483647">
    <dxf>
      <alignment vertical="bottom"/>
      <border>
        <left/>
        <right/>
        <top/>
        <bottom/>
      </border>
    </dxf>
  </rfmt>
  <rfmt sheetId="2" sqref="C379" start="0" length="2147483647">
    <dxf>
      <alignment vertical="bottom" wrapText="0"/>
      <border>
        <left/>
        <right/>
        <top/>
        <bottom/>
      </border>
    </dxf>
  </rfmt>
  <rfmt sheetId="2" sqref="D379" start="0" length="2147483647">
    <dxf>
      <alignment vertical="bottom" wrapText="0"/>
      <border>
        <left/>
        <right/>
        <top/>
        <bottom/>
      </border>
    </dxf>
  </rfmt>
  <rfmt sheetId="2" sqref="E379" start="0" length="2147483647">
    <dxf>
      <alignment vertical="bottom" wrapText="0"/>
      <border>
        <left/>
        <right/>
        <top/>
        <bottom/>
      </border>
    </dxf>
  </rfmt>
  <rfmt sheetId="2" sqref="F379" start="0" length="2147483647">
    <dxf>
      <alignment vertical="bottom" wrapText="0"/>
      <border>
        <left/>
        <right/>
        <top/>
        <bottom/>
      </border>
    </dxf>
  </rfmt>
  <rfmt sheetId="2" sqref="G379" start="0" length="2147483647">
    <dxf>
      <alignment vertical="bottom" wrapText="0"/>
      <border>
        <left/>
        <right/>
        <top/>
        <bottom/>
      </border>
    </dxf>
  </rfmt>
  <rfmt sheetId="2" sqref="H37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79" start="0" length="2147483647">
    <dxf>
      <alignment vertical="bottom"/>
      <border>
        <left/>
        <right/>
        <top/>
        <bottom/>
      </border>
    </dxf>
  </rfmt>
  <rfmt sheetId="2" sqref="J379" start="0" length="2147483647">
    <dxf>
      <alignment vertical="bottom" wrapText="0"/>
      <border>
        <left/>
        <right/>
        <top/>
        <bottom/>
      </border>
    </dxf>
  </rfmt>
  <rfmt sheetId="2" sqref="K37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7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7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79" start="0" length="2147483647">
    <dxf>
      <alignment vertical="bottom" wrapText="0"/>
      <border>
        <left/>
        <right/>
        <top/>
        <bottom/>
      </border>
    </dxf>
  </rfmt>
  <rfmt sheetId="2" sqref="O37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80" start="0" length="2147483647">
    <dxf>
      <alignment vertical="bottom" wrapText="0"/>
      <border>
        <left/>
        <right/>
        <top/>
        <bottom/>
      </border>
    </dxf>
  </rfmt>
  <rfmt sheetId="2" sqref="B380" start="0" length="2147483647">
    <dxf>
      <alignment vertical="bottom"/>
      <border>
        <left/>
        <right/>
        <top/>
        <bottom/>
      </border>
    </dxf>
  </rfmt>
  <rfmt sheetId="2" sqref="C380" start="0" length="2147483647">
    <dxf>
      <alignment vertical="bottom" wrapText="0"/>
      <border>
        <left/>
        <right/>
        <top/>
        <bottom/>
      </border>
    </dxf>
  </rfmt>
  <rfmt sheetId="2" sqref="D380" start="0" length="2147483647">
    <dxf>
      <alignment vertical="bottom" wrapText="0"/>
      <border>
        <left/>
        <right/>
        <top/>
        <bottom/>
      </border>
    </dxf>
  </rfmt>
  <rfmt sheetId="2" sqref="E380" start="0" length="2147483647">
    <dxf>
      <alignment vertical="bottom" wrapText="0"/>
      <border>
        <left/>
        <right/>
        <top/>
        <bottom/>
      </border>
    </dxf>
  </rfmt>
  <rfmt sheetId="2" sqref="F380" start="0" length="2147483647">
    <dxf>
      <alignment vertical="bottom" wrapText="0"/>
      <border>
        <left/>
        <right/>
        <top/>
        <bottom/>
      </border>
    </dxf>
  </rfmt>
  <rfmt sheetId="2" sqref="G380" start="0" length="2147483647">
    <dxf>
      <alignment vertical="bottom" wrapText="0"/>
      <border>
        <left/>
        <right/>
        <top/>
        <bottom/>
      </border>
    </dxf>
  </rfmt>
  <rfmt sheetId="2" sqref="H38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80" start="0" length="2147483647">
    <dxf>
      <alignment vertical="bottom"/>
      <border>
        <left/>
        <right/>
        <top/>
        <bottom/>
      </border>
    </dxf>
  </rfmt>
  <rfmt sheetId="2" sqref="J380" start="0" length="2147483647">
    <dxf>
      <alignment vertical="bottom" wrapText="0"/>
      <border>
        <left/>
        <right/>
        <top/>
        <bottom/>
      </border>
    </dxf>
  </rfmt>
  <rfmt sheetId="2" sqref="K38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8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8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80" start="0" length="2147483647">
    <dxf>
      <alignment vertical="bottom" wrapText="0"/>
      <border>
        <left/>
        <right/>
        <top/>
        <bottom/>
      </border>
    </dxf>
  </rfmt>
  <rfmt sheetId="2" sqref="O38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81" start="0" length="2147483647">
    <dxf>
      <alignment vertical="bottom" wrapText="0"/>
      <border>
        <left/>
        <right/>
        <top/>
        <bottom/>
      </border>
    </dxf>
  </rfmt>
  <rfmt sheetId="2" sqref="B381" start="0" length="2147483647">
    <dxf>
      <alignment vertical="bottom"/>
      <border>
        <left/>
        <right/>
        <top/>
        <bottom/>
      </border>
    </dxf>
  </rfmt>
  <rfmt sheetId="2" sqref="C381" start="0" length="2147483647">
    <dxf>
      <alignment vertical="bottom" wrapText="0"/>
      <border>
        <left/>
        <right/>
        <top/>
        <bottom/>
      </border>
    </dxf>
  </rfmt>
  <rfmt sheetId="2" sqref="D381" start="0" length="2147483647">
    <dxf>
      <alignment vertical="bottom" wrapText="0"/>
      <border>
        <left/>
        <right/>
        <top/>
        <bottom/>
      </border>
    </dxf>
  </rfmt>
  <rfmt sheetId="2" sqref="E381" start="0" length="2147483647">
    <dxf>
      <alignment vertical="bottom" wrapText="0"/>
      <border>
        <left/>
        <right/>
        <top/>
        <bottom/>
      </border>
    </dxf>
  </rfmt>
  <rfmt sheetId="2" sqref="F381" start="0" length="2147483647">
    <dxf>
      <alignment vertical="bottom" wrapText="0"/>
      <border>
        <left/>
        <right/>
        <top/>
        <bottom/>
      </border>
    </dxf>
  </rfmt>
  <rfmt sheetId="2" sqref="G381" start="0" length="2147483647">
    <dxf>
      <alignment vertical="bottom" wrapText="0"/>
      <border>
        <left/>
        <right/>
        <top/>
        <bottom/>
      </border>
    </dxf>
  </rfmt>
  <rfmt sheetId="2" sqref="H38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81" start="0" length="2147483647">
    <dxf>
      <alignment vertical="bottom"/>
      <border>
        <left/>
        <right/>
        <top/>
        <bottom/>
      </border>
    </dxf>
  </rfmt>
  <rfmt sheetId="2" sqref="J381" start="0" length="2147483647">
    <dxf>
      <alignment vertical="bottom" wrapText="0"/>
      <border>
        <left/>
        <right/>
        <top/>
        <bottom/>
      </border>
    </dxf>
  </rfmt>
  <rfmt sheetId="2" sqref="K38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8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8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81" start="0" length="2147483647">
    <dxf>
      <alignment vertical="bottom" wrapText="0"/>
      <border>
        <left/>
        <right/>
        <top/>
        <bottom/>
      </border>
    </dxf>
  </rfmt>
  <rfmt sheetId="2" sqref="O38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382" start="0" length="2147483647">
    <dxf>
      <alignment vertical="bottom" wrapText="0"/>
      <border>
        <left/>
        <right/>
        <top/>
        <bottom/>
      </border>
    </dxf>
  </rfmt>
  <rfmt sheetId="2" sqref="B382" start="0" length="2147483647">
    <dxf>
      <alignment vertical="bottom"/>
      <border>
        <left/>
        <right/>
        <top/>
        <bottom/>
      </border>
    </dxf>
  </rfmt>
  <rfmt sheetId="2" sqref="C382" start="0" length="2147483647">
    <dxf>
      <alignment vertical="bottom" wrapText="0"/>
      <border>
        <left/>
        <right/>
        <top/>
        <bottom/>
      </border>
    </dxf>
  </rfmt>
  <rfmt sheetId="2" sqref="D382" start="0" length="2147483647">
    <dxf>
      <alignment vertical="bottom" wrapText="0"/>
      <border>
        <left/>
        <right/>
        <top/>
        <bottom/>
      </border>
    </dxf>
  </rfmt>
  <rfmt sheetId="2" sqref="E382" start="0" length="2147483647">
    <dxf>
      <alignment vertical="bottom" wrapText="0"/>
      <border>
        <left/>
        <right/>
        <top/>
        <bottom/>
      </border>
    </dxf>
  </rfmt>
  <rfmt sheetId="2" sqref="F382" start="0" length="2147483647">
    <dxf>
      <alignment vertical="bottom" wrapText="0"/>
      <border>
        <left/>
        <right/>
        <top/>
        <bottom/>
      </border>
    </dxf>
  </rfmt>
  <rfmt sheetId="2" sqref="G382" start="0" length="2147483647">
    <dxf>
      <alignment vertical="bottom" wrapText="0"/>
      <border>
        <left/>
        <right/>
        <top/>
        <bottom/>
      </border>
    </dxf>
  </rfmt>
  <rfmt sheetId="2" sqref="H38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82" start="0" length="2147483647">
    <dxf>
      <alignment vertical="bottom"/>
      <border>
        <left/>
        <right/>
        <top/>
        <bottom/>
      </border>
    </dxf>
  </rfmt>
  <rfmt sheetId="2" sqref="J382" start="0" length="2147483647">
    <dxf>
      <alignment vertical="bottom" wrapText="0"/>
      <border>
        <left/>
        <right/>
        <top/>
        <bottom/>
      </border>
    </dxf>
  </rfmt>
  <rfmt sheetId="2" sqref="K38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8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8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382" start="0" length="2147483647">
    <dxf>
      <alignment vertical="bottom" wrapText="0"/>
      <border>
        <left/>
        <right/>
        <top/>
        <bottom/>
      </border>
    </dxf>
  </rfmt>
  <rfmt sheetId="2" sqref="O38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363" start="0" length="2147483647">
    <dxf>
      <numFmt numFmtId="14" formatCode="yyyy/m/d"/>
    </dxf>
  </rfmt>
  <rfmt sheetId="2" sqref="L363" start="0" length="2147483647">
    <dxf>
      <numFmt numFmtId="14" formatCode="yyyy/m/d"/>
    </dxf>
  </rfmt>
  <rfmt sheetId="2" sqref="K364" start="0" length="2147483647">
    <dxf>
      <numFmt numFmtId="14" formatCode="yyyy/m/d"/>
    </dxf>
  </rfmt>
  <rfmt sheetId="2" sqref="L364" start="0" length="2147483647">
    <dxf>
      <numFmt numFmtId="14" formatCode="yyyy/m/d"/>
    </dxf>
  </rfmt>
  <rfmt sheetId="2" sqref="K365" start="0" length="2147483647">
    <dxf>
      <numFmt numFmtId="14" formatCode="yyyy/m/d"/>
    </dxf>
  </rfmt>
  <rfmt sheetId="2" sqref="L365" start="0" length="2147483647">
    <dxf>
      <numFmt numFmtId="14" formatCode="yyyy/m/d"/>
    </dxf>
  </rfmt>
  <rfmt sheetId="2" sqref="K366" start="0" length="2147483647">
    <dxf>
      <numFmt numFmtId="14" formatCode="yyyy/m/d"/>
    </dxf>
  </rfmt>
  <rfmt sheetId="2" sqref="L366" start="0" length="2147483647">
    <dxf>
      <numFmt numFmtId="14" formatCode="yyyy/m/d"/>
    </dxf>
  </rfmt>
  <rfmt sheetId="2" sqref="K367" start="0" length="2147483647">
    <dxf>
      <numFmt numFmtId="14" formatCode="yyyy/m/d"/>
    </dxf>
  </rfmt>
  <rfmt sheetId="2" sqref="L367" start="0" length="2147483647">
    <dxf>
      <numFmt numFmtId="14" formatCode="yyyy/m/d"/>
    </dxf>
  </rfmt>
  <rfmt sheetId="2" sqref="K368" start="0" length="2147483647">
    <dxf>
      <numFmt numFmtId="14" formatCode="yyyy/m/d"/>
    </dxf>
  </rfmt>
  <rfmt sheetId="2" sqref="L368" start="0" length="2147483647">
    <dxf>
      <numFmt numFmtId="14" formatCode="yyyy/m/d"/>
    </dxf>
  </rfmt>
  <rfmt sheetId="2" sqref="K369" start="0" length="2147483647">
    <dxf>
      <numFmt numFmtId="14" formatCode="yyyy/m/d"/>
    </dxf>
  </rfmt>
  <rfmt sheetId="2" sqref="L369" start="0" length="2147483647">
    <dxf>
      <numFmt numFmtId="14" formatCode="yyyy/m/d"/>
    </dxf>
  </rfmt>
  <rfmt sheetId="2" sqref="K370" start="0" length="2147483647">
    <dxf>
      <numFmt numFmtId="14" formatCode="yyyy/m/d"/>
    </dxf>
  </rfmt>
  <rfmt sheetId="2" sqref="L370" start="0" length="2147483647">
    <dxf>
      <numFmt numFmtId="14" formatCode="yyyy/m/d"/>
    </dxf>
  </rfmt>
  <rfmt sheetId="2" sqref="K371" start="0" length="2147483647">
    <dxf>
      <numFmt numFmtId="14" formatCode="yyyy/m/d"/>
    </dxf>
  </rfmt>
  <rfmt sheetId="2" sqref="L371" start="0" length="2147483647">
    <dxf>
      <numFmt numFmtId="14" formatCode="yyyy/m/d"/>
    </dxf>
  </rfmt>
  <rfmt sheetId="2" sqref="K372" start="0" length="2147483647">
    <dxf>
      <numFmt numFmtId="14" formatCode="yyyy/m/d"/>
    </dxf>
  </rfmt>
  <rfmt sheetId="2" sqref="L372" start="0" length="2147483647">
    <dxf>
      <numFmt numFmtId="14" formatCode="yyyy/m/d"/>
    </dxf>
  </rfmt>
  <rfmt sheetId="2" sqref="K373" start="0" length="2147483647">
    <dxf>
      <numFmt numFmtId="14" formatCode="yyyy/m/d"/>
    </dxf>
  </rfmt>
  <rfmt sheetId="2" sqref="L373" start="0" length="2147483647">
    <dxf>
      <numFmt numFmtId="14" formatCode="yyyy/m/d"/>
    </dxf>
  </rfmt>
  <rfmt sheetId="2" sqref="K374" start="0" length="2147483647">
    <dxf>
      <numFmt numFmtId="14" formatCode="yyyy/m/d"/>
    </dxf>
  </rfmt>
  <rfmt sheetId="2" sqref="L374" start="0" length="2147483647">
    <dxf>
      <numFmt numFmtId="14" formatCode="yyyy/m/d"/>
    </dxf>
  </rfmt>
  <rfmt sheetId="2" sqref="K375" start="0" length="2147483647">
    <dxf>
      <numFmt numFmtId="14" formatCode="yyyy/m/d"/>
    </dxf>
  </rfmt>
  <rfmt sheetId="2" sqref="L375" start="0" length="2147483647">
    <dxf>
      <numFmt numFmtId="14" formatCode="yyyy/m/d"/>
    </dxf>
  </rfmt>
  <rfmt sheetId="2" sqref="K376" start="0" length="2147483647">
    <dxf>
      <numFmt numFmtId="14" formatCode="yyyy/m/d"/>
    </dxf>
  </rfmt>
  <rfmt sheetId="2" sqref="L376" start="0" length="2147483647">
    <dxf>
      <numFmt numFmtId="14" formatCode="yyyy/m/d"/>
    </dxf>
  </rfmt>
  <rfmt sheetId="2" sqref="K377" start="0" length="2147483647">
    <dxf>
      <numFmt numFmtId="14" formatCode="yyyy/m/d"/>
    </dxf>
  </rfmt>
  <rfmt sheetId="2" sqref="L377" start="0" length="2147483647">
    <dxf>
      <numFmt numFmtId="14" formatCode="yyyy/m/d"/>
    </dxf>
  </rfmt>
  <rfmt sheetId="2" sqref="K378" start="0" length="2147483647">
    <dxf>
      <numFmt numFmtId="14" formatCode="yyyy/m/d"/>
    </dxf>
  </rfmt>
  <rfmt sheetId="2" sqref="L378" start="0" length="2147483647">
    <dxf>
      <numFmt numFmtId="14" formatCode="yyyy/m/d"/>
    </dxf>
  </rfmt>
  <rfmt sheetId="2" sqref="K379" start="0" length="2147483647">
    <dxf>
      <numFmt numFmtId="14" formatCode="yyyy/m/d"/>
    </dxf>
  </rfmt>
  <rfmt sheetId="2" sqref="L379" start="0" length="2147483647">
    <dxf>
      <numFmt numFmtId="14" formatCode="yyyy/m/d"/>
    </dxf>
  </rfmt>
  <rfmt sheetId="2" sqref="K380" start="0" length="2147483647">
    <dxf>
      <numFmt numFmtId="14" formatCode="yyyy/m/d"/>
    </dxf>
  </rfmt>
  <rfmt sheetId="2" sqref="L380" start="0" length="2147483647">
    <dxf>
      <numFmt numFmtId="14" formatCode="yyyy/m/d"/>
    </dxf>
  </rfmt>
  <rfmt sheetId="2" sqref="K381" start="0" length="2147483647">
    <dxf>
      <numFmt numFmtId="14" formatCode="yyyy/m/d"/>
    </dxf>
  </rfmt>
  <rfmt sheetId="2" sqref="L381" start="0" length="2147483647">
    <dxf>
      <numFmt numFmtId="14" formatCode="yyyy/m/d"/>
    </dxf>
  </rfmt>
  <rfmt sheetId="2" sqref="K382" start="0" length="2147483647">
    <dxf>
      <numFmt numFmtId="14" formatCode="yyyy/m/d"/>
    </dxf>
  </rfmt>
  <rfmt sheetId="2" sqref="L382" start="0" length="2147483647">
    <dxf>
      <numFmt numFmtId="14" formatCode="yyyy/m/d"/>
    </dxf>
  </rfmt>
  <rcc rId="7783" sId="2" xfDxf="1" dxf="1">
    <oc r="A362" t="n">
      <v>50</v>
    </oc>
    <nc r="A362"/>
    <ndxf>
      <fill>
        <patternFill patternType="solid">
          <bgColor rgb="FFFFFFFF"/>
        </patternFill>
      </fill>
    </ndxf>
  </rcc>
  <rcc rId="7784" sId="2" xfDxf="1" dxf="1">
    <oc r="B362" t="n">
      <v>7711099100</v>
    </oc>
    <nc r="B362"/>
    <ndxf>
      <fill>
        <patternFill patternType="solid">
          <bgColor rgb="FFFFFFFF"/>
        </patternFill>
      </fill>
    </ndxf>
  </rcc>
  <rcc rId="7785" sId="2" xfDxf="1" dxf="1">
    <oc r="C362" t="inlineStr">
      <is>
        <t>23SM000930</t>
      </is>
    </oc>
    <nc r="C362"/>
    <ndxf>
      <fill>
        <patternFill patternType="solid">
          <bgColor rgb="FFFFFFFF"/>
        </patternFill>
      </fill>
    </ndxf>
  </rcc>
  <rcc rId="7786" sId="2" xfDxf="1" dxf="1">
    <oc r="D362" t="inlineStr">
      <is>
        <t>气缸</t>
      </is>
    </oc>
    <nc r="D362"/>
    <ndxf>
      <fill>
        <patternFill patternType="solid">
          <bgColor rgb="FFFFFFFF"/>
        </patternFill>
      </fill>
    </ndxf>
  </rcc>
  <rfmt sheetId="2" xfDxf="1" sqref="E362" start="0" length="2147483647">
    <dxf>
      <fill>
        <patternFill patternType="solid">
          <bgColor rgb="FFFFFFFF"/>
        </patternFill>
      </fill>
    </dxf>
  </rfmt>
  <rcc rId="7787" sId="2" xfDxf="1" dxf="1">
    <oc r="F362" t="inlineStr">
      <is>
        <t>SMC</t>
      </is>
    </oc>
    <nc r="F362"/>
    <ndxf>
      <fill>
        <patternFill patternType="solid">
          <bgColor rgb="FFFFFFFF"/>
        </patternFill>
      </fill>
    </ndxf>
  </rcc>
  <rcc rId="7788" sId="2" xfDxf="1" dxf="1">
    <oc r="G362" t="inlineStr">
      <is>
        <t>CDQSB16-55DCM-M9P</t>
      </is>
    </oc>
    <nc r="G362"/>
    <ndxf>
      <fill>
        <patternFill patternType="solid">
          <bgColor rgb="FFFFFFFF"/>
        </patternFill>
      </fill>
    </ndxf>
  </rcc>
  <rcc rId="7789" sId="2" xfDxf="1" dxf="1">
    <oc r="H362" t="inlineStr">
      <is>
        <t>S</t>
      </is>
    </oc>
    <nc r="H362"/>
    <ndxf>
      <fill>
        <patternFill patternType="solid">
          <bgColor rgb="FFFFFFFF"/>
        </patternFill>
      </fill>
    </ndxf>
  </rcc>
  <rcc rId="7790" sId="2" xfDxf="1" dxf="1">
    <oc r="I362" t="inlineStr">
      <is>
        <t>件</t>
      </is>
    </oc>
    <nc r="I362"/>
    <ndxf>
      <fill>
        <patternFill patternType="solid">
          <bgColor rgb="FFFFFFFF"/>
        </patternFill>
      </fill>
    </ndxf>
  </rcc>
  <rcc rId="7791" sId="2" xfDxf="1" dxf="1">
    <oc r="J362" t="n">
      <v>2</v>
    </oc>
    <nc r="J362"/>
    <ndxf>
      <fill>
        <patternFill patternType="solid">
          <bgColor rgb="FFFFFFFF"/>
        </patternFill>
      </fill>
    </ndxf>
  </rcc>
  <rcc rId="7792" sId="2" xfDxf="1" dxf="1">
    <oc r="K362" t="n">
      <v>44618</v>
    </oc>
    <nc r="K362"/>
    <ndxf>
      <fill>
        <patternFill patternType="solid">
          <bgColor rgb="FFFFFFFF"/>
        </patternFill>
      </fill>
    </ndxf>
  </rcc>
  <rcc rId="7793" sId="2" xfDxf="1" dxf="1">
    <oc r="L362" t="n">
      <v>44642</v>
    </oc>
    <nc r="L362"/>
    <ndxf>
      <fill>
        <patternFill patternType="solid">
          <bgColor rgb="FFFFFFFF"/>
        </patternFill>
      </fill>
    </ndxf>
  </rcc>
  <rcc rId="7794" sId="2" xfDxf="1" dxf="1">
    <oc r="M362" t="inlineStr">
      <is>
        <t>T2200203</t>
      </is>
    </oc>
    <nc r="M362"/>
    <ndxf>
      <fill>
        <patternFill patternType="solid">
          <bgColor rgb="FFFFFFFF"/>
        </patternFill>
      </fill>
    </ndxf>
  </rcc>
  <rcc rId="7795" sId="2" xfDxf="1" dxf="1">
    <oc r="N362" t="n">
      <v>202202318</v>
    </oc>
    <nc r="N362"/>
    <ndxf>
      <fill>
        <patternFill patternType="solid">
          <bgColor rgb="FFFFFFFF"/>
        </patternFill>
      </fill>
    </ndxf>
  </rcc>
  <rfmt sheetId="2" xfDxf="1" sqref="O362" start="0" length="2147483647">
    <dxf>
      <fill>
        <patternFill patternType="solid">
          <bgColor rgb="FFFFFFFF"/>
        </patternFill>
      </fill>
    </dxf>
  </rfmt>
  <rcc rId="7796" sId="2" xfDxf="1" dxf="1">
    <oc r="A363" t="n">
      <v>50</v>
    </oc>
    <nc r="A363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97" sId="2" xfDxf="1" dxf="1">
    <oc r="B363" t="n">
      <v>7711099100</v>
    </oc>
    <nc r="B363" t="n">
      <v>7710574295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98" sId="2" xfDxf="1" dxf="1">
    <oc r="C363" t="inlineStr">
      <is>
        <t>23SM000930</t>
      </is>
    </oc>
    <nc r="C363" t="n">
      <v>2204005006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99" sId="2" xfDxf="1" dxf="1">
    <oc r="D363" t="inlineStr">
      <is>
        <t>气缸</t>
      </is>
    </oc>
    <nc r="D363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0" sId="2" xfDxf="1" dxf="1">
    <nc r="E363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1" sId="2" xfDxf="1" dxf="1">
    <oc r="F363" t="inlineStr">
      <is>
        <t>SMC</t>
      </is>
    </oc>
    <nc r="F363" t="inlineStr">
      <is>
        <t>GB/T77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2" sId="2" xfDxf="1" dxf="1">
    <oc r="G363" t="inlineStr">
      <is>
        <t>CDQSB16-55DCM-M9P</t>
      </is>
    </oc>
    <nc r="G363" t="inlineStr">
      <is>
        <t> GB/T77 M5X6 发黑 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3" sId="2" xfDxf="1" dxf="1">
    <oc r="H363" t="inlineStr">
      <is>
        <t>S</t>
      </is>
    </oc>
    <nc r="H363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3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04" sId="2" xfDxf="1" dxf="1" numFmtId="19">
    <oc r="K363" t="n">
      <v>44618</v>
    </oc>
    <nc r="K363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5" sId="2" xfDxf="1" dxf="1" numFmtId="19">
    <oc r="L363" t="n">
      <v>44642</v>
    </oc>
    <nc r="L363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6" sId="2" xfDxf="1" dxf="1">
    <oc r="M363" t="inlineStr">
      <is>
        <t>T2200203</t>
      </is>
    </oc>
    <nc r="M363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7" sId="2" xfDxf="1" dxf="1">
    <oc r="N363" t="n">
      <v>202202318</v>
    </oc>
    <nc r="N363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6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08" sId="2" xfDxf="1" dxf="1">
    <oc r="A364" t="n">
      <v>50</v>
    </oc>
    <nc r="A364" t="n">
      <v>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09" sId="2" xfDxf="1" dxf="1">
    <oc r="B364" t="n">
      <v>7711099100</v>
    </oc>
    <nc r="B364" t="n">
      <v>7700010030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0" sId="2" xfDxf="1" dxf="1">
    <oc r="C364" t="inlineStr">
      <is>
        <t>23SM000930</t>
      </is>
    </oc>
    <nc r="C364" t="n">
      <v>2204006010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1" sId="2" xfDxf="1" dxf="1">
    <oc r="D364" t="inlineStr">
      <is>
        <t>气缸</t>
      </is>
    </oc>
    <nc r="D364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2" sId="2" xfDxf="1" dxf="1">
    <nc r="E364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3" sId="2" xfDxf="1" dxf="1">
    <oc r="F364" t="inlineStr">
      <is>
        <t>SMC</t>
      </is>
    </oc>
    <nc r="F36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4" sId="2" xfDxf="1" dxf="1">
    <oc r="G364" t="inlineStr">
      <is>
        <t>CDQSB16-55DCM-M9P</t>
      </is>
    </oc>
    <nc r="G364" t="inlineStr">
      <is>
        <t> GB/T77 M6X10 发黑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5" sId="2" xfDxf="1" dxf="1">
    <oc r="H364" t="inlineStr">
      <is>
        <t>S</t>
      </is>
    </oc>
    <nc r="H36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6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16" sId="2" xfDxf="1" dxf="1">
    <oc r="J364" t="n">
      <v>2</v>
    </oc>
    <nc r="J364" t="n">
      <v>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7" sId="2" xfDxf="1" dxf="1" numFmtId="19">
    <oc r="K364" t="n">
      <v>44618</v>
    </oc>
    <nc r="K364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8" sId="2" xfDxf="1" dxf="1" numFmtId="19">
    <oc r="L364" t="n">
      <v>44642</v>
    </oc>
    <nc r="L364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19" sId="2" xfDxf="1" dxf="1">
    <oc r="M364" t="inlineStr">
      <is>
        <t>T2200203</t>
      </is>
    </oc>
    <nc r="M364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0" sId="2" xfDxf="1" dxf="1">
    <oc r="N364" t="n">
      <v>202202318</v>
    </oc>
    <nc r="N36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6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21" sId="2" xfDxf="1" dxf="1">
    <oc r="A365" t="n">
      <v>50</v>
    </oc>
    <nc r="A365" t="n">
      <v>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2" sId="2" xfDxf="1" dxf="1">
    <oc r="B365" t="n">
      <v>7711099100</v>
    </oc>
    <nc r="B365" t="n">
      <v>7711092145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3" sId="2" xfDxf="1" dxf="1">
    <oc r="C365" t="inlineStr">
      <is>
        <t>23SM000930</t>
      </is>
    </oc>
    <nc r="C365" t="n">
      <v>2209016150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4" sId="2" xfDxf="1" dxf="1">
    <oc r="D365" t="inlineStr">
      <is>
        <t>气缸</t>
      </is>
    </oc>
    <nc r="D365" t="inlineStr">
      <is>
        <t>调节螺栓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6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25" sId="2" xfDxf="1" dxf="1">
    <oc r="F365" t="inlineStr">
      <is>
        <t>SMC</t>
      </is>
    </oc>
    <nc r="F365" t="inlineStr">
      <is>
        <t>镀锌外六角全牙螺栓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6" sId="2" xfDxf="1" dxf="1">
    <oc r="G365" t="inlineStr">
      <is>
        <t>CDQSB16-55DCM-M9P</t>
      </is>
    </oc>
    <nc r="G365" t="inlineStr">
      <is>
        <t> M16X150 GB/T 5783-8.8级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7" sId="2" xfDxf="1" dxf="1">
    <oc r="H365" t="inlineStr">
      <is>
        <t>S</t>
      </is>
    </oc>
    <nc r="H365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6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28" sId="2" xfDxf="1" dxf="1">
    <oc r="J365" t="n">
      <v>2</v>
    </oc>
    <nc r="J365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29" sId="2" xfDxf="1" dxf="1" numFmtId="19">
    <oc r="K365" t="n">
      <v>44618</v>
    </oc>
    <nc r="K365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0" sId="2" xfDxf="1" dxf="1" numFmtId="19">
    <oc r="L365" t="n">
      <v>44642</v>
    </oc>
    <nc r="L365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1" sId="2" xfDxf="1" dxf="1">
    <oc r="M365" t="inlineStr">
      <is>
        <t>T2200203</t>
      </is>
    </oc>
    <nc r="M365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2" sId="2" xfDxf="1" dxf="1">
    <oc r="N365" t="n">
      <v>202202318</v>
    </oc>
    <nc r="N365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6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33" sId="2" xfDxf="1" dxf="1">
    <oc r="A366" t="n">
      <v>50</v>
    </oc>
    <nc r="A366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4" sId="2" xfDxf="1" dxf="1">
    <oc r="B366" t="n">
      <v>7711099100</v>
    </oc>
    <nc r="B366" t="n">
      <v>7711092147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5" sId="2" xfDxf="1" dxf="1">
    <oc r="C366" t="inlineStr">
      <is>
        <t>23SM000930</t>
      </is>
    </oc>
    <nc r="C366" t="n">
      <v>2209016150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6" sId="2" xfDxf="1" dxf="1">
    <oc r="D366" t="inlineStr">
      <is>
        <t>气缸</t>
      </is>
    </oc>
    <nc r="D366" t="inlineStr">
      <is>
        <t>调节螺栓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6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37" sId="2" xfDxf="1" dxf="1">
    <oc r="F366" t="inlineStr">
      <is>
        <t>SMC</t>
      </is>
    </oc>
    <nc r="F366" t="inlineStr">
      <is>
        <t>镀锌外六角全牙螺栓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8" sId="2" xfDxf="1" dxf="1">
    <oc r="G366" t="inlineStr">
      <is>
        <t>CDQSB16-55DCM-M9P</t>
      </is>
    </oc>
    <nc r="G366" t="inlineStr">
      <is>
        <t> M16X150 GB/T 5783-8.8级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39" sId="2" xfDxf="1" dxf="1">
    <oc r="H366" t="inlineStr">
      <is>
        <t>S</t>
      </is>
    </oc>
    <nc r="H366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6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40" sId="2" xfDxf="1" dxf="1">
    <oc r="J366" t="n">
      <v>2</v>
    </oc>
    <nc r="J366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1" sId="2" xfDxf="1" dxf="1" numFmtId="19">
    <oc r="K366" t="n">
      <v>44618</v>
    </oc>
    <nc r="K366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2" sId="2" xfDxf="1" dxf="1" numFmtId="19">
    <oc r="L366" t="n">
      <v>44642</v>
    </oc>
    <nc r="L366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3" sId="2" xfDxf="1" dxf="1">
    <oc r="M366" t="inlineStr">
      <is>
        <t>T2200203</t>
      </is>
    </oc>
    <nc r="M366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4" sId="2" xfDxf="1" dxf="1">
    <oc r="N366" t="n">
      <v>202202318</v>
    </oc>
    <nc r="N366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6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45" sId="2" xfDxf="1" dxf="1">
    <oc r="A367" t="n">
      <v>50</v>
    </oc>
    <nc r="A367" t="n">
      <v>5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6" sId="2" xfDxf="1" dxf="1">
    <oc r="B367" t="n">
      <v>7711099100</v>
    </oc>
    <nc r="B367" t="n">
      <v>7711092345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7" sId="2" xfDxf="1" dxf="1">
    <oc r="C367" t="inlineStr">
      <is>
        <t>23SM000930</t>
      </is>
    </oc>
    <nc r="C367" t="n">
      <v>2209016150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48" sId="2" xfDxf="1" dxf="1">
    <oc r="D367" t="inlineStr">
      <is>
        <t>气缸</t>
      </is>
    </oc>
    <nc r="D367" t="inlineStr">
      <is>
        <t>调节螺栓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6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49" sId="2" xfDxf="1" dxf="1">
    <oc r="F367" t="inlineStr">
      <is>
        <t>SMC</t>
      </is>
    </oc>
    <nc r="F367" t="inlineStr">
      <is>
        <t>镀锌外六角全牙螺栓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0" sId="2" xfDxf="1" dxf="1">
    <oc r="G367" t="inlineStr">
      <is>
        <t>CDQSB16-55DCM-M9P</t>
      </is>
    </oc>
    <nc r="G367" t="inlineStr">
      <is>
        <t> M16X150 GB/T 5783-8.8级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1" sId="2" xfDxf="1" dxf="1">
    <oc r="H367" t="inlineStr">
      <is>
        <t>S</t>
      </is>
    </oc>
    <nc r="H36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6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36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52" sId="2" xfDxf="1" dxf="1" numFmtId="19">
    <oc r="K367" t="n">
      <v>44618</v>
    </oc>
    <nc r="K367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3" sId="2" xfDxf="1" dxf="1" numFmtId="19">
    <oc r="L367" t="n">
      <v>44642</v>
    </oc>
    <nc r="L367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4" sId="2" xfDxf="1" dxf="1">
    <oc r="M367" t="inlineStr">
      <is>
        <t>T2200203</t>
      </is>
    </oc>
    <nc r="M367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5" sId="2" xfDxf="1" dxf="1">
    <oc r="N367" t="n">
      <v>202202318</v>
    </oc>
    <nc r="N36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6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56" sId="2" xfDxf="1" dxf="1">
    <oc r="A368" t="n">
      <v>7</v>
    </oc>
    <nc r="A368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7" sId="2" xfDxf="1" dxf="1">
    <oc r="B368" t="n">
      <v>7711099885</v>
    </oc>
    <nc r="B368" t="n">
      <v>7711092347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8" sId="2" xfDxf="1" dxf="1">
    <oc r="C368" t="n">
      <v>2210000800</v>
    </oc>
    <nc r="C368" t="n">
      <v>2209016150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59" sId="2" xfDxf="1" dxf="1">
    <oc r="D368" t="inlineStr">
      <is>
        <t>六角螺母</t>
      </is>
    </oc>
    <nc r="D368" t="inlineStr">
      <is>
        <t>调节螺栓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0" sId="2" xfDxf="1" dxf="1">
    <oc r="F368" t="inlineStr">
      <is>
        <t>GB/T6170</t>
      </is>
    </oc>
    <nc r="F368" t="inlineStr">
      <is>
        <t>镀锌外六角全牙螺栓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1" sId="2" xfDxf="1" dxf="1">
    <oc r="G368" t="inlineStr">
      <is>
        <t> GB/T6170 M8发黑 8级</t>
      </is>
    </oc>
    <nc r="G368" t="inlineStr">
      <is>
        <t> M16X150 GB/T 5783-8.8级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36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3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2" sId="2" xfDxf="1" dxf="1">
    <oc r="J368" t="n">
      <v>28</v>
    </oc>
    <nc r="J368" t="n">
      <v>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6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6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3" sId="2" xfDxf="1" dxf="1">
    <oc r="N368" t="n">
      <v>202203354</v>
    </oc>
    <nc r="N36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4" sId="2" xfDxf="1" dxf="1">
    <oc r="O368" t="inlineStr">
      <is>
        <t>原部装7710291085</t>
      </is>
    </oc>
    <nc r="O368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5" sId="2" xfDxf="1" dxf="1">
    <oc r="A369" t="n">
      <v>50</v>
    </oc>
    <nc r="A369" t="n">
      <v>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6" sId="2" xfDxf="1" dxf="1">
    <oc r="B369" t="n">
      <v>7711099100</v>
    </oc>
    <nc r="B369" t="n">
      <v>7710291085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7" sId="2" xfDxf="1" dxf="1">
    <oc r="C369" t="inlineStr">
      <is>
        <t>23SM000930</t>
      </is>
    </oc>
    <nc r="C369" t="n">
      <v>2210000800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68" sId="2" xfDxf="1" dxf="1">
    <oc r="D369" t="inlineStr">
      <is>
        <t>气缸</t>
      </is>
    </oc>
    <nc r="D369" t="inlineStr">
      <is>
        <t>六角螺母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69" sId="2" xfDxf="1" dxf="1">
    <oc r="F369" t="inlineStr">
      <is>
        <t>SMC</t>
      </is>
    </oc>
    <nc r="F369" t="inlineStr">
      <is>
        <t>GB/T6170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0" sId="2" xfDxf="1" dxf="1">
    <oc r="G369" t="inlineStr">
      <is>
        <t>CDQSB16-55DCM-M9P</t>
      </is>
    </oc>
    <nc r="G369" t="inlineStr">
      <is>
        <t> GB/T6170 M8发黑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1" sId="2" xfDxf="1" dxf="1">
    <oc r="H369" t="inlineStr">
      <is>
        <t>S</t>
      </is>
    </oc>
    <nc r="H36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72" sId="2" xfDxf="1" dxf="1">
    <oc r="J369" t="n">
      <v>2</v>
    </oc>
    <nc r="J369" t="n">
      <v>28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3" sId="2" xfDxf="1" dxf="1" numFmtId="19">
    <oc r="K369" t="n">
      <v>44618</v>
    </oc>
    <nc r="K369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4" sId="2" xfDxf="1" dxf="1" numFmtId="19">
    <oc r="L369" t="n">
      <v>44642</v>
    </oc>
    <nc r="L369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5" sId="2" xfDxf="1" dxf="1">
    <oc r="M369" t="inlineStr">
      <is>
        <t>T2200203</t>
      </is>
    </oc>
    <nc r="M369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6" sId="2" xfDxf="1" dxf="1">
    <oc r="N369" t="n">
      <v>202202318</v>
    </oc>
    <nc r="N36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6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77" sId="2" xfDxf="1" dxf="1">
    <oc r="A370" t="n">
      <v>50</v>
    </oc>
    <nc r="A370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8" sId="2" xfDxf="1" dxf="1">
    <oc r="B370" t="n">
      <v>7711099100</v>
    </oc>
    <nc r="B370" t="n">
      <v>7711102385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79" sId="2" xfDxf="1" dxf="1">
    <oc r="C370" t="inlineStr">
      <is>
        <t>23SM000930</t>
      </is>
    </oc>
    <nc r="C370" t="n">
      <v>2210000800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0" sId="2" xfDxf="1" dxf="1">
    <oc r="D370" t="inlineStr">
      <is>
        <t>气缸</t>
      </is>
    </oc>
    <nc r="D370" t="inlineStr">
      <is>
        <t>六角螺母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1" sId="2" xfDxf="1" dxf="1">
    <nc r="E370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2" sId="2" xfDxf="1" dxf="1">
    <oc r="F370" t="inlineStr">
      <is>
        <t>SMC</t>
      </is>
    </oc>
    <nc r="F37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3" sId="2" xfDxf="1" dxf="1">
    <oc r="G370" t="inlineStr">
      <is>
        <t>CDQSB16-55DCM-M9P</t>
      </is>
    </oc>
    <nc r="G370" t="inlineStr">
      <is>
        <t> GB/T6170 M8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4" sId="2" xfDxf="1" dxf="1">
    <oc r="H370" t="inlineStr">
      <is>
        <t>S</t>
      </is>
    </oc>
    <nc r="H37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7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85" sId="2" xfDxf="1" dxf="1">
    <oc r="J370" t="n">
      <v>2</v>
    </oc>
    <nc r="J370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6" sId="2" xfDxf="1" dxf="1" numFmtId="19">
    <oc r="K370" t="n">
      <v>44618</v>
    </oc>
    <nc r="K370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7" sId="2" xfDxf="1" dxf="1" numFmtId="19">
    <oc r="L370" t="n">
      <v>44642</v>
    </oc>
    <nc r="L370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8" sId="2" xfDxf="1" dxf="1">
    <oc r="M370" t="inlineStr">
      <is>
        <t>T2200203</t>
      </is>
    </oc>
    <nc r="M370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89" sId="2" xfDxf="1" dxf="1">
    <oc r="N370" t="n">
      <v>202202318</v>
    </oc>
    <nc r="N37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90" sId="2" xfDxf="1" dxf="1">
    <oc r="A371" t="n">
      <v>50</v>
    </oc>
    <nc r="A371" t="n">
      <v>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1" sId="2" xfDxf="1" dxf="1">
    <oc r="B371" t="n">
      <v>7711099100</v>
    </oc>
    <nc r="B371" t="n">
      <v>7710574295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2" sId="2" xfDxf="1" dxf="1">
    <oc r="C371" t="inlineStr">
      <is>
        <t>23SM000930</t>
      </is>
    </oc>
    <nc r="C371" t="n">
      <v>2211005000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3" sId="2" xfDxf="1" dxf="1">
    <oc r="D371" t="inlineStr">
      <is>
        <t>气缸</t>
      </is>
    </oc>
    <nc r="D371" t="inlineStr">
      <is>
        <t>六角薄螺母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4" sId="2" xfDxf="1" dxf="1">
    <nc r="E371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5" sId="2" xfDxf="1" dxf="1">
    <oc r="F371" t="inlineStr">
      <is>
        <t>SMC</t>
      </is>
    </oc>
    <nc r="F371" t="inlineStr">
      <is>
        <t>GB/T6172.1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6" sId="2" xfDxf="1" dxf="1">
    <oc r="G371" t="inlineStr">
      <is>
        <t>CDQSB16-55DCM-M9P</t>
      </is>
    </oc>
    <nc r="G371" t="inlineStr">
      <is>
        <t> GB/T6172.1 M5发黑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7" sId="2" xfDxf="1" dxf="1">
    <oc r="H371" t="inlineStr">
      <is>
        <t>S</t>
      </is>
    </oc>
    <nc r="H37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7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898" sId="2" xfDxf="1" dxf="1">
    <oc r="J371" t="n">
      <v>2</v>
    </oc>
    <nc r="J371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899" sId="2" xfDxf="1" dxf="1" numFmtId="19">
    <oc r="K371" t="n">
      <v>44618</v>
    </oc>
    <nc r="K371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0" sId="2" xfDxf="1" dxf="1" numFmtId="19">
    <oc r="L371" t="n">
      <v>44642</v>
    </oc>
    <nc r="L371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1" sId="2" xfDxf="1" dxf="1">
    <oc r="M371" t="inlineStr">
      <is>
        <t>T2200203</t>
      </is>
    </oc>
    <nc r="M371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2" sId="2" xfDxf="1" dxf="1">
    <oc r="N371" t="n">
      <v>202202318</v>
    </oc>
    <nc r="N371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3" sId="2" xfDxf="1" dxf="1">
    <oc r="A372" t="n">
      <v>11</v>
    </oc>
    <nc r="A372" t="n">
      <v>10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4" sId="2" xfDxf="1" dxf="1">
    <oc r="B372" t="n">
      <v>7711102160</v>
    </oc>
    <nc r="B372" t="n">
      <v>7710574295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5" sId="2" xfDxf="1" dxf="1">
    <oc r="C372" t="n">
      <v>2211008000</v>
    </oc>
    <nc r="C372" t="n">
      <v>2211006000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37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37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37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6" sId="2" xfDxf="1" dxf="1">
    <oc r="G372" t="inlineStr">
      <is>
        <t> GB/T6172.1 M8发黑 8级</t>
      </is>
    </oc>
    <nc r="G372" t="inlineStr">
      <is>
        <t> GB/T6172.1 M6发黑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37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37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7" sId="2" xfDxf="1" dxf="1">
    <oc r="J372" t="n">
      <v>8</v>
    </oc>
    <nc r="J372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7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7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7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8" sId="2" xfDxf="1" dxf="1">
    <oc r="N372" t="n">
      <v>202203354</v>
    </oc>
    <nc r="N372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9" sId="2" xfDxf="1" dxf="1">
    <oc r="A373" t="n">
      <v>12</v>
    </oc>
    <nc r="A373" t="n">
      <v>11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0" sId="2" xfDxf="1" dxf="1">
    <oc r="B373" t="n">
      <v>7711092145</v>
    </oc>
    <nc r="B373" t="n">
      <v>7711102160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1" sId="2" xfDxf="1" dxf="1">
    <oc r="C373" t="n">
      <v>2211016000</v>
    </oc>
    <nc r="C373" t="n">
      <v>2211008000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37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2" sId="2" xfDxf="1" dxf="1">
    <nc r="E373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3" sId="2" xfDxf="1" dxf="1">
    <nc r="F373" t="inlineStr">
      <is>
        <t>GB/T6172.1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4" sId="2" xfDxf="1" dxf="1">
    <oc r="G373" t="inlineStr">
      <is>
        <t>GB/T6172.1 M16发黑 8级</t>
      </is>
    </oc>
    <nc r="G373" t="inlineStr">
      <is>
        <t> GB/T6172.1 M8发黑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37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37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5" sId="2" xfDxf="1" dxf="1">
    <oc r="J373" t="n">
      <v>6</v>
    </oc>
    <nc r="J373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7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7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7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6" sId="2" xfDxf="1" dxf="1">
    <oc r="N373" t="n">
      <v>202203354</v>
    </oc>
    <nc r="N373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7" sId="2" xfDxf="1" dxf="1">
    <oc r="A374" t="n">
      <v>50</v>
    </oc>
    <nc r="A374" t="n">
      <v>12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8" sId="2" xfDxf="1" dxf="1">
    <oc r="B374" t="n">
      <v>7711099100</v>
    </oc>
    <nc r="B374" t="n">
      <v>7711092145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9" sId="2" xfDxf="1" dxf="1">
    <oc r="C374" t="inlineStr">
      <is>
        <t>23SM000930</t>
      </is>
    </oc>
    <nc r="C374" t="n">
      <v>2211016000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0" sId="2" xfDxf="1" dxf="1">
    <oc r="D374" t="inlineStr">
      <is>
        <t>气缸</t>
      </is>
    </oc>
    <nc r="D374" t="inlineStr">
      <is>
        <t>六角薄螺母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7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21" sId="2" xfDxf="1" dxf="1">
    <oc r="F374" t="inlineStr">
      <is>
        <t>SMC</t>
      </is>
    </oc>
    <nc r="F37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2" sId="2" xfDxf="1" dxf="1">
    <oc r="G374" t="inlineStr">
      <is>
        <t>CDQSB16-55DCM-M9P</t>
      </is>
    </oc>
    <nc r="G374" t="inlineStr">
      <is>
        <t>GB/T6172.1 M16发黑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3" sId="2" xfDxf="1" dxf="1">
    <oc r="H374" t="inlineStr">
      <is>
        <t>S</t>
      </is>
    </oc>
    <nc r="H37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7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24" sId="2" xfDxf="1" dxf="1">
    <oc r="J374" t="n">
      <v>2</v>
    </oc>
    <nc r="J374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5" sId="2" xfDxf="1" dxf="1" numFmtId="19">
    <oc r="K374" t="n">
      <v>44618</v>
    </oc>
    <nc r="K374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6" sId="2" xfDxf="1" dxf="1" numFmtId="19">
    <oc r="L374" t="n">
      <v>44642</v>
    </oc>
    <nc r="L374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7" sId="2" xfDxf="1" dxf="1">
    <oc r="M374" t="inlineStr">
      <is>
        <t>T2200203</t>
      </is>
    </oc>
    <nc r="M374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28" sId="2" xfDxf="1" dxf="1">
    <oc r="N374" t="n">
      <v>202202318</v>
    </oc>
    <nc r="N37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29" sId="2" xfDxf="1" dxf="1">
    <oc r="A375" t="n">
      <v>14</v>
    </oc>
    <nc r="A375" t="n">
      <v>13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0" sId="2" xfDxf="1" dxf="1">
    <oc r="B375" t="n">
      <v>7711092345</v>
    </oc>
    <nc r="B375" t="n">
      <v>7711092147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C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37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1" sId="2" xfDxf="1" dxf="1">
    <oc r="J375" t="n">
      <v>2</v>
    </oc>
    <nc r="J375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7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7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2" sId="2" xfDxf="1" dxf="1">
    <oc r="N375" t="n">
      <v>202203354</v>
    </oc>
    <nc r="N375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3" sId="2" xfDxf="1" dxf="1">
    <oc r="A376" t="n">
      <v>15</v>
    </oc>
    <nc r="A376" t="n">
      <v>14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4" sId="2" xfDxf="1" dxf="1">
    <oc r="B376" t="n">
      <v>7711092347</v>
    </oc>
    <nc r="B376" t="n">
      <v>7711092345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C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37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37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7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5" sId="2" xfDxf="1" dxf="1">
    <oc r="N376" t="n">
      <v>202203354</v>
    </oc>
    <nc r="N376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6" sId="2" xfDxf="1" dxf="1">
    <oc r="A377" t="n">
      <v>50</v>
    </oc>
    <nc r="A377" t="n">
      <v>15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7" sId="2" xfDxf="1" dxf="1">
    <oc r="B377" t="n">
      <v>7711099100</v>
    </oc>
    <nc r="B377" t="n">
      <v>7711092347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8" sId="2" xfDxf="1" dxf="1">
    <oc r="C377" t="inlineStr">
      <is>
        <t>23SM000930</t>
      </is>
    </oc>
    <nc r="C377" t="n">
      <v>2211016000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39" sId="2" xfDxf="1" dxf="1">
    <oc r="D377" t="inlineStr">
      <is>
        <t>气缸</t>
      </is>
    </oc>
    <nc r="D377" t="inlineStr">
      <is>
        <t>六角薄螺母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7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40" sId="2" xfDxf="1" dxf="1">
    <oc r="F377" t="inlineStr">
      <is>
        <t>SMC</t>
      </is>
    </oc>
    <nc r="F37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1" sId="2" xfDxf="1" dxf="1">
    <oc r="G377" t="inlineStr">
      <is>
        <t>CDQSB16-55DCM-M9P</t>
      </is>
    </oc>
    <nc r="G377" t="inlineStr">
      <is>
        <t>GB/T6172.1 M16发黑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2" sId="2" xfDxf="1" dxf="1">
    <oc r="H377" t="inlineStr">
      <is>
        <t>S</t>
      </is>
    </oc>
    <nc r="H37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7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37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43" sId="2" xfDxf="1" dxf="1" numFmtId="19">
    <oc r="K377" t="n">
      <v>44618</v>
    </oc>
    <nc r="K377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4" sId="2" xfDxf="1" dxf="1" numFmtId="19">
    <oc r="L377" t="n">
      <v>44642</v>
    </oc>
    <nc r="L377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5" sId="2" xfDxf="1" dxf="1">
    <oc r="M377" t="inlineStr">
      <is>
        <t>T2200203</t>
      </is>
    </oc>
    <nc r="M377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6" sId="2" xfDxf="1" dxf="1">
    <oc r="N377" t="n">
      <v>202202318</v>
    </oc>
    <nc r="N37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47" sId="2" xfDxf="1" dxf="1">
    <oc r="A378" t="n">
      <v>50</v>
    </oc>
    <nc r="A378" t="n">
      <v>16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8" sId="2" xfDxf="1" dxf="1">
    <oc r="B378" t="n">
      <v>7711099100</v>
    </oc>
    <nc r="B378" t="n">
      <v>7711102160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49" sId="2" xfDxf="1" dxf="1">
    <oc r="C378" t="inlineStr">
      <is>
        <t>23SM000930</t>
      </is>
    </oc>
    <nc r="C378" t="n">
      <v>2218006024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0" sId="2" xfDxf="1" dxf="1">
    <oc r="D378" t="inlineStr">
      <is>
        <t>气缸</t>
      </is>
    </oc>
    <nc r="D378" t="inlineStr">
      <is>
        <t>内螺纹圆柱销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1" sId="2" xfDxf="1" dxf="1">
    <nc r="E378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2" sId="2" xfDxf="1" dxf="1">
    <oc r="F378" t="inlineStr">
      <is>
        <t>SMC</t>
      </is>
    </oc>
    <nc r="F378" t="inlineStr">
      <is>
        <t>GB/T120.2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3" sId="2" xfDxf="1" dxf="1">
    <oc r="G378" t="inlineStr">
      <is>
        <t>CDQSB16-55DCM-M9P</t>
      </is>
    </oc>
    <nc r="G378" t="inlineStr">
      <is>
        <t> GB/T120.2 6X24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4" sId="2" xfDxf="1" dxf="1">
    <oc r="H378" t="inlineStr">
      <is>
        <t>S</t>
      </is>
    </oc>
    <nc r="H378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7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55" sId="2" xfDxf="1" dxf="1">
    <oc r="J378" t="n">
      <v>2</v>
    </oc>
    <nc r="J378" t="n">
      <v>16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6" sId="2" xfDxf="1" dxf="1" numFmtId="19">
    <oc r="K378" t="n">
      <v>44618</v>
    </oc>
    <nc r="K378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7" sId="2" xfDxf="1" dxf="1" numFmtId="19">
    <oc r="L378" t="n">
      <v>44642</v>
    </oc>
    <nc r="L378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8" sId="2" xfDxf="1" dxf="1">
    <oc r="M378" t="inlineStr">
      <is>
        <t>T2200203</t>
      </is>
    </oc>
    <nc r="M378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59" sId="2" xfDxf="1" dxf="1">
    <oc r="N378" t="n">
      <v>202202318</v>
    </oc>
    <nc r="N37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0" sId="2" xfDxf="1" dxf="1">
    <oc r="A379" t="n">
      <v>18</v>
    </oc>
    <nc r="A379" t="n">
      <v>17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1" sId="2" xfDxf="1" dxf="1">
    <oc r="B379" t="n">
      <v>7711102200</v>
    </oc>
    <nc r="B379" t="n">
      <v>7711092320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2" sId="2" xfDxf="1" dxf="1">
    <oc r="C379" t="n">
      <v>2223000010</v>
    </oc>
    <nc r="C379" t="n">
      <v>2221000120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3" sId="2" xfDxf="1" dxf="1">
    <oc r="D379" t="inlineStr">
      <is>
        <t>化学螺栓</t>
      </is>
    </oc>
    <nc r="D379" t="inlineStr">
      <is>
        <t>A型轴用弹性挡圈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7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4" sId="2" xfDxf="1" dxf="1">
    <oc r="F379" t="inlineStr">
      <is>
        <t>GB6170</t>
      </is>
    </oc>
    <nc r="F379" t="inlineStr">
      <is>
        <t>GB/T894.1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5" sId="2" xfDxf="1" dxf="1">
    <oc r="G379" t="inlineStr">
      <is>
        <t> M16X190</t>
      </is>
    </oc>
    <nc r="G379" t="inlineStr">
      <is>
        <t> GB/T894.1 12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66" sId="2" xfDxf="1" dxf="1">
    <oc r="H379" t="inlineStr">
      <is>
        <t>S</t>
      </is>
    </oc>
    <nc r="H37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7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7" sId="2" xfDxf="1" dxf="1">
    <oc r="J379" t="n">
      <v>12</v>
    </oc>
    <nc r="J379" t="n">
      <v>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79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79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7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8" sId="2" xfDxf="1" dxf="1">
    <oc r="N379" t="n">
      <v>202203354</v>
    </oc>
    <nc r="N37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7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69" sId="2" xfDxf="1" dxf="1">
    <oc r="A380" t="n">
      <v>19</v>
    </oc>
    <nc r="A380" t="n">
      <v>18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0" sId="2" xfDxf="1" dxf="1">
    <oc r="B380" t="n">
      <v>7711102420</v>
    </oc>
    <nc r="B380" t="n">
      <v>7711102200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1" sId="2" xfDxf="1" dxf="1">
    <oc r="C380" t="n">
      <v>2227000001</v>
    </oc>
    <nc r="C380" t="n">
      <v>2223000010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2" sId="2" xfDxf="1" dxf="1">
    <oc r="D380" t="inlineStr">
      <is>
        <t>需要替换后使用新零件</t>
      </is>
    </oc>
    <nc r="D380" t="inlineStr">
      <is>
        <t>化学螺栓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8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73" sId="2" xfDxf="1" dxf="1">
    <oc r="F380" t="inlineStr">
      <is>
        <t>哈轴</t>
      </is>
    </oc>
    <nc r="F380" t="inlineStr">
      <is>
        <t>GB6170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4" sId="2" xfDxf="1" dxf="1">
    <oc r="G380" t="inlineStr">
      <is>
        <t> 6204-2ZNR</t>
      </is>
    </oc>
    <nc r="G380" t="inlineStr">
      <is>
        <t> M16X190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5" sId="2" xfDxf="1" dxf="1">
    <nc r="H380" t="inlineStr">
      <is>
        <t>S</t>
      </is>
    </nc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8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76" sId="2" xfDxf="1" dxf="1">
    <oc r="J380" t="n">
      <v>6</v>
    </oc>
    <nc r="J380" t="n">
      <v>12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80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80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8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77" sId="2" xfDxf="1" dxf="1">
    <oc r="N380" t="n">
      <v>202203354</v>
    </oc>
    <nc r="N38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8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78" sId="2" xfDxf="1" dxf="1">
    <oc r="A381" t="n">
      <v>50</v>
    </oc>
    <nc r="A381" t="n">
      <v>19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79" sId="2" xfDxf="1" dxf="1">
    <oc r="B381" t="n">
      <v>7711099100</v>
    </oc>
    <nc r="B381" t="n">
      <v>7711102420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0" sId="2" xfDxf="1" dxf="1">
    <oc r="C381" t="inlineStr">
      <is>
        <t>23SM000930</t>
      </is>
    </oc>
    <nc r="C381" t="n">
      <v>2227000001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1" sId="2" xfDxf="1" dxf="1">
    <oc r="D381" t="inlineStr">
      <is>
        <t>气缸</t>
      </is>
    </oc>
    <nc r="D381" t="inlineStr">
      <is>
        <t>需要替换后使用新零件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8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82" sId="2" xfDxf="1" dxf="1">
    <oc r="F381" t="inlineStr">
      <is>
        <t>SMC</t>
      </is>
    </oc>
    <nc r="F381" t="inlineStr">
      <is>
        <t>哈轴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3" sId="2" xfDxf="1" dxf="1">
    <oc r="G381" t="inlineStr">
      <is>
        <t>CDQSB16-55DCM-M9P</t>
      </is>
    </oc>
    <nc r="G381" t="inlineStr">
      <is>
        <t> 6204-2ZNR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4" sId="2" xfDxf="1" dxf="1">
    <oc r="H381" t="inlineStr">
      <is>
        <t>S</t>
      </is>
    </oc>
    <nc r="H38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38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85" sId="2" xfDxf="1" dxf="1">
    <oc r="J381" t="n">
      <v>2</v>
    </oc>
    <nc r="J381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6" sId="2" xfDxf="1" dxf="1" numFmtId="19">
    <oc r="K381" t="n">
      <v>44618</v>
    </oc>
    <nc r="K381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7" sId="2" xfDxf="1" dxf="1" numFmtId="19">
    <oc r="L381" t="n">
      <v>44642</v>
    </oc>
    <nc r="L381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8" sId="2" xfDxf="1" dxf="1">
    <oc r="M381" t="inlineStr">
      <is>
        <t>T2200203</t>
      </is>
    </oc>
    <nc r="M381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89" sId="2" xfDxf="1" dxf="1">
    <oc r="N381" t="n">
      <v>202202318</v>
    </oc>
    <nc r="N381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8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0" sId="2" xfDxf="1" dxf="1">
    <oc r="A382" t="n">
      <v>21</v>
    </oc>
    <nc r="A382" t="n">
      <v>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1" sId="2" xfDxf="1" dxf="1">
    <oc r="B382" t="n">
      <v>7711102110</v>
    </oc>
    <nc r="B382" t="n">
      <v>7711102410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2" sId="2" xfDxf="1" dxf="1">
    <oc r="C382" t="n">
      <v>2241000003</v>
    </oc>
    <nc r="C382" t="n">
      <v>2240004010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3" sId="2" xfDxf="1" dxf="1">
    <oc r="D382" t="inlineStr">
      <is>
        <t>链条</t>
      </is>
    </oc>
    <nc r="D382" t="inlineStr">
      <is>
        <t>开槽沉头螺钉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8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4" sId="2" xfDxf="1" dxf="1">
    <oc r="F382" t="inlineStr">
      <is>
        <t>GB/T1243</t>
      </is>
    </oc>
    <nc r="F382" t="inlineStr">
      <is>
        <t>GB/T68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5" sId="2" xfDxf="1" dxf="1">
    <oc r="G382" t="inlineStr">
      <is>
        <t> GB/T124308B-1-30</t>
      </is>
    </oc>
    <nc r="G382" t="inlineStr">
      <is>
        <t> GB/T68 M4X1012.9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38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6" sId="2" xfDxf="1" dxf="1">
    <oc r="I382" t="inlineStr">
      <is>
        <t>件</t>
      </is>
    </oc>
    <nc r="I382" t="inlineStr">
      <is>
        <t>套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97" sId="2" xfDxf="1" dxf="1">
    <oc r="J382" t="n">
      <v>20</v>
    </oc>
    <nc r="J382" t="n">
      <v>40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38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38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38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98" sId="2" xfDxf="1" dxf="1">
    <oc r="N382" t="n">
      <v>202203354</v>
    </oc>
    <nc r="N382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382" start="0" length="2147483647">
    <dxf>
      <fill>
        <patternFill patternType="solid">
          <bgColor rgb="FFFFFFFF"/>
        </patternFill>
      </fill>
    </dxf>
  </rfmt>
  <rfmt sheetId="2" sqref="A388" start="0" length="2147483647">
    <dxf>
      <alignment vertical="bottom" wrapText="0"/>
      <border>
        <left/>
        <right/>
        <top/>
        <bottom/>
      </border>
    </dxf>
  </rfmt>
  <rfmt sheetId="2" sqref="B388" start="0" length="2147483647">
    <dxf>
      <alignment vertical="bottom"/>
      <border>
        <left/>
        <right/>
        <top/>
        <bottom/>
      </border>
    </dxf>
  </rfmt>
  <rfmt sheetId="2" sqref="C388" start="0" length="2147483647">
    <dxf>
      <alignment vertical="bottom" wrapText="0"/>
      <border>
        <left/>
        <right/>
        <top/>
        <bottom/>
      </border>
    </dxf>
  </rfmt>
  <rfmt sheetId="2" sqref="D388" start="0" length="2147483647">
    <dxf>
      <alignment vertical="bottom" wrapText="0"/>
      <border>
        <left/>
        <right/>
        <top/>
        <bottom/>
      </border>
    </dxf>
  </rfmt>
  <rfmt sheetId="2" sqref="E388" start="0" length="2147483647">
    <dxf>
      <alignment vertical="bottom" wrapText="0"/>
      <border>
        <left/>
        <right/>
        <top/>
        <bottom/>
      </border>
    </dxf>
  </rfmt>
  <rfmt sheetId="2" sqref="F388" start="0" length="2147483647">
    <dxf>
      <alignment vertical="bottom" wrapText="0"/>
      <border>
        <left/>
        <right/>
        <top/>
        <bottom/>
      </border>
    </dxf>
  </rfmt>
  <rfmt sheetId="2" sqref="G388" start="0" length="2147483647">
    <dxf>
      <alignment vertical="bottom" wrapText="0"/>
      <border>
        <left/>
        <right/>
        <top/>
        <bottom/>
      </border>
    </dxf>
  </rfmt>
  <rfmt sheetId="2" sqref="H38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388" start="0" length="2147483647">
    <dxf>
      <alignment vertical="bottom"/>
      <border>
        <left/>
        <right/>
        <top/>
        <bottom/>
      </border>
    </dxf>
  </rfmt>
  <rfmt sheetId="2" sqref="J388" start="0" length="2147483647">
    <dxf>
      <alignment vertical="bottom" wrapText="0"/>
      <border>
        <left/>
        <right/>
        <top/>
        <bottom/>
      </border>
    </dxf>
  </rfmt>
  <rfmt sheetId="2" sqref="K38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38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38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K388" start="0" length="2147483647">
    <dxf>
      <numFmt numFmtId="14" formatCode="yyyy/m/d"/>
    </dxf>
  </rfmt>
  <rfmt sheetId="2" sqref="L388" start="0" length="2147483647">
    <dxf>
      <numFmt numFmtId="14" formatCode="yyyy/m/d"/>
    </dxf>
  </rfmt>
  <rcc rId="7999" sId="2" xfDxf="1" dxf="1">
    <oc r="A388" t="n">
      <v>50</v>
    </oc>
    <nc r="A388" t="n">
      <v>27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0" sId="2" xfDxf="1" dxf="1">
    <oc r="B388" t="n">
      <v>7711099100</v>
    </oc>
    <nc r="B388" t="n">
      <v>7710574295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1" sId="2" xfDxf="1" dxf="1">
    <oc r="C388" t="inlineStr">
      <is>
        <t>23SM000930</t>
      </is>
    </oc>
    <nc r="C388" t="n">
      <v>2256005010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2" sId="2" xfDxf="1" dxf="1">
    <oc r="D388" t="inlineStr">
      <is>
        <t>气缸</t>
      </is>
    </oc>
    <nc r="D388" t="inlineStr">
      <is>
        <t>内六角圆柱端紧定螺钉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8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03" sId="2" xfDxf="1" dxf="1">
    <oc r="F388" t="inlineStr">
      <is>
        <t>SMC</t>
      </is>
    </oc>
    <nc r="F388" t="inlineStr">
      <is>
        <t>GB/T79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4" sId="2" xfDxf="1" dxf="1">
    <oc r="G388" t="inlineStr">
      <is>
        <t>CDQSB16-55DCM-M9P</t>
      </is>
    </oc>
    <nc r="G388" t="inlineStr">
      <is>
        <t> GB/T79 M5X10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38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38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05" sId="2" xfDxf="1" dxf="1">
    <oc r="J388" t="n">
      <v>2</v>
    </oc>
    <nc r="J388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6" sId="2" xfDxf="1" dxf="1" numFmtId="19">
    <oc r="K388" t="n">
      <v>44618</v>
    </oc>
    <nc r="K388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7" sId="2" xfDxf="1" dxf="1" numFmtId="19">
    <oc r="L388" t="n">
      <v>44642</v>
    </oc>
    <nc r="L388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8" sId="2" xfDxf="1" dxf="1">
    <oc r="M388" t="inlineStr">
      <is>
        <t>T2200203</t>
      </is>
    </oc>
    <nc r="M388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09" sId="2">
    <oc r="N388" t="n">
      <v>202202318</v>
    </oc>
    <nc r="N388" t="n">
      <v>202203354</v>
    </nc>
  </rcc>
  <rfmt sheetId="2" sqref="A410" start="0" length="2147483647">
    <dxf>
      <alignment vertical="bottom" wrapText="0"/>
      <border>
        <left/>
        <right/>
        <top/>
        <bottom/>
      </border>
    </dxf>
  </rfmt>
  <rfmt sheetId="2" sqref="B410" start="0" length="2147483647">
    <dxf>
      <alignment vertical="bottom"/>
      <border>
        <left/>
        <right/>
        <top/>
        <bottom/>
      </border>
    </dxf>
  </rfmt>
  <rfmt sheetId="2" sqref="C410" start="0" length="2147483647">
    <dxf>
      <alignment vertical="bottom" wrapText="0"/>
      <border>
        <left/>
        <right/>
        <top/>
        <bottom/>
      </border>
    </dxf>
  </rfmt>
  <rfmt sheetId="2" sqref="D410" start="0" length="2147483647">
    <dxf>
      <alignment vertical="bottom" wrapText="0"/>
      <border>
        <left/>
        <right/>
        <top/>
        <bottom/>
      </border>
    </dxf>
  </rfmt>
  <rfmt sheetId="2" sqref="E410" start="0" length="2147483647">
    <dxf>
      <alignment vertical="bottom" wrapText="0"/>
      <border>
        <left/>
        <right/>
        <top/>
        <bottom/>
      </border>
    </dxf>
  </rfmt>
  <rfmt sheetId="2" sqref="F410" start="0" length="2147483647">
    <dxf>
      <alignment vertical="bottom" wrapText="0"/>
      <border>
        <left/>
        <right/>
        <top/>
        <bottom/>
      </border>
    </dxf>
  </rfmt>
  <rfmt sheetId="2" sqref="G410" start="0" length="2147483647">
    <dxf>
      <alignment vertical="bottom" wrapText="0"/>
      <border>
        <left/>
        <right/>
        <top/>
        <bottom/>
      </border>
    </dxf>
  </rfmt>
  <rfmt sheetId="2" sqref="H41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0" start="0" length="2147483647">
    <dxf>
      <alignment vertical="bottom"/>
      <border>
        <left/>
        <right/>
        <top/>
        <bottom/>
      </border>
    </dxf>
  </rfmt>
  <rfmt sheetId="2" sqref="J410" start="0" length="2147483647">
    <dxf>
      <alignment vertical="bottom" wrapText="0"/>
      <border>
        <left/>
        <right/>
        <top/>
        <bottom/>
      </border>
    </dxf>
  </rfmt>
  <rfmt sheetId="2" sqref="K41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0" start="0" length="2147483647">
    <dxf>
      <alignment vertical="bottom" wrapText="0"/>
      <border>
        <left/>
        <right/>
        <top/>
        <bottom/>
      </border>
    </dxf>
  </rfmt>
  <rfmt sheetId="2" sqref="O41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1" start="0" length="2147483647">
    <dxf>
      <alignment vertical="bottom" wrapText="0"/>
      <border>
        <left/>
        <right/>
        <top/>
        <bottom/>
      </border>
    </dxf>
  </rfmt>
  <rfmt sheetId="2" sqref="B411" start="0" length="2147483647">
    <dxf>
      <alignment vertical="bottom"/>
      <border>
        <left/>
        <right/>
        <top/>
        <bottom/>
      </border>
    </dxf>
  </rfmt>
  <rfmt sheetId="2" sqref="C411" start="0" length="2147483647">
    <dxf>
      <alignment vertical="bottom" wrapText="0"/>
      <border>
        <left/>
        <right/>
        <top/>
        <bottom/>
      </border>
    </dxf>
  </rfmt>
  <rfmt sheetId="2" sqref="D411" start="0" length="2147483647">
    <dxf>
      <alignment vertical="bottom" wrapText="0"/>
      <border>
        <left/>
        <right/>
        <top/>
        <bottom/>
      </border>
    </dxf>
  </rfmt>
  <rfmt sheetId="2" sqref="E411" start="0" length="2147483647">
    <dxf>
      <alignment vertical="bottom" wrapText="0"/>
      <border>
        <left/>
        <right/>
        <top/>
        <bottom/>
      </border>
    </dxf>
  </rfmt>
  <rfmt sheetId="2" sqref="F411" start="0" length="2147483647">
    <dxf>
      <alignment vertical="bottom" wrapText="0"/>
      <border>
        <left/>
        <right/>
        <top/>
        <bottom/>
      </border>
    </dxf>
  </rfmt>
  <rfmt sheetId="2" sqref="G411" start="0" length="2147483647">
    <dxf>
      <alignment vertical="bottom" wrapText="0"/>
      <border>
        <left/>
        <right/>
        <top/>
        <bottom/>
      </border>
    </dxf>
  </rfmt>
  <rfmt sheetId="2" sqref="H41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1" start="0" length="2147483647">
    <dxf>
      <alignment vertical="bottom"/>
      <border>
        <left/>
        <right/>
        <top/>
        <bottom/>
      </border>
    </dxf>
  </rfmt>
  <rfmt sheetId="2" sqref="J411" start="0" length="2147483647">
    <dxf>
      <alignment vertical="bottom" wrapText="0"/>
      <border>
        <left/>
        <right/>
        <top/>
        <bottom/>
      </border>
    </dxf>
  </rfmt>
  <rfmt sheetId="2" sqref="K41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1" start="0" length="2147483647">
    <dxf>
      <alignment vertical="bottom" wrapText="0"/>
      <border>
        <left/>
        <right/>
        <top/>
        <bottom/>
      </border>
    </dxf>
  </rfmt>
  <rfmt sheetId="2" sqref="O41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2" start="0" length="2147483647">
    <dxf>
      <alignment vertical="bottom" wrapText="0"/>
      <border>
        <left/>
        <right/>
        <top/>
        <bottom/>
      </border>
    </dxf>
  </rfmt>
  <rfmt sheetId="2" sqref="B412" start="0" length="2147483647">
    <dxf>
      <alignment vertical="bottom"/>
      <border>
        <left/>
        <right/>
        <top/>
        <bottom/>
      </border>
    </dxf>
  </rfmt>
  <rfmt sheetId="2" sqref="C412" start="0" length="2147483647">
    <dxf>
      <alignment vertical="bottom" wrapText="0"/>
      <border>
        <left/>
        <right/>
        <top/>
        <bottom/>
      </border>
    </dxf>
  </rfmt>
  <rfmt sheetId="2" sqref="D412" start="0" length="2147483647">
    <dxf>
      <alignment vertical="bottom" wrapText="0"/>
      <border>
        <left/>
        <right/>
        <top/>
        <bottom/>
      </border>
    </dxf>
  </rfmt>
  <rfmt sheetId="2" sqref="E412" start="0" length="2147483647">
    <dxf>
      <alignment vertical="bottom" wrapText="0"/>
      <border>
        <left/>
        <right/>
        <top/>
        <bottom/>
      </border>
    </dxf>
  </rfmt>
  <rfmt sheetId="2" sqref="F412" start="0" length="2147483647">
    <dxf>
      <alignment vertical="bottom" wrapText="0"/>
      <border>
        <left/>
        <right/>
        <top/>
        <bottom/>
      </border>
    </dxf>
  </rfmt>
  <rfmt sheetId="2" sqref="G412" start="0" length="2147483647">
    <dxf>
      <alignment vertical="bottom" wrapText="0"/>
      <border>
        <left/>
        <right/>
        <top/>
        <bottom/>
      </border>
    </dxf>
  </rfmt>
  <rfmt sheetId="2" sqref="H41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2" start="0" length="2147483647">
    <dxf>
      <alignment vertical="bottom"/>
      <border>
        <left/>
        <right/>
        <top/>
        <bottom/>
      </border>
    </dxf>
  </rfmt>
  <rfmt sheetId="2" sqref="J412" start="0" length="2147483647">
    <dxf>
      <alignment vertical="bottom" wrapText="0"/>
      <border>
        <left/>
        <right/>
        <top/>
        <bottom/>
      </border>
    </dxf>
  </rfmt>
  <rfmt sheetId="2" sqref="K41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2" start="0" length="2147483647">
    <dxf>
      <alignment vertical="bottom" wrapText="0"/>
      <border>
        <left/>
        <right/>
        <top/>
        <bottom/>
      </border>
    </dxf>
  </rfmt>
  <rfmt sheetId="2" sqref="O41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3" start="0" length="2147483647">
    <dxf>
      <alignment vertical="bottom" wrapText="0"/>
      <border>
        <left/>
        <right/>
        <top/>
        <bottom/>
      </border>
    </dxf>
  </rfmt>
  <rfmt sheetId="2" sqref="B413" start="0" length="2147483647">
    <dxf>
      <alignment vertical="bottom"/>
      <border>
        <left/>
        <right/>
        <top/>
        <bottom/>
      </border>
    </dxf>
  </rfmt>
  <rfmt sheetId="2" sqref="C413" start="0" length="2147483647">
    <dxf>
      <alignment vertical="bottom" wrapText="0"/>
      <border>
        <left/>
        <right/>
        <top/>
        <bottom/>
      </border>
    </dxf>
  </rfmt>
  <rfmt sheetId="2" sqref="D413" start="0" length="2147483647">
    <dxf>
      <alignment vertical="bottom" wrapText="0"/>
      <border>
        <left/>
        <right/>
        <top/>
        <bottom/>
      </border>
    </dxf>
  </rfmt>
  <rfmt sheetId="2" sqref="E413" start="0" length="2147483647">
    <dxf>
      <alignment vertical="bottom" wrapText="0"/>
      <border>
        <left/>
        <right/>
        <top/>
        <bottom/>
      </border>
    </dxf>
  </rfmt>
  <rfmt sheetId="2" sqref="F413" start="0" length="2147483647">
    <dxf>
      <alignment vertical="bottom" wrapText="0"/>
      <border>
        <left/>
        <right/>
        <top/>
        <bottom/>
      </border>
    </dxf>
  </rfmt>
  <rfmt sheetId="2" sqref="G413" start="0" length="2147483647">
    <dxf>
      <alignment vertical="bottom" wrapText="0"/>
      <border>
        <left/>
        <right/>
        <top/>
        <bottom/>
      </border>
    </dxf>
  </rfmt>
  <rfmt sheetId="2" sqref="H41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3" start="0" length="2147483647">
    <dxf>
      <alignment vertical="bottom"/>
      <border>
        <left/>
        <right/>
        <top/>
        <bottom/>
      </border>
    </dxf>
  </rfmt>
  <rfmt sheetId="2" sqref="J413" start="0" length="2147483647">
    <dxf>
      <alignment vertical="bottom" wrapText="0"/>
      <border>
        <left/>
        <right/>
        <top/>
        <bottom/>
      </border>
    </dxf>
  </rfmt>
  <rfmt sheetId="2" sqref="K41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3" start="0" length="2147483647">
    <dxf>
      <alignment vertical="bottom" wrapText="0"/>
      <border>
        <left/>
        <right/>
        <top/>
        <bottom/>
      </border>
    </dxf>
  </rfmt>
  <rfmt sheetId="2" sqref="O41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4" start="0" length="2147483647">
    <dxf>
      <alignment vertical="bottom" wrapText="0"/>
      <border>
        <left/>
        <right/>
        <top/>
        <bottom/>
      </border>
    </dxf>
  </rfmt>
  <rfmt sheetId="2" sqref="B414" start="0" length="2147483647">
    <dxf>
      <alignment vertical="bottom"/>
      <border>
        <left/>
        <right/>
        <top/>
        <bottom/>
      </border>
    </dxf>
  </rfmt>
  <rfmt sheetId="2" sqref="C414" start="0" length="2147483647">
    <dxf>
      <alignment vertical="bottom" wrapText="0"/>
      <border>
        <left/>
        <right/>
        <top/>
        <bottom/>
      </border>
    </dxf>
  </rfmt>
  <rfmt sheetId="2" sqref="D414" start="0" length="2147483647">
    <dxf>
      <alignment vertical="bottom" wrapText="0"/>
      <border>
        <left/>
        <right/>
        <top/>
        <bottom/>
      </border>
    </dxf>
  </rfmt>
  <rfmt sheetId="2" sqref="E414" start="0" length="2147483647">
    <dxf>
      <alignment vertical="bottom" wrapText="0"/>
      <border>
        <left/>
        <right/>
        <top/>
        <bottom/>
      </border>
    </dxf>
  </rfmt>
  <rfmt sheetId="2" sqref="F414" start="0" length="2147483647">
    <dxf>
      <alignment vertical="bottom" wrapText="0"/>
      <border>
        <left/>
        <right/>
        <top/>
        <bottom/>
      </border>
    </dxf>
  </rfmt>
  <rfmt sheetId="2" sqref="G414" start="0" length="2147483647">
    <dxf>
      <alignment vertical="bottom" wrapText="0"/>
      <border>
        <left/>
        <right/>
        <top/>
        <bottom/>
      </border>
    </dxf>
  </rfmt>
  <rfmt sheetId="2" sqref="H41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4" start="0" length="2147483647">
    <dxf>
      <alignment vertical="bottom"/>
      <border>
        <left/>
        <right/>
        <top/>
        <bottom/>
      </border>
    </dxf>
  </rfmt>
  <rfmt sheetId="2" sqref="J414" start="0" length="2147483647">
    <dxf>
      <alignment vertical="bottom" wrapText="0"/>
      <border>
        <left/>
        <right/>
        <top/>
        <bottom/>
      </border>
    </dxf>
  </rfmt>
  <rfmt sheetId="2" sqref="K41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4" start="0" length="2147483647">
    <dxf>
      <alignment vertical="bottom" wrapText="0"/>
      <border>
        <left/>
        <right/>
        <top/>
        <bottom/>
      </border>
    </dxf>
  </rfmt>
  <rfmt sheetId="2" sqref="O41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5" start="0" length="2147483647">
    <dxf>
      <alignment vertical="bottom" wrapText="0"/>
      <border>
        <left/>
        <right/>
        <top/>
        <bottom/>
      </border>
    </dxf>
  </rfmt>
  <rfmt sheetId="2" sqref="B415" start="0" length="2147483647">
    <dxf>
      <alignment vertical="bottom"/>
      <border>
        <left/>
        <right/>
        <top/>
        <bottom/>
      </border>
    </dxf>
  </rfmt>
  <rfmt sheetId="2" sqref="C415" start="0" length="2147483647">
    <dxf>
      <alignment vertical="bottom" wrapText="0"/>
      <border>
        <left/>
        <right/>
        <top/>
        <bottom/>
      </border>
    </dxf>
  </rfmt>
  <rfmt sheetId="2" sqref="D415" start="0" length="2147483647">
    <dxf>
      <alignment vertical="bottom" wrapText="0"/>
      <border>
        <left/>
        <right/>
        <top/>
        <bottom/>
      </border>
    </dxf>
  </rfmt>
  <rfmt sheetId="2" sqref="E415" start="0" length="2147483647">
    <dxf>
      <alignment vertical="bottom" wrapText="0"/>
      <border>
        <left/>
        <right/>
        <top/>
        <bottom/>
      </border>
    </dxf>
  </rfmt>
  <rfmt sheetId="2" sqref="F415" start="0" length="2147483647">
    <dxf>
      <alignment vertical="bottom" wrapText="0"/>
      <border>
        <left/>
        <right/>
        <top/>
        <bottom/>
      </border>
    </dxf>
  </rfmt>
  <rfmt sheetId="2" sqref="G415" start="0" length="2147483647">
    <dxf>
      <alignment vertical="bottom" wrapText="0"/>
      <border>
        <left/>
        <right/>
        <top/>
        <bottom/>
      </border>
    </dxf>
  </rfmt>
  <rfmt sheetId="2" sqref="H41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5" start="0" length="2147483647">
    <dxf>
      <alignment vertical="bottom"/>
      <border>
        <left/>
        <right/>
        <top/>
        <bottom/>
      </border>
    </dxf>
  </rfmt>
  <rfmt sheetId="2" sqref="J415" start="0" length="2147483647">
    <dxf>
      <alignment vertical="bottom" wrapText="0"/>
      <border>
        <left/>
        <right/>
        <top/>
        <bottom/>
      </border>
    </dxf>
  </rfmt>
  <rfmt sheetId="2" sqref="K41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5" start="0" length="2147483647">
    <dxf>
      <alignment vertical="bottom" wrapText="0"/>
      <border>
        <left/>
        <right/>
        <top/>
        <bottom/>
      </border>
    </dxf>
  </rfmt>
  <rfmt sheetId="2" sqref="O41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6" start="0" length="2147483647">
    <dxf>
      <alignment vertical="bottom" wrapText="0"/>
      <border>
        <left/>
        <right/>
        <top/>
        <bottom/>
      </border>
    </dxf>
  </rfmt>
  <rfmt sheetId="2" sqref="B416" start="0" length="2147483647">
    <dxf>
      <alignment vertical="bottom"/>
      <border>
        <left/>
        <right/>
        <top/>
        <bottom/>
      </border>
    </dxf>
  </rfmt>
  <rfmt sheetId="2" sqref="C416" start="0" length="2147483647">
    <dxf>
      <alignment vertical="bottom" wrapText="0"/>
      <border>
        <left/>
        <right/>
        <top/>
        <bottom/>
      </border>
    </dxf>
  </rfmt>
  <rfmt sheetId="2" sqref="D416" start="0" length="2147483647">
    <dxf>
      <alignment vertical="bottom" wrapText="0"/>
      <border>
        <left/>
        <right/>
        <top/>
        <bottom/>
      </border>
    </dxf>
  </rfmt>
  <rfmt sheetId="2" sqref="E416" start="0" length="2147483647">
    <dxf>
      <alignment vertical="bottom" wrapText="0"/>
      <border>
        <left/>
        <right/>
        <top/>
        <bottom/>
      </border>
    </dxf>
  </rfmt>
  <rfmt sheetId="2" sqref="F416" start="0" length="2147483647">
    <dxf>
      <alignment vertical="bottom" wrapText="0"/>
      <border>
        <left/>
        <right/>
        <top/>
        <bottom/>
      </border>
    </dxf>
  </rfmt>
  <rfmt sheetId="2" sqref="G416" start="0" length="2147483647">
    <dxf>
      <alignment vertical="bottom" wrapText="0"/>
      <border>
        <left/>
        <right/>
        <top/>
        <bottom/>
      </border>
    </dxf>
  </rfmt>
  <rfmt sheetId="2" sqref="H41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6" start="0" length="2147483647">
    <dxf>
      <alignment vertical="bottom"/>
      <border>
        <left/>
        <right/>
        <top/>
        <bottom/>
      </border>
    </dxf>
  </rfmt>
  <rfmt sheetId="2" sqref="J416" start="0" length="2147483647">
    <dxf>
      <alignment vertical="bottom" wrapText="0"/>
      <border>
        <left/>
        <right/>
        <top/>
        <bottom/>
      </border>
    </dxf>
  </rfmt>
  <rfmt sheetId="2" sqref="K41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6" start="0" length="2147483647">
    <dxf>
      <alignment vertical="bottom" wrapText="0"/>
      <border>
        <left/>
        <right/>
        <top/>
        <bottom/>
      </border>
    </dxf>
  </rfmt>
  <rfmt sheetId="2" sqref="O41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7" start="0" length="2147483647">
    <dxf>
      <alignment vertical="bottom" wrapText="0"/>
      <border>
        <left/>
        <right/>
        <top/>
        <bottom/>
      </border>
    </dxf>
  </rfmt>
  <rfmt sheetId="2" sqref="B417" start="0" length="2147483647">
    <dxf>
      <alignment vertical="bottom"/>
      <border>
        <left/>
        <right/>
        <top/>
        <bottom/>
      </border>
    </dxf>
  </rfmt>
  <rfmt sheetId="2" sqref="C417" start="0" length="2147483647">
    <dxf>
      <alignment vertical="bottom" wrapText="0"/>
      <border>
        <left/>
        <right/>
        <top/>
        <bottom/>
      </border>
    </dxf>
  </rfmt>
  <rfmt sheetId="2" sqref="D417" start="0" length="2147483647">
    <dxf>
      <alignment vertical="bottom" wrapText="0"/>
      <border>
        <left/>
        <right/>
        <top/>
        <bottom/>
      </border>
    </dxf>
  </rfmt>
  <rfmt sheetId="2" sqref="E417" start="0" length="2147483647">
    <dxf>
      <alignment vertical="bottom" wrapText="0"/>
      <border>
        <left/>
        <right/>
        <top/>
        <bottom/>
      </border>
    </dxf>
  </rfmt>
  <rfmt sheetId="2" sqref="F417" start="0" length="2147483647">
    <dxf>
      <alignment vertical="bottom" wrapText="0"/>
      <border>
        <left/>
        <right/>
        <top/>
        <bottom/>
      </border>
    </dxf>
  </rfmt>
  <rfmt sheetId="2" sqref="G417" start="0" length="2147483647">
    <dxf>
      <alignment vertical="bottom" wrapText="0"/>
      <border>
        <left/>
        <right/>
        <top/>
        <bottom/>
      </border>
    </dxf>
  </rfmt>
  <rfmt sheetId="2" sqref="H41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7" start="0" length="2147483647">
    <dxf>
      <alignment vertical="bottom"/>
      <border>
        <left/>
        <right/>
        <top/>
        <bottom/>
      </border>
    </dxf>
  </rfmt>
  <rfmt sheetId="2" sqref="J417" start="0" length="2147483647">
    <dxf>
      <alignment vertical="bottom" wrapText="0"/>
      <border>
        <left/>
        <right/>
        <top/>
        <bottom/>
      </border>
    </dxf>
  </rfmt>
  <rfmt sheetId="2" sqref="K41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7" start="0" length="2147483647">
    <dxf>
      <alignment vertical="bottom" wrapText="0"/>
      <border>
        <left/>
        <right/>
        <top/>
        <bottom/>
      </border>
    </dxf>
  </rfmt>
  <rfmt sheetId="2" sqref="O41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8" start="0" length="2147483647">
    <dxf>
      <alignment vertical="bottom" wrapText="0"/>
      <border>
        <left/>
        <right/>
        <top/>
        <bottom/>
      </border>
    </dxf>
  </rfmt>
  <rfmt sheetId="2" sqref="B418" start="0" length="2147483647">
    <dxf>
      <alignment vertical="bottom"/>
      <border>
        <left/>
        <right/>
        <top/>
        <bottom/>
      </border>
    </dxf>
  </rfmt>
  <rfmt sheetId="2" sqref="C418" start="0" length="2147483647">
    <dxf>
      <alignment vertical="bottom" wrapText="0"/>
      <border>
        <left/>
        <right/>
        <top/>
        <bottom/>
      </border>
    </dxf>
  </rfmt>
  <rfmt sheetId="2" sqref="D418" start="0" length="2147483647">
    <dxf>
      <alignment vertical="bottom" wrapText="0"/>
      <border>
        <left/>
        <right/>
        <top/>
        <bottom/>
      </border>
    </dxf>
  </rfmt>
  <rfmt sheetId="2" sqref="E418" start="0" length="2147483647">
    <dxf>
      <alignment vertical="bottom" wrapText="0"/>
      <border>
        <left/>
        <right/>
        <top/>
        <bottom/>
      </border>
    </dxf>
  </rfmt>
  <rfmt sheetId="2" sqref="F418" start="0" length="2147483647">
    <dxf>
      <alignment vertical="bottom" wrapText="0"/>
      <border>
        <left/>
        <right/>
        <top/>
        <bottom/>
      </border>
    </dxf>
  </rfmt>
  <rfmt sheetId="2" sqref="G418" start="0" length="2147483647">
    <dxf>
      <alignment vertical="bottom" wrapText="0"/>
      <border>
        <left/>
        <right/>
        <top/>
        <bottom/>
      </border>
    </dxf>
  </rfmt>
  <rfmt sheetId="2" sqref="H4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8" start="0" length="2147483647">
    <dxf>
      <alignment vertical="bottom"/>
      <border>
        <left/>
        <right/>
        <top/>
        <bottom/>
      </border>
    </dxf>
  </rfmt>
  <rfmt sheetId="2" sqref="J418" start="0" length="2147483647">
    <dxf>
      <alignment vertical="bottom" wrapText="0"/>
      <border>
        <left/>
        <right/>
        <top/>
        <bottom/>
      </border>
    </dxf>
  </rfmt>
  <rfmt sheetId="2" sqref="K41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8" start="0" length="2147483647">
    <dxf>
      <alignment vertical="bottom" wrapText="0"/>
      <border>
        <left/>
        <right/>
        <top/>
        <bottom/>
      </border>
    </dxf>
  </rfmt>
  <rfmt sheetId="2" sqref="O4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19" start="0" length="2147483647">
    <dxf>
      <alignment vertical="bottom" wrapText="0"/>
      <border>
        <left/>
        <right/>
        <top/>
        <bottom/>
      </border>
    </dxf>
  </rfmt>
  <rfmt sheetId="2" sqref="B419" start="0" length="2147483647">
    <dxf>
      <alignment vertical="bottom"/>
      <border>
        <left/>
        <right/>
        <top/>
        <bottom/>
      </border>
    </dxf>
  </rfmt>
  <rfmt sheetId="2" sqref="C419" start="0" length="2147483647">
    <dxf>
      <alignment vertical="bottom" wrapText="0"/>
      <border>
        <left/>
        <right/>
        <top/>
        <bottom/>
      </border>
    </dxf>
  </rfmt>
  <rfmt sheetId="2" sqref="D419" start="0" length="2147483647">
    <dxf>
      <alignment vertical="bottom" wrapText="0"/>
      <border>
        <left/>
        <right/>
        <top/>
        <bottom/>
      </border>
    </dxf>
  </rfmt>
  <rfmt sheetId="2" sqref="E419" start="0" length="2147483647">
    <dxf>
      <alignment vertical="bottom" wrapText="0"/>
      <border>
        <left/>
        <right/>
        <top/>
        <bottom/>
      </border>
    </dxf>
  </rfmt>
  <rfmt sheetId="2" sqref="F419" start="0" length="2147483647">
    <dxf>
      <alignment vertical="bottom" wrapText="0"/>
      <border>
        <left/>
        <right/>
        <top/>
        <bottom/>
      </border>
    </dxf>
  </rfmt>
  <rfmt sheetId="2" sqref="G419" start="0" length="2147483647">
    <dxf>
      <alignment vertical="bottom" wrapText="0"/>
      <border>
        <left/>
        <right/>
        <top/>
        <bottom/>
      </border>
    </dxf>
  </rfmt>
  <rfmt sheetId="2" sqref="H41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19" start="0" length="2147483647">
    <dxf>
      <alignment vertical="bottom"/>
      <border>
        <left/>
        <right/>
        <top/>
        <bottom/>
      </border>
    </dxf>
  </rfmt>
  <rfmt sheetId="2" sqref="J419" start="0" length="2147483647">
    <dxf>
      <alignment vertical="bottom" wrapText="0"/>
      <border>
        <left/>
        <right/>
        <top/>
        <bottom/>
      </border>
    </dxf>
  </rfmt>
  <rfmt sheetId="2" sqref="K41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1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1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19" start="0" length="2147483647">
    <dxf>
      <alignment vertical="bottom" wrapText="0"/>
      <border>
        <left/>
        <right/>
        <top/>
        <bottom/>
      </border>
    </dxf>
  </rfmt>
  <rfmt sheetId="2" sqref="O41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0" start="0" length="2147483647">
    <dxf>
      <alignment vertical="bottom" wrapText="0"/>
      <border>
        <left/>
        <right/>
        <top/>
        <bottom/>
      </border>
    </dxf>
  </rfmt>
  <rfmt sheetId="2" sqref="B420" start="0" length="2147483647">
    <dxf>
      <alignment vertical="bottom"/>
      <border>
        <left/>
        <right/>
        <top/>
        <bottom/>
      </border>
    </dxf>
  </rfmt>
  <rfmt sheetId="2" sqref="C420" start="0" length="2147483647">
    <dxf>
      <alignment vertical="bottom" wrapText="0"/>
      <border>
        <left/>
        <right/>
        <top/>
        <bottom/>
      </border>
    </dxf>
  </rfmt>
  <rfmt sheetId="2" sqref="D420" start="0" length="2147483647">
    <dxf>
      <alignment vertical="bottom" wrapText="0"/>
      <border>
        <left/>
        <right/>
        <top/>
        <bottom/>
      </border>
    </dxf>
  </rfmt>
  <rfmt sheetId="2" sqref="E420" start="0" length="2147483647">
    <dxf>
      <alignment vertical="bottom" wrapText="0"/>
      <border>
        <left/>
        <right/>
        <top/>
        <bottom/>
      </border>
    </dxf>
  </rfmt>
  <rfmt sheetId="2" sqref="F420" start="0" length="2147483647">
    <dxf>
      <alignment vertical="bottom" wrapText="0"/>
      <border>
        <left/>
        <right/>
        <top/>
        <bottom/>
      </border>
    </dxf>
  </rfmt>
  <rfmt sheetId="2" sqref="G420" start="0" length="2147483647">
    <dxf>
      <alignment vertical="bottom" wrapText="0"/>
      <border>
        <left/>
        <right/>
        <top/>
        <bottom/>
      </border>
    </dxf>
  </rfmt>
  <rfmt sheetId="2" sqref="H42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0" start="0" length="2147483647">
    <dxf>
      <alignment vertical="bottom"/>
      <border>
        <left/>
        <right/>
        <top/>
        <bottom/>
      </border>
    </dxf>
  </rfmt>
  <rfmt sheetId="2" sqref="J420" start="0" length="2147483647">
    <dxf>
      <alignment vertical="bottom" wrapText="0"/>
      <border>
        <left/>
        <right/>
        <top/>
        <bottom/>
      </border>
    </dxf>
  </rfmt>
  <rfmt sheetId="2" sqref="K42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0" start="0" length="2147483647">
    <dxf>
      <alignment vertical="bottom" wrapText="0"/>
      <border>
        <left/>
        <right/>
        <top/>
        <bottom/>
      </border>
    </dxf>
  </rfmt>
  <rfmt sheetId="2" sqref="O42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1" start="0" length="2147483647">
    <dxf>
      <alignment vertical="bottom" wrapText="0"/>
      <border>
        <left/>
        <right/>
        <top/>
        <bottom/>
      </border>
    </dxf>
  </rfmt>
  <rfmt sheetId="2" sqref="B421" start="0" length="2147483647">
    <dxf>
      <alignment vertical="bottom"/>
      <border>
        <left/>
        <right/>
        <top/>
        <bottom/>
      </border>
    </dxf>
  </rfmt>
  <rfmt sheetId="2" sqref="C421" start="0" length="2147483647">
    <dxf>
      <alignment vertical="bottom" wrapText="0"/>
      <border>
        <left/>
        <right/>
        <top/>
        <bottom/>
      </border>
    </dxf>
  </rfmt>
  <rfmt sheetId="2" sqref="D421" start="0" length="2147483647">
    <dxf>
      <alignment vertical="bottom" wrapText="0"/>
      <border>
        <left/>
        <right/>
        <top/>
        <bottom/>
      </border>
    </dxf>
  </rfmt>
  <rfmt sheetId="2" sqref="E421" start="0" length="2147483647">
    <dxf>
      <alignment vertical="bottom" wrapText="0"/>
      <border>
        <left/>
        <right/>
        <top/>
        <bottom/>
      </border>
    </dxf>
  </rfmt>
  <rfmt sheetId="2" sqref="F421" start="0" length="2147483647">
    <dxf>
      <alignment vertical="bottom" wrapText="0"/>
      <border>
        <left/>
        <right/>
        <top/>
        <bottom/>
      </border>
    </dxf>
  </rfmt>
  <rfmt sheetId="2" sqref="G421" start="0" length="2147483647">
    <dxf>
      <alignment vertical="bottom" wrapText="0"/>
      <border>
        <left/>
        <right/>
        <top/>
        <bottom/>
      </border>
    </dxf>
  </rfmt>
  <rfmt sheetId="2" sqref="H42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1" start="0" length="2147483647">
    <dxf>
      <alignment vertical="bottom"/>
      <border>
        <left/>
        <right/>
        <top/>
        <bottom/>
      </border>
    </dxf>
  </rfmt>
  <rfmt sheetId="2" sqref="J421" start="0" length="2147483647">
    <dxf>
      <alignment vertical="bottom" wrapText="0"/>
      <border>
        <left/>
        <right/>
        <top/>
        <bottom/>
      </border>
    </dxf>
  </rfmt>
  <rfmt sheetId="2" sqref="K42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1" start="0" length="2147483647">
    <dxf>
      <alignment vertical="bottom" wrapText="0"/>
      <border>
        <left/>
        <right/>
        <top/>
        <bottom/>
      </border>
    </dxf>
  </rfmt>
  <rfmt sheetId="2" sqref="O42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2" start="0" length="2147483647">
    <dxf>
      <alignment vertical="bottom" wrapText="0"/>
      <border>
        <left/>
        <right/>
        <top/>
        <bottom/>
      </border>
    </dxf>
  </rfmt>
  <rfmt sheetId="2" sqref="B422" start="0" length="2147483647">
    <dxf>
      <alignment vertical="bottom"/>
      <border>
        <left/>
        <right/>
        <top/>
        <bottom/>
      </border>
    </dxf>
  </rfmt>
  <rfmt sheetId="2" sqref="C422" start="0" length="2147483647">
    <dxf>
      <alignment vertical="bottom" wrapText="0"/>
      <border>
        <left/>
        <right/>
        <top/>
        <bottom/>
      </border>
    </dxf>
  </rfmt>
  <rfmt sheetId="2" sqref="D422" start="0" length="2147483647">
    <dxf>
      <alignment vertical="bottom" wrapText="0"/>
      <border>
        <left/>
        <right/>
        <top/>
        <bottom/>
      </border>
    </dxf>
  </rfmt>
  <rfmt sheetId="2" sqref="E422" start="0" length="2147483647">
    <dxf>
      <alignment vertical="bottom" wrapText="0"/>
      <border>
        <left/>
        <right/>
        <top/>
        <bottom/>
      </border>
    </dxf>
  </rfmt>
  <rfmt sheetId="2" sqref="F422" start="0" length="2147483647">
    <dxf>
      <alignment vertical="bottom" wrapText="0"/>
      <border>
        <left/>
        <right/>
        <top/>
        <bottom/>
      </border>
    </dxf>
  </rfmt>
  <rfmt sheetId="2" sqref="G422" start="0" length="2147483647">
    <dxf>
      <alignment vertical="bottom" wrapText="0"/>
      <border>
        <left/>
        <right/>
        <top/>
        <bottom/>
      </border>
    </dxf>
  </rfmt>
  <rfmt sheetId="2" sqref="H42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2" start="0" length="2147483647">
    <dxf>
      <alignment vertical="bottom"/>
      <border>
        <left/>
        <right/>
        <top/>
        <bottom/>
      </border>
    </dxf>
  </rfmt>
  <rfmt sheetId="2" sqref="J422" start="0" length="2147483647">
    <dxf>
      <alignment vertical="bottom" wrapText="0"/>
      <border>
        <left/>
        <right/>
        <top/>
        <bottom/>
      </border>
    </dxf>
  </rfmt>
  <rfmt sheetId="2" sqref="K42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2" start="0" length="2147483647">
    <dxf>
      <alignment vertical="bottom" wrapText="0"/>
      <border>
        <left/>
        <right/>
        <top/>
        <bottom/>
      </border>
    </dxf>
  </rfmt>
  <rfmt sheetId="2" sqref="O42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3" start="0" length="2147483647">
    <dxf>
      <alignment vertical="bottom" wrapText="0"/>
      <border>
        <left/>
        <right/>
        <top/>
        <bottom/>
      </border>
    </dxf>
  </rfmt>
  <rfmt sheetId="2" sqref="B423" start="0" length="2147483647">
    <dxf>
      <alignment vertical="bottom"/>
      <border>
        <left/>
        <right/>
        <top/>
        <bottom/>
      </border>
    </dxf>
  </rfmt>
  <rfmt sheetId="2" sqref="C423" start="0" length="2147483647">
    <dxf>
      <alignment vertical="bottom" wrapText="0"/>
      <border>
        <left/>
        <right/>
        <top/>
        <bottom/>
      </border>
    </dxf>
  </rfmt>
  <rfmt sheetId="2" sqref="D423" start="0" length="2147483647">
    <dxf>
      <alignment vertical="bottom" wrapText="0"/>
      <border>
        <left/>
        <right/>
        <top/>
        <bottom/>
      </border>
    </dxf>
  </rfmt>
  <rfmt sheetId="2" sqref="E423" start="0" length="2147483647">
    <dxf>
      <alignment vertical="bottom" wrapText="0"/>
      <border>
        <left/>
        <right/>
        <top/>
        <bottom/>
      </border>
    </dxf>
  </rfmt>
  <rfmt sheetId="2" sqref="F423" start="0" length="2147483647">
    <dxf>
      <alignment vertical="bottom" wrapText="0"/>
      <border>
        <left/>
        <right/>
        <top/>
        <bottom/>
      </border>
    </dxf>
  </rfmt>
  <rfmt sheetId="2" sqref="G423" start="0" length="2147483647">
    <dxf>
      <alignment vertical="bottom" wrapText="0"/>
      <border>
        <left/>
        <right/>
        <top/>
        <bottom/>
      </border>
    </dxf>
  </rfmt>
  <rfmt sheetId="2" sqref="H42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3" start="0" length="2147483647">
    <dxf>
      <alignment vertical="bottom"/>
      <border>
        <left/>
        <right/>
        <top/>
        <bottom/>
      </border>
    </dxf>
  </rfmt>
  <rfmt sheetId="2" sqref="J423" start="0" length="2147483647">
    <dxf>
      <alignment vertical="bottom" wrapText="0"/>
      <border>
        <left/>
        <right/>
        <top/>
        <bottom/>
      </border>
    </dxf>
  </rfmt>
  <rfmt sheetId="2" sqref="K42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3" start="0" length="2147483647">
    <dxf>
      <alignment vertical="bottom" wrapText="0"/>
      <border>
        <left/>
        <right/>
        <top/>
        <bottom/>
      </border>
    </dxf>
  </rfmt>
  <rfmt sheetId="2" sqref="O42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4" start="0" length="2147483647">
    <dxf>
      <alignment vertical="bottom" wrapText="0"/>
      <border>
        <left/>
        <right/>
        <top/>
        <bottom/>
      </border>
    </dxf>
  </rfmt>
  <rfmt sheetId="2" sqref="B424" start="0" length="2147483647">
    <dxf>
      <alignment vertical="bottom"/>
      <border>
        <left/>
        <right/>
        <top/>
        <bottom/>
      </border>
    </dxf>
  </rfmt>
  <rfmt sheetId="2" sqref="C424" start="0" length="2147483647">
    <dxf>
      <alignment vertical="bottom" wrapText="0"/>
      <border>
        <left/>
        <right/>
        <top/>
        <bottom/>
      </border>
    </dxf>
  </rfmt>
  <rfmt sheetId="2" sqref="D424" start="0" length="2147483647">
    <dxf>
      <alignment vertical="bottom" wrapText="0"/>
      <border>
        <left/>
        <right/>
        <top/>
        <bottom/>
      </border>
    </dxf>
  </rfmt>
  <rfmt sheetId="2" sqref="E424" start="0" length="2147483647">
    <dxf>
      <alignment vertical="bottom" wrapText="0"/>
      <border>
        <left/>
        <right/>
        <top/>
        <bottom/>
      </border>
    </dxf>
  </rfmt>
  <rfmt sheetId="2" sqref="F424" start="0" length="2147483647">
    <dxf>
      <alignment vertical="bottom" wrapText="0"/>
      <border>
        <left/>
        <right/>
        <top/>
        <bottom/>
      </border>
    </dxf>
  </rfmt>
  <rfmt sheetId="2" sqref="G424" start="0" length="2147483647">
    <dxf>
      <alignment vertical="bottom" wrapText="0"/>
      <border>
        <left/>
        <right/>
        <top/>
        <bottom/>
      </border>
    </dxf>
  </rfmt>
  <rfmt sheetId="2" sqref="H4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4" start="0" length="2147483647">
    <dxf>
      <alignment vertical="bottom"/>
      <border>
        <left/>
        <right/>
        <top/>
        <bottom/>
      </border>
    </dxf>
  </rfmt>
  <rfmt sheetId="2" sqref="J424" start="0" length="2147483647">
    <dxf>
      <alignment vertical="bottom" wrapText="0"/>
      <border>
        <left/>
        <right/>
        <top/>
        <bottom/>
      </border>
    </dxf>
  </rfmt>
  <rfmt sheetId="2" sqref="K42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4" start="0" length="2147483647">
    <dxf>
      <alignment vertical="bottom" wrapText="0"/>
      <border>
        <left/>
        <right/>
        <top/>
        <bottom/>
      </border>
    </dxf>
  </rfmt>
  <rfmt sheetId="2" sqref="O42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5" start="0" length="2147483647">
    <dxf>
      <alignment vertical="bottom" wrapText="0"/>
      <border>
        <left/>
        <right/>
        <top/>
        <bottom/>
      </border>
    </dxf>
  </rfmt>
  <rfmt sheetId="2" sqref="B425" start="0" length="2147483647">
    <dxf>
      <alignment vertical="bottom"/>
      <border>
        <left/>
        <right/>
        <top/>
        <bottom/>
      </border>
    </dxf>
  </rfmt>
  <rfmt sheetId="2" sqref="C425" start="0" length="2147483647">
    <dxf>
      <alignment vertical="bottom" wrapText="0"/>
      <border>
        <left/>
        <right/>
        <top/>
        <bottom/>
      </border>
    </dxf>
  </rfmt>
  <rfmt sheetId="2" sqref="D425" start="0" length="2147483647">
    <dxf>
      <alignment vertical="bottom" wrapText="0"/>
      <border>
        <left/>
        <right/>
        <top/>
        <bottom/>
      </border>
    </dxf>
  </rfmt>
  <rfmt sheetId="2" sqref="E425" start="0" length="2147483647">
    <dxf>
      <alignment vertical="bottom" wrapText="0"/>
      <border>
        <left/>
        <right/>
        <top/>
        <bottom/>
      </border>
    </dxf>
  </rfmt>
  <rfmt sheetId="2" sqref="F425" start="0" length="2147483647">
    <dxf>
      <alignment vertical="bottom" wrapText="0"/>
      <border>
        <left/>
        <right/>
        <top/>
        <bottom/>
      </border>
    </dxf>
  </rfmt>
  <rfmt sheetId="2" sqref="G425" start="0" length="2147483647">
    <dxf>
      <alignment vertical="bottom" wrapText="0"/>
      <border>
        <left/>
        <right/>
        <top/>
        <bottom/>
      </border>
    </dxf>
  </rfmt>
  <rfmt sheetId="2" sqref="H4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5" start="0" length="2147483647">
    <dxf>
      <alignment vertical="bottom"/>
      <border>
        <left/>
        <right/>
        <top/>
        <bottom/>
      </border>
    </dxf>
  </rfmt>
  <rfmt sheetId="2" sqref="J425" start="0" length="2147483647">
    <dxf>
      <alignment vertical="bottom" wrapText="0"/>
      <border>
        <left/>
        <right/>
        <top/>
        <bottom/>
      </border>
    </dxf>
  </rfmt>
  <rfmt sheetId="2" sqref="K42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5" start="0" length="2147483647">
    <dxf>
      <alignment vertical="bottom" wrapText="0"/>
      <border>
        <left/>
        <right/>
        <top/>
        <bottom/>
      </border>
    </dxf>
  </rfmt>
  <rfmt sheetId="2" sqref="O42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6" start="0" length="2147483647">
    <dxf>
      <alignment vertical="bottom" wrapText="0"/>
      <border>
        <left/>
        <right/>
        <top/>
        <bottom/>
      </border>
    </dxf>
  </rfmt>
  <rfmt sheetId="2" sqref="B426" start="0" length="2147483647">
    <dxf>
      <alignment vertical="bottom"/>
      <border>
        <left/>
        <right/>
        <top/>
        <bottom/>
      </border>
    </dxf>
  </rfmt>
  <rfmt sheetId="2" sqref="C426" start="0" length="2147483647">
    <dxf>
      <alignment vertical="bottom" wrapText="0"/>
      <border>
        <left/>
        <right/>
        <top/>
        <bottom/>
      </border>
    </dxf>
  </rfmt>
  <rfmt sheetId="2" sqref="D426" start="0" length="2147483647">
    <dxf>
      <alignment vertical="bottom" wrapText="0"/>
      <border>
        <left/>
        <right/>
        <top/>
        <bottom/>
      </border>
    </dxf>
  </rfmt>
  <rfmt sheetId="2" sqref="E426" start="0" length="2147483647">
    <dxf>
      <alignment vertical="bottom" wrapText="0"/>
      <border>
        <left/>
        <right/>
        <top/>
        <bottom/>
      </border>
    </dxf>
  </rfmt>
  <rfmt sheetId="2" sqref="F426" start="0" length="2147483647">
    <dxf>
      <alignment vertical="bottom" wrapText="0"/>
      <border>
        <left/>
        <right/>
        <top/>
        <bottom/>
      </border>
    </dxf>
  </rfmt>
  <rfmt sheetId="2" sqref="G426" start="0" length="2147483647">
    <dxf>
      <alignment vertical="bottom" wrapText="0"/>
      <border>
        <left/>
        <right/>
        <top/>
        <bottom/>
      </border>
    </dxf>
  </rfmt>
  <rfmt sheetId="2" sqref="H4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6" start="0" length="2147483647">
    <dxf>
      <alignment vertical="bottom"/>
      <border>
        <left/>
        <right/>
        <top/>
        <bottom/>
      </border>
    </dxf>
  </rfmt>
  <rfmt sheetId="2" sqref="J426" start="0" length="2147483647">
    <dxf>
      <alignment vertical="bottom" wrapText="0"/>
      <border>
        <left/>
        <right/>
        <top/>
        <bottom/>
      </border>
    </dxf>
  </rfmt>
  <rfmt sheetId="2" sqref="K42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6" start="0" length="2147483647">
    <dxf>
      <alignment vertical="bottom" wrapText="0"/>
      <border>
        <left/>
        <right/>
        <top/>
        <bottom/>
      </border>
    </dxf>
  </rfmt>
  <rfmt sheetId="2" sqref="O42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7" start="0" length="2147483647">
    <dxf>
      <alignment vertical="bottom" wrapText="0"/>
      <border>
        <left/>
        <right/>
        <top/>
        <bottom/>
      </border>
    </dxf>
  </rfmt>
  <rfmt sheetId="2" sqref="B427" start="0" length="2147483647">
    <dxf>
      <alignment vertical="bottom"/>
      <border>
        <left/>
        <right/>
        <top/>
        <bottom/>
      </border>
    </dxf>
  </rfmt>
  <rfmt sheetId="2" sqref="C427" start="0" length="2147483647">
    <dxf>
      <alignment vertical="bottom" wrapText="0"/>
      <border>
        <left/>
        <right/>
        <top/>
        <bottom/>
      </border>
    </dxf>
  </rfmt>
  <rfmt sheetId="2" sqref="D427" start="0" length="2147483647">
    <dxf>
      <alignment vertical="bottom" wrapText="0"/>
      <border>
        <left/>
        <right/>
        <top/>
        <bottom/>
      </border>
    </dxf>
  </rfmt>
  <rfmt sheetId="2" sqref="E427" start="0" length="2147483647">
    <dxf>
      <alignment vertical="bottom" wrapText="0"/>
      <border>
        <left/>
        <right/>
        <top/>
        <bottom/>
      </border>
    </dxf>
  </rfmt>
  <rfmt sheetId="2" sqref="F427" start="0" length="2147483647">
    <dxf>
      <alignment vertical="bottom" wrapText="0"/>
      <border>
        <left/>
        <right/>
        <top/>
        <bottom/>
      </border>
    </dxf>
  </rfmt>
  <rfmt sheetId="2" sqref="G427" start="0" length="2147483647">
    <dxf>
      <alignment vertical="bottom" wrapText="0"/>
      <border>
        <left/>
        <right/>
        <top/>
        <bottom/>
      </border>
    </dxf>
  </rfmt>
  <rfmt sheetId="2" sqref="H4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7" start="0" length="2147483647">
    <dxf>
      <alignment vertical="bottom"/>
      <border>
        <left/>
        <right/>
        <top/>
        <bottom/>
      </border>
    </dxf>
  </rfmt>
  <rfmt sheetId="2" sqref="J427" start="0" length="2147483647">
    <dxf>
      <alignment vertical="bottom" wrapText="0"/>
      <border>
        <left/>
        <right/>
        <top/>
        <bottom/>
      </border>
    </dxf>
  </rfmt>
  <rfmt sheetId="2" sqref="K42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7" start="0" length="2147483647">
    <dxf>
      <alignment vertical="bottom" wrapText="0"/>
      <border>
        <left/>
        <right/>
        <top/>
        <bottom/>
      </border>
    </dxf>
  </rfmt>
  <rfmt sheetId="2" sqref="O42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28" start="0" length="2147483647">
    <dxf>
      <alignment vertical="bottom" wrapText="0"/>
      <border>
        <left/>
        <right/>
        <top/>
        <bottom/>
      </border>
    </dxf>
  </rfmt>
  <rfmt sheetId="2" sqref="B428" start="0" length="2147483647">
    <dxf>
      <alignment vertical="bottom"/>
      <border>
        <left/>
        <right/>
        <top/>
        <bottom/>
      </border>
    </dxf>
  </rfmt>
  <rfmt sheetId="2" sqref="C428" start="0" length="2147483647">
    <dxf>
      <alignment vertical="bottom" wrapText="0"/>
      <border>
        <left/>
        <right/>
        <top/>
        <bottom/>
      </border>
    </dxf>
  </rfmt>
  <rfmt sheetId="2" sqref="D428" start="0" length="2147483647">
    <dxf>
      <alignment vertical="bottom" wrapText="0"/>
      <border>
        <left/>
        <right/>
        <top/>
        <bottom/>
      </border>
    </dxf>
  </rfmt>
  <rfmt sheetId="2" sqref="E428" start="0" length="2147483647">
    <dxf>
      <alignment vertical="bottom" wrapText="0"/>
      <border>
        <left/>
        <right/>
        <top/>
        <bottom/>
      </border>
    </dxf>
  </rfmt>
  <rfmt sheetId="2" sqref="F428" start="0" length="2147483647">
    <dxf>
      <alignment vertical="bottom" wrapText="0"/>
      <border>
        <left/>
        <right/>
        <top/>
        <bottom/>
      </border>
    </dxf>
  </rfmt>
  <rfmt sheetId="2" sqref="G428" start="0" length="2147483647">
    <dxf>
      <alignment vertical="bottom" wrapText="0"/>
      <border>
        <left/>
        <right/>
        <top/>
        <bottom/>
      </border>
    </dxf>
  </rfmt>
  <rfmt sheetId="2" sqref="H42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28" start="0" length="2147483647">
    <dxf>
      <alignment vertical="bottom"/>
      <border>
        <left/>
        <right/>
        <top/>
        <bottom/>
      </border>
    </dxf>
  </rfmt>
  <rfmt sheetId="2" sqref="J428" start="0" length="2147483647">
    <dxf>
      <alignment vertical="bottom" wrapText="0"/>
      <border>
        <left/>
        <right/>
        <top/>
        <bottom/>
      </border>
    </dxf>
  </rfmt>
  <rfmt sheetId="2" sqref="K42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2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2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28" start="0" length="2147483647">
    <dxf>
      <alignment vertical="bottom" wrapText="0"/>
      <border>
        <left/>
        <right/>
        <top/>
        <bottom/>
      </border>
    </dxf>
  </rfmt>
  <rfmt sheetId="2" sqref="O42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410" start="0" length="2147483647">
    <dxf>
      <numFmt numFmtId="14" formatCode="yyyy/m/d"/>
    </dxf>
  </rfmt>
  <rfmt sheetId="2" sqref="L410" start="0" length="2147483647">
    <dxf>
      <numFmt numFmtId="14" formatCode="yyyy/m/d"/>
    </dxf>
  </rfmt>
  <rfmt sheetId="2" sqref="K411" start="0" length="2147483647">
    <dxf>
      <numFmt numFmtId="14" formatCode="yyyy/m/d"/>
    </dxf>
  </rfmt>
  <rfmt sheetId="2" sqref="L411" start="0" length="2147483647">
    <dxf>
      <numFmt numFmtId="14" formatCode="yyyy/m/d"/>
    </dxf>
  </rfmt>
  <rfmt sheetId="2" sqref="K412" start="0" length="2147483647">
    <dxf>
      <numFmt numFmtId="14" formatCode="yyyy/m/d"/>
    </dxf>
  </rfmt>
  <rfmt sheetId="2" sqref="L412" start="0" length="2147483647">
    <dxf>
      <numFmt numFmtId="14" formatCode="yyyy/m/d"/>
    </dxf>
  </rfmt>
  <rfmt sheetId="2" sqref="K413" start="0" length="2147483647">
    <dxf>
      <numFmt numFmtId="14" formatCode="yyyy/m/d"/>
    </dxf>
  </rfmt>
  <rfmt sheetId="2" sqref="L413" start="0" length="2147483647">
    <dxf>
      <numFmt numFmtId="14" formatCode="yyyy/m/d"/>
    </dxf>
  </rfmt>
  <rfmt sheetId="2" sqref="K414" start="0" length="2147483647">
    <dxf>
      <numFmt numFmtId="14" formatCode="yyyy/m/d"/>
    </dxf>
  </rfmt>
  <rfmt sheetId="2" sqref="L414" start="0" length="2147483647">
    <dxf>
      <numFmt numFmtId="14" formatCode="yyyy/m/d"/>
    </dxf>
  </rfmt>
  <rfmt sheetId="2" sqref="K415" start="0" length="2147483647">
    <dxf>
      <numFmt numFmtId="14" formatCode="yyyy/m/d"/>
    </dxf>
  </rfmt>
  <rfmt sheetId="2" sqref="L415" start="0" length="2147483647">
    <dxf>
      <numFmt numFmtId="14" formatCode="yyyy/m/d"/>
    </dxf>
  </rfmt>
  <rfmt sheetId="2" sqref="K416" start="0" length="2147483647">
    <dxf>
      <numFmt numFmtId="14" formatCode="yyyy/m/d"/>
    </dxf>
  </rfmt>
  <rfmt sheetId="2" sqref="L416" start="0" length="2147483647">
    <dxf>
      <numFmt numFmtId="14" formatCode="yyyy/m/d"/>
    </dxf>
  </rfmt>
  <rfmt sheetId="2" sqref="K417" start="0" length="2147483647">
    <dxf>
      <numFmt numFmtId="14" formatCode="yyyy/m/d"/>
    </dxf>
  </rfmt>
  <rfmt sheetId="2" sqref="L417" start="0" length="2147483647">
    <dxf>
      <numFmt numFmtId="14" formatCode="yyyy/m/d"/>
    </dxf>
  </rfmt>
  <rfmt sheetId="2" sqref="K418" start="0" length="2147483647">
    <dxf>
      <numFmt numFmtId="14" formatCode="yyyy/m/d"/>
    </dxf>
  </rfmt>
  <rfmt sheetId="2" sqref="L418" start="0" length="2147483647">
    <dxf>
      <numFmt numFmtId="14" formatCode="yyyy/m/d"/>
    </dxf>
  </rfmt>
  <rfmt sheetId="2" sqref="K419" start="0" length="2147483647">
    <dxf>
      <numFmt numFmtId="14" formatCode="yyyy/m/d"/>
    </dxf>
  </rfmt>
  <rfmt sheetId="2" sqref="L419" start="0" length="2147483647">
    <dxf>
      <numFmt numFmtId="14" formatCode="yyyy/m/d"/>
    </dxf>
  </rfmt>
  <rfmt sheetId="2" sqref="K420" start="0" length="2147483647">
    <dxf>
      <numFmt numFmtId="14" formatCode="yyyy/m/d"/>
    </dxf>
  </rfmt>
  <rfmt sheetId="2" sqref="L420" start="0" length="2147483647">
    <dxf>
      <numFmt numFmtId="14" formatCode="yyyy/m/d"/>
    </dxf>
  </rfmt>
  <rfmt sheetId="2" sqref="K421" start="0" length="2147483647">
    <dxf>
      <numFmt numFmtId="14" formatCode="yyyy/m/d"/>
    </dxf>
  </rfmt>
  <rfmt sheetId="2" sqref="L421" start="0" length="2147483647">
    <dxf>
      <numFmt numFmtId="14" formatCode="yyyy/m/d"/>
    </dxf>
  </rfmt>
  <rfmt sheetId="2" sqref="K422" start="0" length="2147483647">
    <dxf>
      <numFmt numFmtId="14" formatCode="yyyy/m/d"/>
    </dxf>
  </rfmt>
  <rfmt sheetId="2" sqref="L422" start="0" length="2147483647">
    <dxf>
      <numFmt numFmtId="14" formatCode="yyyy/m/d"/>
    </dxf>
  </rfmt>
  <rfmt sheetId="2" sqref="K423" start="0" length="2147483647">
    <dxf>
      <numFmt numFmtId="14" formatCode="yyyy/m/d"/>
    </dxf>
  </rfmt>
  <rfmt sheetId="2" sqref="L423" start="0" length="2147483647">
    <dxf>
      <numFmt numFmtId="14" formatCode="yyyy/m/d"/>
    </dxf>
  </rfmt>
  <rfmt sheetId="2" sqref="K424" start="0" length="2147483647">
    <dxf>
      <numFmt numFmtId="14" formatCode="yyyy/m/d"/>
    </dxf>
  </rfmt>
  <rfmt sheetId="2" sqref="L424" start="0" length="2147483647">
    <dxf>
      <numFmt numFmtId="14" formatCode="yyyy/m/d"/>
    </dxf>
  </rfmt>
  <rfmt sheetId="2" sqref="K427" start="0" length="2147483647">
    <dxf>
      <numFmt numFmtId="14" formatCode="yyyy/m/d"/>
    </dxf>
  </rfmt>
  <rfmt sheetId="2" sqref="L427" start="0" length="2147483647">
    <dxf>
      <numFmt numFmtId="14" formatCode="yyyy/m/d"/>
    </dxf>
  </rfmt>
  <rfmt sheetId="2" sqref="K428" start="0" length="2147483647">
    <dxf>
      <numFmt numFmtId="14" formatCode="yyyy/m/d"/>
    </dxf>
  </rfmt>
  <rfmt sheetId="2" sqref="L428" start="0" length="2147483647">
    <dxf>
      <numFmt numFmtId="14" formatCode="yyyy/m/d"/>
    </dxf>
  </rfmt>
  <rcc rId="8010" sId="2" xfDxf="1" dxf="1">
    <oc r="A410" t="n">
      <v>50</v>
    </oc>
    <nc r="A410" t="n">
      <v>49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1" sId="2" xfDxf="1" dxf="1">
    <oc r="B410" t="n">
      <v>7711099100</v>
    </oc>
    <nc r="B410" t="n">
      <v>7711102107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2" sId="2" xfDxf="1" dxf="1">
    <oc r="C410" t="inlineStr">
      <is>
        <t>23SM000930</t>
      </is>
    </oc>
    <nc r="C410" t="inlineStr">
      <is>
        <t>23GC001121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3" sId="2" xfDxf="1" dxf="1">
    <oc r="D410" t="inlineStr">
      <is>
        <t>气缸</t>
      </is>
    </oc>
    <nc r="D410" t="inlineStr">
      <is>
        <t>内丝铜制球阀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1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14" sId="2" xfDxf="1" dxf="1">
    <oc r="F410" t="inlineStr">
      <is>
        <t>SMC</t>
      </is>
    </oc>
    <nc r="F410" t="inlineStr">
      <is>
        <t>国标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5" sId="2" xfDxf="1" dxf="1">
    <oc r="G410" t="inlineStr">
      <is>
        <t>CDQSB16-55DCM-M9P</t>
      </is>
    </oc>
    <nc r="G410" t="inlineStr">
      <is>
        <t> 1"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1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16" sId="2" xfDxf="1" dxf="1">
    <oc r="J410" t="n">
      <v>2</v>
    </oc>
    <nc r="J410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7" sId="2" xfDxf="1" dxf="1" numFmtId="19">
    <oc r="K410" t="n">
      <v>44618</v>
    </oc>
    <nc r="K410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8" sId="2" xfDxf="1" dxf="1" numFmtId="19">
    <oc r="L410" t="n">
      <v>44642</v>
    </oc>
    <nc r="L410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19" sId="2" xfDxf="1" dxf="1">
    <oc r="M410" t="inlineStr">
      <is>
        <t>T2200203</t>
      </is>
    </oc>
    <nc r="M410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0" sId="2" xfDxf="1" dxf="1">
    <oc r="N410" t="n">
      <v>202202318</v>
    </oc>
    <nc r="N41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21" sId="2" xfDxf="1" dxf="1">
    <oc r="B411" t="n">
      <v>7711099100</v>
    </oc>
    <nc r="B411" t="n">
      <v>7711102300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2" sId="2" xfDxf="1" dxf="1">
    <oc r="C411" t="inlineStr">
      <is>
        <t>23SM000930</t>
      </is>
    </oc>
    <nc r="C411" t="inlineStr">
      <is>
        <t>23GC001121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3" sId="2" xfDxf="1" dxf="1">
    <oc r="D411" t="inlineStr">
      <is>
        <t>气缸</t>
      </is>
    </oc>
    <nc r="D411" t="inlineStr">
      <is>
        <t>内丝铜制球阀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1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24" sId="2" xfDxf="1" dxf="1">
    <oc r="F411" t="inlineStr">
      <is>
        <t>SMC</t>
      </is>
    </oc>
    <nc r="F411" t="inlineStr">
      <is>
        <t>国标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5" sId="2" xfDxf="1" dxf="1">
    <oc r="G411" t="inlineStr">
      <is>
        <t>CDQSB16-55DCM-M9P</t>
      </is>
    </oc>
    <nc r="G411" t="inlineStr">
      <is>
        <t> 1"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1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26" sId="2" xfDxf="1" dxf="1">
    <oc r="J411" t="n">
      <v>2</v>
    </oc>
    <nc r="J411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7" sId="2" xfDxf="1" dxf="1" numFmtId="19">
    <oc r="K411" t="n">
      <v>44618</v>
    </oc>
    <nc r="K411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8" sId="2" xfDxf="1" dxf="1" numFmtId="19">
    <oc r="L411" t="n">
      <v>44642</v>
    </oc>
    <nc r="L411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29" sId="2" xfDxf="1" dxf="1">
    <oc r="M411" t="inlineStr">
      <is>
        <t>T2200203</t>
      </is>
    </oc>
    <nc r="M411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0" sId="2" xfDxf="1" dxf="1">
    <oc r="N411" t="n">
      <v>202202318</v>
    </oc>
    <nc r="N411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31" sId="2" xfDxf="1" dxf="1">
    <oc r="A412" t="n">
      <v>50</v>
    </oc>
    <nc r="A412" t="n">
      <v>51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2" sId="2" xfDxf="1" dxf="1">
    <oc r="B412" t="n">
      <v>7711099100</v>
    </oc>
    <nc r="B412" t="n">
      <v>7711102375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3" sId="2" xfDxf="1" dxf="1">
    <oc r="C412" t="inlineStr">
      <is>
        <t>23SM000930</t>
      </is>
    </oc>
    <nc r="C412" t="inlineStr">
      <is>
        <t>23GC001121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4" sId="2" xfDxf="1" dxf="1">
    <oc r="D412" t="inlineStr">
      <is>
        <t>气缸</t>
      </is>
    </oc>
    <nc r="D412" t="inlineStr">
      <is>
        <t>内丝铜制球阀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1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35" sId="2" xfDxf="1" dxf="1">
    <oc r="F412" t="inlineStr">
      <is>
        <t>SMC</t>
      </is>
    </oc>
    <nc r="F412" t="inlineStr">
      <is>
        <t>国标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6" sId="2" xfDxf="1" dxf="1">
    <oc r="G412" t="inlineStr">
      <is>
        <t>CDQSB16-55DCM-M9P</t>
      </is>
    </oc>
    <nc r="G412" t="inlineStr">
      <is>
        <t> 1"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1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37" sId="2" xfDxf="1" dxf="1">
    <oc r="J412" t="n">
      <v>2</v>
    </oc>
    <nc r="J412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8" sId="2" xfDxf="1" dxf="1" numFmtId="19">
    <oc r="K412" t="n">
      <v>44618</v>
    </oc>
    <nc r="K412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39" sId="2" xfDxf="1" dxf="1" numFmtId="19">
    <oc r="L412" t="n">
      <v>44642</v>
    </oc>
    <nc r="L412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0" sId="2" xfDxf="1" dxf="1">
    <oc r="M412" t="inlineStr">
      <is>
        <t>T2200203</t>
      </is>
    </oc>
    <nc r="M412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1" sId="2" xfDxf="1" dxf="1">
    <oc r="N412" t="n">
      <v>202202318</v>
    </oc>
    <nc r="N412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42" sId="2" xfDxf="1" dxf="1">
    <oc r="A413" t="n">
      <v>50</v>
    </oc>
    <nc r="A413" t="n">
      <v>52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3" sId="2" xfDxf="1" dxf="1">
    <oc r="B413" t="n">
      <v>7711099100</v>
    </oc>
    <nc r="B413" t="n">
      <v>7711102377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4" sId="2" xfDxf="1" dxf="1">
    <oc r="C413" t="inlineStr">
      <is>
        <t>23SM000930</t>
      </is>
    </oc>
    <nc r="C413" t="inlineStr">
      <is>
        <t>23GC001121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5" sId="2" xfDxf="1" dxf="1">
    <oc r="D413" t="inlineStr">
      <is>
        <t>气缸</t>
      </is>
    </oc>
    <nc r="D413" t="inlineStr">
      <is>
        <t>内丝铜制球阀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1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46" sId="2" xfDxf="1" dxf="1">
    <oc r="F413" t="inlineStr">
      <is>
        <t>SMC</t>
      </is>
    </oc>
    <nc r="F413" t="inlineStr">
      <is>
        <t>国标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7" sId="2" xfDxf="1" dxf="1">
    <oc r="G413" t="inlineStr">
      <is>
        <t>CDQSB16-55DCM-M9P</t>
      </is>
    </oc>
    <nc r="G413" t="inlineStr">
      <is>
        <t> 1"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1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48" sId="2" xfDxf="1" dxf="1">
    <oc r="J413" t="n">
      <v>2</v>
    </oc>
    <nc r="J413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49" sId="2" xfDxf="1" dxf="1" numFmtId="19">
    <oc r="K413" t="n">
      <v>44618</v>
    </oc>
    <nc r="K413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0" sId="2" xfDxf="1" dxf="1" numFmtId="19">
    <oc r="L413" t="n">
      <v>44642</v>
    </oc>
    <nc r="L413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1" sId="2" xfDxf="1" dxf="1">
    <oc r="M413" t="inlineStr">
      <is>
        <t>T2200203</t>
      </is>
    </oc>
    <nc r="M413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52" sId="2" xfDxf="1" dxf="1">
    <oc r="N413" t="n">
      <v>202202318</v>
    </oc>
    <nc r="N413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1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14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14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3" sId="2" xfDxf="1" dxf="1">
    <oc r="N414" t="n">
      <v>202203354</v>
    </oc>
    <nc r="N41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1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1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1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1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4" sId="2" xfDxf="1" dxf="1">
    <oc r="N415" t="n">
      <v>202203354</v>
    </oc>
    <nc r="N415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1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1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1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1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5" sId="2" xfDxf="1" dxf="1">
    <oc r="N416" t="n">
      <v>202203354</v>
    </oc>
    <nc r="N416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1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17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17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1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6" sId="2" xfDxf="1" dxf="1">
    <oc r="N417" t="n">
      <v>202203354</v>
    </oc>
    <nc r="N41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1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1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1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7" sId="2" xfDxf="1" dxf="1">
    <oc r="N418" t="n">
      <v>202203354</v>
    </oc>
    <nc r="N41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1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19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19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8" sId="2" xfDxf="1" dxf="1">
    <oc r="N419" t="n">
      <v>202203354</v>
    </oc>
    <nc r="N41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1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0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0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59" sId="2" xfDxf="1" dxf="1">
    <oc r="N420" t="n">
      <v>202203354</v>
    </oc>
    <nc r="N42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1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1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60" sId="2" xfDxf="1" dxf="1">
    <oc r="N421" t="n">
      <v>202203354</v>
    </oc>
    <nc r="N421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61" sId="2" xfDxf="1" dxf="1">
    <oc r="N422" t="n">
      <v>202203354</v>
    </oc>
    <nc r="N422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62" sId="2" xfDxf="1" dxf="1">
    <oc r="A423" t="n">
      <v>50</v>
    </oc>
    <nc r="A423" t="n">
      <v>62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3" sId="2" xfDxf="1" dxf="1">
    <oc r="B423" t="n">
      <v>7711099100</v>
    </oc>
    <nc r="B423" t="n">
      <v>7710728685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4" sId="2" xfDxf="1" dxf="1">
    <oc r="C423" t="inlineStr">
      <is>
        <t>23SM000930</t>
      </is>
    </oc>
    <nc r="C423" t="inlineStr">
      <is>
        <t>23SC000011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5" sId="2" xfDxf="1" dxf="1">
    <oc r="D423" t="inlineStr">
      <is>
        <t>气缸</t>
      </is>
    </oc>
    <nc r="D423" t="inlineStr">
      <is>
        <t>光电传感器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2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66" sId="2" xfDxf="1" dxf="1">
    <oc r="F423" t="inlineStr">
      <is>
        <t>SMC</t>
      </is>
    </oc>
    <nc r="F423" t="inlineStr">
      <is>
        <t>SICK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7" sId="2" xfDxf="1" dxf="1">
    <oc r="G423" t="inlineStr">
      <is>
        <t>CDQSB16-55DCM-M9P</t>
      </is>
    </oc>
    <nc r="G423" t="inlineStr">
      <is>
        <t> GTB6L-P4211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2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68" sId="2" xfDxf="1" dxf="1">
    <oc r="J423" t="n">
      <v>2</v>
    </oc>
    <nc r="J423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69" sId="2" xfDxf="1" dxf="1" numFmtId="19">
    <oc r="K423" t="n">
      <v>44618</v>
    </oc>
    <nc r="K423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0" sId="2" xfDxf="1" dxf="1" numFmtId="19">
    <oc r="L423" t="n">
      <v>44642</v>
    </oc>
    <nc r="L423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1" sId="2" xfDxf="1" dxf="1">
    <oc r="M423" t="inlineStr">
      <is>
        <t>T2200203</t>
      </is>
    </oc>
    <nc r="M423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2" sId="2" xfDxf="1" dxf="1">
    <oc r="N423" t="n">
      <v>202202318</v>
    </oc>
    <nc r="N423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73" sId="2" xfDxf="1" dxf="1">
    <oc r="A424" t="n">
      <v>50</v>
    </oc>
    <nc r="A424" t="n">
      <v>63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4" sId="2" xfDxf="1" dxf="1">
    <oc r="B424" t="n">
      <v>7711099100</v>
    </oc>
    <nc r="B424" t="n">
      <v>7710728685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5" sId="2" xfDxf="1" dxf="1">
    <oc r="C424" t="inlineStr">
      <is>
        <t>23SM000930</t>
      </is>
    </oc>
    <nc r="C424" t="inlineStr">
      <is>
        <t>23SC000012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6" sId="2" xfDxf="1" dxf="1">
    <oc r="D424" t="inlineStr">
      <is>
        <t>气缸</t>
      </is>
    </oc>
    <nc r="D424" t="inlineStr">
      <is>
        <t>荧光传感器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2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77" sId="2" xfDxf="1" dxf="1">
    <oc r="F424" t="inlineStr">
      <is>
        <t>SMC</t>
      </is>
    </oc>
    <nc r="F424" t="inlineStr">
      <is>
        <t>SICK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78" sId="2" xfDxf="1" dxf="1">
    <oc r="G424" t="inlineStr">
      <is>
        <t>CDQSB16-55DCM-M9P</t>
      </is>
    </oc>
    <nc r="G424" t="inlineStr">
      <is>
        <t> LUT3-890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2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79" sId="2" xfDxf="1" dxf="1">
    <oc r="J424" t="n">
      <v>2</v>
    </oc>
    <nc r="J424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0" sId="2" xfDxf="1" dxf="1" numFmtId="19">
    <oc r="K424" t="n">
      <v>44618</v>
    </oc>
    <nc r="K424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1" sId="2" xfDxf="1" dxf="1" numFmtId="19">
    <oc r="L424" t="n">
      <v>44642</v>
    </oc>
    <nc r="L424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2" sId="2" xfDxf="1" dxf="1">
    <oc r="M424" t="inlineStr">
      <is>
        <t>T2200203</t>
      </is>
    </oc>
    <nc r="M424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3" sId="2" xfDxf="1" dxf="1">
    <oc r="N424" t="n">
      <v>202202318</v>
    </oc>
    <nc r="N42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2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42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2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42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7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7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84" sId="2" xfDxf="1" dxf="1">
    <oc r="N427" t="n">
      <v>202203354</v>
    </oc>
    <nc r="N42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2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2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2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2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85" sId="2" xfDxf="1" dxf="1">
    <oc r="N428" t="n">
      <v>202203354</v>
    </oc>
    <nc r="N42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28" start="0" length="2147483647">
    <dxf>
      <fill>
        <patternFill patternType="solid">
          <bgColor rgb="FFFFFFFF"/>
        </patternFill>
      </fill>
    </dxf>
  </rfmt>
  <rfmt sheetId="2" sqref="A437" start="0" length="2147483647">
    <dxf>
      <alignment vertical="bottom" wrapText="0"/>
      <border>
        <left/>
        <right/>
        <top/>
        <bottom/>
      </border>
    </dxf>
  </rfmt>
  <rfmt sheetId="2" sqref="B437" start="0" length="2147483647">
    <dxf>
      <alignment vertical="bottom"/>
      <border>
        <left/>
        <right/>
        <top/>
        <bottom/>
      </border>
    </dxf>
  </rfmt>
  <rfmt sheetId="2" sqref="C437" start="0" length="2147483647">
    <dxf>
      <alignment vertical="bottom" wrapText="0"/>
      <border>
        <left/>
        <right/>
        <top/>
        <bottom/>
      </border>
    </dxf>
  </rfmt>
  <rfmt sheetId="2" sqref="D437" start="0" length="2147483647">
    <dxf>
      <alignment vertical="bottom" wrapText="0"/>
      <border>
        <left/>
        <right/>
        <top/>
        <bottom/>
      </border>
    </dxf>
  </rfmt>
  <rfmt sheetId="2" sqref="E437" start="0" length="2147483647">
    <dxf>
      <alignment vertical="bottom" wrapText="0"/>
      <border>
        <left/>
        <right/>
        <top/>
        <bottom/>
      </border>
    </dxf>
  </rfmt>
  <rfmt sheetId="2" sqref="F437" start="0" length="2147483647">
    <dxf>
      <alignment vertical="bottom" wrapText="0"/>
      <border>
        <left/>
        <right/>
        <top/>
        <bottom/>
      </border>
    </dxf>
  </rfmt>
  <rfmt sheetId="2" sqref="G437" start="0" length="2147483647">
    <dxf>
      <alignment vertical="bottom" wrapText="0"/>
      <border>
        <left/>
        <right/>
        <top/>
        <bottom/>
      </border>
    </dxf>
  </rfmt>
  <rfmt sheetId="2" sqref="H43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37" start="0" length="2147483647">
    <dxf>
      <alignment vertical="bottom"/>
      <border>
        <left/>
        <right/>
        <top/>
        <bottom/>
      </border>
    </dxf>
  </rfmt>
  <rfmt sheetId="2" sqref="J437" start="0" length="2147483647">
    <dxf>
      <alignment vertical="bottom" wrapText="0"/>
      <border>
        <left/>
        <right/>
        <top/>
        <bottom/>
      </border>
    </dxf>
  </rfmt>
  <rfmt sheetId="2" sqref="K43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3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3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37" start="0" length="2147483647">
    <dxf>
      <alignment vertical="bottom" wrapText="0"/>
      <border>
        <left/>
        <right/>
        <top/>
        <bottom/>
      </border>
    </dxf>
  </rfmt>
  <rfmt sheetId="2" sqref="O43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38" start="0" length="2147483647">
    <dxf>
      <alignment vertical="bottom" wrapText="0"/>
      <border>
        <left/>
        <right/>
        <top/>
        <bottom/>
      </border>
    </dxf>
  </rfmt>
  <rfmt sheetId="2" sqref="B438" start="0" length="2147483647">
    <dxf>
      <alignment vertical="bottom"/>
      <border>
        <left/>
        <right/>
        <top/>
        <bottom/>
      </border>
    </dxf>
  </rfmt>
  <rfmt sheetId="2" sqref="C438" start="0" length="2147483647">
    <dxf>
      <alignment vertical="bottom" wrapText="0"/>
      <border>
        <left/>
        <right/>
        <top/>
        <bottom/>
      </border>
    </dxf>
  </rfmt>
  <rfmt sheetId="2" sqref="D438" start="0" length="2147483647">
    <dxf>
      <alignment vertical="bottom" wrapText="0"/>
      <border>
        <left/>
        <right/>
        <top/>
        <bottom/>
      </border>
    </dxf>
  </rfmt>
  <rfmt sheetId="2" sqref="E438" start="0" length="2147483647">
    <dxf>
      <alignment vertical="bottom" wrapText="0"/>
      <border>
        <left/>
        <right/>
        <top/>
        <bottom/>
      </border>
    </dxf>
  </rfmt>
  <rfmt sheetId="2" sqref="F438" start="0" length="2147483647">
    <dxf>
      <alignment vertical="bottom" wrapText="0"/>
      <border>
        <left/>
        <right/>
        <top/>
        <bottom/>
      </border>
    </dxf>
  </rfmt>
  <rfmt sheetId="2" sqref="G438" start="0" length="2147483647">
    <dxf>
      <alignment vertical="bottom" wrapText="0"/>
      <border>
        <left/>
        <right/>
        <top/>
        <bottom/>
      </border>
    </dxf>
  </rfmt>
  <rfmt sheetId="2" sqref="H4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38" start="0" length="2147483647">
    <dxf>
      <alignment vertical="bottom"/>
      <border>
        <left/>
        <right/>
        <top/>
        <bottom/>
      </border>
    </dxf>
  </rfmt>
  <rfmt sheetId="2" sqref="J438" start="0" length="2147483647">
    <dxf>
      <alignment vertical="bottom" wrapText="0"/>
      <border>
        <left/>
        <right/>
        <top/>
        <bottom/>
      </border>
    </dxf>
  </rfmt>
  <rfmt sheetId="2" sqref="K43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3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3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38" start="0" length="2147483647">
    <dxf>
      <alignment vertical="bottom" wrapText="0"/>
      <border>
        <left/>
        <right/>
        <top/>
        <bottom/>
      </border>
    </dxf>
  </rfmt>
  <rfmt sheetId="2" sqref="O43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39" start="0" length="2147483647">
    <dxf>
      <alignment vertical="bottom" wrapText="0"/>
      <border>
        <left/>
        <right/>
        <top/>
        <bottom/>
      </border>
    </dxf>
  </rfmt>
  <rfmt sheetId="2" sqref="B439" start="0" length="2147483647">
    <dxf>
      <alignment vertical="bottom"/>
      <border>
        <left/>
        <right/>
        <top/>
        <bottom/>
      </border>
    </dxf>
  </rfmt>
  <rfmt sheetId="2" sqref="C439" start="0" length="2147483647">
    <dxf>
      <alignment vertical="bottom" wrapText="0"/>
      <border>
        <left/>
        <right/>
        <top/>
        <bottom/>
      </border>
    </dxf>
  </rfmt>
  <rfmt sheetId="2" sqref="D439" start="0" length="2147483647">
    <dxf>
      <alignment vertical="bottom" wrapText="0"/>
      <border>
        <left/>
        <right/>
        <top/>
        <bottom/>
      </border>
    </dxf>
  </rfmt>
  <rfmt sheetId="2" sqref="E439" start="0" length="2147483647">
    <dxf>
      <alignment vertical="bottom" wrapText="0"/>
      <border>
        <left/>
        <right/>
        <top/>
        <bottom/>
      </border>
    </dxf>
  </rfmt>
  <rfmt sheetId="2" sqref="F439" start="0" length="2147483647">
    <dxf>
      <alignment vertical="bottom" wrapText="0"/>
      <border>
        <left/>
        <right/>
        <top/>
        <bottom/>
      </border>
    </dxf>
  </rfmt>
  <rfmt sheetId="2" sqref="G439" start="0" length="2147483647">
    <dxf>
      <alignment vertical="bottom" wrapText="0"/>
      <border>
        <left/>
        <right/>
        <top/>
        <bottom/>
      </border>
    </dxf>
  </rfmt>
  <rfmt sheetId="2" sqref="H4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39" start="0" length="2147483647">
    <dxf>
      <alignment vertical="bottom"/>
      <border>
        <left/>
        <right/>
        <top/>
        <bottom/>
      </border>
    </dxf>
  </rfmt>
  <rfmt sheetId="2" sqref="J439" start="0" length="2147483647">
    <dxf>
      <alignment vertical="bottom" wrapText="0"/>
      <border>
        <left/>
        <right/>
        <top/>
        <bottom/>
      </border>
    </dxf>
  </rfmt>
  <rfmt sheetId="2" sqref="K43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3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3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39" start="0" length="2147483647">
    <dxf>
      <alignment vertical="bottom" wrapText="0"/>
      <border>
        <left/>
        <right/>
        <top/>
        <bottom/>
      </border>
    </dxf>
  </rfmt>
  <rfmt sheetId="2" sqref="O43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40" start="0" length="2147483647">
    <dxf>
      <alignment vertical="bottom" wrapText="0"/>
      <border>
        <left/>
        <right/>
        <top/>
        <bottom/>
      </border>
    </dxf>
  </rfmt>
  <rfmt sheetId="2" sqref="B440" start="0" length="2147483647">
    <dxf>
      <alignment vertical="bottom"/>
      <border>
        <left/>
        <right/>
        <top/>
        <bottom/>
      </border>
    </dxf>
  </rfmt>
  <rfmt sheetId="2" sqref="C440" start="0" length="2147483647">
    <dxf>
      <alignment vertical="bottom" wrapText="0"/>
      <border>
        <left/>
        <right/>
        <top/>
        <bottom/>
      </border>
    </dxf>
  </rfmt>
  <rfmt sheetId="2" sqref="D440" start="0" length="2147483647">
    <dxf>
      <alignment vertical="bottom" wrapText="0"/>
      <border>
        <left/>
        <right/>
        <top/>
        <bottom/>
      </border>
    </dxf>
  </rfmt>
  <rfmt sheetId="2" sqref="E440" start="0" length="2147483647">
    <dxf>
      <alignment vertical="bottom" wrapText="0"/>
      <border>
        <left/>
        <right/>
        <top/>
        <bottom/>
      </border>
    </dxf>
  </rfmt>
  <rfmt sheetId="2" sqref="F440" start="0" length="2147483647">
    <dxf>
      <alignment vertical="bottom" wrapText="0"/>
      <border>
        <left/>
        <right/>
        <top/>
        <bottom/>
      </border>
    </dxf>
  </rfmt>
  <rfmt sheetId="2" sqref="G440" start="0" length="2147483647">
    <dxf>
      <alignment vertical="bottom" wrapText="0"/>
      <border>
        <left/>
        <right/>
        <top/>
        <bottom/>
      </border>
    </dxf>
  </rfmt>
  <rfmt sheetId="2" sqref="H4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40" start="0" length="2147483647">
    <dxf>
      <alignment vertical="bottom"/>
      <border>
        <left/>
        <right/>
        <top/>
        <bottom/>
      </border>
    </dxf>
  </rfmt>
  <rfmt sheetId="2" sqref="J440" start="0" length="2147483647">
    <dxf>
      <alignment vertical="bottom" wrapText="0"/>
      <border>
        <left/>
        <right/>
        <top/>
        <bottom/>
      </border>
    </dxf>
  </rfmt>
  <rfmt sheetId="2" sqref="K44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4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4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40" start="0" length="2147483647">
    <dxf>
      <alignment vertical="bottom" wrapText="0"/>
      <border>
        <left/>
        <right/>
        <top/>
        <bottom/>
      </border>
    </dxf>
  </rfmt>
  <rfmt sheetId="2" sqref="O44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437" start="0" length="2147483647">
    <dxf>
      <numFmt numFmtId="14" formatCode="yyyy/m/d"/>
    </dxf>
  </rfmt>
  <rfmt sheetId="2" sqref="L437" start="0" length="2147483647">
    <dxf>
      <numFmt numFmtId="14" formatCode="yyyy/m/d"/>
    </dxf>
  </rfmt>
  <rfmt sheetId="2" sqref="K438" start="0" length="2147483647">
    <dxf>
      <numFmt numFmtId="14" formatCode="yyyy/m/d"/>
    </dxf>
  </rfmt>
  <rfmt sheetId="2" sqref="L438" start="0" length="2147483647">
    <dxf>
      <numFmt numFmtId="14" formatCode="yyyy/m/d"/>
    </dxf>
  </rfmt>
  <rfmt sheetId="2" sqref="K439" start="0" length="2147483647">
    <dxf>
      <numFmt numFmtId="14" formatCode="yyyy/m/d"/>
    </dxf>
  </rfmt>
  <rfmt sheetId="2" sqref="L439" start="0" length="2147483647">
    <dxf>
      <numFmt numFmtId="14" formatCode="yyyy/m/d"/>
    </dxf>
  </rfmt>
  <rfmt sheetId="2" sqref="K440" start="0" length="2147483647">
    <dxf>
      <numFmt numFmtId="14" formatCode="yyyy/m/d"/>
    </dxf>
  </rfmt>
  <rfmt sheetId="2" sqref="L440" start="0" length="2147483647">
    <dxf>
      <numFmt numFmtId="14" formatCode="yyyy/m/d"/>
    </dxf>
  </rfmt>
  <rcc rId="8086" sId="2" xfDxf="1" dxf="1">
    <oc r="A437" t="n">
      <v>50</v>
    </oc>
    <nc r="A437" t="n">
      <v>76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7" sId="2" xfDxf="1" dxf="1">
    <oc r="B437" t="n">
      <v>7711099100</v>
    </oc>
    <nc r="B437" t="n">
      <v>7711102150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88" sId="2" xfDxf="1" dxf="1">
    <oc r="C437" t="inlineStr">
      <is>
        <t>23SM000930</t>
      </is>
    </oc>
    <nc r="C437" t="inlineStr">
      <is>
        <t>23SM000860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43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3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3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89" sId="2" xfDxf="1" dxf="1">
    <oc r="G437" t="inlineStr">
      <is>
        <t>CDQSB16-55DCM-M9P</t>
      </is>
    </oc>
    <nc r="G437" t="inlineStr">
      <is>
        <t>MDNBB80-200-D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0" sId="2" xfDxf="1" dxf="1">
    <oc r="H437" t="inlineStr">
      <is>
        <t>S</t>
      </is>
    </oc>
    <nc r="H43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3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91" sId="2" xfDxf="1" dxf="1">
    <oc r="J437" t="n">
      <v>2</v>
    </oc>
    <nc r="J437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2" sId="2" xfDxf="1" dxf="1" numFmtId="19">
    <oc r="K437" t="n">
      <v>44618</v>
    </oc>
    <nc r="K437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3" sId="2" xfDxf="1" dxf="1" numFmtId="19">
    <oc r="L437" t="n">
      <v>44642</v>
    </oc>
    <nc r="L437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4" sId="2" xfDxf="1" dxf="1">
    <oc r="M437" t="inlineStr">
      <is>
        <t>T2200203</t>
      </is>
    </oc>
    <nc r="M437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5" sId="2" xfDxf="1" dxf="1">
    <oc r="N437" t="n">
      <v>202202318</v>
    </oc>
    <nc r="N43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3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96" sId="2" xfDxf="1" dxf="1">
    <oc r="A438" t="n">
      <v>50</v>
    </oc>
    <nc r="A438" t="n">
      <v>77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7" sId="2" xfDxf="1" dxf="1">
    <oc r="B438" t="n">
      <v>7711099100</v>
    </oc>
    <nc r="B438" t="n">
      <v>7711102450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098" sId="2" xfDxf="1" dxf="1">
    <oc r="C438" t="inlineStr">
      <is>
        <t>23SM000930</t>
      </is>
    </oc>
    <nc r="C438" t="inlineStr">
      <is>
        <t>23SM000860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43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3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3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099" sId="2" xfDxf="1" dxf="1">
    <oc r="G438" t="inlineStr">
      <is>
        <t>CDQSB16-55DCM-M9P</t>
      </is>
    </oc>
    <nc r="G438" t="inlineStr">
      <is>
        <t>MDNBB80-200-D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0" sId="2" xfDxf="1" dxf="1">
    <oc r="H438" t="inlineStr">
      <is>
        <t>S</t>
      </is>
    </oc>
    <nc r="H438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3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01" sId="2" xfDxf="1" dxf="1">
    <oc r="J438" t="n">
      <v>2</v>
    </oc>
    <nc r="J438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2" sId="2" xfDxf="1" dxf="1" numFmtId="19">
    <oc r="K438" t="n">
      <v>44618</v>
    </oc>
    <nc r="K438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3" sId="2" xfDxf="1" dxf="1" numFmtId="19">
    <oc r="L438" t="n">
      <v>44642</v>
    </oc>
    <nc r="L438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4" sId="2" xfDxf="1" dxf="1">
    <oc r="M438" t="inlineStr">
      <is>
        <t>T2200203</t>
      </is>
    </oc>
    <nc r="M438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5" sId="2" xfDxf="1" dxf="1">
    <oc r="N438" t="n">
      <v>202202318</v>
    </oc>
    <nc r="N43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3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06" sId="2" xfDxf="1" dxf="1">
    <oc r="A439" t="n">
      <v>50</v>
    </oc>
    <nc r="A439" t="n">
      <v>78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7" sId="2" xfDxf="1" dxf="1">
    <oc r="B439" t="n">
      <v>7711099100</v>
    </oc>
    <nc r="B439" t="n">
      <v>7711102550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08" sId="2" xfDxf="1" dxf="1">
    <oc r="C439" t="inlineStr">
      <is>
        <t>23SM000930</t>
      </is>
    </oc>
    <nc r="C439" t="inlineStr">
      <is>
        <t>23SM000860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43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3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3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09" sId="2" xfDxf="1" dxf="1">
    <oc r="G439" t="inlineStr">
      <is>
        <t>CDQSB16-55DCM-M9P</t>
      </is>
    </oc>
    <nc r="G439" t="inlineStr">
      <is>
        <t>MDNBB80-200-D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10" sId="2" xfDxf="1" dxf="1">
    <oc r="H439" t="inlineStr">
      <is>
        <t>S</t>
      </is>
    </oc>
    <nc r="H43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3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3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11" sId="2" xfDxf="1" dxf="1" numFmtId="19">
    <oc r="K439" t="n">
      <v>44618</v>
    </oc>
    <nc r="K439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12" sId="2" xfDxf="1" dxf="1" numFmtId="19">
    <oc r="L439" t="n">
      <v>44642</v>
    </oc>
    <nc r="L439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13" sId="2" xfDxf="1" dxf="1">
    <oc r="M439" t="inlineStr">
      <is>
        <t>T2200203</t>
      </is>
    </oc>
    <nc r="M439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14" sId="2" xfDxf="1" dxf="1">
    <oc r="N439" t="n">
      <v>202202318</v>
    </oc>
    <nc r="N43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3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15" sId="2" xfDxf="1" dxf="1">
    <oc r="A440" t="n">
      <v>50</v>
    </oc>
    <nc r="A440" t="n">
      <v>79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16" sId="2" xfDxf="1" dxf="1">
    <oc r="B440" t="n">
      <v>7711099100</v>
    </oc>
    <nc r="B440" t="n">
      <v>7711099400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17" sId="2" xfDxf="1" dxf="1">
    <oc r="C440" t="inlineStr">
      <is>
        <t>23SM000930</t>
      </is>
    </oc>
    <nc r="C440" t="inlineStr">
      <is>
        <t>23SM000937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44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4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4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18" sId="2" xfDxf="1" dxf="1">
    <oc r="G440" t="inlineStr">
      <is>
        <t>CDQSB16-55DCM-M9P</t>
      </is>
    </oc>
    <nc r="G440" t="inlineStr">
      <is>
        <t>RZQA32-100-75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4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4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4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19" sId="2" xfDxf="1" dxf="1" numFmtId="19">
    <oc r="K440" t="n">
      <v>44618</v>
    </oc>
    <nc r="K440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20" sId="2" xfDxf="1" dxf="1" numFmtId="19">
    <oc r="L440" t="n">
      <v>44642</v>
    </oc>
    <nc r="L440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21" sId="2" xfDxf="1" dxf="1">
    <oc r="M440" t="inlineStr">
      <is>
        <t>T2200203</t>
      </is>
    </oc>
    <nc r="M440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22" sId="2" xfDxf="1" dxf="1">
    <oc r="N440" t="n">
      <v>202202318</v>
    </oc>
    <nc r="N440"/>
    <ndxf>
      <fill>
        <patternFill patternType="solid">
          <bgColor rgb="FFFFFFFF"/>
        </patternFill>
      </fill>
    </ndxf>
  </rcc>
  <rfmt sheetId="2" xfDxf="1" sqref="O440" start="0" length="2147483647">
    <dxf>
      <fill>
        <patternFill patternType="solid">
          <bgColor rgb="FFFFFFFF"/>
        </patternFill>
      </fill>
    </dxf>
  </rfmt>
  <rdn rId="0" localSheetId="1" customView="1" name="Z_B1AAD381_4E53_4A59_9CB8_105084A81C8B_.wvu.Cols" hidden="1" oldHidden="1">
    <formula>机加件!$E:$H</formula>
  </rdn>
  <rdn rId="0" localSheetId="1" customView="1" name="Z_B1AAD381_4E53_4A59_9CB8_105084A81C8B_.wvu.FilterData" hidden="1" oldHidden="1">
    <formula>机加件!$A$2:$AT$2</formula>
  </rdn>
  <rdn rId="0" localSheetId="2" customView="1" name="Z_B1AAD381_4E53_4A59_9CB8_105084A81C8B_.wvu.FilterData" hidden="1" oldHidden="1">
    <formula>采购件!$A$2:$AE$2</formula>
  </rdn>
  <rdn rId="0" localSheetId="3" customView="1" name="Z_B1AAD381_4E53_4A59_9CB8_105084A81C8B_.wvu.FilterData" hidden="1" oldHidden="1">
    <formula>'电气件（软件）'!$A$2:$AD$498</formula>
  </rdn>
  <rdn rId="0" localSheetId="4" customView="1" name="Z_B1AAD381_4E53_4A59_9CB8_105084A81C8B_.wvu.FilterData" hidden="1" oldHidden="1">
    <formula>MASTER!$A$1:$AK$2</formula>
  </rdn>
  <rdn rId="0" localSheetId="13" customView="1" name="Z_B1AAD381_4E53_4A59_9CB8_105084A81C8B_.wvu.PrintArea" hidden="1" oldHidden="1">
    <formula>'7711091010压机'!$A$1:$L$3</formula>
  </rdn>
  <rdn rId="0" localSheetId="13" customView="1" name="Z_B1AAD381_4E53_4A59_9CB8_105084A81C8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B1AAD381_4E53_4A59_9CB8_105084A81C8B_.wvu.PrintArea" hidden="1" oldHidden="1">
    <formula>'7711091020压机'!$A$1:$L$3</formula>
  </rdn>
  <rdn rId="0" localSheetId="14" customView="1" name="Z_B1AAD381_4E53_4A59_9CB8_105084A81C8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449" start="0" length="2147483647">
    <dxf>
      <alignment vertical="bottom" wrapText="0"/>
      <border>
        <left/>
        <right/>
        <top/>
        <bottom/>
      </border>
    </dxf>
  </rfmt>
  <rfmt sheetId="2" sqref="B449" start="0" length="2147483647">
    <dxf>
      <alignment vertical="bottom"/>
      <border>
        <left/>
        <right/>
        <top/>
        <bottom/>
      </border>
    </dxf>
  </rfmt>
  <rfmt sheetId="2" sqref="C449" start="0" length="2147483647">
    <dxf>
      <alignment vertical="bottom" wrapText="0"/>
      <border>
        <left/>
        <right/>
        <top/>
        <bottom/>
      </border>
    </dxf>
  </rfmt>
  <rfmt sheetId="2" sqref="D449" start="0" length="2147483647">
    <dxf>
      <alignment vertical="bottom" wrapText="0"/>
      <border>
        <left/>
        <right/>
        <top/>
        <bottom/>
      </border>
    </dxf>
  </rfmt>
  <rfmt sheetId="2" sqref="E449" start="0" length="2147483647">
    <dxf>
      <alignment vertical="bottom" wrapText="0"/>
      <border>
        <left/>
        <right/>
        <top/>
        <bottom/>
      </border>
    </dxf>
  </rfmt>
  <rfmt sheetId="2" sqref="F449" start="0" length="2147483647">
    <dxf>
      <alignment vertical="bottom" wrapText="0"/>
      <border>
        <left/>
        <right/>
        <top/>
        <bottom/>
      </border>
    </dxf>
  </rfmt>
  <rfmt sheetId="2" sqref="G449" start="0" length="2147483647">
    <dxf>
      <alignment vertical="bottom" wrapText="0"/>
      <border>
        <left/>
        <right/>
        <top/>
        <bottom/>
      </border>
    </dxf>
  </rfmt>
  <rfmt sheetId="2" sqref="H44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49" start="0" length="2147483647">
    <dxf>
      <alignment vertical="bottom"/>
      <border>
        <left/>
        <right/>
        <top/>
        <bottom/>
      </border>
    </dxf>
  </rfmt>
  <rfmt sheetId="2" sqref="J449" start="0" length="2147483647">
    <dxf>
      <alignment vertical="bottom" wrapText="0"/>
      <border>
        <left/>
        <right/>
        <top/>
        <bottom/>
      </border>
    </dxf>
  </rfmt>
  <rfmt sheetId="2" sqref="K44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4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4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49" start="0" length="2147483647">
    <dxf>
      <alignment vertical="bottom" wrapText="0"/>
      <border>
        <left/>
        <right/>
        <top/>
        <bottom/>
      </border>
    </dxf>
  </rfmt>
  <rfmt sheetId="2" sqref="O44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0" start="0" length="2147483647">
    <dxf>
      <alignment vertical="bottom" wrapText="0"/>
      <border>
        <left/>
        <right/>
        <top/>
        <bottom/>
      </border>
    </dxf>
  </rfmt>
  <rfmt sheetId="2" sqref="B450" start="0" length="2147483647">
    <dxf>
      <alignment vertical="bottom"/>
      <border>
        <left/>
        <right/>
        <top/>
        <bottom/>
      </border>
    </dxf>
  </rfmt>
  <rfmt sheetId="2" sqref="C450" start="0" length="2147483647">
    <dxf>
      <alignment vertical="bottom" wrapText="0"/>
      <border>
        <left/>
        <right/>
        <top/>
        <bottom/>
      </border>
    </dxf>
  </rfmt>
  <rfmt sheetId="2" sqref="D450" start="0" length="2147483647">
    <dxf>
      <alignment vertical="bottom" wrapText="0"/>
      <border>
        <left/>
        <right/>
        <top/>
        <bottom/>
      </border>
    </dxf>
  </rfmt>
  <rfmt sheetId="2" sqref="E450" start="0" length="2147483647">
    <dxf>
      <alignment vertical="bottom" wrapText="0"/>
      <border>
        <left/>
        <right/>
        <top/>
        <bottom/>
      </border>
    </dxf>
  </rfmt>
  <rfmt sheetId="2" sqref="F450" start="0" length="2147483647">
    <dxf>
      <alignment vertical="bottom" wrapText="0"/>
      <border>
        <left/>
        <right/>
        <top/>
        <bottom/>
      </border>
    </dxf>
  </rfmt>
  <rfmt sheetId="2" sqref="G450" start="0" length="2147483647">
    <dxf>
      <alignment vertical="bottom" wrapText="0"/>
      <border>
        <left/>
        <right/>
        <top/>
        <bottom/>
      </border>
    </dxf>
  </rfmt>
  <rfmt sheetId="2" sqref="H45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0" start="0" length="2147483647">
    <dxf>
      <alignment vertical="bottom"/>
      <border>
        <left/>
        <right/>
        <top/>
        <bottom/>
      </border>
    </dxf>
  </rfmt>
  <rfmt sheetId="2" sqref="J450" start="0" length="2147483647">
    <dxf>
      <alignment vertical="bottom" wrapText="0"/>
      <border>
        <left/>
        <right/>
        <top/>
        <bottom/>
      </border>
    </dxf>
  </rfmt>
  <rfmt sheetId="2" sqref="K45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0" start="0" length="2147483647">
    <dxf>
      <alignment vertical="bottom" wrapText="0"/>
      <border>
        <left/>
        <right/>
        <top/>
        <bottom/>
      </border>
    </dxf>
  </rfmt>
  <rfmt sheetId="2" sqref="O45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1" start="0" length="2147483647">
    <dxf>
      <alignment vertical="bottom" wrapText="0"/>
      <border>
        <left/>
        <right/>
        <top/>
        <bottom/>
      </border>
    </dxf>
  </rfmt>
  <rfmt sheetId="2" sqref="B451" start="0" length="2147483647">
    <dxf>
      <alignment vertical="bottom"/>
      <border>
        <left/>
        <right/>
        <top/>
        <bottom/>
      </border>
    </dxf>
  </rfmt>
  <rfmt sheetId="2" sqref="C451" start="0" length="2147483647">
    <dxf>
      <alignment vertical="bottom" wrapText="0"/>
      <border>
        <left/>
        <right/>
        <top/>
        <bottom/>
      </border>
    </dxf>
  </rfmt>
  <rfmt sheetId="2" sqref="D451" start="0" length="2147483647">
    <dxf>
      <alignment vertical="bottom" wrapText="0"/>
      <border>
        <left/>
        <right/>
        <top/>
        <bottom/>
      </border>
    </dxf>
  </rfmt>
  <rfmt sheetId="2" sqref="E451" start="0" length="2147483647">
    <dxf>
      <alignment vertical="bottom" wrapText="0"/>
      <border>
        <left/>
        <right/>
        <top/>
        <bottom/>
      </border>
    </dxf>
  </rfmt>
  <rfmt sheetId="2" sqref="F451" start="0" length="2147483647">
    <dxf>
      <alignment vertical="bottom" wrapText="0"/>
      <border>
        <left/>
        <right/>
        <top/>
        <bottom/>
      </border>
    </dxf>
  </rfmt>
  <rfmt sheetId="2" sqref="G451" start="0" length="2147483647">
    <dxf>
      <alignment vertical="bottom" wrapText="0"/>
      <border>
        <left/>
        <right/>
        <top/>
        <bottom/>
      </border>
    </dxf>
  </rfmt>
  <rfmt sheetId="2" sqref="H45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1" start="0" length="2147483647">
    <dxf>
      <alignment vertical="bottom"/>
      <border>
        <left/>
        <right/>
        <top/>
        <bottom/>
      </border>
    </dxf>
  </rfmt>
  <rfmt sheetId="2" sqref="J451" start="0" length="2147483647">
    <dxf>
      <alignment vertical="bottom" wrapText="0"/>
      <border>
        <left/>
        <right/>
        <top/>
        <bottom/>
      </border>
    </dxf>
  </rfmt>
  <rfmt sheetId="2" sqref="K45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1" start="0" length="2147483647">
    <dxf>
      <alignment vertical="bottom" wrapText="0"/>
      <border>
        <left/>
        <right/>
        <top/>
        <bottom/>
      </border>
    </dxf>
  </rfmt>
  <rfmt sheetId="2" sqref="O45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2" start="0" length="2147483647">
    <dxf>
      <alignment vertical="bottom" wrapText="0"/>
      <border>
        <left/>
        <right/>
        <top/>
        <bottom/>
      </border>
    </dxf>
  </rfmt>
  <rfmt sheetId="2" sqref="B452" start="0" length="2147483647">
    <dxf>
      <alignment vertical="bottom"/>
      <border>
        <left/>
        <right/>
        <top/>
        <bottom/>
      </border>
    </dxf>
  </rfmt>
  <rfmt sheetId="2" sqref="C452" start="0" length="2147483647">
    <dxf>
      <alignment vertical="bottom" wrapText="0"/>
      <border>
        <left/>
        <right/>
        <top/>
        <bottom/>
      </border>
    </dxf>
  </rfmt>
  <rfmt sheetId="2" sqref="D452" start="0" length="2147483647">
    <dxf>
      <alignment vertical="bottom" wrapText="0"/>
      <border>
        <left/>
        <right/>
        <top/>
        <bottom/>
      </border>
    </dxf>
  </rfmt>
  <rfmt sheetId="2" sqref="E452" start="0" length="2147483647">
    <dxf>
      <alignment vertical="bottom" wrapText="0"/>
      <border>
        <left/>
        <right/>
        <top/>
        <bottom/>
      </border>
    </dxf>
  </rfmt>
  <rfmt sheetId="2" sqref="F452" start="0" length="2147483647">
    <dxf>
      <alignment vertical="bottom" wrapText="0"/>
      <border>
        <left/>
        <right/>
        <top/>
        <bottom/>
      </border>
    </dxf>
  </rfmt>
  <rfmt sheetId="2" sqref="G452" start="0" length="2147483647">
    <dxf>
      <alignment vertical="bottom" wrapText="0"/>
      <border>
        <left/>
        <right/>
        <top/>
        <bottom/>
      </border>
    </dxf>
  </rfmt>
  <rfmt sheetId="2" sqref="H45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2" start="0" length="2147483647">
    <dxf>
      <alignment vertical="bottom"/>
      <border>
        <left/>
        <right/>
        <top/>
        <bottom/>
      </border>
    </dxf>
  </rfmt>
  <rfmt sheetId="2" sqref="J452" start="0" length="2147483647">
    <dxf>
      <alignment vertical="bottom" wrapText="0"/>
      <border>
        <left/>
        <right/>
        <top/>
        <bottom/>
      </border>
    </dxf>
  </rfmt>
  <rfmt sheetId="2" sqref="K45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2" start="0" length="2147483647">
    <dxf>
      <alignment vertical="bottom" wrapText="0"/>
      <border>
        <left/>
        <right/>
        <top/>
        <bottom/>
      </border>
    </dxf>
  </rfmt>
  <rfmt sheetId="2" sqref="O45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3" start="0" length="2147483647">
    <dxf>
      <alignment vertical="bottom" wrapText="0"/>
      <border>
        <left/>
        <right/>
        <top/>
        <bottom/>
      </border>
    </dxf>
  </rfmt>
  <rfmt sheetId="2" sqref="B453" start="0" length="2147483647">
    <dxf>
      <alignment vertical="bottom"/>
      <border>
        <left/>
        <right/>
        <top/>
        <bottom/>
      </border>
    </dxf>
  </rfmt>
  <rfmt sheetId="2" sqref="C453" start="0" length="2147483647">
    <dxf>
      <alignment vertical="bottom" wrapText="0"/>
      <border>
        <left/>
        <right/>
        <top/>
        <bottom/>
      </border>
    </dxf>
  </rfmt>
  <rfmt sheetId="2" sqref="D453" start="0" length="2147483647">
    <dxf>
      <alignment vertical="bottom" wrapText="0"/>
      <border>
        <left/>
        <right/>
        <top/>
        <bottom/>
      </border>
    </dxf>
  </rfmt>
  <rfmt sheetId="2" sqref="E453" start="0" length="2147483647">
    <dxf>
      <alignment vertical="bottom" wrapText="0"/>
      <border>
        <left/>
        <right/>
        <top/>
        <bottom/>
      </border>
    </dxf>
  </rfmt>
  <rfmt sheetId="2" sqref="F453" start="0" length="2147483647">
    <dxf>
      <alignment vertical="bottom" wrapText="0"/>
      <border>
        <left/>
        <right/>
        <top/>
        <bottom/>
      </border>
    </dxf>
  </rfmt>
  <rfmt sheetId="2" sqref="G453" start="0" length="2147483647">
    <dxf>
      <alignment vertical="bottom" wrapText="0"/>
      <border>
        <left/>
        <right/>
        <top/>
        <bottom/>
      </border>
    </dxf>
  </rfmt>
  <rfmt sheetId="2" sqref="H45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3" start="0" length="2147483647">
    <dxf>
      <alignment vertical="bottom"/>
      <border>
        <left/>
        <right/>
        <top/>
        <bottom/>
      </border>
    </dxf>
  </rfmt>
  <rfmt sheetId="2" sqref="J453" start="0" length="2147483647">
    <dxf>
      <alignment vertical="bottom" wrapText="0"/>
      <border>
        <left/>
        <right/>
        <top/>
        <bottom/>
      </border>
    </dxf>
  </rfmt>
  <rfmt sheetId="2" sqref="K45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3" start="0" length="2147483647">
    <dxf>
      <alignment vertical="bottom" wrapText="0"/>
      <border>
        <left/>
        <right/>
        <top/>
        <bottom/>
      </border>
    </dxf>
  </rfmt>
  <rfmt sheetId="2" sqref="O45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4" start="0" length="2147483647">
    <dxf>
      <alignment vertical="bottom" wrapText="0"/>
      <border>
        <left/>
        <right/>
        <top/>
        <bottom/>
      </border>
    </dxf>
  </rfmt>
  <rfmt sheetId="2" sqref="B454" start="0" length="2147483647">
    <dxf>
      <alignment vertical="bottom"/>
      <border>
        <left/>
        <right/>
        <top/>
        <bottom/>
      </border>
    </dxf>
  </rfmt>
  <rfmt sheetId="2" sqref="C454" start="0" length="2147483647">
    <dxf>
      <alignment vertical="bottom" wrapText="0"/>
      <border>
        <left/>
        <right/>
        <top/>
        <bottom/>
      </border>
    </dxf>
  </rfmt>
  <rfmt sheetId="2" sqref="D454" start="0" length="2147483647">
    <dxf>
      <alignment vertical="bottom" wrapText="0"/>
      <border>
        <left/>
        <right/>
        <top/>
        <bottom/>
      </border>
    </dxf>
  </rfmt>
  <rfmt sheetId="2" sqref="E454" start="0" length="2147483647">
    <dxf>
      <alignment vertical="bottom" wrapText="0"/>
      <border>
        <left/>
        <right/>
        <top/>
        <bottom/>
      </border>
    </dxf>
  </rfmt>
  <rfmt sheetId="2" sqref="F454" start="0" length="2147483647">
    <dxf>
      <alignment vertical="bottom" wrapText="0"/>
      <border>
        <left/>
        <right/>
        <top/>
        <bottom/>
      </border>
    </dxf>
  </rfmt>
  <rfmt sheetId="2" sqref="G454" start="0" length="2147483647">
    <dxf>
      <alignment vertical="bottom" wrapText="0"/>
      <border>
        <left/>
        <right/>
        <top/>
        <bottom/>
      </border>
    </dxf>
  </rfmt>
  <rfmt sheetId="2" sqref="H45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4" start="0" length="2147483647">
    <dxf>
      <alignment vertical="bottom"/>
      <border>
        <left/>
        <right/>
        <top/>
        <bottom/>
      </border>
    </dxf>
  </rfmt>
  <rfmt sheetId="2" sqref="J454" start="0" length="2147483647">
    <dxf>
      <alignment vertical="bottom" wrapText="0"/>
      <border>
        <left/>
        <right/>
        <top/>
        <bottom/>
      </border>
    </dxf>
  </rfmt>
  <rfmt sheetId="2" sqref="K45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4" start="0" length="2147483647">
    <dxf>
      <alignment vertical="bottom" wrapText="0"/>
      <border>
        <left/>
        <right/>
        <top/>
        <bottom/>
      </border>
    </dxf>
  </rfmt>
  <rfmt sheetId="2" sqref="O45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5" start="0" length="2147483647">
    <dxf>
      <alignment vertical="bottom" wrapText="0"/>
      <border>
        <left/>
        <right/>
        <top/>
        <bottom/>
      </border>
    </dxf>
  </rfmt>
  <rfmt sheetId="2" sqref="B455" start="0" length="2147483647">
    <dxf>
      <alignment vertical="bottom"/>
      <border>
        <left/>
        <right/>
        <top/>
        <bottom/>
      </border>
    </dxf>
  </rfmt>
  <rfmt sheetId="2" sqref="C455" start="0" length="2147483647">
    <dxf>
      <alignment vertical="bottom" wrapText="0"/>
      <border>
        <left/>
        <right/>
        <top/>
        <bottom/>
      </border>
    </dxf>
  </rfmt>
  <rfmt sheetId="2" sqref="D455" start="0" length="2147483647">
    <dxf>
      <alignment vertical="bottom" wrapText="0"/>
      <border>
        <left/>
        <right/>
        <top/>
        <bottom/>
      </border>
    </dxf>
  </rfmt>
  <rfmt sheetId="2" sqref="E455" start="0" length="2147483647">
    <dxf>
      <alignment vertical="bottom" wrapText="0"/>
      <border>
        <left/>
        <right/>
        <top/>
        <bottom/>
      </border>
    </dxf>
  </rfmt>
  <rfmt sheetId="2" sqref="F455" start="0" length="2147483647">
    <dxf>
      <alignment vertical="bottom" wrapText="0"/>
      <border>
        <left/>
        <right/>
        <top/>
        <bottom/>
      </border>
    </dxf>
  </rfmt>
  <rfmt sheetId="2" sqref="G455" start="0" length="2147483647">
    <dxf>
      <alignment vertical="bottom" wrapText="0"/>
      <border>
        <left/>
        <right/>
        <top/>
        <bottom/>
      </border>
    </dxf>
  </rfmt>
  <rfmt sheetId="2" sqref="H45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5" start="0" length="2147483647">
    <dxf>
      <alignment vertical="bottom"/>
      <border>
        <left/>
        <right/>
        <top/>
        <bottom/>
      </border>
    </dxf>
  </rfmt>
  <rfmt sheetId="2" sqref="J455" start="0" length="2147483647">
    <dxf>
      <alignment vertical="bottom" wrapText="0"/>
      <border>
        <left/>
        <right/>
        <top/>
        <bottom/>
      </border>
    </dxf>
  </rfmt>
  <rfmt sheetId="2" sqref="K45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5" start="0" length="2147483647">
    <dxf>
      <alignment vertical="bottom" wrapText="0"/>
      <border>
        <left/>
        <right/>
        <top/>
        <bottom/>
      </border>
    </dxf>
  </rfmt>
  <rfmt sheetId="2" sqref="O45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6" start="0" length="2147483647">
    <dxf>
      <alignment vertical="bottom" wrapText="0"/>
      <border>
        <left/>
        <right/>
        <top/>
        <bottom/>
      </border>
    </dxf>
  </rfmt>
  <rfmt sheetId="2" sqref="B456" start="0" length="2147483647">
    <dxf>
      <alignment vertical="bottom"/>
      <border>
        <left/>
        <right/>
        <top/>
        <bottom/>
      </border>
    </dxf>
  </rfmt>
  <rfmt sheetId="2" sqref="C456" start="0" length="2147483647">
    <dxf>
      <alignment vertical="bottom" wrapText="0"/>
      <border>
        <left/>
        <right/>
        <top/>
        <bottom/>
      </border>
    </dxf>
  </rfmt>
  <rfmt sheetId="2" sqref="D456" start="0" length="2147483647">
    <dxf>
      <alignment vertical="bottom" wrapText="0"/>
      <border>
        <left/>
        <right/>
        <top/>
        <bottom/>
      </border>
    </dxf>
  </rfmt>
  <rfmt sheetId="2" sqref="E456" start="0" length="2147483647">
    <dxf>
      <alignment vertical="bottom" wrapText="0"/>
      <border>
        <left/>
        <right/>
        <top/>
        <bottom/>
      </border>
    </dxf>
  </rfmt>
  <rfmt sheetId="2" sqref="F456" start="0" length="2147483647">
    <dxf>
      <alignment vertical="bottom" wrapText="0"/>
      <border>
        <left/>
        <right/>
        <top/>
        <bottom/>
      </border>
    </dxf>
  </rfmt>
  <rfmt sheetId="2" sqref="G456" start="0" length="2147483647">
    <dxf>
      <alignment vertical="bottom" wrapText="0"/>
      <border>
        <left/>
        <right/>
        <top/>
        <bottom/>
      </border>
    </dxf>
  </rfmt>
  <rfmt sheetId="2" sqref="H45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6" start="0" length="2147483647">
    <dxf>
      <alignment vertical="bottom"/>
      <border>
        <left/>
        <right/>
        <top/>
        <bottom/>
      </border>
    </dxf>
  </rfmt>
  <rfmt sheetId="2" sqref="J456" start="0" length="2147483647">
    <dxf>
      <alignment vertical="bottom" wrapText="0"/>
      <border>
        <left/>
        <right/>
        <top/>
        <bottom/>
      </border>
    </dxf>
  </rfmt>
  <rfmt sheetId="2" sqref="K45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6" start="0" length="2147483647">
    <dxf>
      <alignment vertical="bottom" wrapText="0"/>
      <border>
        <left/>
        <right/>
        <top/>
        <bottom/>
      </border>
    </dxf>
  </rfmt>
  <rfmt sheetId="2" sqref="O45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7" start="0" length="2147483647">
    <dxf>
      <alignment vertical="bottom" wrapText="0"/>
      <border>
        <left/>
        <right/>
        <top/>
        <bottom/>
      </border>
    </dxf>
  </rfmt>
  <rfmt sheetId="2" sqref="B457" start="0" length="2147483647">
    <dxf>
      <alignment vertical="bottom"/>
      <border>
        <left/>
        <right/>
        <top/>
        <bottom/>
      </border>
    </dxf>
  </rfmt>
  <rfmt sheetId="2" sqref="C457" start="0" length="2147483647">
    <dxf>
      <alignment vertical="bottom" wrapText="0"/>
      <border>
        <left/>
        <right/>
        <top/>
        <bottom/>
      </border>
    </dxf>
  </rfmt>
  <rfmt sheetId="2" sqref="D457" start="0" length="2147483647">
    <dxf>
      <alignment vertical="bottom" wrapText="0"/>
      <border>
        <left/>
        <right/>
        <top/>
        <bottom/>
      </border>
    </dxf>
  </rfmt>
  <rfmt sheetId="2" sqref="E457" start="0" length="2147483647">
    <dxf>
      <alignment vertical="bottom" wrapText="0"/>
      <border>
        <left/>
        <right/>
        <top/>
        <bottom/>
      </border>
    </dxf>
  </rfmt>
  <rfmt sheetId="2" sqref="F457" start="0" length="2147483647">
    <dxf>
      <alignment vertical="bottom" wrapText="0"/>
      <border>
        <left/>
        <right/>
        <top/>
        <bottom/>
      </border>
    </dxf>
  </rfmt>
  <rfmt sheetId="2" sqref="G457" start="0" length="2147483647">
    <dxf>
      <alignment vertical="bottom" wrapText="0"/>
      <border>
        <left/>
        <right/>
        <top/>
        <bottom/>
      </border>
    </dxf>
  </rfmt>
  <rfmt sheetId="2" sqref="H45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7" start="0" length="2147483647">
    <dxf>
      <alignment vertical="bottom"/>
      <border>
        <left/>
        <right/>
        <top/>
        <bottom/>
      </border>
    </dxf>
  </rfmt>
  <rfmt sheetId="2" sqref="J457" start="0" length="2147483647">
    <dxf>
      <alignment vertical="bottom" wrapText="0"/>
      <border>
        <left/>
        <right/>
        <top/>
        <bottom/>
      </border>
    </dxf>
  </rfmt>
  <rfmt sheetId="2" sqref="K45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7" start="0" length="2147483647">
    <dxf>
      <alignment vertical="bottom" wrapText="0"/>
      <border>
        <left/>
        <right/>
        <top/>
        <bottom/>
      </border>
    </dxf>
  </rfmt>
  <rfmt sheetId="2" sqref="O45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8" start="0" length="2147483647">
    <dxf>
      <alignment vertical="bottom" wrapText="0"/>
      <border>
        <left/>
        <right/>
        <top/>
        <bottom/>
      </border>
    </dxf>
  </rfmt>
  <rfmt sheetId="2" sqref="B458" start="0" length="2147483647">
    <dxf>
      <alignment vertical="bottom"/>
      <border>
        <left/>
        <right/>
        <top/>
        <bottom/>
      </border>
    </dxf>
  </rfmt>
  <rfmt sheetId="2" sqref="C458" start="0" length="2147483647">
    <dxf>
      <alignment vertical="bottom" wrapText="0"/>
      <border>
        <left/>
        <right/>
        <top/>
        <bottom/>
      </border>
    </dxf>
  </rfmt>
  <rfmt sheetId="2" sqref="D458" start="0" length="2147483647">
    <dxf>
      <alignment vertical="bottom" wrapText="0"/>
      <border>
        <left/>
        <right/>
        <top/>
        <bottom/>
      </border>
    </dxf>
  </rfmt>
  <rfmt sheetId="2" sqref="E458" start="0" length="2147483647">
    <dxf>
      <alignment vertical="bottom" wrapText="0"/>
      <border>
        <left/>
        <right/>
        <top/>
        <bottom/>
      </border>
    </dxf>
  </rfmt>
  <rfmt sheetId="2" sqref="F458" start="0" length="2147483647">
    <dxf>
      <alignment vertical="bottom" wrapText="0"/>
      <border>
        <left/>
        <right/>
        <top/>
        <bottom/>
      </border>
    </dxf>
  </rfmt>
  <rfmt sheetId="2" sqref="G458" start="0" length="2147483647">
    <dxf>
      <alignment vertical="bottom" wrapText="0"/>
      <border>
        <left/>
        <right/>
        <top/>
        <bottom/>
      </border>
    </dxf>
  </rfmt>
  <rfmt sheetId="2" sqref="H45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8" start="0" length="2147483647">
    <dxf>
      <alignment vertical="bottom"/>
      <border>
        <left/>
        <right/>
        <top/>
        <bottom/>
      </border>
    </dxf>
  </rfmt>
  <rfmt sheetId="2" sqref="J458" start="0" length="2147483647">
    <dxf>
      <alignment vertical="bottom" wrapText="0"/>
      <border>
        <left/>
        <right/>
        <top/>
        <bottom/>
      </border>
    </dxf>
  </rfmt>
  <rfmt sheetId="2" sqref="K45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8" start="0" length="2147483647">
    <dxf>
      <alignment vertical="bottom" wrapText="0"/>
      <border>
        <left/>
        <right/>
        <top/>
        <bottom/>
      </border>
    </dxf>
  </rfmt>
  <rfmt sheetId="2" sqref="O45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59" start="0" length="2147483647">
    <dxf>
      <alignment vertical="bottom" wrapText="0"/>
      <border>
        <left/>
        <right/>
        <top/>
        <bottom/>
      </border>
    </dxf>
  </rfmt>
  <rfmt sheetId="2" sqref="B459" start="0" length="2147483647">
    <dxf>
      <alignment vertical="bottom"/>
      <border>
        <left/>
        <right/>
        <top/>
        <bottom/>
      </border>
    </dxf>
  </rfmt>
  <rfmt sheetId="2" sqref="C459" start="0" length="2147483647">
    <dxf>
      <alignment vertical="bottom" wrapText="0"/>
      <border>
        <left/>
        <right/>
        <top/>
        <bottom/>
      </border>
    </dxf>
  </rfmt>
  <rfmt sheetId="2" sqref="D459" start="0" length="2147483647">
    <dxf>
      <alignment vertical="bottom" wrapText="0"/>
      <border>
        <left/>
        <right/>
        <top/>
        <bottom/>
      </border>
    </dxf>
  </rfmt>
  <rfmt sheetId="2" sqref="E459" start="0" length="2147483647">
    <dxf>
      <alignment vertical="bottom" wrapText="0"/>
      <border>
        <left/>
        <right/>
        <top/>
        <bottom/>
      </border>
    </dxf>
  </rfmt>
  <rfmt sheetId="2" sqref="F459" start="0" length="2147483647">
    <dxf>
      <alignment vertical="bottom" wrapText="0"/>
      <border>
        <left/>
        <right/>
        <top/>
        <bottom/>
      </border>
    </dxf>
  </rfmt>
  <rfmt sheetId="2" sqref="G459" start="0" length="2147483647">
    <dxf>
      <alignment vertical="bottom" wrapText="0"/>
      <border>
        <left/>
        <right/>
        <top/>
        <bottom/>
      </border>
    </dxf>
  </rfmt>
  <rfmt sheetId="2" sqref="H45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59" start="0" length="2147483647">
    <dxf>
      <alignment vertical="bottom"/>
      <border>
        <left/>
        <right/>
        <top/>
        <bottom/>
      </border>
    </dxf>
  </rfmt>
  <rfmt sheetId="2" sqref="J459" start="0" length="2147483647">
    <dxf>
      <alignment vertical="bottom" wrapText="0"/>
      <border>
        <left/>
        <right/>
        <top/>
        <bottom/>
      </border>
    </dxf>
  </rfmt>
  <rfmt sheetId="2" sqref="K45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5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5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59" start="0" length="2147483647">
    <dxf>
      <alignment vertical="bottom" wrapText="0"/>
      <border>
        <left/>
        <right/>
        <top/>
        <bottom/>
      </border>
    </dxf>
  </rfmt>
  <rfmt sheetId="2" sqref="O45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60" start="0" length="2147483647">
    <dxf>
      <alignment vertical="bottom" wrapText="0"/>
      <border>
        <left/>
        <right/>
        <top/>
        <bottom/>
      </border>
    </dxf>
  </rfmt>
  <rfmt sheetId="2" sqref="B460" start="0" length="2147483647">
    <dxf>
      <alignment vertical="bottom"/>
      <border>
        <left/>
        <right/>
        <top/>
        <bottom/>
      </border>
    </dxf>
  </rfmt>
  <rfmt sheetId="2" sqref="C460" start="0" length="2147483647">
    <dxf>
      <alignment vertical="bottom" wrapText="0"/>
      <border>
        <left/>
        <right/>
        <top/>
        <bottom/>
      </border>
    </dxf>
  </rfmt>
  <rfmt sheetId="2" sqref="D460" start="0" length="2147483647">
    <dxf>
      <alignment vertical="bottom" wrapText="0"/>
      <border>
        <left/>
        <right/>
        <top/>
        <bottom/>
      </border>
    </dxf>
  </rfmt>
  <rfmt sheetId="2" sqref="E460" start="0" length="2147483647">
    <dxf>
      <alignment vertical="bottom" wrapText="0"/>
      <border>
        <left/>
        <right/>
        <top/>
        <bottom/>
      </border>
    </dxf>
  </rfmt>
  <rfmt sheetId="2" sqref="F460" start="0" length="2147483647">
    <dxf>
      <alignment vertical="bottom" wrapText="0"/>
      <border>
        <left/>
        <right/>
        <top/>
        <bottom/>
      </border>
    </dxf>
  </rfmt>
  <rfmt sheetId="2" sqref="G460" start="0" length="2147483647">
    <dxf>
      <alignment vertical="bottom" wrapText="0"/>
      <border>
        <left/>
        <right/>
        <top/>
        <bottom/>
      </border>
    </dxf>
  </rfmt>
  <rfmt sheetId="2" sqref="H46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0" start="0" length="2147483647">
    <dxf>
      <alignment vertical="bottom"/>
      <border>
        <left/>
        <right/>
        <top/>
        <bottom/>
      </border>
    </dxf>
  </rfmt>
  <rfmt sheetId="2" sqref="J460" start="0" length="2147483647">
    <dxf>
      <alignment vertical="bottom" wrapText="0"/>
      <border>
        <left/>
        <right/>
        <top/>
        <bottom/>
      </border>
    </dxf>
  </rfmt>
  <rfmt sheetId="2" sqref="K46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0" start="0" length="2147483647">
    <dxf>
      <alignment vertical="bottom" wrapText="0"/>
      <border>
        <left/>
        <right/>
        <top/>
        <bottom/>
      </border>
    </dxf>
  </rfmt>
  <rfmt sheetId="2" sqref="O46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61" start="0" length="2147483647">
    <dxf>
      <alignment vertical="bottom" wrapText="0"/>
      <border>
        <left/>
        <right/>
        <top/>
        <bottom/>
      </border>
    </dxf>
  </rfmt>
  <rfmt sheetId="2" sqref="B461" start="0" length="2147483647">
    <dxf>
      <alignment vertical="bottom"/>
      <border>
        <left/>
        <right/>
        <top/>
        <bottom/>
      </border>
    </dxf>
  </rfmt>
  <rfmt sheetId="2" sqref="C461" start="0" length="2147483647">
    <dxf>
      <alignment vertical="bottom" wrapText="0"/>
      <border>
        <left/>
        <right/>
        <top/>
        <bottom/>
      </border>
    </dxf>
  </rfmt>
  <rfmt sheetId="2" sqref="D461" start="0" length="2147483647">
    <dxf>
      <alignment vertical="bottom" wrapText="0"/>
      <border>
        <left/>
        <right/>
        <top/>
        <bottom/>
      </border>
    </dxf>
  </rfmt>
  <rfmt sheetId="2" sqref="E461" start="0" length="2147483647">
    <dxf>
      <alignment vertical="bottom" wrapText="0"/>
      <border>
        <left/>
        <right/>
        <top/>
        <bottom/>
      </border>
    </dxf>
  </rfmt>
  <rfmt sheetId="2" sqref="F461" start="0" length="2147483647">
    <dxf>
      <alignment vertical="bottom" wrapText="0"/>
      <border>
        <left/>
        <right/>
        <top/>
        <bottom/>
      </border>
    </dxf>
  </rfmt>
  <rfmt sheetId="2" sqref="G461" start="0" length="2147483647">
    <dxf>
      <alignment vertical="bottom" wrapText="0"/>
      <border>
        <left/>
        <right/>
        <top/>
        <bottom/>
      </border>
    </dxf>
  </rfmt>
  <rfmt sheetId="2" sqref="H46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1" start="0" length="2147483647">
    <dxf>
      <alignment vertical="bottom"/>
      <border>
        <left/>
        <right/>
        <top/>
        <bottom/>
      </border>
    </dxf>
  </rfmt>
  <rfmt sheetId="2" sqref="J461" start="0" length="2147483647">
    <dxf>
      <alignment vertical="bottom" wrapText="0"/>
      <border>
        <left/>
        <right/>
        <top/>
        <bottom/>
      </border>
    </dxf>
  </rfmt>
  <rfmt sheetId="2" sqref="K46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1" start="0" length="2147483647">
    <dxf>
      <alignment vertical="bottom" wrapText="0"/>
      <border>
        <left/>
        <right/>
        <top/>
        <bottom/>
      </border>
    </dxf>
  </rfmt>
  <rfmt sheetId="2" sqref="O46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62" start="0" length="2147483647">
    <dxf>
      <alignment vertical="bottom" wrapText="0"/>
      <border>
        <left/>
        <right/>
        <top/>
        <bottom/>
      </border>
    </dxf>
  </rfmt>
  <rfmt sheetId="2" sqref="B462" start="0" length="2147483647">
    <dxf>
      <alignment vertical="bottom"/>
      <border>
        <left/>
        <right/>
        <top/>
        <bottom/>
      </border>
    </dxf>
  </rfmt>
  <rfmt sheetId="2" sqref="C462" start="0" length="2147483647">
    <dxf>
      <alignment vertical="bottom" wrapText="0"/>
      <border>
        <left/>
        <right/>
        <top/>
        <bottom/>
      </border>
    </dxf>
  </rfmt>
  <rfmt sheetId="2" sqref="D462" start="0" length="2147483647">
    <dxf>
      <alignment vertical="bottom" wrapText="0"/>
      <border>
        <left/>
        <right/>
        <top/>
        <bottom/>
      </border>
    </dxf>
  </rfmt>
  <rfmt sheetId="2" sqref="E462" start="0" length="2147483647">
    <dxf>
      <alignment vertical="bottom" wrapText="0"/>
      <border>
        <left/>
        <right/>
        <top/>
        <bottom/>
      </border>
    </dxf>
  </rfmt>
  <rfmt sheetId="2" sqref="F462" start="0" length="2147483647">
    <dxf>
      <alignment vertical="bottom" wrapText="0"/>
      <border>
        <left/>
        <right/>
        <top/>
        <bottom/>
      </border>
    </dxf>
  </rfmt>
  <rfmt sheetId="2" sqref="G462" start="0" length="2147483647">
    <dxf>
      <alignment vertical="bottom" wrapText="0"/>
      <border>
        <left/>
        <right/>
        <top/>
        <bottom/>
      </border>
    </dxf>
  </rfmt>
  <rfmt sheetId="2" sqref="H46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2" start="0" length="2147483647">
    <dxf>
      <alignment vertical="bottom"/>
      <border>
        <left/>
        <right/>
        <top/>
        <bottom/>
      </border>
    </dxf>
  </rfmt>
  <rfmt sheetId="2" sqref="J462" start="0" length="2147483647">
    <dxf>
      <alignment vertical="bottom" wrapText="0"/>
      <border>
        <left/>
        <right/>
        <top/>
        <bottom/>
      </border>
    </dxf>
  </rfmt>
  <rfmt sheetId="2" sqref="K4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2" start="0" length="2147483647">
    <dxf>
      <alignment vertical="bottom" wrapText="0"/>
      <border>
        <left/>
        <right/>
        <top/>
        <bottom/>
      </border>
    </dxf>
  </rfmt>
  <rfmt sheetId="2" sqref="O46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63" start="0" length="2147483647">
    <dxf>
      <alignment vertical="bottom" wrapText="0"/>
      <border>
        <left/>
        <right/>
        <top/>
        <bottom/>
      </border>
    </dxf>
  </rfmt>
  <rfmt sheetId="2" sqref="B463" start="0" length="2147483647">
    <dxf>
      <alignment vertical="bottom"/>
      <border>
        <left/>
        <right/>
        <top/>
        <bottom/>
      </border>
    </dxf>
  </rfmt>
  <rfmt sheetId="2" sqref="C463" start="0" length="2147483647">
    <dxf>
      <alignment vertical="bottom" wrapText="0"/>
      <border>
        <left/>
        <right/>
        <top/>
        <bottom/>
      </border>
    </dxf>
  </rfmt>
  <rfmt sheetId="2" sqref="D463" start="0" length="2147483647">
    <dxf>
      <alignment vertical="bottom" wrapText="0"/>
      <border>
        <left/>
        <right/>
        <top/>
        <bottom/>
      </border>
    </dxf>
  </rfmt>
  <rfmt sheetId="2" sqref="E463" start="0" length="2147483647">
    <dxf>
      <alignment vertical="bottom" wrapText="0"/>
      <border>
        <left/>
        <right/>
        <top/>
        <bottom/>
      </border>
    </dxf>
  </rfmt>
  <rfmt sheetId="2" sqref="F463" start="0" length="2147483647">
    <dxf>
      <alignment vertical="bottom" wrapText="0"/>
      <border>
        <left/>
        <right/>
        <top/>
        <bottom/>
      </border>
    </dxf>
  </rfmt>
  <rfmt sheetId="2" sqref="G463" start="0" length="2147483647">
    <dxf>
      <alignment vertical="bottom" wrapText="0"/>
      <border>
        <left/>
        <right/>
        <top/>
        <bottom/>
      </border>
    </dxf>
  </rfmt>
  <rfmt sheetId="2" sqref="H46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3" start="0" length="2147483647">
    <dxf>
      <alignment vertical="bottom"/>
      <border>
        <left/>
        <right/>
        <top/>
        <bottom/>
      </border>
    </dxf>
  </rfmt>
  <rfmt sheetId="2" sqref="J463" start="0" length="2147483647">
    <dxf>
      <alignment vertical="bottom" wrapText="0"/>
      <border>
        <left/>
        <right/>
        <top/>
        <bottom/>
      </border>
    </dxf>
  </rfmt>
  <rfmt sheetId="2" sqref="K46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3" start="0" length="2147483647">
    <dxf>
      <alignment vertical="bottom" wrapText="0"/>
      <border>
        <left/>
        <right/>
        <top/>
        <bottom/>
      </border>
    </dxf>
  </rfmt>
  <rfmt sheetId="2" sqref="O46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449" start="0" length="2147483647">
    <dxf>
      <numFmt numFmtId="14" formatCode="yyyy/m/d"/>
    </dxf>
  </rfmt>
  <rfmt sheetId="2" sqref="L449" start="0" length="2147483647">
    <dxf>
      <numFmt numFmtId="14" formatCode="yyyy/m/d"/>
    </dxf>
  </rfmt>
  <rfmt sheetId="2" sqref="K450" start="0" length="2147483647">
    <dxf>
      <numFmt numFmtId="14" formatCode="yyyy/m/d"/>
    </dxf>
  </rfmt>
  <rfmt sheetId="2" sqref="L450" start="0" length="2147483647">
    <dxf>
      <numFmt numFmtId="14" formatCode="yyyy/m/d"/>
    </dxf>
  </rfmt>
  <rfmt sheetId="2" sqref="K451" start="0" length="2147483647">
    <dxf>
      <numFmt numFmtId="14" formatCode="yyyy/m/d"/>
    </dxf>
  </rfmt>
  <rfmt sheetId="2" sqref="L451" start="0" length="2147483647">
    <dxf>
      <numFmt numFmtId="14" formatCode="yyyy/m/d"/>
    </dxf>
  </rfmt>
  <rfmt sheetId="2" sqref="K452" start="0" length="2147483647">
    <dxf>
      <numFmt numFmtId="14" formatCode="yyyy/m/d"/>
    </dxf>
  </rfmt>
  <rfmt sheetId="2" sqref="L452" start="0" length="2147483647">
    <dxf>
      <numFmt numFmtId="14" formatCode="yyyy/m/d"/>
    </dxf>
  </rfmt>
  <rfmt sheetId="2" sqref="K453" start="0" length="2147483647">
    <dxf>
      <numFmt numFmtId="14" formatCode="yyyy/m/d"/>
    </dxf>
  </rfmt>
  <rfmt sheetId="2" sqref="L453" start="0" length="2147483647">
    <dxf>
      <numFmt numFmtId="14" formatCode="yyyy/m/d"/>
    </dxf>
  </rfmt>
  <rfmt sheetId="2" sqref="K454" start="0" length="2147483647">
    <dxf>
      <numFmt numFmtId="14" formatCode="yyyy/m/d"/>
    </dxf>
  </rfmt>
  <rfmt sheetId="2" sqref="L454" start="0" length="2147483647">
    <dxf>
      <numFmt numFmtId="14" formatCode="yyyy/m/d"/>
    </dxf>
  </rfmt>
  <rfmt sheetId="2" sqref="K455" start="0" length="2147483647">
    <dxf>
      <numFmt numFmtId="14" formatCode="yyyy/m/d"/>
    </dxf>
  </rfmt>
  <rfmt sheetId="2" sqref="L455" start="0" length="2147483647">
    <dxf>
      <numFmt numFmtId="14" formatCode="yyyy/m/d"/>
    </dxf>
  </rfmt>
  <rfmt sheetId="2" sqref="K456" start="0" length="2147483647">
    <dxf>
      <numFmt numFmtId="14" formatCode="yyyy/m/d"/>
    </dxf>
  </rfmt>
  <rfmt sheetId="2" sqref="L456" start="0" length="2147483647">
    <dxf>
      <numFmt numFmtId="14" formatCode="yyyy/m/d"/>
    </dxf>
  </rfmt>
  <rfmt sheetId="2" sqref="K457" start="0" length="2147483647">
    <dxf>
      <numFmt numFmtId="14" formatCode="yyyy/m/d"/>
    </dxf>
  </rfmt>
  <rfmt sheetId="2" sqref="L457" start="0" length="2147483647">
    <dxf>
      <numFmt numFmtId="14" formatCode="yyyy/m/d"/>
    </dxf>
  </rfmt>
  <rfmt sheetId="2" sqref="K458" start="0" length="2147483647">
    <dxf>
      <numFmt numFmtId="14" formatCode="yyyy/m/d"/>
    </dxf>
  </rfmt>
  <rfmt sheetId="2" sqref="L458" start="0" length="2147483647">
    <dxf>
      <numFmt numFmtId="14" formatCode="yyyy/m/d"/>
    </dxf>
  </rfmt>
  <rfmt sheetId="2" sqref="K459" start="0" length="2147483647">
    <dxf>
      <numFmt numFmtId="14" formatCode="yyyy/m/d"/>
    </dxf>
  </rfmt>
  <rfmt sheetId="2" sqref="L459" start="0" length="2147483647">
    <dxf>
      <numFmt numFmtId="14" formatCode="yyyy/m/d"/>
    </dxf>
  </rfmt>
  <rcc rId="8132" sId="2" xfDxf="1" dxf="1">
    <oc r="A449" t="n">
      <v>50</v>
    </oc>
    <nc r="A449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3" sId="2" xfDxf="1" dxf="1">
    <oc r="B449" t="n">
      <v>7711099100</v>
    </oc>
    <nc r="B449" t="n">
      <v>7711093600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4" sId="2" xfDxf="1" dxf="1">
    <oc r="C449" t="inlineStr">
      <is>
        <t>23SM000930</t>
      </is>
    </oc>
    <nc r="C449" t="n">
      <v>2201420070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5" sId="2" xfDxf="1" dxf="1">
    <oc r="D449" t="inlineStr">
      <is>
        <t>气缸</t>
      </is>
    </oc>
    <nc r="D449" t="inlineStr">
      <is>
        <t>内六角圆柱头螺钉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6" sId="2" xfDxf="1" dxf="1">
    <nc r="E449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7" sId="2" xfDxf="1" dxf="1">
    <oc r="F449" t="inlineStr">
      <is>
        <t>SMC</t>
      </is>
    </oc>
    <nc r="F449" t="inlineStr">
      <is>
        <t>GB/T70.1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8" sId="2" xfDxf="1" dxf="1">
    <oc r="G449" t="inlineStr">
      <is>
        <t>CDQSB16-55DCM-M9P</t>
      </is>
    </oc>
    <nc r="G449" t="inlineStr">
      <is>
        <t> GB/T70.1 M20X70 发黑10.9级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39" sId="2" xfDxf="1" dxf="1">
    <oc r="H449" t="inlineStr">
      <is>
        <t>S</t>
      </is>
    </oc>
    <nc r="H44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4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40" sId="2" xfDxf="1" dxf="1">
    <oc r="J449" t="n">
      <v>2</v>
    </oc>
    <nc r="J449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1" sId="2" xfDxf="1" dxf="1" numFmtId="19">
    <oc r="K449" t="n">
      <v>44618</v>
    </oc>
    <nc r="K449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2" sId="2" xfDxf="1" dxf="1" numFmtId="19">
    <oc r="L449" t="n">
      <v>44642</v>
    </oc>
    <nc r="L449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3" sId="2" xfDxf="1" dxf="1">
    <oc r="M449" t="inlineStr">
      <is>
        <t>T2200203</t>
      </is>
    </oc>
    <nc r="M449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4" sId="2" xfDxf="1" dxf="1">
    <oc r="N449" t="n">
      <v>202202318</v>
    </oc>
    <nc r="N44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4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45" sId="2" xfDxf="1" dxf="1">
    <oc r="A450" t="n">
      <v>50</v>
    </oc>
    <nc r="A450" t="n">
      <v>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6" sId="2" xfDxf="1" dxf="1">
    <oc r="B450" t="n">
      <v>7711099100</v>
    </oc>
    <nc r="B450" t="n">
      <v>7711103060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7" sId="2" xfDxf="1" dxf="1">
    <oc r="C450" t="inlineStr">
      <is>
        <t>23SM000930</t>
      </is>
    </oc>
    <nc r="C450" t="n">
      <v>2202603006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8" sId="2" xfDxf="1" dxf="1">
    <oc r="D450" t="inlineStr">
      <is>
        <t>气缸</t>
      </is>
    </oc>
    <nc r="D450" t="inlineStr">
      <is>
        <t>内六角平圆头螺钉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49" sId="2" xfDxf="1" dxf="1">
    <nc r="E450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0" sId="2" xfDxf="1" dxf="1">
    <oc r="F450" t="inlineStr">
      <is>
        <t>SMC</t>
      </is>
    </oc>
    <nc r="F450" t="inlineStr">
      <is>
        <t>GB/T70.2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1" sId="2" xfDxf="1" dxf="1">
    <oc r="G450" t="inlineStr">
      <is>
        <t>CDQSB16-55DCM-M9P</t>
      </is>
    </oc>
    <nc r="G450" t="inlineStr">
      <is>
        <t> GB/T70.2 M3X6 发黑 12.9级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2" sId="2" xfDxf="1" dxf="1">
    <oc r="H450" t="inlineStr">
      <is>
        <t>S</t>
      </is>
    </oc>
    <nc r="H45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53" sId="2" xfDxf="1" dxf="1">
    <oc r="J450" t="n">
      <v>2</v>
    </oc>
    <nc r="J450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4" sId="2" xfDxf="1" dxf="1" numFmtId="19">
    <oc r="K450" t="n">
      <v>44618</v>
    </oc>
    <nc r="K450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5" sId="2" xfDxf="1" dxf="1" numFmtId="19">
    <oc r="L450" t="n">
      <v>44642</v>
    </oc>
    <nc r="L450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6" sId="2" xfDxf="1" dxf="1">
    <oc r="M450" t="inlineStr">
      <is>
        <t>T2200203</t>
      </is>
    </oc>
    <nc r="M450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7" sId="2" xfDxf="1" dxf="1">
    <oc r="N450" t="n">
      <v>202202318</v>
    </oc>
    <nc r="N45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58" sId="2" xfDxf="1" dxf="1">
    <oc r="A451" t="n">
      <v>50</v>
    </oc>
    <nc r="A451" t="n">
      <v>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59" sId="2" xfDxf="1" dxf="1">
    <oc r="B451" t="n">
      <v>7711099100</v>
    </oc>
    <nc r="B451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0" sId="2" xfDxf="1" dxf="1">
    <oc r="C451" t="inlineStr">
      <is>
        <t>23SM000930</t>
      </is>
    </oc>
    <nc r="C451" t="n">
      <v>2211306000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1" sId="2" xfDxf="1" dxf="1">
    <oc r="D451" t="inlineStr">
      <is>
        <t>气缸</t>
      </is>
    </oc>
    <nc r="D451" t="inlineStr">
      <is>
        <t>六角薄螺母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2" sId="2" xfDxf="1" dxf="1">
    <nc r="E451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3" sId="2" xfDxf="1" dxf="1">
    <oc r="F451" t="inlineStr">
      <is>
        <t>SMC</t>
      </is>
    </oc>
    <nc r="F451" t="inlineStr">
      <is>
        <t>GB/T6172.1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4" sId="2" xfDxf="1" dxf="1">
    <oc r="G451" t="inlineStr">
      <is>
        <t>CDQSB16-55DCM-M9P</t>
      </is>
    </oc>
    <nc r="G451" t="inlineStr">
      <is>
        <t> GB/T6172.1 M6不锈钢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5" sId="2" xfDxf="1" dxf="1">
    <oc r="H451" t="inlineStr">
      <is>
        <t>S</t>
      </is>
    </oc>
    <nc r="H45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66" sId="2" xfDxf="1" dxf="1">
    <oc r="J451" t="n">
      <v>2</v>
    </oc>
    <nc r="J451" t="n">
      <v>16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7" sId="2" xfDxf="1" dxf="1" numFmtId="19">
    <oc r="K451" t="n">
      <v>44618</v>
    </oc>
    <nc r="K451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8" sId="2" xfDxf="1" dxf="1" numFmtId="19">
    <oc r="L451" t="n">
      <v>44642</v>
    </oc>
    <nc r="L451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9" sId="2" xfDxf="1" dxf="1">
    <oc r="M451" t="inlineStr">
      <is>
        <t>T2200203</t>
      </is>
    </oc>
    <nc r="M451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0" sId="2" xfDxf="1" dxf="1">
    <oc r="N451" t="n">
      <v>202202318</v>
    </oc>
    <nc r="N451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5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5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52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71" sId="2" xfDxf="1" dxf="1">
    <oc r="N452" t="n">
      <v>202203357</v>
    </oc>
    <nc r="N452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5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5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5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5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72" sId="2" xfDxf="1" dxf="1">
    <oc r="N453" t="n">
      <v>202203357</v>
    </oc>
    <nc r="N453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73" sId="2" xfDxf="1" dxf="1">
    <oc r="A454" t="n">
      <v>50</v>
    </oc>
    <nc r="A454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4" sId="2" xfDxf="1" dxf="1">
    <oc r="B454" t="n">
      <v>7711099100</v>
    </oc>
    <nc r="B454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5" sId="2" xfDxf="1" dxf="1">
    <oc r="C454" t="inlineStr">
      <is>
        <t>23SM000930</t>
      </is>
    </oc>
    <nc r="C454" t="n">
      <v>2219209338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6" sId="2" xfDxf="1" dxf="1">
    <oc r="D454" t="inlineStr">
      <is>
        <t>气缸</t>
      </is>
    </oc>
    <nc r="D454" t="inlineStr">
      <is>
        <t>碟簧 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5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77" sId="2" xfDxf="1" dxf="1">
    <oc r="F454" t="inlineStr">
      <is>
        <t>SMC</t>
      </is>
    </oc>
    <nc r="F454" t="inlineStr">
      <is>
        <t>GB/T1972 B12.5X6.2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8" sId="2" xfDxf="1" dxf="1">
    <oc r="G454" t="inlineStr">
      <is>
        <t>CDQSB16-55DCM-M9P</t>
      </is>
    </oc>
    <nc r="G45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9" sId="2" xfDxf="1" dxf="1">
    <oc r="H454" t="inlineStr">
      <is>
        <t>S</t>
      </is>
    </oc>
    <nc r="H45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80" sId="2" xfDxf="1" dxf="1">
    <oc r="J454" t="n">
      <v>2</v>
    </oc>
    <nc r="J454" t="n">
      <v>40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1" sId="2" xfDxf="1" dxf="1" numFmtId="19">
    <oc r="K454" t="n">
      <v>44618</v>
    </oc>
    <nc r="K454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2" sId="2" xfDxf="1" dxf="1" numFmtId="19">
    <oc r="L454" t="n">
      <v>44642</v>
    </oc>
    <nc r="L454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3" sId="2" xfDxf="1" dxf="1">
    <oc r="M454" t="inlineStr">
      <is>
        <t>T2200203</t>
      </is>
    </oc>
    <nc r="M454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4" sId="2" xfDxf="1" dxf="1">
    <oc r="N454" t="n">
      <v>202202318</v>
    </oc>
    <nc r="N45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85" sId="2" xfDxf="1" dxf="1">
    <oc r="A455" t="n">
      <v>50</v>
    </oc>
    <nc r="A455" t="n">
      <v>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6" sId="2" xfDxf="1" dxf="1">
    <oc r="B455" t="n">
      <v>7711099100</v>
    </oc>
    <nc r="B455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7" sId="2" xfDxf="1" dxf="1">
    <oc r="C455" t="inlineStr">
      <is>
        <t>23SM000930</t>
      </is>
    </oc>
    <nc r="C455" t="n">
      <v>2221000100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88" sId="2" xfDxf="1" dxf="1">
    <oc r="D455" t="inlineStr">
      <is>
        <t>气缸</t>
      </is>
    </oc>
    <nc r="D455" t="inlineStr">
      <is>
        <t>A型轴用弹性挡圈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5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89" sId="2" xfDxf="1" dxf="1">
    <oc r="F455" t="inlineStr">
      <is>
        <t>SMC</t>
      </is>
    </oc>
    <nc r="F455" t="inlineStr">
      <is>
        <t>GB/T894.1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0" sId="2" xfDxf="1" dxf="1">
    <oc r="G455" t="inlineStr">
      <is>
        <t>CDQSB16-55DCM-M9P</t>
      </is>
    </oc>
    <nc r="G455" t="inlineStr">
      <is>
        <t> GB/T894.1 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1" sId="2" xfDxf="1" dxf="1">
    <oc r="H455" t="inlineStr">
      <is>
        <t>S</t>
      </is>
    </oc>
    <nc r="H455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92" sId="2" xfDxf="1" dxf="1">
    <oc r="J455" t="n">
      <v>2</v>
    </oc>
    <nc r="J455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3" sId="2" xfDxf="1" dxf="1" numFmtId="19">
    <oc r="K455" t="n">
      <v>44618</v>
    </oc>
    <nc r="K455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4" sId="2" xfDxf="1" dxf="1" numFmtId="19">
    <oc r="L455" t="n">
      <v>44642</v>
    </oc>
    <nc r="L455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5" sId="2" xfDxf="1" dxf="1">
    <oc r="M455" t="inlineStr">
      <is>
        <t>T2200203</t>
      </is>
    </oc>
    <nc r="M455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6" sId="2" xfDxf="1" dxf="1">
    <oc r="N455" t="n">
      <v>202202318</v>
    </oc>
    <nc r="N455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197" sId="2" xfDxf="1" dxf="1">
    <oc r="A456" t="n">
      <v>50</v>
    </oc>
    <nc r="A456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8" sId="2" xfDxf="1" dxf="1">
    <oc r="B456" t="n">
      <v>7711099100</v>
    </oc>
    <nc r="B456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99" sId="2" xfDxf="1" dxf="1">
    <oc r="C456" t="inlineStr">
      <is>
        <t>23SM000930</t>
      </is>
    </oc>
    <nc r="C456" t="n">
      <v>2221000120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0" sId="2" xfDxf="1" dxf="1">
    <oc r="D456" t="inlineStr">
      <is>
        <t>气缸</t>
      </is>
    </oc>
    <nc r="D456" t="inlineStr">
      <is>
        <t>A型轴用弹性挡圈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5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01" sId="2" xfDxf="1" dxf="1">
    <oc r="F456" t="inlineStr">
      <is>
        <t>SMC</t>
      </is>
    </oc>
    <nc r="F456" t="inlineStr">
      <is>
        <t>GB/T894.1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2" sId="2" xfDxf="1" dxf="1">
    <oc r="G456" t="inlineStr">
      <is>
        <t>CDQSB16-55DCM-M9P</t>
      </is>
    </oc>
    <nc r="G456" t="inlineStr">
      <is>
        <t> GB/T894.1 12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3" sId="2" xfDxf="1" dxf="1">
    <oc r="H456" t="inlineStr">
      <is>
        <t>S</t>
      </is>
    </oc>
    <nc r="H456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04" sId="2" xfDxf="1" dxf="1">
    <oc r="J456" t="n">
      <v>2</v>
    </oc>
    <nc r="J456" t="n">
      <v>12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5" sId="2" xfDxf="1" dxf="1" numFmtId="19">
    <oc r="K456" t="n">
      <v>44618</v>
    </oc>
    <nc r="K456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6" sId="2" xfDxf="1" dxf="1" numFmtId="19">
    <oc r="L456" t="n">
      <v>44642</v>
    </oc>
    <nc r="L456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7" sId="2" xfDxf="1" dxf="1">
    <oc r="M456" t="inlineStr">
      <is>
        <t>T2200203</t>
      </is>
    </oc>
    <nc r="M456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08" sId="2" xfDxf="1" dxf="1">
    <oc r="N456" t="n">
      <v>202202318</v>
    </oc>
    <nc r="N456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09" sId="2" xfDxf="1" dxf="1">
    <oc r="A457" t="n">
      <v>50</v>
    </oc>
    <nc r="A457" t="n">
      <v>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0" sId="2" xfDxf="1" dxf="1">
    <oc r="B457" t="n">
      <v>7711099100</v>
    </oc>
    <nc r="B457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1" sId="2" xfDxf="1" dxf="1">
    <oc r="C457" t="inlineStr">
      <is>
        <t>23SM000930</t>
      </is>
    </oc>
    <nc r="C457" t="n">
      <v>2221000150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2" sId="2" xfDxf="1" dxf="1">
    <oc r="D457" t="inlineStr">
      <is>
        <t>气缸</t>
      </is>
    </oc>
    <nc r="D457" t="inlineStr">
      <is>
        <t>A型轴用弹性挡圈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5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13" sId="2" xfDxf="1" dxf="1">
    <oc r="F457" t="inlineStr">
      <is>
        <t>SMC</t>
      </is>
    </oc>
    <nc r="F457" t="inlineStr">
      <is>
        <t>GB/T894.1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4" sId="2" xfDxf="1" dxf="1">
    <oc r="G457" t="inlineStr">
      <is>
        <t>CDQSB16-55DCM-M9P</t>
      </is>
    </oc>
    <nc r="G457" t="inlineStr">
      <is>
        <t> GB/T894.1 15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5" sId="2" xfDxf="1" dxf="1">
    <oc r="H457" t="inlineStr">
      <is>
        <t>S</t>
      </is>
    </oc>
    <nc r="H45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16" sId="2" xfDxf="1" dxf="1">
    <oc r="J457" t="n">
      <v>2</v>
    </oc>
    <nc r="J457" t="n">
      <v>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7" sId="2" xfDxf="1" dxf="1" numFmtId="19">
    <oc r="K457" t="n">
      <v>44618</v>
    </oc>
    <nc r="K457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8" sId="2" xfDxf="1" dxf="1" numFmtId="19">
    <oc r="L457" t="n">
      <v>44642</v>
    </oc>
    <nc r="L457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19" sId="2" xfDxf="1" dxf="1">
    <oc r="M457" t="inlineStr">
      <is>
        <t>T2200203</t>
      </is>
    </oc>
    <nc r="M457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20" sId="2" xfDxf="1" dxf="1">
    <oc r="N457" t="n">
      <v>202202318</v>
    </oc>
    <nc r="N45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5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5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5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5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21" sId="2" xfDxf="1" dxf="1">
    <oc r="N458" t="n">
      <v>202203357</v>
    </oc>
    <nc r="N45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22" sId="2" xfDxf="1" dxf="1">
    <oc r="A459" t="n">
      <v>50</v>
    </oc>
    <nc r="A459" t="n">
      <v>11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23" sId="2" xfDxf="1" dxf="1">
    <oc r="B459" t="n">
      <v>7711099100</v>
    </oc>
    <nc r="B459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24" sId="2" xfDxf="1" dxf="1">
    <oc r="C459" t="inlineStr">
      <is>
        <t>23SM000930</t>
      </is>
    </oc>
    <nc r="C459" t="n">
      <v>2259002012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25" sId="2" xfDxf="1" dxf="1">
    <oc r="D459" t="inlineStr">
      <is>
        <t>气缸</t>
      </is>
    </oc>
    <nc r="D459" t="inlineStr">
      <is>
        <t>开口销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5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26" sId="2" xfDxf="1" dxf="1">
    <oc r="F459" t="inlineStr">
      <is>
        <t>SMC</t>
      </is>
    </oc>
    <nc r="F459" t="inlineStr">
      <is>
        <t>GB/T91 2X12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27" sId="2" xfDxf="1" dxf="1">
    <oc r="G459" t="inlineStr">
      <is>
        <t>CDQSB16-55DCM-M9P</t>
      </is>
    </oc>
    <nc r="G45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28" sId="2" xfDxf="1" dxf="1">
    <oc r="H459" t="inlineStr">
      <is>
        <t>S</t>
      </is>
    </oc>
    <nc r="H45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5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29" sId="2" xfDxf="1" dxf="1">
    <oc r="J459" t="n">
      <v>2</v>
    </oc>
    <nc r="J459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0" sId="2" xfDxf="1" dxf="1" numFmtId="19">
    <oc r="K459" t="n">
      <v>44618</v>
    </oc>
    <nc r="K459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1" sId="2" xfDxf="1" dxf="1" numFmtId="19">
    <oc r="L459" t="n">
      <v>44642</v>
    </oc>
    <nc r="L459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2" sId="2" xfDxf="1" dxf="1">
    <oc r="M459" t="inlineStr">
      <is>
        <t>T2200203</t>
      </is>
    </oc>
    <nc r="M459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3" sId="2" xfDxf="1" dxf="1">
    <oc r="N459" t="n">
      <v>202202318</v>
    </oc>
    <nc r="N45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5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6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60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60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6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46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6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61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61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6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46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6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62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62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6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46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6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63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63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6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46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467" start="0" length="2147483647">
    <dxf>
      <alignment vertical="bottom" wrapText="0"/>
      <border>
        <left/>
        <right/>
        <top/>
        <bottom/>
      </border>
    </dxf>
  </rfmt>
  <rfmt sheetId="2" sqref="B467" start="0" length="2147483647">
    <dxf>
      <alignment vertical="bottom"/>
      <border>
        <left/>
        <right/>
        <top/>
        <bottom/>
      </border>
    </dxf>
  </rfmt>
  <rfmt sheetId="2" sqref="C467" start="0" length="2147483647">
    <dxf>
      <alignment vertical="bottom" wrapText="0"/>
      <border>
        <left/>
        <right/>
        <top/>
        <bottom/>
      </border>
    </dxf>
  </rfmt>
  <rfmt sheetId="2" sqref="D467" start="0" length="2147483647">
    <dxf>
      <alignment vertical="bottom" wrapText="0"/>
      <border>
        <left/>
        <right/>
        <top/>
        <bottom/>
      </border>
    </dxf>
  </rfmt>
  <rfmt sheetId="2" sqref="E467" start="0" length="2147483647">
    <dxf>
      <alignment vertical="bottom" wrapText="0"/>
      <border>
        <left/>
        <right/>
        <top/>
        <bottom/>
      </border>
    </dxf>
  </rfmt>
  <rfmt sheetId="2" sqref="F467" start="0" length="2147483647">
    <dxf>
      <alignment vertical="bottom" wrapText="0"/>
      <border>
        <left/>
        <right/>
        <top/>
        <bottom/>
      </border>
    </dxf>
  </rfmt>
  <rfmt sheetId="2" sqref="G467" start="0" length="2147483647">
    <dxf>
      <alignment vertical="bottom" wrapText="0"/>
      <border>
        <left/>
        <right/>
        <top/>
        <bottom/>
      </border>
    </dxf>
  </rfmt>
  <rfmt sheetId="2" sqref="H46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7" start="0" length="2147483647">
    <dxf>
      <alignment vertical="bottom"/>
      <border>
        <left/>
        <right/>
        <top/>
        <bottom/>
      </border>
    </dxf>
  </rfmt>
  <rfmt sheetId="2" sqref="J467" start="0" length="2147483647">
    <dxf>
      <alignment vertical="bottom" wrapText="0"/>
      <border>
        <left/>
        <right/>
        <top/>
        <bottom/>
      </border>
    </dxf>
  </rfmt>
  <rfmt sheetId="2" sqref="K46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7" start="0" length="2147483647">
    <dxf>
      <alignment vertical="bottom" wrapText="0"/>
      <border>
        <left/>
        <right/>
        <top/>
        <bottom/>
      </border>
    </dxf>
  </rfmt>
  <rfmt sheetId="2" sqref="O46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68" start="0" length="2147483647">
    <dxf>
      <alignment vertical="bottom" wrapText="0"/>
      <border>
        <left/>
        <right/>
        <top/>
        <bottom/>
      </border>
    </dxf>
  </rfmt>
  <rfmt sheetId="2" sqref="B468" start="0" length="2147483647">
    <dxf>
      <alignment vertical="bottom"/>
      <border>
        <left/>
        <right/>
        <top/>
        <bottom/>
      </border>
    </dxf>
  </rfmt>
  <rfmt sheetId="2" sqref="C468" start="0" length="2147483647">
    <dxf>
      <alignment vertical="bottom" wrapText="0"/>
      <border>
        <left/>
        <right/>
        <top/>
        <bottom/>
      </border>
    </dxf>
  </rfmt>
  <rfmt sheetId="2" sqref="D468" start="0" length="2147483647">
    <dxf>
      <alignment vertical="bottom" wrapText="0"/>
      <border>
        <left/>
        <right/>
        <top/>
        <bottom/>
      </border>
    </dxf>
  </rfmt>
  <rfmt sheetId="2" sqref="E468" start="0" length="2147483647">
    <dxf>
      <alignment vertical="bottom" wrapText="0"/>
      <border>
        <left/>
        <right/>
        <top/>
        <bottom/>
      </border>
    </dxf>
  </rfmt>
  <rfmt sheetId="2" sqref="F468" start="0" length="2147483647">
    <dxf>
      <alignment vertical="bottom" wrapText="0"/>
      <border>
        <left/>
        <right/>
        <top/>
        <bottom/>
      </border>
    </dxf>
  </rfmt>
  <rfmt sheetId="2" sqref="G468" start="0" length="2147483647">
    <dxf>
      <alignment vertical="bottom" wrapText="0"/>
      <border>
        <left/>
        <right/>
        <top/>
        <bottom/>
      </border>
    </dxf>
  </rfmt>
  <rfmt sheetId="2" sqref="H46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8" start="0" length="2147483647">
    <dxf>
      <alignment vertical="bottom"/>
      <border>
        <left/>
        <right/>
        <top/>
        <bottom/>
      </border>
    </dxf>
  </rfmt>
  <rfmt sheetId="2" sqref="J468" start="0" length="2147483647">
    <dxf>
      <alignment vertical="bottom" wrapText="0"/>
      <border>
        <left/>
        <right/>
        <top/>
        <bottom/>
      </border>
    </dxf>
  </rfmt>
  <rfmt sheetId="2" sqref="K46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8" start="0" length="2147483647">
    <dxf>
      <alignment vertical="bottom" wrapText="0"/>
      <border>
        <left/>
        <right/>
        <top/>
        <bottom/>
      </border>
    </dxf>
  </rfmt>
  <rfmt sheetId="2" sqref="O46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69" start="0" length="2147483647">
    <dxf>
      <alignment vertical="bottom" wrapText="0"/>
      <border>
        <left/>
        <right/>
        <top/>
        <bottom/>
      </border>
    </dxf>
  </rfmt>
  <rfmt sheetId="2" sqref="B469" start="0" length="2147483647">
    <dxf>
      <alignment vertical="bottom"/>
      <border>
        <left/>
        <right/>
        <top/>
        <bottom/>
      </border>
    </dxf>
  </rfmt>
  <rfmt sheetId="2" sqref="C469" start="0" length="2147483647">
    <dxf>
      <alignment vertical="bottom" wrapText="0"/>
      <border>
        <left/>
        <right/>
        <top/>
        <bottom/>
      </border>
    </dxf>
  </rfmt>
  <rfmt sheetId="2" sqref="D469" start="0" length="2147483647">
    <dxf>
      <alignment vertical="bottom" wrapText="0"/>
      <border>
        <left/>
        <right/>
        <top/>
        <bottom/>
      </border>
    </dxf>
  </rfmt>
  <rfmt sheetId="2" sqref="E469" start="0" length="2147483647">
    <dxf>
      <alignment vertical="bottom" wrapText="0"/>
      <border>
        <left/>
        <right/>
        <top/>
        <bottom/>
      </border>
    </dxf>
  </rfmt>
  <rfmt sheetId="2" sqref="F469" start="0" length="2147483647">
    <dxf>
      <alignment vertical="bottom" wrapText="0"/>
      <border>
        <left/>
        <right/>
        <top/>
        <bottom/>
      </border>
    </dxf>
  </rfmt>
  <rfmt sheetId="2" sqref="G469" start="0" length="2147483647">
    <dxf>
      <alignment vertical="bottom" wrapText="0"/>
      <border>
        <left/>
        <right/>
        <top/>
        <bottom/>
      </border>
    </dxf>
  </rfmt>
  <rfmt sheetId="2" sqref="H46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69" start="0" length="2147483647">
    <dxf>
      <alignment vertical="bottom"/>
      <border>
        <left/>
        <right/>
        <top/>
        <bottom/>
      </border>
    </dxf>
  </rfmt>
  <rfmt sheetId="2" sqref="J469" start="0" length="2147483647">
    <dxf>
      <alignment vertical="bottom" wrapText="0"/>
      <border>
        <left/>
        <right/>
        <top/>
        <bottom/>
      </border>
    </dxf>
  </rfmt>
  <rfmt sheetId="2" sqref="K46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6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6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69" start="0" length="2147483647">
    <dxf>
      <alignment vertical="bottom" wrapText="0"/>
      <border>
        <left/>
        <right/>
        <top/>
        <bottom/>
      </border>
    </dxf>
  </rfmt>
  <rfmt sheetId="2" sqref="O46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70" start="0" length="2147483647">
    <dxf>
      <alignment vertical="bottom" wrapText="0"/>
      <border>
        <left/>
        <right/>
        <top/>
        <bottom/>
      </border>
    </dxf>
  </rfmt>
  <rfmt sheetId="2" sqref="B470" start="0" length="2147483647">
    <dxf>
      <alignment vertical="bottom"/>
      <border>
        <left/>
        <right/>
        <top/>
        <bottom/>
      </border>
    </dxf>
  </rfmt>
  <rfmt sheetId="2" sqref="C470" start="0" length="2147483647">
    <dxf>
      <alignment vertical="bottom" wrapText="0"/>
      <border>
        <left/>
        <right/>
        <top/>
        <bottom/>
      </border>
    </dxf>
  </rfmt>
  <rfmt sheetId="2" sqref="D470" start="0" length="2147483647">
    <dxf>
      <alignment vertical="bottom" wrapText="0"/>
      <border>
        <left/>
        <right/>
        <top/>
        <bottom/>
      </border>
    </dxf>
  </rfmt>
  <rfmt sheetId="2" sqref="E470" start="0" length="2147483647">
    <dxf>
      <alignment vertical="bottom" wrapText="0"/>
      <border>
        <left/>
        <right/>
        <top/>
        <bottom/>
      </border>
    </dxf>
  </rfmt>
  <rfmt sheetId="2" sqref="F470" start="0" length="2147483647">
    <dxf>
      <alignment vertical="bottom" wrapText="0"/>
      <border>
        <left/>
        <right/>
        <top/>
        <bottom/>
      </border>
    </dxf>
  </rfmt>
  <rfmt sheetId="2" sqref="G470" start="0" length="2147483647">
    <dxf>
      <alignment vertical="bottom" wrapText="0"/>
      <border>
        <left/>
        <right/>
        <top/>
        <bottom/>
      </border>
    </dxf>
  </rfmt>
  <rfmt sheetId="2" sqref="H47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70" start="0" length="2147483647">
    <dxf>
      <alignment vertical="bottom"/>
      <border>
        <left/>
        <right/>
        <top/>
        <bottom/>
      </border>
    </dxf>
  </rfmt>
  <rfmt sheetId="2" sqref="J470" start="0" length="2147483647">
    <dxf>
      <alignment vertical="bottom" wrapText="0"/>
      <border>
        <left/>
        <right/>
        <top/>
        <bottom/>
      </border>
    </dxf>
  </rfmt>
  <rfmt sheetId="2" sqref="K47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7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7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70" start="0" length="2147483647">
    <dxf>
      <alignment vertical="bottom" wrapText="0"/>
      <border>
        <left/>
        <right/>
        <top/>
        <bottom/>
      </border>
    </dxf>
  </rfmt>
  <rfmt sheetId="2" sqref="O47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71" start="0" length="2147483647">
    <dxf>
      <alignment vertical="bottom" wrapText="0"/>
      <border>
        <left/>
        <right/>
        <top/>
        <bottom/>
      </border>
    </dxf>
  </rfmt>
  <rfmt sheetId="2" sqref="B471" start="0" length="2147483647">
    <dxf>
      <alignment vertical="bottom"/>
      <border>
        <left/>
        <right/>
        <top/>
        <bottom/>
      </border>
    </dxf>
  </rfmt>
  <rfmt sheetId="2" sqref="C471" start="0" length="2147483647">
    <dxf>
      <alignment vertical="bottom" wrapText="0"/>
      <border>
        <left/>
        <right/>
        <top/>
        <bottom/>
      </border>
    </dxf>
  </rfmt>
  <rfmt sheetId="2" sqref="D471" start="0" length="2147483647">
    <dxf>
      <alignment vertical="bottom" wrapText="0"/>
      <border>
        <left/>
        <right/>
        <top/>
        <bottom/>
      </border>
    </dxf>
  </rfmt>
  <rfmt sheetId="2" sqref="E471" start="0" length="2147483647">
    <dxf>
      <alignment vertical="bottom" wrapText="0"/>
      <border>
        <left/>
        <right/>
        <top/>
        <bottom/>
      </border>
    </dxf>
  </rfmt>
  <rfmt sheetId="2" sqref="F471" start="0" length="2147483647">
    <dxf>
      <alignment vertical="bottom" wrapText="0"/>
      <border>
        <left/>
        <right/>
        <top/>
        <bottom/>
      </border>
    </dxf>
  </rfmt>
  <rfmt sheetId="2" sqref="G471" start="0" length="2147483647">
    <dxf>
      <alignment vertical="bottom" wrapText="0"/>
      <border>
        <left/>
        <right/>
        <top/>
        <bottom/>
      </border>
    </dxf>
  </rfmt>
  <rfmt sheetId="2" sqref="H47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71" start="0" length="2147483647">
    <dxf>
      <alignment vertical="bottom"/>
      <border>
        <left/>
        <right/>
        <top/>
        <bottom/>
      </border>
    </dxf>
  </rfmt>
  <rfmt sheetId="2" sqref="J471" start="0" length="2147483647">
    <dxf>
      <alignment vertical="bottom" wrapText="0"/>
      <border>
        <left/>
        <right/>
        <top/>
        <bottom/>
      </border>
    </dxf>
  </rfmt>
  <rfmt sheetId="2" sqref="K47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7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7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71" start="0" length="2147483647">
    <dxf>
      <alignment vertical="bottom" wrapText="0"/>
      <border>
        <left/>
        <right/>
        <top/>
        <bottom/>
      </border>
    </dxf>
  </rfmt>
  <rfmt sheetId="2" sqref="O47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467" start="0" length="2147483647">
    <dxf>
      <numFmt numFmtId="14" formatCode="yyyy/m/d"/>
    </dxf>
  </rfmt>
  <rfmt sheetId="2" sqref="L467" start="0" length="2147483647">
    <dxf>
      <numFmt numFmtId="14" formatCode="yyyy/m/d"/>
    </dxf>
  </rfmt>
  <rfmt sheetId="2" sqref="K468" start="0" length="2147483647">
    <dxf>
      <numFmt numFmtId="14" formatCode="yyyy/m/d"/>
    </dxf>
  </rfmt>
  <rfmt sheetId="2" sqref="L468" start="0" length="2147483647">
    <dxf>
      <numFmt numFmtId="14" formatCode="yyyy/m/d"/>
    </dxf>
  </rfmt>
  <rfmt sheetId="2" sqref="K469" start="0" length="2147483647">
    <dxf>
      <numFmt numFmtId="14" formatCode="yyyy/m/d"/>
    </dxf>
  </rfmt>
  <rfmt sheetId="2" sqref="L469" start="0" length="2147483647">
    <dxf>
      <numFmt numFmtId="14" formatCode="yyyy/m/d"/>
    </dxf>
  </rfmt>
  <rfmt sheetId="2" sqref="K470" start="0" length="2147483647">
    <dxf>
      <numFmt numFmtId="14" formatCode="yyyy/m/d"/>
    </dxf>
  </rfmt>
  <rfmt sheetId="2" sqref="L470" start="0" length="2147483647">
    <dxf>
      <numFmt numFmtId="14" formatCode="yyyy/m/d"/>
    </dxf>
  </rfmt>
  <rfmt sheetId="2" sqref="K471" start="0" length="2147483647">
    <dxf>
      <numFmt numFmtId="14" formatCode="yyyy/m/d"/>
    </dxf>
  </rfmt>
  <rfmt sheetId="2" sqref="L471" start="0" length="2147483647">
    <dxf>
      <numFmt numFmtId="14" formatCode="yyyy/m/d"/>
    </dxf>
  </rfmt>
  <rcc rId="8234" sId="2" xfDxf="1" dxf="1">
    <oc r="A467" t="n">
      <v>50</v>
    </oc>
    <nc r="A467" t="n">
      <v>19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5" sId="2" xfDxf="1" dxf="1">
    <oc r="B467" t="n">
      <v>7711099100</v>
    </oc>
    <nc r="B467" t="n">
      <v>7711093620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6" sId="2" xfDxf="1" dxf="1">
    <oc r="C467" t="inlineStr">
      <is>
        <t>23SM000930</t>
      </is>
    </oc>
    <nc r="C467" t="inlineStr">
      <is>
        <t>23GC003440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7" sId="2" xfDxf="1" dxf="1">
    <oc r="D467" t="inlineStr">
      <is>
        <t>气缸</t>
      </is>
    </oc>
    <nc r="D467" t="inlineStr">
      <is>
        <t>销轴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6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38" sId="2" xfDxf="1" dxf="1">
    <oc r="F467" t="inlineStr">
      <is>
        <t>SMC</t>
      </is>
    </oc>
    <nc r="F467" t="inlineStr">
      <is>
        <t> GB/T882 B5X40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39" sId="2" xfDxf="1" dxf="1">
    <oc r="G467" t="inlineStr">
      <is>
        <t>CDQSB16-55DCM-M9P</t>
      </is>
    </oc>
    <nc r="G46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40" sId="2" xfDxf="1" dxf="1">
    <oc r="H467" t="inlineStr">
      <is>
        <t>S</t>
      </is>
    </oc>
    <nc r="H46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6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41" sId="2" xfDxf="1" dxf="1">
    <oc r="J467" t="n">
      <v>2</v>
    </oc>
    <nc r="J467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42" sId="2" xfDxf="1" dxf="1" numFmtId="19">
    <oc r="K467" t="n">
      <v>44618</v>
    </oc>
    <nc r="K467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43" sId="2" xfDxf="1" dxf="1" numFmtId="19">
    <oc r="L467" t="n">
      <v>44642</v>
    </oc>
    <nc r="L467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44" sId="2" xfDxf="1" dxf="1">
    <oc r="M467" t="inlineStr">
      <is>
        <t>T2200203</t>
      </is>
    </oc>
    <nc r="M467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45" sId="2" xfDxf="1" dxf="1">
    <oc r="N467" t="n">
      <v>202202318</v>
    </oc>
    <nc r="N46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6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6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6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6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6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46" sId="2" xfDxf="1" dxf="1">
    <oc r="N468" t="n">
      <v>202203357</v>
    </oc>
    <nc r="N46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6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6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69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69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6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47" sId="2" xfDxf="1" dxf="1">
    <oc r="N469" t="n">
      <v>202203357</v>
    </oc>
    <nc r="N46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6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48" sId="2" xfDxf="1" dxf="1">
    <oc r="A470" t="n">
      <v>50</v>
    </oc>
    <nc r="A470" t="n">
      <v>22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49" sId="2" xfDxf="1" dxf="1">
    <oc r="B470" t="n">
      <v>7711099100</v>
    </oc>
    <nc r="B470" t="n">
      <v>7711093520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0" sId="2" xfDxf="1" dxf="1">
    <oc r="C470" t="inlineStr">
      <is>
        <t>23SM000930</t>
      </is>
    </oc>
    <nc r="C470" t="inlineStr">
      <is>
        <t>23SC000011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1" sId="2" xfDxf="1" dxf="1">
    <oc r="D470" t="inlineStr">
      <is>
        <t>气缸</t>
      </is>
    </oc>
    <nc r="D470" t="inlineStr">
      <is>
        <t>光电传感器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7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52" sId="2" xfDxf="1" dxf="1">
    <oc r="F470" t="inlineStr">
      <is>
        <t>SMC</t>
      </is>
    </oc>
    <nc r="F470" t="inlineStr">
      <is>
        <t>SICK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3" sId="2" xfDxf="1" dxf="1">
    <oc r="G470" t="inlineStr">
      <is>
        <t>CDQSB16-55DCM-M9P</t>
      </is>
    </oc>
    <nc r="G470" t="inlineStr">
      <is>
        <t> GTB6L-P4211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7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7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54" sId="2" xfDxf="1" dxf="1">
    <oc r="J470" t="n">
      <v>2</v>
    </oc>
    <nc r="J470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5" sId="2" xfDxf="1" dxf="1" numFmtId="19">
    <oc r="K470" t="n">
      <v>44618</v>
    </oc>
    <nc r="K470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6" sId="2" xfDxf="1" dxf="1" numFmtId="19">
    <oc r="L470" t="n">
      <v>44642</v>
    </oc>
    <nc r="L470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7" sId="2" xfDxf="1" dxf="1">
    <oc r="M470" t="inlineStr">
      <is>
        <t>T2200203</t>
      </is>
    </oc>
    <nc r="M470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58" sId="2" xfDxf="1" dxf="1">
    <oc r="N470" t="n">
      <v>202202318</v>
    </oc>
    <nc r="N47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7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59" sId="2" xfDxf="1" dxf="1">
    <oc r="A471" t="n">
      <v>50</v>
    </oc>
    <nc r="A471" t="n">
      <v>23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0" sId="2" xfDxf="1" dxf="1">
    <oc r="B471" t="n">
      <v>7711099100</v>
    </oc>
    <nc r="B471" t="n">
      <v>7711093520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1" sId="2" xfDxf="1" dxf="1">
    <oc r="C471" t="inlineStr">
      <is>
        <t>23SM000930</t>
      </is>
    </oc>
    <nc r="C471" t="inlineStr">
      <is>
        <t>23SC000012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2" sId="2" xfDxf="1" dxf="1">
    <oc r="D471" t="inlineStr">
      <is>
        <t>气缸</t>
      </is>
    </oc>
    <nc r="D471" t="inlineStr">
      <is>
        <t>荧光传感器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47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63" sId="2" xfDxf="1" dxf="1">
    <oc r="F471" t="inlineStr">
      <is>
        <t>SMC</t>
      </is>
    </oc>
    <nc r="F471" t="inlineStr">
      <is>
        <t>SICK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4" sId="2" xfDxf="1" dxf="1">
    <oc r="G471" t="inlineStr">
      <is>
        <t>CDQSB16-55DCM-M9P</t>
      </is>
    </oc>
    <nc r="G471" t="inlineStr">
      <is>
        <t> LUT3-890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47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7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65" sId="2" xfDxf="1" dxf="1">
    <oc r="J471" t="n">
      <v>2</v>
    </oc>
    <nc r="J471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6" sId="2" xfDxf="1" dxf="1" numFmtId="19">
    <oc r="K471" t="n">
      <v>44618</v>
    </oc>
    <nc r="K471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7" sId="2" xfDxf="1" dxf="1" numFmtId="19">
    <oc r="L471" t="n">
      <v>44642</v>
    </oc>
    <nc r="L471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8" sId="2" xfDxf="1" dxf="1">
    <oc r="M471" t="inlineStr">
      <is>
        <t>T2200203</t>
      </is>
    </oc>
    <nc r="M471" t="inlineStr">
      <is>
        <t>T2200201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69" sId="2" xfDxf="1" dxf="1">
    <oc r="N471" t="n">
      <v>202202318</v>
    </oc>
    <nc r="N471"/>
    <ndxf>
      <fill>
        <patternFill patternType="solid">
          <bgColor rgb="FFFFFFFF"/>
        </patternFill>
      </fill>
    </ndxf>
  </rcc>
  <rfmt sheetId="2" xfDxf="1" sqref="O471" start="0" length="2147483647">
    <dxf>
      <fill>
        <patternFill patternType="solid">
          <bgColor rgb="FFFFFFFF"/>
        </patternFill>
      </fill>
    </dxf>
  </rfmt>
  <rfmt sheetId="2" sqref="A489" start="0" length="2147483647">
    <dxf>
      <alignment vertical="bottom" wrapText="0"/>
      <border>
        <left/>
        <right/>
        <top/>
        <bottom/>
      </border>
    </dxf>
  </rfmt>
  <rfmt sheetId="2" sqref="B489" start="0" length="2147483647">
    <dxf>
      <alignment vertical="bottom"/>
      <border>
        <left/>
        <right/>
        <top/>
        <bottom/>
      </border>
    </dxf>
  </rfmt>
  <rfmt sheetId="2" sqref="C489" start="0" length="2147483647">
    <dxf>
      <alignment vertical="bottom" wrapText="0"/>
      <border>
        <left/>
        <right/>
        <top/>
        <bottom/>
      </border>
    </dxf>
  </rfmt>
  <rfmt sheetId="2" sqref="D489" start="0" length="2147483647">
    <dxf>
      <alignment vertical="bottom" wrapText="0"/>
      <border>
        <left/>
        <right/>
        <top/>
        <bottom/>
      </border>
    </dxf>
  </rfmt>
  <rfmt sheetId="2" sqref="E489" start="0" length="2147483647">
    <dxf>
      <alignment vertical="bottom" wrapText="0"/>
      <border>
        <left/>
        <right/>
        <top/>
        <bottom/>
      </border>
    </dxf>
  </rfmt>
  <rfmt sheetId="2" sqref="F489" start="0" length="2147483647">
    <dxf>
      <alignment vertical="bottom" wrapText="0"/>
      <border>
        <left/>
        <right/>
        <top/>
        <bottom/>
      </border>
    </dxf>
  </rfmt>
  <rfmt sheetId="2" sqref="G489" start="0" length="2147483647">
    <dxf>
      <alignment vertical="bottom" wrapText="0"/>
      <border>
        <left/>
        <right/>
        <top/>
        <bottom/>
      </border>
    </dxf>
  </rfmt>
  <rfmt sheetId="2" sqref="H48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89" start="0" length="2147483647">
    <dxf>
      <alignment vertical="bottom"/>
      <border>
        <left/>
        <right/>
        <top/>
        <bottom/>
      </border>
    </dxf>
  </rfmt>
  <rfmt sheetId="2" sqref="J489" start="0" length="2147483647">
    <dxf>
      <alignment vertical="bottom" wrapText="0"/>
      <border>
        <left/>
        <right/>
        <top/>
        <bottom/>
      </border>
    </dxf>
  </rfmt>
  <rfmt sheetId="2" sqref="K4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8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89" start="0" length="2147483647">
    <dxf>
      <alignment vertical="bottom" wrapText="0"/>
      <border>
        <left/>
        <right/>
        <top/>
        <bottom/>
      </border>
    </dxf>
  </rfmt>
  <rfmt sheetId="2" sqref="O48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0" start="0" length="2147483647">
    <dxf>
      <alignment vertical="bottom" wrapText="0"/>
      <border>
        <left/>
        <right/>
        <top/>
        <bottom/>
      </border>
    </dxf>
  </rfmt>
  <rfmt sheetId="2" sqref="B490" start="0" length="2147483647">
    <dxf>
      <alignment vertical="bottom"/>
      <border>
        <left/>
        <right/>
        <top/>
        <bottom/>
      </border>
    </dxf>
  </rfmt>
  <rfmt sheetId="2" sqref="C490" start="0" length="2147483647">
    <dxf>
      <alignment vertical="bottom" wrapText="0"/>
      <border>
        <left/>
        <right/>
        <top/>
        <bottom/>
      </border>
    </dxf>
  </rfmt>
  <rfmt sheetId="2" sqref="D490" start="0" length="2147483647">
    <dxf>
      <alignment vertical="bottom" wrapText="0"/>
      <border>
        <left/>
        <right/>
        <top/>
        <bottom/>
      </border>
    </dxf>
  </rfmt>
  <rfmt sheetId="2" sqref="E490" start="0" length="2147483647">
    <dxf>
      <alignment vertical="bottom" wrapText="0"/>
      <border>
        <left/>
        <right/>
        <top/>
        <bottom/>
      </border>
    </dxf>
  </rfmt>
  <rfmt sheetId="2" sqref="F490" start="0" length="2147483647">
    <dxf>
      <alignment vertical="bottom" wrapText="0"/>
      <border>
        <left/>
        <right/>
        <top/>
        <bottom/>
      </border>
    </dxf>
  </rfmt>
  <rfmt sheetId="2" sqref="G490" start="0" length="2147483647">
    <dxf>
      <alignment vertical="bottom" wrapText="0"/>
      <border>
        <left/>
        <right/>
        <top/>
        <bottom/>
      </border>
    </dxf>
  </rfmt>
  <rfmt sheetId="2" sqref="H49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0" start="0" length="2147483647">
    <dxf>
      <alignment vertical="bottom"/>
      <border>
        <left/>
        <right/>
        <top/>
        <bottom/>
      </border>
    </dxf>
  </rfmt>
  <rfmt sheetId="2" sqref="J490" start="0" length="2147483647">
    <dxf>
      <alignment vertical="bottom" wrapText="0"/>
      <border>
        <left/>
        <right/>
        <top/>
        <bottom/>
      </border>
    </dxf>
  </rfmt>
  <rfmt sheetId="2" sqref="K4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0" start="0" length="2147483647">
    <dxf>
      <alignment vertical="bottom" wrapText="0"/>
      <border>
        <left/>
        <right/>
        <top/>
        <bottom/>
      </border>
    </dxf>
  </rfmt>
  <rfmt sheetId="2" sqref="O49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1" start="0" length="2147483647">
    <dxf>
      <alignment vertical="bottom" wrapText="0"/>
      <border>
        <left/>
        <right/>
        <top/>
        <bottom/>
      </border>
    </dxf>
  </rfmt>
  <rfmt sheetId="2" sqref="B491" start="0" length="2147483647">
    <dxf>
      <alignment vertical="bottom"/>
      <border>
        <left/>
        <right/>
        <top/>
        <bottom/>
      </border>
    </dxf>
  </rfmt>
  <rfmt sheetId="2" sqref="C491" start="0" length="2147483647">
    <dxf>
      <alignment vertical="bottom" wrapText="0"/>
      <border>
        <left/>
        <right/>
        <top/>
        <bottom/>
      </border>
    </dxf>
  </rfmt>
  <rfmt sheetId="2" sqref="D491" start="0" length="2147483647">
    <dxf>
      <alignment vertical="bottom" wrapText="0"/>
      <border>
        <left/>
        <right/>
        <top/>
        <bottom/>
      </border>
    </dxf>
  </rfmt>
  <rfmt sheetId="2" sqref="E491" start="0" length="2147483647">
    <dxf>
      <alignment vertical="bottom" wrapText="0"/>
      <border>
        <left/>
        <right/>
        <top/>
        <bottom/>
      </border>
    </dxf>
  </rfmt>
  <rfmt sheetId="2" sqref="F491" start="0" length="2147483647">
    <dxf>
      <alignment vertical="bottom" wrapText="0"/>
      <border>
        <left/>
        <right/>
        <top/>
        <bottom/>
      </border>
    </dxf>
  </rfmt>
  <rfmt sheetId="2" sqref="G491" start="0" length="2147483647">
    <dxf>
      <alignment vertical="bottom" wrapText="0"/>
      <border>
        <left/>
        <right/>
        <top/>
        <bottom/>
      </border>
    </dxf>
  </rfmt>
  <rfmt sheetId="2" sqref="H4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1" start="0" length="2147483647">
    <dxf>
      <alignment vertical="bottom"/>
      <border>
        <left/>
        <right/>
        <top/>
        <bottom/>
      </border>
    </dxf>
  </rfmt>
  <rfmt sheetId="2" sqref="J491" start="0" length="2147483647">
    <dxf>
      <alignment vertical="bottom" wrapText="0"/>
      <border>
        <left/>
        <right/>
        <top/>
        <bottom/>
      </border>
    </dxf>
  </rfmt>
  <rfmt sheetId="2" sqref="K4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1" start="0" length="2147483647">
    <dxf>
      <alignment vertical="bottom" wrapText="0"/>
      <border>
        <left/>
        <right/>
        <top/>
        <bottom/>
      </border>
    </dxf>
  </rfmt>
  <rfmt sheetId="2" sqref="O4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2" start="0" length="2147483647">
    <dxf>
      <alignment vertical="bottom" wrapText="0"/>
      <border>
        <left/>
        <right/>
        <top/>
        <bottom/>
      </border>
    </dxf>
  </rfmt>
  <rfmt sheetId="2" sqref="B492" start="0" length="2147483647">
    <dxf>
      <alignment vertical="bottom"/>
      <border>
        <left/>
        <right/>
        <top/>
        <bottom/>
      </border>
    </dxf>
  </rfmt>
  <rfmt sheetId="2" sqref="C492" start="0" length="2147483647">
    <dxf>
      <alignment vertical="bottom" wrapText="0"/>
      <border>
        <left/>
        <right/>
        <top/>
        <bottom/>
      </border>
    </dxf>
  </rfmt>
  <rfmt sheetId="2" sqref="D492" start="0" length="2147483647">
    <dxf>
      <alignment vertical="bottom" wrapText="0"/>
      <border>
        <left/>
        <right/>
        <top/>
        <bottom/>
      </border>
    </dxf>
  </rfmt>
  <rfmt sheetId="2" sqref="E492" start="0" length="2147483647">
    <dxf>
      <alignment vertical="bottom" wrapText="0"/>
      <border>
        <left/>
        <right/>
        <top/>
        <bottom/>
      </border>
    </dxf>
  </rfmt>
  <rfmt sheetId="2" sqref="F492" start="0" length="2147483647">
    <dxf>
      <alignment vertical="bottom" wrapText="0"/>
      <border>
        <left/>
        <right/>
        <top/>
        <bottom/>
      </border>
    </dxf>
  </rfmt>
  <rfmt sheetId="2" sqref="G492" start="0" length="2147483647">
    <dxf>
      <alignment vertical="bottom" wrapText="0"/>
      <border>
        <left/>
        <right/>
        <top/>
        <bottom/>
      </border>
    </dxf>
  </rfmt>
  <rfmt sheetId="2" sqref="H49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2" start="0" length="2147483647">
    <dxf>
      <alignment vertical="bottom"/>
      <border>
        <left/>
        <right/>
        <top/>
        <bottom/>
      </border>
    </dxf>
  </rfmt>
  <rfmt sheetId="2" sqref="J492" start="0" length="2147483647">
    <dxf>
      <alignment vertical="bottom" wrapText="0"/>
      <border>
        <left/>
        <right/>
        <top/>
        <bottom/>
      </border>
    </dxf>
  </rfmt>
  <rfmt sheetId="2" sqref="K4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2" start="0" length="2147483647">
    <dxf>
      <alignment vertical="bottom" wrapText="0"/>
      <border>
        <left/>
        <right/>
        <top/>
        <bottom/>
      </border>
    </dxf>
  </rfmt>
  <rfmt sheetId="2" sqref="O49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3" start="0" length="2147483647">
    <dxf>
      <alignment vertical="bottom" wrapText="0"/>
      <border>
        <left/>
        <right/>
        <top/>
        <bottom/>
      </border>
    </dxf>
  </rfmt>
  <rfmt sheetId="2" sqref="B493" start="0" length="2147483647">
    <dxf>
      <alignment vertical="bottom"/>
      <border>
        <left/>
        <right/>
        <top/>
        <bottom/>
      </border>
    </dxf>
  </rfmt>
  <rfmt sheetId="2" sqref="C493" start="0" length="2147483647">
    <dxf>
      <alignment vertical="bottom" wrapText="0"/>
      <border>
        <left/>
        <right/>
        <top/>
        <bottom/>
      </border>
    </dxf>
  </rfmt>
  <rfmt sheetId="2" sqref="D493" start="0" length="2147483647">
    <dxf>
      <alignment vertical="bottom" wrapText="0"/>
      <border>
        <left/>
        <right/>
        <top/>
        <bottom/>
      </border>
    </dxf>
  </rfmt>
  <rfmt sheetId="2" sqref="E493" start="0" length="2147483647">
    <dxf>
      <alignment vertical="bottom" wrapText="0"/>
      <border>
        <left/>
        <right/>
        <top/>
        <bottom/>
      </border>
    </dxf>
  </rfmt>
  <rfmt sheetId="2" sqref="F493" start="0" length="2147483647">
    <dxf>
      <alignment vertical="bottom" wrapText="0"/>
      <border>
        <left/>
        <right/>
        <top/>
        <bottom/>
      </border>
    </dxf>
  </rfmt>
  <rfmt sheetId="2" sqref="G493" start="0" length="2147483647">
    <dxf>
      <alignment vertical="bottom" wrapText="0"/>
      <border>
        <left/>
        <right/>
        <top/>
        <bottom/>
      </border>
    </dxf>
  </rfmt>
  <rfmt sheetId="2" sqref="H49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3" start="0" length="2147483647">
    <dxf>
      <alignment vertical="bottom"/>
      <border>
        <left/>
        <right/>
        <top/>
        <bottom/>
      </border>
    </dxf>
  </rfmt>
  <rfmt sheetId="2" sqref="J493" start="0" length="2147483647">
    <dxf>
      <alignment vertical="bottom" wrapText="0"/>
      <border>
        <left/>
        <right/>
        <top/>
        <bottom/>
      </border>
    </dxf>
  </rfmt>
  <rfmt sheetId="2" sqref="K4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3" start="0" length="2147483647">
    <dxf>
      <alignment vertical="bottom" wrapText="0"/>
      <border>
        <left/>
        <right/>
        <top/>
        <bottom/>
      </border>
    </dxf>
  </rfmt>
  <rfmt sheetId="2" sqref="O49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4" start="0" length="2147483647">
    <dxf>
      <alignment vertical="bottom" wrapText="0"/>
      <border>
        <left/>
        <right/>
        <top/>
        <bottom/>
      </border>
    </dxf>
  </rfmt>
  <rfmt sheetId="2" sqref="B494" start="0" length="2147483647">
    <dxf>
      <alignment vertical="bottom"/>
      <border>
        <left/>
        <right/>
        <top/>
        <bottom/>
      </border>
    </dxf>
  </rfmt>
  <rfmt sheetId="2" sqref="C494" start="0" length="2147483647">
    <dxf>
      <alignment vertical="bottom" wrapText="0"/>
      <border>
        <left/>
        <right/>
        <top/>
        <bottom/>
      </border>
    </dxf>
  </rfmt>
  <rfmt sheetId="2" sqref="D494" start="0" length="2147483647">
    <dxf>
      <alignment vertical="bottom" wrapText="0"/>
      <border>
        <left/>
        <right/>
        <top/>
        <bottom/>
      </border>
    </dxf>
  </rfmt>
  <rfmt sheetId="2" sqref="E494" start="0" length="2147483647">
    <dxf>
      <alignment vertical="bottom" wrapText="0"/>
      <border>
        <left/>
        <right/>
        <top/>
        <bottom/>
      </border>
    </dxf>
  </rfmt>
  <rfmt sheetId="2" sqref="F494" start="0" length="2147483647">
    <dxf>
      <alignment vertical="bottom" wrapText="0"/>
      <border>
        <left/>
        <right/>
        <top/>
        <bottom/>
      </border>
    </dxf>
  </rfmt>
  <rfmt sheetId="2" sqref="G494" start="0" length="2147483647">
    <dxf>
      <alignment vertical="bottom" wrapText="0"/>
      <border>
        <left/>
        <right/>
        <top/>
        <bottom/>
      </border>
    </dxf>
  </rfmt>
  <rfmt sheetId="2" sqref="H49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4" start="0" length="2147483647">
    <dxf>
      <alignment vertical="bottom"/>
      <border>
        <left/>
        <right/>
        <top/>
        <bottom/>
      </border>
    </dxf>
  </rfmt>
  <rfmt sheetId="2" sqref="J494" start="0" length="2147483647">
    <dxf>
      <alignment vertical="bottom" wrapText="0"/>
      <border>
        <left/>
        <right/>
        <top/>
        <bottom/>
      </border>
    </dxf>
  </rfmt>
  <rfmt sheetId="2" sqref="K4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4" start="0" length="2147483647">
    <dxf>
      <alignment vertical="bottom" wrapText="0"/>
      <border>
        <left/>
        <right/>
        <top/>
        <bottom/>
      </border>
    </dxf>
  </rfmt>
  <rfmt sheetId="2" sqref="O49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5" start="0" length="2147483647">
    <dxf>
      <alignment vertical="bottom" wrapText="0"/>
      <border>
        <left/>
        <right/>
        <top/>
        <bottom/>
      </border>
    </dxf>
  </rfmt>
  <rfmt sheetId="2" sqref="B495" start="0" length="2147483647">
    <dxf>
      <alignment vertical="bottom"/>
      <border>
        <left/>
        <right/>
        <top/>
        <bottom/>
      </border>
    </dxf>
  </rfmt>
  <rfmt sheetId="2" sqref="C495" start="0" length="2147483647">
    <dxf>
      <alignment vertical="bottom" wrapText="0"/>
      <border>
        <left/>
        <right/>
        <top/>
        <bottom/>
      </border>
    </dxf>
  </rfmt>
  <rfmt sheetId="2" sqref="D495" start="0" length="2147483647">
    <dxf>
      <alignment vertical="bottom" wrapText="0"/>
      <border>
        <left/>
        <right/>
        <top/>
        <bottom/>
      </border>
    </dxf>
  </rfmt>
  <rfmt sheetId="2" sqref="E495" start="0" length="2147483647">
    <dxf>
      <alignment vertical="bottom" wrapText="0"/>
      <border>
        <left/>
        <right/>
        <top/>
        <bottom/>
      </border>
    </dxf>
  </rfmt>
  <rfmt sheetId="2" sqref="F495" start="0" length="2147483647">
    <dxf>
      <alignment vertical="bottom" wrapText="0"/>
      <border>
        <left/>
        <right/>
        <top/>
        <bottom/>
      </border>
    </dxf>
  </rfmt>
  <rfmt sheetId="2" sqref="G495" start="0" length="2147483647">
    <dxf>
      <alignment vertical="bottom" wrapText="0"/>
      <border>
        <left/>
        <right/>
        <top/>
        <bottom/>
      </border>
    </dxf>
  </rfmt>
  <rfmt sheetId="2" sqref="H49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5" start="0" length="2147483647">
    <dxf>
      <alignment vertical="bottom"/>
      <border>
        <left/>
        <right/>
        <top/>
        <bottom/>
      </border>
    </dxf>
  </rfmt>
  <rfmt sheetId="2" sqref="J495" start="0" length="2147483647">
    <dxf>
      <alignment vertical="bottom" wrapText="0"/>
      <border>
        <left/>
        <right/>
        <top/>
        <bottom/>
      </border>
    </dxf>
  </rfmt>
  <rfmt sheetId="2" sqref="K4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5" start="0" length="2147483647">
    <dxf>
      <alignment vertical="bottom" wrapText="0"/>
      <border>
        <left/>
        <right/>
        <top/>
        <bottom/>
      </border>
    </dxf>
  </rfmt>
  <rfmt sheetId="2" sqref="O49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6" start="0" length="2147483647">
    <dxf>
      <alignment vertical="bottom" wrapText="0"/>
      <border>
        <left/>
        <right/>
        <top/>
        <bottom/>
      </border>
    </dxf>
  </rfmt>
  <rfmt sheetId="2" sqref="B496" start="0" length="2147483647">
    <dxf>
      <alignment vertical="bottom"/>
      <border>
        <left/>
        <right/>
        <top/>
        <bottom/>
      </border>
    </dxf>
  </rfmt>
  <rfmt sheetId="2" sqref="C496" start="0" length="2147483647">
    <dxf>
      <alignment vertical="bottom" wrapText="0"/>
      <border>
        <left/>
        <right/>
        <top/>
        <bottom/>
      </border>
    </dxf>
  </rfmt>
  <rfmt sheetId="2" sqref="D496" start="0" length="2147483647">
    <dxf>
      <alignment vertical="bottom" wrapText="0"/>
      <border>
        <left/>
        <right/>
        <top/>
        <bottom/>
      </border>
    </dxf>
  </rfmt>
  <rfmt sheetId="2" sqref="E496" start="0" length="2147483647">
    <dxf>
      <alignment vertical="bottom" wrapText="0"/>
      <border>
        <left/>
        <right/>
        <top/>
        <bottom/>
      </border>
    </dxf>
  </rfmt>
  <rfmt sheetId="2" sqref="F496" start="0" length="2147483647">
    <dxf>
      <alignment vertical="bottom" wrapText="0"/>
      <border>
        <left/>
        <right/>
        <top/>
        <bottom/>
      </border>
    </dxf>
  </rfmt>
  <rfmt sheetId="2" sqref="G496" start="0" length="2147483647">
    <dxf>
      <alignment vertical="bottom" wrapText="0"/>
      <border>
        <left/>
        <right/>
        <top/>
        <bottom/>
      </border>
    </dxf>
  </rfmt>
  <rfmt sheetId="2" sqref="H49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6" start="0" length="2147483647">
    <dxf>
      <alignment vertical="bottom"/>
      <border>
        <left/>
        <right/>
        <top/>
        <bottom/>
      </border>
    </dxf>
  </rfmt>
  <rfmt sheetId="2" sqref="J496" start="0" length="2147483647">
    <dxf>
      <alignment vertical="bottom" wrapText="0"/>
      <border>
        <left/>
        <right/>
        <top/>
        <bottom/>
      </border>
    </dxf>
  </rfmt>
  <rfmt sheetId="2" sqref="K49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6" start="0" length="2147483647">
    <dxf>
      <alignment vertical="bottom" wrapText="0"/>
      <border>
        <left/>
        <right/>
        <top/>
        <bottom/>
      </border>
    </dxf>
  </rfmt>
  <rfmt sheetId="2" sqref="O49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7" start="0" length="2147483647">
    <dxf>
      <alignment vertical="bottom" wrapText="0"/>
      <border>
        <left/>
        <right/>
        <top/>
        <bottom/>
      </border>
    </dxf>
  </rfmt>
  <rfmt sheetId="2" sqref="B497" start="0" length="2147483647">
    <dxf>
      <alignment vertical="bottom"/>
      <border>
        <left/>
        <right/>
        <top/>
        <bottom/>
      </border>
    </dxf>
  </rfmt>
  <rfmt sheetId="2" sqref="C497" start="0" length="2147483647">
    <dxf>
      <alignment vertical="bottom" wrapText="0"/>
      <border>
        <left/>
        <right/>
        <top/>
        <bottom/>
      </border>
    </dxf>
  </rfmt>
  <rfmt sheetId="2" sqref="D497" start="0" length="2147483647">
    <dxf>
      <alignment vertical="bottom" wrapText="0"/>
      <border>
        <left/>
        <right/>
        <top/>
        <bottom/>
      </border>
    </dxf>
  </rfmt>
  <rfmt sheetId="2" sqref="E497" start="0" length="2147483647">
    <dxf>
      <alignment vertical="bottom" wrapText="0"/>
      <border>
        <left/>
        <right/>
        <top/>
        <bottom/>
      </border>
    </dxf>
  </rfmt>
  <rfmt sheetId="2" sqref="F497" start="0" length="2147483647">
    <dxf>
      <alignment vertical="bottom" wrapText="0"/>
      <border>
        <left/>
        <right/>
        <top/>
        <bottom/>
      </border>
    </dxf>
  </rfmt>
  <rfmt sheetId="2" sqref="G497" start="0" length="2147483647">
    <dxf>
      <alignment vertical="bottom" wrapText="0"/>
      <border>
        <left/>
        <right/>
        <top/>
        <bottom/>
      </border>
    </dxf>
  </rfmt>
  <rfmt sheetId="2" sqref="H49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7" start="0" length="2147483647">
    <dxf>
      <alignment vertical="bottom"/>
      <border>
        <left/>
        <right/>
        <top/>
        <bottom/>
      </border>
    </dxf>
  </rfmt>
  <rfmt sheetId="2" sqref="J497" start="0" length="2147483647">
    <dxf>
      <alignment vertical="bottom" wrapText="0"/>
      <border>
        <left/>
        <right/>
        <top/>
        <bottom/>
      </border>
    </dxf>
  </rfmt>
  <rfmt sheetId="2" sqref="K49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7" start="0" length="2147483647">
    <dxf>
      <alignment vertical="bottom" wrapText="0"/>
      <border>
        <left/>
        <right/>
        <top/>
        <bottom/>
      </border>
    </dxf>
  </rfmt>
  <rfmt sheetId="2" sqref="O49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8" start="0" length="2147483647">
    <dxf>
      <alignment vertical="bottom" wrapText="0"/>
      <border>
        <left/>
        <right/>
        <top/>
        <bottom/>
      </border>
    </dxf>
  </rfmt>
  <rfmt sheetId="2" sqref="B498" start="0" length="2147483647">
    <dxf>
      <alignment vertical="bottom"/>
      <border>
        <left/>
        <right/>
        <top/>
        <bottom/>
      </border>
    </dxf>
  </rfmt>
  <rfmt sheetId="2" sqref="C498" start="0" length="2147483647">
    <dxf>
      <alignment vertical="bottom" wrapText="0"/>
      <border>
        <left/>
        <right/>
        <top/>
        <bottom/>
      </border>
    </dxf>
  </rfmt>
  <rfmt sheetId="2" sqref="D498" start="0" length="2147483647">
    <dxf>
      <alignment vertical="bottom" wrapText="0"/>
      <border>
        <left/>
        <right/>
        <top/>
        <bottom/>
      </border>
    </dxf>
  </rfmt>
  <rfmt sheetId="2" sqref="E498" start="0" length="2147483647">
    <dxf>
      <alignment vertical="bottom" wrapText="0"/>
      <border>
        <left/>
        <right/>
        <top/>
        <bottom/>
      </border>
    </dxf>
  </rfmt>
  <rfmt sheetId="2" sqref="F498" start="0" length="2147483647">
    <dxf>
      <alignment vertical="bottom" wrapText="0"/>
      <border>
        <left/>
        <right/>
        <top/>
        <bottom/>
      </border>
    </dxf>
  </rfmt>
  <rfmt sheetId="2" sqref="G498" start="0" length="2147483647">
    <dxf>
      <alignment vertical="bottom" wrapText="0"/>
      <border>
        <left/>
        <right/>
        <top/>
        <bottom/>
      </border>
    </dxf>
  </rfmt>
  <rfmt sheetId="2" sqref="H49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8" start="0" length="2147483647">
    <dxf>
      <alignment vertical="bottom"/>
      <border>
        <left/>
        <right/>
        <top/>
        <bottom/>
      </border>
    </dxf>
  </rfmt>
  <rfmt sheetId="2" sqref="J498" start="0" length="2147483647">
    <dxf>
      <alignment vertical="bottom" wrapText="0"/>
      <border>
        <left/>
        <right/>
        <top/>
        <bottom/>
      </border>
    </dxf>
  </rfmt>
  <rfmt sheetId="2" sqref="K49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8" start="0" length="2147483647">
    <dxf>
      <alignment vertical="bottom" wrapText="0"/>
      <border>
        <left/>
        <right/>
        <top/>
        <bottom/>
      </border>
    </dxf>
  </rfmt>
  <rfmt sheetId="2" sqref="O49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499" start="0" length="2147483647">
    <dxf>
      <alignment vertical="bottom" wrapText="0"/>
      <border>
        <left/>
        <right/>
        <top/>
        <bottom/>
      </border>
    </dxf>
  </rfmt>
  <rfmt sheetId="2" sqref="B499" start="0" length="2147483647">
    <dxf>
      <alignment vertical="bottom"/>
      <border>
        <left/>
        <right/>
        <top/>
        <bottom/>
      </border>
    </dxf>
  </rfmt>
  <rfmt sheetId="2" sqref="C499" start="0" length="2147483647">
    <dxf>
      <alignment vertical="bottom" wrapText="0"/>
      <border>
        <left/>
        <right/>
        <top/>
        <bottom/>
      </border>
    </dxf>
  </rfmt>
  <rfmt sheetId="2" sqref="D499" start="0" length="2147483647">
    <dxf>
      <alignment vertical="bottom" wrapText="0"/>
      <border>
        <left/>
        <right/>
        <top/>
        <bottom/>
      </border>
    </dxf>
  </rfmt>
  <rfmt sheetId="2" sqref="E499" start="0" length="2147483647">
    <dxf>
      <alignment vertical="bottom" wrapText="0"/>
      <border>
        <left/>
        <right/>
        <top/>
        <bottom/>
      </border>
    </dxf>
  </rfmt>
  <rfmt sheetId="2" sqref="F499" start="0" length="2147483647">
    <dxf>
      <alignment vertical="bottom" wrapText="0"/>
      <border>
        <left/>
        <right/>
        <top/>
        <bottom/>
      </border>
    </dxf>
  </rfmt>
  <rfmt sheetId="2" sqref="G499" start="0" length="2147483647">
    <dxf>
      <alignment vertical="bottom" wrapText="0"/>
      <border>
        <left/>
        <right/>
        <top/>
        <bottom/>
      </border>
    </dxf>
  </rfmt>
  <rfmt sheetId="2" sqref="H49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499" start="0" length="2147483647">
    <dxf>
      <alignment vertical="bottom"/>
      <border>
        <left/>
        <right/>
        <top/>
        <bottom/>
      </border>
    </dxf>
  </rfmt>
  <rfmt sheetId="2" sqref="J499" start="0" length="2147483647">
    <dxf>
      <alignment vertical="bottom" wrapText="0"/>
      <border>
        <left/>
        <right/>
        <top/>
        <bottom/>
      </border>
    </dxf>
  </rfmt>
  <rfmt sheetId="2" sqref="K49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49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49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499" start="0" length="2147483647">
    <dxf>
      <alignment vertical="bottom" wrapText="0"/>
      <border>
        <left/>
        <right/>
        <top/>
        <bottom/>
      </border>
    </dxf>
  </rfmt>
  <rfmt sheetId="2" sqref="O49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489" start="0" length="2147483647">
    <dxf>
      <numFmt numFmtId="14" formatCode="yyyy/m/d"/>
    </dxf>
  </rfmt>
  <rfmt sheetId="2" sqref="L489" start="0" length="2147483647">
    <dxf>
      <numFmt numFmtId="14" formatCode="yyyy/m/d"/>
    </dxf>
  </rfmt>
  <rfmt sheetId="2" sqref="K490" start="0" length="2147483647">
    <dxf>
      <numFmt numFmtId="14" formatCode="yyyy/m/d"/>
    </dxf>
  </rfmt>
  <rfmt sheetId="2" sqref="L490" start="0" length="2147483647">
    <dxf>
      <numFmt numFmtId="14" formatCode="yyyy/m/d"/>
    </dxf>
  </rfmt>
  <rfmt sheetId="2" sqref="K491" start="0" length="2147483647">
    <dxf>
      <numFmt numFmtId="14" formatCode="yyyy/m/d"/>
    </dxf>
  </rfmt>
  <rfmt sheetId="2" sqref="L491" start="0" length="2147483647">
    <dxf>
      <numFmt numFmtId="14" formatCode="yyyy/m/d"/>
    </dxf>
  </rfmt>
  <rfmt sheetId="2" sqref="K492" start="0" length="2147483647">
    <dxf>
      <numFmt numFmtId="14" formatCode="yyyy/m/d"/>
    </dxf>
  </rfmt>
  <rfmt sheetId="2" sqref="L492" start="0" length="2147483647">
    <dxf>
      <numFmt numFmtId="14" formatCode="yyyy/m/d"/>
    </dxf>
  </rfmt>
  <rfmt sheetId="2" sqref="K493" start="0" length="2147483647">
    <dxf>
      <numFmt numFmtId="14" formatCode="yyyy/m/d"/>
    </dxf>
  </rfmt>
  <rfmt sheetId="2" sqref="L493" start="0" length="2147483647">
    <dxf>
      <numFmt numFmtId="14" formatCode="yyyy/m/d"/>
    </dxf>
  </rfmt>
  <rfmt sheetId="2" sqref="K494" start="0" length="2147483647">
    <dxf>
      <numFmt numFmtId="14" formatCode="yyyy/m/d"/>
    </dxf>
  </rfmt>
  <rfmt sheetId="2" sqref="L494" start="0" length="2147483647">
    <dxf>
      <numFmt numFmtId="14" formatCode="yyyy/m/d"/>
    </dxf>
  </rfmt>
  <rfmt sheetId="2" sqref="K495" start="0" length="2147483647">
    <dxf>
      <numFmt numFmtId="14" formatCode="yyyy/m/d"/>
    </dxf>
  </rfmt>
  <rfmt sheetId="2" sqref="L495" start="0" length="2147483647">
    <dxf>
      <numFmt numFmtId="14" formatCode="yyyy/m/d"/>
    </dxf>
  </rfmt>
  <rfmt sheetId="2" sqref="K496" start="0" length="2147483647">
    <dxf>
      <numFmt numFmtId="14" formatCode="yyyy/m/d"/>
    </dxf>
  </rfmt>
  <rfmt sheetId="2" sqref="L496" start="0" length="2147483647">
    <dxf>
      <numFmt numFmtId="14" formatCode="yyyy/m/d"/>
    </dxf>
  </rfmt>
  <rfmt sheetId="2" sqref="K497" start="0" length="2147483647">
    <dxf>
      <numFmt numFmtId="14" formatCode="yyyy/m/d"/>
    </dxf>
  </rfmt>
  <rfmt sheetId="2" sqref="L497" start="0" length="2147483647">
    <dxf>
      <numFmt numFmtId="14" formatCode="yyyy/m/d"/>
    </dxf>
  </rfmt>
  <rfmt sheetId="2" sqref="K498" start="0" length="2147483647">
    <dxf>
      <numFmt numFmtId="14" formatCode="yyyy/m/d"/>
    </dxf>
  </rfmt>
  <rfmt sheetId="2" sqref="L498" start="0" length="2147483647">
    <dxf>
      <numFmt numFmtId="14" formatCode="yyyy/m/d"/>
    </dxf>
  </rfmt>
  <rcc rId="8270" sId="2" xfDxf="1" dxf="1">
    <oc r="A489" t="n">
      <v>50</v>
    </oc>
    <nc r="A489" t="n">
      <v>41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1" sId="2" xfDxf="1" dxf="1">
    <oc r="B489" t="n">
      <v>7711099100</v>
    </oc>
    <nc r="B489" t="n">
      <v>7711103330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2" sId="2" xfDxf="1" dxf="1">
    <oc r="C489" t="inlineStr">
      <is>
        <t>23SM000930</t>
      </is>
    </oc>
    <nc r="C489" t="n">
      <v>2203005016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3" sId="2" xfDxf="1" dxf="1">
    <oc r="D489" t="inlineStr">
      <is>
        <t>气缸</t>
      </is>
    </oc>
    <nc r="D489" t="inlineStr">
      <is>
        <t>内六角沉头螺钉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4" sId="2" xfDxf="1" dxf="1">
    <nc r="E489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5" sId="2" xfDxf="1" dxf="1">
    <oc r="F489" t="inlineStr">
      <is>
        <t>SMC</t>
      </is>
    </oc>
    <nc r="F489" t="inlineStr">
      <is>
        <t>GB/T70.3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6" sId="2" xfDxf="1" dxf="1">
    <oc r="G489" t="inlineStr">
      <is>
        <t>CDQSB16-55DCM-M9P</t>
      </is>
    </oc>
    <nc r="G489" t="inlineStr">
      <is>
        <t> GB/T70.3 M5X16 发黑 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7" sId="2" xfDxf="1" dxf="1">
    <oc r="H489" t="inlineStr">
      <is>
        <t>S</t>
      </is>
    </oc>
    <nc r="H48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8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78" sId="2" xfDxf="1" dxf="1">
    <oc r="J489" t="n">
      <v>2</v>
    </oc>
    <nc r="J489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79" sId="2" xfDxf="1" dxf="1" numFmtId="19">
    <oc r="K489" t="n">
      <v>44618</v>
    </oc>
    <nc r="K489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0" sId="2" xfDxf="1" dxf="1" numFmtId="19">
    <oc r="L489" t="n">
      <v>44642</v>
    </oc>
    <nc r="L489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M48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81" sId="2" xfDxf="1" dxf="1">
    <oc r="N489" t="n">
      <v>202202318</v>
    </oc>
    <nc r="N489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8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82" sId="2" xfDxf="1" dxf="1">
    <oc r="A490" t="n">
      <v>50</v>
    </oc>
    <nc r="A490" t="n">
      <v>42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3" sId="2" xfDxf="1" dxf="1">
    <oc r="B490" t="n">
      <v>7711099100</v>
    </oc>
    <nc r="B490" t="n">
      <v>7711093220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4" sId="2" xfDxf="1" dxf="1">
    <oc r="C490" t="inlineStr">
      <is>
        <t>23SM000930</t>
      </is>
    </oc>
    <nc r="C490" t="n">
      <v>2203006020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5" sId="2" xfDxf="1" dxf="1">
    <oc r="D490" t="inlineStr">
      <is>
        <t>气缸</t>
      </is>
    </oc>
    <nc r="D490" t="inlineStr">
      <is>
        <t>内六角沉头螺钉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6" sId="2" xfDxf="1" dxf="1">
    <nc r="E490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7" sId="2" xfDxf="1" dxf="1">
    <oc r="F490" t="inlineStr">
      <is>
        <t>SMC</t>
      </is>
    </oc>
    <nc r="F490" t="inlineStr">
      <is>
        <t>GB/T70.3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8" sId="2" xfDxf="1" dxf="1">
    <oc r="G490" t="inlineStr">
      <is>
        <t>CDQSB16-55DCM-M9P</t>
      </is>
    </oc>
    <nc r="G490" t="inlineStr">
      <is>
        <t> GB/T70.3 M6X20 发黑 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89" sId="2" xfDxf="1" dxf="1">
    <oc r="H490" t="inlineStr">
      <is>
        <t>S</t>
      </is>
    </oc>
    <nc r="H49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9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90" sId="2" xfDxf="1" dxf="1">
    <oc r="J490" t="n">
      <v>2</v>
    </oc>
    <nc r="J490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1" sId="2" xfDxf="1" dxf="1" numFmtId="19">
    <oc r="K490" t="n">
      <v>44618</v>
    </oc>
    <nc r="K490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2" sId="2" xfDxf="1" dxf="1" numFmtId="19">
    <oc r="L490" t="n">
      <v>44642</v>
    </oc>
    <nc r="L490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M49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93" sId="2" xfDxf="1" dxf="1">
    <oc r="N490" t="n">
      <v>202202318</v>
    </oc>
    <nc r="N49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294" sId="2" xfDxf="1" dxf="1">
    <oc r="A491" t="n">
      <v>50</v>
    </oc>
    <nc r="A491" t="n">
      <v>43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5" sId="2" xfDxf="1" dxf="1">
    <oc r="B491" t="n">
      <v>7711099100</v>
    </oc>
    <nc r="B491" t="n">
      <v>7711093230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6" sId="2" xfDxf="1" dxf="1">
    <oc r="C491" t="inlineStr">
      <is>
        <t>23SM000930</t>
      </is>
    </oc>
    <nc r="C491" t="n">
      <v>2203006020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7" sId="2" xfDxf="1" dxf="1">
    <oc r="D491" t="inlineStr">
      <is>
        <t>气缸</t>
      </is>
    </oc>
    <nc r="D491" t="inlineStr">
      <is>
        <t>内六角沉头螺钉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8" sId="2" xfDxf="1" dxf="1">
    <nc r="E491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299" sId="2" xfDxf="1" dxf="1">
    <oc r="F491" t="inlineStr">
      <is>
        <t>SMC</t>
      </is>
    </oc>
    <nc r="F491" t="inlineStr">
      <is>
        <t>GB/T70.3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0" sId="2" xfDxf="1" dxf="1">
    <oc r="G491" t="inlineStr">
      <is>
        <t>CDQSB16-55DCM-M9P</t>
      </is>
    </oc>
    <nc r="G491" t="inlineStr">
      <is>
        <t> GB/T70.3 M6X20 发黑 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2" xfDxf="1" dxf="1">
    <oc r="H491" t="inlineStr">
      <is>
        <t>S</t>
      </is>
    </oc>
    <nc r="H49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02" sId="2" xfDxf="1" dxf="1">
    <oc r="J491" t="n">
      <v>2</v>
    </oc>
    <nc r="J491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3" sId="2" xfDxf="1" dxf="1" numFmtId="19">
    <oc r="K491" t="n">
      <v>44618</v>
    </oc>
    <nc r="K491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4" sId="2" xfDxf="1" dxf="1" numFmtId="19">
    <oc r="L491" t="n">
      <v>44642</v>
    </oc>
    <nc r="L491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M4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05" sId="2" xfDxf="1" dxf="1">
    <oc r="N491" t="n">
      <v>202202318</v>
    </oc>
    <nc r="N491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06" sId="2" xfDxf="1" dxf="1">
    <oc r="A492" t="n">
      <v>50</v>
    </oc>
    <nc r="A492" t="n">
      <v>44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7" sId="2" xfDxf="1" dxf="1">
    <oc r="B492" t="n">
      <v>7711099100</v>
    </oc>
    <nc r="B492" t="n">
      <v>7710669360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8" sId="2" xfDxf="1" dxf="1">
    <oc r="C492" t="inlineStr">
      <is>
        <t>23SM000930</t>
      </is>
    </oc>
    <nc r="C492" t="n">
      <v>2204004010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9" sId="2" xfDxf="1" dxf="1">
    <oc r="D492" t="inlineStr">
      <is>
        <t>气缸</t>
      </is>
    </oc>
    <nc r="D492" t="inlineStr">
      <is>
        <t>内六角平端紧定螺钉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10" sId="2" xfDxf="1" dxf="1">
    <nc r="E492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11" sId="2" xfDxf="1" dxf="1">
    <oc r="F492" t="inlineStr">
      <is>
        <t>SMC</t>
      </is>
    </oc>
    <nc r="F492" t="inlineStr">
      <is>
        <t>GB/T77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12" sId="2" xfDxf="1" dxf="1">
    <oc r="G492" t="inlineStr">
      <is>
        <t>CDQSB16-55DCM-M9P</t>
      </is>
    </oc>
    <nc r="G492" t="inlineStr">
      <is>
        <t> GB/T77 M4X10 发黑 8.8级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13" sId="2" xfDxf="1" dxf="1">
    <oc r="H492" t="inlineStr">
      <is>
        <t>S</t>
      </is>
    </oc>
    <nc r="H492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14" sId="2" xfDxf="1" dxf="1" numFmtId="19">
    <oc r="K492" t="n">
      <v>44618</v>
    </oc>
    <nc r="K492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15" sId="2" xfDxf="1" dxf="1" numFmtId="19">
    <oc r="L492" t="n">
      <v>44642</v>
    </oc>
    <nc r="L492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M4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16" sId="2" xfDxf="1" dxf="1">
    <oc r="N492" t="n">
      <v>202202318</v>
    </oc>
    <nc r="N492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9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9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9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17" sId="2" xfDxf="1" dxf="1">
    <oc r="N493" t="n">
      <v>202203357</v>
    </oc>
    <nc r="N493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18" sId="2" xfDxf="1" dxf="1">
    <oc r="A494" t="n">
      <v>50</v>
    </oc>
    <nc r="A494" t="n">
      <v>46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19" sId="2" xfDxf="1" dxf="1">
    <oc r="B494" t="n">
      <v>7711099100</v>
    </oc>
    <nc r="B494" t="n">
      <v>7711103330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0" sId="2" xfDxf="1" dxf="1">
    <oc r="C494" t="inlineStr">
      <is>
        <t>23SM000930</t>
      </is>
    </oc>
    <nc r="C494" t="n">
      <v>2211008000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1" sId="2" xfDxf="1" dxf="1">
    <oc r="D494" t="inlineStr">
      <is>
        <t>气缸</t>
      </is>
    </oc>
    <nc r="D494" t="inlineStr">
      <is>
        <t>六角薄螺母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2" sId="2" xfDxf="1" dxf="1">
    <nc r="E494" t="inlineStr">
      <is>
        <t>-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3" sId="2" xfDxf="1" dxf="1">
    <oc r="F494" t="inlineStr">
      <is>
        <t>SMC</t>
      </is>
    </oc>
    <nc r="F494" t="inlineStr">
      <is>
        <t>GB/T6172.1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4" sId="2" xfDxf="1" dxf="1">
    <oc r="G494" t="inlineStr">
      <is>
        <t>CDQSB16-55DCM-M9P</t>
      </is>
    </oc>
    <nc r="G494" t="inlineStr">
      <is>
        <t> GB/T6172.1 M8发黑 8级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5" sId="2" xfDxf="1" dxf="1">
    <oc r="H494" t="inlineStr">
      <is>
        <t>S</t>
      </is>
    </oc>
    <nc r="H49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4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26" sId="2" xfDxf="1" dxf="1">
    <oc r="J494" t="n">
      <v>2</v>
    </oc>
    <nc r="J494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7" sId="2" xfDxf="1" dxf="1" numFmtId="19">
    <oc r="K494" t="n">
      <v>44618</v>
    </oc>
    <nc r="K494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28" sId="2" xfDxf="1" dxf="1" numFmtId="19">
    <oc r="L494" t="n">
      <v>44642</v>
    </oc>
    <nc r="L494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M4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29" sId="2" xfDxf="1" dxf="1">
    <oc r="N494" t="n">
      <v>202202318</v>
    </oc>
    <nc r="N494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9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9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9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30" sId="2" xfDxf="1" dxf="1">
    <oc r="N495" t="n">
      <v>202203357</v>
    </oc>
    <nc r="N495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9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9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9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31" sId="2" xfDxf="1" dxf="1">
    <oc r="N496" t="n">
      <v>202203357</v>
    </oc>
    <nc r="N496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9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97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97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9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32" sId="2" xfDxf="1" dxf="1">
    <oc r="N497" t="n">
      <v>202203357</v>
    </oc>
    <nc r="N497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7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9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9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98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9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33" sId="2" xfDxf="1" dxf="1">
    <oc r="N498" t="n">
      <v>202203357</v>
    </oc>
    <nc r="N498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49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499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499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499" start="0" length="2147483647">
    <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49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34" sId="2" xfDxf="1" dxf="1">
    <oc r="O499" t="inlineStr">
      <is>
        <t>备库</t>
      </is>
    </oc>
    <nc r="O499"/>
    <ndxf>
      <fill>
        <patternFill patternType="solid">
          <bgColor rgb="FFFFFFFF"/>
        </patternFill>
      </fill>
    </ndxf>
  </rcc>
  <rcc rId="8335" sId="2" odxf="1" dxf="1">
    <oc r="M489" t="inlineStr">
      <is>
        <t>T2200203</t>
      </is>
    </oc>
    <nc r="M489" t="inlineStr">
      <is>
        <t>T2200201(TY22003)</t>
      </is>
    </nc>
    <odxf/>
    <ndxf>
      <font>
        <name val="等线"/>
        <color theme="1"/>
        <sz val="11"/>
      </font>
      <numFmt numFmtId="14" formatCode="yyyy/m/d"/>
      <fill>
        <patternFill patternType="none"/>
      </fill>
    </ndxf>
  </rcc>
  <rcc rId="8336" sId="2" odxf="1" dxf="1">
    <oc r="M490" t="inlineStr">
      <is>
        <t>T2200203</t>
      </is>
    </oc>
    <nc r="M490" t="inlineStr">
      <is>
        <t>T2200201(TY22003)</t>
      </is>
    </nc>
    <odxf/>
    <ndxf>
      <font>
        <name val="等线"/>
        <color theme="1"/>
        <sz val="11"/>
      </font>
      <numFmt numFmtId="14" formatCode="yyyy/m/d"/>
      <fill>
        <patternFill patternType="none"/>
      </fill>
    </ndxf>
  </rcc>
  <rcc rId="8337" sId="2" odxf="1" dxf="1">
    <oc r="M491" t="inlineStr">
      <is>
        <t>T2200203</t>
      </is>
    </oc>
    <nc r="M491" t="inlineStr">
      <is>
        <t>T2200201(TY22003)</t>
      </is>
    </nc>
    <odxf/>
    <ndxf>
      <font>
        <name val="等线"/>
        <color theme="1"/>
        <sz val="11"/>
      </font>
      <numFmt numFmtId="14" formatCode="yyyy/m/d"/>
      <fill>
        <patternFill patternType="none"/>
      </fill>
    </ndxf>
  </rcc>
  <rcc rId="8338" sId="2" odxf="1" dxf="1">
    <oc r="M492" t="inlineStr">
      <is>
        <t>T2200203</t>
      </is>
    </oc>
    <nc r="M492" t="inlineStr">
      <is>
        <t>T2200201(TY22003)</t>
      </is>
    </nc>
    <odxf/>
    <ndxf>
      <font>
        <name val="等线"/>
        <color theme="1"/>
        <sz val="11"/>
      </font>
      <numFmt numFmtId="14" formatCode="yyyy/m/d"/>
      <fill>
        <patternFill patternType="none"/>
      </fill>
    </ndxf>
  </rcc>
  <rfmt sheetId="2" sqref="M493" start="0" length="2147483647">
    <dxf>
      <font>
        <name val="等线"/>
        <color theme="1"/>
        <sz val="11"/>
      </font>
      <numFmt numFmtId="14" formatCode="yyyy/m/d"/>
      <fill>
        <patternFill patternType="none"/>
      </fill>
    </dxf>
  </rfmt>
  <rcc rId="8339" sId="2" odxf="1" dxf="1">
    <oc r="M494" t="inlineStr">
      <is>
        <t>T2200203</t>
      </is>
    </oc>
    <nc r="M494" t="inlineStr">
      <is>
        <t>T2200201(TY22003)</t>
      </is>
    </nc>
    <odxf/>
    <ndxf>
      <font>
        <name val="等线"/>
        <color theme="1"/>
        <sz val="11"/>
      </font>
      <numFmt numFmtId="14" formatCode="yyyy/m/d"/>
      <fill>
        <patternFill patternType="none"/>
      </fill>
    </ndxf>
  </rcc>
  <rfmt sheetId="2" sqref="M495" start="0" length="2147483647">
    <dxf>
      <font>
        <name val="等线"/>
        <color theme="1"/>
        <sz val="11"/>
      </font>
      <numFmt numFmtId="14" formatCode="yyyy/m/d"/>
      <fill>
        <patternFill patternType="none"/>
      </fill>
    </dxf>
  </rfmt>
  <rfmt sheetId="2" sqref="M496" start="0" length="2147483647">
    <dxf>
      <font>
        <name val="等线"/>
        <color theme="1"/>
        <sz val="11"/>
      </font>
      <numFmt numFmtId="14" formatCode="yyyy/m/d"/>
      <fill>
        <patternFill patternType="none"/>
      </fill>
    </dxf>
  </rfmt>
  <rfmt sheetId="2" sqref="M497" start="0" length="2147483647">
    <dxf>
      <font>
        <name val="等线"/>
        <color theme="1"/>
        <sz val="11"/>
      </font>
      <numFmt numFmtId="14" formatCode="yyyy/m/d"/>
      <fill>
        <patternFill patternType="none"/>
      </fill>
    </dxf>
  </rfmt>
  <rfmt sheetId="2" sqref="M498" start="0" length="2147483647">
    <dxf>
      <font>
        <name val="等线"/>
        <color theme="1"/>
        <sz val="11"/>
      </font>
      <numFmt numFmtId="14" formatCode="yyyy/m/d"/>
      <fill>
        <patternFill patternType="none"/>
      </fill>
    </dxf>
  </rfmt>
  <rfmt sheetId="2" sqref="M499" start="0" length="2147483647">
    <dxf>
      <font>
        <name val="等线"/>
        <color theme="1"/>
        <sz val="11"/>
      </font>
      <numFmt numFmtId="14" formatCode="yyyy/m/d"/>
      <fill>
        <patternFill patternType="none"/>
      </fill>
    </dxf>
  </rfmt>
  <rrc rId="8340" sId="2" ref="A362:XFD362" action="deleteRow">
    <undo index="0" exp="area" ref3D="1" dr="$M$1:$Z$1048576" dn="Z_FE9BB257_25D5_4C13_AB0C_3A27E28589C2_.wvu.Cols" sId="2"/>
    <undo index="0" exp="area" ref3D="1" dr="$M$1:$Z$1048576" dn="Z_C878D391_E16C_4027_B868_57DB7CF1473D_.wvu.Cols" sId="2"/>
    <undo index="2" exp="area" ref3D="1" dr="$H$1:$H$1048576" dn="Z_C85C5965_4F23_4901_9610_EBC0DB0A18CB_.wvu.Cols" sId="2"/>
    <undo index="1" exp="area" ref3D="1" dr="$E$1:$E$1048576" dn="Z_C85C5965_4F23_4901_9610_EBC0DB0A18CB_.wvu.Cols" sId="2"/>
    <undo index="0" exp="area" ref3D="1" dr="$S$1:$Z$1048576" dn="Z_BCACBEAE_E0D7_4CE3_96B3_CF32D31ACABF_.wvu.Cols" sId="2"/>
    <undo index="0" exp="area" ref3D="1" dr="$U$1:$Z$1048576" dn="Z_BFF115BB_64D5_4996_8AC8_2DF957A911A5_.wvu.Cols" sId="2"/>
    <undo index="2" exp="area" ref3D="1" dr="$M$1:$Z$1048576" dn="Z_B9686EB6_13B2_4942_90D0_CE49C9549461_.wvu.Cols" sId="2"/>
    <undo index="1" exp="area" ref3D="1" dr="$H$1:$H$1048576" dn="Z_B9686EB6_13B2_4942_90D0_CE49C9549461_.wvu.Cols" sId="2"/>
    <undo index="2" exp="area" ref3D="1" dr="$U$1:$Z$1048576" dn="Z_B67D7397_4FE9_4D76_B7B9_55FF3D518C00_.wvu.Cols" sId="2"/>
    <undo index="1" exp="area" ref3D="1" dr="$N$1:$Q$1048576" dn="Z_B67D7397_4FE9_4D76_B7B9_55FF3D518C00_.wvu.Cols" sId="2"/>
    <undo index="2" exp="area" ref3D="1" dr="$U$1:$Z$1048576" dn="Z_A3CD99AC_5741_4397_BB54_5337416572BE_.wvu.Cols" sId="2"/>
    <undo index="1" exp="area" ref3D="1" dr="$N$1:$Q$1048576" dn="Z_A3CD99AC_5741_4397_BB54_5337416572BE_.wvu.Cols" sId="2"/>
    <undo index="4" exp="area" ref3D="1" dr="$N$1:$Q$1048576" dn="Z_EA79ADD2_7817_495D_A49B_3B48B68127C8_.wvu.Cols" sId="2"/>
    <undo index="1" exp="area" ref3D="1" dr="$E$1:$E$1048576" dn="Z_EA79ADD2_7817_495D_A49B_3B48B68127C8_.wvu.Cols" sId="2"/>
    <undo index="8" exp="area" ref3D="1" dr="$P$1:$Y$1048576" dn="Z_7F23D894_F5F1_4B87_9553_DC4EC9A504FB_.wvu.Cols" sId="2"/>
    <undo index="6" exp="area" ref3D="1" dr="$N$1:$N$1048576" dn="Z_7F23D894_F5F1_4B87_9553_DC4EC9A504FB_.wvu.Cols" sId="2"/>
    <undo index="4" exp="area" ref3D="1" dr="$K$1:$L$1048576" dn="Z_7F23D894_F5F1_4B87_9553_DC4EC9A504FB_.wvu.Cols" sId="2"/>
    <undo index="2" exp="area" ref3D="1" dr="$H$1:$H$1048576" dn="Z_7F23D894_F5F1_4B87_9553_DC4EC9A504FB_.wvu.Cols" sId="2"/>
    <undo index="1" exp="area" ref3D="1" dr="$E$1:$E$1048576" dn="Z_7F23D894_F5F1_4B87_9553_DC4EC9A504FB_.wvu.Cols" sId="2"/>
    <undo index="2" exp="area" ref3D="1" dr="$H$1:$H$1048576" dn="Z_841A182D_A3A8_4057_A765_609E792EED79_.wvu.Cols" sId="2"/>
    <undo index="1" exp="area" ref3D="1" dr="$E$1:$E$1048576" dn="Z_841A182D_A3A8_4057_A765_609E792EED79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X$1:$Z$1048576" dn="Z_6D8E84A4_7FE3_499E_AEBF_7035EC00D165_.wvu.Cols" sId="2"/>
    <undo index="2" exp="area" ref3D="1" dr="$H$1:$H$1048576" dn="Z_545D1AA9_DCF9_4ABC_B38C_E35955FA6F18_.wvu.Cols" sId="2"/>
    <undo index="1" exp="area" ref3D="1" dr="$E$1:$F$1048576" dn="Z_545D1AA9_DCF9_4ABC_B38C_E35955FA6F18_.wvu.Cols" sId="2"/>
    <undo index="0" exp="area" ref3D="1" dr="$T$1:$Y$1048576" dn="Z_597F65D7_F69E_41F8_8215_2F7FF1F933EC_.wvu.Cols" sId="2"/>
    <undo index="0" exp="area" ref3D="1" dr="$U$1:$Z$1048576" dn="Z_58916CFC_E091_43B1_B9D8_373C5EBD287B_.wvu.Cols" sId="2"/>
    <undo index="2" exp="area" ref3D="1" dr="$U$1:$Z$1048576" dn="Z_5950B93E_4CEA_41E5_BC9D_907E98123592_.wvu.Cols" sId="2"/>
    <undo index="1" exp="area" ref3D="1" dr="$E$1:$E$1048576" dn="Z_5950B93E_4CEA_41E5_BC9D_907E98123592_.wvu.Cols" sId="2"/>
    <undo index="0" exp="area" ref3D="1" dr="$M$1:$P$1048576" dn="Z_544938E2_4021_45FE_8CC8_D168BBB24139_.wvu.Cols" sId="2"/>
    <undo index="28" exp="area" ref3D="1" dr="$A$997:$XFD$1053" dn="Z_45AB11BD_1D04_4F81_B2CB_AD7F933861F0_.wvu.Rows" sId="2"/>
    <undo index="26" exp="area" ref3D="1" dr="$A$989:$XFD$995" dn="Z_45AB11BD_1D04_4F81_B2CB_AD7F933861F0_.wvu.Rows" sId="2"/>
    <undo index="24" exp="area" ref3D="1" dr="$A$931:$XFD$987" dn="Z_45AB11BD_1D04_4F81_B2CB_AD7F933861F0_.wvu.Rows" sId="2"/>
    <undo index="22" exp="area" ref3D="1" dr="$A$924:$XFD$926" dn="Z_45AB11BD_1D04_4F81_B2CB_AD7F933861F0_.wvu.Rows" sId="2"/>
    <undo index="20" exp="area" ref3D="1" dr="$A$882:$XFD$919" dn="Z_45AB11BD_1D04_4F81_B2CB_AD7F933861F0_.wvu.Rows" sId="2"/>
    <undo index="18" exp="area" ref3D="1" dr="$A$879:$XFD$879" dn="Z_45AB11BD_1D04_4F81_B2CB_AD7F933861F0_.wvu.Rows" sId="2"/>
    <undo index="16" exp="area" ref3D="1" dr="$A$736:$XFD$877" dn="Z_45AB11BD_1D04_4F81_B2CB_AD7F933861F0_.wvu.Rows" sId="2"/>
    <undo index="14" exp="area" ref3D="1" dr="$A$564:$XFD$726" dn="Z_45AB11BD_1D04_4F81_B2CB_AD7F933861F0_.wvu.Rows" sId="2"/>
    <undo index="12" exp="area" ref3D="1" dr="$A$510:$XFD$554" dn="Z_45AB11BD_1D04_4F81_B2CB_AD7F933861F0_.wvu.Rows" sId="2"/>
    <undo index="10" exp="area" ref3D="1" dr="$A$466:$XFD$502" dn="Z_45AB11BD_1D04_4F81_B2CB_AD7F933861F0_.wvu.Rows" sId="2"/>
    <undo index="8" exp="area" ref3D="1" dr="$A$410:$XFD$461" dn="Z_45AB11BD_1D04_4F81_B2CB_AD7F933861F0_.wvu.Rows" sId="2"/>
    <undo index="6" exp="area" ref3D="1" dr="$A$322:$XFD$397" dn="Z_45AB11BD_1D04_4F81_B2CB_AD7F933861F0_.wvu.Rows" sId="2"/>
    <undo index="2" exp="area" ref3D="1" dr="$S$1:$Z$1048576" dn="Z_3530A516_07AD_49B8_928E_B51E272450ED_.wvu.Cols" sId="2"/>
    <undo index="0" exp="area" ref3D="1" dr="$M$1:$Z$1048576" dn="Z_41AC4366_BF2C_4F23_AF4A_8E0B71B20D68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E$1:$E$1048576" dn="Z_34CED683_B2AE_431E_931F_8ADDFCAF0D69_.wvu.Cols" sId="2"/>
    <undo index="6" exp="area" ref3D="1" dr="$U$1:$Y$1048576" dn="Z_14D4B452_1049_42B4_99AB_6784ADCC967C_.wvu.Cols" sId="2"/>
    <undo index="4" exp="area" ref3D="1" dr="$N$1:$Q$1048576" dn="Z_14D4B452_1049_42B4_99AB_6784ADCC967C_.wvu.Cols" sId="2"/>
    <undo index="2" exp="area" ref3D="1" dr="$H$1:$H$1048576" dn="Z_14D4B452_1049_42B4_99AB_6784ADCC967C_.wvu.Cols" sId="2"/>
    <undo index="1" exp="area" ref3D="1" dr="$E$1:$E$1048576" dn="Z_14D4B452_1049_42B4_99AB_6784ADCC967C_.wvu.Cols" sId="2"/>
    <undo index="8" exp="area" ref3D="1" dr="$S$1:$Z$1048576" dn="Z_251F9564_EA23_46A4_99A1_30506AE698D4_.wvu.Cols" sId="2"/>
    <undo index="6" exp="area" ref3D="1" dr="$N$1:$Q$1048576" dn="Z_251F9564_EA23_46A4_99A1_30506AE698D4_.wvu.Cols" sId="2"/>
    <undo index="2" exp="area" ref3D="1" dr="$H$1:$H$1048576" dn="Z_251F9564_EA23_46A4_99A1_30506AE698D4_.wvu.Cols" sId="2"/>
    <undo index="1" exp="area" ref3D="1" dr="$E$1:$E$1048576" dn="Z_251F9564_EA23_46A4_99A1_30506AE698D4_.wvu.Cols" sId="2"/>
    <undo index="4" exp="area" ref3D="1" dr="$S$1:$Y$1048576" dn="Z_05A81D9E_DBE3_4BE1_A63D_ED4296C37084_.wvu.Cols" sId="2"/>
    <undo index="2" exp="area" ref3D="1" dr="$N$1:$Q$1048576" dn="Z_05A81D9E_DBE3_4BE1_A63D_ED4296C37084_.wvu.Cols" sId="2"/>
    <rfmt sheetId="2" xfDxf="1" sqref="$A362:$XFD362" start="0" length="2147483647">
      <dxf>
        <font>
          <name val="Arial"/>
          <sz val="9"/>
        </font>
        <alignment horizontal="center" vertical="center" wrapText="1"/>
      </dxf>
    </rfmt>
    <rfmt sheetId="2" sqref="A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B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C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D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E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F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G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H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I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J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K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L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M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N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O362" start="0" length="2147483647">
      <dxf>
        <font>
          <name val="等线"/>
          <color theme="1"/>
          <sz val="11"/>
        </font>
        <fill>
          <patternFill patternType="solid">
            <bgColor rgb="FFFFFFFF"/>
          </patternFill>
        </fill>
        <alignment vertical="bottom" wrapText="0"/>
      </dxf>
    </rfmt>
    <rfmt sheetId="2" sqref="P362" start="0" length="2147483647">
      <dxf>
        <font>
          <name val="等线"/>
          <color theme="1"/>
          <sz val="11"/>
        </font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362" start="0" length="2147483647">
      <dxf>
        <font>
          <name val="Arial"/>
          <color rgb="FF000000"/>
          <sz val="9"/>
        </font>
        <numFmt numFmtId="177" formatCode="m&quot;月&quot;d&quot;日&quot;;@"/>
        <alignment horizontal="left" vertical="top"/>
        <border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dxf>
    </rfmt>
    <rcc rId="0" sId="2" dxf="1">
      <nc r="R362" t="inlineStr">
        <is>
          <t>SMC</t>
        </is>
      </nc>
      <n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S362" t="inlineStr">
        <is>
          <t>陈春露</t>
        </is>
      </nc>
      <ndxf>
        <font>
          <name val="宋体"/>
          <sz val="9"/>
        </font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T362" t="inlineStr">
        <is>
          <t>TOPS-T2200203-CG202202281131</t>
        </is>
      </nc>
      <n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 numFmtId="45">
      <nc r="U362" t="n">
        <v>44621</v>
      </nc>
      <n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 numFmtId="45">
      <nc r="V362" t="n">
        <v>44671</v>
      </nc>
      <n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W362" t="inlineStr">
        <is>
          <t>待解封后发货</t>
        </is>
      </nc>
      <ndxf>
        <font>
          <name val="宋体"/>
          <sz val="9"/>
        </font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X362" t="inlineStr">
        <is>
          <t>抽取上海特注工厂，因疫情工厂关闭</t>
        </is>
      </nc>
      <ndxf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qref="Y362" start="0" length="2147483647">
      <dxf>
        <font>
          <name val="Arial"/>
          <sz val="10"/>
        </font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362" start="0" length="2147483647">
      <dxf>
        <font>
          <name val="Arial"/>
          <sz val="10"/>
        </font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362" start="0" length="2147483647">
      <dxf>
        <font>
          <name val="Arial"/>
          <sz val="10"/>
        </font>
        <numFmt numFmtId="14" formatCode="yyyy/m/d"/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362" start="0" length="2147483647">
      <dxf>
        <font>
          <name val="Arial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362" start="0" length="2147483647">
      <dxf>
        <font>
          <name val="Arial"/>
          <sz val="10"/>
        </font>
        <numFmt numFmtId="58" formatCode="m&quot;月&quot;d&quot;日&quot;"/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362" start="0" length="2147483647">
      <dxf>
        <font>
          <name val="Arial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fmt sheetId="2" sqref="A590" start="0" length="2147483647">
    <dxf>
      <alignment vertical="bottom" wrapText="0"/>
      <border>
        <left/>
        <right/>
        <top/>
        <bottom/>
      </border>
    </dxf>
  </rfmt>
  <rfmt sheetId="2" sqref="B590" start="0" length="2147483647">
    <dxf>
      <alignment vertical="bottom"/>
      <border>
        <left/>
        <right/>
        <top/>
        <bottom/>
      </border>
    </dxf>
  </rfmt>
  <rfmt sheetId="2" sqref="C590" start="0" length="2147483647">
    <dxf>
      <alignment vertical="bottom" wrapText="0"/>
      <border>
        <left/>
        <right/>
        <top/>
        <bottom/>
      </border>
    </dxf>
  </rfmt>
  <rfmt sheetId="2" sqref="D590" start="0" length="2147483647">
    <dxf>
      <alignment vertical="bottom" wrapText="0"/>
      <border>
        <left/>
        <right/>
        <top/>
        <bottom/>
      </border>
    </dxf>
  </rfmt>
  <rfmt sheetId="2" sqref="E590" start="0" length="2147483647">
    <dxf>
      <alignment vertical="bottom" wrapText="0"/>
      <border>
        <left/>
        <right/>
        <top/>
        <bottom/>
      </border>
    </dxf>
  </rfmt>
  <rfmt sheetId="2" sqref="F590" start="0" length="2147483647">
    <dxf>
      <alignment vertical="bottom" wrapText="0"/>
      <border>
        <left/>
        <right/>
        <top/>
        <bottom/>
      </border>
    </dxf>
  </rfmt>
  <rfmt sheetId="2" sqref="G590" start="0" length="2147483647">
    <dxf>
      <alignment vertical="bottom" wrapText="0"/>
      <border>
        <left/>
        <right/>
        <top/>
        <bottom/>
      </border>
    </dxf>
  </rfmt>
  <rfmt sheetId="2" sqref="H59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0" start="0" length="2147483647">
    <dxf>
      <alignment vertical="bottom"/>
      <border>
        <left/>
        <right/>
        <top/>
        <bottom/>
      </border>
    </dxf>
  </rfmt>
  <rfmt sheetId="2" sqref="J590" start="0" length="2147483647">
    <dxf>
      <alignment vertical="bottom" wrapText="0"/>
      <border>
        <left/>
        <right/>
        <top/>
        <bottom/>
      </border>
    </dxf>
  </rfmt>
  <rfmt sheetId="2" sqref="K5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0" start="0" length="2147483647">
    <dxf>
      <alignment vertical="bottom" wrapText="0"/>
      <border>
        <left/>
        <right/>
        <top/>
        <bottom/>
      </border>
    </dxf>
  </rfmt>
  <rfmt sheetId="2" sqref="O59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591" start="0" length="2147483647">
    <dxf>
      <alignment vertical="bottom" wrapText="0"/>
      <border>
        <left/>
        <right/>
        <top/>
        <bottom/>
      </border>
    </dxf>
  </rfmt>
  <rfmt sheetId="2" sqref="B591" start="0" length="2147483647">
    <dxf>
      <alignment vertical="bottom"/>
      <border>
        <left/>
        <right/>
        <top/>
        <bottom/>
      </border>
    </dxf>
  </rfmt>
  <rfmt sheetId="2" sqref="C591" start="0" length="2147483647">
    <dxf>
      <alignment vertical="bottom" wrapText="0"/>
      <border>
        <left/>
        <right/>
        <top/>
        <bottom/>
      </border>
    </dxf>
  </rfmt>
  <rfmt sheetId="2" sqref="D591" start="0" length="2147483647">
    <dxf>
      <alignment vertical="bottom" wrapText="0"/>
      <border>
        <left/>
        <right/>
        <top/>
        <bottom/>
      </border>
    </dxf>
  </rfmt>
  <rfmt sheetId="2" sqref="E591" start="0" length="2147483647">
    <dxf>
      <alignment vertical="bottom" wrapText="0"/>
      <border>
        <left/>
        <right/>
        <top/>
        <bottom/>
      </border>
    </dxf>
  </rfmt>
  <rfmt sheetId="2" sqref="F591" start="0" length="2147483647">
    <dxf>
      <alignment vertical="bottom" wrapText="0"/>
      <border>
        <left/>
        <right/>
        <top/>
        <bottom/>
      </border>
    </dxf>
  </rfmt>
  <rfmt sheetId="2" sqref="G591" start="0" length="2147483647">
    <dxf>
      <alignment vertical="bottom" wrapText="0"/>
      <border>
        <left/>
        <right/>
        <top/>
        <bottom/>
      </border>
    </dxf>
  </rfmt>
  <rfmt sheetId="2" sqref="H5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1" start="0" length="2147483647">
    <dxf>
      <alignment vertical="bottom"/>
      <border>
        <left/>
        <right/>
        <top/>
        <bottom/>
      </border>
    </dxf>
  </rfmt>
  <rfmt sheetId="2" sqref="J591" start="0" length="2147483647">
    <dxf>
      <alignment vertical="bottom" wrapText="0"/>
      <border>
        <left/>
        <right/>
        <top/>
        <bottom/>
      </border>
    </dxf>
  </rfmt>
  <rfmt sheetId="2" sqref="K5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1" start="0" length="2147483647">
    <dxf>
      <alignment vertical="bottom" wrapText="0"/>
      <border>
        <left/>
        <right/>
        <top/>
        <bottom/>
      </border>
    </dxf>
  </rfmt>
  <rfmt sheetId="2" sqref="O5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592" start="0" length="2147483647">
    <dxf>
      <alignment vertical="bottom" wrapText="0"/>
      <border>
        <left/>
        <right/>
        <top/>
        <bottom/>
      </border>
    </dxf>
  </rfmt>
  <rfmt sheetId="2" sqref="B592" start="0" length="2147483647">
    <dxf>
      <alignment vertical="bottom"/>
      <border>
        <left/>
        <right/>
        <top/>
        <bottom/>
      </border>
    </dxf>
  </rfmt>
  <rfmt sheetId="2" sqref="C592" start="0" length="2147483647">
    <dxf>
      <alignment vertical="bottom" wrapText="0"/>
      <border>
        <left/>
        <right/>
        <top/>
        <bottom/>
      </border>
    </dxf>
  </rfmt>
  <rfmt sheetId="2" sqref="D592" start="0" length="2147483647">
    <dxf>
      <alignment vertical="bottom" wrapText="0"/>
      <border>
        <left/>
        <right/>
        <top/>
        <bottom/>
      </border>
    </dxf>
  </rfmt>
  <rfmt sheetId="2" sqref="E592" start="0" length="2147483647">
    <dxf>
      <alignment vertical="bottom" wrapText="0"/>
      <border>
        <left/>
        <right/>
        <top/>
        <bottom/>
      </border>
    </dxf>
  </rfmt>
  <rfmt sheetId="2" sqref="F592" start="0" length="2147483647">
    <dxf>
      <alignment vertical="bottom" wrapText="0"/>
      <border>
        <left/>
        <right/>
        <top/>
        <bottom/>
      </border>
    </dxf>
  </rfmt>
  <rfmt sheetId="2" sqref="G592" start="0" length="2147483647">
    <dxf>
      <alignment vertical="bottom" wrapText="0"/>
      <border>
        <left/>
        <right/>
        <top/>
        <bottom/>
      </border>
    </dxf>
  </rfmt>
  <rfmt sheetId="2" sqref="H59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2" start="0" length="2147483647">
    <dxf>
      <alignment vertical="bottom"/>
      <border>
        <left/>
        <right/>
        <top/>
        <bottom/>
      </border>
    </dxf>
  </rfmt>
  <rfmt sheetId="2" sqref="J592" start="0" length="2147483647">
    <dxf>
      <alignment vertical="bottom" wrapText="0"/>
      <border>
        <left/>
        <right/>
        <top/>
        <bottom/>
      </border>
    </dxf>
  </rfmt>
  <rfmt sheetId="2" sqref="K5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2" start="0" length="2147483647">
    <dxf>
      <alignment vertical="bottom" wrapText="0"/>
      <border>
        <left/>
        <right/>
        <top/>
        <bottom/>
      </border>
    </dxf>
  </rfmt>
  <rfmt sheetId="2" sqref="O59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593" start="0" length="2147483647">
    <dxf>
      <alignment vertical="bottom" wrapText="0"/>
      <border>
        <left/>
        <right/>
        <top/>
        <bottom/>
      </border>
    </dxf>
  </rfmt>
  <rfmt sheetId="2" sqref="B593" start="0" length="2147483647">
    <dxf>
      <alignment vertical="bottom"/>
      <border>
        <left/>
        <right/>
        <top/>
        <bottom/>
      </border>
    </dxf>
  </rfmt>
  <rfmt sheetId="2" sqref="C593" start="0" length="2147483647">
    <dxf>
      <alignment vertical="bottom" wrapText="0"/>
      <border>
        <left/>
        <right/>
        <top/>
        <bottom/>
      </border>
    </dxf>
  </rfmt>
  <rfmt sheetId="2" sqref="D593" start="0" length="2147483647">
    <dxf>
      <alignment vertical="bottom" wrapText="0"/>
      <border>
        <left/>
        <right/>
        <top/>
        <bottom/>
      </border>
    </dxf>
  </rfmt>
  <rfmt sheetId="2" sqref="E593" start="0" length="2147483647">
    <dxf>
      <alignment vertical="bottom" wrapText="0"/>
      <border>
        <left/>
        <right/>
        <top/>
        <bottom/>
      </border>
    </dxf>
  </rfmt>
  <rfmt sheetId="2" sqref="F593" start="0" length="2147483647">
    <dxf>
      <alignment vertical="bottom" wrapText="0"/>
      <border>
        <left/>
        <right/>
        <top/>
        <bottom/>
      </border>
    </dxf>
  </rfmt>
  <rfmt sheetId="2" sqref="G593" start="0" length="2147483647">
    <dxf>
      <alignment vertical="bottom" wrapText="0"/>
      <border>
        <left/>
        <right/>
        <top/>
        <bottom/>
      </border>
    </dxf>
  </rfmt>
  <rfmt sheetId="2" sqref="H59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3" start="0" length="2147483647">
    <dxf>
      <alignment vertical="bottom"/>
      <border>
        <left/>
        <right/>
        <top/>
        <bottom/>
      </border>
    </dxf>
  </rfmt>
  <rfmt sheetId="2" sqref="J593" start="0" length="2147483647">
    <dxf>
      <alignment vertical="bottom" wrapText="0"/>
      <border>
        <left/>
        <right/>
        <top/>
        <bottom/>
      </border>
    </dxf>
  </rfmt>
  <rfmt sheetId="2" sqref="K5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3" start="0" length="2147483647">
    <dxf>
      <alignment vertical="bottom" wrapText="0"/>
      <border>
        <left/>
        <right/>
        <top/>
        <bottom/>
      </border>
    </dxf>
  </rfmt>
  <rfmt sheetId="2" sqref="O59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594" start="0" length="2147483647">
    <dxf>
      <alignment vertical="bottom" wrapText="0"/>
      <border>
        <left/>
        <right/>
        <top/>
        <bottom/>
      </border>
    </dxf>
  </rfmt>
  <rfmt sheetId="2" sqref="B594" start="0" length="2147483647">
    <dxf>
      <alignment vertical="bottom"/>
      <border>
        <left/>
        <right/>
        <top/>
        <bottom/>
      </border>
    </dxf>
  </rfmt>
  <rfmt sheetId="2" sqref="C594" start="0" length="2147483647">
    <dxf>
      <alignment vertical="bottom" wrapText="0"/>
      <border>
        <left/>
        <right/>
        <top/>
        <bottom/>
      </border>
    </dxf>
  </rfmt>
  <rfmt sheetId="2" sqref="D594" start="0" length="2147483647">
    <dxf>
      <alignment vertical="bottom" wrapText="0"/>
      <border>
        <left/>
        <right/>
        <top/>
        <bottom/>
      </border>
    </dxf>
  </rfmt>
  <rfmt sheetId="2" sqref="E594" start="0" length="2147483647">
    <dxf>
      <alignment vertical="bottom" wrapText="0"/>
      <border>
        <left/>
        <right/>
        <top/>
        <bottom/>
      </border>
    </dxf>
  </rfmt>
  <rfmt sheetId="2" sqref="F594" start="0" length="2147483647">
    <dxf>
      <alignment vertical="bottom" wrapText="0"/>
      <border>
        <left/>
        <right/>
        <top/>
        <bottom/>
      </border>
    </dxf>
  </rfmt>
  <rfmt sheetId="2" sqref="G594" start="0" length="2147483647">
    <dxf>
      <alignment vertical="bottom" wrapText="0"/>
      <border>
        <left/>
        <right/>
        <top/>
        <bottom/>
      </border>
    </dxf>
  </rfmt>
  <rfmt sheetId="2" sqref="H59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4" start="0" length="2147483647">
    <dxf>
      <alignment vertical="bottom"/>
      <border>
        <left/>
        <right/>
        <top/>
        <bottom/>
      </border>
    </dxf>
  </rfmt>
  <rfmt sheetId="2" sqref="J594" start="0" length="2147483647">
    <dxf>
      <alignment vertical="bottom" wrapText="0"/>
      <border>
        <left/>
        <right/>
        <top/>
        <bottom/>
      </border>
    </dxf>
  </rfmt>
  <rfmt sheetId="2" sqref="K5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4" start="0" length="2147483647">
    <dxf>
      <alignment vertical="bottom" wrapText="0"/>
      <border>
        <left/>
        <right/>
        <top/>
        <bottom/>
      </border>
    </dxf>
  </rfmt>
  <rfmt sheetId="2" sqref="O59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595" start="0" length="2147483647">
    <dxf>
      <alignment vertical="bottom" wrapText="0"/>
      <border>
        <left/>
        <right/>
        <top/>
        <bottom/>
      </border>
    </dxf>
  </rfmt>
  <rfmt sheetId="2" sqref="B595" start="0" length="2147483647">
    <dxf>
      <alignment vertical="bottom"/>
      <border>
        <left/>
        <right/>
        <top/>
        <bottom/>
      </border>
    </dxf>
  </rfmt>
  <rfmt sheetId="2" sqref="C595" start="0" length="2147483647">
    <dxf>
      <alignment vertical="bottom" wrapText="0"/>
      <border>
        <left/>
        <right/>
        <top/>
        <bottom/>
      </border>
    </dxf>
  </rfmt>
  <rfmt sheetId="2" sqref="D595" start="0" length="2147483647">
    <dxf>
      <alignment vertical="bottom" wrapText="0"/>
      <border>
        <left/>
        <right/>
        <top/>
        <bottom/>
      </border>
    </dxf>
  </rfmt>
  <rfmt sheetId="2" sqref="E595" start="0" length="2147483647">
    <dxf>
      <alignment vertical="bottom" wrapText="0"/>
      <border>
        <left/>
        <right/>
        <top/>
        <bottom/>
      </border>
    </dxf>
  </rfmt>
  <rfmt sheetId="2" sqref="F595" start="0" length="2147483647">
    <dxf>
      <alignment vertical="bottom" wrapText="0"/>
      <border>
        <left/>
        <right/>
        <top/>
        <bottom/>
      </border>
    </dxf>
  </rfmt>
  <rfmt sheetId="2" sqref="G595" start="0" length="2147483647">
    <dxf>
      <alignment vertical="bottom" wrapText="0"/>
      <border>
        <left/>
        <right/>
        <top/>
        <bottom/>
      </border>
    </dxf>
  </rfmt>
  <rfmt sheetId="2" sqref="H59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5" start="0" length="2147483647">
    <dxf>
      <alignment vertical="bottom"/>
      <border>
        <left/>
        <right/>
        <top/>
        <bottom/>
      </border>
    </dxf>
  </rfmt>
  <rfmt sheetId="2" sqref="J595" start="0" length="2147483647">
    <dxf>
      <alignment vertical="bottom" wrapText="0"/>
      <border>
        <left/>
        <right/>
        <top/>
        <bottom/>
      </border>
    </dxf>
  </rfmt>
  <rfmt sheetId="2" sqref="K5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5" start="0" length="2147483647">
    <dxf>
      <alignment vertical="bottom" wrapText="0"/>
      <border>
        <left/>
        <right/>
        <top/>
        <bottom/>
      </border>
    </dxf>
  </rfmt>
  <rfmt sheetId="2" sqref="O59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A596" start="0" length="2147483647">
    <dxf>
      <alignment vertical="bottom" wrapText="0"/>
      <border>
        <left/>
        <right/>
        <top/>
        <bottom/>
      </border>
    </dxf>
  </rfmt>
  <rfmt sheetId="2" sqref="B596" start="0" length="2147483647">
    <dxf>
      <alignment vertical="bottom"/>
      <border>
        <left/>
        <right/>
        <top/>
        <bottom/>
      </border>
    </dxf>
  </rfmt>
  <rfmt sheetId="2" sqref="C596" start="0" length="2147483647">
    <dxf>
      <alignment vertical="bottom" wrapText="0"/>
      <border>
        <left/>
        <right/>
        <top/>
        <bottom/>
      </border>
    </dxf>
  </rfmt>
  <rfmt sheetId="2" sqref="D596" start="0" length="2147483647">
    <dxf>
      <alignment vertical="bottom" wrapText="0"/>
      <border>
        <left/>
        <right/>
        <top/>
        <bottom/>
      </border>
    </dxf>
  </rfmt>
  <rfmt sheetId="2" sqref="E596" start="0" length="2147483647">
    <dxf>
      <alignment vertical="bottom" wrapText="0"/>
      <border>
        <left/>
        <right/>
        <top/>
        <bottom/>
      </border>
    </dxf>
  </rfmt>
  <rfmt sheetId="2" sqref="F596" start="0" length="2147483647">
    <dxf>
      <alignment vertical="bottom" wrapText="0"/>
      <border>
        <left/>
        <right/>
        <top/>
        <bottom/>
      </border>
    </dxf>
  </rfmt>
  <rfmt sheetId="2" sqref="G596" start="0" length="2147483647">
    <dxf>
      <alignment vertical="bottom" wrapText="0"/>
      <border>
        <left/>
        <right/>
        <top/>
        <bottom/>
      </border>
    </dxf>
  </rfmt>
  <rfmt sheetId="2" sqref="H59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596" start="0" length="2147483647">
    <dxf>
      <alignment vertical="bottom"/>
      <border>
        <left/>
        <right/>
        <top/>
        <bottom/>
      </border>
    </dxf>
  </rfmt>
  <rfmt sheetId="2" sqref="J596" start="0" length="2147483647">
    <dxf>
      <alignment vertical="bottom" wrapText="0"/>
      <border>
        <left/>
        <right/>
        <top/>
        <bottom/>
      </border>
    </dxf>
  </rfmt>
  <rfmt sheetId="2" sqref="K59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59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59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596" start="0" length="2147483647">
    <dxf>
      <alignment vertical="bottom" wrapText="0"/>
      <border>
        <left/>
        <right/>
        <top/>
        <bottom/>
      </border>
    </dxf>
  </rfmt>
  <rfmt sheetId="2" sqref="O59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J590" start="0" length="2147483647">
    <dxf>
      <numFmt numFmtId="14" formatCode="yyyy/m/d"/>
    </dxf>
  </rfmt>
  <rfmt sheetId="2" sqref="K590" start="0" length="2147483647">
    <dxf>
      <numFmt numFmtId="14" formatCode="yyyy/m/d"/>
    </dxf>
  </rfmt>
  <rfmt sheetId="2" sqref="K591" start="0" length="2147483647">
    <dxf>
      <numFmt numFmtId="14" formatCode="yyyy/m/d"/>
    </dxf>
  </rfmt>
  <rfmt sheetId="2" sqref="L591" start="0" length="2147483647">
    <dxf>
      <numFmt numFmtId="14" formatCode="yyyy/m/d"/>
    </dxf>
  </rfmt>
  <rfmt sheetId="2" sqref="K592" start="0" length="2147483647">
    <dxf>
      <numFmt numFmtId="14" formatCode="yyyy/m/d"/>
    </dxf>
  </rfmt>
  <rfmt sheetId="2" sqref="L592" start="0" length="2147483647">
    <dxf>
      <numFmt numFmtId="14" formatCode="yyyy/m/d"/>
    </dxf>
  </rfmt>
  <rfmt sheetId="2" sqref="K593" start="0" length="2147483647">
    <dxf>
      <numFmt numFmtId="14" formatCode="yyyy/m/d"/>
    </dxf>
  </rfmt>
  <rfmt sheetId="2" sqref="L593" start="0" length="2147483647">
    <dxf>
      <numFmt numFmtId="14" formatCode="yyyy/m/d"/>
    </dxf>
  </rfmt>
  <rfmt sheetId="2" sqref="K594" start="0" length="2147483647">
    <dxf>
      <numFmt numFmtId="14" formatCode="yyyy/m/d"/>
    </dxf>
  </rfmt>
  <rfmt sheetId="2" sqref="L594" start="0" length="2147483647">
    <dxf>
      <numFmt numFmtId="14" formatCode="yyyy/m/d"/>
    </dxf>
  </rfmt>
  <rfmt sheetId="2" sqref="K595" start="0" length="2147483647">
    <dxf>
      <numFmt numFmtId="14" formatCode="yyyy/m/d"/>
    </dxf>
  </rfmt>
  <rfmt sheetId="2" sqref="L595" start="0" length="2147483647">
    <dxf>
      <numFmt numFmtId="14" formatCode="yyyy/m/d"/>
    </dxf>
  </rfmt>
  <rfmt sheetId="2" sqref="K596" start="0" length="2147483647">
    <dxf>
      <numFmt numFmtId="14" formatCode="yyyy/m/d"/>
    </dxf>
  </rfmt>
  <rfmt sheetId="2" sqref="L596" start="0" length="2147483647">
    <dxf>
      <numFmt numFmtId="14" formatCode="yyyy/m/d"/>
    </dxf>
  </rfmt>
  <rcc rId="8341" sId="2" xfDxf="1" dxf="1">
    <oc r="A590" t="n">
      <v>50</v>
    </oc>
    <nc r="A590" t="n">
      <v>7711102150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2" sId="2" xfDxf="1" dxf="1">
    <oc r="B590" t="n">
      <v>7711099100</v>
    </oc>
    <nc r="B590" t="inlineStr">
      <is>
        <t>23SM000860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3" sId="2" xfDxf="1" dxf="1">
    <oc r="C590" t="inlineStr">
      <is>
        <t>23SM000930</t>
      </is>
    </oc>
    <nc r="C590" t="inlineStr">
      <is>
        <t>气缸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4" sId="2" xfDxf="1" dxf="1">
    <oc r="D590" t="inlineStr">
      <is>
        <t>气缸</t>
      </is>
    </oc>
    <nc r="D590"/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5" sId="2" xfDxf="1" dxf="1">
    <nc r="E590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6" sId="2" xfDxf="1" dxf="1">
    <oc r="F590" t="inlineStr">
      <is>
        <t>SMC</t>
      </is>
    </oc>
    <nc r="F590" t="inlineStr">
      <is>
        <t>MDNBB80-200-D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7" sId="2" xfDxf="1" dxf="1">
    <oc r="G590" t="inlineStr">
      <is>
        <t>CDQSB16-55DCM-M9P</t>
      </is>
    </oc>
    <nc r="G59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8" sId="2" xfDxf="1" dxf="1">
    <oc r="H590" t="inlineStr">
      <is>
        <t>S</t>
      </is>
    </oc>
    <nc r="H590" t="inlineStr">
      <is>
        <t>件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49" sId="2" xfDxf="1" dxf="1">
    <oc r="I590" t="inlineStr">
      <is>
        <t>件</t>
      </is>
    </oc>
    <nc r="I590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0" sId="2" xfDxf="1" dxf="1" numFmtId="19">
    <oc r="J590" t="n">
      <v>2</v>
    </oc>
    <nc r="J590" t="n">
      <v>44644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1" sId="2" xfDxf="1" dxf="1" numFmtId="19">
    <oc r="K590" t="n">
      <v>44618</v>
    </oc>
    <nc r="K590" t="n">
      <v>44666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2" sId="2" xfDxf="1" dxf="1">
    <oc r="L590" t="n">
      <v>44642</v>
    </oc>
    <nc r="L590" t="inlineStr">
      <is>
        <t>T2200202辊道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3" sId="2" xfDxf="1" dxf="1">
    <oc r="M590" t="inlineStr">
      <is>
        <t>T2200203</t>
      </is>
    </oc>
    <nc r="M590" t="n">
      <v>202203446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4" sId="2" xfDxf="1" dxf="1">
    <oc r="N590" t="n">
      <v>202202318</v>
    </oc>
    <nc r="N59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590" start="0" length="2147483647">
    <dxf>
      <fill>
        <patternFill patternType="solid">
          <bgColor rgb="FFFFFFFF"/>
        </patternFill>
      </fill>
    </dxf>
  </rfmt>
  <rcc rId="8355" sId="2" xfDxf="1" dxf="1">
    <oc r="A591" t="n">
      <v>50</v>
    </oc>
    <nc r="A591" t="n">
      <v>58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6" sId="2" xfDxf="1" dxf="1">
    <oc r="B591" t="n">
      <v>7711099100</v>
    </oc>
    <nc r="B591" t="n">
      <v>7711102450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7" sId="2" xfDxf="1" dxf="1">
    <oc r="C591" t="inlineStr">
      <is>
        <t>23SM000930</t>
      </is>
    </oc>
    <nc r="C591" t="inlineStr">
      <is>
        <t>23SM000860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5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5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5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58" sId="2" xfDxf="1" dxf="1">
    <oc r="G591" t="inlineStr">
      <is>
        <t>CDQSB16-55DCM-M9P</t>
      </is>
    </oc>
    <nc r="G591" t="inlineStr">
      <is>
        <t>MDNBB80-200-D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59" sId="2" xfDxf="1" dxf="1">
    <oc r="H591" t="inlineStr">
      <is>
        <t>S</t>
      </is>
    </oc>
    <nc r="H59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5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60" sId="2" xfDxf="1" dxf="1">
    <oc r="J591" t="n">
      <v>2</v>
    </oc>
    <nc r="J591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1" sId="2" xfDxf="1" dxf="1" numFmtId="19">
    <oc r="K591" t="n">
      <v>44618</v>
    </oc>
    <nc r="K591" t="n">
      <v>44644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2" sId="2" xfDxf="1" dxf="1" numFmtId="19">
    <oc r="L591" t="n">
      <v>44642</v>
    </oc>
    <nc r="L591" t="n">
      <v>44666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3" sId="2" xfDxf="1" dxf="1">
    <oc r="M591" t="inlineStr">
      <is>
        <t>T2200203</t>
      </is>
    </oc>
    <nc r="M591" t="inlineStr">
      <is>
        <t>T2200202辊道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4" sId="2" xfDxf="1" dxf="1">
    <oc r="N591" t="n">
      <v>202202318</v>
    </oc>
    <nc r="N591" t="n">
      <v>202203446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591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65" sId="2" xfDxf="1" dxf="1">
    <oc r="A592" t="n">
      <v>50</v>
    </oc>
    <nc r="A592" t="n">
      <v>59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6" sId="2" xfDxf="1" dxf="1">
    <oc r="B592" t="n">
      <v>7711099100</v>
    </oc>
    <nc r="B592" t="n">
      <v>7711102550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7" sId="2" xfDxf="1" dxf="1">
    <oc r="C592" t="inlineStr">
      <is>
        <t>23SM000930</t>
      </is>
    </oc>
    <nc r="C592" t="inlineStr">
      <is>
        <t>23SM000860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D5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5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5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68" sId="2" xfDxf="1" dxf="1">
    <oc r="G592" t="inlineStr">
      <is>
        <t>CDQSB16-55DCM-M9P</t>
      </is>
    </oc>
    <nc r="G592" t="inlineStr">
      <is>
        <t>MDNBB80-200-D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69" sId="2" xfDxf="1" dxf="1">
    <oc r="H592" t="inlineStr">
      <is>
        <t>S</t>
      </is>
    </oc>
    <nc r="H592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59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70" sId="2" xfDxf="1" dxf="1">
    <oc r="J592" t="n">
      <v>2</v>
    </oc>
    <nc r="J592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71" sId="2" xfDxf="1" dxf="1" numFmtId="19">
    <oc r="K592" t="n">
      <v>44618</v>
    </oc>
    <nc r="K592" t="n">
      <v>44644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72" sId="2" xfDxf="1" dxf="1" numFmtId="19">
    <oc r="L592" t="n">
      <v>44642</v>
    </oc>
    <nc r="L592" t="n">
      <v>44666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73" sId="2" xfDxf="1" dxf="1">
    <oc r="M592" t="inlineStr">
      <is>
        <t>T2200203</t>
      </is>
    </oc>
    <nc r="M592" t="inlineStr">
      <is>
        <t>T2200202辊道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74" sId="2" xfDxf="1" dxf="1">
    <oc r="N592" t="n">
      <v>202202318</v>
    </oc>
    <nc r="N592" t="n">
      <v>202203446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59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59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59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593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59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593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59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75" sId="2" xfDxf="1" dxf="1">
    <oc r="J594" t="n">
      <v>10</v>
    </oc>
    <nc r="J594" t="n">
      <v>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K594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594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59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594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59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59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595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59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59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A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59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59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596" start="0" length="2147483647">
    <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59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596" start="0" length="2147483647">
    <dxf>
      <fill>
        <patternFill patternType="solid">
          <bgColor rgb="FFFFFFFF"/>
        </patternFill>
      </fill>
    </dxf>
  </rfmt>
  <rm rId="8376" sheetId="2" source="A590:M590" destination="B590:N590" sourceSheetId="2">
    <rfmt sheetId="2" sqref="N590" start="0" length="2147483647">
      <dxf>
        <font>
          <name val="等线"/>
          <color auto="1"/>
          <sz val="11"/>
        </font>
        <fill>
          <patternFill patternType="solid">
            <bgColor rgb="FFFFFFFF"/>
          </patternFill>
        </fill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8377" sId="2" odxf="1" dxf="1">
    <nc r="A590" t="n">
      <v>57</v>
    </nc>
    <odxf>
      <font>
        <name val="Arial"/>
        <sz val="9"/>
      </font>
      <border>
        <left/>
        <right/>
        <top/>
        <bottom/>
      </border>
    </odxf>
    <ndxf>
      <font>
        <name val="等线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18" start="0" length="2147483647">
    <dxf>
      <alignment vertical="bottom" wrapText="0"/>
      <border>
        <left/>
        <right/>
        <top/>
        <bottom/>
      </border>
    </dxf>
  </rfmt>
  <rfmt sheetId="2" sqref="B618" start="0" length="2147483647">
    <dxf>
      <alignment vertical="bottom"/>
      <border>
        <left/>
        <right/>
        <top/>
        <bottom/>
      </border>
    </dxf>
  </rfmt>
  <rfmt sheetId="2" sqref="C618" start="0" length="2147483647">
    <dxf>
      <alignment vertical="bottom" wrapText="0"/>
      <border>
        <left/>
        <right/>
        <top/>
        <bottom/>
      </border>
    </dxf>
  </rfmt>
  <rfmt sheetId="2" sqref="D618" start="0" length="2147483647">
    <dxf>
      <alignment vertical="bottom" wrapText="0"/>
      <border>
        <left/>
        <right/>
        <top/>
        <bottom/>
      </border>
    </dxf>
  </rfmt>
  <rfmt sheetId="2" sqref="E618" start="0" length="2147483647">
    <dxf>
      <alignment vertical="bottom" wrapText="0"/>
      <border>
        <left/>
        <right/>
        <top/>
        <bottom/>
      </border>
    </dxf>
  </rfmt>
  <rfmt sheetId="2" sqref="F618" start="0" length="2147483647">
    <dxf>
      <alignment vertical="bottom" wrapText="0"/>
      <border>
        <left/>
        <right/>
        <top/>
        <bottom/>
      </border>
    </dxf>
  </rfmt>
  <rfmt sheetId="2" sqref="G618" start="0" length="2147483647">
    <dxf>
      <alignment vertical="bottom" wrapText="0"/>
      <border>
        <left/>
        <right/>
        <top/>
        <bottom/>
      </border>
    </dxf>
  </rfmt>
  <rfmt sheetId="2" sqref="H61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18" start="0" length="2147483647">
    <dxf>
      <alignment vertical="bottom"/>
      <border>
        <left/>
        <right/>
        <top/>
        <bottom/>
      </border>
    </dxf>
  </rfmt>
  <rfmt sheetId="2" sqref="J618" start="0" length="2147483647">
    <dxf>
      <alignment vertical="bottom" wrapText="0"/>
      <border>
        <left/>
        <right/>
        <top/>
        <bottom/>
      </border>
    </dxf>
  </rfmt>
  <rfmt sheetId="2" sqref="K61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1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1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18" start="0" length="2147483647">
    <dxf>
      <alignment vertical="bottom" wrapText="0"/>
      <border>
        <left/>
        <right/>
        <top/>
        <bottom/>
      </border>
    </dxf>
  </rfmt>
  <rfmt sheetId="2" sqref="F618" start="0" length="2147483647">
    <dxf>
      <font>
        <name val="等线"/>
        <color rgb="FF000000"/>
        <sz val="11"/>
      </font>
    </dxf>
  </rfmt>
  <rfmt sheetId="2" sqref="K618" start="0" length="2147483647">
    <dxf>
      <numFmt numFmtId="14" formatCode="yyyy/m/d"/>
    </dxf>
  </rfmt>
  <rfmt sheetId="2" sqref="L618" start="0" length="2147483647">
    <dxf>
      <numFmt numFmtId="14" formatCode="yyyy/m/d"/>
    </dxf>
  </rfmt>
  <rcc rId="8378" sId="2" xfDxf="1" dxf="1">
    <oc r="A618" t="n">
      <v>50</v>
    </oc>
    <nc r="A618" t="n">
      <v>17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79" sId="2" xfDxf="1" dxf="1">
    <oc r="B618" t="n">
      <v>7711099100</v>
    </oc>
    <nc r="B618" t="n">
      <v>7711091720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0" sId="2" xfDxf="1" dxf="1">
    <oc r="C618" t="inlineStr">
      <is>
        <t>23SM000930</t>
      </is>
    </oc>
    <nc r="C618" t="inlineStr">
      <is>
        <t>23SM800058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1" sId="2" xfDxf="1" dxf="1">
    <oc r="D618" t="inlineStr">
      <is>
        <t>气缸</t>
      </is>
    </oc>
    <nc r="D618" t="inlineStr">
      <is>
        <t>两位五通双电控阀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82" sId="2" xfDxf="1" dxf="1">
    <oc r="F618" t="inlineStr">
      <is>
        <t>SMC</t>
      </is>
    </oc>
    <nc r="F618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3" sId="2" xfDxf="1" dxf="1">
    <oc r="G618" t="inlineStr">
      <is>
        <t>CDQSB16-55DCM-M9P</t>
      </is>
    </oc>
    <nc r="G618" t="inlineStr">
      <is>
        <t>SY7200-5U1-NA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4" sId="2" xfDxf="1" dxf="1">
    <oc r="H618" t="inlineStr">
      <is>
        <t>S</t>
      </is>
    </oc>
    <nc r="H618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1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85" sId="2" xfDxf="1" dxf="1">
    <oc r="J618" t="n">
      <v>2</v>
    </oc>
    <nc r="J618" t="n">
      <v>32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6" sId="2" xfDxf="1" dxf="1" numFmtId="19">
    <oc r="K618" t="n">
      <v>44618</v>
    </oc>
    <nc r="K618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7" sId="2" xfDxf="1" dxf="1" numFmtId="19">
    <oc r="L618" t="n">
      <v>44642</v>
    </oc>
    <nc r="L618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8" sId="2" xfDxf="1" dxf="1">
    <oc r="M618" t="inlineStr">
      <is>
        <t>T2200203</t>
      </is>
    </oc>
    <nc r="M618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89" sId="2" xfDxf="1" dxf="1">
    <oc r="N618" t="n">
      <v>202202318</v>
    </oc>
    <nc r="N618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19" start="0" length="2147483647">
    <dxf>
      <alignment vertical="bottom" wrapText="0"/>
      <border>
        <left/>
        <right/>
        <top/>
        <bottom/>
      </border>
    </dxf>
  </rfmt>
  <rfmt sheetId="2" sqref="B619" start="0" length="2147483647">
    <dxf>
      <alignment vertical="bottom"/>
      <border>
        <left/>
        <right/>
        <top/>
        <bottom/>
      </border>
    </dxf>
  </rfmt>
  <rfmt sheetId="2" sqref="C619" start="0" length="2147483647">
    <dxf>
      <alignment vertical="bottom" wrapText="0"/>
      <border>
        <left/>
        <right/>
        <top/>
        <bottom/>
      </border>
    </dxf>
  </rfmt>
  <rfmt sheetId="2" sqref="D619" start="0" length="2147483647">
    <dxf>
      <alignment vertical="bottom" wrapText="0"/>
      <border>
        <left/>
        <right/>
        <top/>
        <bottom/>
      </border>
    </dxf>
  </rfmt>
  <rfmt sheetId="2" sqref="E619" start="0" length="2147483647">
    <dxf>
      <alignment vertical="bottom" wrapText="0"/>
      <border>
        <left/>
        <right/>
        <top/>
        <bottom/>
      </border>
    </dxf>
  </rfmt>
  <rfmt sheetId="2" sqref="F619" start="0" length="2147483647">
    <dxf>
      <alignment vertical="bottom" wrapText="0"/>
      <border>
        <left/>
        <right/>
        <top/>
        <bottom/>
      </border>
    </dxf>
  </rfmt>
  <rfmt sheetId="2" sqref="G619" start="0" length="2147483647">
    <dxf>
      <alignment vertical="bottom" wrapText="0"/>
      <border>
        <left/>
        <right/>
        <top/>
        <bottom/>
      </border>
    </dxf>
  </rfmt>
  <rfmt sheetId="2" sqref="H61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19" start="0" length="2147483647">
    <dxf>
      <alignment vertical="bottom"/>
      <border>
        <left/>
        <right/>
        <top/>
        <bottom/>
      </border>
    </dxf>
  </rfmt>
  <rfmt sheetId="2" sqref="J619" start="0" length="2147483647">
    <dxf>
      <alignment vertical="bottom" wrapText="0"/>
      <border>
        <left/>
        <right/>
        <top/>
        <bottom/>
      </border>
    </dxf>
  </rfmt>
  <rfmt sheetId="2" sqref="K61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1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1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19" start="0" length="2147483647">
    <dxf>
      <alignment vertical="bottom" wrapText="0"/>
      <border>
        <left/>
        <right/>
        <top/>
        <bottom/>
      </border>
    </dxf>
  </rfmt>
  <rfmt sheetId="2" sqref="F619" start="0" length="2147483647">
    <dxf>
      <font>
        <name val="等线"/>
        <color rgb="FF000000"/>
        <sz val="11"/>
      </font>
    </dxf>
  </rfmt>
  <rfmt sheetId="2" sqref="K619" start="0" length="2147483647">
    <dxf>
      <numFmt numFmtId="14" formatCode="yyyy/m/d"/>
    </dxf>
  </rfmt>
  <rfmt sheetId="2" sqref="L619" start="0" length="2147483647">
    <dxf>
      <numFmt numFmtId="14" formatCode="yyyy/m/d"/>
    </dxf>
  </rfmt>
  <rcc rId="8390" sId="2" xfDxf="1" dxf="1">
    <oc r="A619" t="n">
      <v>50</v>
    </oc>
    <nc r="A619" t="n">
      <v>18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1" sId="2" xfDxf="1" dxf="1">
    <oc r="B619" t="n">
      <v>7711099100</v>
    </oc>
    <nc r="B619" t="n">
      <v>7711091720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2" sId="2" xfDxf="1" dxf="1">
    <oc r="C619" t="inlineStr">
      <is>
        <t>23SM000930</t>
      </is>
    </oc>
    <nc r="C619" t="inlineStr">
      <is>
        <t>23SM800062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3" sId="2" xfDxf="1" dxf="1">
    <oc r="D619" t="inlineStr">
      <is>
        <t>气缸</t>
      </is>
    </oc>
    <nc r="D619" t="inlineStr">
      <is>
        <t>2X两位三通阀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94" sId="2" xfDxf="1" dxf="1">
    <oc r="F619" t="inlineStr">
      <is>
        <t>SMC</t>
      </is>
    </oc>
    <nc r="F619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5" sId="2" xfDxf="1" dxf="1">
    <oc r="G619" t="inlineStr">
      <is>
        <t>CDQSB16-55DCM-M9P</t>
      </is>
    </oc>
    <nc r="G619" t="inlineStr">
      <is>
        <t>SY7A00-5U1-NA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6" sId="2" xfDxf="1" dxf="1">
    <oc r="H619" t="inlineStr">
      <is>
        <t>S</t>
      </is>
    </oc>
    <nc r="H61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1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397" sId="2" xfDxf="1" dxf="1">
    <oc r="J619" t="n">
      <v>2</v>
    </oc>
    <nc r="J619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8" sId="2" xfDxf="1" dxf="1" numFmtId="19">
    <oc r="K619" t="n">
      <v>44618</v>
    </oc>
    <nc r="K619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99" sId="2" xfDxf="1" dxf="1" numFmtId="19">
    <oc r="L619" t="n">
      <v>44642</v>
    </oc>
    <nc r="L619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0" sId="2" xfDxf="1" dxf="1">
    <oc r="M619" t="inlineStr">
      <is>
        <t>T2200203</t>
      </is>
    </oc>
    <nc r="M619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1" sId="2" xfDxf="1" dxf="1">
    <oc r="N619" t="n">
      <v>202202318</v>
    </oc>
    <nc r="N619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20" start="0" length="2147483647">
    <dxf>
      <alignment vertical="bottom" wrapText="0"/>
      <border>
        <left/>
        <right/>
        <top/>
        <bottom/>
      </border>
    </dxf>
  </rfmt>
  <rfmt sheetId="2" sqref="B620" start="0" length="2147483647">
    <dxf>
      <alignment vertical="bottom"/>
      <border>
        <left/>
        <right/>
        <top/>
        <bottom/>
      </border>
    </dxf>
  </rfmt>
  <rfmt sheetId="2" sqref="C620" start="0" length="2147483647">
    <dxf>
      <alignment vertical="bottom" wrapText="0"/>
      <border>
        <left/>
        <right/>
        <top/>
        <bottom/>
      </border>
    </dxf>
  </rfmt>
  <rfmt sheetId="2" sqref="D620" start="0" length="2147483647">
    <dxf>
      <alignment vertical="bottom" wrapText="0"/>
      <border>
        <left/>
        <right/>
        <top/>
        <bottom/>
      </border>
    </dxf>
  </rfmt>
  <rfmt sheetId="2" sqref="E620" start="0" length="2147483647">
    <dxf>
      <alignment vertical="bottom" wrapText="0"/>
      <border>
        <left/>
        <right/>
        <top/>
        <bottom/>
      </border>
    </dxf>
  </rfmt>
  <rfmt sheetId="2" sqref="F620" start="0" length="2147483647">
    <dxf>
      <alignment vertical="bottom" wrapText="0"/>
      <border>
        <left/>
        <right/>
        <top/>
        <bottom/>
      </border>
    </dxf>
  </rfmt>
  <rfmt sheetId="2" sqref="G620" start="0" length="2147483647">
    <dxf>
      <alignment vertical="bottom" wrapText="0"/>
      <border>
        <left/>
        <right/>
        <top/>
        <bottom/>
      </border>
    </dxf>
  </rfmt>
  <rfmt sheetId="2" sqref="H62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20" start="0" length="2147483647">
    <dxf>
      <alignment vertical="bottom"/>
      <border>
        <left/>
        <right/>
        <top/>
        <bottom/>
      </border>
    </dxf>
  </rfmt>
  <rfmt sheetId="2" sqref="J620" start="0" length="2147483647">
    <dxf>
      <alignment vertical="bottom" wrapText="0"/>
      <border>
        <left/>
        <right/>
        <top/>
        <bottom/>
      </border>
    </dxf>
  </rfmt>
  <rfmt sheetId="2" sqref="K62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2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2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20" start="0" length="2147483647">
    <dxf>
      <alignment vertical="bottom" wrapText="0"/>
      <border>
        <left/>
        <right/>
        <top/>
        <bottom/>
      </border>
    </dxf>
  </rfmt>
  <rfmt sheetId="2" sqref="O62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F620" start="0" length="2147483647">
    <dxf>
      <font>
        <name val="等线"/>
        <color rgb="FF000000"/>
        <sz val="11"/>
      </font>
    </dxf>
  </rfmt>
  <rfmt sheetId="2" sqref="K620" start="0" length="2147483647">
    <dxf>
      <numFmt numFmtId="14" formatCode="yyyy/m/d"/>
    </dxf>
  </rfmt>
  <rfmt sheetId="2" sqref="L620" start="0" length="2147483647">
    <dxf>
      <numFmt numFmtId="14" formatCode="yyyy/m/d"/>
    </dxf>
  </rfmt>
  <rcc rId="8402" sId="2" xfDxf="1" dxf="1">
    <oc r="A620" t="n">
      <v>50</v>
    </oc>
    <nc r="A620" t="n">
      <v>19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3" sId="2" xfDxf="1" dxf="1">
    <oc r="B620" t="n">
      <v>7711099100</v>
    </oc>
    <nc r="B620" t="n">
      <v>7711091720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4" sId="2" xfDxf="1" dxf="1">
    <oc r="C620" t="inlineStr">
      <is>
        <t>23SM000930</t>
      </is>
    </oc>
    <nc r="C620" t="inlineStr">
      <is>
        <t>23SM800061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5" sId="2" xfDxf="1" dxf="1">
    <oc r="D620" t="inlineStr">
      <is>
        <t>气缸</t>
      </is>
    </oc>
    <nc r="D620" t="inlineStr">
      <is>
        <t>三位五通中压阀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06" sId="2" xfDxf="1" dxf="1">
    <oc r="F620" t="inlineStr">
      <is>
        <t>SMC</t>
      </is>
    </oc>
    <nc r="F620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7" sId="2" xfDxf="1" dxf="1">
    <oc r="G620" t="inlineStr">
      <is>
        <t>CDQSB16-55DCM-M9P</t>
      </is>
    </oc>
    <nc r="G620" t="inlineStr">
      <is>
        <t>SY7500-5U1-NA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08" sId="2" xfDxf="1" dxf="1">
    <oc r="H620" t="inlineStr">
      <is>
        <t>S</t>
      </is>
    </oc>
    <nc r="H62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2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09" sId="2" xfDxf="1" dxf="1" numFmtId="19">
    <oc r="K620" t="n">
      <v>44618</v>
    </oc>
    <nc r="K620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0" sId="2" xfDxf="1" dxf="1" numFmtId="19">
    <oc r="L620" t="n">
      <v>44642</v>
    </oc>
    <nc r="L620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1" sId="2" xfDxf="1" dxf="1">
    <oc r="M620" t="inlineStr">
      <is>
        <t>T2200203</t>
      </is>
    </oc>
    <nc r="M620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2" sId="2" xfDxf="1" dxf="1">
    <oc r="N620" t="n">
      <v>202202318</v>
    </oc>
    <nc r="N620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62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621" start="0" length="2147483647">
    <dxf>
      <alignment vertical="bottom" wrapText="0"/>
      <border>
        <left/>
        <right/>
        <top/>
        <bottom/>
      </border>
    </dxf>
  </rfmt>
  <rfmt sheetId="2" sqref="B621" start="0" length="2147483647">
    <dxf>
      <alignment vertical="bottom"/>
      <border>
        <left/>
        <right/>
        <top/>
        <bottom/>
      </border>
    </dxf>
  </rfmt>
  <rfmt sheetId="2" sqref="C621" start="0" length="2147483647">
    <dxf>
      <alignment vertical="bottom" wrapText="0"/>
      <border>
        <left/>
        <right/>
        <top/>
        <bottom/>
      </border>
    </dxf>
  </rfmt>
  <rfmt sheetId="2" sqref="D621" start="0" length="2147483647">
    <dxf>
      <alignment vertical="bottom" wrapText="0"/>
      <border>
        <left/>
        <right/>
        <top/>
        <bottom/>
      </border>
    </dxf>
  </rfmt>
  <rfmt sheetId="2" sqref="E621" start="0" length="2147483647">
    <dxf>
      <alignment vertical="bottom" wrapText="0"/>
      <border>
        <left/>
        <right/>
        <top/>
        <bottom/>
      </border>
    </dxf>
  </rfmt>
  <rfmt sheetId="2" sqref="F621" start="0" length="2147483647">
    <dxf>
      <alignment vertical="bottom" wrapText="0"/>
      <border>
        <left/>
        <right/>
        <top/>
        <bottom/>
      </border>
    </dxf>
  </rfmt>
  <rfmt sheetId="2" sqref="G621" start="0" length="2147483647">
    <dxf>
      <alignment vertical="bottom" wrapText="0"/>
      <border>
        <left/>
        <right/>
        <top/>
        <bottom/>
      </border>
    </dxf>
  </rfmt>
  <rfmt sheetId="2" sqref="H62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21" start="0" length="2147483647">
    <dxf>
      <alignment vertical="bottom"/>
      <border>
        <left/>
        <right/>
        <top/>
        <bottom/>
      </border>
    </dxf>
  </rfmt>
  <rfmt sheetId="2" sqref="J621" start="0" length="2147483647">
    <dxf>
      <alignment vertical="bottom" wrapText="0"/>
      <border>
        <left/>
        <right/>
        <top/>
        <bottom/>
      </border>
    </dxf>
  </rfmt>
  <rfmt sheetId="2" sqref="K62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2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2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21" start="0" length="2147483647">
    <dxf>
      <alignment vertical="bottom" wrapText="0"/>
      <border>
        <left/>
        <right/>
        <top/>
        <bottom/>
      </border>
    </dxf>
  </rfmt>
  <rfmt sheetId="2" sqref="K621" start="0" length="2147483647">
    <dxf>
      <numFmt numFmtId="14" formatCode="yyyy/m/d"/>
    </dxf>
  </rfmt>
  <rfmt sheetId="2" sqref="L621" start="0" length="2147483647">
    <dxf>
      <numFmt numFmtId="14" formatCode="yyyy/m/d"/>
    </dxf>
  </rfmt>
  <rcc rId="8413" sId="2" xfDxf="1" dxf="1">
    <oc r="A621" t="n">
      <v>50</v>
    </oc>
    <nc r="A621" t="n">
      <v>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4" sId="2" xfDxf="1" dxf="1">
    <oc r="B621" t="n">
      <v>7711099100</v>
    </oc>
    <nc r="B621" t="n">
      <v>7711091720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5" sId="2" xfDxf="1" dxf="1">
    <oc r="C621" t="inlineStr">
      <is>
        <t>23SM000930</t>
      </is>
    </oc>
    <nc r="C621" t="inlineStr">
      <is>
        <t>23SM800060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6" sId="2" xfDxf="1" dxf="1">
    <oc r="D621" t="inlineStr">
      <is>
        <t>气缸</t>
      </is>
    </oc>
    <nc r="D621" t="inlineStr">
      <is>
        <t>三位五通中泄阀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6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17" sId="2" xfDxf="1" dxf="1">
    <oc r="G621" t="inlineStr">
      <is>
        <t>CDQSB16-55DCM-M9P</t>
      </is>
    </oc>
    <nc r="G621" t="inlineStr">
      <is>
        <t>SY7400-5U1-NA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18" sId="2" xfDxf="1" dxf="1">
    <oc r="H621" t="inlineStr">
      <is>
        <t>S</t>
      </is>
    </oc>
    <nc r="H62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2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19" sId="2" xfDxf="1" dxf="1" numFmtId="19">
    <oc r="K621" t="n">
      <v>44618</v>
    </oc>
    <nc r="K621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0" sId="2" xfDxf="1" dxf="1" numFmtId="19">
    <oc r="L621" t="n">
      <v>44642</v>
    </oc>
    <nc r="L621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1" sId="2" xfDxf="1" dxf="1">
    <oc r="M621" t="inlineStr">
      <is>
        <t>T2200203</t>
      </is>
    </oc>
    <nc r="M621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2" sId="2" xfDxf="1" dxf="1">
    <oc r="N621" t="n">
      <v>202202318</v>
    </oc>
    <nc r="N621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22" start="0" length="2147483647">
    <dxf>
      <alignment vertical="bottom" wrapText="0"/>
      <border>
        <left/>
        <right/>
        <top/>
        <bottom/>
      </border>
    </dxf>
  </rfmt>
  <rfmt sheetId="2" sqref="B622" start="0" length="2147483647">
    <dxf>
      <alignment vertical="bottom"/>
      <border>
        <left/>
        <right/>
        <top/>
        <bottom/>
      </border>
    </dxf>
  </rfmt>
  <rfmt sheetId="2" sqref="C622" start="0" length="2147483647">
    <dxf>
      <alignment vertical="bottom" wrapText="0"/>
      <border>
        <left/>
        <right/>
        <top/>
        <bottom/>
      </border>
    </dxf>
  </rfmt>
  <rfmt sheetId="2" sqref="D622" start="0" length="2147483647">
    <dxf>
      <alignment vertical="bottom" wrapText="0"/>
      <border>
        <left/>
        <right/>
        <top/>
        <bottom/>
      </border>
    </dxf>
  </rfmt>
  <rfmt sheetId="2" sqref="E622" start="0" length="2147483647">
    <dxf>
      <alignment vertical="bottom" wrapText="0"/>
      <border>
        <left/>
        <right/>
        <top/>
        <bottom/>
      </border>
    </dxf>
  </rfmt>
  <rfmt sheetId="2" sqref="F622" start="0" length="2147483647">
    <dxf>
      <alignment vertical="bottom" wrapText="0"/>
      <border>
        <left/>
        <right/>
        <top/>
        <bottom/>
      </border>
    </dxf>
  </rfmt>
  <rfmt sheetId="2" sqref="G622" start="0" length="2147483647">
    <dxf>
      <alignment vertical="bottom" wrapText="0"/>
      <border>
        <left/>
        <right/>
        <top/>
        <bottom/>
      </border>
    </dxf>
  </rfmt>
  <rfmt sheetId="2" sqref="H62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22" start="0" length="2147483647">
    <dxf>
      <alignment vertical="bottom"/>
      <border>
        <left/>
        <right/>
        <top/>
        <bottom/>
      </border>
    </dxf>
  </rfmt>
  <rfmt sheetId="2" sqref="J622" start="0" length="2147483647">
    <dxf>
      <alignment vertical="bottom" wrapText="0"/>
      <border>
        <left/>
        <right/>
        <top/>
        <bottom/>
      </border>
    </dxf>
  </rfmt>
  <rfmt sheetId="2" sqref="K62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2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2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22" start="0" length="2147483647">
    <dxf>
      <alignment vertical="bottom" wrapText="0"/>
      <border>
        <left/>
        <right/>
        <top/>
        <bottom/>
      </border>
    </dxf>
  </rfmt>
  <rfmt sheetId="2" sqref="O62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F622" start="0" length="2147483647">
    <dxf>
      <font>
        <name val="等线"/>
        <color rgb="FF000000"/>
        <sz val="11"/>
      </font>
    </dxf>
  </rfmt>
  <rfmt sheetId="2" sqref="K622" start="0" length="2147483647">
    <dxf>
      <numFmt numFmtId="14" formatCode="yyyy/m/d"/>
    </dxf>
  </rfmt>
  <rfmt sheetId="2" sqref="L622" start="0" length="2147483647">
    <dxf>
      <numFmt numFmtId="14" formatCode="yyyy/m/d"/>
    </dxf>
  </rfmt>
  <rcc rId="8423" sId="2" xfDxf="1" dxf="1">
    <oc r="A622" t="n">
      <v>50</v>
    </oc>
    <nc r="A622" t="n">
      <v>21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4" sId="2" xfDxf="1" dxf="1">
    <oc r="B622" t="n">
      <v>7711099100</v>
    </oc>
    <nc r="B622" t="n">
      <v>7711091720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5" sId="2" xfDxf="1" dxf="1">
    <oc r="C622" t="inlineStr">
      <is>
        <t>23SM000930</t>
      </is>
    </oc>
    <nc r="C622" t="inlineStr">
      <is>
        <t>23SM790051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6" sId="2" xfDxf="1" dxf="1">
    <oc r="D622" t="inlineStr">
      <is>
        <t>气缸</t>
      </is>
    </oc>
    <nc r="D622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27" sId="2" xfDxf="1" dxf="1">
    <oc r="F622" t="inlineStr">
      <is>
        <t>SMC</t>
      </is>
    </oc>
    <nc r="F622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8" sId="2" xfDxf="1" dxf="1">
    <oc r="G622" t="inlineStr">
      <is>
        <t>CDQSB16-55DCM-M9P</t>
      </is>
    </oc>
    <nc r="G622" t="inlineStr">
      <is>
        <t>SS5Y7-10SFAN-16B-C10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29" sId="2" xfDxf="1" dxf="1">
    <oc r="H622" t="inlineStr">
      <is>
        <t>S</t>
      </is>
    </oc>
    <nc r="H622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2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30" sId="2" xfDxf="1" dxf="1" numFmtId="19">
    <oc r="K622" t="n">
      <v>44618</v>
    </oc>
    <nc r="K622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1" sId="2" xfDxf="1" dxf="1" numFmtId="19">
    <oc r="L622" t="n">
      <v>44642</v>
    </oc>
    <nc r="L622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2" sId="2" xfDxf="1" dxf="1">
    <oc r="M622" t="inlineStr">
      <is>
        <t>T2200203</t>
      </is>
    </oc>
    <nc r="M622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3" sId="2" xfDxf="1" dxf="1">
    <oc r="N622" t="n">
      <v>202202318</v>
    </oc>
    <nc r="N622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62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623" start="0" length="2147483647">
    <dxf>
      <alignment vertical="bottom" wrapText="0"/>
      <border>
        <left/>
        <right/>
        <top/>
        <bottom/>
      </border>
    </dxf>
  </rfmt>
  <rfmt sheetId="2" sqref="B623" start="0" length="2147483647">
    <dxf>
      <alignment vertical="bottom"/>
      <border>
        <left/>
        <right/>
        <top/>
        <bottom/>
      </border>
    </dxf>
  </rfmt>
  <rfmt sheetId="2" sqref="C623" start="0" length="2147483647">
    <dxf>
      <alignment vertical="bottom" wrapText="0"/>
      <border>
        <left/>
        <right/>
        <top/>
        <bottom/>
      </border>
    </dxf>
  </rfmt>
  <rfmt sheetId="2" sqref="D623" start="0" length="2147483647">
    <dxf>
      <alignment vertical="bottom" wrapText="0"/>
      <border>
        <left/>
        <right/>
        <top/>
        <bottom/>
      </border>
    </dxf>
  </rfmt>
  <rfmt sheetId="2" sqref="E623" start="0" length="2147483647">
    <dxf>
      <alignment vertical="bottom" wrapText="0"/>
      <border>
        <left/>
        <right/>
        <top/>
        <bottom/>
      </border>
    </dxf>
  </rfmt>
  <rfmt sheetId="2" sqref="F623" start="0" length="2147483647">
    <dxf>
      <alignment vertical="bottom" wrapText="0"/>
      <border>
        <left/>
        <right/>
        <top/>
        <bottom/>
      </border>
    </dxf>
  </rfmt>
  <rfmt sheetId="2" sqref="G623" start="0" length="2147483647">
    <dxf>
      <alignment vertical="bottom" wrapText="0"/>
      <border>
        <left/>
        <right/>
        <top/>
        <bottom/>
      </border>
    </dxf>
  </rfmt>
  <rfmt sheetId="2" sqref="H62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23" start="0" length="2147483647">
    <dxf>
      <alignment vertical="bottom"/>
      <border>
        <left/>
        <right/>
        <top/>
        <bottom/>
      </border>
    </dxf>
  </rfmt>
  <rfmt sheetId="2" sqref="J623" start="0" length="2147483647">
    <dxf>
      <alignment vertical="bottom" wrapText="0"/>
      <border>
        <left/>
        <right/>
        <top/>
        <bottom/>
      </border>
    </dxf>
  </rfmt>
  <rfmt sheetId="2" sqref="K62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2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2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23" start="0" length="2147483647">
    <dxf>
      <alignment vertical="bottom" wrapText="0"/>
      <border>
        <left/>
        <right/>
        <top/>
        <bottom/>
      </border>
    </dxf>
  </rfmt>
  <rfmt sheetId="2" sqref="F623" start="0" length="2147483647">
    <dxf>
      <font>
        <name val="等线"/>
        <color rgb="FF000000"/>
        <sz val="11"/>
      </font>
    </dxf>
  </rfmt>
  <rfmt sheetId="2" sqref="K623" start="0" length="2147483647">
    <dxf>
      <numFmt numFmtId="14" formatCode="yyyy/m/d"/>
    </dxf>
  </rfmt>
  <rfmt sheetId="2" sqref="L623" start="0" length="2147483647">
    <dxf>
      <numFmt numFmtId="14" formatCode="yyyy/m/d"/>
    </dxf>
  </rfmt>
  <rcc rId="8434" sId="2" xfDxf="1" dxf="1">
    <oc r="A623" t="n">
      <v>50</v>
    </oc>
    <nc r="A623" t="n">
      <v>22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5" sId="2" xfDxf="1" dxf="1">
    <oc r="B623" t="n">
      <v>7711099100</v>
    </oc>
    <nc r="B623" t="n">
      <v>7711091720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6" sId="2" xfDxf="1" dxf="1">
    <oc r="C623" t="inlineStr">
      <is>
        <t>23SM000930</t>
      </is>
    </oc>
    <nc r="C623" t="inlineStr">
      <is>
        <t>23SM790046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7" sId="2" xfDxf="1" dxf="1">
    <oc r="D623" t="inlineStr">
      <is>
        <t>气缸</t>
      </is>
    </oc>
    <nc r="D623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2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38" sId="2" xfDxf="1" dxf="1">
    <oc r="F623" t="inlineStr">
      <is>
        <t>SMC</t>
      </is>
    </oc>
    <nc r="F623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39" sId="2" xfDxf="1" dxf="1">
    <oc r="G623" t="inlineStr">
      <is>
        <t>CDQSB16-55DCM-M9P</t>
      </is>
    </oc>
    <nc r="G623" t="inlineStr">
      <is>
        <t>SS5Y7-10SFAN-06B-C10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0" sId="2" xfDxf="1" dxf="1">
    <oc r="H623" t="inlineStr">
      <is>
        <t>S</t>
      </is>
    </oc>
    <nc r="H623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2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41" sId="2" xfDxf="1" dxf="1">
    <oc r="J623" t="n">
      <v>2</v>
    </oc>
    <nc r="J623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2" sId="2" xfDxf="1" dxf="1" numFmtId="19">
    <oc r="K623" t="n">
      <v>44618</v>
    </oc>
    <nc r="K623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3" sId="2" xfDxf="1" dxf="1" numFmtId="19">
    <oc r="L623" t="n">
      <v>44642</v>
    </oc>
    <nc r="L623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4" sId="2" xfDxf="1" dxf="1">
    <oc r="M623" t="inlineStr">
      <is>
        <t>T2200203</t>
      </is>
    </oc>
    <nc r="M623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5" sId="2" xfDxf="1" dxf="1">
    <oc r="N623" t="n">
      <v>202202318</v>
    </oc>
    <nc r="N623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29" start="0" length="2147483647">
    <dxf>
      <alignment vertical="bottom" wrapText="0"/>
      <border>
        <left/>
        <right/>
        <top/>
        <bottom/>
      </border>
    </dxf>
  </rfmt>
  <rfmt sheetId="2" sqref="B629" start="0" length="2147483647">
    <dxf>
      <alignment vertical="bottom"/>
      <border>
        <left/>
        <right/>
        <top/>
        <bottom/>
      </border>
    </dxf>
  </rfmt>
  <rfmt sheetId="2" sqref="C629" start="0" length="2147483647">
    <dxf>
      <alignment vertical="bottom" wrapText="0"/>
      <border>
        <left/>
        <right/>
        <top/>
        <bottom/>
      </border>
    </dxf>
  </rfmt>
  <rfmt sheetId="2" sqref="D629" start="0" length="2147483647">
    <dxf>
      <alignment vertical="bottom" wrapText="0"/>
      <border>
        <left/>
        <right/>
        <top/>
        <bottom/>
      </border>
    </dxf>
  </rfmt>
  <rfmt sheetId="2" sqref="E629" start="0" length="2147483647">
    <dxf>
      <alignment vertical="bottom" wrapText="0"/>
      <border>
        <left/>
        <right/>
        <top/>
        <bottom/>
      </border>
    </dxf>
  </rfmt>
  <rfmt sheetId="2" sqref="F629" start="0" length="2147483647">
    <dxf>
      <alignment vertical="bottom" wrapText="0"/>
      <border>
        <left/>
        <right/>
        <top/>
        <bottom/>
      </border>
    </dxf>
  </rfmt>
  <rfmt sheetId="2" sqref="G629" start="0" length="2147483647">
    <dxf>
      <alignment vertical="bottom" wrapText="0"/>
      <border>
        <left/>
        <right/>
        <top/>
        <bottom/>
      </border>
    </dxf>
  </rfmt>
  <rfmt sheetId="2" sqref="H62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29" start="0" length="2147483647">
    <dxf>
      <alignment vertical="bottom"/>
      <border>
        <left/>
        <right/>
        <top/>
        <bottom/>
      </border>
    </dxf>
  </rfmt>
  <rfmt sheetId="2" sqref="J629" start="0" length="2147483647">
    <dxf>
      <alignment vertical="bottom" wrapText="0"/>
      <border>
        <left/>
        <right/>
        <top/>
        <bottom/>
      </border>
    </dxf>
  </rfmt>
  <rfmt sheetId="2" sqref="K62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2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2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29" start="0" length="2147483647">
    <dxf>
      <alignment vertical="bottom" wrapText="0"/>
      <border>
        <left/>
        <right/>
        <top/>
        <bottom/>
      </border>
    </dxf>
  </rfmt>
  <rfmt sheetId="2" sqref="K629" start="0" length="2147483647">
    <dxf>
      <numFmt numFmtId="14" formatCode="yyyy/m/d"/>
    </dxf>
  </rfmt>
  <rfmt sheetId="2" sqref="L629" start="0" length="2147483647">
    <dxf>
      <numFmt numFmtId="14" formatCode="yyyy/m/d"/>
    </dxf>
  </rfmt>
  <rcc rId="8446" sId="2" xfDxf="1" dxf="1">
    <oc r="A629" t="n">
      <v>50</v>
    </oc>
    <nc r="A629" t="n">
      <v>28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7" sId="2" xfDxf="1" dxf="1">
    <oc r="B629" t="n">
      <v>7711099100</v>
    </oc>
    <nc r="B629" t="n">
      <v>7711091730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8" sId="2" xfDxf="1" dxf="1">
    <oc r="C629" t="inlineStr">
      <is>
        <t>23SM000930</t>
      </is>
    </oc>
    <nc r="C629" t="inlineStr">
      <is>
        <t>23SM810003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49" sId="2" xfDxf="1" dxf="1">
    <oc r="D629" t="inlineStr">
      <is>
        <t>气缸</t>
      </is>
    </oc>
    <nc r="D629" t="inlineStr">
      <is>
        <t>气隙位置传感器PNP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2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62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50" sId="2" xfDxf="1" dxf="1">
    <oc r="G629" t="inlineStr">
      <is>
        <t>CDQSB16-55DCM-M9P</t>
      </is>
    </oc>
    <nc r="G629" t="inlineStr">
      <is>
        <t>ISA3-HCP-2B-L2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1" sId="2" xfDxf="1" dxf="1">
    <oc r="H629" t="inlineStr">
      <is>
        <t>S</t>
      </is>
    </oc>
    <nc r="H62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2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2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52" sId="2" xfDxf="1" dxf="1" numFmtId="19">
    <oc r="K629" t="n">
      <v>44618</v>
    </oc>
    <nc r="K629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3" sId="2" xfDxf="1" dxf="1" numFmtId="19">
    <oc r="L629" t="n">
      <v>44642</v>
    </oc>
    <nc r="L629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4" sId="2" xfDxf="1" dxf="1">
    <oc r="M629" t="inlineStr">
      <is>
        <t>T2200203</t>
      </is>
    </oc>
    <nc r="M629" t="inlineStr">
      <is>
        <t>T2200201气路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5" sId="2" xfDxf="1" dxf="1">
    <oc r="N629" t="n">
      <v>202202318</v>
    </oc>
    <nc r="N629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47" start="0" length="2147483647">
    <dxf>
      <alignment vertical="bottom" wrapText="0"/>
      <border>
        <left/>
        <right/>
        <top/>
        <bottom/>
      </border>
    </dxf>
  </rfmt>
  <rfmt sheetId="2" sqref="B647" start="0" length="2147483647">
    <dxf>
      <alignment vertical="bottom"/>
      <border>
        <left/>
        <right/>
        <top/>
        <bottom/>
      </border>
    </dxf>
  </rfmt>
  <rfmt sheetId="2" sqref="C647" start="0" length="2147483647">
    <dxf>
      <alignment vertical="bottom" wrapText="0"/>
      <border>
        <left/>
        <right/>
        <top/>
        <bottom/>
      </border>
    </dxf>
  </rfmt>
  <rfmt sheetId="2" sqref="D647" start="0" length="2147483647">
    <dxf>
      <alignment vertical="bottom" wrapText="0"/>
      <border>
        <left/>
        <right/>
        <top/>
        <bottom/>
      </border>
    </dxf>
  </rfmt>
  <rfmt sheetId="2" sqref="E647" start="0" length="2147483647">
    <dxf>
      <alignment vertical="bottom" wrapText="0"/>
      <border>
        <left/>
        <right/>
        <top/>
        <bottom/>
      </border>
    </dxf>
  </rfmt>
  <rfmt sheetId="2" sqref="F647" start="0" length="2147483647">
    <dxf>
      <alignment vertical="bottom" wrapText="0"/>
      <border>
        <left/>
        <right/>
        <top/>
        <bottom/>
      </border>
    </dxf>
  </rfmt>
  <rfmt sheetId="2" sqref="G647" start="0" length="2147483647">
    <dxf>
      <alignment vertical="bottom" wrapText="0"/>
      <border>
        <left/>
        <right/>
        <top/>
        <bottom/>
      </border>
    </dxf>
  </rfmt>
  <rfmt sheetId="2" sqref="H64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47" start="0" length="2147483647">
    <dxf>
      <alignment vertical="bottom"/>
      <border>
        <left/>
        <right/>
        <top/>
        <bottom/>
      </border>
    </dxf>
  </rfmt>
  <rfmt sheetId="2" sqref="J647" start="0" length="2147483647">
    <dxf>
      <alignment vertical="bottom" wrapText="0"/>
      <border>
        <left/>
        <right/>
        <top/>
        <bottom/>
      </border>
    </dxf>
  </rfmt>
  <rfmt sheetId="2" sqref="K64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4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4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47" start="0" length="2147483647">
    <dxf>
      <alignment vertical="bottom" wrapText="0"/>
      <border>
        <left/>
        <right/>
        <top/>
        <bottom/>
      </border>
    </dxf>
  </rfmt>
  <rfmt sheetId="2" sqref="F647" start="0" length="2147483647">
    <dxf>
      <font>
        <name val="等线"/>
        <color rgb="FF000000"/>
        <sz val="11"/>
      </font>
    </dxf>
  </rfmt>
  <rfmt sheetId="2" sqref="K647" start="0" length="2147483647">
    <dxf>
      <numFmt numFmtId="14" formatCode="yyyy/m/d"/>
    </dxf>
  </rfmt>
  <rfmt sheetId="2" sqref="L647" start="0" length="2147483647">
    <dxf>
      <numFmt numFmtId="14" formatCode="yyyy/m/d"/>
    </dxf>
  </rfmt>
  <rcc rId="8456" sId="2" xfDxf="1" dxf="1">
    <oc r="A647" t="n">
      <v>50</v>
    </oc>
    <nc r="A647" t="n">
      <v>46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7" sId="2" xfDxf="1" dxf="1">
    <oc r="B647" t="n">
      <v>7711099100</v>
    </oc>
    <nc r="B647" t="n">
      <v>7711094720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8" sId="2" xfDxf="1" dxf="1">
    <oc r="C647" t="inlineStr">
      <is>
        <t>23SM000930</t>
      </is>
    </oc>
    <nc r="C647" t="inlineStr">
      <is>
        <t>23SM800058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59" sId="2" xfDxf="1" dxf="1">
    <oc r="D647" t="inlineStr">
      <is>
        <t>气缸</t>
      </is>
    </oc>
    <nc r="D647" t="inlineStr">
      <is>
        <t>两位五通双电控阀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4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60" sId="2" xfDxf="1" dxf="1">
    <oc r="F647" t="inlineStr">
      <is>
        <t>SMC</t>
      </is>
    </oc>
    <nc r="F647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1" sId="2" xfDxf="1" dxf="1">
    <oc r="G647" t="inlineStr">
      <is>
        <t>CDQSB16-55DCM-M9P</t>
      </is>
    </oc>
    <nc r="G647" t="inlineStr">
      <is>
        <t>SY7200-5U1-NA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2" sId="2" xfDxf="1" dxf="1">
    <oc r="H647" t="inlineStr">
      <is>
        <t>S</t>
      </is>
    </oc>
    <nc r="H64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4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63" sId="2" xfDxf="1" dxf="1">
    <oc r="J647" t="n">
      <v>2</v>
    </oc>
    <nc r="J647" t="n">
      <v>40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4" sId="2" xfDxf="1" dxf="1" numFmtId="19">
    <oc r="K647" t="n">
      <v>44618</v>
    </oc>
    <nc r="K647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5" sId="2" xfDxf="1" dxf="1" numFmtId="19">
    <oc r="L647" t="n">
      <v>44642</v>
    </oc>
    <nc r="L647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6" sId="2" xfDxf="1" dxf="1">
    <oc r="M647" t="inlineStr">
      <is>
        <t>T2200203</t>
      </is>
    </oc>
    <nc r="M647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7" sId="2" xfDxf="1" dxf="1">
    <oc r="N647" t="n">
      <v>202202318</v>
    </oc>
    <nc r="N647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48" start="0" length="2147483647">
    <dxf>
      <alignment vertical="bottom" wrapText="0"/>
      <border>
        <left/>
        <right/>
        <top/>
        <bottom/>
      </border>
    </dxf>
  </rfmt>
  <rfmt sheetId="2" sqref="B648" start="0" length="2147483647">
    <dxf>
      <alignment vertical="bottom"/>
      <border>
        <left/>
        <right/>
        <top/>
        <bottom/>
      </border>
    </dxf>
  </rfmt>
  <rfmt sheetId="2" sqref="C648" start="0" length="2147483647">
    <dxf>
      <alignment vertical="bottom" wrapText="0"/>
      <border>
        <left/>
        <right/>
        <top/>
        <bottom/>
      </border>
    </dxf>
  </rfmt>
  <rfmt sheetId="2" sqref="D648" start="0" length="2147483647">
    <dxf>
      <alignment vertical="bottom" wrapText="0"/>
      <border>
        <left/>
        <right/>
        <top/>
        <bottom/>
      </border>
    </dxf>
  </rfmt>
  <rfmt sheetId="2" sqref="E648" start="0" length="2147483647">
    <dxf>
      <alignment vertical="bottom" wrapText="0"/>
      <border>
        <left/>
        <right/>
        <top/>
        <bottom/>
      </border>
    </dxf>
  </rfmt>
  <rfmt sheetId="2" sqref="F648" start="0" length="2147483647">
    <dxf>
      <alignment vertical="bottom" wrapText="0"/>
      <border>
        <left/>
        <right/>
        <top/>
        <bottom/>
      </border>
    </dxf>
  </rfmt>
  <rfmt sheetId="2" sqref="G648" start="0" length="2147483647">
    <dxf>
      <alignment vertical="bottom" wrapText="0"/>
      <border>
        <left/>
        <right/>
        <top/>
        <bottom/>
      </border>
    </dxf>
  </rfmt>
  <rfmt sheetId="2" sqref="H64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48" start="0" length="2147483647">
    <dxf>
      <alignment vertical="bottom"/>
      <border>
        <left/>
        <right/>
        <top/>
        <bottom/>
      </border>
    </dxf>
  </rfmt>
  <rfmt sheetId="2" sqref="J648" start="0" length="2147483647">
    <dxf>
      <alignment vertical="bottom" wrapText="0"/>
      <border>
        <left/>
        <right/>
        <top/>
        <bottom/>
      </border>
    </dxf>
  </rfmt>
  <rfmt sheetId="2" sqref="K64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4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4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48" start="0" length="2147483647">
    <dxf>
      <alignment vertical="bottom" wrapText="0"/>
      <border>
        <left/>
        <right/>
        <top/>
        <bottom/>
      </border>
    </dxf>
  </rfmt>
  <rfmt sheetId="2" sqref="O64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F648" start="0" length="2147483647">
    <dxf>
      <font>
        <name val="等线"/>
        <color rgb="FF000000"/>
        <sz val="11"/>
      </font>
    </dxf>
  </rfmt>
  <rfmt sheetId="2" sqref="K648" start="0" length="2147483647">
    <dxf>
      <numFmt numFmtId="14" formatCode="yyyy/m/d"/>
    </dxf>
  </rfmt>
  <rfmt sheetId="2" sqref="L648" start="0" length="2147483647">
    <dxf>
      <numFmt numFmtId="14" formatCode="yyyy/m/d"/>
    </dxf>
  </rfmt>
  <rcc rId="8468" sId="2" xfDxf="1" dxf="1">
    <oc r="A648" t="n">
      <v>50</v>
    </oc>
    <nc r="A648" t="n">
      <v>47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69" sId="2" xfDxf="1" dxf="1">
    <oc r="B648" t="n">
      <v>7711099100</v>
    </oc>
    <nc r="B648" t="n">
      <v>7711094720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0" sId="2" xfDxf="1" dxf="1">
    <oc r="C648" t="inlineStr">
      <is>
        <t>23SM000930</t>
      </is>
    </oc>
    <nc r="C648" t="inlineStr">
      <is>
        <t>23SM800062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1" sId="2" xfDxf="1" dxf="1">
    <oc r="D648" t="inlineStr">
      <is>
        <t>气缸</t>
      </is>
    </oc>
    <nc r="D648" t="inlineStr">
      <is>
        <t>2X两位三通阀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4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72" sId="2" xfDxf="1" dxf="1">
    <oc r="F648" t="inlineStr">
      <is>
        <t>SMC</t>
      </is>
    </oc>
    <nc r="F648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3" sId="2" xfDxf="1" dxf="1">
    <oc r="G648" t="inlineStr">
      <is>
        <t>CDQSB16-55DCM-M9P</t>
      </is>
    </oc>
    <nc r="G648" t="inlineStr">
      <is>
        <t>SY7A00-5U1-NA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4" sId="2" xfDxf="1" dxf="1">
    <oc r="H648" t="inlineStr">
      <is>
        <t>S</t>
      </is>
    </oc>
    <nc r="H648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4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75" sId="2" xfDxf="1" dxf="1">
    <oc r="J648" t="n">
      <v>2</v>
    </oc>
    <nc r="J648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6" sId="2" xfDxf="1" dxf="1" numFmtId="19">
    <oc r="K648" t="n">
      <v>44618</v>
    </oc>
    <nc r="K648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7" sId="2" xfDxf="1" dxf="1" numFmtId="19">
    <oc r="L648" t="n">
      <v>44642</v>
    </oc>
    <nc r="L648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8" sId="2" xfDxf="1" dxf="1">
    <oc r="M648" t="inlineStr">
      <is>
        <t>T2200203</t>
      </is>
    </oc>
    <nc r="M648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79" sId="2" xfDxf="1" dxf="1">
    <oc r="N648" t="n">
      <v>202202318</v>
    </oc>
    <nc r="N648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648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649" start="0" length="2147483647">
    <dxf>
      <alignment vertical="bottom" wrapText="0"/>
      <border>
        <left/>
        <right/>
        <top/>
        <bottom/>
      </border>
    </dxf>
  </rfmt>
  <rfmt sheetId="2" sqref="B649" start="0" length="2147483647">
    <dxf>
      <alignment vertical="bottom"/>
      <border>
        <left/>
        <right/>
        <top/>
        <bottom/>
      </border>
    </dxf>
  </rfmt>
  <rfmt sheetId="2" sqref="C649" start="0" length="2147483647">
    <dxf>
      <alignment vertical="bottom" wrapText="0"/>
      <border>
        <left/>
        <right/>
        <top/>
        <bottom/>
      </border>
    </dxf>
  </rfmt>
  <rfmt sheetId="2" sqref="D649" start="0" length="2147483647">
    <dxf>
      <alignment vertical="bottom" wrapText="0"/>
      <border>
        <left/>
        <right/>
        <top/>
        <bottom/>
      </border>
    </dxf>
  </rfmt>
  <rfmt sheetId="2" sqref="E649" start="0" length="2147483647">
    <dxf>
      <alignment vertical="bottom" wrapText="0"/>
      <border>
        <left/>
        <right/>
        <top/>
        <bottom/>
      </border>
    </dxf>
  </rfmt>
  <rfmt sheetId="2" sqref="F649" start="0" length="2147483647">
    <dxf>
      <alignment vertical="bottom" wrapText="0"/>
      <border>
        <left/>
        <right/>
        <top/>
        <bottom/>
      </border>
    </dxf>
  </rfmt>
  <rfmt sheetId="2" sqref="G649" start="0" length="2147483647">
    <dxf>
      <alignment vertical="bottom" wrapText="0"/>
      <border>
        <left/>
        <right/>
        <top/>
        <bottom/>
      </border>
    </dxf>
  </rfmt>
  <rfmt sheetId="2" sqref="H64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49" start="0" length="2147483647">
    <dxf>
      <alignment vertical="bottom"/>
      <border>
        <left/>
        <right/>
        <top/>
        <bottom/>
      </border>
    </dxf>
  </rfmt>
  <rfmt sheetId="2" sqref="J649" start="0" length="2147483647">
    <dxf>
      <alignment vertical="bottom" wrapText="0"/>
      <border>
        <left/>
        <right/>
        <top/>
        <bottom/>
      </border>
    </dxf>
  </rfmt>
  <rfmt sheetId="2" sqref="K64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4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4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49" start="0" length="2147483647">
    <dxf>
      <alignment vertical="bottom" wrapText="0"/>
      <border>
        <left/>
        <right/>
        <top/>
        <bottom/>
      </border>
    </dxf>
  </rfmt>
  <rfmt sheetId="2" sqref="F649" start="0" length="2147483647">
    <dxf>
      <font>
        <name val="等线"/>
        <color rgb="FF000000"/>
        <sz val="11"/>
      </font>
    </dxf>
  </rfmt>
  <rfmt sheetId="2" sqref="K649" start="0" length="2147483647">
    <dxf>
      <numFmt numFmtId="14" formatCode="yyyy/m/d"/>
    </dxf>
  </rfmt>
  <rfmt sheetId="2" sqref="L649" start="0" length="2147483647">
    <dxf>
      <numFmt numFmtId="14" formatCode="yyyy/m/d"/>
    </dxf>
  </rfmt>
  <rcc rId="8480" sId="2" xfDxf="1" dxf="1">
    <oc r="A649" t="n">
      <v>50</v>
    </oc>
    <nc r="A649" t="n">
      <v>48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1" sId="2" xfDxf="1" dxf="1">
    <oc r="B649" t="n">
      <v>7711099100</v>
    </oc>
    <nc r="B649" t="n">
      <v>7711094720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2" sId="2" xfDxf="1" dxf="1">
    <oc r="C649" t="inlineStr">
      <is>
        <t>23SM000930</t>
      </is>
    </oc>
    <nc r="C649" t="inlineStr">
      <is>
        <t>23SM800061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3" sId="2" xfDxf="1" dxf="1">
    <oc r="D649" t="inlineStr">
      <is>
        <t>气缸</t>
      </is>
    </oc>
    <nc r="D649" t="inlineStr">
      <is>
        <t>三位五通中压阀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4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84" sId="2" xfDxf="1" dxf="1">
    <oc r="F649" t="inlineStr">
      <is>
        <t>SMC</t>
      </is>
    </oc>
    <nc r="F649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5" sId="2" xfDxf="1" dxf="1">
    <oc r="G649" t="inlineStr">
      <is>
        <t>CDQSB16-55DCM-M9P</t>
      </is>
    </oc>
    <nc r="G649" t="inlineStr">
      <is>
        <t>SY7500-5U1-NA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6" sId="2" xfDxf="1" dxf="1">
    <oc r="H649" t="inlineStr">
      <is>
        <t>S</t>
      </is>
    </oc>
    <nc r="H64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4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4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87" sId="2" xfDxf="1" dxf="1" numFmtId="19">
    <oc r="K649" t="n">
      <v>44618</v>
    </oc>
    <nc r="K649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8" sId="2" xfDxf="1" dxf="1" numFmtId="19">
    <oc r="L649" t="n">
      <v>44642</v>
    </oc>
    <nc r="L649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89" sId="2" xfDxf="1" dxf="1">
    <oc r="M649" t="inlineStr">
      <is>
        <t>T2200203</t>
      </is>
    </oc>
    <nc r="M649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0" sId="2" xfDxf="1" dxf="1">
    <oc r="N649" t="n">
      <v>202202318</v>
    </oc>
    <nc r="N649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50" start="0" length="2147483647">
    <dxf>
      <alignment vertical="bottom" wrapText="0"/>
      <border>
        <left/>
        <right/>
        <top/>
        <bottom/>
      </border>
    </dxf>
  </rfmt>
  <rfmt sheetId="2" sqref="B650" start="0" length="2147483647">
    <dxf>
      <alignment vertical="bottom"/>
      <border>
        <left/>
        <right/>
        <top/>
        <bottom/>
      </border>
    </dxf>
  </rfmt>
  <rfmt sheetId="2" sqref="C650" start="0" length="2147483647">
    <dxf>
      <alignment vertical="bottom" wrapText="0"/>
      <border>
        <left/>
        <right/>
        <top/>
        <bottom/>
      </border>
    </dxf>
  </rfmt>
  <rfmt sheetId="2" sqref="D650" start="0" length="2147483647">
    <dxf>
      <alignment vertical="bottom" wrapText="0"/>
      <border>
        <left/>
        <right/>
        <top/>
        <bottom/>
      </border>
    </dxf>
  </rfmt>
  <rfmt sheetId="2" sqref="E650" start="0" length="2147483647">
    <dxf>
      <alignment vertical="bottom" wrapText="0"/>
      <border>
        <left/>
        <right/>
        <top/>
        <bottom/>
      </border>
    </dxf>
  </rfmt>
  <rfmt sheetId="2" sqref="F650" start="0" length="2147483647">
    <dxf>
      <alignment vertical="bottom" wrapText="0"/>
      <border>
        <left/>
        <right/>
        <top/>
        <bottom/>
      </border>
    </dxf>
  </rfmt>
  <rfmt sheetId="2" sqref="G650" start="0" length="2147483647">
    <dxf>
      <alignment vertical="bottom" wrapText="0"/>
      <border>
        <left/>
        <right/>
        <top/>
        <bottom/>
      </border>
    </dxf>
  </rfmt>
  <rfmt sheetId="2" sqref="H65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50" start="0" length="2147483647">
    <dxf>
      <alignment vertical="bottom"/>
      <border>
        <left/>
        <right/>
        <top/>
        <bottom/>
      </border>
    </dxf>
  </rfmt>
  <rfmt sheetId="2" sqref="J650" start="0" length="2147483647">
    <dxf>
      <alignment vertical="bottom" wrapText="0"/>
      <border>
        <left/>
        <right/>
        <top/>
        <bottom/>
      </border>
    </dxf>
  </rfmt>
  <rfmt sheetId="2" sqref="K65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5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50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50" start="0" length="2147483647">
    <dxf>
      <alignment vertical="bottom" wrapText="0"/>
      <border>
        <left/>
        <right/>
        <top/>
        <bottom/>
      </border>
    </dxf>
  </rfmt>
  <rfmt sheetId="2" sqref="O650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650" start="0" length="2147483647">
    <dxf>
      <numFmt numFmtId="14" formatCode="yyyy/m/d"/>
    </dxf>
  </rfmt>
  <rfmt sheetId="2" sqref="L650" start="0" length="2147483647">
    <dxf>
      <numFmt numFmtId="14" formatCode="yyyy/m/d"/>
    </dxf>
  </rfmt>
  <rcc rId="8491" sId="2" xfDxf="1" dxf="1">
    <oc r="A650" t="n">
      <v>50</v>
    </oc>
    <nc r="A650" t="n">
      <v>49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2" sId="2" xfDxf="1" dxf="1">
    <oc r="B650" t="n">
      <v>7711099100</v>
    </oc>
    <nc r="B650" t="n">
      <v>7711094720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3" sId="2" xfDxf="1" dxf="1">
    <oc r="C650" t="inlineStr">
      <is>
        <t>23SM000930</t>
      </is>
    </oc>
    <nc r="C650" t="inlineStr">
      <is>
        <t>23SM800060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4" sId="2" xfDxf="1" dxf="1">
    <oc r="D650" t="inlineStr">
      <is>
        <t>气缸</t>
      </is>
    </oc>
    <nc r="D650" t="inlineStr">
      <is>
        <t>三位五通中泄阀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5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65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95" sId="2" xfDxf="1" dxf="1">
    <oc r="G650" t="inlineStr">
      <is>
        <t>CDQSB16-55DCM-M9P</t>
      </is>
    </oc>
    <nc r="G650" t="inlineStr">
      <is>
        <t>SY7400-5U1-NA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6" sId="2" xfDxf="1" dxf="1">
    <oc r="H650" t="inlineStr">
      <is>
        <t>S</t>
      </is>
    </oc>
    <nc r="H650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5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50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97" sId="2" xfDxf="1" dxf="1" numFmtId="19">
    <oc r="K650" t="n">
      <v>44618</v>
    </oc>
    <nc r="K650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8" sId="2" xfDxf="1" dxf="1" numFmtId="19">
    <oc r="L650" t="n">
      <v>44642</v>
    </oc>
    <nc r="L650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499" sId="2" xfDxf="1" dxf="1">
    <oc r="M650" t="inlineStr">
      <is>
        <t>T2200203</t>
      </is>
    </oc>
    <nc r="M650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0" sId="2" xfDxf="1" dxf="1">
    <oc r="N650" t="n">
      <v>202202318</v>
    </oc>
    <nc r="N650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650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651" start="0" length="2147483647">
    <dxf>
      <alignment vertical="bottom" wrapText="0"/>
      <border>
        <left/>
        <right/>
        <top/>
        <bottom/>
      </border>
    </dxf>
  </rfmt>
  <rfmt sheetId="2" sqref="B651" start="0" length="2147483647">
    <dxf>
      <alignment vertical="bottom"/>
      <border>
        <left/>
        <right/>
        <top/>
        <bottom/>
      </border>
    </dxf>
  </rfmt>
  <rfmt sheetId="2" sqref="C651" start="0" length="2147483647">
    <dxf>
      <alignment vertical="bottom" wrapText="0"/>
      <border>
        <left/>
        <right/>
        <top/>
        <bottom/>
      </border>
    </dxf>
  </rfmt>
  <rfmt sheetId="2" sqref="D651" start="0" length="2147483647">
    <dxf>
      <alignment vertical="bottom" wrapText="0"/>
      <border>
        <left/>
        <right/>
        <top/>
        <bottom/>
      </border>
    </dxf>
  </rfmt>
  <rfmt sheetId="2" sqref="E651" start="0" length="2147483647">
    <dxf>
      <alignment vertical="bottom" wrapText="0"/>
      <border>
        <left/>
        <right/>
        <top/>
        <bottom/>
      </border>
    </dxf>
  </rfmt>
  <rfmt sheetId="2" sqref="F651" start="0" length="2147483647">
    <dxf>
      <alignment vertical="bottom" wrapText="0"/>
      <border>
        <left/>
        <right/>
        <top/>
        <bottom/>
      </border>
    </dxf>
  </rfmt>
  <rfmt sheetId="2" sqref="G651" start="0" length="2147483647">
    <dxf>
      <alignment vertical="bottom" wrapText="0"/>
      <border>
        <left/>
        <right/>
        <top/>
        <bottom/>
      </border>
    </dxf>
  </rfmt>
  <rfmt sheetId="2" sqref="H65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51" start="0" length="2147483647">
    <dxf>
      <alignment vertical="bottom"/>
      <border>
        <left/>
        <right/>
        <top/>
        <bottom/>
      </border>
    </dxf>
  </rfmt>
  <rfmt sheetId="2" sqref="J651" start="0" length="2147483647">
    <dxf>
      <alignment vertical="bottom" wrapText="0"/>
      <border>
        <left/>
        <right/>
        <top/>
        <bottom/>
      </border>
    </dxf>
  </rfmt>
  <rfmt sheetId="2" sqref="K65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5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5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51" start="0" length="2147483647">
    <dxf>
      <alignment vertical="bottom" wrapText="0"/>
      <border>
        <left/>
        <right/>
        <top/>
        <bottom/>
      </border>
    </dxf>
  </rfmt>
  <rfmt sheetId="2" sqref="F651" start="0" length="2147483647">
    <dxf>
      <font>
        <name val="等线"/>
        <color rgb="FF000000"/>
        <sz val="11"/>
      </font>
    </dxf>
  </rfmt>
  <rfmt sheetId="2" sqref="K651" start="0" length="2147483647">
    <dxf>
      <numFmt numFmtId="14" formatCode="yyyy/m/d"/>
    </dxf>
  </rfmt>
  <rfmt sheetId="2" sqref="L651" start="0" length="2147483647">
    <dxf>
      <numFmt numFmtId="14" formatCode="yyyy/m/d"/>
    </dxf>
  </rfmt>
  <rfmt sheetId="2" xfDxf="1" sqref="A65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01" sId="2" xfDxf="1" dxf="1">
    <oc r="B651" t="n">
      <v>7711099100</v>
    </oc>
    <nc r="B651" t="n">
      <v>7711094720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2" sId="2" xfDxf="1" dxf="1">
    <oc r="C651" t="inlineStr">
      <is>
        <t>23SM000930</t>
      </is>
    </oc>
    <nc r="C651" t="inlineStr">
      <is>
        <t>23SM790051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3" sId="2" xfDxf="1" dxf="1">
    <oc r="D651" t="inlineStr">
      <is>
        <t>气缸</t>
      </is>
    </oc>
    <nc r="D651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5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04" sId="2" xfDxf="1" dxf="1">
    <oc r="F651" t="inlineStr">
      <is>
        <t>SMC</t>
      </is>
    </oc>
    <nc r="F651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5" sId="2" xfDxf="1" dxf="1">
    <oc r="G651" t="inlineStr">
      <is>
        <t>CDQSB16-55DCM-M9P</t>
      </is>
    </oc>
    <nc r="G651" t="inlineStr">
      <is>
        <t>SS5Y7-10SFAN-16B-C10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6" sId="2" xfDxf="1" dxf="1">
    <oc r="H651" t="inlineStr">
      <is>
        <t>S</t>
      </is>
    </oc>
    <nc r="H65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5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07" sId="2" xfDxf="1" dxf="1">
    <oc r="J651" t="n">
      <v>2</v>
    </oc>
    <nc r="J651" t="n">
      <v>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8" sId="2" xfDxf="1" dxf="1" numFmtId="19">
    <oc r="K651" t="n">
      <v>44618</v>
    </oc>
    <nc r="K651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09" sId="2" xfDxf="1" dxf="1" numFmtId="19">
    <oc r="L651" t="n">
      <v>44642</v>
    </oc>
    <nc r="L651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0" sId="2" xfDxf="1" dxf="1">
    <oc r="M651" t="inlineStr">
      <is>
        <t>T2200203</t>
      </is>
    </oc>
    <nc r="M651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1" sId="2" xfDxf="1" dxf="1">
    <oc r="N651" t="n">
      <v>202202318</v>
    </oc>
    <nc r="N651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52" start="0" length="2147483647">
    <dxf>
      <alignment vertical="bottom" wrapText="0"/>
      <border>
        <left/>
        <right/>
        <top/>
        <bottom/>
      </border>
    </dxf>
  </rfmt>
  <rfmt sheetId="2" sqref="B652" start="0" length="2147483647">
    <dxf>
      <alignment vertical="bottom"/>
      <border>
        <left/>
        <right/>
        <top/>
        <bottom/>
      </border>
    </dxf>
  </rfmt>
  <rfmt sheetId="2" sqref="C652" start="0" length="2147483647">
    <dxf>
      <alignment vertical="bottom" wrapText="0"/>
      <border>
        <left/>
        <right/>
        <top/>
        <bottom/>
      </border>
    </dxf>
  </rfmt>
  <rfmt sheetId="2" sqref="D652" start="0" length="2147483647">
    <dxf>
      <alignment vertical="bottom" wrapText="0"/>
      <border>
        <left/>
        <right/>
        <top/>
        <bottom/>
      </border>
    </dxf>
  </rfmt>
  <rfmt sheetId="2" sqref="E652" start="0" length="2147483647">
    <dxf>
      <alignment vertical="bottom" wrapText="0"/>
      <border>
        <left/>
        <right/>
        <top/>
        <bottom/>
      </border>
    </dxf>
  </rfmt>
  <rfmt sheetId="2" sqref="F652" start="0" length="2147483647">
    <dxf>
      <alignment vertical="bottom" wrapText="0"/>
      <border>
        <left/>
        <right/>
        <top/>
        <bottom/>
      </border>
    </dxf>
  </rfmt>
  <rfmt sheetId="2" sqref="G652" start="0" length="2147483647">
    <dxf>
      <alignment vertical="bottom" wrapText="0"/>
      <border>
        <left/>
        <right/>
        <top/>
        <bottom/>
      </border>
    </dxf>
  </rfmt>
  <rfmt sheetId="2" sqref="H65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52" start="0" length="2147483647">
    <dxf>
      <alignment vertical="bottom"/>
      <border>
        <left/>
        <right/>
        <top/>
        <bottom/>
      </border>
    </dxf>
  </rfmt>
  <rfmt sheetId="2" sqref="J652" start="0" length="2147483647">
    <dxf>
      <alignment vertical="bottom" wrapText="0"/>
      <border>
        <left/>
        <right/>
        <top/>
        <bottom/>
      </border>
    </dxf>
  </rfmt>
  <rfmt sheetId="2" sqref="K65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5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5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52" start="0" length="2147483647">
    <dxf>
      <alignment vertical="bottom" wrapText="0"/>
      <border>
        <left/>
        <right/>
        <top/>
        <bottom/>
      </border>
    </dxf>
  </rfmt>
  <rfmt sheetId="2" sqref="F652" start="0" length="2147483647">
    <dxf>
      <font>
        <name val="等线"/>
        <color rgb="FF000000"/>
        <sz val="11"/>
      </font>
    </dxf>
  </rfmt>
  <rfmt sheetId="2" sqref="K652" start="0" length="2147483647">
    <dxf>
      <numFmt numFmtId="14" formatCode="yyyy/m/d"/>
    </dxf>
  </rfmt>
  <rfmt sheetId="2" sqref="L652" start="0" length="2147483647">
    <dxf>
      <numFmt numFmtId="14" formatCode="yyyy/m/d"/>
    </dxf>
  </rfmt>
  <rcc rId="8512" sId="2" xfDxf="1" dxf="1">
    <oc r="A652" t="n">
      <v>50</v>
    </oc>
    <nc r="A652" t="n">
      <v>51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3" sId="2" xfDxf="1" dxf="1">
    <oc r="B652" t="n">
      <v>7711099100</v>
    </oc>
    <nc r="B652" t="n">
      <v>7711094720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4" sId="2" xfDxf="1" dxf="1">
    <oc r="C652" t="inlineStr">
      <is>
        <t>23SM000930</t>
      </is>
    </oc>
    <nc r="C652" t="inlineStr">
      <is>
        <t>23SM790046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5" sId="2" xfDxf="1" dxf="1">
    <oc r="D652" t="inlineStr">
      <is>
        <t>气缸</t>
      </is>
    </oc>
    <nc r="D652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16" sId="2" xfDxf="1" dxf="1">
    <oc r="F652" t="inlineStr">
      <is>
        <t>SMC</t>
      </is>
    </oc>
    <nc r="F652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7" sId="2" xfDxf="1" dxf="1">
    <oc r="G652" t="inlineStr">
      <is>
        <t>CDQSB16-55DCM-M9P</t>
      </is>
    </oc>
    <nc r="G652" t="inlineStr">
      <is>
        <t>SS5Y7-10SFAN-06B-C10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18" sId="2" xfDxf="1" dxf="1">
    <oc r="H652" t="inlineStr">
      <is>
        <t>S</t>
      </is>
    </oc>
    <nc r="H652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5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19" sId="2" xfDxf="1" dxf="1">
    <oc r="J652" t="n">
      <v>2</v>
    </oc>
    <nc r="J652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0" sId="2" xfDxf="1" dxf="1" numFmtId="19">
    <oc r="K652" t="n">
      <v>44618</v>
    </oc>
    <nc r="K652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1" sId="2" xfDxf="1" dxf="1" numFmtId="19">
    <oc r="L652" t="n">
      <v>44642</v>
    </oc>
    <nc r="L652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2" sId="2" xfDxf="1" dxf="1">
    <oc r="M652" t="inlineStr">
      <is>
        <t>T2200203</t>
      </is>
    </oc>
    <nc r="M652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3" sId="2" xfDxf="1" dxf="1">
    <oc r="N652" t="n">
      <v>202202318</v>
    </oc>
    <nc r="N652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59" start="0" length="2147483647">
    <dxf>
      <alignment vertical="bottom" wrapText="0"/>
      <border>
        <left/>
        <right/>
        <top/>
        <bottom/>
      </border>
    </dxf>
  </rfmt>
  <rfmt sheetId="2" sqref="B659" start="0" length="2147483647">
    <dxf>
      <alignment vertical="bottom"/>
      <border>
        <left/>
        <right/>
        <top/>
        <bottom/>
      </border>
    </dxf>
  </rfmt>
  <rfmt sheetId="2" sqref="C659" start="0" length="2147483647">
    <dxf>
      <alignment vertical="bottom" wrapText="0"/>
      <border>
        <left/>
        <right/>
        <top/>
        <bottom/>
      </border>
    </dxf>
  </rfmt>
  <rfmt sheetId="2" sqref="D659" start="0" length="2147483647">
    <dxf>
      <alignment vertical="bottom" wrapText="0"/>
      <border>
        <left/>
        <right/>
        <top/>
        <bottom/>
      </border>
    </dxf>
  </rfmt>
  <rfmt sheetId="2" sqref="E659" start="0" length="2147483647">
    <dxf>
      <alignment vertical="bottom" wrapText="0"/>
      <border>
        <left/>
        <right/>
        <top/>
        <bottom/>
      </border>
    </dxf>
  </rfmt>
  <rfmt sheetId="2" sqref="F659" start="0" length="2147483647">
    <dxf>
      <alignment vertical="bottom" wrapText="0"/>
      <border>
        <left/>
        <right/>
        <top/>
        <bottom/>
      </border>
    </dxf>
  </rfmt>
  <rfmt sheetId="2" sqref="G659" start="0" length="2147483647">
    <dxf>
      <alignment vertical="bottom" wrapText="0"/>
      <border>
        <left/>
        <right/>
        <top/>
        <bottom/>
      </border>
    </dxf>
  </rfmt>
  <rfmt sheetId="2" sqref="H659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59" start="0" length="2147483647">
    <dxf>
      <alignment vertical="bottom"/>
      <border>
        <left/>
        <right/>
        <top/>
        <bottom/>
      </border>
    </dxf>
  </rfmt>
  <rfmt sheetId="2" sqref="J659" start="0" length="2147483647">
    <dxf>
      <alignment vertical="bottom" wrapText="0"/>
      <border>
        <left/>
        <right/>
        <top/>
        <bottom/>
      </border>
    </dxf>
  </rfmt>
  <rfmt sheetId="2" sqref="K65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5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59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59" start="0" length="2147483647">
    <dxf>
      <alignment vertical="bottom" wrapText="0"/>
      <border>
        <left/>
        <right/>
        <top/>
        <bottom/>
      </border>
    </dxf>
  </rfmt>
  <rfmt sheetId="2" sqref="K659" start="0" length="2147483647">
    <dxf>
      <numFmt numFmtId="14" formatCode="yyyy/m/d"/>
    </dxf>
  </rfmt>
  <rfmt sheetId="2" sqref="L659" start="0" length="2147483647">
    <dxf>
      <numFmt numFmtId="14" formatCode="yyyy/m/d"/>
    </dxf>
  </rfmt>
  <rcc rId="8524" sId="2" xfDxf="1" dxf="1">
    <oc r="A659" t="n">
      <v>50</v>
    </oc>
    <nc r="A659" t="n">
      <v>58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5" sId="2" xfDxf="1" dxf="1">
    <oc r="B659" t="n">
      <v>7711099100</v>
    </oc>
    <nc r="B659" t="n">
      <v>7711094730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6" sId="2" xfDxf="1" dxf="1">
    <oc r="C659" t="inlineStr">
      <is>
        <t>23SM000930</t>
      </is>
    </oc>
    <nc r="C659" t="inlineStr">
      <is>
        <t>23SM810003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7" sId="2" xfDxf="1" dxf="1">
    <oc r="D659" t="inlineStr">
      <is>
        <t>气缸</t>
      </is>
    </oc>
    <nc r="D659" t="inlineStr">
      <is>
        <t>气隙位置传感器PNP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5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65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28" sId="2" xfDxf="1" dxf="1">
    <oc r="G659" t="inlineStr">
      <is>
        <t>CDQSB16-55DCM-M9P</t>
      </is>
    </oc>
    <nc r="G659" t="inlineStr">
      <is>
        <t>ISA3-HCP-2B-L2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29" sId="2" xfDxf="1" dxf="1">
    <oc r="H659" t="inlineStr">
      <is>
        <t>S</t>
      </is>
    </oc>
    <nc r="H659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59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30" sId="2" xfDxf="1" dxf="1">
    <oc r="J659" t="n">
      <v>2</v>
    </oc>
    <nc r="J659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1" sId="2" xfDxf="1" dxf="1" numFmtId="19">
    <oc r="K659" t="n">
      <v>44618</v>
    </oc>
    <nc r="K659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2" sId="2" xfDxf="1" dxf="1" numFmtId="19">
    <oc r="L659" t="n">
      <v>44642</v>
    </oc>
    <nc r="L659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3" sId="2" xfDxf="1" dxf="1">
    <oc r="M659" t="inlineStr">
      <is>
        <t>T2200203</t>
      </is>
    </oc>
    <nc r="M659" t="inlineStr">
      <is>
        <t>T2200202气路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4" sId="2" xfDxf="1" dxf="1">
    <oc r="N659" t="n">
      <v>202202318</v>
    </oc>
    <nc r="N659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73" start="0" length="2147483647">
    <dxf>
      <alignment vertical="bottom" wrapText="0"/>
      <border>
        <left/>
        <right/>
        <top/>
        <bottom/>
      </border>
    </dxf>
  </rfmt>
  <rfmt sheetId="2" sqref="B673" start="0" length="2147483647">
    <dxf>
      <alignment vertical="bottom"/>
      <border>
        <left/>
        <right/>
        <top/>
        <bottom/>
      </border>
    </dxf>
  </rfmt>
  <rfmt sheetId="2" sqref="C673" start="0" length="2147483647">
    <dxf>
      <alignment vertical="bottom" wrapText="0"/>
      <border>
        <left/>
        <right/>
        <top/>
        <bottom/>
      </border>
    </dxf>
  </rfmt>
  <rfmt sheetId="2" sqref="D673" start="0" length="2147483647">
    <dxf>
      <alignment vertical="bottom" wrapText="0"/>
      <border>
        <left/>
        <right/>
        <top/>
        <bottom/>
      </border>
    </dxf>
  </rfmt>
  <rfmt sheetId="2" sqref="E673" start="0" length="2147483647">
    <dxf>
      <alignment vertical="bottom" wrapText="0"/>
      <border>
        <left/>
        <right/>
        <top/>
        <bottom/>
      </border>
    </dxf>
  </rfmt>
  <rfmt sheetId="2" sqref="F673" start="0" length="2147483647">
    <dxf>
      <alignment vertical="bottom" wrapText="0"/>
      <border>
        <left/>
        <right/>
        <top/>
        <bottom/>
      </border>
    </dxf>
  </rfmt>
  <rfmt sheetId="2" sqref="G673" start="0" length="2147483647">
    <dxf>
      <alignment vertical="bottom" wrapText="0"/>
      <border>
        <left/>
        <right/>
        <top/>
        <bottom/>
      </border>
    </dxf>
  </rfmt>
  <rfmt sheetId="2" sqref="H67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73" start="0" length="2147483647">
    <dxf>
      <alignment vertical="bottom"/>
      <border>
        <left/>
        <right/>
        <top/>
        <bottom/>
      </border>
    </dxf>
  </rfmt>
  <rfmt sheetId="2" sqref="J673" start="0" length="2147483647">
    <dxf>
      <alignment vertical="bottom" wrapText="0"/>
      <border>
        <left/>
        <right/>
        <top/>
        <bottom/>
      </border>
    </dxf>
  </rfmt>
  <rfmt sheetId="2" sqref="K67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7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7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73" start="0" length="2147483647">
    <dxf>
      <alignment vertical="bottom" wrapText="0"/>
      <border>
        <left/>
        <right/>
        <top/>
        <bottom/>
      </border>
    </dxf>
  </rfmt>
  <rfmt sheetId="2" sqref="F673" start="0" length="2147483647">
    <dxf>
      <font>
        <name val="等线"/>
        <color rgb="FF000000"/>
        <sz val="11"/>
      </font>
    </dxf>
  </rfmt>
  <rfmt sheetId="2" sqref="K673" start="0" length="2147483647">
    <dxf>
      <numFmt numFmtId="14" formatCode="yyyy/m/d"/>
    </dxf>
  </rfmt>
  <rfmt sheetId="2" sqref="L673" start="0" length="2147483647">
    <dxf>
      <numFmt numFmtId="14" formatCode="yyyy/m/d"/>
    </dxf>
  </rfmt>
  <rcc rId="8535" sId="2" xfDxf="1" dxf="1">
    <oc r="A673" t="n">
      <v>50</v>
    </oc>
    <nc r="A673" t="n">
      <v>72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6" sId="2" xfDxf="1" dxf="1">
    <oc r="B673" t="n">
      <v>7711099100</v>
    </oc>
    <nc r="B673" t="n">
      <v>7711097720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7" sId="2" xfDxf="1" dxf="1">
    <oc r="C673" t="inlineStr">
      <is>
        <t>23SM000930</t>
      </is>
    </oc>
    <nc r="C673" t="inlineStr">
      <is>
        <t>23SM800058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38" sId="2" xfDxf="1" dxf="1">
    <oc r="D673" t="inlineStr">
      <is>
        <t>气缸</t>
      </is>
    </oc>
    <nc r="D673" t="inlineStr">
      <is>
        <t>两位五通双电控阀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7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39" sId="2" xfDxf="1" dxf="1">
    <oc r="F673" t="inlineStr">
      <is>
        <t>SMC</t>
      </is>
    </oc>
    <nc r="F673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0" sId="2" xfDxf="1" dxf="1">
    <oc r="G673" t="inlineStr">
      <is>
        <t>CDQSB16-55DCM-M9P</t>
      </is>
    </oc>
    <nc r="G673" t="inlineStr">
      <is>
        <t>SY7200-5U1-NA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1" sId="2" xfDxf="1" dxf="1">
    <oc r="H673" t="inlineStr">
      <is>
        <t>S</t>
      </is>
    </oc>
    <nc r="H673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7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42" sId="2" xfDxf="1" dxf="1">
    <oc r="J673" t="n">
      <v>2</v>
    </oc>
    <nc r="J673" t="n">
      <v>25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3" sId="2" xfDxf="1" dxf="1" numFmtId="19">
    <oc r="K673" t="n">
      <v>44618</v>
    </oc>
    <nc r="K673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4" sId="2" xfDxf="1" dxf="1" numFmtId="19">
    <oc r="L673" t="n">
      <v>44642</v>
    </oc>
    <nc r="L673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5" sId="2" xfDxf="1" dxf="1">
    <oc r="M673" t="inlineStr">
      <is>
        <t>T2200203</t>
      </is>
    </oc>
    <nc r="M673" t="inlineStr">
      <is>
        <t>T2200203气路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6" sId="2" xfDxf="1" dxf="1">
    <oc r="N673" t="n">
      <v>202202318</v>
    </oc>
    <nc r="N673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74" start="0" length="2147483647">
    <dxf>
      <alignment vertical="bottom" wrapText="0"/>
      <border>
        <left/>
        <right/>
        <top/>
        <bottom/>
      </border>
    </dxf>
  </rfmt>
  <rfmt sheetId="2" sqref="B674" start="0" length="2147483647">
    <dxf>
      <alignment vertical="bottom"/>
      <border>
        <left/>
        <right/>
        <top/>
        <bottom/>
      </border>
    </dxf>
  </rfmt>
  <rfmt sheetId="2" sqref="C674" start="0" length="2147483647">
    <dxf>
      <alignment vertical="bottom" wrapText="0"/>
      <border>
        <left/>
        <right/>
        <top/>
        <bottom/>
      </border>
    </dxf>
  </rfmt>
  <rfmt sheetId="2" sqref="D674" start="0" length="2147483647">
    <dxf>
      <alignment vertical="bottom" wrapText="0"/>
      <border>
        <left/>
        <right/>
        <top/>
        <bottom/>
      </border>
    </dxf>
  </rfmt>
  <rfmt sheetId="2" sqref="E674" start="0" length="2147483647">
    <dxf>
      <alignment vertical="bottom" wrapText="0"/>
      <border>
        <left/>
        <right/>
        <top/>
        <bottom/>
      </border>
    </dxf>
  </rfmt>
  <rfmt sheetId="2" sqref="F674" start="0" length="2147483647">
    <dxf>
      <alignment vertical="bottom" wrapText="0"/>
      <border>
        <left/>
        <right/>
        <top/>
        <bottom/>
      </border>
    </dxf>
  </rfmt>
  <rfmt sheetId="2" sqref="G674" start="0" length="2147483647">
    <dxf>
      <alignment vertical="bottom" wrapText="0"/>
      <border>
        <left/>
        <right/>
        <top/>
        <bottom/>
      </border>
    </dxf>
  </rfmt>
  <rfmt sheetId="2" sqref="H67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74" start="0" length="2147483647">
    <dxf>
      <alignment vertical="bottom"/>
      <border>
        <left/>
        <right/>
        <top/>
        <bottom/>
      </border>
    </dxf>
  </rfmt>
  <rfmt sheetId="2" sqref="J674" start="0" length="2147483647">
    <dxf>
      <alignment vertical="bottom" wrapText="0"/>
      <border>
        <left/>
        <right/>
        <top/>
        <bottom/>
      </border>
    </dxf>
  </rfmt>
  <rfmt sheetId="2" sqref="K67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7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7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74" start="0" length="2147483647">
    <dxf>
      <alignment vertical="bottom" wrapText="0"/>
      <border>
        <left/>
        <right/>
        <top/>
        <bottom/>
      </border>
    </dxf>
  </rfmt>
  <rfmt sheetId="2" sqref="F674" start="0" length="2147483647">
    <dxf>
      <font>
        <name val="等线"/>
        <color rgb="FF000000"/>
        <sz val="11"/>
      </font>
    </dxf>
  </rfmt>
  <rfmt sheetId="2" sqref="K674" start="0" length="2147483647">
    <dxf>
      <numFmt numFmtId="14" formatCode="yyyy/m/d"/>
    </dxf>
  </rfmt>
  <rfmt sheetId="2" sqref="L674" start="0" length="2147483647">
    <dxf>
      <numFmt numFmtId="14" formatCode="yyyy/m/d"/>
    </dxf>
  </rfmt>
  <rcc rId="8547" sId="2" xfDxf="1" dxf="1">
    <oc r="A674" t="n">
      <v>50</v>
    </oc>
    <nc r="A674" t="n">
      <v>73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8" sId="2" xfDxf="1" dxf="1">
    <oc r="B674" t="n">
      <v>7711099100</v>
    </oc>
    <nc r="B674" t="n">
      <v>7711097720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49" sId="2" xfDxf="1" dxf="1">
    <oc r="C674" t="inlineStr">
      <is>
        <t>23SM000930</t>
      </is>
    </oc>
    <nc r="C674" t="inlineStr">
      <is>
        <t>23SM800062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0" sId="2" xfDxf="1" dxf="1">
    <oc r="D674" t="inlineStr">
      <is>
        <t>气缸</t>
      </is>
    </oc>
    <nc r="D674" t="inlineStr">
      <is>
        <t>2X两位三通阀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7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51" sId="2" xfDxf="1" dxf="1">
    <oc r="F674" t="inlineStr">
      <is>
        <t>SMC</t>
      </is>
    </oc>
    <nc r="F674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2" sId="2" xfDxf="1" dxf="1">
    <oc r="G674" t="inlineStr">
      <is>
        <t>CDQSB16-55DCM-M9P</t>
      </is>
    </oc>
    <nc r="G674" t="inlineStr">
      <is>
        <t>SY7A00-5U1-NA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3" sId="2" xfDxf="1" dxf="1">
    <oc r="H674" t="inlineStr">
      <is>
        <t>S</t>
      </is>
    </oc>
    <nc r="H67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7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7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54" sId="2" xfDxf="1" dxf="1" numFmtId="19">
    <oc r="K674" t="n">
      <v>44618</v>
    </oc>
    <nc r="K674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5" sId="2" xfDxf="1" dxf="1" numFmtId="19">
    <oc r="L674" t="n">
      <v>44642</v>
    </oc>
    <nc r="L674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6" sId="2" xfDxf="1" dxf="1">
    <oc r="M674" t="inlineStr">
      <is>
        <t>T2200203</t>
      </is>
    </oc>
    <nc r="M674" t="inlineStr">
      <is>
        <t>T2200203气路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7" sId="2" xfDxf="1" dxf="1">
    <oc r="N674" t="n">
      <v>202202318</v>
    </oc>
    <nc r="N674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75" start="0" length="2147483647">
    <dxf>
      <alignment vertical="bottom" wrapText="0"/>
      <border>
        <left/>
        <right/>
        <top/>
        <bottom/>
      </border>
    </dxf>
  </rfmt>
  <rfmt sheetId="2" sqref="B675" start="0" length="2147483647">
    <dxf>
      <alignment vertical="bottom"/>
      <border>
        <left/>
        <right/>
        <top/>
        <bottom/>
      </border>
    </dxf>
  </rfmt>
  <rfmt sheetId="2" sqref="C675" start="0" length="2147483647">
    <dxf>
      <alignment vertical="bottom" wrapText="0"/>
      <border>
        <left/>
        <right/>
        <top/>
        <bottom/>
      </border>
    </dxf>
  </rfmt>
  <rfmt sheetId="2" sqref="D675" start="0" length="2147483647">
    <dxf>
      <alignment vertical="bottom" wrapText="0"/>
      <border>
        <left/>
        <right/>
        <top/>
        <bottom/>
      </border>
    </dxf>
  </rfmt>
  <rfmt sheetId="2" sqref="E675" start="0" length="2147483647">
    <dxf>
      <alignment vertical="bottom" wrapText="0"/>
      <border>
        <left/>
        <right/>
        <top/>
        <bottom/>
      </border>
    </dxf>
  </rfmt>
  <rfmt sheetId="2" sqref="F675" start="0" length="2147483647">
    <dxf>
      <alignment vertical="bottom" wrapText="0"/>
      <border>
        <left/>
        <right/>
        <top/>
        <bottom/>
      </border>
    </dxf>
  </rfmt>
  <rfmt sheetId="2" sqref="G675" start="0" length="2147483647">
    <dxf>
      <alignment vertical="bottom" wrapText="0"/>
      <border>
        <left/>
        <right/>
        <top/>
        <bottom/>
      </border>
    </dxf>
  </rfmt>
  <rfmt sheetId="2" sqref="H67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75" start="0" length="2147483647">
    <dxf>
      <alignment vertical="bottom"/>
      <border>
        <left/>
        <right/>
        <top/>
        <bottom/>
      </border>
    </dxf>
  </rfmt>
  <rfmt sheetId="2" sqref="J675" start="0" length="2147483647">
    <dxf>
      <alignment vertical="bottom" wrapText="0"/>
      <border>
        <left/>
        <right/>
        <top/>
        <bottom/>
      </border>
    </dxf>
  </rfmt>
  <rfmt sheetId="2" sqref="K67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7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7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75" start="0" length="2147483647">
    <dxf>
      <alignment vertical="bottom" wrapText="0"/>
      <border>
        <left/>
        <right/>
        <top/>
        <bottom/>
      </border>
    </dxf>
  </rfmt>
  <rfmt sheetId="2" sqref="F675" start="0" length="2147483647">
    <dxf>
      <font>
        <name val="等线"/>
        <color rgb="FF000000"/>
        <sz val="11"/>
      </font>
    </dxf>
  </rfmt>
  <rfmt sheetId="2" sqref="K675" start="0" length="2147483647">
    <dxf>
      <numFmt numFmtId="14" formatCode="yyyy/m/d"/>
    </dxf>
  </rfmt>
  <rfmt sheetId="2" sqref="L675" start="0" length="2147483647">
    <dxf>
      <numFmt numFmtId="14" formatCode="yyyy/m/d"/>
    </dxf>
  </rfmt>
  <rcc rId="8558" sId="2" xfDxf="1" dxf="1">
    <oc r="A675" t="n">
      <v>50</v>
    </oc>
    <nc r="A675" t="n">
      <v>74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59" sId="2" xfDxf="1" dxf="1">
    <oc r="B675" t="n">
      <v>7711099100</v>
    </oc>
    <nc r="B675" t="n">
      <v>7711097720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0" sId="2" xfDxf="1" dxf="1">
    <oc r="C675" t="inlineStr">
      <is>
        <t>23SM000930</t>
      </is>
    </oc>
    <nc r="C675" t="inlineStr">
      <is>
        <t>23SM800061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1" sId="2" xfDxf="1" dxf="1">
    <oc r="D675" t="inlineStr">
      <is>
        <t>气缸</t>
      </is>
    </oc>
    <nc r="D675" t="inlineStr">
      <is>
        <t>三位五通中压阀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62" sId="2" xfDxf="1" dxf="1">
    <oc r="F675" t="inlineStr">
      <is>
        <t>SMC</t>
      </is>
    </oc>
    <nc r="F675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3" sId="2" xfDxf="1" dxf="1">
    <oc r="G675" t="inlineStr">
      <is>
        <t>CDQSB16-55DCM-M9P</t>
      </is>
    </oc>
    <nc r="G675" t="inlineStr">
      <is>
        <t>SY7500-5U1-NA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4" sId="2" xfDxf="1" dxf="1">
    <oc r="H675" t="inlineStr">
      <is>
        <t>S</t>
      </is>
    </oc>
    <nc r="H675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7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65" sId="2" xfDxf="1" dxf="1" numFmtId="19">
    <oc r="K675" t="n">
      <v>44618</v>
    </oc>
    <nc r="K675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6" sId="2" xfDxf="1" dxf="1" numFmtId="19">
    <oc r="L675" t="n">
      <v>44642</v>
    </oc>
    <nc r="L675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7" sId="2" xfDxf="1" dxf="1">
    <oc r="M675" t="inlineStr">
      <is>
        <t>T2200203</t>
      </is>
    </oc>
    <nc r="M675" t="inlineStr">
      <is>
        <t>T2200203气路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68" sId="2" xfDxf="1" dxf="1">
    <oc r="N675" t="n">
      <v>202202318</v>
    </oc>
    <nc r="N675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76" start="0" length="2147483647">
    <dxf>
      <alignment vertical="bottom" wrapText="0"/>
      <border>
        <left/>
        <right/>
        <top/>
        <bottom/>
      </border>
    </dxf>
  </rfmt>
  <rfmt sheetId="2" sqref="B676" start="0" length="2147483647">
    <dxf>
      <alignment vertical="bottom"/>
      <border>
        <left/>
        <right/>
        <top/>
        <bottom/>
      </border>
    </dxf>
  </rfmt>
  <rfmt sheetId="2" sqref="C676" start="0" length="2147483647">
    <dxf>
      <alignment vertical="bottom" wrapText="0"/>
      <border>
        <left/>
        <right/>
        <top/>
        <bottom/>
      </border>
    </dxf>
  </rfmt>
  <rfmt sheetId="2" sqref="D676" start="0" length="2147483647">
    <dxf>
      <alignment vertical="bottom" wrapText="0"/>
      <border>
        <left/>
        <right/>
        <top/>
        <bottom/>
      </border>
    </dxf>
  </rfmt>
  <rfmt sheetId="2" sqref="E676" start="0" length="2147483647">
    <dxf>
      <alignment vertical="bottom" wrapText="0"/>
      <border>
        <left/>
        <right/>
        <top/>
        <bottom/>
      </border>
    </dxf>
  </rfmt>
  <rfmt sheetId="2" sqref="F676" start="0" length="2147483647">
    <dxf>
      <alignment vertical="bottom" wrapText="0"/>
      <border>
        <left/>
        <right/>
        <top/>
        <bottom/>
      </border>
    </dxf>
  </rfmt>
  <rfmt sheetId="2" sqref="G676" start="0" length="2147483647">
    <dxf>
      <alignment vertical="bottom" wrapText="0"/>
      <border>
        <left/>
        <right/>
        <top/>
        <bottom/>
      </border>
    </dxf>
  </rfmt>
  <rfmt sheetId="2" sqref="H67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76" start="0" length="2147483647">
    <dxf>
      <alignment vertical="bottom"/>
      <border>
        <left/>
        <right/>
        <top/>
        <bottom/>
      </border>
    </dxf>
  </rfmt>
  <rfmt sheetId="2" sqref="J676" start="0" length="2147483647">
    <dxf>
      <alignment vertical="bottom" wrapText="0"/>
      <border>
        <left/>
        <right/>
        <top/>
        <bottom/>
      </border>
    </dxf>
  </rfmt>
  <rfmt sheetId="2" sqref="K67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7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7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76" start="0" length="2147483647">
    <dxf>
      <alignment vertical="bottom" wrapText="0"/>
      <border>
        <left/>
        <right/>
        <top/>
        <bottom/>
      </border>
    </dxf>
  </rfmt>
  <rfmt sheetId="2" sqref="K676" start="0" length="2147483647">
    <dxf>
      <numFmt numFmtId="14" formatCode="yyyy/m/d"/>
    </dxf>
  </rfmt>
  <rfmt sheetId="2" sqref="L676" start="0" length="2147483647">
    <dxf>
      <numFmt numFmtId="14" formatCode="yyyy/m/d"/>
    </dxf>
  </rfmt>
  <rcc rId="8569" sId="2" xfDxf="1" dxf="1">
    <oc r="A676" t="n">
      <v>50</v>
    </oc>
    <nc r="A676" t="n">
      <v>75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0" sId="2" xfDxf="1" dxf="1">
    <oc r="B676" t="n">
      <v>7711099100</v>
    </oc>
    <nc r="B676" t="n">
      <v>7711097720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1" sId="2" xfDxf="1" dxf="1">
    <oc r="C676" t="inlineStr">
      <is>
        <t>23SM000930</t>
      </is>
    </oc>
    <nc r="C676" t="inlineStr">
      <is>
        <t>23SM800060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2" sId="2" xfDxf="1" dxf="1">
    <oc r="D676" t="inlineStr">
      <is>
        <t>气缸</t>
      </is>
    </oc>
    <nc r="D676" t="inlineStr">
      <is>
        <t>三位五通中泄阀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6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73" sId="2" xfDxf="1" dxf="1">
    <oc r="G676" t="inlineStr">
      <is>
        <t>CDQSB16-55DCM-M9P</t>
      </is>
    </oc>
    <nc r="G676" t="inlineStr">
      <is>
        <t>SY7400-5U1-NA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4" sId="2" xfDxf="1" dxf="1">
    <oc r="H676" t="inlineStr">
      <is>
        <t>S</t>
      </is>
    </oc>
    <nc r="H676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7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75" sId="2" xfDxf="1" dxf="1" numFmtId="19">
    <oc r="K676" t="n">
      <v>44618</v>
    </oc>
    <nc r="K676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6" sId="2" xfDxf="1" dxf="1" numFmtId="19">
    <oc r="L676" t="n">
      <v>44642</v>
    </oc>
    <nc r="L676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7" sId="2" xfDxf="1" dxf="1">
    <oc r="M676" t="inlineStr">
      <is>
        <t>T2200203</t>
      </is>
    </oc>
    <nc r="M676" t="inlineStr">
      <is>
        <t>T2200203气路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78" sId="2" xfDxf="1" dxf="1">
    <oc r="N676" t="n">
      <v>202202318</v>
    </oc>
    <nc r="N676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677" start="0" length="2147483647">
    <dxf>
      <alignment vertical="bottom" wrapText="0"/>
      <border>
        <left/>
        <right/>
        <top/>
        <bottom/>
      </border>
    </dxf>
  </rfmt>
  <rfmt sheetId="2" sqref="B677" start="0" length="2147483647">
    <dxf>
      <alignment vertical="bottom"/>
      <border>
        <left/>
        <right/>
        <top/>
        <bottom/>
      </border>
    </dxf>
  </rfmt>
  <rfmt sheetId="2" sqref="C677" start="0" length="2147483647">
    <dxf>
      <alignment vertical="bottom" wrapText="0"/>
      <border>
        <left/>
        <right/>
        <top/>
        <bottom/>
      </border>
    </dxf>
  </rfmt>
  <rfmt sheetId="2" sqref="D677" start="0" length="2147483647">
    <dxf>
      <alignment vertical="bottom" wrapText="0"/>
      <border>
        <left/>
        <right/>
        <top/>
        <bottom/>
      </border>
    </dxf>
  </rfmt>
  <rfmt sheetId="2" sqref="E677" start="0" length="2147483647">
    <dxf>
      <alignment vertical="bottom" wrapText="0"/>
      <border>
        <left/>
        <right/>
        <top/>
        <bottom/>
      </border>
    </dxf>
  </rfmt>
  <rfmt sheetId="2" sqref="F677" start="0" length="2147483647">
    <dxf>
      <alignment vertical="bottom" wrapText="0"/>
      <border>
        <left/>
        <right/>
        <top/>
        <bottom/>
      </border>
    </dxf>
  </rfmt>
  <rfmt sheetId="2" sqref="G677" start="0" length="2147483647">
    <dxf>
      <alignment vertical="bottom" wrapText="0"/>
      <border>
        <left/>
        <right/>
        <top/>
        <bottom/>
      </border>
    </dxf>
  </rfmt>
  <rfmt sheetId="2" sqref="H677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677" start="0" length="2147483647">
    <dxf>
      <alignment vertical="bottom"/>
      <border>
        <left/>
        <right/>
        <top/>
        <bottom/>
      </border>
    </dxf>
  </rfmt>
  <rfmt sheetId="2" sqref="J677" start="0" length="2147483647">
    <dxf>
      <alignment vertical="bottom" wrapText="0"/>
      <border>
        <left/>
        <right/>
        <top/>
        <bottom/>
      </border>
    </dxf>
  </rfmt>
  <rfmt sheetId="2" sqref="K67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67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677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677" start="0" length="2147483647">
    <dxf>
      <alignment vertical="bottom" wrapText="0"/>
      <border>
        <left/>
        <right/>
        <top/>
        <bottom/>
      </border>
    </dxf>
  </rfmt>
  <rfmt sheetId="2" sqref="F677" start="0" length="2147483647">
    <dxf>
      <font>
        <name val="等线"/>
        <color rgb="FF000000"/>
        <sz val="11"/>
      </font>
    </dxf>
  </rfmt>
  <rfmt sheetId="2" sqref="K677" start="0" length="2147483647">
    <dxf>
      <numFmt numFmtId="14" formatCode="yyyy/m/d"/>
    </dxf>
  </rfmt>
  <rfmt sheetId="2" sqref="L677" start="0" length="2147483647">
    <dxf>
      <numFmt numFmtId="14" formatCode="yyyy/m/d"/>
    </dxf>
  </rfmt>
  <rcc rId="8579" sId="2" xfDxf="1" dxf="1">
    <oc r="A677" t="n">
      <v>50</v>
    </oc>
    <nc r="A677" t="n">
      <v>76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0" sId="2" xfDxf="1" dxf="1">
    <oc r="B677" t="n">
      <v>7711099100</v>
    </oc>
    <nc r="B677" t="n">
      <v>7711097720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1" sId="2" xfDxf="1" dxf="1">
    <oc r="C677" t="inlineStr">
      <is>
        <t>23SM000930</t>
      </is>
    </oc>
    <nc r="C677" t="inlineStr">
      <is>
        <t>23SM790051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2" sId="2" xfDxf="1" dxf="1">
    <oc r="D677" t="inlineStr">
      <is>
        <t>气缸</t>
      </is>
    </oc>
    <nc r="D677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67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83" sId="2" xfDxf="1" dxf="1">
    <oc r="F677" t="inlineStr">
      <is>
        <t>SMC</t>
      </is>
    </oc>
    <nc r="F677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4" sId="2" xfDxf="1" dxf="1">
    <oc r="G677" t="inlineStr">
      <is>
        <t>CDQSB16-55DCM-M9P</t>
      </is>
    </oc>
    <nc r="G677" t="inlineStr">
      <is>
        <t>SS5Y7-10SFAN-16B-C10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5" sId="2" xfDxf="1" dxf="1">
    <oc r="H677" t="inlineStr">
      <is>
        <t>S</t>
      </is>
    </oc>
    <nc r="H677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67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677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86" sId="2" xfDxf="1" dxf="1" numFmtId="19">
    <oc r="K677" t="n">
      <v>44618</v>
    </oc>
    <nc r="K677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7" sId="2" xfDxf="1" dxf="1" numFmtId="19">
    <oc r="L677" t="n">
      <v>44642</v>
    </oc>
    <nc r="L677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8" sId="2" xfDxf="1" dxf="1">
    <oc r="M677" t="inlineStr">
      <is>
        <t>T2200203</t>
      </is>
    </oc>
    <nc r="M677" t="inlineStr">
      <is>
        <t>T2200203气路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89" sId="2" xfDxf="1" dxf="1">
    <oc r="N677" t="n">
      <v>202202318</v>
    </oc>
    <nc r="N677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702" start="0" length="2147483647">
    <dxf>
      <alignment vertical="bottom" wrapText="0"/>
      <border>
        <left/>
        <right/>
        <top/>
        <bottom/>
      </border>
    </dxf>
  </rfmt>
  <rfmt sheetId="2" sqref="B702" start="0" length="2147483647">
    <dxf>
      <alignment vertical="bottom"/>
      <border>
        <left/>
        <right/>
        <top/>
        <bottom/>
      </border>
    </dxf>
  </rfmt>
  <rfmt sheetId="2" sqref="C702" start="0" length="2147483647">
    <dxf>
      <alignment vertical="bottom" wrapText="0"/>
      <border>
        <left/>
        <right/>
        <top/>
        <bottom/>
      </border>
    </dxf>
  </rfmt>
  <rfmt sheetId="2" sqref="D702" start="0" length="2147483647">
    <dxf>
      <alignment vertical="bottom" wrapText="0"/>
      <border>
        <left/>
        <right/>
        <top/>
        <bottom/>
      </border>
    </dxf>
  </rfmt>
  <rfmt sheetId="2" sqref="E702" start="0" length="2147483647">
    <dxf>
      <alignment vertical="bottom" wrapText="0"/>
      <border>
        <left/>
        <right/>
        <top/>
        <bottom/>
      </border>
    </dxf>
  </rfmt>
  <rfmt sheetId="2" sqref="F702" start="0" length="2147483647">
    <dxf>
      <alignment vertical="bottom" wrapText="0"/>
      <border>
        <left/>
        <right/>
        <top/>
        <bottom/>
      </border>
    </dxf>
  </rfmt>
  <rfmt sheetId="2" sqref="G702" start="0" length="2147483647">
    <dxf>
      <alignment vertical="bottom" wrapText="0"/>
      <border>
        <left/>
        <right/>
        <top/>
        <bottom/>
      </border>
    </dxf>
  </rfmt>
  <rfmt sheetId="2" sqref="H70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02" start="0" length="2147483647">
    <dxf>
      <alignment vertical="bottom"/>
      <border>
        <left/>
        <right/>
        <top/>
        <bottom/>
      </border>
    </dxf>
  </rfmt>
  <rfmt sheetId="2" sqref="J702" start="0" length="2147483647">
    <dxf>
      <alignment vertical="bottom" wrapText="0"/>
      <border>
        <left/>
        <right/>
        <top/>
        <bottom/>
      </border>
    </dxf>
  </rfmt>
  <rfmt sheetId="2" sqref="K70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0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0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02" start="0" length="2147483647">
    <dxf>
      <alignment vertical="bottom" wrapText="0"/>
      <border>
        <left/>
        <right/>
        <top/>
        <bottom/>
      </border>
    </dxf>
  </rfmt>
  <rfmt sheetId="2" sqref="F702" start="0" length="2147483647">
    <dxf>
      <font>
        <name val="等线"/>
        <color rgb="FF000000"/>
        <sz val="11"/>
      </font>
    </dxf>
  </rfmt>
  <rfmt sheetId="2" sqref="K702" start="0" length="2147483647">
    <dxf>
      <numFmt numFmtId="14" formatCode="yyyy/m/d"/>
    </dxf>
  </rfmt>
  <rfmt sheetId="2" sqref="L702" start="0" length="2147483647">
    <dxf>
      <numFmt numFmtId="14" formatCode="yyyy/m/d"/>
    </dxf>
  </rfmt>
  <rcc rId="8590" sId="2" xfDxf="1" dxf="1">
    <oc r="A702" t="n">
      <v>50</v>
    </oc>
    <nc r="A702" t="n">
      <v>101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1" sId="2" xfDxf="1" dxf="1">
    <oc r="B702" t="n">
      <v>7711099100</v>
    </oc>
    <nc r="B702" t="n">
      <v>7711101720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2" sId="2" xfDxf="1" dxf="1">
    <oc r="C702" t="inlineStr">
      <is>
        <t>23SM000930</t>
      </is>
    </oc>
    <nc r="C702" t="inlineStr">
      <is>
        <t>23SM800058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3" sId="2" xfDxf="1" dxf="1">
    <oc r="D702" t="inlineStr">
      <is>
        <t>气缸</t>
      </is>
    </oc>
    <nc r="D702" t="inlineStr">
      <is>
        <t>两位五通双电控阀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0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94" sId="2" xfDxf="1" dxf="1">
    <oc r="F702" t="inlineStr">
      <is>
        <t>SMC</t>
      </is>
    </oc>
    <nc r="F702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5" sId="2" xfDxf="1" dxf="1">
    <oc r="G702" t="inlineStr">
      <is>
        <t>CDQSB16-55DCM-M9P</t>
      </is>
    </oc>
    <nc r="G702" t="inlineStr">
      <is>
        <t>SY7200-5U1-NA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6" sId="2" xfDxf="1" dxf="1">
    <oc r="H702" t="inlineStr">
      <is>
        <t>S</t>
      </is>
    </oc>
    <nc r="H702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0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97" sId="2" xfDxf="1" dxf="1">
    <oc r="J702" t="n">
      <v>2</v>
    </oc>
    <nc r="J702" t="n">
      <v>40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8" sId="2" xfDxf="1" dxf="1" numFmtId="19">
    <oc r="K702" t="n">
      <v>44618</v>
    </oc>
    <nc r="K702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599" sId="2" xfDxf="1" dxf="1" numFmtId="19">
    <oc r="L702" t="n">
      <v>44642</v>
    </oc>
    <nc r="L702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0" sId="2" xfDxf="1" dxf="1">
    <oc r="M702" t="inlineStr">
      <is>
        <t>T2200203</t>
      </is>
    </oc>
    <nc r="M702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1" sId="2" xfDxf="1" dxf="1">
    <oc r="N702" t="n">
      <v>202202318</v>
    </oc>
    <nc r="N702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703" start="0" length="2147483647">
    <dxf>
      <alignment vertical="bottom" wrapText="0"/>
      <border>
        <left/>
        <right/>
        <top/>
        <bottom/>
      </border>
    </dxf>
  </rfmt>
  <rfmt sheetId="2" sqref="B703" start="0" length="2147483647">
    <dxf>
      <alignment vertical="bottom"/>
      <border>
        <left/>
        <right/>
        <top/>
        <bottom/>
      </border>
    </dxf>
  </rfmt>
  <rfmt sheetId="2" sqref="C703" start="0" length="2147483647">
    <dxf>
      <alignment vertical="bottom" wrapText="0"/>
      <border>
        <left/>
        <right/>
        <top/>
        <bottom/>
      </border>
    </dxf>
  </rfmt>
  <rfmt sheetId="2" sqref="D703" start="0" length="2147483647">
    <dxf>
      <alignment vertical="bottom" wrapText="0"/>
      <border>
        <left/>
        <right/>
        <top/>
        <bottom/>
      </border>
    </dxf>
  </rfmt>
  <rfmt sheetId="2" sqref="E703" start="0" length="2147483647">
    <dxf>
      <alignment vertical="bottom" wrapText="0"/>
      <border>
        <left/>
        <right/>
        <top/>
        <bottom/>
      </border>
    </dxf>
  </rfmt>
  <rfmt sheetId="2" sqref="F703" start="0" length="2147483647">
    <dxf>
      <alignment vertical="bottom" wrapText="0"/>
      <border>
        <left/>
        <right/>
        <top/>
        <bottom/>
      </border>
    </dxf>
  </rfmt>
  <rfmt sheetId="2" sqref="G703" start="0" length="2147483647">
    <dxf>
      <alignment vertical="bottom" wrapText="0"/>
      <border>
        <left/>
        <right/>
        <top/>
        <bottom/>
      </border>
    </dxf>
  </rfmt>
  <rfmt sheetId="2" sqref="H70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03" start="0" length="2147483647">
    <dxf>
      <alignment vertical="bottom"/>
      <border>
        <left/>
        <right/>
        <top/>
        <bottom/>
      </border>
    </dxf>
  </rfmt>
  <rfmt sheetId="2" sqref="J703" start="0" length="2147483647">
    <dxf>
      <alignment vertical="bottom" wrapText="0"/>
      <border>
        <left/>
        <right/>
        <top/>
        <bottom/>
      </border>
    </dxf>
  </rfmt>
  <rfmt sheetId="2" sqref="K70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0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0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03" start="0" length="2147483647">
    <dxf>
      <alignment vertical="bottom" wrapText="0"/>
      <border>
        <left/>
        <right/>
        <top/>
        <bottom/>
      </border>
    </dxf>
  </rfmt>
  <rfmt sheetId="2" sqref="F703" start="0" length="2147483647">
    <dxf>
      <font>
        <name val="等线"/>
        <color rgb="FF000000"/>
        <sz val="11"/>
      </font>
    </dxf>
  </rfmt>
  <rfmt sheetId="2" sqref="K703" start="0" length="2147483647">
    <dxf>
      <numFmt numFmtId="14" formatCode="yyyy/m/d"/>
    </dxf>
  </rfmt>
  <rfmt sheetId="2" sqref="L703" start="0" length="2147483647">
    <dxf>
      <numFmt numFmtId="14" formatCode="yyyy/m/d"/>
    </dxf>
  </rfmt>
  <rcc rId="8602" sId="2" xfDxf="1" dxf="1">
    <oc r="A703" t="n">
      <v>50</v>
    </oc>
    <nc r="A703" t="n">
      <v>102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3" sId="2" xfDxf="1" dxf="1">
    <oc r="B703" t="n">
      <v>7711099100</v>
    </oc>
    <nc r="B703" t="n">
      <v>7711101720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4" sId="2" xfDxf="1" dxf="1">
    <oc r="C703" t="inlineStr">
      <is>
        <t>23SM000930</t>
      </is>
    </oc>
    <nc r="C703" t="inlineStr">
      <is>
        <t>23SM800062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5" sId="2" xfDxf="1" dxf="1">
    <oc r="D703" t="inlineStr">
      <is>
        <t>气缸</t>
      </is>
    </oc>
    <nc r="D703" t="inlineStr">
      <is>
        <t>2X两位三通阀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0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06" sId="2" xfDxf="1" dxf="1">
    <oc r="F703" t="inlineStr">
      <is>
        <t>SMC</t>
      </is>
    </oc>
    <nc r="F703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7" sId="2" xfDxf="1" dxf="1">
    <oc r="G703" t="inlineStr">
      <is>
        <t>CDQSB16-55DCM-M9P</t>
      </is>
    </oc>
    <nc r="G703" t="inlineStr">
      <is>
        <t>SY7A00-5U1-NA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08" sId="2" xfDxf="1" dxf="1">
    <oc r="H703" t="inlineStr">
      <is>
        <t>S</t>
      </is>
    </oc>
    <nc r="H703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0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09" sId="2" xfDxf="1" dxf="1">
    <oc r="J703" t="n">
      <v>2</v>
    </oc>
    <nc r="J703" t="n">
      <v>6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0" sId="2" xfDxf="1" dxf="1" numFmtId="19">
    <oc r="K703" t="n">
      <v>44618</v>
    </oc>
    <nc r="K703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1" sId="2" xfDxf="1" dxf="1" numFmtId="19">
    <oc r="L703" t="n">
      <v>44642</v>
    </oc>
    <nc r="L703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2" sId="2" xfDxf="1" dxf="1">
    <oc r="M703" t="inlineStr">
      <is>
        <t>T2200203</t>
      </is>
    </oc>
    <nc r="M703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3" sId="2" xfDxf="1" dxf="1">
    <oc r="N703" t="n">
      <v>202202318</v>
    </oc>
    <nc r="N703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704" start="0" length="2147483647">
    <dxf>
      <alignment vertical="bottom" wrapText="0"/>
      <border>
        <left/>
        <right/>
        <top/>
        <bottom/>
      </border>
    </dxf>
  </rfmt>
  <rfmt sheetId="2" sqref="B704" start="0" length="2147483647">
    <dxf>
      <alignment vertical="bottom"/>
      <border>
        <left/>
        <right/>
        <top/>
        <bottom/>
      </border>
    </dxf>
  </rfmt>
  <rfmt sheetId="2" sqref="C704" start="0" length="2147483647">
    <dxf>
      <alignment vertical="bottom" wrapText="0"/>
      <border>
        <left/>
        <right/>
        <top/>
        <bottom/>
      </border>
    </dxf>
  </rfmt>
  <rfmt sheetId="2" sqref="D704" start="0" length="2147483647">
    <dxf>
      <alignment vertical="bottom" wrapText="0"/>
      <border>
        <left/>
        <right/>
        <top/>
        <bottom/>
      </border>
    </dxf>
  </rfmt>
  <rfmt sheetId="2" sqref="E704" start="0" length="2147483647">
    <dxf>
      <alignment vertical="bottom" wrapText="0"/>
      <border>
        <left/>
        <right/>
        <top/>
        <bottom/>
      </border>
    </dxf>
  </rfmt>
  <rfmt sheetId="2" sqref="F704" start="0" length="2147483647">
    <dxf>
      <alignment vertical="bottom" wrapText="0"/>
      <border>
        <left/>
        <right/>
        <top/>
        <bottom/>
      </border>
    </dxf>
  </rfmt>
  <rfmt sheetId="2" sqref="G704" start="0" length="2147483647">
    <dxf>
      <alignment vertical="bottom" wrapText="0"/>
      <border>
        <left/>
        <right/>
        <top/>
        <bottom/>
      </border>
    </dxf>
  </rfmt>
  <rfmt sheetId="2" sqref="H70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04" start="0" length="2147483647">
    <dxf>
      <alignment vertical="bottom"/>
      <border>
        <left/>
        <right/>
        <top/>
        <bottom/>
      </border>
    </dxf>
  </rfmt>
  <rfmt sheetId="2" sqref="J704" start="0" length="2147483647">
    <dxf>
      <alignment vertical="bottom" wrapText="0"/>
      <border>
        <left/>
        <right/>
        <top/>
        <bottom/>
      </border>
    </dxf>
  </rfmt>
  <rfmt sheetId="2" sqref="K70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0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0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04" start="0" length="2147483647">
    <dxf>
      <alignment vertical="bottom" wrapText="0"/>
      <border>
        <left/>
        <right/>
        <top/>
        <bottom/>
      </border>
    </dxf>
  </rfmt>
  <rfmt sheetId="2" sqref="F704" start="0" length="2147483647">
    <dxf>
      <font>
        <name val="等线"/>
        <color rgb="FF000000"/>
        <sz val="11"/>
      </font>
    </dxf>
  </rfmt>
  <rfmt sheetId="2" sqref="K704" start="0" length="2147483647">
    <dxf>
      <numFmt numFmtId="14" formatCode="yyyy/m/d"/>
    </dxf>
  </rfmt>
  <rfmt sheetId="2" sqref="L704" start="0" length="2147483647">
    <dxf>
      <numFmt numFmtId="14" formatCode="yyyy/m/d"/>
    </dxf>
  </rfmt>
  <rcc rId="8614" sId="2" xfDxf="1" dxf="1">
    <oc r="A704" t="n">
      <v>50</v>
    </oc>
    <nc r="A704" t="n">
      <v>103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5" sId="2" xfDxf="1" dxf="1">
    <oc r="B704" t="n">
      <v>7711099100</v>
    </oc>
    <nc r="B704" t="n">
      <v>7711101720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6" sId="2" xfDxf="1" dxf="1">
    <oc r="C704" t="inlineStr">
      <is>
        <t>23SM000930</t>
      </is>
    </oc>
    <nc r="C704" t="inlineStr">
      <is>
        <t>23SM800061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7" sId="2" xfDxf="1" dxf="1">
    <oc r="D704" t="inlineStr">
      <is>
        <t>气缸</t>
      </is>
    </oc>
    <nc r="D704" t="inlineStr">
      <is>
        <t>三位五通中压阀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0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18" sId="2" xfDxf="1" dxf="1">
    <oc r="F704" t="inlineStr">
      <is>
        <t>SMC</t>
      </is>
    </oc>
    <nc r="F704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19" sId="2" xfDxf="1" dxf="1">
    <oc r="G704" t="inlineStr">
      <is>
        <t>CDQSB16-55DCM-M9P</t>
      </is>
    </oc>
    <nc r="G704" t="inlineStr">
      <is>
        <t>SY7500-5U1-NA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0" sId="2" xfDxf="1" dxf="1">
    <oc r="H704" t="inlineStr">
      <is>
        <t>S</t>
      </is>
    </oc>
    <nc r="H70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0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21" sId="2" xfDxf="1" dxf="1">
    <oc r="J704" t="n">
      <v>2</v>
    </oc>
    <nc r="J704" t="n">
      <v>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2" sId="2" xfDxf="1" dxf="1" numFmtId="19">
    <oc r="K704" t="n">
      <v>44618</v>
    </oc>
    <nc r="K704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3" sId="2" xfDxf="1" dxf="1" numFmtId="19">
    <oc r="L704" t="n">
      <v>44642</v>
    </oc>
    <nc r="L704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4" sId="2" xfDxf="1" dxf="1">
    <oc r="M704" t="inlineStr">
      <is>
        <t>T2200203</t>
      </is>
    </oc>
    <nc r="M704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5" sId="2" xfDxf="1" dxf="1">
    <oc r="N704" t="n">
      <v>202202318</v>
    </oc>
    <nc r="N704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705" start="0" length="2147483647">
    <dxf>
      <alignment vertical="bottom" wrapText="0"/>
      <border>
        <left/>
        <right/>
        <top/>
        <bottom/>
      </border>
    </dxf>
  </rfmt>
  <rfmt sheetId="2" sqref="B705" start="0" length="2147483647">
    <dxf>
      <alignment vertical="bottom"/>
      <border>
        <left/>
        <right/>
        <top/>
        <bottom/>
      </border>
    </dxf>
  </rfmt>
  <rfmt sheetId="2" sqref="C705" start="0" length="2147483647">
    <dxf>
      <alignment vertical="bottom" wrapText="0"/>
      <border>
        <left/>
        <right/>
        <top/>
        <bottom/>
      </border>
    </dxf>
  </rfmt>
  <rfmt sheetId="2" sqref="D705" start="0" length="2147483647">
    <dxf>
      <alignment vertical="bottom" wrapText="0"/>
      <border>
        <left/>
        <right/>
        <top/>
        <bottom/>
      </border>
    </dxf>
  </rfmt>
  <rfmt sheetId="2" sqref="E705" start="0" length="2147483647">
    <dxf>
      <alignment vertical="bottom" wrapText="0"/>
      <border>
        <left/>
        <right/>
        <top/>
        <bottom/>
      </border>
    </dxf>
  </rfmt>
  <rfmt sheetId="2" sqref="F705" start="0" length="2147483647">
    <dxf>
      <alignment vertical="bottom" wrapText="0"/>
      <border>
        <left/>
        <right/>
        <top/>
        <bottom/>
      </border>
    </dxf>
  </rfmt>
  <rfmt sheetId="2" sqref="G705" start="0" length="2147483647">
    <dxf>
      <alignment vertical="bottom" wrapText="0"/>
      <border>
        <left/>
        <right/>
        <top/>
        <bottom/>
      </border>
    </dxf>
  </rfmt>
  <rfmt sheetId="2" sqref="H705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05" start="0" length="2147483647">
    <dxf>
      <alignment vertical="bottom"/>
      <border>
        <left/>
        <right/>
        <top/>
        <bottom/>
      </border>
    </dxf>
  </rfmt>
  <rfmt sheetId="2" sqref="J705" start="0" length="2147483647">
    <dxf>
      <alignment vertical="bottom" wrapText="0"/>
      <border>
        <left/>
        <right/>
        <top/>
        <bottom/>
      </border>
    </dxf>
  </rfmt>
  <rfmt sheetId="2" sqref="K70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0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05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05" start="0" length="2147483647">
    <dxf>
      <alignment vertical="bottom" wrapText="0"/>
      <border>
        <left/>
        <right/>
        <top/>
        <bottom/>
      </border>
    </dxf>
  </rfmt>
  <rfmt sheetId="2" sqref="F705" start="0" length="2147483647">
    <dxf>
      <font>
        <name val="等线"/>
        <color rgb="FF000000"/>
        <sz val="11"/>
      </font>
    </dxf>
  </rfmt>
  <rfmt sheetId="2" sqref="K705" start="0" length="2147483647">
    <dxf>
      <numFmt numFmtId="14" formatCode="yyyy/m/d"/>
    </dxf>
  </rfmt>
  <rfmt sheetId="2" sqref="L705" start="0" length="2147483647">
    <dxf>
      <numFmt numFmtId="14" formatCode="yyyy/m/d"/>
    </dxf>
  </rfmt>
  <rcc rId="8626" sId="2" xfDxf="1" dxf="1">
    <oc r="A705" t="n">
      <v>50</v>
    </oc>
    <nc r="A705" t="n">
      <v>104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7" sId="2" xfDxf="1" dxf="1">
    <oc r="B705" t="n">
      <v>7711099100</v>
    </oc>
    <nc r="B705" t="n">
      <v>7711101720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8" sId="2" xfDxf="1" dxf="1">
    <oc r="C705" t="inlineStr">
      <is>
        <t>23SM000930</t>
      </is>
    </oc>
    <nc r="C705" t="inlineStr">
      <is>
        <t>23SM790051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29" sId="2" xfDxf="1" dxf="1">
    <oc r="D705" t="inlineStr">
      <is>
        <t>气缸</t>
      </is>
    </oc>
    <nc r="D705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0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30" sId="2" xfDxf="1" dxf="1">
    <oc r="F705" t="inlineStr">
      <is>
        <t>SMC</t>
      </is>
    </oc>
    <nc r="F705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1" sId="2" xfDxf="1" dxf="1">
    <oc r="G705" t="inlineStr">
      <is>
        <t>CDQSB16-55DCM-M9P</t>
      </is>
    </oc>
    <nc r="G705" t="inlineStr">
      <is>
        <t>SS5Y7-10SFAN-16B-C10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2" sId="2" xfDxf="1" dxf="1">
    <oc r="H705" t="inlineStr">
      <is>
        <t>S</t>
      </is>
    </oc>
    <nc r="H705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05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33" sId="2" xfDxf="1" dxf="1">
    <oc r="J705" t="n">
      <v>2</v>
    </oc>
    <nc r="J705" t="n">
      <v>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4" sId="2" xfDxf="1" dxf="1" numFmtId="19">
    <oc r="K705" t="n">
      <v>44618</v>
    </oc>
    <nc r="K705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5" sId="2" xfDxf="1" dxf="1" numFmtId="19">
    <oc r="L705" t="n">
      <v>44642</v>
    </oc>
    <nc r="L705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6" sId="2" xfDxf="1" dxf="1">
    <oc r="M705" t="inlineStr">
      <is>
        <t>T2200203</t>
      </is>
    </oc>
    <nc r="M705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7" sId="2" xfDxf="1" dxf="1">
    <oc r="N705" t="n">
      <v>202202318</v>
    </oc>
    <nc r="N705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706" start="0" length="2147483647">
    <dxf>
      <alignment vertical="bottom" wrapText="0"/>
      <border>
        <left/>
        <right/>
        <top/>
        <bottom/>
      </border>
    </dxf>
  </rfmt>
  <rfmt sheetId="2" sqref="B706" start="0" length="2147483647">
    <dxf>
      <alignment vertical="bottom"/>
      <border>
        <left/>
        <right/>
        <top/>
        <bottom/>
      </border>
    </dxf>
  </rfmt>
  <rfmt sheetId="2" sqref="C706" start="0" length="2147483647">
    <dxf>
      <alignment vertical="bottom" wrapText="0"/>
      <border>
        <left/>
        <right/>
        <top/>
        <bottom/>
      </border>
    </dxf>
  </rfmt>
  <rfmt sheetId="2" sqref="D706" start="0" length="2147483647">
    <dxf>
      <alignment vertical="bottom" wrapText="0"/>
      <border>
        <left/>
        <right/>
        <top/>
        <bottom/>
      </border>
    </dxf>
  </rfmt>
  <rfmt sheetId="2" sqref="E706" start="0" length="2147483647">
    <dxf>
      <alignment vertical="bottom" wrapText="0"/>
      <border>
        <left/>
        <right/>
        <top/>
        <bottom/>
      </border>
    </dxf>
  </rfmt>
  <rfmt sheetId="2" sqref="F706" start="0" length="2147483647">
    <dxf>
      <alignment vertical="bottom" wrapText="0"/>
      <border>
        <left/>
        <right/>
        <top/>
        <bottom/>
      </border>
    </dxf>
  </rfmt>
  <rfmt sheetId="2" sqref="G706" start="0" length="2147483647">
    <dxf>
      <alignment vertical="bottom" wrapText="0"/>
      <border>
        <left/>
        <right/>
        <top/>
        <bottom/>
      </border>
    </dxf>
  </rfmt>
  <rfmt sheetId="2" sqref="H70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06" start="0" length="2147483647">
    <dxf>
      <alignment vertical="bottom"/>
      <border>
        <left/>
        <right/>
        <top/>
        <bottom/>
      </border>
    </dxf>
  </rfmt>
  <rfmt sheetId="2" sqref="J706" start="0" length="2147483647">
    <dxf>
      <alignment vertical="bottom" wrapText="0"/>
      <border>
        <left/>
        <right/>
        <top/>
        <bottom/>
      </border>
    </dxf>
  </rfmt>
  <rfmt sheetId="2" sqref="K70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0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06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06" start="0" length="2147483647">
    <dxf>
      <alignment vertical="bottom" wrapText="0"/>
      <border>
        <left/>
        <right/>
        <top/>
        <bottom/>
      </border>
    </dxf>
  </rfmt>
  <rfmt sheetId="2" sqref="O706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F706" start="0" length="2147483647">
    <dxf>
      <font>
        <name val="等线"/>
        <color rgb="FF000000"/>
        <sz val="11"/>
      </font>
    </dxf>
  </rfmt>
  <rfmt sheetId="2" sqref="K706" start="0" length="2147483647">
    <dxf>
      <numFmt numFmtId="14" formatCode="yyyy/m/d"/>
    </dxf>
  </rfmt>
  <rfmt sheetId="2" sqref="L706" start="0" length="2147483647">
    <dxf>
      <numFmt numFmtId="14" formatCode="yyyy/m/d"/>
    </dxf>
  </rfmt>
  <rcc rId="8638" sId="2" xfDxf="1" dxf="1">
    <oc r="A706" t="n">
      <v>50</v>
    </oc>
    <nc r="A706" t="n">
      <v>105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39" sId="2" xfDxf="1" dxf="1">
    <oc r="B706" t="n">
      <v>7711099100</v>
    </oc>
    <nc r="B706" t="n">
      <v>7711101720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0" sId="2" xfDxf="1" dxf="1">
    <oc r="C706" t="inlineStr">
      <is>
        <t>23SM000930</t>
      </is>
    </oc>
    <nc r="C706" t="inlineStr">
      <is>
        <t>23SM790046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1" sId="2" xfDxf="1" dxf="1">
    <oc r="D706" t="inlineStr">
      <is>
        <t>气缸</t>
      </is>
    </oc>
    <nc r="D706" t="inlineStr">
      <is>
        <t>阀岛底座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0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42" sId="2" xfDxf="1" dxf="1">
    <oc r="F706" t="inlineStr">
      <is>
        <t>SMC</t>
      </is>
    </oc>
    <nc r="F706" t="inlineStr">
      <is>
        <t>SMC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3" sId="2" xfDxf="1" dxf="1">
    <oc r="G706" t="inlineStr">
      <is>
        <t>CDQSB16-55DCM-M9P</t>
      </is>
    </oc>
    <nc r="G706" t="inlineStr">
      <is>
        <t>SS5Y7-10SFAN-06B-C10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4" sId="2" xfDxf="1" dxf="1">
    <oc r="H706" t="inlineStr">
      <is>
        <t>S</t>
      </is>
    </oc>
    <nc r="H706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06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45" sId="2" xfDxf="1" dxf="1">
    <oc r="J706" t="n">
      <v>2</v>
    </oc>
    <nc r="J706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6" sId="2" xfDxf="1" dxf="1" numFmtId="19">
    <oc r="K706" t="n">
      <v>44618</v>
    </oc>
    <nc r="K706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7" sId="2" xfDxf="1" dxf="1" numFmtId="19">
    <oc r="L706" t="n">
      <v>44642</v>
    </oc>
    <nc r="L706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8" sId="2" xfDxf="1" dxf="1">
    <oc r="M706" t="inlineStr">
      <is>
        <t>T2200203</t>
      </is>
    </oc>
    <nc r="M706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49" sId="2" xfDxf="1" dxf="1">
    <oc r="N706" t="n">
      <v>202202318</v>
    </oc>
    <nc r="N706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706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713" start="0" length="2147483647">
    <dxf>
      <alignment vertical="bottom" wrapText="0"/>
      <border>
        <left/>
        <right/>
        <top/>
        <bottom/>
      </border>
    </dxf>
  </rfmt>
  <rfmt sheetId="2" sqref="B713" start="0" length="2147483647">
    <dxf>
      <alignment vertical="bottom"/>
      <border>
        <left/>
        <right/>
        <top/>
        <bottom/>
      </border>
    </dxf>
  </rfmt>
  <rfmt sheetId="2" sqref="C713" start="0" length="2147483647">
    <dxf>
      <alignment vertical="bottom" wrapText="0"/>
      <border>
        <left/>
        <right/>
        <top/>
        <bottom/>
      </border>
    </dxf>
  </rfmt>
  <rfmt sheetId="2" sqref="D713" start="0" length="2147483647">
    <dxf>
      <alignment vertical="bottom" wrapText="0"/>
      <border>
        <left/>
        <right/>
        <top/>
        <bottom/>
      </border>
    </dxf>
  </rfmt>
  <rfmt sheetId="2" sqref="E713" start="0" length="2147483647">
    <dxf>
      <alignment vertical="bottom" wrapText="0"/>
      <border>
        <left/>
        <right/>
        <top/>
        <bottom/>
      </border>
    </dxf>
  </rfmt>
  <rfmt sheetId="2" sqref="F713" start="0" length="2147483647">
    <dxf>
      <alignment vertical="bottom" wrapText="0"/>
      <border>
        <left/>
        <right/>
        <top/>
        <bottom/>
      </border>
    </dxf>
  </rfmt>
  <rfmt sheetId="2" sqref="G713" start="0" length="2147483647">
    <dxf>
      <alignment vertical="bottom" wrapText="0"/>
      <border>
        <left/>
        <right/>
        <top/>
        <bottom/>
      </border>
    </dxf>
  </rfmt>
  <rfmt sheetId="2" sqref="H713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13" start="0" length="2147483647">
    <dxf>
      <alignment vertical="bottom"/>
      <border>
        <left/>
        <right/>
        <top/>
        <bottom/>
      </border>
    </dxf>
  </rfmt>
  <rfmt sheetId="2" sqref="J713" start="0" length="2147483647">
    <dxf>
      <alignment vertical="bottom" wrapText="0"/>
      <border>
        <left/>
        <right/>
        <top/>
        <bottom/>
      </border>
    </dxf>
  </rfmt>
  <rfmt sheetId="2" sqref="K71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1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13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13" start="0" length="2147483647">
    <dxf>
      <alignment vertical="bottom" wrapText="0"/>
      <border>
        <left/>
        <right/>
        <top/>
        <bottom/>
      </border>
    </dxf>
  </rfmt>
  <rfmt sheetId="2" sqref="K713" start="0" length="2147483647">
    <dxf>
      <numFmt numFmtId="14" formatCode="yyyy/m/d"/>
    </dxf>
  </rfmt>
  <rfmt sheetId="2" sqref="L713" start="0" length="2147483647">
    <dxf>
      <numFmt numFmtId="14" formatCode="yyyy/m/d"/>
    </dxf>
  </rfmt>
  <rcc rId="8650" sId="2" xfDxf="1" dxf="1">
    <oc r="A713" t="n">
      <v>50</v>
    </oc>
    <nc r="A713" t="n">
      <v>112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1" sId="2" xfDxf="1" dxf="1">
    <oc r="B713" t="n">
      <v>7711099100</v>
    </oc>
    <nc r="B713" t="n">
      <v>7711101730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2" sId="2" xfDxf="1" dxf="1">
    <oc r="C713" t="inlineStr">
      <is>
        <t>23SM000930</t>
      </is>
    </oc>
    <nc r="C713" t="inlineStr">
      <is>
        <t>23SM810003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3" sId="2" xfDxf="1" dxf="1">
    <oc r="D713" t="inlineStr">
      <is>
        <t>气缸</t>
      </is>
    </oc>
    <nc r="D713" t="inlineStr">
      <is>
        <t>气隙位置传感器PNP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1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71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54" sId="2" xfDxf="1" dxf="1">
    <oc r="G713" t="inlineStr">
      <is>
        <t>CDQSB16-55DCM-M9P</t>
      </is>
    </oc>
    <nc r="G713" t="inlineStr">
      <is>
        <t>ISA3-HCP-2B-L2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5" sId="2" xfDxf="1" dxf="1">
    <oc r="H713" t="inlineStr">
      <is>
        <t>S</t>
      </is>
    </oc>
    <nc r="H713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13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56" sId="2" xfDxf="1" dxf="1">
    <oc r="J713" t="n">
      <v>2</v>
    </oc>
    <nc r="J713" t="n">
      <v>5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7" sId="2" xfDxf="1" dxf="1" numFmtId="19">
    <oc r="K713" t="n">
      <v>44618</v>
    </oc>
    <nc r="K713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8" sId="2" xfDxf="1" dxf="1" numFmtId="19">
    <oc r="L713" t="n">
      <v>44642</v>
    </oc>
    <nc r="L713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59" sId="2" xfDxf="1" dxf="1">
    <oc r="M713" t="inlineStr">
      <is>
        <t>T2200203</t>
      </is>
    </oc>
    <nc r="M713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0" sId="2" xfDxf="1" dxf="1">
    <oc r="N713" t="n">
      <v>202202318</v>
    </oc>
    <nc r="N713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714" start="0" length="2147483647">
    <dxf>
      <alignment vertical="bottom" wrapText="0"/>
      <border>
        <left/>
        <right/>
        <top/>
        <bottom/>
      </border>
    </dxf>
  </rfmt>
  <rfmt sheetId="2" sqref="B714" start="0" length="2147483647">
    <dxf>
      <alignment vertical="bottom"/>
      <border>
        <left/>
        <right/>
        <top/>
        <bottom/>
      </border>
    </dxf>
  </rfmt>
  <rfmt sheetId="2" sqref="C714" start="0" length="2147483647">
    <dxf>
      <alignment vertical="bottom" wrapText="0"/>
      <border>
        <left/>
        <right/>
        <top/>
        <bottom/>
      </border>
    </dxf>
  </rfmt>
  <rfmt sheetId="2" sqref="D714" start="0" length="2147483647">
    <dxf>
      <alignment vertical="bottom" wrapText="0"/>
      <border>
        <left/>
        <right/>
        <top/>
        <bottom/>
      </border>
    </dxf>
  </rfmt>
  <rfmt sheetId="2" sqref="E714" start="0" length="2147483647">
    <dxf>
      <alignment vertical="bottom" wrapText="0"/>
      <border>
        <left/>
        <right/>
        <top/>
        <bottom/>
      </border>
    </dxf>
  </rfmt>
  <rfmt sheetId="2" sqref="F714" start="0" length="2147483647">
    <dxf>
      <alignment vertical="bottom" wrapText="0"/>
      <border>
        <left/>
        <right/>
        <top/>
        <bottom/>
      </border>
    </dxf>
  </rfmt>
  <rfmt sheetId="2" sqref="G714" start="0" length="2147483647">
    <dxf>
      <alignment vertical="bottom" wrapText="0"/>
      <border>
        <left/>
        <right/>
        <top/>
        <bottom/>
      </border>
    </dxf>
  </rfmt>
  <rfmt sheetId="2" sqref="H714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714" start="0" length="2147483647">
    <dxf>
      <alignment vertical="bottom"/>
      <border>
        <left/>
        <right/>
        <top/>
        <bottom/>
      </border>
    </dxf>
  </rfmt>
  <rfmt sheetId="2" sqref="J714" start="0" length="2147483647">
    <dxf>
      <alignment vertical="bottom" wrapText="0"/>
      <border>
        <left/>
        <right/>
        <top/>
        <bottom/>
      </border>
    </dxf>
  </rfmt>
  <rfmt sheetId="2" sqref="K71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71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714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714" start="0" length="2147483647">
    <dxf>
      <alignment vertical="bottom" wrapText="0"/>
      <border>
        <left/>
        <right/>
        <top/>
        <bottom/>
      </border>
    </dxf>
  </rfmt>
  <rfmt sheetId="2" sqref="K714" start="0" length="2147483647">
    <dxf>
      <numFmt numFmtId="14" formatCode="yyyy/m/d"/>
    </dxf>
  </rfmt>
  <rfmt sheetId="2" sqref="L714" start="0" length="2147483647">
    <dxf>
      <numFmt numFmtId="14" formatCode="yyyy/m/d"/>
    </dxf>
  </rfmt>
  <rcc rId="8661" sId="2" xfDxf="1" dxf="1">
    <oc r="A714" t="n">
      <v>50</v>
    </oc>
    <nc r="A714" t="n">
      <v>113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2" sId="2" xfDxf="1" dxf="1">
    <oc r="B714" t="n">
      <v>7711099100</v>
    </oc>
    <nc r="B714" t="n">
      <v>7711101730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3" sId="2" xfDxf="1" dxf="1">
    <oc r="C714" t="inlineStr">
      <is>
        <t>23SM000930</t>
      </is>
    </oc>
    <nc r="C714" t="inlineStr">
      <is>
        <t>23SM800163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4" sId="2" xfDxf="1" dxf="1">
    <oc r="D714" t="inlineStr">
      <is>
        <t>气缸</t>
      </is>
    </oc>
    <nc r="D714" t="inlineStr">
      <is>
        <t>真空发生器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7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7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65" sId="2" xfDxf="1" dxf="1">
    <oc r="G714" t="inlineStr">
      <is>
        <t>CDQSB16-55DCM-M9P</t>
      </is>
    </oc>
    <nc r="G714" t="inlineStr">
      <is>
        <t>ZL112A-K15LZD-DPL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6" sId="2" xfDxf="1" dxf="1">
    <oc r="H714" t="inlineStr">
      <is>
        <t>S</t>
      </is>
    </oc>
    <nc r="H714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7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714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67" sId="2" xfDxf="1" dxf="1" numFmtId="19">
    <oc r="K714" t="n">
      <v>44618</v>
    </oc>
    <nc r="K714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8" sId="2" xfDxf="1" dxf="1" numFmtId="19">
    <oc r="L714" t="n">
      <v>44642</v>
    </oc>
    <nc r="L714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69" sId="2" xfDxf="1" dxf="1">
    <oc r="M714" t="inlineStr">
      <is>
        <t>T2200203</t>
      </is>
    </oc>
    <nc r="M714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0" sId="2" xfDxf="1" dxf="1">
    <oc r="N714" t="n">
      <v>202202318</v>
    </oc>
    <nc r="N714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991" start="0" length="2147483647">
    <dxf>
      <alignment vertical="bottom" wrapText="0"/>
      <border>
        <left/>
        <right/>
        <top/>
        <bottom/>
      </border>
    </dxf>
  </rfmt>
  <rfmt sheetId="2" sqref="B991" start="0" length="2147483647">
    <dxf>
      <alignment vertical="bottom"/>
      <border>
        <left/>
        <right/>
        <top/>
        <bottom/>
      </border>
    </dxf>
  </rfmt>
  <rfmt sheetId="2" sqref="C991" start="0" length="2147483647">
    <dxf>
      <alignment vertical="bottom" wrapText="0"/>
      <border>
        <left/>
        <right/>
        <top/>
        <bottom/>
      </border>
    </dxf>
  </rfmt>
  <rfmt sheetId="2" sqref="D991" start="0" length="2147483647">
    <dxf>
      <alignment vertical="bottom" wrapText="0"/>
      <border>
        <left/>
        <right/>
        <top/>
        <bottom/>
      </border>
    </dxf>
  </rfmt>
  <rfmt sheetId="2" sqref="E991" start="0" length="2147483647">
    <dxf>
      <alignment vertical="bottom" wrapText="0"/>
      <border>
        <left/>
        <right/>
        <top/>
        <bottom/>
      </border>
    </dxf>
  </rfmt>
  <rfmt sheetId="2" sqref="F991" start="0" length="2147483647">
    <dxf>
      <alignment vertical="bottom" wrapText="0"/>
      <border>
        <left/>
        <right/>
        <top/>
        <bottom/>
      </border>
    </dxf>
  </rfmt>
  <rfmt sheetId="2" sqref="G991" start="0" length="2147483647">
    <dxf>
      <alignment vertical="bottom" wrapText="0"/>
      <border>
        <left/>
        <right/>
        <top/>
        <bottom/>
      </border>
    </dxf>
  </rfmt>
  <rfmt sheetId="2" sqref="H991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991" start="0" length="2147483647">
    <dxf>
      <alignment vertical="bottom"/>
      <border>
        <left/>
        <right/>
        <top/>
        <bottom/>
      </border>
    </dxf>
  </rfmt>
  <rfmt sheetId="2" sqref="J991" start="0" length="2147483647">
    <dxf>
      <alignment vertical="bottom" wrapText="0"/>
      <border>
        <left/>
        <right/>
        <top/>
        <bottom/>
      </border>
    </dxf>
  </rfmt>
  <rfmt sheetId="2" sqref="K9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9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991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991" start="0" length="2147483647">
    <dxf>
      <alignment vertical="bottom" wrapText="0"/>
      <border>
        <left/>
        <right/>
        <top/>
        <bottom/>
      </border>
    </dxf>
  </rfmt>
  <rfmt sheetId="2" sqref="K991" start="0" length="2147483647">
    <dxf>
      <numFmt numFmtId="14" formatCode="yyyy/m/d"/>
    </dxf>
  </rfmt>
  <rfmt sheetId="2" sqref="L991" start="0" length="2147483647">
    <dxf>
      <numFmt numFmtId="14" formatCode="yyyy/m/d"/>
    </dxf>
  </rfmt>
  <rcc rId="8671" sId="2" xfDxf="1" dxf="1">
    <oc r="A991" t="n">
      <v>50</v>
    </oc>
    <nc r="A991" t="n">
      <v>113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2" sId="2" xfDxf="1" dxf="1">
    <oc r="B991" t="n">
      <v>7711099100</v>
    </oc>
    <nc r="B991" t="n">
      <v>7711101730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3" sId="2" xfDxf="1" dxf="1">
    <oc r="C991" t="inlineStr">
      <is>
        <t>23SM000930</t>
      </is>
    </oc>
    <nc r="C991" t="inlineStr">
      <is>
        <t>23SM800163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4" sId="2" xfDxf="1" dxf="1">
    <oc r="D991" t="inlineStr">
      <is>
        <t>气缸</t>
      </is>
    </oc>
    <nc r="D991" t="inlineStr">
      <is>
        <t>真空发生器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9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9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75" sId="2" xfDxf="1" dxf="1">
    <oc r="G991" t="inlineStr">
      <is>
        <t>CDQSB16-55DCM-M9P</t>
      </is>
    </oc>
    <nc r="G991" t="inlineStr">
      <is>
        <t>ZL112A-K15LZD-DPL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6" sId="2" xfDxf="1" dxf="1">
    <oc r="H991" t="inlineStr">
      <is>
        <t>S</t>
      </is>
    </oc>
    <nc r="H991"/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9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991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77" sId="2" xfDxf="1" dxf="1" numFmtId="19">
    <oc r="K991" t="n">
      <v>44618</v>
    </oc>
    <nc r="K991" t="n">
      <v>44648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8" sId="2" xfDxf="1" dxf="1" numFmtId="19">
    <oc r="L991" t="n">
      <v>44642</v>
    </oc>
    <nc r="L991" t="n">
      <v>44669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79" sId="2" xfDxf="1" dxf="1">
    <oc r="M991" t="inlineStr">
      <is>
        <t>T2200203</t>
      </is>
    </oc>
    <nc r="M991" t="inlineStr">
      <is>
        <t>T2200204气路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0" sId="2" xfDxf="1" dxf="1">
    <oc r="N991" t="n">
      <v>202202318</v>
    </oc>
    <nc r="N991" t="n">
      <v>202203516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1002" start="0" length="2147483647">
    <dxf>
      <alignment vertical="bottom" wrapText="0"/>
      <border>
        <left/>
        <right/>
        <top/>
        <bottom/>
      </border>
    </dxf>
  </rfmt>
  <rfmt sheetId="2" sqref="B1002" start="0" length="2147483647">
    <dxf>
      <alignment vertical="bottom"/>
      <border>
        <left/>
        <right/>
        <top/>
        <bottom/>
      </border>
    </dxf>
  </rfmt>
  <rfmt sheetId="2" sqref="C1002" start="0" length="2147483647">
    <dxf>
      <alignment vertical="bottom" wrapText="0"/>
      <border>
        <left/>
        <right/>
        <top/>
        <bottom/>
      </border>
    </dxf>
  </rfmt>
  <rfmt sheetId="2" sqref="D1002" start="0" length="2147483647">
    <dxf>
      <alignment vertical="bottom" wrapText="0"/>
      <border>
        <left/>
        <right/>
        <top/>
        <bottom/>
      </border>
    </dxf>
  </rfmt>
  <rfmt sheetId="2" sqref="E1002" start="0" length="2147483647">
    <dxf>
      <alignment vertical="bottom" wrapText="0"/>
      <border>
        <left/>
        <right/>
        <top/>
        <bottom/>
      </border>
    </dxf>
  </rfmt>
  <rfmt sheetId="2" sqref="F1002" start="0" length="2147483647">
    <dxf>
      <alignment vertical="bottom" wrapText="0"/>
      <border>
        <left/>
        <right/>
        <top/>
        <bottom/>
      </border>
    </dxf>
  </rfmt>
  <rfmt sheetId="2" sqref="G1002" start="0" length="2147483647">
    <dxf>
      <alignment vertical="bottom" wrapText="0"/>
      <border>
        <left/>
        <right/>
        <top/>
        <bottom/>
      </border>
    </dxf>
  </rfmt>
  <rfmt sheetId="2" sqref="H1002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002" start="0" length="2147483647">
    <dxf>
      <alignment vertical="bottom"/>
      <border>
        <left/>
        <right/>
        <top/>
        <bottom/>
      </border>
    </dxf>
  </rfmt>
  <rfmt sheetId="2" sqref="J1002" start="0" length="2147483647">
    <dxf>
      <alignment vertical="bottom" wrapText="0"/>
      <border>
        <left/>
        <right/>
        <top/>
        <bottom/>
      </border>
    </dxf>
  </rfmt>
  <rfmt sheetId="2" sqref="K100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00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002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002" start="0" length="2147483647">
    <dxf>
      <alignment vertical="bottom" wrapText="0"/>
      <border>
        <left/>
        <right/>
        <top/>
        <bottom/>
      </border>
    </dxf>
  </rfmt>
  <rfmt sheetId="2" sqref="K1002" start="0" length="2147483647">
    <dxf>
      <numFmt numFmtId="14" formatCode="yyyy/m/d"/>
    </dxf>
  </rfmt>
  <rfmt sheetId="2" sqref="L1002" start="0" length="2147483647">
    <dxf>
      <numFmt numFmtId="14" formatCode="yyyy/m/d"/>
    </dxf>
  </rfmt>
  <rcc rId="8681" sId="2" xfDxf="1" dxf="1">
    <oc r="A1002" t="n">
      <v>50</v>
    </oc>
    <nc r="A1002" t="n">
      <v>17</v>
    </nc>
    <n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2" sId="2" xfDxf="1" dxf="1">
    <oc r="B1002" t="n">
      <v>7711099100</v>
    </oc>
    <nc r="B1002" t="n">
      <v>7811101900</v>
    </nc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3" sId="2" xfDxf="1" dxf="1">
    <oc r="C1002" t="inlineStr">
      <is>
        <t>23SM000930</t>
      </is>
    </oc>
    <nc r="C1002" t="inlineStr">
      <is>
        <t>23SM000974</t>
      </is>
    </nc>
    <n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4" sId="2" xfDxf="1" dxf="1">
    <oc r="D1002" t="inlineStr">
      <is>
        <t>气缸</t>
      </is>
    </oc>
    <nc r="D1002" t="inlineStr">
      <is>
        <t>无杆气缸</t>
      </is>
    </nc>
    <n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1002" start="0" length="2147483647">
    <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1002" start="0" length="2147483647">
    <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85" sId="2" xfDxf="1" dxf="1">
    <oc r="G1002" t="inlineStr">
      <is>
        <t>CDQSB16-55DCM-M9P</t>
      </is>
    </oc>
    <nc r="G1002" t="inlineStr">
      <is>
        <t> MY1B50-1000</t>
      </is>
    </nc>
    <n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100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1002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86" sId="2" xfDxf="1" dxf="1">
    <oc r="J1002" t="n">
      <v>2</v>
    </oc>
    <nc r="J1002" t="n">
      <v>1</v>
    </nc>
    <ndxf>
      <font>
        <color auto="1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7" sId="2" xfDxf="1" dxf="1" numFmtId="19">
    <oc r="K1002" t="n">
      <v>44618</v>
    </oc>
    <nc r="K1002" t="n">
      <v>44669</v>
    </nc>
    <ndxf>
      <font>
        <color auto="1"/>
      </font>
      <numFmt numFmtId="14" formatCode="yyyy/m/d"/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8" sId="2" xfDxf="1" dxf="1" numFmtId="19">
    <oc r="L1002" t="n">
      <v>44642</v>
    </oc>
    <nc r="L1002" t="n">
      <v>44690</v>
    </nc>
    <ndxf>
      <font>
        <color auto="1"/>
      </font>
      <numFmt numFmtId="14" formatCode="yyyy/m/d"/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89" sId="2" xfDxf="1" dxf="1">
    <oc r="M1002" t="inlineStr">
      <is>
        <t>T2200203</t>
      </is>
    </oc>
    <nc r="M1002" t="inlineStr">
      <is>
        <t>T2200204-7811101900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0" sId="2" xfDxf="1" dxf="1">
    <oc r="N1002" t="n">
      <v>202202318</v>
    </oc>
    <nc r="N1002" t="n">
      <v>202204354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1078" start="0" length="2147483647">
    <dxf>
      <alignment vertical="bottom" wrapText="0"/>
      <border>
        <left/>
        <right/>
        <top/>
        <bottom/>
      </border>
    </dxf>
  </rfmt>
  <rfmt sheetId="2" sqref="B1078" start="0" length="2147483647">
    <dxf>
      <alignment vertical="bottom"/>
      <border>
        <left/>
        <right/>
        <top/>
        <bottom/>
      </border>
    </dxf>
  </rfmt>
  <rfmt sheetId="2" sqref="C1078" start="0" length="2147483647">
    <dxf>
      <alignment vertical="bottom" wrapText="0"/>
      <border>
        <left/>
        <right/>
        <top/>
        <bottom/>
      </border>
    </dxf>
  </rfmt>
  <rfmt sheetId="2" sqref="D1078" start="0" length="2147483647">
    <dxf>
      <alignment vertical="bottom" wrapText="0"/>
      <border>
        <left/>
        <right/>
        <top/>
        <bottom/>
      </border>
    </dxf>
  </rfmt>
  <rfmt sheetId="2" sqref="E1078" start="0" length="2147483647">
    <dxf>
      <alignment vertical="bottom" wrapText="0"/>
      <border>
        <left/>
        <right/>
        <top/>
        <bottom/>
      </border>
    </dxf>
  </rfmt>
  <rfmt sheetId="2" sqref="F1078" start="0" length="2147483647">
    <dxf>
      <alignment vertical="bottom" wrapText="0"/>
      <border>
        <left/>
        <right/>
        <top/>
        <bottom/>
      </border>
    </dxf>
  </rfmt>
  <rfmt sheetId="2" sqref="G1078" start="0" length="2147483647">
    <dxf>
      <alignment vertical="bottom" wrapText="0"/>
      <border>
        <left/>
        <right/>
        <top/>
        <bottom/>
      </border>
    </dxf>
  </rfmt>
  <rfmt sheetId="2" sqref="H107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I1078" start="0" length="2147483647">
    <dxf>
      <alignment vertical="bottom"/>
      <border>
        <left/>
        <right/>
        <top/>
        <bottom/>
      </border>
    </dxf>
  </rfmt>
  <rfmt sheetId="2" sqref="J1078" start="0" length="2147483647">
    <dxf>
      <alignment vertical="bottom" wrapText="0"/>
      <border>
        <left/>
        <right/>
        <top/>
        <bottom/>
      </border>
    </dxf>
  </rfmt>
  <rfmt sheetId="2" sqref="K107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L107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M1078" start="0" length="2147483647">
    <dxf>
      <numFmt numFmtId="0" formatCode="General"/>
      <alignment vertical="bottom" wrapText="0"/>
      <border>
        <left/>
        <right/>
        <top/>
        <bottom/>
      </border>
    </dxf>
  </rfmt>
  <rfmt sheetId="2" sqref="N1078" start="0" length="2147483647">
    <dxf>
      <alignment vertical="bottom" wrapText="0"/>
      <border>
        <left/>
        <right/>
        <top/>
        <bottom/>
      </border>
    </dxf>
  </rfmt>
  <rfmt sheetId="2" sqref="O1078" start="0" length="2147483647">
    <dxf>
      <font>
        <name val="等线"/>
        <color theme="1"/>
        <sz val="11"/>
      </font>
      <alignment vertical="bottom"/>
      <border>
        <left/>
        <right/>
        <top/>
        <bottom/>
      </border>
    </dxf>
  </rfmt>
  <rfmt sheetId="2" sqref="K1078" start="0" length="2147483647">
    <dxf>
      <numFmt numFmtId="14" formatCode="yyyy/m/d"/>
    </dxf>
  </rfmt>
  <rfmt sheetId="2" sqref="L1078" start="0" length="2147483647">
    <dxf>
      <numFmt numFmtId="14" formatCode="yyyy/m/d"/>
    </dxf>
  </rfmt>
  <rcc rId="8691" sId="2" xfDxf="1" dxf="1">
    <oc r="A1078" t="n">
      <v>50</v>
    </oc>
    <nc r="A1078" t="n">
      <v>1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2" sId="2" xfDxf="1" dxf="1">
    <oc r="B1078" t="n">
      <v>7711099100</v>
    </oc>
    <nc r="B1078" t="n">
      <v>7710776455</v>
    </nc>
    <ndxf>
      <font>
        <name val="宋体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3" sId="2" xfDxf="1" dxf="1">
    <oc r="C1078" t="inlineStr">
      <is>
        <t>23SM000930</t>
      </is>
    </oc>
    <nc r="C1078" t="n">
      <v>6010776446</v>
    </nc>
    <ndxf>
      <font>
        <name val="宋体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4" sId="2" xfDxf="1" dxf="1">
    <oc r="D1078" t="inlineStr">
      <is>
        <t>气缸</t>
      </is>
    </oc>
    <nc r="D1078" t="inlineStr">
      <is>
        <t>支撑块</t>
      </is>
    </nc>
    <ndxf>
      <font>
        <name val="宋体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5" sId="2" xfDxf="1" dxf="1">
    <nc r="E1078" t="inlineStr">
      <is>
        <t>https://item.taobao.com/item.htm?id=596910367507</t>
      </is>
    </nc>
    <ndxf>
      <font>
        <color rgb="FF0000FF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6" sId="2" xfDxf="1" dxf="1">
    <oc r="F1078" t="inlineStr">
      <is>
        <t>SMC</t>
      </is>
    </oc>
    <nc r="F1078" t="inlineStr">
      <is>
        <t>扁法兰STHC（孔径10MM）</t>
      </is>
    </nc>
    <ndxf>
      <font>
        <name val="宋体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7" sId="2" xfDxf="1" dxf="1">
    <oc r="G1078" t="inlineStr">
      <is>
        <t>CDQSB16-55DCM-M9P</t>
      </is>
    </oc>
    <nc r="G1078"/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698" sId="2" xfDxf="1" dxf="1">
    <oc r="H1078" t="inlineStr">
      <is>
        <t>S</t>
      </is>
    </oc>
    <nc r="H1078"/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I1078" start="0" length="2147483647">
    <dxf>
      <font>
        <name val="宋体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078" start="0" length="2147483647">
    <dxf>
      <font>
        <name val="宋体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699" sId="2" xfDxf="1" dxf="1" numFmtId="19">
    <oc r="K1078" t="n">
      <v>44618</v>
    </oc>
    <nc r="K1078" t="n">
      <v>44727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8700" sId="2" xfDxf="1" dxf="1" numFmtId="19">
    <oc r="L1078" t="n">
      <v>44642</v>
    </oc>
    <nc r="L1078" t="n">
      <v>44732</v>
    </nc>
    <n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</border>
    </ndxf>
  </rcc>
  <rcc rId="8701" sId="2" xfDxf="1" dxf="1">
    <oc r="M1078" t="inlineStr">
      <is>
        <t>T2200203</t>
      </is>
    </oc>
    <nc r="M1078" t="inlineStr">
      <is>
        <t>T2200202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02" sId="2" xfDxf="1" dxf="1">
    <oc r="N1078" t="n">
      <v>202202318</v>
    </oc>
    <nc r="N1078" t="n">
      <v>202206318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O1078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703" sId="2">
    <oc r="A1079" t="n">
      <v>50</v>
    </oc>
    <nc r="A1079"/>
  </rcc>
  <rcc rId="8704" sId="2">
    <oc r="B1079" t="n">
      <v>7711099100</v>
    </oc>
    <nc r="B1079"/>
  </rcc>
  <rcc rId="8705" sId="2">
    <oc r="C1079" t="inlineStr">
      <is>
        <t>23SM000930</t>
      </is>
    </oc>
    <nc r="C1079"/>
  </rcc>
  <rcc rId="8706" sId="2">
    <oc r="D1079" t="inlineStr">
      <is>
        <t>气缸</t>
      </is>
    </oc>
    <nc r="D1079"/>
  </rcc>
  <rcc rId="8707" sId="2">
    <oc r="F1079" t="inlineStr">
      <is>
        <t>SMC</t>
      </is>
    </oc>
    <nc r="F1079"/>
  </rcc>
  <rcc rId="8708" sId="2">
    <oc r="G1079" t="inlineStr">
      <is>
        <t>CDQSB16-55DCM-M9P</t>
      </is>
    </oc>
    <nc r="G1079"/>
  </rcc>
  <rcc rId="8709" sId="2">
    <oc r="H1079" t="inlineStr">
      <is>
        <t>S</t>
      </is>
    </oc>
    <nc r="H1079"/>
  </rcc>
  <rcc rId="8710" sId="2">
    <oc r="I1079" t="inlineStr">
      <is>
        <t>件</t>
      </is>
    </oc>
    <nc r="I1079"/>
  </rcc>
  <rcc rId="8711" sId="2">
    <oc r="J1079" t="n">
      <v>2</v>
    </oc>
    <nc r="J1079"/>
  </rcc>
  <rcc rId="8712" sId="2" numFmtId="19">
    <oc r="K1079" t="n">
      <v>44618</v>
    </oc>
    <nc r="K1079"/>
  </rcc>
  <rcc rId="8713" sId="2" numFmtId="19">
    <oc r="L1079" t="n">
      <v>44642</v>
    </oc>
    <nc r="L1079"/>
  </rcc>
  <rcc rId="8714" sId="2">
    <oc r="M1079" t="inlineStr">
      <is>
        <t>T2200203</t>
      </is>
    </oc>
    <nc r="M1079"/>
  </rcc>
  <rcc rId="8715" sId="2">
    <oc r="N1079" t="n">
      <v>202202318</v>
    </oc>
    <nc r="N1079"/>
  </rcc>
  <rcc rId="8716" sId="2">
    <oc r="R1079" t="inlineStr">
      <is>
        <t>SMC</t>
      </is>
    </oc>
    <nc r="R1079"/>
  </rcc>
  <rcc rId="8717" sId="2">
    <oc r="S1079" t="inlineStr">
      <is>
        <t>陈春露</t>
      </is>
    </oc>
    <nc r="S1079"/>
  </rcc>
  <rcc rId="8718" sId="2">
    <oc r="T1079" t="inlineStr">
      <is>
        <t>TOPS-T2200203-CG202202281131</t>
      </is>
    </oc>
    <nc r="T1079"/>
  </rcc>
  <rcc rId="8719" sId="2" numFmtId="45">
    <oc r="U1079" t="n">
      <v>44621</v>
    </oc>
    <nc r="U1079"/>
  </rcc>
  <rcc rId="8720" sId="2" numFmtId="45">
    <oc r="V1079" t="n">
      <v>44671</v>
    </oc>
    <nc r="V1079"/>
  </rcc>
  <rcc rId="8721" sId="2">
    <oc r="W1079" t="inlineStr">
      <is>
        <t>待解封后发货</t>
      </is>
    </oc>
    <nc r="W1079"/>
  </rcc>
  <rcc rId="8722" sId="2">
    <oc r="X1079" t="inlineStr">
      <is>
        <t>抽取上海特注工厂，因疫情工厂关闭</t>
      </is>
    </oc>
    <nc r="X1079"/>
  </rcc>
  <rrc rId="8723" sId="2" ref="A1079:XFD1079" action="deleteRow">
    <undo index="0" exp="area" ref3D="1" dr="$M$1:$Z$1048576" dn="Z_FE9BB257_25D5_4C13_AB0C_3A27E28589C2_.wvu.Cols" sId="2"/>
    <undo index="0" exp="area" ref3D="1" dr="$M$1:$Z$1048576" dn="Z_C878D391_E16C_4027_B868_57DB7CF1473D_.wvu.Cols" sId="2"/>
    <undo index="2" exp="area" ref3D="1" dr="$H$1:$H$1048576" dn="Z_C85C5965_4F23_4901_9610_EBC0DB0A18CB_.wvu.Cols" sId="2"/>
    <undo index="1" exp="area" ref3D="1" dr="$E$1:$E$1048576" dn="Z_C85C5965_4F23_4901_9610_EBC0DB0A18CB_.wvu.Cols" sId="2"/>
    <undo index="0" exp="area" ref3D="1" dr="$S$1:$Z$1048576" dn="Z_BCACBEAE_E0D7_4CE3_96B3_CF32D31ACABF_.wvu.Cols" sId="2"/>
    <undo index="0" exp="area" ref3D="1" dr="$U$1:$Z$1048576" dn="Z_BFF115BB_64D5_4996_8AC8_2DF957A911A5_.wvu.Cols" sId="2"/>
    <undo index="2" exp="area" ref3D="1" dr="$M$1:$Z$1048576" dn="Z_B9686EB6_13B2_4942_90D0_CE49C9549461_.wvu.Cols" sId="2"/>
    <undo index="1" exp="area" ref3D="1" dr="$H$1:$H$1048576" dn="Z_B9686EB6_13B2_4942_90D0_CE49C9549461_.wvu.Cols" sId="2"/>
    <undo index="2" exp="area" ref3D="1" dr="$U$1:$Z$1048576" dn="Z_B67D7397_4FE9_4D76_B7B9_55FF3D518C00_.wvu.Cols" sId="2"/>
    <undo index="1" exp="area" ref3D="1" dr="$N$1:$Q$1048576" dn="Z_B67D7397_4FE9_4D76_B7B9_55FF3D518C00_.wvu.Cols" sId="2"/>
    <undo index="2" exp="area" ref3D="1" dr="$U$1:$Z$1048576" dn="Z_A3CD99AC_5741_4397_BB54_5337416572BE_.wvu.Cols" sId="2"/>
    <undo index="1" exp="area" ref3D="1" dr="$N$1:$Q$1048576" dn="Z_A3CD99AC_5741_4397_BB54_5337416572BE_.wvu.Cols" sId="2"/>
    <undo index="4" exp="area" ref3D="1" dr="$N$1:$Q$1048576" dn="Z_EA79ADD2_7817_495D_A49B_3B48B68127C8_.wvu.Cols" sId="2"/>
    <undo index="1" exp="area" ref3D="1" dr="$E$1:$E$1048576" dn="Z_EA79ADD2_7817_495D_A49B_3B48B68127C8_.wvu.Cols" sId="2"/>
    <undo index="8" exp="area" ref3D="1" dr="$P$1:$Y$1048576" dn="Z_7F23D894_F5F1_4B87_9553_DC4EC9A504FB_.wvu.Cols" sId="2"/>
    <undo index="6" exp="area" ref3D="1" dr="$N$1:$N$1048576" dn="Z_7F23D894_F5F1_4B87_9553_DC4EC9A504FB_.wvu.Cols" sId="2"/>
    <undo index="4" exp="area" ref3D="1" dr="$K$1:$L$1048576" dn="Z_7F23D894_F5F1_4B87_9553_DC4EC9A504FB_.wvu.Cols" sId="2"/>
    <undo index="2" exp="area" ref3D="1" dr="$H$1:$H$1048576" dn="Z_7F23D894_F5F1_4B87_9553_DC4EC9A504FB_.wvu.Cols" sId="2"/>
    <undo index="1" exp="area" ref3D="1" dr="$E$1:$E$1048576" dn="Z_7F23D894_F5F1_4B87_9553_DC4EC9A504FB_.wvu.Cols" sId="2"/>
    <undo index="2" exp="area" ref3D="1" dr="$H$1:$H$1048576" dn="Z_841A182D_A3A8_4057_A765_609E792EED79_.wvu.Cols" sId="2"/>
    <undo index="1" exp="area" ref3D="1" dr="$E$1:$E$1048576" dn="Z_841A182D_A3A8_4057_A765_609E792EED79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X$1:$Z$1048576" dn="Z_6D8E84A4_7FE3_499E_AEBF_7035EC00D165_.wvu.Cols" sId="2"/>
    <undo index="2" exp="area" ref3D="1" dr="$H$1:$H$1048576" dn="Z_545D1AA9_DCF9_4ABC_B38C_E35955FA6F18_.wvu.Cols" sId="2"/>
    <undo index="1" exp="area" ref3D="1" dr="$E$1:$F$1048576" dn="Z_545D1AA9_DCF9_4ABC_B38C_E35955FA6F18_.wvu.Cols" sId="2"/>
    <undo index="0" exp="area" ref3D="1" dr="$T$1:$Y$1048576" dn="Z_597F65D7_F69E_41F8_8215_2F7FF1F933EC_.wvu.Cols" sId="2"/>
    <undo index="0" exp="area" ref3D="1" dr="$U$1:$Z$1048576" dn="Z_58916CFC_E091_43B1_B9D8_373C5EBD287B_.wvu.Cols" sId="2"/>
    <undo index="2" exp="area" ref3D="1" dr="$U$1:$Z$1048576" dn="Z_5950B93E_4CEA_41E5_BC9D_907E98123592_.wvu.Cols" sId="2"/>
    <undo index="1" exp="area" ref3D="1" dr="$E$1:$E$1048576" dn="Z_5950B93E_4CEA_41E5_BC9D_907E98123592_.wvu.Cols" sId="2"/>
    <undo index="0" exp="area" ref3D="1" dr="$M$1:$P$1048576" dn="Z_544938E2_4021_45FE_8CC8_D168BBB24139_.wvu.Cols" sId="2"/>
    <undo index="2" exp="area" ref3D="1" dr="$S$1:$Z$1048576" dn="Z_3530A516_07AD_49B8_928E_B51E272450ED_.wvu.Cols" sId="2"/>
    <undo index="0" exp="area" ref3D="1" dr="$M$1:$Z$1048576" dn="Z_41AC4366_BF2C_4F23_AF4A_8E0B71B20D68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E$1:$E$1048576" dn="Z_34CED683_B2AE_431E_931F_8ADDFCAF0D69_.wvu.Cols" sId="2"/>
    <undo index="6" exp="area" ref3D="1" dr="$U$1:$Y$1048576" dn="Z_14D4B452_1049_42B4_99AB_6784ADCC967C_.wvu.Cols" sId="2"/>
    <undo index="4" exp="area" ref3D="1" dr="$N$1:$Q$1048576" dn="Z_14D4B452_1049_42B4_99AB_6784ADCC967C_.wvu.Cols" sId="2"/>
    <undo index="2" exp="area" ref3D="1" dr="$H$1:$H$1048576" dn="Z_14D4B452_1049_42B4_99AB_6784ADCC967C_.wvu.Cols" sId="2"/>
    <undo index="1" exp="area" ref3D="1" dr="$E$1:$E$1048576" dn="Z_14D4B452_1049_42B4_99AB_6784ADCC967C_.wvu.Cols" sId="2"/>
    <undo index="8" exp="area" ref3D="1" dr="$S$1:$Z$1048576" dn="Z_251F9564_EA23_46A4_99A1_30506AE698D4_.wvu.Cols" sId="2"/>
    <undo index="6" exp="area" ref3D="1" dr="$N$1:$Q$1048576" dn="Z_251F9564_EA23_46A4_99A1_30506AE698D4_.wvu.Cols" sId="2"/>
    <undo index="2" exp="area" ref3D="1" dr="$H$1:$H$1048576" dn="Z_251F9564_EA23_46A4_99A1_30506AE698D4_.wvu.Cols" sId="2"/>
    <undo index="1" exp="area" ref3D="1" dr="$E$1:$E$1048576" dn="Z_251F9564_EA23_46A4_99A1_30506AE698D4_.wvu.Cols" sId="2"/>
    <undo index="4" exp="area" ref3D="1" dr="$S$1:$Y$1048576" dn="Z_05A81D9E_DBE3_4BE1_A63D_ED4296C37084_.wvu.Cols" sId="2"/>
    <undo index="2" exp="area" ref3D="1" dr="$N$1:$Q$1048576" dn="Z_05A81D9E_DBE3_4BE1_A63D_ED4296C37084_.wvu.Cols" sId="2"/>
    <rfmt sheetId="2" xfDxf="1" sqref="$A1079:$XFD1079" start="0" length="2147483647">
      <dxf>
        <font>
          <name val="Arial"/>
          <sz val="9"/>
        </font>
        <alignment horizontal="center" vertical="center" wrapText="1"/>
      </dxf>
    </rfmt>
    <rfmt sheetId="2" sqref="A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1079" start="0" length="2147483647">
      <dxf>
        <font>
          <name val="等线"/>
          <color theme="1"/>
          <sz val="11"/>
        </font>
        <alignment wrapText="0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1079" start="0" length="2147483647">
      <dxf>
        <font>
          <name val="Arial"/>
          <color auto="1"/>
          <sz val="9"/>
        </font>
        <alignment wrapText="0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1079" start="0" length="2147483647">
      <dxf>
        <font>
          <name val="等线"/>
          <color theme="1"/>
          <sz val="11"/>
        </font>
        <alignment wrapText="0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1079" start="0" length="2147483647">
      <dxf>
        <font>
          <name val="等线"/>
          <color theme="1"/>
          <sz val="11"/>
        </font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1079" start="0" length="2147483647">
      <dxf>
        <font>
          <name val="等线"/>
          <color theme="1"/>
          <sz val="11"/>
        </font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1079" start="0" length="2147483647">
      <dxf>
        <font>
          <name val="等线"/>
          <color theme="1"/>
          <sz val="11"/>
        </font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1079" start="0" length="2147483647">
      <dxf>
        <font>
          <name val="等线"/>
          <color theme="1"/>
          <sz val="11"/>
        </font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1079" start="0" length="2147483647">
      <dxf>
        <font>
          <name val="Arial"/>
          <color auto="1"/>
          <sz val="9"/>
        </font>
        <alignment wrapText="0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079" start="0" length="2147483647">
      <dxf>
        <font>
          <name val="等线"/>
          <color theme="1"/>
          <sz val="11"/>
        </font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1079" start="0" length="2147483647">
      <dxf>
        <font>
          <name val="Arial"/>
          <color rgb="FF000000"/>
          <sz val="9"/>
        </font>
        <numFmt numFmtId="177" formatCode="m&quot;月&quot;d&quot;日&quot;;@"/>
        <alignment horizontal="left" vertical="top"/>
        <border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dxf>
    </rfmt>
    <rfmt sheetId="2" sqref="R1079" start="0" length="2147483647">
      <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S1079" start="0" length="2147483647">
      <dxf>
        <font>
          <name val="宋体"/>
          <sz val="9"/>
        </font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T1079" start="0" length="2147483647">
      <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U1079" start="0" length="2147483647">
      <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V1079" start="0" length="2147483647">
      <dxf>
        <numFmt numFmtId="58" formatCode="m&quot;月&quot;d&quot;日&quot;"/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W1079" start="0" length="2147483647">
      <dxf>
        <font>
          <name val="宋体"/>
          <sz val="9"/>
        </font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X1079" start="0" length="2147483647">
      <dxf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Y1079" start="0" length="2147483647">
      <dxf>
        <font>
          <name val="Arial"/>
          <sz val="10"/>
        </font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1079" start="0" length="2147483647">
      <dxf>
        <font>
          <name val="Arial"/>
          <sz val="10"/>
        </font>
        <fill>
          <patternFill patternType="solid">
            <bgColor rgb="FF92D05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1079" start="0" length="2147483647">
      <dxf>
        <font>
          <name val="Arial"/>
          <sz val="10"/>
        </font>
        <numFmt numFmtId="14" formatCode="yyyy/m/d"/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1079" start="0" length="2147483647">
      <dxf>
        <font>
          <name val="Arial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1079" start="0" length="2147483647">
      <dxf>
        <font>
          <name val="Arial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1079" start="0" length="2147483647">
      <dxf>
        <font>
          <name val="Arial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24" sId="2">
    <nc r="Q80" t="inlineStr">
      <is>
        <t>OK</t>
      </is>
    </nc>
  </rcc>
  <rcc rId="8725" sId="2">
    <nc r="Q1061" t="inlineStr">
      <is>
        <t>OK</t>
      </is>
    </nc>
  </rcc>
  <rcc rId="8726" sId="2">
    <nc r="Q1063" t="inlineStr">
      <is>
        <t>OK</t>
      </is>
    </nc>
  </rcc>
  <rcc rId="8727" sId="2">
    <nc r="Q1064" t="inlineStr">
      <is>
        <t>OK</t>
      </is>
    </nc>
  </rcc>
  <rcc rId="8728" sId="2">
    <nc r="Q1065" t="inlineStr">
      <is>
        <t>OK</t>
      </is>
    </nc>
  </rcc>
  <rcc rId="8729" sId="2">
    <nc r="Q1066" t="inlineStr">
      <is>
        <t>OK</t>
      </is>
    </nc>
  </rcc>
  <rcc rId="8730" sId="2">
    <nc r="Q1067" t="inlineStr">
      <is>
        <t>OK</t>
      </is>
    </nc>
  </rcc>
  <rcc rId="8731" sId="2">
    <nc r="Q1068" t="inlineStr">
      <is>
        <t>OK</t>
      </is>
    </nc>
  </rcc>
  <rcc rId="8732" sId="2">
    <nc r="Q1069" t="inlineStr">
      <is>
        <t>OK</t>
      </is>
    </nc>
  </rcc>
  <rcc rId="8733" sId="2">
    <nc r="Q1070" t="inlineStr">
      <is>
        <t>OK</t>
      </is>
    </nc>
  </rcc>
  <rcc rId="8734" sId="2">
    <nc r="Q1071" t="inlineStr">
      <is>
        <t>OK</t>
      </is>
    </nc>
  </rcc>
  <rcc rId="8735" sId="2">
    <nc r="Q1072" t="inlineStr">
      <is>
        <t>OK</t>
      </is>
    </nc>
  </rcc>
  <rcc rId="8736" sId="2" odxf="1" dxf="1">
    <nc r="Q1079" t="inlineStr">
      <is>
        <t>OK</t>
      </is>
    </nc>
    <odxf>
      <font>
        <name val="等线"/>
        <color theme="1"/>
        <sz val="11"/>
      </font>
      <numFmt numFmtId="0" formatCode="General"/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rgb="FF000000"/>
        <sz val="9"/>
      </font>
      <numFmt numFmtId="177" formatCode="m&quot;月&quot;d&quot;日&quot;;@"/>
      <alignment horizontal="left" vertical="top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737" sId="2" odxf="1" dxf="1">
    <nc r="Q1080" t="inlineStr">
      <is>
        <t>OK</t>
      </is>
    </nc>
    <odxf>
      <font>
        <name val="等线"/>
        <color theme="1"/>
        <sz val="11"/>
      </font>
      <numFmt numFmtId="0" formatCode="General"/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color rgb="FF000000"/>
        <sz val="9"/>
      </font>
      <numFmt numFmtId="177" formatCode="m&quot;月&quot;d&quot;日&quot;;@"/>
      <alignment horizontal="left" vertical="top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A186" start="0" length="2147483647">
    <dxf>
      <fill>
        <patternFill patternType="none"/>
      </fill>
    </dxf>
  </rfmt>
  <rfmt sheetId="2" xfDxf="1" sqref="A186" start="0" length="2147483647">
    <dxf>
      <font>
        <name val="Segoe UI"/>
        <color rgb="FF171A1D"/>
      </font>
    </dxf>
  </rfmt>
  <rcc rId="8738" sId="2" odxf="1" dxf="1">
    <nc r="A186" t="n">
      <v>7</v>
    </nc>
    <odxf/>
    <ndxf>
      <font>
        <name val="Segoe UI"/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39" sId="2" odxf="1" dxf="1">
    <nc r="B186" t="n">
      <v>7811096500</v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等线"/>
        <color rgb="FF000000"/>
        <sz val="11"/>
      </font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0" sId="2" odxf="1" dxf="1">
    <nc r="C186" t="n">
      <v>2203310020</v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1" sId="2" odxf="1" dxf="1">
    <nc r="D186" t="inlineStr">
      <is>
        <t>内六角沉头螺钉</t>
      </is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2" sId="2" odxf="1" dxf="1">
    <nc r="E186" t="inlineStr">
      <is>
        <t>-</t>
      </is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3" sId="2" odxf="1" dxf="1">
    <nc r="F186" t="inlineStr">
      <is>
        <t>GB/T70.3</t>
      </is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4" sId="2" odxf="1" dxf="1">
    <nc r="G186" t="inlineStr">
      <is>
        <t> GB/T70.3 M10X20 不锈钢</t>
      </is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186" start="0" length="2147483647">
    <dxf>
      <font>
        <name val="等线"/>
        <color auto="1"/>
        <sz val="11"/>
      </font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745" sId="2" odxf="1" dxf="1">
    <nc r="I186" t="inlineStr">
      <is>
        <t>件</t>
      </is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等线"/>
        <color rgb="FF000000"/>
        <sz val="11"/>
      </font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6" sId="2" odxf="1" dxf="1">
    <nc r="J186" t="n">
      <v>5</v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7" sId="2" odxf="1" dxf="1" numFmtId="19">
    <nc r="K186" t="n">
      <v>44622</v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numFmt numFmtId="14" formatCode="yyyy/m/d"/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8" sId="2" odxf="1" dxf="1" numFmtId="19">
    <nc r="L186" t="n">
      <v>44646</v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numFmt numFmtId="14" formatCode="yyyy/m/d"/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49" sId="2" odxf="1" dxf="1">
    <nc r="M186" t="inlineStr">
      <is>
        <t>T2200202</t>
      </is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50" sId="2" odxf="1" dxf="1">
    <nc r="N186" t="n">
      <v>202203050</v>
    </nc>
    <odxf>
      <font>
        <name val="等线"/>
        <color theme="1"/>
        <sz val="11"/>
      </font>
      <alignment vertical="bottom" wrapText="0"/>
      <border>
        <left/>
        <right/>
        <top/>
        <bottom/>
      </border>
    </odxf>
    <ndxf>
      <font>
        <name val="等线"/>
        <color rgb="FF000000"/>
        <sz val="11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51" sId="2">
    <oc r="A187" t="n">
      <v>7</v>
    </oc>
    <nc r="A187" t="n">
      <v>8</v>
    </nc>
  </rcc>
  <rcc rId="8752" sId="2">
    <oc r="C187" t="n">
      <v>2203310020</v>
    </oc>
    <nc r="C187" t="n">
      <v>2203705016</v>
    </nc>
  </rcc>
  <rcc rId="8753" sId="2">
    <oc r="G187" t="inlineStr">
      <is>
        <t> GB/T70.3 M10X20 不锈钢</t>
      </is>
    </oc>
    <nc r="G187" t="inlineStr">
      <is>
        <t> GB/T70.3 M5X16 镀锌 12.9级</t>
      </is>
    </nc>
  </rcc>
  <rcc rId="8754" sId="2">
    <oc r="A188" t="n">
      <v>8</v>
    </oc>
    <nc r="A188" t="n">
      <v>9</v>
    </nc>
  </rcc>
  <rcc rId="8755" sId="2">
    <oc r="B188" t="n">
      <v>7811096500</v>
    </oc>
    <nc r="B188" t="n">
      <v>7711096250</v>
    </nc>
  </rcc>
  <rcc rId="8756" sId="2">
    <oc r="C188" t="n">
      <v>2203705016</v>
    </oc>
    <nc r="C188" t="n">
      <v>2204004005</v>
    </nc>
  </rcc>
  <rcc rId="8757" sId="2">
    <oc r="D188" t="inlineStr">
      <is>
        <t>内六角沉头螺钉</t>
      </is>
    </oc>
    <nc r="D188" t="inlineStr">
      <is>
        <t>内六角平端紧定螺钉</t>
      </is>
    </nc>
  </rcc>
  <rcc rId="8758" sId="2">
    <oc r="F188" t="inlineStr">
      <is>
        <t>GB/T70.3</t>
      </is>
    </oc>
    <nc r="F188" t="inlineStr">
      <is>
        <t>GB/T77</t>
      </is>
    </nc>
  </rcc>
  <rcc rId="8759" sId="2">
    <oc r="G188" t="inlineStr">
      <is>
        <t> GB/T70.3 M5X16 镀锌 12.9级</t>
      </is>
    </oc>
    <nc r="G188" t="inlineStr">
      <is>
        <t> GB/T77 M4X5 发黑 8.8级</t>
      </is>
    </nc>
  </rcc>
  <rcc rId="8760" sId="2">
    <oc r="A189" t="n">
      <v>9</v>
    </oc>
    <nc r="A189" t="n">
      <v>10</v>
    </nc>
  </rcc>
  <rcc rId="8761" sId="2">
    <oc r="B189" t="n">
      <v>7711096250</v>
    </oc>
    <nc r="B189" t="n">
      <v>7711096210</v>
    </nc>
  </rcc>
  <rcc rId="8762" sId="2">
    <oc r="C189" t="n">
      <v>2204004005</v>
    </oc>
    <nc r="C189" t="n">
      <v>2204004006</v>
    </nc>
  </rcc>
  <rcc rId="8763" sId="2">
    <oc r="G189" t="inlineStr">
      <is>
        <t> GB/T77 M4X5 发黑 8.8级</t>
      </is>
    </oc>
    <nc r="G189" t="inlineStr">
      <is>
        <t> GB/T77 M4X6 发黑 8.8级</t>
      </is>
    </nc>
  </rcc>
  <rcc rId="8764" sId="2">
    <oc r="A190" t="n">
      <v>10</v>
    </oc>
    <nc r="A190" t="n">
      <v>11</v>
    </nc>
  </rcc>
  <rcc rId="8765" sId="2">
    <oc r="B190" t="n">
      <v>7711096210</v>
    </oc>
    <nc r="B190" t="n">
      <v>7811096300</v>
    </nc>
  </rcc>
  <rcc rId="8766" sId="2">
    <oc r="C190" t="n">
      <v>2204004006</v>
    </oc>
    <nc r="C190" t="n">
      <v>2204306025</v>
    </nc>
  </rcc>
  <rcc rId="8767" sId="2">
    <oc r="G190" t="inlineStr">
      <is>
        <t> GB/T77 M4X6 发黑 8.8级</t>
      </is>
    </oc>
    <nc r="G190" t="inlineStr">
      <is>
        <t> GB/T77 M6X25 不锈钢</t>
      </is>
    </nc>
  </rcc>
  <rcc rId="8768" sId="2">
    <oc r="A191" t="n">
      <v>11</v>
    </oc>
    <nc r="A191" t="n">
      <v>12</v>
    </nc>
  </rcc>
  <rcc rId="8769" sId="2">
    <oc r="B191" t="n">
      <v>7811096300</v>
    </oc>
    <nc r="B191" t="n">
      <v>7711096240</v>
    </nc>
  </rcc>
  <rcc rId="8770" sId="2">
    <oc r="C191" t="n">
      <v>2204306025</v>
    </oc>
    <nc r="C191" t="n">
      <v>2204308010</v>
    </nc>
  </rcc>
  <rcc rId="8771" sId="2">
    <oc r="G191" t="inlineStr">
      <is>
        <t> GB/T77 M6X25 不锈钢</t>
      </is>
    </oc>
    <nc r="G191" t="inlineStr">
      <is>
        <t> GB/T77 M8X10 不锈钢</t>
      </is>
    </nc>
  </rcc>
  <rcc rId="8772" sId="2">
    <oc r="J191" t="n">
      <v>5</v>
    </oc>
    <nc r="J191" t="n">
      <v>1</v>
    </nc>
  </rcc>
  <rcc rId="8773" sId="2">
    <oc r="A192" t="n">
      <v>12</v>
    </oc>
    <nc r="A192" t="n">
      <v>13</v>
    </nc>
  </rcc>
  <rcc rId="8774" sId="2">
    <oc r="B192" t="n">
      <v>7711096240</v>
    </oc>
    <nc r="B192" t="n">
      <v>7711096250</v>
    </nc>
  </rcc>
  <rcc rId="8775" sId="2">
    <oc r="J192" t="n">
      <v>1</v>
    </oc>
    <nc r="J192" t="n">
      <v>4</v>
    </nc>
  </rcc>
  <rcc rId="8776" sId="2">
    <oc r="A193" t="n">
      <v>13</v>
    </oc>
    <nc r="A193" t="n">
      <v>14</v>
    </nc>
  </rcc>
  <rcc rId="8777" sId="2">
    <oc r="B193" t="n">
      <v>7711096250</v>
    </oc>
    <nc r="B193" t="n">
      <v>7711096230</v>
    </nc>
  </rcc>
  <rcc rId="8778" sId="2">
    <oc r="C193" t="n">
      <v>2204308010</v>
    </oc>
    <nc r="C193" t="n">
      <v>2204604005</v>
    </nc>
  </rcc>
  <rcc rId="8779" sId="2">
    <oc r="G193" t="inlineStr">
      <is>
        <t> GB/T77 M8X10 不锈钢</t>
      </is>
    </oc>
    <nc r="G193" t="inlineStr">
      <is>
        <t> GB/T77 M4X5 发黑 12.9级</t>
      </is>
    </nc>
  </rcc>
  <rcc rId="8780" sId="2">
    <oc r="J193" t="n">
      <v>4</v>
    </oc>
    <nc r="J193" t="n">
      <v>5</v>
    </nc>
  </rcc>
  <rcc rId="8781" sId="2">
    <oc r="A194" t="n">
      <v>14</v>
    </oc>
    <nc r="A194" t="n">
      <v>15</v>
    </nc>
  </rcc>
  <rcc rId="8782" sId="2">
    <oc r="B194" t="n">
      <v>7711096230</v>
    </oc>
    <nc r="B194" t="n">
      <v>7711096240</v>
    </nc>
  </rcc>
  <rcc rId="8783" sId="2">
    <oc r="C194" t="n">
      <v>2204604005</v>
    </oc>
    <nc r="C194" t="n">
      <v>2204604008</v>
    </nc>
  </rcc>
  <rcc rId="8784" sId="2">
    <oc r="G194" t="inlineStr">
      <is>
        <t> GB/T77 M4X5 发黑 12.9级</t>
      </is>
    </oc>
    <nc r="G194" t="inlineStr">
      <is>
        <t> GB/T77 M4X8 发黑 12.9级</t>
      </is>
    </nc>
  </rcc>
  <rfmt sheetId="2" sqref="A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B19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C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D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E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F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G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H19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I19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J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K19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2" sqref="L19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2" sqref="M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N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K195" start="0" length="2147483647">
    <dxf>
      <numFmt numFmtId="14" formatCode="yyyy/m/d"/>
    </dxf>
  </rfmt>
  <rfmt sheetId="2" sqref="L195" start="0" length="2147483647">
    <dxf>
      <numFmt numFmtId="14" formatCode="yyyy/m/d"/>
    </dxf>
  </rfmt>
  <rfmt sheetId="2" xfDxf="1" sqref="A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B195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C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D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E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F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G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H195" start="0" length="2147483647">
    <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195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9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9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B19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C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D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E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F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G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H19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I195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J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K19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2" sqref="L195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2" sqref="M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N195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O195" start="0" length="2147483647">
    <dxf>
      <fill>
        <patternFill patternType="none"/>
      </fill>
    </dxf>
  </rfmt>
  <rfmt sheetId="2" sqref="K195" start="0" length="2147483647">
    <dxf>
      <numFmt numFmtId="14" formatCode="yyyy/m/d"/>
    </dxf>
  </rfmt>
  <rfmt sheetId="2" sqref="L195" start="0" length="2147483647">
    <dxf>
      <numFmt numFmtId="14" formatCode="yyyy/m/d"/>
    </dxf>
  </rfmt>
  <rcc rId="8785" sId="2" xfDxf="1" dxf="1">
    <oc r="A195" t="n">
      <v>15</v>
    </oc>
    <nc r="A195" t="n">
      <v>16</v>
    </nc>
    <n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86" sId="2" xfDxf="1" dxf="1">
    <oc r="B195" t="n">
      <v>7711096240</v>
    </oc>
    <nc r="B195" t="n">
      <v>7711096360</v>
    </nc>
    <n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87" sId="2" xfDxf="1" dxf="1">
    <oc r="C195" t="n">
      <v>2204604008</v>
    </oc>
    <nc r="C195" t="n">
      <v>2205006008</v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88" sId="2" xfDxf="1" dxf="1">
    <oc r="D195" t="inlineStr">
      <is>
        <t>内六角平端紧定螺钉</t>
      </is>
    </oc>
    <nc r="D195" t="inlineStr">
      <is>
        <t>内六角锥端紧定螺钉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789" sId="2" xfDxf="1" dxf="1">
    <oc r="F195" t="inlineStr">
      <is>
        <t>GB/T77</t>
      </is>
    </oc>
    <nc r="F195" t="inlineStr">
      <is>
        <t>GB/T78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0" sId="2" xfDxf="1" dxf="1">
    <oc r="G195" t="inlineStr">
      <is>
        <t> GB/T77 M4X8 发黑 12.9级</t>
      </is>
    </oc>
    <nc r="G195" t="inlineStr">
      <is>
        <t> GB/T78 M6X8 发黑 8.8级</t>
      </is>
    </nc>
    <n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H195" start="0" length="2147483647">
    <dxf>
      <font>
        <color auto="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I195" start="0" length="2147483647">
    <dxf>
      <font>
        <color rgb="FF000000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J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K19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L19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M195" start="0" length="2147483647">
    <dxf>
      <font>
        <color rgb="FF000000"/>
      </font>
      <fill>
        <patternFill patternType="solid">
          <bgColor rgb="FFFFFFFF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N195" start="0" length="2147483647">
    <dxf>
      <font>
        <color rgb="FF000000"/>
      </font>
      <fill>
        <patternFill patternType="solid">
          <bgColor rgb="FFFFFFFF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xfDxf="1" sqref="O195" start="0" length="2147483647">
    <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rc rId="8791" sId="2" ref="A382:XFD382" action="insertRow">
    <undo index="0" exp="area" ref3D="1" dr="$M$1:$Z$1048576" dn="Z_FE9BB257_25D5_4C13_AB0C_3A27E28589C2_.wvu.Cols" sId="2"/>
    <undo index="0" exp="area" ref3D="1" dr="$M$1:$Z$1048576" dn="Z_C878D391_E16C_4027_B868_57DB7CF1473D_.wvu.Cols" sId="2"/>
    <undo index="2" exp="area" ref3D="1" dr="$H$1:$H$1048576" dn="Z_C85C5965_4F23_4901_9610_EBC0DB0A18CB_.wvu.Cols" sId="2"/>
    <undo index="1" exp="area" ref3D="1" dr="$E$1:$E$1048576" dn="Z_C85C5965_4F23_4901_9610_EBC0DB0A18CB_.wvu.Cols" sId="2"/>
    <undo index="0" exp="area" ref3D="1" dr="$S$1:$Z$1048576" dn="Z_BCACBEAE_E0D7_4CE3_96B3_CF32D31ACABF_.wvu.Cols" sId="2"/>
    <undo index="0" exp="area" ref3D="1" dr="$U$1:$Z$1048576" dn="Z_BFF115BB_64D5_4996_8AC8_2DF957A911A5_.wvu.Cols" sId="2"/>
    <undo index="2" exp="area" ref3D="1" dr="$M$1:$Z$1048576" dn="Z_B9686EB6_13B2_4942_90D0_CE49C9549461_.wvu.Cols" sId="2"/>
    <undo index="1" exp="area" ref3D="1" dr="$H$1:$H$1048576" dn="Z_B9686EB6_13B2_4942_90D0_CE49C9549461_.wvu.Cols" sId="2"/>
    <undo index="2" exp="area" ref3D="1" dr="$U$1:$Z$1048576" dn="Z_B67D7397_4FE9_4D76_B7B9_55FF3D518C00_.wvu.Cols" sId="2"/>
    <undo index="1" exp="area" ref3D="1" dr="$N$1:$Q$1048576" dn="Z_B67D7397_4FE9_4D76_B7B9_55FF3D518C00_.wvu.Cols" sId="2"/>
    <undo index="2" exp="area" ref3D="1" dr="$U$1:$Z$1048576" dn="Z_A3CD99AC_5741_4397_BB54_5337416572BE_.wvu.Cols" sId="2"/>
    <undo index="1" exp="area" ref3D="1" dr="$N$1:$Q$1048576" dn="Z_A3CD99AC_5741_4397_BB54_5337416572BE_.wvu.Cols" sId="2"/>
    <undo index="4" exp="area" ref3D="1" dr="$N$1:$Q$1048576" dn="Z_EA79ADD2_7817_495D_A49B_3B48B68127C8_.wvu.Cols" sId="2"/>
    <undo index="1" exp="area" ref3D="1" dr="$E$1:$E$1048576" dn="Z_EA79ADD2_7817_495D_A49B_3B48B68127C8_.wvu.Cols" sId="2"/>
    <undo index="8" exp="area" ref3D="1" dr="$P$1:$Y$1048576" dn="Z_7F23D894_F5F1_4B87_9553_DC4EC9A504FB_.wvu.Cols" sId="2"/>
    <undo index="6" exp="area" ref3D="1" dr="$N$1:$N$1048576" dn="Z_7F23D894_F5F1_4B87_9553_DC4EC9A504FB_.wvu.Cols" sId="2"/>
    <undo index="4" exp="area" ref3D="1" dr="$K$1:$L$1048576" dn="Z_7F23D894_F5F1_4B87_9553_DC4EC9A504FB_.wvu.Cols" sId="2"/>
    <undo index="2" exp="area" ref3D="1" dr="$H$1:$H$1048576" dn="Z_7F23D894_F5F1_4B87_9553_DC4EC9A504FB_.wvu.Cols" sId="2"/>
    <undo index="1" exp="area" ref3D="1" dr="$E$1:$E$1048576" dn="Z_7F23D894_F5F1_4B87_9553_DC4EC9A504FB_.wvu.Cols" sId="2"/>
    <undo index="2" exp="area" ref3D="1" dr="$H$1:$H$1048576" dn="Z_841A182D_A3A8_4057_A765_609E792EED79_.wvu.Cols" sId="2"/>
    <undo index="1" exp="area" ref3D="1" dr="$E$1:$E$1048576" dn="Z_841A182D_A3A8_4057_A765_609E792EED79_.wvu.Cols" sId="2"/>
    <undo index="0" exp="area" ref3D="1" dr="$S$1:$W$1048576" dn="Z_7DA133DC_C09D_49BC_82A1_FE89806743C0_.wvu.Cols" sId="2"/>
    <undo index="0" exp="area" ref3D="1" dr="$M$1:$P$1048576" dn="Z_7003798E_AFBB_43DE_B319_D45CF64E8222_.wvu.Cols" sId="2"/>
    <undo index="0" exp="area" ref3D="1" dr="$X$1:$Z$1048576" dn="Z_6D8E84A4_7FE3_499E_AEBF_7035EC00D165_.wvu.Cols" sId="2"/>
    <undo index="2" exp="area" ref3D="1" dr="$H$1:$H$1048576" dn="Z_545D1AA9_DCF9_4ABC_B38C_E35955FA6F18_.wvu.Cols" sId="2"/>
    <undo index="1" exp="area" ref3D="1" dr="$E$1:$F$1048576" dn="Z_545D1AA9_DCF9_4ABC_B38C_E35955FA6F18_.wvu.Cols" sId="2"/>
    <undo index="0" exp="area" ref3D="1" dr="$T$1:$Y$1048576" dn="Z_597F65D7_F69E_41F8_8215_2F7FF1F933EC_.wvu.Cols" sId="2"/>
    <undo index="0" exp="area" ref3D="1" dr="$U$1:$Z$1048576" dn="Z_58916CFC_E091_43B1_B9D8_373C5EBD287B_.wvu.Cols" sId="2"/>
    <undo index="2" exp="area" ref3D="1" dr="$U$1:$Z$1048576" dn="Z_5950B93E_4CEA_41E5_BC9D_907E98123592_.wvu.Cols" sId="2"/>
    <undo index="1" exp="area" ref3D="1" dr="$E$1:$E$1048576" dn="Z_5950B93E_4CEA_41E5_BC9D_907E98123592_.wvu.Cols" sId="2"/>
    <undo index="0" exp="area" ref3D="1" dr="$M$1:$P$1048576" dn="Z_544938E2_4021_45FE_8CC8_D168BBB24139_.wvu.Cols" sId="2"/>
    <undo index="28" exp="area" ref3D="1" dr="$A$996:$XFD$1052" dn="Z_45AB11BD_1D04_4F81_B2CB_AD7F933861F0_.wvu.Rows" sId="2"/>
    <undo index="26" exp="area" ref3D="1" dr="$A$988:$XFD$994" dn="Z_45AB11BD_1D04_4F81_B2CB_AD7F933861F0_.wvu.Rows" sId="2"/>
    <undo index="24" exp="area" ref3D="1" dr="$A$930:$XFD$986" dn="Z_45AB11BD_1D04_4F81_B2CB_AD7F933861F0_.wvu.Rows" sId="2"/>
    <undo index="22" exp="area" ref3D="1" dr="$A$923:$XFD$925" dn="Z_45AB11BD_1D04_4F81_B2CB_AD7F933861F0_.wvu.Rows" sId="2"/>
    <undo index="20" exp="area" ref3D="1" dr="$A$881:$XFD$918" dn="Z_45AB11BD_1D04_4F81_B2CB_AD7F933861F0_.wvu.Rows" sId="2"/>
    <undo index="18" exp="area" ref3D="1" dr="$A$878:$XFD$878" dn="Z_45AB11BD_1D04_4F81_B2CB_AD7F933861F0_.wvu.Rows" sId="2"/>
    <undo index="16" exp="area" ref3D="1" dr="$A$735:$XFD$876" dn="Z_45AB11BD_1D04_4F81_B2CB_AD7F933861F0_.wvu.Rows" sId="2"/>
    <undo index="14" exp="area" ref3D="1" dr="$A$563:$XFD$725" dn="Z_45AB11BD_1D04_4F81_B2CB_AD7F933861F0_.wvu.Rows" sId="2"/>
    <undo index="12" exp="area" ref3D="1" dr="$A$509:$XFD$553" dn="Z_45AB11BD_1D04_4F81_B2CB_AD7F933861F0_.wvu.Rows" sId="2"/>
    <undo index="10" exp="area" ref3D="1" dr="$A$465:$XFD$501" dn="Z_45AB11BD_1D04_4F81_B2CB_AD7F933861F0_.wvu.Rows" sId="2"/>
    <undo index="8" exp="area" ref3D="1" dr="$A$409:$XFD$460" dn="Z_45AB11BD_1D04_4F81_B2CB_AD7F933861F0_.wvu.Rows" sId="2"/>
    <undo index="6" exp="area" ref3D="1" dr="$A$322:$XFD$396" dn="Z_45AB11BD_1D04_4F81_B2CB_AD7F933861F0_.wvu.Rows" sId="2"/>
    <undo index="2" exp="area" ref3D="1" dr="$S$1:$Z$1048576" dn="Z_3530A516_07AD_49B8_928E_B51E272450ED_.wvu.Cols" sId="2"/>
    <undo index="0" exp="area" ref3D="1" dr="$M$1:$Z$1048576" dn="Z_41AC4366_BF2C_4F23_AF4A_8E0B71B20D68_.wvu.Cols" sId="2"/>
    <undo index="2" exp="area" ref3D="1" dr="$S$1:$W$1048576" dn="Z_41D56C25_BE1E_4950_B6F7_F64062137326_.wvu.Cols" sId="2"/>
    <undo index="1" exp="area" ref3D="1" dr="$O$1:$O$1048576" dn="Z_41D56C25_BE1E_4950_B6F7_F64062137326_.wvu.Cols" sId="2"/>
    <undo index="0" exp="area" ref3D="1" dr="$E$1:$E$1048576" dn="Z_34CED683_B2AE_431E_931F_8ADDFCAF0D69_.wvu.Cols" sId="2"/>
    <undo index="6" exp="area" ref3D="1" dr="$U$1:$Y$1048576" dn="Z_14D4B452_1049_42B4_99AB_6784ADCC967C_.wvu.Cols" sId="2"/>
    <undo index="4" exp="area" ref3D="1" dr="$N$1:$Q$1048576" dn="Z_14D4B452_1049_42B4_99AB_6784ADCC967C_.wvu.Cols" sId="2"/>
    <undo index="2" exp="area" ref3D="1" dr="$H$1:$H$1048576" dn="Z_14D4B452_1049_42B4_99AB_6784ADCC967C_.wvu.Cols" sId="2"/>
    <undo index="1" exp="area" ref3D="1" dr="$E$1:$E$1048576" dn="Z_14D4B452_1049_42B4_99AB_6784ADCC967C_.wvu.Cols" sId="2"/>
    <undo index="8" exp="area" ref3D="1" dr="$S$1:$Z$1048576" dn="Z_251F9564_EA23_46A4_99A1_30506AE698D4_.wvu.Cols" sId="2"/>
    <undo index="6" exp="area" ref3D="1" dr="$N$1:$Q$1048576" dn="Z_251F9564_EA23_46A4_99A1_30506AE698D4_.wvu.Cols" sId="2"/>
    <undo index="2" exp="area" ref3D="1" dr="$H$1:$H$1048576" dn="Z_251F9564_EA23_46A4_99A1_30506AE698D4_.wvu.Cols" sId="2"/>
    <undo index="1" exp="area" ref3D="1" dr="$E$1:$E$1048576" dn="Z_251F9564_EA23_46A4_99A1_30506AE698D4_.wvu.Cols" sId="2"/>
    <undo index="4" exp="area" ref3D="1" dr="$S$1:$Y$1048576" dn="Z_05A81D9E_DBE3_4BE1_A63D_ED4296C37084_.wvu.Cols" sId="2"/>
    <undo index="2" exp="area" ref3D="1" dr="$N$1:$Q$1048576" dn="Z_05A81D9E_DBE3_4BE1_A63D_ED4296C37084_.wvu.Cols" sId="2"/>
  </rrc>
  <rfmt sheetId="2" sqref="A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B38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C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D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E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F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G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H38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I382" start="0" length="2147483647">
    <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2" sqref="J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K382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L382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/>
      <border>
        <left/>
        <right/>
        <top/>
        <bottom/>
      </border>
    </dxf>
  </rfmt>
  <rfmt sheetId="2" sqref="M382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2" sqref="K382" start="0" length="2147483647">
    <dxf>
      <numFmt numFmtId="14" formatCode="yyyy/m/d"/>
    </dxf>
  </rfmt>
  <rfmt sheetId="2" sqref="L382" start="0" length="2147483647">
    <dxf>
      <numFmt numFmtId="14" formatCode="yyyy/m/d"/>
    </dxf>
  </rfmt>
  <rcc rId="8792" sId="2" xfDxf="1" dxf="1">
    <nc r="A382" t="n">
      <v>21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3" sId="2" xfDxf="1" dxf="1">
    <nc r="B382" t="n">
      <v>7711102110</v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4" sId="2" xfDxf="1" dxf="1">
    <nc r="C382" t="n">
      <v>2241000003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5" sId="2" xfDxf="1" dxf="1">
    <nc r="D382" t="inlineStr">
      <is>
        <t>链条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xfDxf="1" sqref="E382" start="0" length="2147483647">
    <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796" sId="2" xfDxf="1" dxf="1">
    <nc r="F382" t="inlineStr">
      <is>
        <t>GB/T1243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7" sId="2" xfDxf="1" dxf="1">
    <nc r="G382" t="inlineStr">
      <is>
        <t> GB/T124308B-1-30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8" sId="2" xfDxf="1" dxf="1">
    <nc r="H382" t="inlineStr">
      <is>
        <t>S</t>
      </is>
    </nc>
    <ndxf>
      <font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799" sId="2" xfDxf="1" dxf="1">
    <nc r="I382" t="inlineStr">
      <is>
        <t>件</t>
      </is>
    </nc>
    <ndxf>
      <font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00" sId="2" xfDxf="1" dxf="1">
    <nc r="J382" t="n">
      <v>20</v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01" sId="2" xfDxf="1" dxf="1" numFmtId="19">
    <nc r="K382" t="n">
      <v>44641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02" sId="2" xfDxf="1" dxf="1" numFmtId="19">
    <nc r="L382" t="n">
      <v>44664</v>
    </nc>
    <ndxf>
      <font>
        <name val="Arial"/>
        <color rgb="FF000000"/>
        <sz val="10"/>
      </font>
      <numFmt numFmtId="14" formatCode="yyyy/m/d"/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03" sId="2" xfDxf="1" dxf="1">
    <nc r="M382" t="inlineStr">
      <is>
        <t>T2200204辊道</t>
      </is>
    </nc>
    <ndxf>
      <font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B1AAD381_4E53_4A59_9CB8_105084A81C8B_.wvu.Cols" hidden="1" oldHidden="1">
    <formula>机加件!$E:$H</formula>
    <oldFormula>机加件!$E:$H</oldFormula>
  </rdn>
  <rdn rId="0" localSheetId="1" customView="1" name="Z_B1AAD381_4E53_4A59_9CB8_105084A81C8B_.wvu.FilterData" hidden="1" oldHidden="1">
    <formula>机加件!$A$2:$AT$2</formula>
    <oldFormula>机加件!$A$2:$AT$2</oldFormula>
  </rdn>
  <rdn rId="0" localSheetId="2" customView="1" name="Z_B1AAD381_4E53_4A59_9CB8_105084A81C8B_.wvu.FilterData" hidden="1" oldHidden="1">
    <formula>采购件!$A$2:$AE$2</formula>
    <oldFormula>采购件!$A$2:$AE$2</oldFormula>
  </rdn>
  <rdn rId="0" localSheetId="3" customView="1" name="Z_B1AAD381_4E53_4A59_9CB8_105084A81C8B_.wvu.FilterData" hidden="1" oldHidden="1">
    <formula>'电气件（软件）'!$A$2:$AD$498</formula>
    <oldFormula>'电气件（软件）'!$A$2:$AD$498</oldFormula>
  </rdn>
  <rdn rId="0" localSheetId="4" customView="1" name="Z_B1AAD381_4E53_4A59_9CB8_105084A81C8B_.wvu.FilterData" hidden="1" oldHidden="1">
    <formula>MASTER!$A$1:$AK$2</formula>
    <oldFormula>MASTER!$A$1:$AK$2</oldFormula>
  </rdn>
  <rdn rId="0" localSheetId="13" customView="1" name="Z_B1AAD381_4E53_4A59_9CB8_105084A81C8B_.wvu.PrintArea" hidden="1" oldHidden="1">
    <formula>'7711091010压机'!$A$1:$L$3</formula>
    <oldFormula>'7711091010压机'!$A$1:$L$3</oldFormula>
  </rdn>
  <rdn rId="0" localSheetId="13" customView="1" name="Z_B1AAD381_4E53_4A59_9CB8_105084A81C8B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1AAD381_4E53_4A59_9CB8_105084A81C8B_.wvu.PrintArea" hidden="1" oldHidden="1">
    <formula>'7711091020压机'!$A$1:$L$3</formula>
    <oldFormula>'7711091020压机'!$A$1:$L$3</oldFormula>
  </rdn>
  <rdn rId="0" localSheetId="14" customView="1" name="Z_B1AAD381_4E53_4A59_9CB8_105084A81C8B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04" localSheetId="2" name="_FilterDatabase" hidden="1" oldHidden="1">
    <formula>采购件!$A$2:$AE$1081</formula>
    <oldFormula>采购件!$A$2:$AE$2</oldFormula>
  </rdn>
  <rcc rId="8805" sId="2" numFmtId="19">
    <nc r="AA153" t="n">
      <v>44734</v>
    </nc>
  </rcc>
  <rcc rId="8806" sId="2">
    <nc r="AB153" t="n">
      <v>6</v>
    </nc>
  </rcc>
  <rcc rId="8807" sId="2" odxf="1" dxf="1" numFmtId="19">
    <nc r="AC153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08" sId="2">
    <nc r="AD153" t="inlineStr">
      <is>
        <t>张洋洋</t>
      </is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09" localSheetId="1" name="_FilterDatabase" hidden="1" oldHidden="1">
    <formula>机加件!$A$2:$AT$2126</formula>
    <oldFormula>机加件!$A$2:$AT$2</oldFormula>
  </rdn>
  <rcc rId="8810" sId="1" numFmtId="45">
    <oc r="AC1955" t="n">
      <v>44717</v>
    </oc>
    <nc r="AC1955" t="n">
      <v>44734</v>
    </nc>
  </rcc>
  <rcc rId="8811" sId="1" numFmtId="45">
    <oc r="AC1956" t="n">
      <v>44717</v>
    </oc>
    <nc r="AC1956" t="n">
      <v>44734</v>
    </nc>
  </rcc>
  <rcc rId="8812" sId="1" numFmtId="45">
    <oc r="AC1982" t="n">
      <v>44717</v>
    </oc>
    <nc r="AC1982" t="n">
      <v>44734</v>
    </nc>
  </rcc>
  <rcc rId="8813" sId="1" numFmtId="45">
    <oc r="AC1983" t="n">
      <v>44717</v>
    </oc>
    <nc r="AC1983" t="n">
      <v>44734</v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14" sId="2" numFmtId="19">
    <nc r="AA938" t="n">
      <v>44734</v>
    </nc>
  </rcc>
  <rcc rId="8815" sId="2">
    <nc r="AB938" t="n">
      <v>5</v>
    </nc>
  </rcc>
  <rcc rId="8816" sId="2" numFmtId="45">
    <nc r="AC938" t="n">
      <v>44734</v>
    </nc>
  </rcc>
  <rcc rId="8817" sId="2">
    <nc r="AD938" t="inlineStr">
      <is>
        <t>罗海峰</t>
      </is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18" sId="2" xfDxf="1" s="1" dxf="1">
    <nc r="A1082" t="n">
      <v>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19" sId="2" xfDxf="1" s="1" dxf="1">
    <nc r="B1082" t="inlineStr">
      <is>
        <t>型材支架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2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20" sId="2" xfDxf="1" s="1" dxf="1">
    <nc r="D1082" t="inlineStr">
      <is>
        <t>45X45型材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E1082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21" sId="2" xfDxf="1" s="1" dxf="1">
    <nc r="F1082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22" sId="2" xfDxf="1" s="1" dxf="1">
    <nc r="G1082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23" sId="2" xfDxf="1" s="1" dxf="1">
    <nc r="H1082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24" sId="2" xfDxf="1" s="1" dxf="1">
    <nc r="I1082" t="n">
      <v>7700009002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25" sId="2" xfDxf="1" s="1" dxf="1">
    <nc r="J1082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26" sId="2" xfDxf="1" s="1" dxf="1">
    <nc r="K1082" t="inlineStr">
      <is>
        <t>套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2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2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2" start="0" length="2147483647">
    <dxf>
      <font>
        <name val="Arial"/>
        <b val="0"/>
        <i val="0"/>
        <strike val="0"/>
        <color indexed="18"/>
        <sz val="10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27" sId="2" xfDxf="1" s="1" dxf="1">
    <nc r="A1083" t="n">
      <v>2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28" sId="2" xfDxf="1" s="1" dxf="1">
    <nc r="B1083" t="inlineStr">
      <is>
        <t>盖板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3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29" sId="2" xfDxf="1" s="1" dxf="1">
    <nc r="D1083" t="inlineStr">
      <is>
        <t>Q235A GB/T700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E1083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30" sId="2" xfDxf="1" s="1" dxf="1">
    <nc r="F1083" t="inlineStr">
      <is>
        <t xml:space="preserve"> 喷漆(固定防护罩)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31" sId="2" xfDxf="1" s="1" dxf="1">
    <nc r="G1083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32" sId="2" xfDxf="1" s="1" dxf="1">
    <nc r="H1083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33" sId="2" xfDxf="1" s="1" dxf="1">
    <nc r="I1083" t="n">
      <v>6000009003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34" sId="2" xfDxf="1" s="1" dxf="1">
    <nc r="J1083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35" sId="2" xfDxf="1" s="1" dxf="1">
    <nc r="K1083" t="inlineStr">
      <is>
        <t>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3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3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3" start="0" length="2147483647">
    <dxf>
      <font>
        <name val="Arial"/>
        <b val="0"/>
        <i val="0"/>
        <strike val="0"/>
        <color indexed="18"/>
        <sz val="10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36" sId="2" xfDxf="1" s="1" dxf="1">
    <nc r="A1084" t="n">
      <v>3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37" sId="2" xfDxf="1" s="1" dxf="1">
    <nc r="B1084" t="inlineStr">
      <is>
        <t>盖板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4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38" sId="2" xfDxf="1" s="1" dxf="1">
    <nc r="D1084" t="inlineStr">
      <is>
        <t>Q235A GB/T700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E1084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39" sId="2" xfDxf="1" s="1" dxf="1">
    <nc r="F1084" t="inlineStr">
      <is>
        <t xml:space="preserve"> 喷漆(固定防护罩)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0" sId="2" xfDxf="1" s="1" dxf="1">
    <nc r="G1084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1" sId="2" xfDxf="1" s="1" dxf="1">
    <nc r="H1084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2" sId="2" xfDxf="1" s="1" dxf="1">
    <nc r="I1084" t="n">
      <v>6200009004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3" sId="2" xfDxf="1" s="1" dxf="1">
    <nc r="J1084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4" sId="2" xfDxf="1" s="1" dxf="1">
    <nc r="K1084" t="inlineStr">
      <is>
        <t>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4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4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4" start="0" length="2147483647">
    <dxf>
      <font>
        <name val="Arial"/>
        <b val="0"/>
        <i val="0"/>
        <strike val="0"/>
        <color indexed="18"/>
        <sz val="10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45" sId="2" xfDxf="1" s="1" dxf="1">
    <nc r="A1085" t="n">
      <v>4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6" sId="2" xfDxf="1" s="1" dxf="1">
    <nc r="B1085" t="inlineStr">
      <is>
        <t>盖板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5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47" sId="2" xfDxf="1" s="1" dxf="1">
    <nc r="D1085" t="inlineStr">
      <is>
        <t>Q235A GB/T700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E1085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48" sId="2" xfDxf="1" s="1" dxf="1">
    <nc r="F1085" t="inlineStr">
      <is>
        <t xml:space="preserve"> 喷漆(固定防护罩)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49" sId="2" xfDxf="1" s="1" dxf="1">
    <nc r="G1085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0" sId="2" xfDxf="1" s="1" dxf="1">
    <nc r="H1085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1" sId="2" xfDxf="1" s="1" dxf="1">
    <nc r="I1085" t="n">
      <v>6200009005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2" sId="2" xfDxf="1" s="1" dxf="1">
    <nc r="J1085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3" sId="2" xfDxf="1" s="1" dxf="1">
    <nc r="K1085" t="inlineStr">
      <is>
        <t>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5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5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cc rId="8854" sId="2" xfDxf="1" s="1" dxf="1">
    <nc r="A1086" t="n">
      <v>5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5" sId="2" xfDxf="1" s="1" dxf="1">
    <nc r="B1086" t="inlineStr">
      <is>
        <t>盖板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6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56" sId="2" xfDxf="1" s="1" dxf="1">
    <nc r="D1086" t="inlineStr">
      <is>
        <t>Q235A GB/T700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E1086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57" sId="2" xfDxf="1" s="1" dxf="1">
    <nc r="F1086" t="inlineStr">
      <is>
        <t xml:space="preserve"> 喷漆(固定防护罩)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8" sId="2" xfDxf="1" s="1" dxf="1">
    <nc r="G1086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59" sId="2" xfDxf="1" s="1" dxf="1">
    <nc r="H1086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0" sId="2" xfDxf="1" s="1" dxf="1">
    <nc r="I1086" t="n">
      <v>6200009006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1" sId="2" xfDxf="1" s="1" dxf="1">
    <nc r="J1086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2" sId="2" xfDxf="1" s="1" dxf="1">
    <nc r="K1086" t="inlineStr">
      <is>
        <t>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6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6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6" start="0" length="2147483647">
    <dxf>
      <font>
        <name val="Arial"/>
        <b val="1"/>
        <i val="0"/>
        <strike val="0"/>
        <color indexed="10"/>
        <sz val="10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63" sId="2" xfDxf="1" s="1" dxf="1">
    <nc r="A1087" t="n">
      <v>6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4" sId="2" xfDxf="1" s="1" dxf="1">
    <nc r="B1087" t="inlineStr">
      <is>
        <t>盖板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7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65" sId="2" xfDxf="1" s="1" dxf="1">
    <nc r="D1087" t="inlineStr">
      <is>
        <t>Q235A GB/T700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E1087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66" sId="2" xfDxf="1" s="1" dxf="1">
    <nc r="F1087" t="inlineStr">
      <is>
        <t xml:space="preserve"> 喷漆(固定防护罩)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7" sId="2" xfDxf="1" s="1" dxf="1">
    <nc r="G1087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8" sId="2" xfDxf="1" s="1" dxf="1">
    <nc r="H1087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69" sId="2" xfDxf="1" s="1" dxf="1">
    <nc r="I1087" t="n">
      <v>6200009007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0" sId="2" xfDxf="1" s="1" dxf="1">
    <nc r="J1087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1" sId="2" xfDxf="1" s="1" dxf="1">
    <nc r="K1087" t="inlineStr">
      <is>
        <t>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7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7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7" start="0" length="2147483647">
    <dxf>
      <font>
        <name val="Arial"/>
        <b val="0"/>
        <i val="0"/>
        <strike val="0"/>
        <color indexed="18"/>
        <sz val="10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72" sId="2" xfDxf="1" s="1" dxf="1">
    <nc r="A1088" t="n">
      <v>7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3" sId="2" xfDxf="1" s="1" dxf="1">
    <nc r="B1088" t="inlineStr">
      <is>
        <t>4545落地自制地脚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C1088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cc rId="8874" sId="2" xfDxf="1" s="1" dxf="1">
    <nc r="D1088" t="inlineStr">
      <is>
        <t>Q235A 焊接件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5" sId="2" xfDxf="1" s="1" dxf="1">
    <nc r="E1088" t="inlineStr">
      <is>
        <t>人工时效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6" sId="2" xfDxf="1" s="1" dxf="1">
    <nc r="F1088" t="inlineStr">
      <is>
        <t>人工时效 喷漆(固定件)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7" sId="2" xfDxf="1" s="1" dxf="1">
    <nc r="G1088" t="inlineStr">
      <is>
        <t>S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8" sId="2" xfDxf="1" s="1" dxf="1">
    <nc r="H1088" t="inlineStr">
      <is>
        <t xml:space="preserve"> 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79" sId="2" xfDxf="1" s="1" dxf="1">
    <nc r="I1088" t="n">
      <v>6100007002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80" sId="2" xfDxf="1" s="1" dxf="1">
    <nc r="J1088" t="n">
      <v>7700009001</v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cc rId="8881" sId="2" xfDxf="1" s="1" dxf="1">
    <nc r="K1088" t="inlineStr">
      <is>
        <t>件</t>
      </is>
    </nc>
    <n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ndxf>
  </rcc>
  <rfmt sheetId="2" xfDxf="1" s="1" sqref="L1088" start="0" length="2147483647">
    <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</rfmt>
  <rfmt sheetId="2" xfDxf="1" s="1" sqref="M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N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O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P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Q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R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S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T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U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V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W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fmt sheetId="2" xfDxf="1" s="1" sqref="X1088" start="0" length="2147483647">
    <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dxf>
  </rfmt>
  <rm rId="8882" sheetId="2" source="D1082:F1088" destination="E1082:G1088" sourceSheetId="2"/>
  <rm rId="8883" sheetId="2" source="B1082:B1088" destination="D1082:D1088" sourceSheetId="2">
    <rfmt sheetId="2" sqref="D1082" start="0" length="2147483647">
      <dxf>
        <alignment horizontal="center" vertical="center"/>
      </dxf>
    </rfmt>
    <rfmt sheetId="2" sqref="D1083" start="0" length="2147483647">
      <dxf>
        <alignment horizontal="center" vertical="center"/>
      </dxf>
    </rfmt>
    <rfmt sheetId="2" sqref="D1084" start="0" length="2147483647">
      <dxf>
        <alignment horizontal="center" vertical="center"/>
      </dxf>
    </rfmt>
    <rfmt sheetId="2" sqref="D1085" start="0" length="2147483647">
      <dxf>
        <alignment horizontal="center" vertical="center"/>
      </dxf>
    </rfmt>
    <rfmt sheetId="2" sqref="D1086" start="0" length="2147483647">
      <dxf>
        <alignment horizontal="center" vertical="center"/>
      </dxf>
    </rfmt>
    <rfmt sheetId="2" sqref="D1087" start="0" length="2147483647">
      <dxf>
        <alignment horizontal="center" vertical="center"/>
      </dxf>
    </rfmt>
    <rfmt sheetId="2" sqref="D1088" start="0" length="2147483647">
      <dxf>
        <alignment horizontal="center" vertical="center"/>
      </dxf>
    </rfmt>
  </rm>
  <rm rId="8884" sheetId="2" source="J1082:J1088" destination="B1082:B1088" sourceSheetId="2">
    <rfmt sheetId="2" sqref="B1082" start="0" length="2147483647">
      <dxf>
        <alignment horizontal="center" vertical="center"/>
      </dxf>
    </rfmt>
    <rfmt sheetId="2" sqref="B1083" start="0" length="2147483647">
      <dxf>
        <alignment horizontal="center" vertical="center"/>
      </dxf>
    </rfmt>
    <rfmt sheetId="2" sqref="B1084" start="0" length="2147483647">
      <dxf>
        <alignment horizontal="center" vertical="center"/>
      </dxf>
    </rfmt>
    <rfmt sheetId="2" sqref="B1085" start="0" length="2147483647">
      <dxf>
        <alignment horizontal="center" vertical="center"/>
      </dxf>
    </rfmt>
    <rfmt sheetId="2" sqref="B1086" start="0" length="2147483647">
      <dxf>
        <alignment horizontal="center" vertical="center"/>
      </dxf>
    </rfmt>
    <rfmt sheetId="2" sqref="B1087" start="0" length="2147483647">
      <dxf>
        <alignment horizontal="center" vertical="center"/>
      </dxf>
    </rfmt>
    <rfmt sheetId="2" sqref="B1088" start="0" length="2147483647">
      <dxf>
        <alignment horizontal="center" vertical="center"/>
      </dxf>
    </rfmt>
  </rm>
  <rm rId="8885" sheetId="2" source="C1082:C1088" destination="J1082:J1088" sourceSheetId="2">
    <rfmt sheetId="2" sqref="J1082" start="0" length="2147483647">
      <dxf>
        <alignment horizontal="center" vertical="center"/>
      </dxf>
    </rfmt>
    <rfmt sheetId="2" sqref="J1083" start="0" length="2147483647">
      <dxf>
        <alignment horizontal="center" vertical="center"/>
      </dxf>
    </rfmt>
    <rfmt sheetId="2" sqref="J1084" start="0" length="2147483647">
      <dxf>
        <alignment horizontal="center" vertical="center"/>
      </dxf>
    </rfmt>
    <rfmt sheetId="2" sqref="J1085" start="0" length="2147483647">
      <dxf>
        <alignment horizontal="center" vertical="center"/>
      </dxf>
    </rfmt>
    <rfmt sheetId="2" sqref="J1086" start="0" length="2147483647">
      <dxf>
        <alignment horizontal="center" vertical="center"/>
      </dxf>
    </rfmt>
    <rfmt sheetId="2" sqref="J1087" start="0" length="2147483647">
      <dxf>
        <alignment horizontal="center" vertical="center"/>
      </dxf>
    </rfmt>
    <rfmt sheetId="2" sqref="J1088" start="0" length="2147483647">
      <dxf>
        <alignment horizontal="center" vertical="center"/>
      </dxf>
    </rfmt>
  </rm>
  <rm rId="8886" sheetId="2" source="I1082:I1088" destination="C1082:C1088" sourceSheetId="2">
    <rfmt sheetId="2" sqref="C1082" start="0" length="2147483647">
      <dxf>
        <alignment horizontal="center" vertical="center"/>
      </dxf>
    </rfmt>
    <rfmt sheetId="2" sqref="C1083" start="0" length="2147483647">
      <dxf>
        <alignment horizontal="center" vertical="center"/>
      </dxf>
    </rfmt>
    <rfmt sheetId="2" sqref="C1084" start="0" length="2147483647">
      <dxf>
        <alignment horizontal="center" vertical="center"/>
      </dxf>
    </rfmt>
    <rfmt sheetId="2" sqref="C1085" start="0" length="2147483647">
      <dxf>
        <alignment horizontal="center" vertical="center"/>
      </dxf>
    </rfmt>
    <rfmt sheetId="2" sqref="C1086" start="0" length="2147483647">
      <dxf>
        <alignment horizontal="center" vertical="center"/>
      </dxf>
    </rfmt>
    <rfmt sheetId="2" sqref="C1087" start="0" length="2147483647">
      <dxf>
        <alignment horizontal="center" vertical="center"/>
      </dxf>
    </rfmt>
    <rfmt sheetId="2" sqref="C1088" start="0" length="2147483647">
      <dxf>
        <alignment horizontal="center" vertical="center"/>
      </dxf>
    </rfmt>
  </rm>
  <rm rId="8887" sheetId="2" source="K1082:K1088" destination="I1082:I1088" sourceSheetId="2">
    <rfmt sheetId="2" sqref="I1082" start="0" length="2147483647">
      <dxf>
        <alignment horizontal="center" vertical="center"/>
      </dxf>
    </rfmt>
    <rfmt sheetId="2" sqref="I1083" start="0" length="2147483647">
      <dxf>
        <alignment horizontal="center" vertical="center"/>
      </dxf>
    </rfmt>
    <rfmt sheetId="2" sqref="I1084" start="0" length="2147483647">
      <dxf>
        <alignment horizontal="center" vertical="center"/>
      </dxf>
    </rfmt>
    <rfmt sheetId="2" sqref="I1085" start="0" length="2147483647">
      <dxf>
        <alignment horizontal="center" vertical="center"/>
      </dxf>
    </rfmt>
    <rfmt sheetId="2" sqref="I1086" start="0" length="2147483647">
      <dxf>
        <alignment horizontal="center" vertical="center"/>
      </dxf>
    </rfmt>
    <rfmt sheetId="2" sqref="I1087" start="0" length="2147483647">
      <dxf>
        <alignment horizontal="center" vertical="center"/>
      </dxf>
    </rfmt>
    <rfmt sheetId="2" sqref="I1088" start="0" length="2147483647">
      <dxf>
        <alignment horizontal="center" vertical="center"/>
      </dxf>
    </rfmt>
  </rm>
  <rm rId="8888" sheetId="1" source="A1082:XFD1088" destination="A2127:XFD2133" sourceSheetId="2">
    <rfmt sheetId="1" xfDxf="1" sqref="$A2127:$XFD2127" start="0" length="2147483647">
      <dxf>
        <font>
          <name val="Arial"/>
          <sz val="10"/>
        </font>
        <alignment horizontal="center"/>
      </dxf>
    </rfmt>
    <rfmt sheetId="1" xfDxf="1" sqref="$A2128:$XFD2128" start="0" length="2147483647">
      <dxf>
        <font>
          <name val="Arial"/>
          <sz val="10"/>
        </font>
        <alignment horizontal="center"/>
      </dxf>
    </rfmt>
    <rfmt sheetId="1" xfDxf="1" sqref="$A2129:$XFD2129" start="0" length="2147483647">
      <dxf>
        <font>
          <name val="Arial"/>
          <sz val="10"/>
        </font>
        <alignment horizontal="center"/>
      </dxf>
    </rfmt>
    <rfmt sheetId="1" xfDxf="1" sqref="$A2130:$XFD2130" start="0" length="2147483647">
      <dxf>
        <font>
          <name val="Arial"/>
          <sz val="10"/>
        </font>
        <alignment horizontal="center"/>
      </dxf>
    </rfmt>
    <rfmt sheetId="1" xfDxf="1" sqref="$A2131:$XFD2131" start="0" length="2147483647">
      <dxf>
        <font>
          <name val="Arial"/>
          <sz val="10"/>
        </font>
        <alignment horizontal="center"/>
      </dxf>
    </rfmt>
    <rfmt sheetId="1" xfDxf="1" sqref="$A2132:$XFD2132" start="0" length="2147483647">
      <dxf>
        <font>
          <name val="Arial"/>
          <sz val="10"/>
        </font>
        <alignment horizontal="center"/>
      </dxf>
    </rfmt>
    <rfmt sheetId="1" xfDxf="1" sqref="$A2133:$XFD2133" start="0" length="2147483647">
      <dxf>
        <font>
          <name val="Arial"/>
          <sz val="10"/>
        </font>
        <alignment horizontal="center"/>
      </dxf>
    </rfmt>
    <rfmt sheetId="1" sqref="A2127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27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27" start="0" length="2147483647">
      <dxf>
        <font>
          <name val="宋体"/>
          <color rgb="FF000000"/>
          <sz val="10"/>
        </font>
        <fill>
          <patternFill patternType="solid">
            <bgColor theme="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27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27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27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27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27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27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27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27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27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27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27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27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27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27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27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27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27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27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27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27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27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27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27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27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27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27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27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27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27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28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28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28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28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28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28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28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28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28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28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28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28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28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28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28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28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28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28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28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28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28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28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28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28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28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28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28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28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28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28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29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29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29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29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29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29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29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29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29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29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29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29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29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29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29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29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29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29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29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29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29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29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29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29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29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29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29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29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29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29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30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30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30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30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30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30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30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30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30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30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30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30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30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30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30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30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30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30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30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30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30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30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30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30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30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30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30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30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30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30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31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31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31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31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31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31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31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31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31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3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3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3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3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31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3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3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31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31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31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31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31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31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31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31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31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31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3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3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3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31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32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32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32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32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32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32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32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32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32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32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32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32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32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32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32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32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32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32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32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32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32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32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32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32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32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32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32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32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32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32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D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E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F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H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J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K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L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M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2133" start="0" length="2147483647">
      <dxf>
        <fill>
          <patternFill patternType="solid">
            <bgColor theme="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2133" start="0" length="2147483647">
      <dxf>
        <alignment vertical="center"/>
        <border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2133" start="0" length="2147483647">
      <dxf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2133" start="0" length="2147483647">
      <dxf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33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2133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2133" start="0" length="2147483647">
      <dxf>
        <font>
          <name val="宋体"/>
          <b val="1"/>
          <sz val="10"/>
        </font>
        <numFmt numFmtId="176" formatCode="#,##0.0\ [$€-1]"/>
        <fill>
          <patternFill patternType="solid">
            <bgColor rgb="FF92D05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2133" start="0" length="2147483647">
      <dxf>
        <font>
          <name val="Arial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2133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2133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2133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133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133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2133" start="0" length="2147483647">
      <dxf>
        <font>
          <name val="Arial"/>
          <color auto="1"/>
          <sz val="10"/>
        </font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2133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92D05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2133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2133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2133" start="0" length="2147483647">
      <dxf>
        <font>
          <name val="Arial"/>
          <color auto="1"/>
          <sz val="10"/>
        </font>
        <numFmt numFmtId="58" formatCode="m&quot;月&quot;d&quot;日&quot;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2133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2133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2133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2133" start="0" length="2147483647">
      <dxf>
        <font>
          <name val="Arial"/>
          <color auto="1"/>
          <sz val="10"/>
        </font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133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133" start="0" length="2147483647">
      <dxf>
        <font>
          <name val="Arial"/>
          <color auto="1"/>
          <sz val="10"/>
        </font>
        <numFmt numFmtId="179" formatCode="yyyy/m/d;@"/>
        <fill>
          <patternFill patternType="solid">
            <bgColor rgb="FF42F62A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2133" start="0" length="2147483647">
      <dxf>
        <font>
          <name val="宋体"/>
          <color auto="1"/>
          <sz val="10"/>
        </font>
        <numFmt numFmtId="14" formatCode="yyyy/m/d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2133" start="0" length="2147483647">
      <dxf>
        <font>
          <name val="Arial"/>
          <color auto="1"/>
          <sz val="10"/>
        </font>
        <numFmt numFmtId="49" formatCode="@"/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2133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2133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2133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R2133" start="0" length="2147483647">
      <dxf>
        <font>
          <name val="Arial"/>
          <color auto="1"/>
          <sz val="10"/>
        </font>
        <fill>
          <patternFill patternType="solid">
            <bgColor rgb="FFFFC000"/>
          </patternFill>
        </fill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8889" sId="1" odxf="1" dxf="1" numFmtId="45">
    <nc r="L2127" t="n">
      <v>44736</v>
    </nc>
    <odxf/>
    <ndxf>
      <numFmt numFmtId="58" formatCode="m&quot;月&quot;d&quot;日&quot;"/>
    </ndxf>
  </rcc>
  <rcc rId="8890" sId="1" odxf="1" dxf="1" numFmtId="19">
    <nc r="K2127" t="n">
      <v>44734</v>
    </nc>
    <odxf/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91" sId="1" odxf="1" dxf="1" numFmtId="19">
    <nc r="K2128" t="n">
      <v>44734</v>
    </nc>
    <odxf>
      <font>
        <name val="等线"/>
        <color theme="1"/>
        <sz val="11"/>
      </font>
      <border>
        <left/>
        <right/>
        <top/>
        <bottom/>
      </border>
    </odxf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92" sId="1" odxf="1" dxf="1" numFmtId="45">
    <nc r="L2128" t="n">
      <v>44736</v>
    </nc>
    <odxf/>
    <ndxf>
      <numFmt numFmtId="58" formatCode="m&quot;月&quot;d&quot;日&quot;"/>
    </ndxf>
  </rcc>
  <rcc rId="8893" sId="1" odxf="1" dxf="1" numFmtId="19">
    <nc r="K2129" t="n">
      <v>44734</v>
    </nc>
    <odxf>
      <font>
        <name val="等线"/>
        <color theme="1"/>
        <sz val="11"/>
      </font>
      <border>
        <left/>
        <right/>
        <top/>
        <bottom/>
      </border>
    </odxf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94" sId="1" odxf="1" dxf="1" numFmtId="45">
    <nc r="L2129" t="n">
      <v>44736</v>
    </nc>
    <odxf/>
    <ndxf>
      <numFmt numFmtId="58" formatCode="m&quot;月&quot;d&quot;日&quot;"/>
    </ndxf>
  </rcc>
  <rcc rId="8895" sId="1" odxf="1" dxf="1" numFmtId="19">
    <nc r="K2130" t="n">
      <v>44734</v>
    </nc>
    <odxf>
      <font>
        <name val="等线"/>
        <color theme="1"/>
        <sz val="11"/>
      </font>
      <border>
        <left/>
        <right/>
        <top/>
        <bottom/>
      </border>
    </odxf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96" sId="1" odxf="1" dxf="1" numFmtId="45">
    <nc r="L2130" t="n">
      <v>44736</v>
    </nc>
    <odxf/>
    <ndxf>
      <numFmt numFmtId="58" formatCode="m&quot;月&quot;d&quot;日&quot;"/>
    </ndxf>
  </rcc>
  <rcc rId="8897" sId="1" odxf="1" dxf="1" numFmtId="19">
    <nc r="K2131" t="n">
      <v>44734</v>
    </nc>
    <odxf>
      <font>
        <name val="等线"/>
        <color theme="1"/>
        <sz val="11"/>
      </font>
      <border>
        <left/>
        <right/>
        <top/>
        <bottom/>
      </border>
    </odxf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98" sId="1" odxf="1" dxf="1" numFmtId="45">
    <nc r="L2131" t="n">
      <v>44736</v>
    </nc>
    <odxf/>
    <ndxf>
      <numFmt numFmtId="58" formatCode="m&quot;月&quot;d&quot;日&quot;"/>
    </ndxf>
  </rcc>
  <rcc rId="8899" sId="1" odxf="1" dxf="1" numFmtId="19">
    <nc r="K2132" t="n">
      <v>44734</v>
    </nc>
    <odxf>
      <font>
        <name val="等线"/>
        <color theme="1"/>
        <sz val="11"/>
      </font>
      <border>
        <left/>
        <right/>
        <top/>
        <bottom/>
      </border>
    </odxf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900" sId="1" odxf="1" dxf="1" numFmtId="45">
    <nc r="L2132" t="n">
      <v>44736</v>
    </nc>
    <odxf/>
    <ndxf>
      <numFmt numFmtId="58" formatCode="m&quot;月&quot;d&quot;日&quot;"/>
    </ndxf>
  </rcc>
  <rcc rId="8901" sId="1" odxf="1" dxf="1" numFmtId="19">
    <nc r="K2133" t="n">
      <v>44734</v>
    </nc>
    <odxf>
      <font>
        <name val="等线"/>
        <color theme="1"/>
        <sz val="11"/>
      </font>
      <border>
        <left/>
        <right/>
        <top/>
        <bottom/>
      </border>
    </odxf>
    <ndxf>
      <font>
        <name val="Arial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902" sId="1" odxf="1" dxf="1" numFmtId="45">
    <nc r="L2133" t="n">
      <v>44736</v>
    </nc>
    <odxf/>
    <ndxf>
      <numFmt numFmtId="58" formatCode="m&quot;月&quot;d&quot;日&quot;"/>
    </ndxf>
  </rcc>
  <rcc rId="8903" sId="1">
    <nc r="J2127" t="n">
      <v>4</v>
    </nc>
  </rcc>
  <rcc rId="8904" sId="1">
    <nc r="J2128" t="n">
      <v>4</v>
    </nc>
  </rcc>
  <rcc rId="8905" sId="1">
    <nc r="J2129" t="n">
      <v>4</v>
    </nc>
  </rcc>
  <rcc rId="8906" sId="1">
    <nc r="J2130" t="n">
      <v>4</v>
    </nc>
  </rcc>
  <rcc rId="8907" sId="1">
    <nc r="J2131" t="n">
      <v>8</v>
    </nc>
  </rcc>
  <rcc rId="8908" sId="1">
    <nc r="J2132" t="n">
      <v>4</v>
    </nc>
  </rcc>
  <rcc rId="8909" sId="1">
    <nc r="J2133" t="n">
      <v>16</v>
    </nc>
  </rcc>
  <rfmt sheetId="1" sqref="U2127:U2133" start="0" length="2147483647">
    <dxf>
      <border>
        <right style="thin">
          <color auto="1"/>
        </right>
      </border>
    </dxf>
  </rfmt>
  <rfmt sheetId="1" sqref="M2127:U213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27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27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27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27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27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28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28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28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28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28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29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29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29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29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29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30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30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30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30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30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31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31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31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31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31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32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32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32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32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32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R2133" start="0" length="2147483647">
    <dxf>
      <font>
        <name val="Arial"/>
        <color theme="1"/>
        <sz val="10"/>
      </font>
      <fill>
        <patternFill patternType="solid">
          <bgColor rgb="FF92D050"/>
        </patternFill>
      </fill>
      <alignment horizontal="center" vertical="center"/>
    </dxf>
  </rfmt>
  <rfmt sheetId="1" s="1" sqref="S2133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FFFF00"/>
        </patternFill>
      </fill>
      <alignment horizontal="center" vertical="center"/>
    </dxf>
  </rfmt>
  <rfmt sheetId="1" s="1" sqref="T2133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U2133" start="0" length="2147483647">
    <dxf>
      <font>
        <name val="宋体"/>
        <b val="1"/>
        <color theme="1"/>
        <sz val="10"/>
      </font>
      <numFmt numFmtId="176" formatCode="#,##0.0\ [$€-1]"/>
      <fill>
        <patternFill patternType="solid">
          <bgColor rgb="FF92D050"/>
        </patternFill>
      </fill>
      <alignment horizontal="center" vertical="center"/>
    </dxf>
  </rfmt>
  <rfmt sheetId="1" s="1" sqref="V2133" start="0" length="2147483647">
    <dxf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W2127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7" start="0" length="2147483647">
    <dxf>
      <font>
        <name val="Arial"/>
        <color auto="1"/>
        <sz val="10"/>
      </font>
    </dxf>
  </rfmt>
  <rfmt sheetId="1" sqref="Z2127" start="0" length="2147483647">
    <dxf>
      <font>
        <name val="Arial"/>
        <color auto="1"/>
        <sz val="10"/>
      </font>
    </dxf>
  </rfmt>
  <rfmt sheetId="1" sqref="AA2127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27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27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27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27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27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27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27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27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27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27" start="0" length="2147483647">
    <dxf>
      <font>
        <name val="Arial"/>
        <color theme="1"/>
        <sz val="10"/>
      </font>
      <alignment horizontal="center" vertical="top"/>
    </dxf>
  </rfmt>
  <rfmt sheetId="1" sqref="AT2127" start="0" length="2147483647">
    <dxf>
      <font>
        <name val="Arial"/>
        <color theme="1"/>
        <sz val="10"/>
      </font>
      <alignment horizontal="center" vertical="top"/>
    </dxf>
  </rfmt>
  <rfmt sheetId="1" sqref="AU2127" start="0" length="2147483647">
    <dxf>
      <font>
        <name val="Arial"/>
        <color theme="1"/>
        <sz val="10"/>
      </font>
      <alignment horizontal="center" vertical="top"/>
    </dxf>
  </rfmt>
  <rfmt sheetId="1" s="1" sqref="W2128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8" start="0" length="2147483647">
    <dxf>
      <font>
        <name val="Arial"/>
        <color auto="1"/>
        <sz val="10"/>
      </font>
    </dxf>
  </rfmt>
  <rfmt sheetId="1" sqref="Z2128" start="0" length="2147483647">
    <dxf>
      <font>
        <name val="Arial"/>
        <color auto="1"/>
        <sz val="10"/>
      </font>
    </dxf>
  </rfmt>
  <rfmt sheetId="1" sqref="AA2128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28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28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28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28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28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28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28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28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28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28" start="0" length="2147483647">
    <dxf>
      <font>
        <name val="Arial"/>
        <color theme="1"/>
        <sz val="10"/>
      </font>
      <alignment horizontal="center" vertical="top"/>
    </dxf>
  </rfmt>
  <rfmt sheetId="1" sqref="AT2128" start="0" length="2147483647">
    <dxf>
      <font>
        <name val="Arial"/>
        <color theme="1"/>
        <sz val="10"/>
      </font>
      <alignment horizontal="center" vertical="top"/>
    </dxf>
  </rfmt>
  <rfmt sheetId="1" sqref="AU2128" start="0" length="2147483647">
    <dxf>
      <font>
        <name val="Arial"/>
        <color theme="1"/>
        <sz val="10"/>
      </font>
      <alignment horizontal="center" vertical="top"/>
    </dxf>
  </rfmt>
  <rfmt sheetId="1" s="1" sqref="W2129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29" start="0" length="2147483647">
    <dxf>
      <font>
        <name val="Arial"/>
        <color auto="1"/>
        <sz val="10"/>
      </font>
    </dxf>
  </rfmt>
  <rfmt sheetId="1" sqref="Z2129" start="0" length="2147483647">
    <dxf>
      <font>
        <name val="Arial"/>
        <color auto="1"/>
        <sz val="10"/>
      </font>
    </dxf>
  </rfmt>
  <rfmt sheetId="1" sqref="AA2129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29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29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29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29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29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29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29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29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29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29" start="0" length="2147483647">
    <dxf>
      <font>
        <name val="Arial"/>
        <color theme="1"/>
        <sz val="10"/>
      </font>
      <alignment horizontal="center" vertical="top"/>
    </dxf>
  </rfmt>
  <rfmt sheetId="1" sqref="AT2129" start="0" length="2147483647">
    <dxf>
      <font>
        <name val="Arial"/>
        <color theme="1"/>
        <sz val="10"/>
      </font>
      <alignment horizontal="center" vertical="top"/>
    </dxf>
  </rfmt>
  <rfmt sheetId="1" sqref="AU2129" start="0" length="2147483647">
    <dxf>
      <font>
        <name val="Arial"/>
        <color theme="1"/>
        <sz val="10"/>
      </font>
      <alignment horizontal="center" vertical="top"/>
    </dxf>
  </rfmt>
  <rfmt sheetId="1" s="1" sqref="W2130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30" start="0" length="2147483647">
    <dxf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30" start="0" length="2147483647">
    <dxf>
      <font>
        <name val="Arial"/>
        <color auto="1"/>
        <sz val="10"/>
      </font>
    </dxf>
  </rfmt>
  <rfmt sheetId="1" sqref="Z2130" start="0" length="2147483647">
    <dxf>
      <font>
        <name val="Arial"/>
        <color auto="1"/>
        <sz val="10"/>
      </font>
    </dxf>
  </rfmt>
  <rfmt sheetId="1" sqref="AA2130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30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30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30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30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30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30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30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30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30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30" start="0" length="2147483647">
    <dxf>
      <font>
        <name val="Arial"/>
        <color theme="1"/>
        <sz val="10"/>
      </font>
      <alignment horizontal="center" vertical="top"/>
    </dxf>
  </rfmt>
  <rfmt sheetId="1" sqref="AT2130" start="0" length="2147483647">
    <dxf>
      <font>
        <name val="Arial"/>
        <color theme="1"/>
        <sz val="10"/>
      </font>
      <alignment horizontal="center" vertical="top"/>
    </dxf>
  </rfmt>
  <rfmt sheetId="1" sqref="AU2130" start="0" length="2147483647">
    <dxf>
      <font>
        <name val="Arial"/>
        <color theme="1"/>
        <sz val="10"/>
      </font>
      <alignment horizontal="center" vertical="top"/>
    </dxf>
  </rfmt>
  <rfmt sheetId="1" s="1" sqref="W2131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31" start="0" length="2147483647">
    <dxf>
      <font>
        <name val="Arial"/>
        <b val="0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1" start="0" length="2147483647">
    <dxf>
      <font>
        <name val="Arial"/>
        <color auto="1"/>
        <sz val="10"/>
      </font>
    </dxf>
  </rfmt>
  <rfmt sheetId="1" sqref="Z2131" start="0" length="2147483647">
    <dxf>
      <font>
        <name val="Arial"/>
        <color auto="1"/>
        <sz val="10"/>
      </font>
    </dxf>
  </rfmt>
  <rfmt sheetId="1" sqref="AA2131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31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31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31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31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31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31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31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31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31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31" start="0" length="2147483647">
    <dxf>
      <font>
        <name val="Arial"/>
        <color theme="1"/>
        <sz val="10"/>
      </font>
      <alignment horizontal="center" vertical="top"/>
    </dxf>
  </rfmt>
  <rfmt sheetId="1" sqref="AT2131" start="0" length="2147483647">
    <dxf>
      <font>
        <name val="Arial"/>
        <color theme="1"/>
        <sz val="10"/>
      </font>
      <alignment horizontal="center" vertical="top"/>
    </dxf>
  </rfmt>
  <rfmt sheetId="1" sqref="AU2131" start="0" length="2147483647">
    <dxf>
      <font>
        <name val="Arial"/>
        <color theme="1"/>
        <sz val="10"/>
      </font>
      <alignment horizontal="center" vertical="top"/>
    </dxf>
  </rfmt>
  <rfmt sheetId="1" s="1" sqref="W2132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</dxf>
  </rfmt>
  <rfmt sheetId="1" sqref="Y2132" start="0" length="2147483647">
    <dxf>
      <font>
        <name val="Arial"/>
        <color auto="1"/>
        <sz val="10"/>
      </font>
    </dxf>
  </rfmt>
  <rfmt sheetId="1" sqref="Z2132" start="0" length="2147483647">
    <dxf>
      <font>
        <name val="Arial"/>
        <color auto="1"/>
        <sz val="10"/>
      </font>
    </dxf>
  </rfmt>
  <rfmt sheetId="1" sqref="AA2132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32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32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32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32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32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32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32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32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32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32" start="0" length="2147483647">
    <dxf>
      <font>
        <name val="Arial"/>
        <color theme="1"/>
        <sz val="10"/>
      </font>
      <alignment horizontal="center" vertical="top"/>
    </dxf>
  </rfmt>
  <rfmt sheetId="1" sqref="AT2132" start="0" length="2147483647">
    <dxf>
      <font>
        <name val="Arial"/>
        <color theme="1"/>
        <sz val="10"/>
      </font>
      <alignment horizontal="center" vertical="top"/>
    </dxf>
  </rfmt>
  <rfmt sheetId="1" sqref="AU2132" start="0" length="2147483647">
    <dxf>
      <font>
        <name val="Arial"/>
        <color theme="1"/>
        <sz val="10"/>
      </font>
      <alignment horizontal="center" vertical="top"/>
    </dxf>
  </rfmt>
  <rfmt sheetId="1" s="1" sqref="W2133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X2133" start="0" length="2147483647">
    <dxf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33" start="0" length="2147483647">
    <dxf>
      <font>
        <name val="Arial"/>
        <color auto="1"/>
        <sz val="10"/>
      </font>
    </dxf>
  </rfmt>
  <rfmt sheetId="1" sqref="Z2133" start="0" length="2147483647">
    <dxf>
      <font>
        <name val="Arial"/>
        <color auto="1"/>
        <sz val="10"/>
      </font>
    </dxf>
  </rfmt>
  <rfmt sheetId="1" sqref="AA2133" start="0" length="2147483647">
    <dxf>
      <font>
        <name val="Arial"/>
        <color auto="1"/>
        <sz val="10"/>
      </font>
      <numFmt numFmtId="0" formatCode="General"/>
      <fill>
        <patternFill patternType="solid">
          <bgColor rgb="FF92D050"/>
        </patternFill>
      </fill>
    </dxf>
  </rfmt>
  <rfmt sheetId="1" sqref="AB2133" start="0" length="2147483647">
    <dxf>
      <font>
        <name val="Arial"/>
        <color auto="1"/>
        <sz val="10"/>
      </font>
      <fill>
        <patternFill patternType="solid">
          <bgColor rgb="FF92D050"/>
        </patternFill>
      </fill>
    </dxf>
  </rfmt>
  <rfmt sheetId="1" sqref="AC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1" sqref="AD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</dxf>
  </rfmt>
  <rfmt sheetId="1" sqref="AE2133" start="0" length="2147483647">
    <dxf>
      <font>
        <name val="Arial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33" start="0" length="2147483647">
    <dxf>
      <font>
        <name val="Arial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33" start="0" length="2147483647">
    <dxf>
      <font>
        <name val="Arial"/>
        <color auto="1"/>
        <sz val="10"/>
      </font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33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33" start="0" length="2147483647">
    <dxf>
      <font>
        <name val="Arial"/>
        <color auto="1"/>
        <sz val="10"/>
      </font>
      <numFmt numFmtId="179" formatCode="yyyy/m/d;@"/>
      <fill>
        <patternFill patternType="solid">
          <bgColor rgb="FF42F62A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33" start="0" length="2147483647">
    <dxf>
      <font>
        <name val="宋体"/>
        <color auto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33" start="0" length="2147483647">
    <dxf>
      <font>
        <name val="Arial"/>
        <color auto="1"/>
        <sz val="10"/>
      </font>
      <numFmt numFmtId="49" formatCode="@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33" start="0" length="2147483647">
    <dxf>
      <font>
        <name val="Arial"/>
        <color auto="1"/>
        <sz val="10"/>
      </font>
      <fill>
        <patternFill patternType="solid">
          <bgColor rgb="FFFFC000"/>
        </patternFill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S2133" start="0" length="2147483647">
    <dxf>
      <font>
        <name val="Arial"/>
        <color theme="1"/>
        <sz val="10"/>
      </font>
      <alignment horizontal="center" vertical="top"/>
    </dxf>
  </rfmt>
  <rfmt sheetId="1" sqref="AT2133" start="0" length="2147483647">
    <dxf>
      <font>
        <name val="Arial"/>
        <color theme="1"/>
        <sz val="10"/>
      </font>
      <alignment horizontal="center" vertical="top"/>
    </dxf>
  </rfmt>
  <rfmt sheetId="1" sqref="AU2133" start="0" length="2147483647">
    <dxf>
      <font>
        <name val="Arial"/>
        <color theme="1"/>
        <sz val="10"/>
      </font>
      <alignment horizontal="center" vertical="top"/>
    </dxf>
  </rfmt>
  <rdn rId="0" localSheetId="1" customView="1" name="Z_34781A5B_02FB_476C_9F27_3A4BAA3C53A8_.wvu.FilterData" hidden="1" oldHidden="1">
    <formula>机加件!$A$2:$AT$2126</formula>
  </rdn>
  <rdn rId="0" localSheetId="2" customView="1" name="Z_34781A5B_02FB_476C_9F27_3A4BAA3C53A8_.wvu.Cols" hidden="1" oldHidden="1">
    <formula>采购件!$N:$Q,采购件!$U:$Z</formula>
  </rdn>
  <rdn rId="0" localSheetId="2" customView="1" name="Z_34781A5B_02FB_476C_9F27_3A4BAA3C53A8_.wvu.FilterData" hidden="1" oldHidden="1">
    <formula>采购件!$A$2:$AE$1081</formula>
  </rdn>
  <rdn rId="0" localSheetId="3" customView="1" name="Z_34781A5B_02FB_476C_9F27_3A4BAA3C53A8_.wvu.FilterData" hidden="1" oldHidden="1">
    <formula>'电气件（软件）'!$A$2:$AD$498</formula>
  </rdn>
  <rdn rId="0" localSheetId="4" customView="1" name="Z_34781A5B_02FB_476C_9F27_3A4BAA3C53A8_.wvu.FilterData" hidden="1" oldHidden="1">
    <formula>MASTER!$A$1:$AK$2</formula>
  </rdn>
  <rdn rId="0" localSheetId="13" customView="1" name="Z_34781A5B_02FB_476C_9F27_3A4BAA3C53A8_.wvu.PrintArea" hidden="1" oldHidden="1">
    <formula>'7711091010压机'!$A$1:$L$3</formula>
  </rdn>
  <rdn rId="0" localSheetId="13" customView="1" name="Z_34781A5B_02FB_476C_9F27_3A4BAA3C53A8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34781A5B_02FB_476C_9F27_3A4BAA3C53A8_.wvu.PrintArea" hidden="1" oldHidden="1">
    <formula>'7711091020压机'!$A$1:$L$3</formula>
  </rdn>
  <rdn rId="0" localSheetId="14" customView="1" name="Z_34781A5B_02FB_476C_9F27_3A4BAA3C53A8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10" localSheetId="2" name="_FilterDatabase" hidden="1" oldHidden="1">
    <formula>采购件!$A$1:$AE$1081</formula>
    <oldFormula>采购件!$A$2:$AE$1081</oldFormula>
  </rdn>
  <rcc rId="8911" sId="2" numFmtId="19">
    <nc r="AA919" t="n">
      <v>44734</v>
    </nc>
  </rcc>
  <rcc rId="8912" sId="2">
    <nc r="AB919" t="n">
      <v>1</v>
    </nc>
  </rcc>
  <rcc rId="8913" sId="2" numFmtId="45">
    <nc r="AC919" t="n">
      <v>44734</v>
    </nc>
  </rcc>
  <rcc rId="8914" sId="2">
    <nc r="AD919" t="inlineStr">
      <is>
        <t>张洋洋</t>
      </is>
    </nc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15" sId="1">
    <nc r="M2127" t="inlineStr">
      <is>
        <t>T2200201</t>
      </is>
    </nc>
  </rcc>
  <rcc rId="8916" sId="1">
    <nc r="M2128" t="inlineStr">
      <is>
        <t>T2200201</t>
      </is>
    </nc>
  </rcc>
  <rcc rId="8917" sId="1">
    <nc r="M2129" t="inlineStr">
      <is>
        <t>T2200201</t>
      </is>
    </nc>
  </rcc>
  <rcc rId="8918" sId="1">
    <nc r="M2130" t="inlineStr">
      <is>
        <t>T2200201</t>
      </is>
    </nc>
  </rcc>
  <rcc rId="8919" sId="1">
    <nc r="M2131" t="inlineStr">
      <is>
        <t>T2200201</t>
      </is>
    </nc>
  </rcc>
  <rcc rId="8920" sId="1">
    <nc r="M2132" t="inlineStr">
      <is>
        <t>T2200201</t>
      </is>
    </nc>
  </rcc>
  <rcc rId="8921" sId="1" odxf="1" dxf="1">
    <nc r="M2133" t="inlineStr">
      <is>
        <t>T2200201</t>
      </is>
    </nc>
    <odxf/>
    <ndxf/>
  </rcc>
  <rcc rId="8922" sId="1">
    <nc r="O2128" t="inlineStr">
      <is>
        <t>安装到7700009002上</t>
      </is>
    </nc>
  </rcc>
  <rcc rId="8923" sId="1">
    <nc r="O2129" t="inlineStr">
      <is>
        <t>安装到7700009002上</t>
      </is>
    </nc>
  </rcc>
  <rcc rId="8924" sId="1">
    <nc r="O2130" t="inlineStr">
      <is>
        <t>安装到7700009002上</t>
      </is>
    </nc>
  </rcc>
  <rcc rId="8925" sId="1">
    <nc r="O2131" t="inlineStr">
      <is>
        <t>安装到7700009002上</t>
      </is>
    </nc>
  </rcc>
  <rcc rId="8926" sId="1">
    <nc r="O2132" t="inlineStr">
      <is>
        <t>安装到7700009002上</t>
      </is>
    </nc>
  </rcc>
  <rcc rId="8927" sId="1">
    <nc r="O2133" t="inlineStr">
      <is>
        <t>安装到7700009002上</t>
      </is>
    </nc>
  </rcc>
  <rcc rId="8928" sId="1">
    <nc r="S2127" t="inlineStr">
      <is>
        <t>钣金车间</t>
      </is>
    </nc>
  </rcc>
  <rcc rId="8929" sId="1">
    <nc r="S2128" t="inlineStr">
      <is>
        <t>钣金车间</t>
      </is>
    </nc>
  </rcc>
  <rcc rId="8930" sId="1">
    <nc r="S2129" t="inlineStr">
      <is>
        <t>钣金车间</t>
      </is>
    </nc>
  </rcc>
  <rcc rId="8931" sId="1">
    <nc r="S2130" t="inlineStr">
      <is>
        <t>钣金车间</t>
      </is>
    </nc>
  </rcc>
  <rcc rId="8932" sId="1">
    <nc r="S2131" t="inlineStr">
      <is>
        <t>钣金车间</t>
      </is>
    </nc>
  </rcc>
  <rcc rId="8933" sId="1">
    <nc r="S2132" t="inlineStr">
      <is>
        <t>钣金车间</t>
      </is>
    </nc>
  </rcc>
  <rcc rId="8934" sId="1">
    <nc r="S2133" t="inlineStr">
      <is>
        <t>钣金车间</t>
      </is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35" localSheetId="1" name="_FilterDatabase" hidden="1" oldHidden="1">
    <formula>机加件!$A$2:$AU$2133</formula>
    <oldFormula>机加件!$A$2:$AT$2126</oldFormula>
  </rdn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36" sId="2" numFmtId="19">
    <nc r="AA15" t="n">
      <v>44734</v>
    </nc>
  </rcc>
  <rcc rId="8937" sId="2">
    <nc r="AB15" t="n">
      <v>3</v>
    </nc>
  </rcc>
  <rcc rId="8938" sId="2">
    <nc r="AB21" t="n">
      <v>1</v>
    </nc>
  </rcc>
  <rcc rId="8939" sId="2" numFmtId="19">
    <nc r="AA21" t="n">
      <v>44734</v>
    </nc>
  </rcc>
  <rcc rId="8940" sId="2" odxf="1" dxf="1" numFmtId="19">
    <nc r="AC15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41" sId="2">
    <nc r="AD15" t="inlineStr">
      <is>
        <t>姜波</t>
      </is>
    </nc>
  </rcc>
  <rcc rId="8942" sId="2" odxf="1" dxf="1" numFmtId="19">
    <nc r="AC21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43" sId="2">
    <nc r="AD21" t="inlineStr">
      <is>
        <t>姜波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44" localSheetId="2" name="_FilterDatabase" hidden="1" oldHidden="1">
    <formula>采购件!$A$1:$AE$1</formula>
    <oldFormula>采购件!$A$1:$AE$1081</oldFormula>
  </rdn>
  <rcc rId="8945" sId="1" numFmtId="19">
    <nc r="AM2095" t="n">
      <v>44734</v>
    </nc>
  </rcc>
  <rcc rId="8946" sId="1" numFmtId="30">
    <nc r="AN2095" t="inlineStr">
      <is>
        <t>1</t>
      </is>
    </nc>
  </rcc>
  <rcc rId="8947" sId="1" odxf="1" dxf="1" numFmtId="19">
    <nc r="AO2095" t="n">
      <v>44734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fmt sheetId="1" sqref="AP2095" start="0" length="2147483647">
    <dxf>
      <numFmt numFmtId="49" formatCode="@"/>
      <fill>
        <patternFill patternType="solid">
          <bgColor rgb="FFFFC000"/>
        </patternFill>
      </fill>
    </dxf>
  </rfmt>
  <rcc rId="8948" sId="1">
    <oc r="AO2" t="n">
      <v>9503</v>
    </oc>
    <nc r="AO2" t="inlineStr">
      <is>
        <t>出库日期</t>
      </is>
    </nc>
  </rcc>
  <rfmt sheetId="1" sqref="AO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cc rId="8949" sId="1" numFmtId="30">
    <nc r="AP2095" t="inlineStr">
      <is>
        <t>罗海峰</t>
      </is>
    </nc>
  </rcc>
  <rfmt sheetId="1" sqref="AP209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950" sId="1" numFmtId="19">
    <nc r="AM2099" t="n">
      <v>44734</v>
    </nc>
  </rcc>
  <rcc rId="8951" sId="1" numFmtId="30">
    <nc r="AN2099" t="inlineStr">
      <is>
        <t>1</t>
      </is>
    </nc>
  </rcc>
  <rcc rId="8952" sId="1" odxf="1" dxf="1" numFmtId="19">
    <nc r="AO2099" t="n">
      <v>44734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cc rId="8953" sId="1" odxf="1" dxf="1" numFmtId="30">
    <nc r="AP2099" t="inlineStr">
      <is>
        <t>罗海峰</t>
      </is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49" formatCode="@"/>
      <fill>
        <patternFill patternType="solid">
          <bgColor rgb="FFFFC000"/>
        </patternFill>
      </fill>
    </ndxf>
  </rcc>
  <rcc rId="8954" sId="1" numFmtId="19">
    <nc r="AM2111" t="n">
      <v>44734</v>
    </nc>
  </rcc>
  <rcc rId="8955" sId="1" numFmtId="30">
    <nc r="AN2111" t="inlineStr">
      <is>
        <t>1</t>
      </is>
    </nc>
  </rcc>
  <rcc rId="8956" sId="1" odxf="1" dxf="1" numFmtId="19">
    <nc r="AO2111" t="n">
      <v>44734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cc rId="8957" sId="1" odxf="1" dxf="1" numFmtId="30">
    <nc r="AP2111" t="inlineStr">
      <is>
        <t>罗海峰</t>
      </is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49" formatCode="@"/>
      <fill>
        <patternFill patternType="solid">
          <bgColor rgb="FFFFC000"/>
        </patternFill>
      </fill>
    </ndxf>
  </rcc>
  <rcc rId="8958" sId="1" numFmtId="19">
    <nc r="AM2112" t="n">
      <v>44734</v>
    </nc>
  </rcc>
  <rcc rId="8959" sId="1" numFmtId="30">
    <nc r="AN2112" t="inlineStr">
      <is>
        <t>1</t>
      </is>
    </nc>
  </rcc>
  <rcc rId="8960" sId="1" odxf="1" dxf="1" numFmtId="19">
    <nc r="AO2112" t="n">
      <v>44734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  <rcc rId="8961" sId="1" odxf="1" dxf="1" numFmtId="30">
    <nc r="AP2112" t="inlineStr">
      <is>
        <t>罗海峰</t>
      </is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49" formatCode="@"/>
      <fill>
        <patternFill patternType="solid">
          <bgColor rgb="FFFFC000"/>
        </patternFill>
      </fill>
    </ndxf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62" sId="1" numFmtId="45">
    <nc r="AC1518" t="n">
      <v>44734</v>
    </nc>
  </rcc>
  <rcc rId="8963" sId="1" numFmtId="45">
    <nc r="AC1314" t="n">
      <v>44734</v>
    </nc>
  </rcc>
  <rcc rId="8964" sId="1" numFmtId="45">
    <nc r="AC1302" t="n">
      <v>44734</v>
    </nc>
  </rcc>
  <rcc rId="8965" sId="1" numFmtId="45">
    <nc r="AC888" t="n">
      <v>44734</v>
    </nc>
  </rcc>
  <rcc rId="8966" sId="1" numFmtId="45">
    <nc r="AC1294" t="n">
      <v>44734</v>
    </nc>
  </rcc>
  <rcc rId="8967" sId="1" numFmtId="45">
    <nc r="AC1310" t="n">
      <v>44734</v>
    </nc>
  </rcc>
  <rcc rId="8968" sId="1" numFmtId="45">
    <nc r="AC245" t="n">
      <v>44734</v>
    </nc>
  </rcc>
  <rcc rId="8969" sId="1" numFmtId="45">
    <nc r="AC830" t="n">
      <v>44734</v>
    </nc>
  </rcc>
  <rcc rId="8970" sId="1" numFmtId="45">
    <nc r="AC867" t="n">
      <v>44734</v>
    </nc>
  </rcc>
  <rcc rId="8971" sId="1" numFmtId="45">
    <nc r="AC833" t="n">
      <v>44734</v>
    </nc>
  </rcc>
  <rcc rId="8972" sId="1" numFmtId="45">
    <nc r="AC1513" t="n">
      <v>44734</v>
    </nc>
  </rcc>
  <rcc rId="8973" sId="1" numFmtId="45">
    <nc r="AC252" t="n">
      <v>44734</v>
    </nc>
  </rcc>
  <rcc rId="8974" sId="1" numFmtId="45">
    <nc r="AC1296" t="n">
      <v>44734</v>
    </nc>
  </rcc>
  <rcc rId="8975" sId="1" numFmtId="45">
    <nc r="AC267" t="n">
      <v>44734</v>
    </nc>
  </rcc>
  <rcc rId="8976" sId="1" numFmtId="45">
    <nc r="AC229" t="n">
      <v>44734</v>
    </nc>
  </rcc>
  <rcc rId="8977" sId="1" numFmtId="45">
    <nc r="AC1295" t="n">
      <v>44734</v>
    </nc>
  </rcc>
  <rcc rId="8978" sId="1" numFmtId="45">
    <nc r="AC866" t="n">
      <v>44734</v>
    </nc>
  </rcc>
  <rcc rId="8979" sId="1" numFmtId="19">
    <nc r="V2124" t="n">
      <v>44728</v>
    </nc>
  </rcc>
  <rcc rId="8980" sId="1" numFmtId="19">
    <nc r="W2124" t="n">
      <v>44732</v>
    </nc>
  </rcc>
  <rcc rId="8981" sId="1" numFmtId="19">
    <nc r="V2125" t="n">
      <v>44728</v>
    </nc>
  </rcc>
  <rcc rId="8982" sId="1" numFmtId="19">
    <nc r="W2125" t="n">
      <v>44732</v>
    </nc>
  </rcc>
  <rcc rId="8983" sId="1" numFmtId="19">
    <nc r="V2126" t="n">
      <v>44728</v>
    </nc>
  </rcc>
  <rcc rId="8984" sId="1" numFmtId="19">
    <nc r="W2126" t="n">
      <v>44732</v>
    </nc>
  </rcc>
  <rcc rId="8985" sId="1" numFmtId="45">
    <nc r="X2124" t="n">
      <v>44739</v>
    </nc>
  </rcc>
  <rcc rId="8986" sId="1" numFmtId="45">
    <nc r="X2125" t="n">
      <v>44739</v>
    </nc>
  </rcc>
  <rcc rId="8987" sId="1" numFmtId="45">
    <nc r="X2126" t="n">
      <v>44739</v>
    </nc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D1082" start="0" length="2147483647">
    <dxf>
      <alignment vertical="bottom"/>
    </dxf>
  </rfmt>
  <rfmt sheetId="2" sqref="E1082" start="0" length="2147483647">
    <dxf>
      <alignment vertical="bottom" wrapText="0"/>
    </dxf>
  </rfmt>
  <rfmt sheetId="2" sqref="F1082" start="0" length="2147483647">
    <dxf>
      <alignment vertical="bottom"/>
    </dxf>
  </rfmt>
  <rfmt sheetId="2" sqref="G1082" start="0" length="2147483647">
    <dxf>
      <alignment vertical="bottom"/>
    </dxf>
  </rfmt>
  <rfmt sheetId="2" sqref="H1082" start="0" length="2147483647">
    <dxf>
      <alignment vertical="bottom"/>
    </dxf>
  </rfmt>
  <rfmt sheetId="2" sqref="I1082" start="0" length="2147483647">
    <dxf>
      <alignment vertical="bottom"/>
    </dxf>
  </rfmt>
  <rfmt sheetId="2" sqref="J1082" start="0" length="2147483647">
    <dxf>
      <alignment vertical="bottom"/>
    </dxf>
  </rfmt>
  <rfmt sheetId="2" sqref="K1082" start="0" length="2147483647">
    <dxf>
      <numFmt numFmtId="0" formatCode="General"/>
      <alignment vertical="bottom"/>
    </dxf>
  </rfmt>
  <rfmt sheetId="2" sqref="L1082" start="0" length="2147483647">
    <dxf>
      <numFmt numFmtId="0" formatCode="General"/>
      <alignment vertical="bottom"/>
    </dxf>
  </rfmt>
  <rfmt sheetId="2" sqref="M1082" start="0" length="2147483647">
    <dxf>
      <alignment vertical="bottom"/>
    </dxf>
  </rfmt>
  <rfmt sheetId="2" sqref="N1082" start="0" length="2147483647">
    <dxf>
      <alignment vertical="bottom"/>
    </dxf>
  </rfmt>
  <rfmt sheetId="2" sqref="O1082" start="0" length="2147483647">
    <dxf>
      <alignment vertical="bottom" wrapText="0"/>
    </dxf>
  </rfmt>
  <rfmt sheetId="2" sqref="D1083" start="0" length="2147483647">
    <dxf>
      <alignment vertical="bottom"/>
    </dxf>
  </rfmt>
  <rfmt sheetId="2" sqref="E1083" start="0" length="2147483647">
    <dxf>
      <alignment vertical="bottom" wrapText="0"/>
    </dxf>
  </rfmt>
  <rfmt sheetId="2" sqref="F1083" start="0" length="2147483647">
    <dxf>
      <alignment vertical="bottom"/>
    </dxf>
  </rfmt>
  <rfmt sheetId="2" sqref="G1083" start="0" length="2147483647">
    <dxf>
      <alignment vertical="bottom"/>
    </dxf>
  </rfmt>
  <rfmt sheetId="2" sqref="H1083" start="0" length="2147483647">
    <dxf>
      <alignment vertical="bottom"/>
    </dxf>
  </rfmt>
  <rfmt sheetId="2" sqref="I1083" start="0" length="2147483647">
    <dxf>
      <alignment vertical="bottom"/>
    </dxf>
  </rfmt>
  <rfmt sheetId="2" sqref="J1083" start="0" length="2147483647">
    <dxf>
      <alignment vertical="bottom"/>
    </dxf>
  </rfmt>
  <rfmt sheetId="2" sqref="K1083" start="0" length="2147483647">
    <dxf>
      <numFmt numFmtId="0" formatCode="General"/>
      <alignment vertical="bottom"/>
    </dxf>
  </rfmt>
  <rfmt sheetId="2" sqref="L1083" start="0" length="2147483647">
    <dxf>
      <numFmt numFmtId="0" formatCode="General"/>
      <alignment vertical="bottom"/>
    </dxf>
  </rfmt>
  <rfmt sheetId="2" sqref="M1083" start="0" length="2147483647">
    <dxf>
      <alignment vertical="bottom"/>
    </dxf>
  </rfmt>
  <rfmt sheetId="2" sqref="N1083" start="0" length="2147483647">
    <dxf>
      <alignment vertical="bottom"/>
    </dxf>
  </rfmt>
  <rfmt sheetId="2" sqref="O1083" start="0" length="2147483647">
    <dxf>
      <alignment vertical="bottom" wrapText="0"/>
    </dxf>
  </rfmt>
  <rfmt sheetId="2" xfDxf="1" sqref="D1082" start="0" length="2147483647">
    <dxf>
      <font>
        <name val="Segoe UI"/>
        <color rgb="FF171A1D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8988" sId="2" xfDxf="1" dxf="1">
    <nc r="E1082" t="inlineStr">
      <is>
        <t>光纤放大器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8989" sId="2" xfDxf="1" dxf="1">
    <nc r="F1082" t="n">
      <v>8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G108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8990" sId="2" xfDxf="1" dxf="1">
    <nc r="H1082" t="inlineStr">
      <is>
        <t>BALLUFF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8991" sId="2" xfDxf="1" dxf="1">
    <nc r="I1082" t="inlineStr">
      <is>
        <t>BOS 18KF-PA-1FR-S4-C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8992" sId="2" xfDxf="1" dxf="1">
    <nc r="J1082" t="inlineStr">
      <is>
        <t>S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K108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8993" sId="2" xfDxf="1" dxf="1">
    <nc r="L1082" t="inlineStr">
      <is>
        <t>23BA050010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8994" sId="2" xfDxf="1" dxf="1">
    <nc r="M1082" t="n">
      <v>7711099100</v>
    </nc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8995" sId="2" xfDxf="1" dxf="1">
    <nc r="N1082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O108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083" start="0" length="2147483647">
    <dxf>
      <font>
        <name val="Tahoma"/>
        <color rgb="FF000000"/>
      </font>
    </dxf>
  </rfmt>
  <rfmt sheetId="2" xfDxf="1" sqref="E1083" start="0" length="2147483647"/>
  <rfmt sheetId="2" xfDxf="1" sqref="F1083" start="0" length="2147483647"/>
  <rfmt sheetId="2" xfDxf="1" sqref="G1083" start="0" length="2147483647"/>
  <rfmt sheetId="2" xfDxf="1" sqref="H1083" start="0" length="2147483647"/>
  <rfmt sheetId="2" xfDxf="1" sqref="I1083" start="0" length="2147483647"/>
  <rfmt sheetId="2" xfDxf="1" sqref="J1083" start="0" length="2147483647"/>
  <rfmt sheetId="2" xfDxf="1" sqref="K1083" start="0" length="2147483647"/>
  <rfmt sheetId="2" xfDxf="1" sqref="L1083" start="0" length="2147483647"/>
  <rfmt sheetId="2" xfDxf="1" sqref="M1083" start="0" length="2147483647"/>
  <rfmt sheetId="2" xfDxf="1" sqref="N1083" start="0" length="2147483647"/>
  <rfmt sheetId="2" xfDxf="1" sqref="O1083" start="0" length="2147483647"/>
  <rm rId="8996" sheetId="2" source="E1082:O1082" destination="D1082:N1082" sourceSheetId="2">
    <rfmt sheetId="2" sqref="D1082" start="0" length="2147483647">
      <dxf>
        <font>
          <name val="Segoe UI"/>
          <color rgb="FF171A1D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8997" sheetId="2" source="K1082" destination="C1082" sourceSheetId="2">
    <rfmt sheetId="2" sqref="C1082" start="0" length="2147483647">
      <dxf>
        <alignment horizontal="center" vertical="center"/>
      </dxf>
    </rfmt>
  </rm>
  <rm rId="8998" sheetId="2" source="L1082" destination="B1082" sourceSheetId="2">
    <rfmt sheetId="2" sqref="B1082" start="0" length="2147483647">
      <dxf>
        <alignment horizontal="center" vertical="center"/>
      </dxf>
    </rfmt>
  </rm>
  <rm rId="8999" sheetId="2" source="E1082" destination="J1082" sourceSheetId="2">
    <rfmt sheetId="2" sqref="J1082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9000" sheetId="2" source="G1082:I1082" destination="F1082:H1082" sourceSheetId="2">
    <rfmt sheetId="2" sqref="F1082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9001" sheetId="2" source="M1082" destination="I1082" sourceSheetId="2">
    <rfmt sheetId="2" sqref="I1082" start="0" length="2147483647">
      <dxf>
        <alignment horizontal="center" vertical="center"/>
      </dxf>
    </rfmt>
  </rm>
  <rfmt sheetId="2" sqref="A1080:A1099" start="0" length="2147483647">
    <dxf>
      <border>
        <left style="thin">
          <color auto="1"/>
        </left>
      </border>
    </dxf>
  </rfmt>
  <rfmt sheetId="2" sqref="O1080:O1099" start="0" length="2147483647">
    <dxf>
      <border>
        <right style="thin">
          <color auto="1"/>
        </right>
      </border>
    </dxf>
  </rfmt>
  <rfmt sheetId="2" sqref="A1099:O1099" start="0" length="2147483647">
    <dxf>
      <border>
        <bottom style="thin">
          <color auto="1"/>
        </bottom>
      </border>
    </dxf>
  </rfmt>
  <rcc rId="9002" sId="2" odxf="1" dxf="1">
    <nc r="A1082" t="n">
      <v>1</v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fmt sheetId="2" sqref="P1079:AD1079" start="0" length="2147483647">
    <dxf>
      <border>
        <top style="thin">
          <color auto="1"/>
        </top>
      </border>
    </dxf>
  </rfmt>
  <rfmt sheetId="2" sqref="AD1079:AD1092" start="0" length="2147483647">
    <dxf>
      <border>
        <right style="thin">
          <color auto="1"/>
        </right>
      </border>
    </dxf>
  </rfmt>
  <rfmt sheetId="2" sqref="R1082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2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2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2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2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2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2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2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2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2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2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R1083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3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3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3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3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3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3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3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3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3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3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R1084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4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4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4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4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4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4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4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4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4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4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R1085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5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5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5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5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5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5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5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5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5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5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R1086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6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6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6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6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6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6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6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6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6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6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R1087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7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7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7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7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7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7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7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7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7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7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R1088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S1088" start="0" length="2147483647">
    <dxf>
      <font>
        <name val="宋体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T1088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U1088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V1088" start="0" length="2147483647">
    <dxf>
      <font>
        <name val="Arial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W1088" start="0" length="2147483647">
    <dxf>
      <font>
        <name val="宋体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X1088" start="0" length="2147483647">
    <dxf>
      <font>
        <name val="Arial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Y108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Z1088" start="0" length="2147483647">
    <dxf>
      <font>
        <name val="等线"/>
        <color theme="1"/>
        <sz val="10"/>
      </font>
      <fill>
        <patternFill patternType="solid">
          <bgColor rgb="FF92D050"/>
        </patternFill>
      </fill>
      <alignment horizontal="center" vertical="center" wrapText="1"/>
      <border>
        <bottom/>
      </border>
    </dxf>
  </rfmt>
  <rfmt sheetId="2" sqref="AA1088" start="0" length="2147483647">
    <dxf>
      <font>
        <name val="等线"/>
        <color theme="1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B108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C108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AD1088" start="0" length="2147483647">
    <dxf>
      <font>
        <name val="等线"/>
        <color theme="1"/>
        <sz val="10"/>
      </font>
      <fill>
        <patternFill patternType="solid">
          <bgColor rgb="FFFFC000"/>
        </patternFill>
      </fill>
      <alignment horizontal="center" vertical="center" wrapText="1"/>
      <border>
        <bottom/>
      </border>
    </dxf>
  </rfmt>
  <rfmt sheetId="2" sqref="M1082" start="0" length="2147483647">
    <dxf/>
  </rfmt>
  <rfmt sheetId="2" sqref="K1082" start="0" length="2147483647">
    <dxf>
      <font>
        <name val="等线"/>
        <color theme="1"/>
        <sz val="11"/>
      </font>
    </dxf>
  </rfmt>
  <rcc rId="9003" sId="2" numFmtId="19">
    <nc r="K1082" t="n">
      <v>44734</v>
    </nc>
  </rcc>
  <rfmt sheetId="2" sqref="L1082" start="0" length="2147483647">
    <dxf>
      <font>
        <name val="等线"/>
        <color theme="1"/>
        <sz val="11"/>
      </font>
    </dxf>
  </rfmt>
  <rcc rId="9004" sId="2" numFmtId="19">
    <nc r="L1082" t="n">
      <v>44742</v>
    </nc>
  </rcc>
  <rcc rId="9005" sId="2" odxf="1" dxf="1">
    <nc r="M1082" t="inlineStr">
      <is>
        <t>T2200203</t>
      </is>
    </nc>
    <odxf/>
    <ndxf>
      <font>
        <name val="等线"/>
        <color theme="1"/>
        <sz val="11"/>
      </font>
    </ndxf>
  </rcc>
  <rcc rId="9006" sId="2" xfDxf="1" dxf="1">
    <nc r="N1082" t="n">
      <v>202206502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4F138EB8_32E7_485F_BEC9_8F31089C16DF_.wvu.Cols" hidden="1" oldHidden="1">
    <formula>机加件!$E:$H,机加件!$N:$R,机加件!$T:$U,机加件!$AF:$AL</formula>
  </rdn>
  <rdn rId="0" localSheetId="1" customView="1" name="Z_4F138EB8_32E7_485F_BEC9_8F31089C16DF_.wvu.FilterData" hidden="1" oldHidden="1">
    <formula>机加件!$A$2:$AU$2133</formula>
  </rdn>
  <rdn rId="0" localSheetId="2" customView="1" name="Z_4F138EB8_32E7_485F_BEC9_8F31089C16DF_.wvu.FilterData" hidden="1" oldHidden="1">
    <formula>采购件!$A$2:$AE$1082</formula>
  </rdn>
  <rdn rId="0" localSheetId="3" customView="1" name="Z_4F138EB8_32E7_485F_BEC9_8F31089C16DF_.wvu.FilterData" hidden="1" oldHidden="1">
    <formula>'电气件（软件）'!$A$2:$AD$498</formula>
  </rdn>
  <rdn rId="0" localSheetId="4" customView="1" name="Z_4F138EB8_32E7_485F_BEC9_8F31089C16DF_.wvu.FilterData" hidden="1" oldHidden="1">
    <formula>MASTER!$A$1:$AK$2</formula>
  </rdn>
  <rdn rId="0" localSheetId="13" customView="1" name="Z_4F138EB8_32E7_485F_BEC9_8F31089C16DF_.wvu.PrintArea" hidden="1" oldHidden="1">
    <formula>'7711091010压机'!$A$1:$L$3</formula>
  </rdn>
  <rdn rId="0" localSheetId="13" customView="1" name="Z_4F138EB8_32E7_485F_BEC9_8F31089C16DF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4F138EB8_32E7_485F_BEC9_8F31089C16DF_.wvu.PrintArea" hidden="1" oldHidden="1">
    <formula>'7711091020压机'!$A$1:$L$3</formula>
  </rdn>
  <rdn rId="0" localSheetId="14" customView="1" name="Z_4F138EB8_32E7_485F_BEC9_8F31089C16DF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07" localSheetId="1" name="_FilterDatabase" hidden="1" oldHidden="1">
    <formula>机加件!$A$1:$AT$2133</formula>
    <oldFormula>机加件!$A$2:$AU$2133</oldFormula>
  </rdn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08" localSheetId="1" name="_FilterDatabase" hidden="1" oldHidden="1">
    <formula>机加件!$A$1:$Q$2138</formula>
    <oldFormula>机加件!$A$1:$AT$2133</oldFormula>
  </rdn>
  <rcc rId="9009" sId="1">
    <nc r="AJ1566" t="n">
      <v>1</v>
    </nc>
  </rcc>
  <rcc rId="9010" sId="1" numFmtId="19">
    <nc r="AK1566" t="n">
      <v>44732</v>
    </nc>
  </rcc>
  <rcc rId="9011" sId="1" numFmtId="19">
    <nc r="AL1566" t="n">
      <v>44734</v>
    </nc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12" ua="1" localSheetId="1" name="_FilterDatabase" hidden="1" oldHidden="1">
    <formula>机加件!$A$1:$AT$2133</formula>
    <oldFormula>机加件!$A$1:$Q$2138</oldFormula>
  </rdn>
  <rcft rId="9008" ua="1"/>
  <rdn rId="9013" localSheetId="1" name="_FilterDatabase" hidden="1" oldHidden="1">
    <formula>机加件!$A$2:$AU$2133</formula>
    <oldFormula>机加件!$A$1:$AT$2133</oldFormula>
  </rdn>
  <rcft rId="9008"/>
  <rcc rId="9014" sId="1" numFmtId="45">
    <nc r="AD2095" t="n">
      <v>44733</v>
    </nc>
  </rcc>
  <rcc rId="9015" sId="1" numFmtId="30">
    <nc r="AE2095" t="inlineStr">
      <is>
        <t>1</t>
      </is>
    </nc>
  </rcc>
  <rcc rId="9016" sId="1" numFmtId="45">
    <nc r="AD2099" t="n">
      <v>44733</v>
    </nc>
  </rcc>
  <rcc rId="9017" sId="1" numFmtId="30">
    <nc r="AE2099" t="inlineStr">
      <is>
        <t>1</t>
      </is>
    </nc>
  </rcc>
  <rcc rId="9018" sId="1" numFmtId="45">
    <nc r="AD2111" t="n">
      <v>44733</v>
    </nc>
  </rcc>
  <rcc rId="9019" sId="1" numFmtId="30">
    <nc r="AE2111" t="inlineStr">
      <is>
        <t>1</t>
      </is>
    </nc>
  </rcc>
  <rcc rId="9020" sId="1" numFmtId="45">
    <nc r="AD2112" t="n">
      <v>44733</v>
    </nc>
  </rcc>
  <rcc rId="9021" sId="1" numFmtId="30">
    <nc r="AE2112" t="inlineStr">
      <is>
        <t>1</t>
      </is>
    </nc>
  </rcc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22" localSheetId="2" name="_FilterDatabase" hidden="1" oldHidden="1">
    <formula>采购件!$A$1:$AE$1082</formula>
    <oldFormula>采购件!$A$2:$AE$1082</oldFormula>
  </rdn>
  <rcc rId="9023" sId="2" numFmtId="19">
    <nc r="AA454" t="n">
      <v>44734</v>
    </nc>
  </rcc>
  <rcc rId="9024" sId="2">
    <nc r="AB454" t="n">
      <v>40</v>
    </nc>
  </rcc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25" localSheetId="1" name="_FilterDatabase" hidden="1" oldHidden="1">
    <formula>机加件!$A$1:$AT$2133</formula>
    <oldFormula>机加件!$A$2:$AU$2133</oldFormula>
  </rdn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26" localSheetId="1" name="_FilterDatabase" hidden="1" oldHidden="1">
    <formula>机加件!$A$2:$AU$2133</formula>
    <oldFormula>机加件!$A$1:$AT$2133</oldFormula>
  </rdn>
  <rcc rId="9027" sId="1" numFmtId="45">
    <nc r="AC2127" t="n">
      <v>44734</v>
    </nc>
  </rcc>
  <rcc rId="9028" sId="1" numFmtId="45">
    <nc r="AC2125" t="n">
      <v>44734</v>
    </nc>
  </rcc>
  <rcc rId="9029" sId="1" numFmtId="11">
    <oc r="S2125" t="inlineStr">
      <is>
        <t>workshop</t>
      </is>
    </oc>
    <nc r="S2125" t="inlineStr">
      <is>
        <t>钣金车间</t>
      </is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30" localSheetId="1" name="_FilterDatabase" hidden="1" oldHidden="1">
    <formula>机加件!$A$1:$AT$2133</formula>
    <oldFormula>机加件!$A$2:$AU$2133</oldFormula>
  </rdn>
  <rcc rId="9031" sId="1" numFmtId="45">
    <oc r="X2123" t="n">
      <v>44735</v>
    </oc>
    <nc r="X2123" t="n">
      <v>44737</v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2" sId="1">
    <oc r="P627" t="inlineStr">
      <is>
        <t>待检验</t>
      </is>
    </oc>
    <nc r="P627" t="inlineStr">
      <is>
        <t>OK</t>
      </is>
    </nc>
  </rcc>
  <rcc rId="9033" sId="1">
    <oc r="P838" t="inlineStr">
      <is>
        <t>待检验</t>
      </is>
    </oc>
    <nc r="P838" t="inlineStr">
      <is>
        <t>OK</t>
      </is>
    </nc>
  </rcc>
  <rcc rId="9034" sId="1">
    <oc r="P839" t="inlineStr">
      <is>
        <t>待检验</t>
      </is>
    </oc>
    <nc r="P839" t="inlineStr">
      <is>
        <t>OK</t>
      </is>
    </nc>
  </rcc>
  <rcc rId="9035" sId="1">
    <oc r="P840" t="inlineStr">
      <is>
        <t>待检验</t>
      </is>
    </oc>
    <nc r="P840" t="inlineStr">
      <is>
        <t>OK</t>
      </is>
    </nc>
  </rcc>
  <rcc rId="9036" sId="1">
    <oc r="P841" t="inlineStr">
      <is>
        <t>待检验</t>
      </is>
    </oc>
    <nc r="P841" t="inlineStr">
      <is>
        <t>OK</t>
      </is>
    </nc>
  </rcc>
  <rcc rId="9037" sId="1">
    <oc r="P842" t="inlineStr">
      <is>
        <t>待检验</t>
      </is>
    </oc>
    <nc r="P842" t="inlineStr">
      <is>
        <t>OK</t>
      </is>
    </nc>
  </rcc>
  <rcc rId="9038" sId="1">
    <oc r="P843" t="inlineStr">
      <is>
        <t>待检验</t>
      </is>
    </oc>
    <nc r="P843" t="inlineStr">
      <is>
        <t>OK</t>
      </is>
    </nc>
  </rcc>
  <rcc rId="9039" sId="1">
    <oc r="P844" t="inlineStr">
      <is>
        <t>待检验</t>
      </is>
    </oc>
    <nc r="P844" t="inlineStr">
      <is>
        <t>OK</t>
      </is>
    </nc>
  </rcc>
  <rcc rId="9040" sId="1">
    <oc r="P1025" t="inlineStr">
      <is>
        <t>OK-QA</t>
      </is>
    </oc>
    <nc r="P1025" t="inlineStr">
      <is>
        <t>OK</t>
      </is>
    </nc>
  </rcc>
  <rcc rId="9041" sId="1">
    <oc r="P1060" t="inlineStr">
      <is>
        <t>NG-待处理</t>
      </is>
    </oc>
    <nc r="P1060" t="inlineStr">
      <is>
        <t>OK</t>
      </is>
    </nc>
  </rcc>
  <rcc rId="9042" sId="1" odxf="1" dxf="1">
    <oc r="P1094" t="inlineStr">
      <is>
        <t>待检验</t>
      </is>
    </oc>
    <nc r="P1094" t="inlineStr">
      <is>
        <t>OK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9043" sId="1">
    <oc r="P1335" t="inlineStr">
      <is>
        <t>待检验</t>
      </is>
    </oc>
    <nc r="P1335" t="inlineStr">
      <is>
        <t>OK</t>
      </is>
    </nc>
  </rcc>
  <rcc rId="9044" sId="1">
    <oc r="P1336" t="inlineStr">
      <is>
        <t>待检验</t>
      </is>
    </oc>
    <nc r="P1336" t="inlineStr">
      <is>
        <t>OK</t>
      </is>
    </nc>
  </rcc>
  <rcc rId="9045" sId="1">
    <oc r="P1337" t="inlineStr">
      <is>
        <t>待检验</t>
      </is>
    </oc>
    <nc r="P1337" t="inlineStr">
      <is>
        <t>OK</t>
      </is>
    </nc>
  </rcc>
  <rcc rId="9046" sId="1">
    <oc r="P1338" t="inlineStr">
      <is>
        <t>待检验</t>
      </is>
    </oc>
    <nc r="P1338" t="inlineStr">
      <is>
        <t>OK</t>
      </is>
    </nc>
  </rcc>
  <rcc rId="9047" sId="1">
    <oc r="P1339" t="inlineStr">
      <is>
        <t>待检验</t>
      </is>
    </oc>
    <nc r="P1339" t="inlineStr">
      <is>
        <t>OK</t>
      </is>
    </nc>
  </rcc>
  <rcc rId="9048" sId="1">
    <oc r="P1340" t="inlineStr">
      <is>
        <t>待检验</t>
      </is>
    </oc>
    <nc r="P1340" t="inlineStr">
      <is>
        <t>OK</t>
      </is>
    </nc>
  </rcc>
  <rcc rId="9049" sId="1">
    <oc r="P1341" t="inlineStr">
      <is>
        <t>待检验</t>
      </is>
    </oc>
    <nc r="P1341" t="inlineStr">
      <is>
        <t>OK</t>
      </is>
    </nc>
  </rcc>
  <rcc rId="9050" sId="1">
    <oc r="P1342" t="inlineStr">
      <is>
        <t>待检验</t>
      </is>
    </oc>
    <nc r="P1342" t="inlineStr">
      <is>
        <t>OK</t>
      </is>
    </nc>
  </rcc>
  <rcc rId="9051" sId="1">
    <oc r="P1343" t="inlineStr">
      <is>
        <t>待检验</t>
      </is>
    </oc>
    <nc r="P1343" t="inlineStr">
      <is>
        <t>OK</t>
      </is>
    </nc>
  </rcc>
  <rcc rId="9052" sId="1">
    <oc r="P1539" t="inlineStr">
      <is>
        <t>待检验</t>
      </is>
    </oc>
    <nc r="P1539" t="inlineStr">
      <is>
        <t>OK</t>
      </is>
    </nc>
  </rcc>
  <rcc rId="9053" sId="1" odxf="1" dxf="1">
    <oc r="P2035" t="inlineStr">
      <is>
        <t>OK-QA</t>
      </is>
    </oc>
    <nc r="P2035" t="inlineStr">
      <is>
        <t>OK</t>
      </is>
    </nc>
    <odxf/>
    <ndxf/>
  </rcc>
  <rcc rId="9054" sId="1" odxf="1" dxf="1">
    <oc r="P2048" t="inlineStr">
      <is>
        <t>OK-QA</t>
      </is>
    </oc>
    <nc r="P2048" t="inlineStr">
      <is>
        <t>OK</t>
      </is>
    </nc>
    <odxf>
      <numFmt numFmtId="14" formatCode="yyyy/m/d"/>
    </odxf>
    <ndxf>
      <numFmt numFmtId="0" formatCode="General"/>
    </ndxf>
  </rcc>
  <rcc rId="9055" sId="1" odxf="1" dxf="1">
    <oc r="P2055" t="inlineStr">
      <is>
        <t>OK-QA</t>
      </is>
    </oc>
    <nc r="P2055" t="inlineStr">
      <is>
        <t>OK</t>
      </is>
    </nc>
    <odxf/>
    <ndxf/>
  </rcc>
  <rcc rId="9056" sId="1" odxf="1" dxf="1">
    <oc r="P2089" t="inlineStr">
      <is>
        <t>待检验</t>
      </is>
    </oc>
    <nc r="P2089" t="inlineStr">
      <is>
        <t>OK</t>
      </is>
    </nc>
    <odxf>
      <numFmt numFmtId="14" formatCode="yyyy/m/d"/>
    </odxf>
    <ndxf>
      <numFmt numFmtId="0" formatCode="General"/>
    </ndxf>
  </rcc>
  <rcc rId="9057" sId="1" odxf="1" dxf="1">
    <oc r="P2095" t="inlineStr">
      <is>
        <t>待检验</t>
      </is>
    </oc>
    <nc r="P2095" t="inlineStr">
      <is>
        <t>OK</t>
      </is>
    </nc>
    <odxf>
      <numFmt numFmtId="14" formatCode="yyyy/m/d"/>
    </odxf>
    <ndxf>
      <numFmt numFmtId="0" formatCode="General"/>
    </ndxf>
  </rcc>
  <rcc rId="9058" sId="1" odxf="1" dxf="1">
    <oc r="P2097" t="inlineStr">
      <is>
        <t>待检验</t>
      </is>
    </oc>
    <nc r="P2097" t="inlineStr">
      <is>
        <t>OK</t>
      </is>
    </nc>
    <odxf>
      <numFmt numFmtId="14" formatCode="yyyy/m/d"/>
    </odxf>
    <ndxf>
      <numFmt numFmtId="0" formatCode="General"/>
    </ndxf>
  </rcc>
  <rcc rId="9059" sId="1" odxf="1" dxf="1">
    <oc r="P2099" t="inlineStr">
      <is>
        <t>待检验</t>
      </is>
    </oc>
    <nc r="P2099" t="inlineStr">
      <is>
        <t>OK</t>
      </is>
    </nc>
    <odxf>
      <numFmt numFmtId="14" formatCode="yyyy/m/d"/>
    </odxf>
    <ndxf>
      <numFmt numFmtId="0" formatCode="General"/>
    </ndxf>
  </rcc>
  <rcc rId="9060" sId="1" odxf="1" dxf="1">
    <oc r="P2100" t="inlineStr">
      <is>
        <t>待检验</t>
      </is>
    </oc>
    <nc r="P2100" t="inlineStr">
      <is>
        <t>OK</t>
      </is>
    </nc>
    <odxf>
      <numFmt numFmtId="14" formatCode="yyyy/m/d"/>
    </odxf>
    <ndxf>
      <numFmt numFmtId="0" formatCode="General"/>
    </ndxf>
  </rcc>
  <rcc rId="9061" sId="1" odxf="1" dxf="1">
    <oc r="P2109" t="inlineStr">
      <is>
        <t>待检验</t>
      </is>
    </oc>
    <nc r="P2109" t="inlineStr">
      <is>
        <t>OK</t>
      </is>
    </nc>
    <odxf>
      <numFmt numFmtId="14" formatCode="yyyy/m/d"/>
    </odxf>
    <ndxf>
      <numFmt numFmtId="0" formatCode="General"/>
    </ndxf>
  </rcc>
  <rcc rId="9062" sId="1" odxf="1" dxf="1">
    <oc r="P2111" t="inlineStr">
      <is>
        <t>待检验</t>
      </is>
    </oc>
    <nc r="P2111" t="inlineStr">
      <is>
        <t>OK</t>
      </is>
    </nc>
    <odxf>
      <numFmt numFmtId="14" formatCode="yyyy/m/d"/>
    </odxf>
    <ndxf>
      <numFmt numFmtId="0" formatCode="General"/>
    </ndxf>
  </rcc>
  <rcc rId="9063" sId="1" odxf="1" dxf="1">
    <oc r="P2112" t="inlineStr">
      <is>
        <t>待检验</t>
      </is>
    </oc>
    <nc r="P2112" t="inlineStr">
      <is>
        <t>OK</t>
      </is>
    </nc>
    <odxf>
      <numFmt numFmtId="14" formatCode="yyyy/m/d"/>
    </odxf>
    <ndxf>
      <numFmt numFmtId="0" formatCode="General"/>
    </ndxf>
  </rcc>
  <rcc rId="9064" sId="1" odxf="1" dxf="1">
    <oc r="P2114" t="inlineStr">
      <is>
        <t>待检验</t>
      </is>
    </oc>
    <nc r="P2114" t="inlineStr">
      <is>
        <t>OK</t>
      </is>
    </nc>
    <odxf>
      <numFmt numFmtId="14" formatCode="yyyy/m/d"/>
    </odxf>
    <ndxf>
      <numFmt numFmtId="0" formatCode="General"/>
    </ndxf>
  </rcc>
  <rcc rId="9065" sId="1" odxf="1" dxf="1">
    <oc r="P2115" t="inlineStr">
      <is>
        <t>待检验</t>
      </is>
    </oc>
    <nc r="P2115" t="inlineStr">
      <is>
        <t>OK</t>
      </is>
    </nc>
    <odxf>
      <numFmt numFmtId="14" formatCode="yyyy/m/d"/>
    </odxf>
    <ndxf>
      <numFmt numFmtId="0" formatCode="General"/>
    </ndxf>
  </rcc>
  <rcc rId="9066" sId="1" odxf="1" dxf="1">
    <oc r="P2121" t="inlineStr">
      <is>
        <t>待检验</t>
      </is>
    </oc>
    <nc r="P2121" t="inlineStr">
      <is>
        <t>OK</t>
      </is>
    </nc>
    <odxf>
      <numFmt numFmtId="14" formatCode="yyyy/m/d"/>
    </odxf>
    <ndxf>
      <numFmt numFmtId="0" formatCode="General"/>
    </ndxf>
  </rcc>
  <rcc rId="9067" sId="1">
    <nc r="P229" t="inlineStr">
      <is>
        <t>待检验</t>
      </is>
    </nc>
  </rcc>
  <rcc rId="9068" sId="1">
    <nc r="P245" t="inlineStr">
      <is>
        <t>待检验</t>
      </is>
    </nc>
  </rcc>
  <rcc rId="9069" sId="1">
    <nc r="P252" t="inlineStr">
      <is>
        <t>待检验</t>
      </is>
    </nc>
  </rcc>
  <rcc rId="9070" sId="1">
    <nc r="P267" t="inlineStr">
      <is>
        <t>待检验</t>
      </is>
    </nc>
  </rcc>
  <rcc rId="9071" sId="1">
    <nc r="P689" t="inlineStr">
      <is>
        <t>待检验</t>
      </is>
    </nc>
  </rcc>
  <rcc rId="9072" sId="1">
    <nc r="P690" t="inlineStr">
      <is>
        <t>待检验</t>
      </is>
    </nc>
  </rcc>
  <rcc rId="9073" sId="1">
    <nc r="P830" t="inlineStr">
      <is>
        <t>待检验</t>
      </is>
    </nc>
  </rcc>
  <rcc rId="9074" sId="1">
    <nc r="P833" t="inlineStr">
      <is>
        <t>待检验</t>
      </is>
    </nc>
  </rcc>
  <rcc rId="9075" sId="1">
    <nc r="P866" t="inlineStr">
      <is>
        <t>待检验</t>
      </is>
    </nc>
  </rcc>
  <rcc rId="9076" sId="1">
    <nc r="P867" t="inlineStr">
      <is>
        <t>待检验</t>
      </is>
    </nc>
  </rcc>
  <rcc rId="9077" sId="1">
    <nc r="P888" t="inlineStr">
      <is>
        <t>待检验</t>
      </is>
    </nc>
  </rcc>
  <rcc rId="9078" sId="1">
    <nc r="P1294" t="inlineStr">
      <is>
        <t>待检验</t>
      </is>
    </nc>
  </rcc>
  <rcc rId="9079" sId="1">
    <nc r="P1295" t="inlineStr">
      <is>
        <t>待检验</t>
      </is>
    </nc>
  </rcc>
  <rcc rId="9080" sId="1">
    <nc r="P1296" t="inlineStr">
      <is>
        <t>待检验</t>
      </is>
    </nc>
  </rcc>
  <rcc rId="9081" sId="1">
    <nc r="P1302" t="inlineStr">
      <is>
        <t>待检验</t>
      </is>
    </nc>
  </rcc>
  <rcc rId="9082" sId="1">
    <nc r="P1310" t="inlineStr">
      <is>
        <t>待检验</t>
      </is>
    </nc>
  </rcc>
  <rcc rId="9083" sId="1">
    <nc r="P1314" t="inlineStr">
      <is>
        <t>待检验</t>
      </is>
    </nc>
  </rcc>
  <rcc rId="9084" sId="1" odxf="1" dxf="1">
    <nc r="P1518" t="inlineStr">
      <is>
        <t>待检验</t>
      </is>
    </nc>
    <odxf>
      <font>
        <name val="Arial"/>
        <sz val="10"/>
      </font>
      <numFmt numFmtId="0" formatCode="General"/>
    </odxf>
    <ndxf>
      <font>
        <name val="宋体"/>
        <sz val="10"/>
      </font>
      <numFmt numFmtId="14" formatCode="yyyy/m/d"/>
    </ndxf>
  </rcc>
  <rcc rId="9085" sId="1" odxf="1" dxf="1">
    <nc r="P2125" t="inlineStr">
      <is>
        <t>待检验</t>
      </is>
    </nc>
    <odxf>
      <font>
        <name val="Arial"/>
        <sz val="10"/>
      </font>
      <numFmt numFmtId="0" formatCode="General"/>
      <fill>
        <patternFill patternType="none"/>
      </fill>
      <border>
        <left/>
      </border>
    </odxf>
    <ndxf>
      <font>
        <name val="宋体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</border>
    </ndxf>
  </rcc>
  <rcc rId="9086" sId="1" odxf="1" s="1" dxf="1">
    <nc r="P2127" t="inlineStr">
      <is>
        <t>待检验</t>
      </is>
    </nc>
    <odxf>
      <font>
        <name val="Arial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theme="1"/>
        <sz val="10"/>
      </font>
      <numFmt numFmtId="14" formatCode="yyyy/m/d"/>
      <fill>
        <patternFill patternType="solid">
          <bgColor rgb="FFFFFF00"/>
        </patternFill>
      </fill>
      <alignment horizontal="center" vertical="center"/>
    </ndxf>
  </rcc>
  <rcc rId="9087" sId="1">
    <oc r="S2123" t="inlineStr">
      <is>
        <t>鑫昊宇</t>
      </is>
    </oc>
    <nc r="S2123" t="inlineStr">
      <is>
        <t>鑫昊宇</t>
      </is>
    </nc>
  </rcc>
  <rcc rId="9088" sId="2">
    <nc r="P15" t="inlineStr">
      <is>
        <t>OK</t>
      </is>
    </nc>
  </rcc>
  <rcc rId="9089" sId="2">
    <nc r="P21" t="inlineStr">
      <is>
        <t>OK</t>
      </is>
    </nc>
  </rcc>
  <rcc rId="9090" sId="2" odxf="1" dxf="1">
    <nc r="P80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1" sId="2" odxf="1" dxf="1">
    <nc r="P153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2" sId="2" odxf="1" dxf="1">
    <nc r="P454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3" sId="2" odxf="1" dxf="1">
    <nc r="P919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4" sId="2" odxf="1" dxf="1">
    <nc r="P938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5" sId="2" odxf="1" dxf="1">
    <nc r="P1062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6" sId="2" odxf="1" dxf="1">
    <nc r="P1064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7" sId="2" odxf="1" dxf="1">
    <nc r="P1065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8" sId="2" odxf="1" dxf="1">
    <nc r="P1066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099" sId="2" odxf="1" dxf="1">
    <nc r="P1067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0" sId="2" odxf="1" dxf="1">
    <nc r="P1068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1" sId="2" odxf="1" dxf="1">
    <nc r="P1069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2" sId="2" odxf="1" dxf="1">
    <nc r="P1070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3" sId="2" odxf="1" dxf="1">
    <nc r="P1071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4" sId="2" odxf="1" dxf="1">
    <nc r="P1072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5" sId="2" odxf="1" dxf="1">
    <nc r="P1073" t="inlineStr">
      <is>
        <t>OK</t>
      </is>
    </nc>
    <odxf>
      <font>
        <name val="等线"/>
        <color theme="1"/>
        <sz val="11"/>
      </font>
    </odxf>
    <ndxf>
      <font>
        <name val="Arial"/>
        <color theme="1"/>
        <sz val="9"/>
      </font>
    </ndxf>
  </rcc>
  <rcc rId="9106" sId="2" odxf="1" dxf="1">
    <nc r="P1080" t="inlineStr">
      <is>
        <t>OK</t>
      </is>
    </nc>
    <odxf>
      <font>
        <name val="等线"/>
        <color theme="1"/>
        <sz val="11"/>
      </font>
      <numFmt numFmtId="0" formatCode="General"/>
      <alignment wrapText="0"/>
    </odxf>
    <ndxf>
      <font>
        <name val="Arial"/>
        <color theme="1"/>
        <sz val="9"/>
      </font>
      <numFmt numFmtId="14" formatCode="yyyy/m/d"/>
      <alignment wrapText="1"/>
    </ndxf>
  </rcc>
  <rcc rId="9107" sId="2" odxf="1" dxf="1">
    <nc r="P1081" t="inlineStr">
      <is>
        <t>OK</t>
      </is>
    </nc>
    <odxf>
      <font>
        <name val="等线"/>
        <color theme="1"/>
        <sz val="11"/>
      </font>
      <numFmt numFmtId="0" formatCode="General"/>
      <alignment wrapText="0"/>
    </odxf>
    <ndxf>
      <font>
        <name val="Arial"/>
        <color theme="1"/>
        <sz val="9"/>
      </font>
      <numFmt numFmtId="14" formatCode="yyyy/m/d"/>
      <alignment wrapText="1"/>
    </ndxf>
  </rcc>
  <rdn rId="0" localSheetId="1" customView="1" name="Z_4F138EB8_32E7_485F_BEC9_8F31089C16DF_.wvu.Cols" hidden="1" oldHidden="1">
    <formula>机加件!$E:$H,机加件!$T:$U</formula>
    <oldFormula>机加件!$E:$H,机加件!$N:$R,机加件!$T:$U,机加件!$AF:$AL</oldFormula>
  </rdn>
  <rdn rId="0" localSheetId="1" customView="1" name="Z_4F138EB8_32E7_485F_BEC9_8F31089C16DF_.wvu.FilterData" hidden="1" oldHidden="1">
    <formula>机加件!$A$2:$AU$2133</formula>
    <oldFormula>机加件!$A$2:$AU$2133</oldFormula>
  </rdn>
  <rdn rId="0" localSheetId="2" customView="1" name="Z_4F138EB8_32E7_485F_BEC9_8F31089C16DF_.wvu.FilterData" hidden="1" oldHidden="1">
    <formula>采购件!$A$2:$AE$2</formula>
    <oldFormula>采购件!$A$2:$AE$1082</oldFormula>
  </rdn>
  <rdn rId="0" localSheetId="3" customView="1" name="Z_4F138EB8_32E7_485F_BEC9_8F31089C16DF_.wvu.FilterData" hidden="1" oldHidden="1">
    <formula>'电气件（软件）'!$A$2:$AD$498</formula>
    <oldFormula>'电气件（软件）'!$A$2:$AD$498</oldFormula>
  </rdn>
  <rdn rId="0" localSheetId="4" customView="1" name="Z_4F138EB8_32E7_485F_BEC9_8F31089C16DF_.wvu.FilterData" hidden="1" oldHidden="1">
    <formula>MASTER!$A$1:$AK$2</formula>
    <oldFormula>MASTER!$A$1:$AK$2</oldFormula>
  </rdn>
  <rdn rId="0" localSheetId="13" customView="1" name="Z_4F138EB8_32E7_485F_BEC9_8F31089C16DF_.wvu.PrintArea" hidden="1" oldHidden="1">
    <formula>'7711091010压机'!$A$1:$L$3</formula>
    <oldFormula>'7711091010压机'!$A$1:$L$3</oldFormula>
  </rdn>
  <rdn rId="0" localSheetId="13" customView="1" name="Z_4F138EB8_32E7_485F_BEC9_8F31089C16DF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4F138EB8_32E7_485F_BEC9_8F31089C16DF_.wvu.PrintArea" hidden="1" oldHidden="1">
    <formula>'7711091020压机'!$A$1:$L$3</formula>
    <oldFormula>'7711091020压机'!$A$1:$L$3</oldFormula>
  </rdn>
  <rdn rId="0" localSheetId="14" customView="1" name="Z_4F138EB8_32E7_485F_BEC9_8F31089C16DF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08" localSheetId="2" name="_FilterDatabase" hidden="1" oldHidden="1">
    <formula>采购件!$A$2:$AE$1082</formula>
    <oldFormula>采购件!$A$2:$AE$2</oldFormula>
  </rdn>
  <rcmt sheetId="2" cell="AA735" guid="{F9039235-6BD5-4E2E-BF25-06B71B525B42}" author="一楼仓库--01机" newLength="24"/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09" sId="1" numFmtId="45">
    <nc r="AC2128" t="n">
      <v>44735</v>
    </nc>
  </rcc>
  <rcc rId="9110" sId="1" numFmtId="45">
    <nc r="AC2129" t="n">
      <v>44735</v>
    </nc>
  </rcc>
  <rcc rId="9111" sId="1" numFmtId="45">
    <nc r="AC2130" t="n">
      <v>44735</v>
    </nc>
  </rcc>
  <rcc rId="9112" sId="1" numFmtId="45">
    <nc r="AC2131" t="n">
      <v>44735</v>
    </nc>
  </rcc>
  <rcc rId="9113" sId="1" numFmtId="45">
    <nc r="AC2132" t="n">
      <v>44735</v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14" sId="1" numFmtId="19">
    <nc r="AM930" t="n">
      <v>44736</v>
    </nc>
  </rcc>
  <rcc rId="9115" sId="1" numFmtId="30">
    <nc r="AN930" t="inlineStr">
      <is>
        <t>1</t>
      </is>
    </nc>
  </rcc>
  <rcc rId="9116" sId="1" odxf="1" dxf="1" numFmtId="19">
    <nc r="AO930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17" sId="1">
    <nc r="AP930" t="inlineStr">
      <is>
        <t>田源</t>
      </is>
    </nc>
  </rcc>
  <rfmt sheetId="1" sqref="AP93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118" sId="1" numFmtId="19">
    <nc r="AM931" t="n">
      <v>44736</v>
    </nc>
  </rcc>
  <rcc rId="9119" sId="1" numFmtId="30">
    <nc r="AN931" t="inlineStr">
      <is>
        <t>1</t>
      </is>
    </nc>
  </rcc>
  <rcc rId="9120" sId="1" odxf="1" dxf="1" numFmtId="19">
    <nc r="AO931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21" sId="1" odxf="1" dxf="1">
    <nc r="AP931" t="inlineStr">
      <is>
        <t>田源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122" sId="1" numFmtId="19">
    <nc r="AM932" t="n">
      <v>44736</v>
    </nc>
  </rcc>
  <rcc rId="9123" sId="1" odxf="1" dxf="1" numFmtId="19">
    <nc r="AO932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24" sId="1" odxf="1" dxf="1">
    <nc r="AP932" t="inlineStr">
      <is>
        <t>田源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125" sId="1" numFmtId="30">
    <nc r="AN932" t="inlineStr">
      <is>
        <t>2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26" sId="1" numFmtId="45">
    <nc r="AD2127" t="n">
      <v>44734</v>
    </nc>
  </rcc>
  <rcc rId="9127" sId="1" numFmtId="30">
    <nc r="AE2127" t="inlineStr">
      <is>
        <t>4</t>
      </is>
    </nc>
  </rcc>
  <rcmt sheetId="1" cell="AD2127" guid="{6E2D28A3-304F-477C-A317-DA06ECB959B4}" author="王伟-质检" newLength="19"/>
  <rcmt sheetId="1" cell="AC2127" guid="{00000000-0000-0000-0000-000000000000}" action="delete" author="王伟-质检"/>
  <rcc rId="9130" sId="1" odxf="1" dxf="1" numFmtId="45">
    <nc r="AH1955" t="n">
      <v>44735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31" sId="1">
    <nc r="AI1955" t="n">
      <v>1</v>
    </nc>
  </rcc>
  <rcc rId="9132" sId="1" odxf="1" dxf="1" numFmtId="45">
    <nc r="AH1956" t="n">
      <v>44735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33" sId="1">
    <nc r="AI1956" t="n">
      <v>1</v>
    </nc>
  </rcc>
  <rcc rId="9134" sId="1" numFmtId="45">
    <nc r="AD245" t="n">
      <v>44735</v>
    </nc>
  </rcc>
  <rcc rId="9135" sId="1" numFmtId="30">
    <nc r="AE245" t="inlineStr">
      <is>
        <t>1</t>
      </is>
    </nc>
  </rcc>
  <rcc rId="9136" sId="1" numFmtId="45">
    <nc r="AD252" t="n">
      <v>44735</v>
    </nc>
  </rcc>
  <rcc rId="9137" sId="1" numFmtId="30">
    <nc r="AE252" t="inlineStr">
      <is>
        <t>1</t>
      </is>
    </nc>
  </rcc>
  <rcc rId="9138" sId="1" numFmtId="45">
    <nc r="AD267" t="n">
      <v>44735</v>
    </nc>
  </rcc>
  <rcc rId="9139" sId="1" numFmtId="30">
    <nc r="AE267" t="inlineStr">
      <is>
        <t>1</t>
      </is>
    </nc>
  </rcc>
  <rcc rId="9140" sId="1" numFmtId="45">
    <nc r="AD229" t="n">
      <v>44735</v>
    </nc>
  </rcc>
  <rcc rId="9141" sId="1" numFmtId="30">
    <nc r="AE229" t="inlineStr">
      <is>
        <t>1</t>
      </is>
    </nc>
  </rcc>
  <rcc rId="9142" sId="1" numFmtId="45">
    <nc r="AD1314" t="n">
      <v>44735</v>
    </nc>
  </rcc>
  <rcc rId="9143" sId="1" numFmtId="30">
    <nc r="AE1314" t="inlineStr">
      <is>
        <t>1</t>
      </is>
    </nc>
  </rcc>
  <rcc rId="9144" sId="1" numFmtId="45">
    <nc r="AD1302" t="n">
      <v>44735</v>
    </nc>
  </rcc>
  <rcc rId="9145" sId="1" numFmtId="30">
    <nc r="AE1302" t="inlineStr">
      <is>
        <t>1</t>
      </is>
    </nc>
  </rcc>
  <rcc rId="9146" sId="1" numFmtId="45">
    <nc r="AD1294" t="n">
      <v>44735</v>
    </nc>
  </rcc>
  <rcc rId="9147" sId="1" numFmtId="30">
    <nc r="AE1294" t="inlineStr">
      <is>
        <t>1</t>
      </is>
    </nc>
  </rcc>
  <rcc rId="9148" sId="1" numFmtId="45">
    <nc r="AD1310" t="n">
      <v>44735</v>
    </nc>
  </rcc>
  <rcc rId="9149" sId="1" numFmtId="30">
    <nc r="AE1310" t="inlineStr">
      <is>
        <t>1</t>
      </is>
    </nc>
  </rcc>
  <rcc rId="9150" sId="1" numFmtId="45">
    <nc r="AD1296" t="n">
      <v>44735</v>
    </nc>
  </rcc>
  <rcc rId="9151" sId="1" numFmtId="30">
    <nc r="AE1296" t="inlineStr">
      <is>
        <t>1</t>
      </is>
    </nc>
  </rcc>
  <rcc rId="9152" sId="1" numFmtId="45">
    <nc r="AD1295" t="n">
      <v>44735</v>
    </nc>
  </rcc>
  <rcc rId="9153" sId="1" numFmtId="30">
    <nc r="AE1295" t="inlineStr">
      <is>
        <t>1</t>
      </is>
    </nc>
  </rcc>
  <rcc rId="9154" sId="1" numFmtId="45">
    <nc r="AD1518" t="n">
      <v>44735</v>
    </nc>
  </rcc>
  <rcc rId="9155" sId="1" numFmtId="30">
    <nc r="AE1518" t="inlineStr">
      <is>
        <t>2</t>
      </is>
    </nc>
  </rcc>
  <rcc rId="9156" sId="1" numFmtId="45">
    <nc r="AD1513" t="n">
      <v>44735</v>
    </nc>
  </rcc>
  <rcc rId="9157" sId="1" numFmtId="30">
    <nc r="AE1513" t="inlineStr">
      <is>
        <t>2</t>
      </is>
    </nc>
  </rcc>
  <rcc rId="9158" sId="1" numFmtId="45">
    <nc r="AD2125" t="n">
      <v>44735</v>
    </nc>
  </rcc>
  <rcc rId="9159" sId="1" numFmtId="30">
    <nc r="AE2125" t="inlineStr">
      <is>
        <t>3</t>
      </is>
    </nc>
  </rcc>
  <rcc rId="9160" sId="1" odxf="1" dxf="1" numFmtId="45">
    <nc r="AH1982" t="n">
      <v>44735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61" sId="1">
    <nc r="AI1982" t="n">
      <v>1</v>
    </nc>
  </rcc>
  <rcc rId="9162" sId="1" odxf="1" dxf="1" numFmtId="45">
    <nc r="AH1983" t="n">
      <v>44735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63" sId="1">
    <nc r="AI1983" t="n">
      <v>1</v>
    </nc>
  </rcc>
  <rcc rId="9164" sId="1" numFmtId="45">
    <nc r="AD888" t="n">
      <v>44735</v>
    </nc>
  </rcc>
  <rcc rId="9165" sId="1" numFmtId="30">
    <nc r="AE888" t="inlineStr">
      <is>
        <t>1</t>
      </is>
    </nc>
  </rcc>
  <rcc rId="9166" sId="1" numFmtId="45">
    <nc r="AD830" t="n">
      <v>44735</v>
    </nc>
  </rcc>
  <rcc rId="9167" sId="1" numFmtId="30">
    <nc r="AE830" t="inlineStr">
      <is>
        <t>1</t>
      </is>
    </nc>
  </rcc>
  <rcc rId="9168" sId="1" numFmtId="45">
    <nc r="AD867" t="n">
      <v>44735</v>
    </nc>
  </rcc>
  <rcc rId="9169" sId="1" numFmtId="30">
    <nc r="AE867" t="inlineStr">
      <is>
        <t>1</t>
      </is>
    </nc>
  </rcc>
  <rcc rId="9170" sId="1" numFmtId="45">
    <nc r="AD833" t="n">
      <v>44735</v>
    </nc>
  </rcc>
  <rcc rId="9171" sId="1" numFmtId="30">
    <nc r="AE833" t="inlineStr">
      <is>
        <t>1</t>
      </is>
    </nc>
  </rcc>
  <rcc rId="9172" sId="1" numFmtId="45">
    <nc r="AD866" t="n">
      <v>44735</v>
    </nc>
  </rcc>
  <rcc rId="9173" sId="1" numFmtId="30">
    <nc r="AE866" t="inlineStr">
      <is>
        <t>1</t>
      </is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1493" guid="{5DA1F143-3BB0-4C31-9D40-6FCFF68C3007}" author="一楼仓库--01机" newLength="30"/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74" sId="1" numFmtId="45">
    <nc r="AD2129" t="n">
      <v>44736</v>
    </nc>
  </rcc>
  <rcc rId="9175" sId="1" numFmtId="30">
    <nc r="AE2129" t="inlineStr">
      <is>
        <t>4</t>
      </is>
    </nc>
  </rcc>
  <rcc rId="9176" sId="1" numFmtId="45">
    <nc r="AD2130" t="n">
      <v>44736</v>
    </nc>
  </rcc>
  <rcc rId="9177" sId="1" numFmtId="30">
    <nc r="AE2130" t="inlineStr">
      <is>
        <t>4</t>
      </is>
    </nc>
  </rcc>
  <rcc rId="9178" sId="1" numFmtId="45">
    <nc r="AD2131" t="n">
      <v>44736</v>
    </nc>
  </rcc>
  <rcc rId="9179" sId="1" numFmtId="30">
    <nc r="AE2131" t="inlineStr">
      <is>
        <t>8</t>
      </is>
    </nc>
  </rcc>
  <rcc rId="9180" sId="1" numFmtId="45">
    <nc r="AD2132" t="n">
      <v>44736</v>
    </nc>
  </rcc>
  <rcc rId="9181" sId="1" numFmtId="30">
    <nc r="AE2132" t="inlineStr">
      <is>
        <t>1</t>
      </is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82" sId="1" numFmtId="19">
    <nc r="AM2127" t="n">
      <v>44737</v>
    </nc>
  </rcc>
  <rcc rId="9183" sId="1" numFmtId="30">
    <nc r="AN2127" t="inlineStr">
      <is>
        <t>4</t>
      </is>
    </nc>
  </rcc>
  <rcc rId="9184" sId="1" odxf="1" dxf="1" numFmtId="45">
    <nc r="AO2127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185" sId="1">
    <nc r="AP2127" t="inlineStr">
      <is>
        <t>田原</t>
      </is>
    </nc>
  </rcc>
  <rfmt sheetId="1" sqref="AP212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86" sId="1" numFmtId="19">
    <nc r="AM1955" t="n">
      <v>44737</v>
    </nc>
  </rcc>
  <rcc rId="9187" sId="1" odxf="1" dxf="1" numFmtId="45">
    <nc r="AO1955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fmt sheetId="1" sqref="AP1955" start="0" length="2147483647">
    <dxf>
      <font>
        <name val="宋体"/>
      </font>
      <fill>
        <patternFill patternType="solid">
          <bgColor rgb="FFFFC000"/>
        </patternFill>
      </fill>
    </dxf>
  </rfmt>
  <rcc rId="9188" sId="1" numFmtId="30">
    <nc r="AN1955" t="inlineStr">
      <is>
        <t>1</t>
      </is>
    </nc>
  </rcc>
  <rcc rId="9189" sId="1">
    <nc r="AP1955" t="inlineStr">
      <is>
        <t>张洋洋</t>
      </is>
    </nc>
  </rcc>
  <rcc rId="9190" sId="1" numFmtId="19">
    <nc r="AM1956" t="n">
      <v>44737</v>
    </nc>
  </rcc>
  <rcc rId="9191" sId="1" numFmtId="30">
    <nc r="AN1956" t="inlineStr">
      <is>
        <t>1</t>
      </is>
    </nc>
  </rcc>
  <rcc rId="9192" sId="1" odxf="1" dxf="1" numFmtId="45">
    <nc r="AO1956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193" sId="1" odxf="1" dxf="1">
    <nc r="AP1956" t="inlineStr">
      <is>
        <t>张洋洋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194" sId="1" numFmtId="19">
    <nc r="AM1982" t="n">
      <v>44737</v>
    </nc>
  </rcc>
  <rcc rId="9195" sId="1" numFmtId="30">
    <nc r="AN1982" t="inlineStr">
      <is>
        <t>1</t>
      </is>
    </nc>
  </rcc>
  <rcc rId="9196" sId="1" odxf="1" dxf="1" numFmtId="45">
    <nc r="AO1982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197" sId="1" odxf="1" dxf="1">
    <nc r="AP1982" t="inlineStr">
      <is>
        <t>张洋洋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198" sId="1" numFmtId="19">
    <nc r="AM1983" t="n">
      <v>44737</v>
    </nc>
  </rcc>
  <rcc rId="9199" sId="1" numFmtId="30">
    <nc r="AN1983" t="inlineStr">
      <is>
        <t>1</t>
      </is>
    </nc>
  </rcc>
  <rcc rId="9200" sId="1" odxf="1" dxf="1" numFmtId="45">
    <nc r="AO1983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01" sId="1" odxf="1" dxf="1">
    <nc r="AP1983" t="inlineStr">
      <is>
        <t>张洋洋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02" sId="1" odxf="1" dxf="1" numFmtId="19">
    <nc r="AM245" t="n">
      <v>44737</v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03" sId="1" numFmtId="30">
    <nc r="AN245" t="inlineStr">
      <is>
        <t>1</t>
      </is>
    </nc>
  </rcc>
  <rcc rId="9204" sId="1" odxf="1" dxf="1" numFmtId="45">
    <nc r="AO245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fmt sheetId="1" sqref="AP245" start="0" length="2147483647">
    <dxf>
      <font>
        <name val="宋体"/>
      </font>
      <fill>
        <patternFill patternType="solid">
          <bgColor rgb="FFFFC000"/>
        </patternFill>
      </fill>
    </dxf>
  </rfmt>
  <rcc rId="9205" sId="1">
    <nc r="AP245" t="inlineStr">
      <is>
        <t>田原</t>
      </is>
    </nc>
  </rcc>
  <rcc rId="9206" sId="1" odxf="1" dxf="1" numFmtId="19">
    <nc r="AM252" t="n">
      <v>44737</v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07" sId="1" numFmtId="30">
    <nc r="AN252" t="inlineStr">
      <is>
        <t>1</t>
      </is>
    </nc>
  </rcc>
  <rcc rId="9208" sId="1" odxf="1" dxf="1" numFmtId="45">
    <nc r="AO252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09" sId="1" odxf="1" dxf="1">
    <nc r="AP252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10" sId="1" odxf="1" dxf="1" numFmtId="19">
    <nc r="AM267" t="n">
      <v>44737</v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11" sId="1" numFmtId="30">
    <nc r="AN267" t="inlineStr">
      <is>
        <t>1</t>
      </is>
    </nc>
  </rcc>
  <rcc rId="9212" sId="1" odxf="1" dxf="1" numFmtId="45">
    <nc r="AO267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13" sId="1" odxf="1" dxf="1">
    <nc r="AP267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14" sId="1" odxf="1" dxf="1" numFmtId="19">
    <nc r="AM229" t="n">
      <v>44737</v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15" sId="1" numFmtId="30">
    <nc r="AN229" t="inlineStr">
      <is>
        <t>1</t>
      </is>
    </nc>
  </rcc>
  <rcc rId="9216" sId="1" odxf="1" dxf="1" numFmtId="45">
    <nc r="AO229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17" sId="1" odxf="1" dxf="1">
    <nc r="AP229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18" sId="1" numFmtId="19">
    <nc r="AM1314" t="n">
      <v>44737</v>
    </nc>
  </rcc>
  <rcc rId="9219" sId="1" numFmtId="30">
    <nc r="AN1314" t="inlineStr">
      <is>
        <t>1</t>
      </is>
    </nc>
  </rcc>
  <rcc rId="9220" sId="1" odxf="1" dxf="1" numFmtId="45">
    <nc r="AO1314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21" sId="1" odxf="1" dxf="1">
    <nc r="AP1314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22" sId="1" numFmtId="19">
    <nc r="AM1302" t="n">
      <v>44737</v>
    </nc>
  </rcc>
  <rcc rId="9223" sId="1" numFmtId="30">
    <nc r="AN1302" t="inlineStr">
      <is>
        <t>1</t>
      </is>
    </nc>
  </rcc>
  <rcc rId="9224" sId="1" odxf="1" dxf="1" numFmtId="45">
    <nc r="AO1302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25" sId="1" odxf="1" dxf="1">
    <nc r="AP1302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26" sId="1" numFmtId="19">
    <nc r="AM1294" t="n">
      <v>44737</v>
    </nc>
  </rcc>
  <rcc rId="9227" sId="1" numFmtId="30">
    <nc r="AN1294" t="inlineStr">
      <is>
        <t>1</t>
      </is>
    </nc>
  </rcc>
  <rcc rId="9228" sId="1" odxf="1" dxf="1" numFmtId="45">
    <nc r="AO1294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29" sId="1" odxf="1" dxf="1">
    <nc r="AP1294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30" sId="1" numFmtId="19">
    <nc r="AM1310" t="n">
      <v>44737</v>
    </nc>
  </rcc>
  <rcc rId="9231" sId="1" numFmtId="30">
    <nc r="AN1310" t="inlineStr">
      <is>
        <t>1</t>
      </is>
    </nc>
  </rcc>
  <rcc rId="9232" sId="1" odxf="1" dxf="1" numFmtId="45">
    <nc r="AO1310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33" sId="1" odxf="1" dxf="1">
    <nc r="AP1310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34" sId="1" numFmtId="19">
    <nc r="AM1296" t="n">
      <v>44737</v>
    </nc>
  </rcc>
  <rcc rId="9235" sId="1" numFmtId="30">
    <nc r="AN1296" t="inlineStr">
      <is>
        <t>1</t>
      </is>
    </nc>
  </rcc>
  <rcc rId="9236" sId="1" odxf="1" dxf="1" numFmtId="45">
    <nc r="AO1296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37" sId="1" odxf="1" dxf="1">
    <nc r="AP1296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38" sId="1" numFmtId="19">
    <nc r="AM1295" t="n">
      <v>44737</v>
    </nc>
  </rcc>
  <rcc rId="9239" sId="1" numFmtId="30">
    <nc r="AN1295" t="inlineStr">
      <is>
        <t>1</t>
      </is>
    </nc>
  </rcc>
  <rcc rId="9240" sId="1" odxf="1" dxf="1" numFmtId="45">
    <nc r="AO1295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41" sId="1" odxf="1" dxf="1">
    <nc r="AP1295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42" sId="1" numFmtId="19">
    <nc r="AM1518" t="n">
      <v>44737</v>
    </nc>
  </rcc>
  <rcc rId="9243" sId="1" odxf="1" dxf="1" numFmtId="45">
    <nc r="AO1518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44" sId="1" odxf="1" dxf="1">
    <nc r="AP1518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45" sId="1" numFmtId="30">
    <nc r="AN1518" t="inlineStr">
      <is>
        <t>2</t>
      </is>
    </nc>
  </rcc>
  <rcmt sheetId="1" cell="AM1513" guid="{8AF0407E-33FC-4C3B-B287-4318BD6271A7}" author="panwenxiang" newLength="25"/>
  <rcc rId="9247" sId="1" numFmtId="19">
    <nc r="AM888" t="n">
      <v>44737</v>
    </nc>
  </rcc>
  <rcc rId="9248" sId="1" numFmtId="30">
    <nc r="AN888" t="inlineStr">
      <is>
        <t>1</t>
      </is>
    </nc>
  </rcc>
  <rcc rId="9249" sId="1" odxf="1" dxf="1" numFmtId="45">
    <nc r="AO888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50" sId="1">
    <nc r="AP888" t="inlineStr">
      <is>
        <t>田原</t>
      </is>
    </nc>
  </rcc>
  <rfmt sheetId="1" sqref="AP8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51" sId="1" numFmtId="19">
    <nc r="AM830" t="n">
      <v>44737</v>
    </nc>
  </rcc>
  <rcc rId="9252" sId="1" numFmtId="30">
    <nc r="AN830" t="inlineStr">
      <is>
        <t>1</t>
      </is>
    </nc>
  </rcc>
  <rcc rId="9253" sId="1" odxf="1" dxf="1" numFmtId="45">
    <nc r="AO830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54" sId="1" odxf="1" dxf="1">
    <nc r="AP830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55" sId="1" numFmtId="19">
    <nc r="AM867" t="n">
      <v>44737</v>
    </nc>
  </rcc>
  <rcc rId="9256" sId="1" numFmtId="30">
    <nc r="AN867" t="inlineStr">
      <is>
        <t>1</t>
      </is>
    </nc>
  </rcc>
  <rcc rId="9257" sId="1" odxf="1" dxf="1" numFmtId="45">
    <nc r="AO867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58" sId="1" odxf="1" dxf="1">
    <nc r="AP867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59" sId="1" numFmtId="19">
    <nc r="AM833" t="n">
      <v>44737</v>
    </nc>
  </rcc>
  <rcc rId="9260" sId="1" numFmtId="30">
    <nc r="AN833" t="inlineStr">
      <is>
        <t>1</t>
      </is>
    </nc>
  </rcc>
  <rcc rId="9261" sId="1" odxf="1" dxf="1" numFmtId="45">
    <nc r="AO833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62" sId="1" odxf="1" dxf="1">
    <nc r="AP833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263" sId="1" numFmtId="19">
    <nc r="AM866" t="n">
      <v>44737</v>
    </nc>
  </rcc>
  <rcc rId="9264" sId="1" numFmtId="30">
    <nc r="AN866" t="inlineStr">
      <is>
        <t>1</t>
      </is>
    </nc>
  </rcc>
  <rcc rId="9265" sId="1" odxf="1" dxf="1" numFmtId="45">
    <nc r="AO866" t="n">
      <v>44737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266" sId="1" odxf="1" dxf="1">
    <nc r="AP866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67" localSheetId="1" name="_FilterDatabase" hidden="1" oldHidden="1">
    <formula>机加件!$A$1:$AT$2133</formula>
    <oldFormula>机加件!$A$2:$AU$2133</oldFormula>
  </rdn>
  <rcc rId="9268" sId="1" numFmtId="19">
    <nc r="AM2026" t="n">
      <v>44737</v>
    </nc>
  </rcc>
  <rcc rId="9269" sId="1" numFmtId="30">
    <nc r="AN2026" t="inlineStr">
      <is>
        <t>1</t>
      </is>
    </nc>
  </rcc>
  <rcc rId="9270" sId="1" odxf="1" dxf="1" numFmtId="19">
    <nc r="AO2026" t="n">
      <v>44737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271" sId="1">
    <nc r="AP2026" t="inlineStr">
      <is>
        <t>张洋洋</t>
      </is>
    </nc>
  </rcc>
  <rcc rId="9272" sId="1" numFmtId="19">
    <nc r="AM2066" t="n">
      <v>44737</v>
    </nc>
  </rcc>
  <rcc rId="9273" sId="1" numFmtId="30">
    <nc r="AN2066" t="inlineStr">
      <is>
        <t>1</t>
      </is>
    </nc>
  </rcc>
  <rcc rId="9274" sId="1" odxf="1" dxf="1" numFmtId="19">
    <nc r="AO2066" t="n">
      <v>44737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275" sId="1">
    <nc r="AP2066" t="inlineStr">
      <is>
        <t>张洋洋</t>
      </is>
    </nc>
  </rcc>
  <rcc rId="9276" sId="1" numFmtId="19">
    <nc r="AM2025" t="n">
      <v>44737</v>
    </nc>
  </rcc>
  <rcc rId="9277" sId="1" numFmtId="30">
    <nc r="AN2025" t="inlineStr">
      <is>
        <t>1</t>
      </is>
    </nc>
  </rcc>
  <rcc rId="9278" sId="1" odxf="1" dxf="1" numFmtId="19">
    <nc r="AO2025" t="n">
      <v>44737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279" sId="1">
    <nc r="AP2025" t="inlineStr">
      <is>
        <t>张洋洋</t>
      </is>
    </nc>
  </rcc>
  <rcc rId="9280" sId="1" numFmtId="19">
    <nc r="AM2065" t="n">
      <v>44737</v>
    </nc>
  </rcc>
  <rcc rId="9281" sId="1" numFmtId="30">
    <nc r="AN2065" t="inlineStr">
      <is>
        <t>1</t>
      </is>
    </nc>
  </rcc>
  <rcc rId="9282" sId="1" odxf="1" dxf="1" numFmtId="19">
    <nc r="AO2065" t="n">
      <v>44737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283" sId="1">
    <nc r="AP2065" t="inlineStr">
      <is>
        <t>张洋洋</t>
      </is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84" localSheetId="1" name="_FilterDatabase" hidden="1" oldHidden="1">
    <formula>机加件!$A$2:$AU$2133</formula>
    <oldFormula>机加件!$A$1:$AT$2133</oldFormula>
  </rdn>
  <rcc rId="9285" sId="1" numFmtId="45">
    <nc r="AD2128" t="n">
      <v>44736</v>
    </nc>
  </rcc>
  <rcc rId="9286" sId="1" numFmtId="30">
    <nc r="AE2128" t="inlineStr">
      <is>
        <t>4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87" sId="3" numFmtId="19">
    <nc r="AA20" t="n">
      <v>44738</v>
    </nc>
  </rcc>
  <rcc rId="9288" sId="3">
    <nc r="AB20" t="n">
      <v>2</v>
    </nc>
  </rcc>
  <rcc rId="9289" sId="3" odxf="1" dxf="1" numFmtId="19">
    <nc r="AC20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90" sId="3">
    <nc r="AD20" t="inlineStr">
      <is>
        <t>姜波</t>
      </is>
    </nc>
  </rcc>
  <rcc rId="9291" sId="3" numFmtId="19">
    <nc r="AA21" t="n">
      <v>44738</v>
    </nc>
  </rcc>
  <rcc rId="9292" sId="3">
    <nc r="AB21" t="n">
      <v>2</v>
    </nc>
  </rcc>
  <rcc rId="9293" sId="3" odxf="1" dxf="1" numFmtId="19">
    <nc r="AC21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94" sId="3">
    <nc r="AD21" t="inlineStr">
      <is>
        <t>姜波</t>
      </is>
    </nc>
  </rcc>
  <rcc rId="9295" sId="3" numFmtId="19">
    <nc r="AA66" t="n">
      <v>44738</v>
    </nc>
  </rcc>
  <rcc rId="9296" sId="3">
    <nc r="AB66" t="n">
      <v>2</v>
    </nc>
  </rcc>
  <rcc rId="9297" sId="3" odxf="1" dxf="1" numFmtId="19">
    <nc r="AC66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98" sId="3">
    <nc r="AD66" t="inlineStr">
      <is>
        <t>姜波</t>
      </is>
    </nc>
  </rcc>
  <rcc rId="9299" sId="3" numFmtId="19">
    <nc r="AA67" t="n">
      <v>44738</v>
    </nc>
  </rcc>
  <rcc rId="9300" sId="3">
    <nc r="AB67" t="n">
      <v>2</v>
    </nc>
  </rcc>
  <rcc rId="9301" sId="3" odxf="1" dxf="1" numFmtId="19">
    <nc r="AC67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02" sId="3">
    <nc r="AD67" t="inlineStr">
      <is>
        <t>姜波</t>
      </is>
    </nc>
  </rcc>
  <rcc rId="9303" sId="3" numFmtId="19">
    <nc r="AA116" t="n">
      <v>44738</v>
    </nc>
  </rcc>
  <rcc rId="9304" sId="3">
    <nc r="AB116" t="n">
      <v>2</v>
    </nc>
  </rcc>
  <rcc rId="9305" sId="3" odxf="1" dxf="1" numFmtId="19">
    <nc r="AC116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06" sId="3">
    <nc r="AD116" t="inlineStr">
      <is>
        <t>姜波</t>
      </is>
    </nc>
  </rcc>
  <rcc rId="9307" sId="3" numFmtId="19">
    <nc r="AA117" t="n">
      <v>44738</v>
    </nc>
  </rcc>
  <rcc rId="9308" sId="3">
    <nc r="AB117" t="n">
      <v>2</v>
    </nc>
  </rcc>
  <rcc rId="9309" sId="3" odxf="1" dxf="1" numFmtId="19">
    <nc r="AC117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10" sId="3">
    <nc r="AD117" t="inlineStr">
      <is>
        <t>姜波</t>
      </is>
    </nc>
  </rcc>
  <rcc rId="9311" sId="3" numFmtId="19">
    <nc r="AA166" t="n">
      <v>44738</v>
    </nc>
  </rcc>
  <rcc rId="9312" sId="3">
    <nc r="AB166" t="n">
      <v>2</v>
    </nc>
  </rcc>
  <rcc rId="9313" sId="3" odxf="1" dxf="1" numFmtId="19">
    <nc r="AC166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14" sId="3">
    <nc r="AD166" t="inlineStr">
      <is>
        <t>姜波</t>
      </is>
    </nc>
  </rcc>
  <rcc rId="9315" sId="3" numFmtId="19">
    <nc r="AA167" t="n">
      <v>44738</v>
    </nc>
  </rcc>
  <rcc rId="9316" sId="3">
    <nc r="AB167" t="n">
      <v>2</v>
    </nc>
  </rcc>
  <rcc rId="9317" sId="3" odxf="1" dxf="1" numFmtId="19">
    <nc r="AC167" t="n">
      <v>44738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18" sId="3">
    <nc r="AD167" t="inlineStr">
      <is>
        <t>姜波</t>
      </is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19" sId="1">
    <oc r="P229" t="inlineStr">
      <is>
        <t>待检验</t>
      </is>
    </oc>
    <nc r="P229" t="inlineStr">
      <is>
        <t>OK</t>
      </is>
    </nc>
  </rcc>
  <rcc rId="9320" sId="1">
    <oc r="P245" t="inlineStr">
      <is>
        <t>待检验</t>
      </is>
    </oc>
    <nc r="P245" t="inlineStr">
      <is>
        <t>OK</t>
      </is>
    </nc>
  </rcc>
  <rcc rId="9321" sId="1">
    <oc r="P252" t="inlineStr">
      <is>
        <t>待检验</t>
      </is>
    </oc>
    <nc r="P252" t="inlineStr">
      <is>
        <t>OK</t>
      </is>
    </nc>
  </rcc>
  <rcc rId="9322" sId="1">
    <oc r="P267" t="inlineStr">
      <is>
        <t>待检验</t>
      </is>
    </oc>
    <nc r="P267" t="inlineStr">
      <is>
        <t>OK</t>
      </is>
    </nc>
  </rcc>
  <rcc rId="9323" sId="1">
    <oc r="P830" t="inlineStr">
      <is>
        <t>待检验</t>
      </is>
    </oc>
    <nc r="P830" t="inlineStr">
      <is>
        <t>OK</t>
      </is>
    </nc>
  </rcc>
  <rcc rId="9324" sId="1">
    <oc r="P833" t="inlineStr">
      <is>
        <t>待检验</t>
      </is>
    </oc>
    <nc r="P833" t="inlineStr">
      <is>
        <t>OK</t>
      </is>
    </nc>
  </rcc>
  <rcc rId="9325" sId="1">
    <oc r="P866" t="inlineStr">
      <is>
        <t>待检验</t>
      </is>
    </oc>
    <nc r="P866" t="inlineStr">
      <is>
        <t>OK</t>
      </is>
    </nc>
  </rcc>
  <rcc rId="9326" sId="1">
    <oc r="P867" t="inlineStr">
      <is>
        <t>待检验</t>
      </is>
    </oc>
    <nc r="P867" t="inlineStr">
      <is>
        <t>OK</t>
      </is>
    </nc>
  </rcc>
  <rcc rId="9327" sId="1">
    <oc r="P888" t="inlineStr">
      <is>
        <t>待检验</t>
      </is>
    </oc>
    <nc r="P888" t="inlineStr">
      <is>
        <t>OK</t>
      </is>
    </nc>
  </rcc>
  <rcc rId="9328" sId="1" odxf="1" dxf="1">
    <oc r="P930" t="inlineStr">
      <is>
        <t>OK-QA</t>
      </is>
    </oc>
    <nc r="P930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29" sId="1" odxf="1" dxf="1">
    <oc r="P931" t="inlineStr">
      <is>
        <t>OK-QA</t>
      </is>
    </oc>
    <nc r="P931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30" sId="1" odxf="1" dxf="1">
    <oc r="P932" t="inlineStr">
      <is>
        <t>OK-QA</t>
      </is>
    </oc>
    <nc r="P932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31" sId="1">
    <oc r="P1294" t="inlineStr">
      <is>
        <t>待检验</t>
      </is>
    </oc>
    <nc r="P1294" t="inlineStr">
      <is>
        <t>OK</t>
      </is>
    </nc>
  </rcc>
  <rcc rId="9332" sId="1">
    <oc r="P1295" t="inlineStr">
      <is>
        <t>待检验</t>
      </is>
    </oc>
    <nc r="P1295" t="inlineStr">
      <is>
        <t>OK</t>
      </is>
    </nc>
  </rcc>
  <rcc rId="9333" sId="1">
    <oc r="P1296" t="inlineStr">
      <is>
        <t>待检验</t>
      </is>
    </oc>
    <nc r="P1296" t="inlineStr">
      <is>
        <t>OK</t>
      </is>
    </nc>
  </rcc>
  <rcc rId="9334" sId="1">
    <oc r="P1302" t="inlineStr">
      <is>
        <t>待检验</t>
      </is>
    </oc>
    <nc r="P1302" t="inlineStr">
      <is>
        <t>OK</t>
      </is>
    </nc>
  </rcc>
  <rcc rId="9335" sId="1">
    <oc r="P1310" t="inlineStr">
      <is>
        <t>待检验</t>
      </is>
    </oc>
    <nc r="P1310" t="inlineStr">
      <is>
        <t>OK</t>
      </is>
    </nc>
  </rcc>
  <rcc rId="9336" sId="1">
    <oc r="P1314" t="inlineStr">
      <is>
        <t>待检验</t>
      </is>
    </oc>
    <nc r="P1314" t="inlineStr">
      <is>
        <t>OK</t>
      </is>
    </nc>
  </rcc>
  <rcc rId="9337" sId="1">
    <oc r="P1518" t="inlineStr">
      <is>
        <t>待检验</t>
      </is>
    </oc>
    <nc r="P1518" t="inlineStr">
      <is>
        <t>OK</t>
      </is>
    </nc>
  </rcc>
  <rcc rId="9338" sId="1" odxf="1" dxf="1">
    <oc r="P1955" t="inlineStr">
      <is>
        <t>待检验</t>
      </is>
    </oc>
    <nc r="P1955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39" sId="1" odxf="1" dxf="1">
    <oc r="P1956" t="inlineStr">
      <is>
        <t>待检验</t>
      </is>
    </oc>
    <nc r="P1956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40" sId="1" odxf="1" dxf="1">
    <oc r="P1982" t="inlineStr">
      <is>
        <t>待检验</t>
      </is>
    </oc>
    <nc r="P1982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41" sId="1" odxf="1" dxf="1">
    <oc r="P1983" t="inlineStr">
      <is>
        <t>待检验</t>
      </is>
    </oc>
    <nc r="P1983" t="inlineStr">
      <is>
        <t>OK</t>
      </is>
    </nc>
    <odxf>
      <numFmt numFmtId="0" formatCode="General"/>
      <fill>
        <patternFill patternType="none"/>
      </fill>
    </odxf>
    <ndxf>
      <numFmt numFmtId="14" formatCode="yyyy/m/d"/>
      <fill>
        <patternFill patternType="solid">
          <bgColor rgb="FFFFFF00"/>
        </patternFill>
      </fill>
    </ndxf>
  </rcc>
  <rcc rId="9342" sId="1">
    <oc r="P2025" t="inlineStr">
      <is>
        <t>待检验</t>
      </is>
    </oc>
    <nc r="P2025" t="inlineStr">
      <is>
        <t>OK</t>
      </is>
    </nc>
  </rcc>
  <rcc rId="9343" sId="1">
    <oc r="P2026" t="inlineStr">
      <is>
        <t>待检验</t>
      </is>
    </oc>
    <nc r="P2026" t="inlineStr">
      <is>
        <t>OK</t>
      </is>
    </nc>
  </rcc>
  <rcc rId="9344" sId="1">
    <oc r="P2065" t="inlineStr">
      <is>
        <t>待检验</t>
      </is>
    </oc>
    <nc r="P2065" t="inlineStr">
      <is>
        <t>OK</t>
      </is>
    </nc>
  </rcc>
  <rcc rId="9345" sId="1">
    <oc r="P2066" t="inlineStr">
      <is>
        <t>待检验</t>
      </is>
    </oc>
    <nc r="P2066" t="inlineStr">
      <is>
        <t>OK</t>
      </is>
    </nc>
  </rcc>
  <rcc rId="9346" sId="1">
    <oc r="P2127" t="inlineStr">
      <is>
        <t>待检验</t>
      </is>
    </oc>
    <nc r="P2127" t="inlineStr">
      <is>
        <t>OK</t>
      </is>
    </nc>
  </rcc>
  <rfmt sheetId="1" sqref="P229 P245 P252 P267 P830 P833 P866:P867 P888 P930:P932 P1294:P1296 P1302 P1310 P1314 P1518 P1955:P1956 P1982:P1983 P2025:P2026 P2065:P2066 P2127" start="0" length="2147483647">
    <dxf>
      <fill>
        <patternFill patternType="none"/>
      </fill>
    </dxf>
  </rfmt>
  <rcc rId="9347" sId="1" odxf="1" dxf="1">
    <oc r="P2125" t="inlineStr">
      <is>
        <t>待检验</t>
      </is>
    </oc>
    <nc r="P2125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9348" sId="1">
    <oc r="P1019" t="inlineStr">
      <is>
        <t>OK-QA</t>
      </is>
    </oc>
    <nc r="P1019" t="inlineStr">
      <is>
        <t>NG-待处理</t>
      </is>
    </nc>
  </rcc>
  <rcc rId="9349" sId="1">
    <nc r="P2128" t="inlineStr">
      <is>
        <t>OK-QA</t>
      </is>
    </nc>
  </rcc>
  <rfmt sheetId="1" sqref="P1:P2 P123 P304 P707 P1444 P1997 P2123:P2124 P2126 P2128:P1048576" start="0" length="2147483647">
    <dxf>
      <alignment/>
    </dxf>
  </rfmt>
  <rfmt sheetId="1" sqref="P1:P2 P123 P304 P707 P1444 P1997 P2123:P2124 P2126 P2128:P1048576" start="0" length="2147483647">
    <dxf>
      <alignment horizontal="center"/>
    </dxf>
  </rfmt>
  <rcc rId="9350" sId="1">
    <nc r="P2129" t="inlineStr">
      <is>
        <t>OK-QA</t>
      </is>
    </nc>
  </rcc>
  <rcc rId="9351" sId="1">
    <nc r="P2130" t="inlineStr">
      <is>
        <t>OK-QA</t>
      </is>
    </nc>
  </rcc>
  <rcc rId="9352" sId="1">
    <nc r="P2131" t="inlineStr">
      <is>
        <t>OK-QA</t>
      </is>
    </nc>
  </rcc>
  <rcc rId="9353" sId="1">
    <nc r="P2132" t="inlineStr">
      <is>
        <t>OK-QA</t>
      </is>
    </nc>
  </rcc>
  <rcc rId="9354" sId="3">
    <nc r="P20" t="inlineStr">
      <is>
        <t>OK</t>
      </is>
    </nc>
  </rcc>
  <rcc rId="9355" sId="3">
    <nc r="P21" t="inlineStr">
      <is>
        <t>OK</t>
      </is>
    </nc>
  </rcc>
  <rcc rId="9356" sId="3" odxf="1" dxf="1">
    <nc r="P66" t="inlineStr">
      <is>
        <t>OK</t>
      </is>
    </nc>
    <odxf>
      <numFmt numFmtId="14" formatCode="yyyy/m/d"/>
    </odxf>
    <ndxf>
      <numFmt numFmtId="0" formatCode="General"/>
    </ndxf>
  </rcc>
  <rcc rId="9357" sId="3" odxf="1" dxf="1">
    <nc r="P67" t="inlineStr">
      <is>
        <t>OK</t>
      </is>
    </nc>
    <odxf>
      <numFmt numFmtId="14" formatCode="yyyy/m/d"/>
    </odxf>
    <ndxf>
      <numFmt numFmtId="0" formatCode="General"/>
    </ndxf>
  </rcc>
  <rcc rId="9358" sId="3" odxf="1" dxf="1">
    <nc r="P116" t="inlineStr">
      <is>
        <t>OK</t>
      </is>
    </nc>
    <odxf>
      <numFmt numFmtId="14" formatCode="yyyy/m/d"/>
    </odxf>
    <ndxf>
      <numFmt numFmtId="0" formatCode="General"/>
    </ndxf>
  </rcc>
  <rcc rId="9359" sId="3" odxf="1" dxf="1">
    <nc r="P117" t="inlineStr">
      <is>
        <t>OK</t>
      </is>
    </nc>
    <odxf>
      <numFmt numFmtId="14" formatCode="yyyy/m/d"/>
    </odxf>
    <ndxf>
      <numFmt numFmtId="0" formatCode="General"/>
    </ndxf>
  </rcc>
  <rcc rId="9360" sId="3" odxf="1" dxf="1">
    <nc r="P166" t="inlineStr">
      <is>
        <t>OK</t>
      </is>
    </nc>
    <odxf>
      <numFmt numFmtId="14" formatCode="yyyy/m/d"/>
    </odxf>
    <ndxf>
      <numFmt numFmtId="0" formatCode="General"/>
    </ndxf>
  </rcc>
  <rcc rId="9361" sId="3" odxf="1" dxf="1">
    <nc r="P167" t="inlineStr">
      <is>
        <t>OK</t>
      </is>
    </nc>
    <odxf>
      <numFmt numFmtId="14" formatCode="yyyy/m/d"/>
    </odxf>
    <ndxf>
      <numFmt numFmtId="0" formatCode="General"/>
    </ndxf>
  </rcc>
  <rcc rId="9362" sId="3" odxf="1" dxf="1">
    <nc r="P490" t="inlineStr">
      <is>
        <t>OK</t>
      </is>
    </nc>
    <odxf>
      <font>
        <name val="Arial"/>
        <family val="1"/>
        <sz val="9"/>
      </font>
      <numFmt numFmtId="14" formatCode="yyyy/m/d"/>
    </odxf>
    <ndxf>
      <font>
        <name val="Arial"/>
        <family val="1"/>
        <color auto="1"/>
        <sz val="10"/>
      </font>
      <numFmt numFmtId="0" formatCode="General"/>
    </ndxf>
  </rcc>
  <rdn rId="0" localSheetId="1" customView="1" name="Z_62602524_FAA0_451C_AD1F_2840FDD8D972_.wvu.Cols" hidden="1" oldHidden="1">
    <formula>机加件!$E:$H,机加件!$K:$L</formula>
  </rdn>
  <rdn rId="0" localSheetId="1" customView="1" name="Z_62602524_FAA0_451C_AD1F_2840FDD8D972_.wvu.FilterData" hidden="1" oldHidden="1">
    <formula>机加件!$A$2:$AU$2</formula>
  </rdn>
  <rdn rId="0" localSheetId="2" customView="1" name="Z_62602524_FAA0_451C_AD1F_2840FDD8D972_.wvu.FilterData" hidden="1" oldHidden="1">
    <formula>采购件!$A$2:$AE$2</formula>
  </rdn>
  <rdn rId="0" localSheetId="3" customView="1" name="Z_62602524_FAA0_451C_AD1F_2840FDD8D972_.wvu.Cols" hidden="1" oldHidden="1">
    <formula>'电气件（软件）'!$U:$Z</formula>
  </rdn>
  <rdn rId="0" localSheetId="3" customView="1" name="Z_62602524_FAA0_451C_AD1F_2840FDD8D972_.wvu.FilterData" hidden="1" oldHidden="1">
    <formula>'电气件（软件）'!$A$2:$AD$2</formula>
  </rdn>
  <rdn rId="0" localSheetId="4" customView="1" name="Z_62602524_FAA0_451C_AD1F_2840FDD8D972_.wvu.FilterData" hidden="1" oldHidden="1">
    <formula>MASTER!$A$1:$AK$2</formula>
  </rdn>
  <rdn rId="0" localSheetId="13" customView="1" name="Z_62602524_FAA0_451C_AD1F_2840FDD8D972_.wvu.PrintArea" hidden="1" oldHidden="1">
    <formula>'7711091010压机'!$A$1:$L$3</formula>
  </rdn>
  <rdn rId="0" localSheetId="13" customView="1" name="Z_62602524_FAA0_451C_AD1F_2840FDD8D972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62602524_FAA0_451C_AD1F_2840FDD8D972_.wvu.PrintArea" hidden="1" oldHidden="1">
    <formula>'7711091020压机'!$A$1:$L$3</formula>
  </rdn>
  <rdn rId="0" localSheetId="14" customView="1" name="Z_62602524_FAA0_451C_AD1F_2840FDD8D972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363" localSheetId="2" name="_FilterDatabase" hidden="1" oldHidden="1">
    <formula>采购件!$A$2:$AE$1082</formula>
    <oldFormula>采购件!$A$2:$AE$2</oldFormula>
  </rdn>
  <rcc rId="9364" sId="2" numFmtId="19">
    <nc r="AA1057" t="n">
      <v>44739</v>
    </nc>
  </rcc>
  <rcc rId="9365" sId="2">
    <nc r="AB1057" t="n">
      <v>1</v>
    </nc>
  </rcc>
  <rcc rId="9366" sId="2" numFmtId="19">
    <nc r="AA1058" t="n">
      <v>44739</v>
    </nc>
  </rcc>
  <rcc rId="9367" sId="2">
    <nc r="AB1058" t="n">
      <v>1</v>
    </nc>
  </rcc>
  <rcc rId="9368" sId="2" numFmtId="19">
    <nc r="AA1059" t="n">
      <v>44739</v>
    </nc>
  </rcc>
  <rcc rId="9369" sId="2">
    <nc r="AB1059" t="n">
      <v>1</v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70" sId="2" numFmtId="19">
    <nc r="AA1060" t="n">
      <v>44739</v>
    </nc>
  </rcc>
  <rcc rId="9371" sId="2">
    <nc r="AB1060" t="n">
      <v>1</v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1083" start="0" length="2147483647">
    <dxf>
      <alignment wrapText="1"/>
    </dxf>
  </rfmt>
  <rfmt sheetId="2" sqref="D1083" start="0" length="2147483647">
    <dxf>
      <font>
        <name val="等线"/>
        <charset val="134"/>
        <family val="1"/>
        <color theme="1"/>
        <sz val="11"/>
      </font>
      <alignment horizontal="center" vertical="center" wrapText="1"/>
    </dxf>
  </rfmt>
  <rfmt sheetId="2" sqref="E1083" start="0" length="2147483647">
    <dxf>
      <alignment horizontal="center" vertical="center" wrapText="1"/>
    </dxf>
  </rfmt>
  <rfmt sheetId="2" sqref="F1083" start="0" length="2147483647">
    <dxf>
      <alignment horizontal="center" vertical="center" wrapText="1"/>
    </dxf>
  </rfmt>
  <rfmt sheetId="2" sqref="G1083" start="0" length="2147483647">
    <dxf>
      <alignment horizontal="center" vertical="center" wrapText="1"/>
    </dxf>
  </rfmt>
  <rfmt sheetId="2" sqref="H1083" start="0" length="2147483647">
    <dxf>
      <font>
        <name val="等线"/>
        <charset val="134"/>
        <family val="1"/>
        <color auto="1"/>
        <sz val="11"/>
      </font>
      <alignment horizontal="center" vertical="center"/>
    </dxf>
  </rfmt>
  <rfmt sheetId="2" sqref="I1083" start="0" length="2147483647">
    <dxf>
      <alignment horizontal="center" vertical="center"/>
    </dxf>
  </rfmt>
  <rfmt sheetId="2" sqref="J1083" start="0" length="2147483647">
    <dxf>
      <alignment horizontal="center" vertical="center" wrapText="1"/>
    </dxf>
  </rfmt>
  <rfmt sheetId="2" sqref="B1083" start="0" length="2147483647">
    <dxf>
      <font>
        <name val="等线"/>
        <charset val="134"/>
        <family val="1"/>
        <color theme="1"/>
        <sz val="11"/>
      </font>
    </dxf>
  </rfmt>
  <rfmt sheetId="2" sqref="M1083" start="0" length="2147483647">
    <dxf>
      <font>
        <name val="等线"/>
        <charset val="134"/>
        <family val="1"/>
        <color theme="1"/>
        <sz val="11"/>
      </font>
    </dxf>
  </rfmt>
  <rcc rId="9372" sId="2" odxf="1" dxf="1">
    <nc r="A1083" t="n">
      <v>1</v>
    </nc>
    <odxf/>
    <ndxf>
      <alignment wrapText="1"/>
    </ndxf>
  </rcc>
  <rcc rId="9373" sId="2" odxf="1" dxf="1">
    <nc r="B1083" t="inlineStr">
      <is>
        <t>T22002</t>
      </is>
    </nc>
    <odxf/>
    <ndxf>
      <font>
        <name val="等线"/>
        <charset val="134"/>
        <family val="1"/>
        <color theme="1"/>
        <sz val="11"/>
      </font>
    </ndxf>
  </rcc>
  <rcc rId="9374" sId="2">
    <nc r="C1083" t="inlineStr">
      <is>
        <t>23BA180031</t>
      </is>
    </nc>
  </rcc>
  <rcc rId="9375" sId="2">
    <nc r="D1083" t="inlineStr">
      <is>
        <t>接近开关</t>
      </is>
    </nc>
  </rcc>
  <rcc rId="9376" sId="2">
    <nc r="F1083" t="inlineStr">
      <is>
        <t>BALLUFFF</t>
      </is>
    </nc>
  </rcc>
  <rcc rId="9377" sId="2">
    <nc r="G1083" t="inlineStr">
      <is>
        <t> PROXBES516-3005-G-E4-C-S4-002BALL</t>
      </is>
    </nc>
  </rcc>
  <rcc rId="9378" sId="2">
    <nc r="H1083" t="inlineStr">
      <is>
        <t>S</t>
      </is>
    </nc>
  </rcc>
  <rcc rId="9379" sId="2">
    <nc r="I1083" t="inlineStr">
      <is>
        <t>件</t>
      </is>
    </nc>
  </rcc>
  <rcc rId="9380" sId="2">
    <nc r="J1083" t="n">
      <v>2</v>
    </nc>
  </rcc>
  <rfmt sheetId="2" sqref="K1083" start="0" length="2147483647">
    <dxf>
      <numFmt numFmtId="14" formatCode="yyyy/m/d"/>
      <alignment horizontal="center" vertical="center" wrapText="1"/>
    </dxf>
  </rfmt>
  <rfmt sheetId="2" sqref="L1083" start="0" length="2147483647">
    <dxf>
      <numFmt numFmtId="14" formatCode="yyyy/m/d"/>
      <alignment horizontal="center" vertical="center" wrapText="1"/>
    </dxf>
  </rfmt>
  <rcc rId="9381" sId="2" odxf="1" dxf="1">
    <nc r="M1083" t="inlineStr">
      <is>
        <t>T22002</t>
      </is>
    </nc>
    <odxf/>
    <ndxf>
      <font>
        <name val="等线"/>
        <charset val="134"/>
        <family val="1"/>
        <color theme="1"/>
        <sz val="11"/>
      </font>
      <numFmt numFmtId="14" formatCode="yyyy/m/d"/>
      <alignment horizontal="center" vertical="center" wrapText="1"/>
    </ndxf>
  </rcc>
  <rfmt sheetId="2" sqref="N1083" start="0" length="2147483647">
    <dxf>
      <alignment horizontal="center" vertical="center" wrapText="1"/>
    </dxf>
  </rfmt>
  <rfmt sheetId="2" sqref="O1083" start="0" length="2147483647">
    <dxf>
      <font>
        <name val="等线"/>
        <charset val="134"/>
        <family val="1"/>
        <color auto="1"/>
        <sz val="11"/>
      </font>
      <alignment horizontal="center" vertical="center"/>
      <border>
        <left style="thin">
          <color indexed="8"/>
        </left>
        <right style="thin">
          <color indexed="8"/>
        </right>
      </border>
    </dxf>
  </rfmt>
  <rfmt sheetId="2" sqref="P1083" start="0" length="2147483647">
    <dxf>
      <numFmt numFmtId="14" formatCode="yyyy/m/d"/>
      <alignment wrapText="1"/>
    </dxf>
  </rfmt>
  <rfmt sheetId="2" sqref="Q1083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horizontal="left" vertical="top"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83" start="0" length="2147483647">
    <dxf>
      <border>
        <bottom style="thin">
          <color auto="1"/>
        </bottom>
      </border>
    </dxf>
  </rfmt>
  <rfmt sheetId="2" sqref="S1083" start="0" length="2147483647">
    <dxf>
      <border>
        <bottom style="thin">
          <color auto="1"/>
        </bottom>
      </border>
    </dxf>
  </rfmt>
  <rfmt sheetId="2" sqref="T1083" start="0" length="2147483647">
    <dxf>
      <border>
        <bottom style="thin">
          <color auto="1"/>
        </bottom>
      </border>
    </dxf>
  </rfmt>
  <rfmt sheetId="2" sqref="U1083" start="0" length="2147483647">
    <dxf>
      <border>
        <bottom style="thin">
          <color auto="1"/>
        </bottom>
      </border>
    </dxf>
  </rfmt>
  <rfmt sheetId="2" sqref="V1083" start="0" length="2147483647">
    <dxf>
      <border>
        <bottom style="thin">
          <color auto="1"/>
        </bottom>
      </border>
    </dxf>
  </rfmt>
  <rfmt sheetId="2" sqref="W1083" start="0" length="2147483647">
    <dxf>
      <border>
        <bottom style="thin">
          <color auto="1"/>
        </bottom>
      </border>
    </dxf>
  </rfmt>
  <rfmt sheetId="2" sqref="X1083" start="0" length="2147483647">
    <dxf>
      <border>
        <bottom style="thin">
          <color auto="1"/>
        </bottom>
      </border>
    </dxf>
  </rfmt>
  <rfmt sheetId="2" sqref="Y1083" start="0" length="2147483647">
    <dxf>
      <border>
        <bottom style="thin">
          <color auto="1"/>
        </bottom>
      </border>
    </dxf>
  </rfmt>
  <rfmt sheetId="2" sqref="Z1083" start="0" length="2147483647">
    <dxf>
      <border>
        <bottom style="thin">
          <color auto="1"/>
        </bottom>
      </border>
    </dxf>
  </rfmt>
  <rfmt sheetId="2" sqref="AA1083" start="0" length="2147483647">
    <dxf>
      <border>
        <bottom style="thin">
          <color auto="1"/>
        </bottom>
      </border>
    </dxf>
  </rfmt>
  <rfmt sheetId="2" sqref="AB1083" start="0" length="2147483647">
    <dxf>
      <border>
        <bottom style="thin">
          <color auto="1"/>
        </bottom>
      </border>
    </dxf>
  </rfmt>
  <rfmt sheetId="2" sqref="AC1083" start="0" length="2147483647">
    <dxf>
      <numFmt numFmtId="58" formatCode="m&quot;月&quot;d&quot;日&quot;"/>
      <border>
        <bottom style="thin">
          <color auto="1"/>
        </bottom>
      </border>
    </dxf>
  </rfmt>
  <rfmt sheetId="2" sqref="AD1083" start="0" length="2147483647">
    <dxf>
      <border>
        <bottom style="thin">
          <color auto="1"/>
        </bottom>
      </border>
    </dxf>
  </rfmt>
  <rfmt sheetId="2" sqref="AE1083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3:$XFD1083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9382" sId="2">
    <nc r="O1083" t="inlineStr">
      <is>
        <t>转库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2602524_FAA0_451C_AD1F_2840FDD8D972_.wvu.Cols" hidden="1" oldHidden="1">
    <oldFormula>机加件!$E:$H,机加件!$K:$L</oldFormula>
  </rdn>
  <rdn rId="0" localSheetId="1" customView="1" name="Z_62602524_FAA0_451C_AD1F_2840FDD8D972_.wvu.FilterData" hidden="1" oldHidden="1">
    <formula>机加件!$A$2:$AU$2</formula>
    <oldFormula>机加件!$A$2:$AU$2</oldFormula>
  </rdn>
  <rdn rId="0" localSheetId="2" customView="1" name="Z_62602524_FAA0_451C_AD1F_2840FDD8D972_.wvu.FilterData" hidden="1" oldHidden="1">
    <formula>采购件!$A$2:$AE$2</formula>
    <oldFormula>采购件!$A$2:$AE$2</oldFormula>
  </rdn>
  <rdn rId="0" localSheetId="3" customView="1" name="Z_62602524_FAA0_451C_AD1F_2840FDD8D972_.wvu.Cols" hidden="1" oldHidden="1">
    <formula>'电气件（软件）'!$U:$Z</formula>
    <oldFormula>'电气件（软件）'!$U:$Z</oldFormula>
  </rdn>
  <rdn rId="0" localSheetId="3" customView="1" name="Z_62602524_FAA0_451C_AD1F_2840FDD8D972_.wvu.FilterData" hidden="1" oldHidden="1">
    <formula>'电气件（软件）'!$A$2:$AD$2</formula>
    <oldFormula>'电气件（软件）'!$A$2:$AD$2</oldFormula>
  </rdn>
  <rdn rId="0" localSheetId="4" customView="1" name="Z_62602524_FAA0_451C_AD1F_2840FDD8D972_.wvu.FilterData" hidden="1" oldHidden="1">
    <formula>MASTER!$A$1:$AK$2</formula>
    <oldFormula>MASTER!$A$1:$AK$2</oldFormula>
  </rdn>
  <rdn rId="0" localSheetId="13" customView="1" name="Z_62602524_FAA0_451C_AD1F_2840FDD8D972_.wvu.PrintArea" hidden="1" oldHidden="1">
    <formula>'7711091010压机'!$A$1:$L$3</formula>
    <oldFormula>'7711091010压机'!$A$1:$L$3</oldFormula>
  </rdn>
  <rdn rId="0" localSheetId="13" customView="1" name="Z_62602524_FAA0_451C_AD1F_2840FDD8D972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62602524_FAA0_451C_AD1F_2840FDD8D972_.wvu.PrintArea" hidden="1" oldHidden="1">
    <formula>'7711091020压机'!$A$1:$L$3</formula>
    <oldFormula>'7711091020压机'!$A$1:$L$3</oldFormula>
  </rdn>
  <rdn rId="0" localSheetId="14" customView="1" name="Z_62602524_FAA0_451C_AD1F_2840FDD8D972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383" localSheetId="1" name="_FilterDatabase" hidden="1" oldHidden="1">
    <formula>机加件!$A$2:$AU$2133</formula>
    <oldFormula>机加件!$A$2:$AU$2</oldFormula>
  </rdn>
  <rcc rId="9384" sId="1" numFmtId="45">
    <nc r="AC2123" t="n">
      <v>44736</v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xfDxf="1" sqref="B2134" start="0" length="2147483647">
    <dxf>
      <font>
        <name val="宋体"/>
        <family val="1"/>
        <color rgb="FF000000"/>
      </font>
    </dxf>
  </rfmt>
  <rfmt sheetId="1" sqref="C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xfDxf="1" sqref="C2134" start="0" length="2147483647">
    <dxf>
      <font>
        <name val="宋体"/>
        <family val="1"/>
        <color rgb="FF000000"/>
      </font>
    </dxf>
  </rfmt>
  <rfmt sheetId="1" sqref="D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xfDxf="1" sqref="D2134" start="0" length="2147483647">
    <dxf>
      <font>
        <name val="Arial"/>
        <family val="1"/>
        <color rgb="FF000000"/>
      </font>
    </dxf>
  </rfmt>
  <rfmt sheetId="1" sqref="E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F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sqref="G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bottom"/>
      <border>
        <left/>
        <right/>
        <top/>
        <bottom/>
      </border>
    </dxf>
  </rfmt>
  <rfmt sheetId="1" xfDxf="1" sqref="E213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3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3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2134" start="0" length="2147483647">
    <dxf>
      <font>
        <name val="宋体"/>
        <family val="1"/>
        <sz val="10"/>
      </font>
    </dxf>
  </rfmt>
  <rfmt sheetId="1" sqref="K2134" start="0" length="2147483647">
    <dxf>
      <numFmt numFmtId="58" formatCode="m&quot;月&quot;d&quot;日&quot;"/>
    </dxf>
  </rfmt>
  <rfmt sheetId="1" s="1" sqref="L2127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="1" sqref="L2128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="1" sqref="L2129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="1" sqref="L2130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="1" sqref="L2131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="1" sqref="L2132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="1" sqref="L2133" start="0" length="2147483647">
    <dxf>
      <font>
        <name val="Arial"/>
        <charset val="134"/>
        <family val="1"/>
        <color rgb="FF000000"/>
        <sz val="10"/>
      </font>
      <numFmt numFmtId="14" formatCode="yyyy/m/d"/>
    </dxf>
  </rfmt>
  <rfmt sheetId="1" sqref="K2134" start="0" length="2147483647">
    <dxf>
      <font>
        <name val="Arial"/>
        <family val="1"/>
        <color rgb="FF000000"/>
        <sz val="10"/>
      </font>
      <numFmt numFmtId="14" formatCode="yyyy/m/d"/>
      <fill>
        <patternFill patternType="none"/>
      </fill>
    </dxf>
  </rfmt>
  <rfmt sheetId="1" sqref="L2134" start="0" length="2147483647">
    <dxf>
      <numFmt numFmtId="58" formatCode="m&quot;月&quot;d&quot;日&quot;"/>
    </dxf>
  </rfmt>
  <rfmt sheetId="1" s="1" sqref="M2127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M2128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M2129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M2130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M2131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M2132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M2133" start="0" length="2147483647">
    <dxf>
      <font>
        <name val="Arial"/>
        <family val="1"/>
        <color theme="1"/>
        <sz val="10"/>
      </font>
      <numFmt numFmtId="14" formatCode="yyyy/m/d"/>
      <alignment horizontal="center" vertical="center"/>
    </dxf>
  </rfmt>
  <rfmt sheetId="1" s="1" sqref="A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</dxf>
  </rfmt>
  <rfmt sheetId="1" s="1" sqref="B2134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C2134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D2134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E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F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G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</dxf>
  </rfmt>
  <rfmt sheetId="1" s="1" sqref="I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</dxf>
  </rfmt>
  <rfmt sheetId="1" s="1" sqref="J2134" start="0" length="2147483647">
    <dxf>
      <font>
        <name val="等线"/>
        <charset val="134"/>
        <family val="1"/>
        <color theme="1"/>
        <sz val="11"/>
      </font>
      <fill>
        <patternFill patternType="none"/>
      </fill>
    </dxf>
  </rfmt>
  <rfmt sheetId="1" sqref="L2134" start="0" length="2147483647">
    <dxf>
      <font>
        <name val="Arial"/>
        <family val="1"/>
        <color rgb="FF000000"/>
        <sz val="10"/>
      </font>
      <numFmt numFmtId="14" formatCode="yyyy/m/d"/>
      <fill>
        <patternFill patternType="none"/>
      </fill>
    </dxf>
  </rfmt>
  <rfmt sheetId="1" sqref="M2134" start="0" length="2147483647">
    <dxf>
      <numFmt numFmtId="14" formatCode="yyyy/m/d"/>
      <fill>
        <patternFill patternType="none"/>
      </fill>
    </dxf>
  </rfmt>
  <rfmt sheetId="1" s="1" sqref="N2134" start="0" length="2147483647">
    <dxf>
      <font>
        <name val="Arial"/>
        <family val="1"/>
        <color auto="1"/>
        <sz val="10"/>
      </font>
      <fill>
        <patternFill patternType="none"/>
      </fill>
      <alignment vertical="bottom"/>
    </dxf>
  </rfmt>
  <rfmt sheetId="1" s="1" sqref="O2134" start="0" length="2147483647">
    <dxf>
      <font>
        <name val="Arial"/>
        <family val="1"/>
        <color auto="1"/>
        <sz val="10"/>
      </font>
      <fill>
        <patternFill patternType="none"/>
      </fill>
      <alignment vertical="bottom"/>
    </dxf>
  </rfmt>
  <rfmt sheetId="1" s="1" sqref="P2134" start="0" length="2147483647">
    <dxf>
      <font>
        <name val="Arial"/>
        <family val="1"/>
        <color auto="1"/>
        <sz val="10"/>
      </font>
      <alignment vertical="bottom"/>
      <border>
        <left style="thin">
          <color auto="1"/>
        </left>
      </border>
    </dxf>
  </rfmt>
  <rfmt sheetId="1" s="1" sqref="Q2134" start="0" length="2147483647">
    <dxf>
      <font>
        <name val="Arial"/>
        <family val="1"/>
        <color auto="1"/>
        <sz val="10"/>
      </font>
      <alignment vertical="bottom"/>
    </dxf>
  </rfmt>
  <rfmt sheetId="1" sqref="S2134" start="0" length="2147483647">
    <dxf>
      <fill>
        <patternFill patternType="solid">
          <bgColor rgb="FFFFFF00"/>
        </patternFill>
      </fill>
    </dxf>
  </rfmt>
  <rfmt sheetId="1" sqref="$A2134:$XFD213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35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35" start="0" length="2147483647">
    <dxf>
      <font>
        <name val="宋体"/>
        <family val="1"/>
        <color rgb="FF000000"/>
      </font>
    </dxf>
  </rfmt>
  <rfmt sheetId="1" sqref="B2136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36" start="0" length="2147483647">
    <dxf>
      <font>
        <name val="宋体"/>
        <family val="1"/>
        <color rgb="FF000000"/>
      </font>
    </dxf>
  </rfmt>
  <rfmt sheetId="1" sqref="A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3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39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3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3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3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39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3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3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3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3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3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3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3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3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3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3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3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3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3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3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3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3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3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3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3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3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3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3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0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0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1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2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2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3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3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3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3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4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4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4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4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35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35" start="0" length="2147483647">
    <dxf>
      <font>
        <name val="Arial"/>
        <family val="1"/>
        <color rgb="FF000000"/>
        <sz val="10"/>
      </font>
    </dxf>
  </rfmt>
  <rfmt sheetId="1" sqref="C2136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36" start="0" length="2147483647">
    <dxf>
      <font>
        <name val="Arial"/>
        <family val="1"/>
        <color rgb="FF000000"/>
        <sz val="10"/>
      </font>
    </dxf>
  </rfmt>
  <rfmt sheetId="1" sqref="D2135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35" start="0" length="2147483647">
    <dxf>
      <font>
        <name val="宋体"/>
        <family val="1"/>
        <color rgb="FF000000"/>
        <sz val="10"/>
      </font>
    </dxf>
  </rfmt>
  <rfmt sheetId="1" sqref="D2136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36" start="0" length="2147483647">
    <dxf>
      <font>
        <name val="宋体"/>
        <family val="1"/>
        <color rgb="FF000000"/>
        <sz val="10"/>
      </font>
    </dxf>
  </rfmt>
  <rfmt sheetId="1" sqref="E2135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F2135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35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3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3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3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E2136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F2136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36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36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36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36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2135" start="0" length="2147483647">
    <dxf>
      <font>
        <name val="等线"/>
        <charset val="134"/>
        <family val="1"/>
        <color theme="1"/>
        <sz val="11"/>
      </font>
      <fill>
        <patternFill patternType="solid">
          <bgColor theme="0"/>
        </patternFill>
      </fill>
    </dxf>
  </rfmt>
  <rfmt sheetId="1" s="1" sqref="J2135" start="0" length="2147483647">
    <dxf>
      <font>
        <name val="Arial"/>
        <family val="1"/>
        <color auto="1"/>
        <sz val="10"/>
      </font>
      <fill>
        <patternFill patternType="solid">
          <bgColor theme="0"/>
        </patternFill>
      </fill>
    </dxf>
  </rfmt>
  <rfmt sheetId="1" sqref="I2136" start="0" length="2147483647">
    <dxf>
      <font>
        <name val="等线"/>
        <charset val="134"/>
        <family val="1"/>
        <color theme="1"/>
        <sz val="11"/>
      </font>
      <fill>
        <patternFill patternType="solid">
          <bgColor theme="0"/>
        </patternFill>
      </fill>
    </dxf>
  </rfmt>
  <rfmt sheetId="1" s="1" sqref="J2136" start="0" length="2147483647">
    <dxf>
      <font>
        <name val="Arial"/>
        <family val="1"/>
        <color auto="1"/>
        <sz val="10"/>
      </font>
      <fill>
        <patternFill patternType="solid">
          <bgColor theme="0"/>
        </patternFill>
      </fill>
    </dxf>
  </rfmt>
  <rfmt sheetId="1" sqref="K2135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35" start="0" length="2147483647">
    <dxf>
      <font>
        <name val="Arial"/>
        <family val="1"/>
        <color rgb="FF000000"/>
        <sz val="10"/>
      </font>
      <numFmt numFmtId="14" formatCode="yyyy/m/d"/>
    </dxf>
  </rfmt>
  <rfmt sheetId="1" sqref="K2136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36" start="0" length="2147483647">
    <dxf>
      <font>
        <name val="Arial"/>
        <family val="1"/>
        <color rgb="FF000000"/>
        <sz val="10"/>
      </font>
      <numFmt numFmtId="14" formatCode="yyyy/m/d"/>
    </dxf>
  </rfmt>
  <rfmt sheetId="1" sqref="B2137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qref="C2137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wrapText="1"/>
    </dxf>
  </rfmt>
  <rfmt sheetId="1" sqref="D2137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wrapText="1"/>
    </dxf>
  </rfmt>
  <rfmt sheetId="1" sqref="E2137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wrapText="1"/>
    </dxf>
  </rfmt>
  <rfmt sheetId="1" sqref="F2137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qref="G2137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</dxf>
  </rfmt>
  <rfmt sheetId="1" s="1" sqref="H2137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</dxf>
  </rfmt>
  <rfmt sheetId="1" sqref="I2137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="1" sqref="J2137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</dxf>
  </rfmt>
  <rfmt sheetId="1" sqref="B2137:J2137" start="0" length="2147483647">
    <dxf>
      <fill>
        <patternFill patternType="none"/>
      </fill>
    </dxf>
  </rfmt>
  <rfmt sheetId="1" sqref="M2137" start="0" length="2147483647">
    <dxf>
      <numFmt numFmtId="14" formatCode="yyyy/m/d"/>
      <fill>
        <patternFill patternType="solid">
          <bgColor rgb="FFFFFF00"/>
        </patternFill>
      </fill>
    </dxf>
  </rfmt>
  <rfmt sheetId="1" sqref="M2137" start="0" length="2147483647">
    <dxf>
      <fill>
        <patternFill patternType="none"/>
      </fill>
    </dxf>
  </rfmt>
  <rfmt sheetId="1" sqref="C213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38" start="0" length="2147483647">
    <dxf>
      <font>
        <name val="宋体"/>
        <family val="1"/>
        <color rgb="FF000000"/>
      </font>
    </dxf>
  </rfmt>
  <rfmt sheetId="1" sqref="B2138" start="0" length="2147483647">
    <dxf>
      <font>
        <name val="等线"/>
        <charset val="134"/>
        <family val="1"/>
        <color theme="1"/>
        <sz val="11"/>
      </font>
    </dxf>
  </rfmt>
  <rfmt sheetId="1" sqref="D213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38" start="0" length="2147483647">
    <dxf>
      <font>
        <name val="宋体"/>
        <family val="1"/>
        <color rgb="FF000000"/>
        <sz val="10"/>
      </font>
    </dxf>
  </rfmt>
  <rfmt sheetId="1" sqref="E213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F213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3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38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38" start="0" length="2147483647">
    <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38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2138" start="0" length="2147483647">
    <dxf>
      <font>
        <name val="等线"/>
        <charset val="134"/>
        <family val="1"/>
        <color theme="1"/>
        <sz val="11"/>
      </font>
    </dxf>
  </rfmt>
  <rfmt sheetId="1" s="1" sqref="J2138" start="0" length="2147483647">
    <dxf>
      <font>
        <name val="Arial"/>
        <family val="1"/>
        <color auto="1"/>
        <sz val="10"/>
      </font>
    </dxf>
  </rfmt>
  <rfmt sheetId="1" sqref="M2138" start="0" length="2147483647">
    <dxf>
      <numFmt numFmtId="14" formatCode="yyyy/m/d"/>
    </dxf>
  </rfmt>
  <rfmt sheetId="1" sqref="B213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39" start="0" length="2147483647">
    <dxf>
      <font>
        <name val="宋体"/>
        <family val="1"/>
        <color rgb="FF000000"/>
      </font>
    </dxf>
  </rfmt>
  <rfmt sheetId="1" sqref="B2140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40" start="0" length="2147483647">
    <dxf>
      <font>
        <name val="宋体"/>
        <family val="1"/>
        <color rgb="FF000000"/>
      </font>
    </dxf>
  </rfmt>
  <rfmt sheetId="1" sqref="C213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39" start="0" length="2147483647">
    <dxf>
      <font>
        <name val="宋体"/>
        <family val="1"/>
        <color rgb="FF000000"/>
      </font>
    </dxf>
  </rfmt>
  <rfmt sheetId="1" sqref="C2140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40" start="0" length="2147483647">
    <dxf>
      <font>
        <name val="宋体"/>
        <family val="1"/>
        <color rgb="FF000000"/>
      </font>
    </dxf>
  </rfmt>
  <rfmt sheetId="1" sqref="D213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39" start="0" length="2147483647">
    <dxf>
      <font>
        <name val="宋体"/>
        <family val="1"/>
        <color rgb="FF000000"/>
      </font>
    </dxf>
  </rfmt>
  <rfmt sheetId="1" sqref="D2140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40" start="0" length="2147483647">
    <dxf>
      <font>
        <name val="宋体"/>
        <family val="1"/>
        <color rgb="FF000000"/>
      </font>
    </dxf>
  </rfmt>
  <rfmt sheetId="1" sqref="E213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F213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3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39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39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39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E2140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F2140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40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40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40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40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2139" start="0" length="2147483647">
    <dxf>
      <font>
        <name val="等线"/>
        <charset val="134"/>
        <family val="1"/>
        <color theme="1"/>
        <sz val="11"/>
      </font>
    </dxf>
  </rfmt>
  <rfmt sheetId="1" s="1" sqref="J2139" start="0" length="2147483647">
    <dxf>
      <font>
        <name val="Arial"/>
        <family val="1"/>
        <color auto="1"/>
        <sz val="10"/>
      </font>
    </dxf>
  </rfmt>
  <rfmt sheetId="1" sqref="I2140" start="0" length="2147483647">
    <dxf>
      <font>
        <name val="等线"/>
        <charset val="134"/>
        <family val="1"/>
        <color theme="1"/>
        <sz val="11"/>
      </font>
    </dxf>
  </rfmt>
  <rfmt sheetId="1" s="1" sqref="J2140" start="0" length="2147483647">
    <dxf>
      <font>
        <name val="Arial"/>
        <family val="1"/>
        <color auto="1"/>
        <sz val="10"/>
      </font>
    </dxf>
  </rfmt>
  <rfmt sheetId="1" sqref="M2139" start="0" length="2147483647">
    <dxf>
      <numFmt numFmtId="14" formatCode="yyyy/m/d"/>
    </dxf>
  </rfmt>
  <rfmt sheetId="1" sqref="M2140" start="0" length="2147483647">
    <dxf>
      <numFmt numFmtId="14" formatCode="yyyy/m/d"/>
    </dxf>
  </rfmt>
  <rfmt sheetId="1" sqref="B2141" start="0" length="2147483647">
    <dxf>
      <font>
        <name val="Arial"/>
        <family val="1"/>
        <sz val="10"/>
      </font>
      <fill>
        <patternFill patternType="solid">
          <bgColor rgb="FFFFFF00"/>
        </patternFill>
      </fill>
    </dxf>
  </rfmt>
  <rfmt sheetId="1" sqref="C2141" start="0" length="2147483647">
    <dxf>
      <font>
        <name val="Arial"/>
        <family val="1"/>
        <sz val="10"/>
      </font>
      <fill>
        <patternFill patternType="solid">
          <bgColor rgb="FFFFFF00"/>
        </patternFill>
      </fill>
      <alignment wrapText="1"/>
    </dxf>
  </rfmt>
  <rfmt sheetId="1" sqref="D2141" start="0" length="2147483647">
    <dxf>
      <font>
        <name val="Arial"/>
        <family val="1"/>
        <sz val="10"/>
      </font>
      <fill>
        <patternFill patternType="solid">
          <bgColor rgb="FFFFFF00"/>
        </patternFill>
      </fill>
      <alignment wrapText="1"/>
    </dxf>
  </rfmt>
  <rfmt sheetId="1" sqref="E2141" start="0" length="2147483647">
    <dxf>
      <font>
        <name val="Arial"/>
        <family val="1"/>
        <sz val="10"/>
      </font>
      <fill>
        <patternFill patternType="solid">
          <bgColor rgb="FFFFFF00"/>
        </patternFill>
      </fill>
      <alignment wrapText="1"/>
    </dxf>
  </rfmt>
  <rfmt sheetId="1" sqref="F2141" start="0" length="2147483647">
    <dxf>
      <font>
        <name val="Arial"/>
        <family val="1"/>
        <sz val="10"/>
      </font>
      <fill>
        <patternFill patternType="solid">
          <bgColor rgb="FFFFFF00"/>
        </patternFill>
      </fill>
    </dxf>
  </rfmt>
  <rfmt sheetId="1" sqref="G2141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</dxf>
  </rfmt>
  <rfmt sheetId="1" sqref="H2141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</dxf>
  </rfmt>
  <rfmt sheetId="1" sqref="I2141" start="0" length="2147483647">
    <dxf>
      <font>
        <name val="Arial"/>
        <family val="1"/>
        <sz val="10"/>
      </font>
      <fill>
        <patternFill patternType="solid">
          <bgColor rgb="FFFFFF00"/>
        </patternFill>
      </fill>
    </dxf>
  </rfmt>
  <rfmt sheetId="1" sqref="J2141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</dxf>
  </rfmt>
  <rfmt sheetId="1" sqref="B2141:J2141" start="0" length="2147483647">
    <dxf>
      <fill>
        <patternFill patternType="none"/>
      </fill>
    </dxf>
  </rfmt>
  <rfmt sheetId="1" sqref="B2142" start="0" length="2147483647">
    <dxf>
      <font>
        <name val="等线"/>
        <charset val="134"/>
        <family val="1"/>
        <color theme="1"/>
        <sz val="11"/>
      </font>
      <alignment wrapText="1"/>
    </dxf>
  </rfmt>
  <rfmt sheetId="1" sqref="C2142" start="0" length="2147483647">
    <dxf>
      <font>
        <name val="等线"/>
        <charset val="134"/>
        <family val="1"/>
        <color theme="1"/>
        <sz val="11"/>
      </font>
      <alignment wrapText="1"/>
    </dxf>
  </rfmt>
  <rfmt sheetId="1" sqref="D2142" start="0" length="2147483647">
    <dxf>
      <font>
        <name val="等线"/>
        <charset val="134"/>
        <family val="1"/>
        <color theme="1"/>
        <sz val="11"/>
      </font>
      <alignment wrapText="1"/>
    </dxf>
  </rfmt>
  <rfmt sheetId="1" sqref="E2142" start="0" length="2147483647">
    <dxf>
      <font>
        <name val="等线"/>
        <charset val="134"/>
        <family val="1"/>
        <color theme="1"/>
        <sz val="11"/>
      </font>
      <alignment wrapText="1"/>
    </dxf>
  </rfmt>
  <rfmt sheetId="1" sqref="F2142" start="0" length="2147483647">
    <dxf>
      <font>
        <name val="等线"/>
        <charset val="134"/>
        <family val="1"/>
        <color theme="1"/>
        <sz val="11"/>
      </font>
    </dxf>
  </rfmt>
  <rfmt sheetId="1" sqref="G2142" start="0" length="2147483647">
    <dxf>
      <font>
        <name val="等线"/>
        <charset val="134"/>
        <family val="1"/>
        <color theme="1"/>
        <sz val="11"/>
      </font>
    </dxf>
  </rfmt>
  <rfmt sheetId="1" s="1" sqref="H2142" start="0" length="2147483647">
    <dxf>
      <font>
        <name val="Arial"/>
        <family val="1"/>
        <color auto="1"/>
        <sz val="10"/>
      </font>
    </dxf>
  </rfmt>
  <rfmt sheetId="1" sqref="I2142" start="0" length="2147483647">
    <dxf>
      <font>
        <name val="等线"/>
        <charset val="134"/>
        <family val="1"/>
        <color theme="1"/>
        <sz val="11"/>
      </font>
    </dxf>
  </rfmt>
  <rfmt sheetId="1" s="1" sqref="J2142" start="0" length="2147483647">
    <dxf>
      <font>
        <name val="Arial"/>
        <family val="1"/>
        <color auto="1"/>
        <sz val="10"/>
      </font>
    </dxf>
  </rfmt>
  <rfmt sheetId="1" sqref="K2142" start="0" length="2147483647">
    <dxf>
      <numFmt numFmtId="14" formatCode="yyyy/m/d"/>
    </dxf>
  </rfmt>
  <rfmt sheetId="1" sqref="L2142" start="0" length="2147483647">
    <dxf>
      <numFmt numFmtId="14" formatCode="yyyy/m/d"/>
    </dxf>
  </rfmt>
  <rfmt sheetId="1" sqref="M2142" start="0" length="2147483647">
    <dxf>
      <numFmt numFmtId="14" formatCode="yyyy/m/d"/>
    </dxf>
  </rfmt>
  <rfmt sheetId="1" sqref="B2143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43" start="0" length="2147483647">
    <dxf>
      <font>
        <name val="宋体"/>
        <family val="1"/>
        <color rgb="FF000000"/>
      </font>
    </dxf>
  </rfmt>
  <rfmt sheetId="1" sqref="B2144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44" start="0" length="2147483647">
    <dxf>
      <font>
        <name val="宋体"/>
        <family val="1"/>
        <color rgb="FF000000"/>
      </font>
    </dxf>
  </rfmt>
  <rfmt sheetId="1" sqref="C2143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43" start="0" length="2147483647">
    <dxf>
      <font>
        <name val="Arial"/>
        <family val="1"/>
        <color rgb="FF000000"/>
        <sz val="10"/>
      </font>
    </dxf>
  </rfmt>
  <rfmt sheetId="1" sqref="C2144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C2144" start="0" length="2147483647">
    <dxf>
      <font>
        <name val="Arial"/>
        <family val="1"/>
        <color rgb="FF000000"/>
        <sz val="10"/>
      </font>
    </dxf>
  </rfmt>
  <rfmt sheetId="1" sqref="D2143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43" start="0" length="2147483647">
    <dxf>
      <font>
        <name val="宋体"/>
        <family val="1"/>
        <color rgb="FF000000"/>
        <sz val="10"/>
      </font>
    </dxf>
  </rfmt>
  <rfmt sheetId="1" sqref="D2144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D2144" start="0" length="2147483647">
    <dxf>
      <font>
        <name val="宋体"/>
        <family val="1"/>
        <color rgb="FF000000"/>
        <sz val="10"/>
      </font>
    </dxf>
  </rfmt>
  <rfmt sheetId="1" sqref="E2143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43" start="0" length="2147483647">
    <dxf>
      <font>
        <name val="Arial"/>
        <family val="1"/>
        <color rgb="FF000000"/>
        <sz val="10"/>
      </font>
    </dxf>
  </rfmt>
  <rfmt sheetId="1" sqref="E2144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44" start="0" length="2147483647">
    <dxf>
      <font>
        <name val="Arial"/>
        <family val="1"/>
        <color rgb="FF000000"/>
        <sz val="10"/>
      </font>
    </dxf>
  </rfmt>
  <rfmt sheetId="1" sqref="I2143" start="0" length="2147483647">
    <dxf>
      <font>
        <name val="等线"/>
        <charset val="134"/>
        <family val="1"/>
        <color theme="1"/>
        <sz val="11"/>
      </font>
    </dxf>
  </rfmt>
  <rfmt sheetId="1" s="1" sqref="J2143" start="0" length="2147483647">
    <dxf>
      <font>
        <name val="Arial"/>
        <family val="1"/>
        <color auto="1"/>
        <sz val="10"/>
      </font>
    </dxf>
  </rfmt>
  <rfmt sheetId="1" sqref="I2144" start="0" length="2147483647">
    <dxf>
      <font>
        <name val="等线"/>
        <charset val="134"/>
        <family val="1"/>
        <color theme="1"/>
        <sz val="11"/>
      </font>
    </dxf>
  </rfmt>
  <rfmt sheetId="1" s="1" sqref="J2144" start="0" length="2147483647">
    <dxf>
      <font>
        <name val="Arial"/>
        <family val="1"/>
        <color auto="1"/>
        <sz val="10"/>
      </font>
    </dxf>
  </rfmt>
  <rfmt sheetId="1" sqref="A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5" start="0" length="2147483647">
    <dxf>
      <font>
        <name val="宋体"/>
        <family val="1"/>
        <color rgb="FF000000"/>
        <sz val="10"/>
      </font>
      <alignment vertical="bottom"/>
    </dxf>
  </rfmt>
  <rfmt sheetId="1" sqref="C2145" start="0" length="2147483647">
    <dxf>
      <font>
        <name val="Arial"/>
        <family val="1"/>
        <color rgb="FF000000"/>
        <sz val="10"/>
      </font>
      <alignment vertical="bottom"/>
    </dxf>
  </rfmt>
  <rfmt sheetId="1" sqref="D2145" start="0" length="2147483647">
    <dxf>
      <font>
        <name val="宋体"/>
        <family val="1"/>
        <color rgb="FF000000"/>
        <sz val="10"/>
      </font>
      <alignment vertical="bottom"/>
    </dxf>
  </rfmt>
  <rfmt sheetId="1" sqref="E2145" start="0" length="2147483647">
    <dxf>
      <font>
        <name val="Arial"/>
        <family val="1"/>
        <color rgb="FF000000"/>
        <sz val="10"/>
      </font>
      <alignment vertical="bottom"/>
    </dxf>
  </rfmt>
  <rfmt sheetId="1" sqref="F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5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45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5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5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5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5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5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5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5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5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6" start="0" length="2147483647">
    <dxf>
      <font>
        <name val="宋体"/>
        <family val="1"/>
        <color rgb="FF000000"/>
        <sz val="10"/>
      </font>
      <alignment vertical="bottom"/>
    </dxf>
  </rfmt>
  <rfmt sheetId="1" sqref="C2146" start="0" length="2147483647">
    <dxf>
      <font>
        <name val="Arial"/>
        <family val="1"/>
        <color rgb="FF000000"/>
        <sz val="10"/>
      </font>
      <alignment vertical="bottom"/>
    </dxf>
  </rfmt>
  <rfmt sheetId="1" sqref="D2146" start="0" length="2147483647">
    <dxf>
      <font>
        <name val="宋体"/>
        <family val="1"/>
        <color rgb="FF000000"/>
        <sz val="10"/>
      </font>
      <alignment vertical="bottom"/>
    </dxf>
  </rfmt>
  <rfmt sheetId="1" sqref="E2146" start="0" length="2147483647">
    <dxf>
      <font>
        <name val="Arial"/>
        <family val="1"/>
        <color rgb="FF000000"/>
        <sz val="10"/>
      </font>
      <alignment vertical="bottom"/>
    </dxf>
  </rfmt>
  <rfmt sheetId="1" sqref="F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6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46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6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6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6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6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6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6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6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7" start="0" length="2147483647">
    <dxf>
      <font>
        <name val="宋体"/>
        <family val="1"/>
        <color rgb="FF000000"/>
        <sz val="10"/>
      </font>
      <alignment vertical="bottom"/>
    </dxf>
  </rfmt>
  <rfmt sheetId="1" sqref="C2147" start="0" length="2147483647">
    <dxf>
      <font>
        <name val="Arial"/>
        <family val="1"/>
        <color rgb="FF000000"/>
        <sz val="10"/>
      </font>
      <alignment vertical="bottom"/>
    </dxf>
  </rfmt>
  <rfmt sheetId="1" sqref="D2147" start="0" length="2147483647">
    <dxf>
      <font>
        <name val="宋体"/>
        <family val="1"/>
        <color rgb="FF000000"/>
        <sz val="10"/>
      </font>
      <alignment vertical="bottom"/>
    </dxf>
  </rfmt>
  <rfmt sheetId="1" sqref="E2147" start="0" length="2147483647">
    <dxf>
      <font>
        <name val="Arial"/>
        <family val="1"/>
        <color rgb="FF000000"/>
        <sz val="10"/>
      </font>
      <alignment vertical="bottom"/>
    </dxf>
  </rfmt>
  <rfmt sheetId="1" sqref="F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7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47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7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7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7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8" start="0" length="2147483647">
    <dxf>
      <font>
        <name val="宋体"/>
        <family val="1"/>
        <color rgb="FF000000"/>
        <sz val="10"/>
      </font>
      <alignment vertical="bottom"/>
    </dxf>
  </rfmt>
  <rfmt sheetId="1" sqref="C2148" start="0" length="2147483647">
    <dxf>
      <font>
        <name val="Arial"/>
        <family val="1"/>
        <color rgb="FF000000"/>
        <sz val="10"/>
      </font>
      <alignment vertical="bottom"/>
    </dxf>
  </rfmt>
  <rfmt sheetId="1" sqref="D2148" start="0" length="2147483647">
    <dxf>
      <font>
        <name val="宋体"/>
        <family val="1"/>
        <color rgb="FF000000"/>
        <sz val="10"/>
      </font>
      <alignment vertical="bottom"/>
    </dxf>
  </rfmt>
  <rfmt sheetId="1" sqref="E2148" start="0" length="2147483647">
    <dxf>
      <font>
        <name val="Arial"/>
        <family val="1"/>
        <color rgb="FF000000"/>
        <sz val="10"/>
      </font>
      <alignment vertical="bottom"/>
    </dxf>
  </rfmt>
  <rfmt sheetId="1" sqref="F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8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48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8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8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49" start="0" length="2147483647">
    <dxf>
      <font>
        <name val="宋体"/>
        <family val="1"/>
        <color rgb="FF000000"/>
        <sz val="10"/>
      </font>
      <alignment vertical="bottom"/>
    </dxf>
  </rfmt>
  <rfmt sheetId="1" sqref="C2149" start="0" length="2147483647">
    <dxf>
      <font>
        <name val="Arial"/>
        <family val="1"/>
        <color rgb="FF000000"/>
        <sz val="10"/>
      </font>
      <alignment vertical="bottom"/>
    </dxf>
  </rfmt>
  <rfmt sheetId="1" sqref="D2149" start="0" length="2147483647">
    <dxf>
      <font>
        <name val="宋体"/>
        <family val="1"/>
        <color rgb="FF000000"/>
        <sz val="10"/>
      </font>
      <alignment vertical="bottom"/>
    </dxf>
  </rfmt>
  <rfmt sheetId="1" sqref="E2149" start="0" length="2147483647">
    <dxf>
      <font>
        <name val="Arial"/>
        <family val="1"/>
        <color rgb="FF000000"/>
        <sz val="10"/>
      </font>
      <alignment vertical="bottom"/>
    </dxf>
  </rfmt>
  <rfmt sheetId="1" sqref="F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49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49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4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49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4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4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4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49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4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4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4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4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4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4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4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4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4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50" start="0" length="2147483647">
    <dxf>
      <font>
        <name val="宋体"/>
        <family val="1"/>
        <color rgb="FF000000"/>
        <sz val="10"/>
      </font>
      <alignment vertical="bottom"/>
    </dxf>
  </rfmt>
  <rfmt sheetId="1" sqref="C2150" start="0" length="2147483647">
    <dxf>
      <font>
        <name val="Arial"/>
        <family val="1"/>
        <color rgb="FF000000"/>
        <sz val="10"/>
      </font>
      <alignment vertical="bottom"/>
    </dxf>
  </rfmt>
  <rfmt sheetId="1" sqref="D2150" start="0" length="2147483647">
    <dxf>
      <font>
        <name val="宋体"/>
        <family val="1"/>
        <color rgb="FF000000"/>
        <sz val="10"/>
      </font>
      <alignment vertical="bottom"/>
    </dxf>
  </rfmt>
  <rfmt sheetId="1" sqref="E2150" start="0" length="2147483647">
    <dxf>
      <font>
        <name val="Arial"/>
        <family val="1"/>
        <color rgb="FF000000"/>
        <sz val="10"/>
      </font>
      <alignment vertical="bottom"/>
    </dxf>
  </rfmt>
  <rfmt sheetId="1" sqref="F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50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50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5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0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0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2150:G2150" start="0" length="2147483647">
    <dxf>
      <border>
        <bottom style="thin">
          <color auto="1"/>
        </bottom>
      </border>
    </dxf>
  </rfmt>
  <rfmt sheetId="1" sqref="B2145" start="0" length="2147483647">
    <dxf>
      <font>
        <name val="宋体"/>
        <family val="1"/>
        <color rgb="FF000000"/>
      </font>
      <alignment horizontal="center" vertical="center"/>
    </dxf>
  </rfmt>
  <rfmt sheetId="1" sqref="B2146" start="0" length="2147483647">
    <dxf>
      <font>
        <name val="宋体"/>
        <family val="1"/>
        <color rgb="FF000000"/>
      </font>
      <alignment horizontal="center" vertical="center"/>
    </dxf>
  </rfmt>
  <rfmt sheetId="1" sqref="B2147" start="0" length="2147483647">
    <dxf>
      <font>
        <name val="宋体"/>
        <family val="1"/>
        <color rgb="FF000000"/>
      </font>
      <alignment horizontal="center" vertical="center"/>
    </dxf>
  </rfmt>
  <rfmt sheetId="1" sqref="C2145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C214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C2146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C2146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C2147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C2147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D2145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D2145" start="0" length="2147483647">
    <dxf>
      <font>
        <name val="宋体"/>
        <family val="1"/>
        <color rgb="FF000000"/>
      </font>
    </dxf>
  </rfmt>
  <rfmt sheetId="1" sqref="D2146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D2146" start="0" length="2147483647">
    <dxf>
      <font>
        <name val="宋体"/>
        <family val="1"/>
        <color rgb="FF000000"/>
      </font>
    </dxf>
  </rfmt>
  <rfmt sheetId="1" sqref="D2147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D2147" start="0" length="2147483647">
    <dxf>
      <font>
        <name val="宋体"/>
        <family val="1"/>
        <color rgb="FF000000"/>
      </font>
    </dxf>
  </rfmt>
  <rfmt sheetId="1" sqref="E2145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E2145" start="0" length="2147483647">
    <dxf>
      <font>
        <name val="汉仪长仿宋体"/>
        <family val="1"/>
        <b val="1"/>
        <color rgb="FF000000"/>
        <sz val="9"/>
      </font>
    </dxf>
  </rfmt>
  <rfmt sheetId="1" sqref="E2146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E2146" start="0" length="2147483647">
    <dxf>
      <font>
        <name val="汉仪长仿宋体"/>
        <family val="1"/>
        <b val="1"/>
        <color rgb="FF000000"/>
        <sz val="9"/>
      </font>
    </dxf>
  </rfmt>
  <rfmt sheetId="1" sqref="E2147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E2147" start="0" length="2147483647">
    <dxf>
      <font>
        <name val="汉仪长仿宋体"/>
        <family val="1"/>
        <b val="1"/>
        <color rgb="FF000000"/>
        <sz val="9"/>
      </font>
    </dxf>
  </rfmt>
  <rfmt sheetId="1" sqref="I2145" start="0" length="2147483647">
    <dxf>
      <font>
        <name val="等线"/>
        <charset val="134"/>
        <family val="1"/>
        <color theme="1"/>
        <sz val="11"/>
      </font>
    </dxf>
  </rfmt>
  <rfmt sheetId="1" s="1" sqref="J2145" start="0" length="2147483647">
    <dxf/>
  </rfmt>
  <rfmt sheetId="1" sqref="I2146" start="0" length="2147483647">
    <dxf>
      <font>
        <name val="等线"/>
        <charset val="134"/>
        <family val="1"/>
        <color theme="1"/>
        <sz val="11"/>
      </font>
    </dxf>
  </rfmt>
  <rfmt sheetId="1" s="1" sqref="J2146" start="0" length="2147483647">
    <dxf/>
  </rfmt>
  <rfmt sheetId="1" sqref="I2147" start="0" length="2147483647">
    <dxf>
      <font>
        <name val="等线"/>
        <charset val="134"/>
        <family val="1"/>
        <color theme="1"/>
        <sz val="11"/>
      </font>
    </dxf>
  </rfmt>
  <rfmt sheetId="1" s="1" sqref="J2147" start="0" length="2147483647">
    <dxf/>
  </rfmt>
  <rcc rId="9385" sId="1">
    <oc r="M1557" t="inlineStr">
      <is>
        <t>T2200203辊道</t>
      </is>
    </oc>
    <nc r="M1557" t="inlineStr">
      <is>
        <t>T2200203辊道</t>
      </is>
    </nc>
  </rcc>
  <rfmt sheetId="1" xfDxf="1" sqref="M2145" start="0" length="2147483647">
    <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xfDxf="1" sqref="M2146" start="0" length="2147483647">
    <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xfDxf="1" sqref="M2147" start="0" length="2147483647">
    <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386" sId="1">
    <nc r="A2134" t="n">
      <v>1</v>
    </nc>
  </rcc>
  <rcc rId="9387" sId="1">
    <nc r="B2134" t="n">
      <v>7711103150</v>
    </nc>
  </rcc>
  <rcc rId="9388" sId="1">
    <nc r="C2134" t="n">
      <v>6011103156</v>
    </nc>
  </rcc>
  <rcc rId="9389" sId="1">
    <nc r="D2134" t="inlineStr">
      <is>
        <t>挡块</t>
      </is>
    </nc>
  </rcc>
  <rcc rId="9390" sId="1">
    <nc r="E2134" t="inlineStr">
      <is>
        <t>304不锈钢</t>
      </is>
    </nc>
  </rcc>
  <rcc rId="9391" sId="1">
    <nc r="G2134" t="inlineStr">
      <is>
        <t>抛光</t>
      </is>
    </nc>
  </rcc>
  <rcc rId="9392" sId="1">
    <nc r="I2134" t="inlineStr">
      <is>
        <t>件</t>
      </is>
    </nc>
  </rcc>
  <rcc rId="9393" sId="1">
    <nc r="J2134" t="n">
      <v>4</v>
    </nc>
  </rcc>
  <rcc rId="9394" sId="1" numFmtId="19">
    <nc r="K2134" t="n">
      <v>44739</v>
    </nc>
  </rcc>
  <rcc rId="9395" sId="1" numFmtId="19">
    <nc r="L2134" t="n">
      <v>44742</v>
    </nc>
  </rcc>
  <rcc rId="9396" sId="1" odxf="1" s="1" dxf="1">
    <nc r="A2135" t="n">
      <v>2</v>
    </nc>
    <odxf/>
    <ndxf>
      <font>
        <name val="等线"/>
        <charset val="134"/>
        <family val="1"/>
        <color theme="1"/>
        <sz val="11"/>
      </font>
    </ndxf>
  </rcc>
  <rcc rId="9397" sId="1" odxf="1" s="1" dxf="1">
    <nc r="B2135" t="inlineStr">
      <is>
        <t>89A3111096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398" sId="1" odxf="1" s="1" dxf="1">
    <nc r="C2135" t="n">
      <v>6011096505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399" sId="1" odxf="1" s="1" dxf="1">
    <nc r="D2135" t="inlineStr">
      <is>
        <t>对中轴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00" sId="1" odxf="1" s="1" dxf="1">
    <nc r="E2135" t="inlineStr">
      <is>
        <t>45 GB/T699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01" sId="1" odxf="1" s="1" dxf="1">
    <nc r="F2135" t="inlineStr">
      <is>
        <t>调质,HRC28-32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02" sId="1" odxf="1" s="1" dxf="1">
    <nc r="G2135" t="inlineStr">
      <is>
        <t>调质,HRC28-32 磷化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H2135" start="0" length="2147483647">
    <dxf>
      <font>
        <name val="等线"/>
        <charset val="134"/>
        <family val="1"/>
        <color theme="1"/>
        <sz val="11"/>
      </font>
    </dxf>
  </rfmt>
  <rcc rId="9403" sId="1" odxf="1" s="1" dxf="1">
    <nc r="I2135" t="inlineStr">
      <is>
        <t>件</t>
      </is>
    </nc>
    <odxf/>
    <ndxf>
      <fill>
        <patternFill patternType="none"/>
      </fill>
    </ndxf>
  </rcc>
  <rcc rId="9404" sId="1" odxf="1" dxf="1">
    <nc r="J2135" t="n">
      <v>1</v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cc rId="9405" sId="1" numFmtId="19">
    <nc r="K2135" t="n">
      <v>44739</v>
    </nc>
  </rcc>
  <rcc rId="9406" sId="1" numFmtId="19">
    <nc r="L2135" t="n">
      <v>44742</v>
    </nc>
  </rcc>
  <rcc rId="9407" sId="1" odxf="1" dxf="1">
    <nc r="M2135" t="inlineStr">
      <is>
        <t>T2200202</t>
      </is>
    </nc>
    <odxf/>
    <ndxf>
      <numFmt numFmtId="14" formatCode="yyyy/m/d"/>
    </ndxf>
  </rcc>
  <rfmt sheetId="1" s="1" sqref="N2135" start="0" length="2147483647">
    <dxf>
      <font>
        <name val="Arial"/>
        <family val="1"/>
        <color auto="1"/>
        <sz val="10"/>
      </font>
      <alignment vertical="bottom"/>
    </dxf>
  </rfmt>
  <rfmt sheetId="1" s="1" sqref="O2135" start="0" length="2147483647">
    <dxf>
      <font>
        <name val="Arial"/>
        <family val="1"/>
        <color auto="1"/>
        <sz val="10"/>
      </font>
      <alignment vertical="bottom"/>
    </dxf>
  </rfmt>
  <rfmt sheetId="1" s="1" sqref="P2135" start="0" length="2147483647">
    <dxf>
      <font>
        <name val="Arial"/>
        <family val="1"/>
        <color auto="1"/>
        <sz val="10"/>
      </font>
      <alignment vertical="bottom"/>
    </dxf>
  </rfmt>
  <rfmt sheetId="1" s="1" sqref="Q2135" start="0" length="2147483647">
    <dxf>
      <font>
        <name val="Arial"/>
        <family val="1"/>
        <color auto="1"/>
        <sz val="10"/>
      </font>
      <alignment vertical="bottom"/>
    </dxf>
  </rfmt>
  <rfmt sheetId="1" sqref="S2135" start="0" length="2147483647">
    <dxf>
      <fill>
        <patternFill patternType="solid">
          <bgColor rgb="FFFFFF00"/>
        </patternFill>
      </fill>
    </dxf>
  </rfmt>
  <rfmt sheetId="1" sqref="$A2135:$XFD2135" start="0" length="2147483647">
    <dxf>
      <font>
        <name val="等线"/>
        <charset val="134"/>
        <family val="1"/>
        <color theme="1"/>
        <sz val="11"/>
      </font>
      <alignment vertical="bottom"/>
    </dxf>
  </rfmt>
  <rcc rId="9408" sId="1" odxf="1" s="1" dxf="1">
    <nc r="A2136" t="n">
      <v>3</v>
    </nc>
    <odxf/>
    <ndxf>
      <font>
        <name val="等线"/>
        <charset val="134"/>
        <family val="1"/>
        <color theme="1"/>
        <sz val="11"/>
      </font>
    </ndxf>
  </rcc>
  <rcc rId="9409" sId="1" odxf="1" s="1" dxf="1">
    <nc r="B2136" t="inlineStr">
      <is>
        <t>89A3111096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10" sId="1" odxf="1" s="1" dxf="1">
    <nc r="C2136" t="n">
      <v>6011096506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11" sId="1" odxf="1" s="1" dxf="1">
    <nc r="D2136" t="inlineStr">
      <is>
        <t>对中轴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12" sId="1" odxf="1" s="1" dxf="1">
    <nc r="E2136" t="inlineStr">
      <is>
        <t>45 GB/T699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13" sId="1" odxf="1" s="1" dxf="1">
    <nc r="F2136" t="inlineStr">
      <is>
        <t>调质,HRC28-32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14" sId="1" odxf="1" s="1" dxf="1">
    <nc r="G2136" t="inlineStr">
      <is>
        <t>调质,HRC28-32 磷化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H2136" start="0" length="2147483647">
    <dxf>
      <font>
        <name val="等线"/>
        <charset val="134"/>
        <family val="1"/>
        <color theme="1"/>
        <sz val="11"/>
      </font>
    </dxf>
  </rfmt>
  <rcc rId="9415" sId="1" odxf="1" s="1" dxf="1">
    <nc r="I2136" t="inlineStr">
      <is>
        <t>件</t>
      </is>
    </nc>
    <odxf/>
    <ndxf>
      <fill>
        <patternFill patternType="none"/>
      </fill>
    </ndxf>
  </rcc>
  <rcc rId="9416" sId="1" odxf="1" dxf="1">
    <nc r="J2136" t="n">
      <v>1</v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cc rId="9417" sId="1" numFmtId="19">
    <nc r="K2136" t="n">
      <v>44739</v>
    </nc>
  </rcc>
  <rcc rId="9418" sId="1" numFmtId="19">
    <nc r="L2136" t="n">
      <v>44742</v>
    </nc>
  </rcc>
  <rcc rId="9419" sId="1" odxf="1" dxf="1">
    <nc r="M2136" t="inlineStr">
      <is>
        <t>T2200202</t>
      </is>
    </nc>
    <odxf/>
    <ndxf>
      <numFmt numFmtId="14" formatCode="yyyy/m/d"/>
    </ndxf>
  </rcc>
  <rfmt sheetId="1" s="1" sqref="N2136" start="0" length="2147483647">
    <dxf>
      <font>
        <name val="Arial"/>
        <family val="1"/>
        <color auto="1"/>
        <sz val="10"/>
      </font>
      <alignment vertical="bottom"/>
    </dxf>
  </rfmt>
  <rfmt sheetId="1" s="1" sqref="O2136" start="0" length="2147483647">
    <dxf>
      <font>
        <name val="Arial"/>
        <family val="1"/>
        <color auto="1"/>
        <sz val="10"/>
      </font>
      <alignment vertical="bottom"/>
    </dxf>
  </rfmt>
  <rfmt sheetId="1" s="1" sqref="P2136" start="0" length="2147483647">
    <dxf>
      <font>
        <name val="Arial"/>
        <family val="1"/>
        <color auto="1"/>
        <sz val="10"/>
      </font>
      <alignment vertical="bottom"/>
    </dxf>
  </rfmt>
  <rfmt sheetId="1" s="1" sqref="Q2136" start="0" length="2147483647">
    <dxf>
      <font>
        <name val="Arial"/>
        <family val="1"/>
        <color auto="1"/>
        <sz val="10"/>
      </font>
      <alignment vertical="bottom"/>
    </dxf>
  </rfmt>
  <rfmt sheetId="1" sqref="S2136" start="0" length="2147483647">
    <dxf>
      <fill>
        <patternFill patternType="solid">
          <bgColor rgb="FFFFFF00"/>
        </patternFill>
      </fill>
    </dxf>
  </rfmt>
  <rfmt sheetId="1" sqref="$A2136:$XFD213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37" start="0" length="2147483647">
    <dxf>
      <font>
        <name val="等线"/>
        <charset val="134"/>
        <family val="1"/>
        <color theme="1"/>
        <sz val="11"/>
      </font>
    </dxf>
  </rfmt>
  <rcc rId="9420" sId="1" odxf="1" s="1" dxf="1">
    <nc r="B2137" t="inlineStr">
      <is>
        <t>7711003275</t>
      </is>
    </nc>
    <odxf/>
    <ndxf/>
  </rcc>
  <rcc rId="9421" sId="1" odxf="1" s="1" dxf="1">
    <nc r="C2137" t="n">
      <v>6011003278</v>
    </nc>
    <odxf/>
    <ndxf>
      <alignment wrapText="0"/>
    </ndxf>
  </rcc>
  <rcc rId="9422" sId="1" odxf="1" s="1" dxf="1">
    <nc r="D2137" t="inlineStr">
      <is>
        <t>连接板</t>
      </is>
    </nc>
    <odxf/>
    <ndxf>
      <alignment wrapText="0"/>
    </ndxf>
  </rcc>
  <rcc rId="9423" sId="1" odxf="1" s="1" dxf="1">
    <nc r="E2137" t="inlineStr">
      <is>
        <t>Q235A GB/T700</t>
      </is>
    </nc>
    <odxf/>
    <ndxf>
      <alignment wrapText="0"/>
    </ndxf>
  </rcc>
  <rcc rId="9424" sId="1" odxf="1" s="1" dxf="1">
    <nc r="F2137"/>
    <odxf/>
    <ndxf/>
  </rcc>
  <rcc rId="9425" sId="1" odxf="1" s="1" dxf="1">
    <nc r="G2137" t="inlineStr">
      <is>
        <t xml:space="preserve"> 磷化</t>
      </is>
    </nc>
    <odxf/>
    <ndxf>
      <font>
        <name val="等线"/>
        <charset val="134"/>
        <family val="1"/>
        <color theme="1"/>
        <sz val="11"/>
      </font>
    </ndxf>
  </rcc>
  <rcc rId="9426" sId="1" odxf="1" dxf="1">
    <nc r="H2137" t="inlineStr">
      <is>
        <t xml:space="preserve"> </t>
      </is>
    </nc>
    <odxf/>
    <ndxf>
      <font>
        <name val="等线"/>
        <charset val="134"/>
        <family val="1"/>
        <color theme="1"/>
        <sz val="11"/>
      </font>
    </ndxf>
  </rcc>
  <rcc rId="9427" sId="1" odxf="1" s="1" dxf="1">
    <nc r="I2137" t="inlineStr">
      <is>
        <t>件</t>
      </is>
    </nc>
    <odxf/>
    <ndxf/>
  </rcc>
  <rcc rId="9428" sId="1" odxf="1" dxf="1">
    <nc r="J2137" t="n">
      <v>4</v>
    </nc>
    <odxf/>
    <ndxf>
      <font>
        <name val="等线"/>
        <charset val="134"/>
        <family val="1"/>
        <color theme="1"/>
        <sz val="11"/>
      </font>
    </ndxf>
  </rcc>
  <rfmt sheetId="1" sqref="K2137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37" start="0" length="2147483647">
    <dxf>
      <font>
        <name val="Arial"/>
        <family val="1"/>
        <color rgb="FF000000"/>
        <sz val="10"/>
      </font>
      <numFmt numFmtId="14" formatCode="yyyy/m/d"/>
    </dxf>
  </rfmt>
  <rcc rId="9429" sId="1" odxf="1" dxf="1">
    <nc r="M2137" t="inlineStr">
      <is>
        <t>T2200202</t>
      </is>
    </nc>
    <odxf/>
    <ndxf/>
  </rcc>
  <rfmt sheetId="1" s="1" sqref="N2137" start="0" length="2147483647">
    <dxf>
      <font>
        <name val="Arial"/>
        <family val="1"/>
        <color auto="1"/>
        <sz val="10"/>
      </font>
      <alignment vertical="bottom"/>
    </dxf>
  </rfmt>
  <rfmt sheetId="1" s="1" sqref="O2137" start="0" length="2147483647">
    <dxf>
      <font>
        <name val="Arial"/>
        <family val="1"/>
        <color auto="1"/>
        <sz val="10"/>
      </font>
      <alignment vertical="bottom"/>
    </dxf>
  </rfmt>
  <rfmt sheetId="1" s="1" sqref="P2137" start="0" length="2147483647">
    <dxf>
      <font>
        <name val="Arial"/>
        <family val="1"/>
        <color auto="1"/>
        <sz val="10"/>
      </font>
      <alignment vertical="bottom"/>
    </dxf>
  </rfmt>
  <rfmt sheetId="1" s="1" sqref="Q2137" start="0" length="2147483647">
    <dxf>
      <font>
        <name val="Arial"/>
        <family val="1"/>
        <color auto="1"/>
        <sz val="10"/>
      </font>
      <alignment vertical="bottom"/>
    </dxf>
  </rfmt>
  <rfmt sheetId="1" sqref="S2137" start="0" length="2147483647">
    <dxf>
      <fill>
        <patternFill patternType="solid">
          <bgColor rgb="FFFFFF00"/>
        </patternFill>
      </fill>
    </dxf>
  </rfmt>
  <rfmt sheetId="1" sqref="$A2137:$XFD213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38" start="0" length="2147483647">
    <dxf>
      <font>
        <name val="等线"/>
        <charset val="134"/>
        <family val="1"/>
        <color theme="1"/>
        <sz val="11"/>
      </font>
    </dxf>
  </rfmt>
  <rcc rId="9430" sId="1" odxf="1" s="1" dxf="1">
    <nc r="B2138" t="inlineStr">
      <is>
        <t>7711003275</t>
      </is>
    </nc>
    <odxf/>
    <ndxf/>
  </rcc>
  <rcc rId="9431" sId="1" odxf="1" s="1" dxf="1">
    <nc r="C2138" t="n">
      <v>6011003011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32" sId="1" odxf="1" s="1" dxf="1">
    <nc r="D2138" t="inlineStr">
      <is>
        <t>过渡板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33" sId="1" odxf="1" s="1" dxf="1">
    <nc r="E2138" t="inlineStr">
      <is>
        <t>Q235A GB/T700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F2138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434" sId="1" odxf="1" s="1" dxf="1">
    <nc r="G2138" t="inlineStr">
      <is>
        <t>磷化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H2138" start="0" length="2147483647">
    <dxf>
      <font>
        <name val="等线"/>
        <charset val="134"/>
        <family val="1"/>
        <color theme="1"/>
        <sz val="11"/>
      </font>
    </dxf>
  </rfmt>
  <rcc rId="9435" sId="1" odxf="1" s="1" dxf="1">
    <nc r="I2138" t="inlineStr">
      <is>
        <t>件</t>
      </is>
    </nc>
    <odxf/>
    <ndxf/>
  </rcc>
  <rcc rId="9436" sId="1" odxf="1" dxf="1">
    <nc r="J2138" t="n">
      <v>4</v>
    </nc>
    <odxf/>
    <ndxf>
      <font>
        <name val="等线"/>
        <charset val="134"/>
        <family val="1"/>
        <color theme="1"/>
        <sz val="11"/>
      </font>
    </ndxf>
  </rcc>
  <rfmt sheetId="1" sqref="K2138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38" start="0" length="2147483647">
    <dxf>
      <font>
        <name val="Arial"/>
        <family val="1"/>
        <color rgb="FF000000"/>
        <sz val="10"/>
      </font>
      <numFmt numFmtId="14" formatCode="yyyy/m/d"/>
    </dxf>
  </rfmt>
  <rcc rId="9437" sId="1" odxf="1" dxf="1">
    <nc r="M2138" t="inlineStr">
      <is>
        <t>T2200202</t>
      </is>
    </nc>
    <odxf/>
    <ndxf/>
  </rcc>
  <rfmt sheetId="1" s="1" sqref="N2138" start="0" length="2147483647">
    <dxf>
      <font>
        <name val="Arial"/>
        <family val="1"/>
        <color auto="1"/>
        <sz val="10"/>
      </font>
      <alignment vertical="bottom"/>
    </dxf>
  </rfmt>
  <rfmt sheetId="1" s="1" sqref="O2138" start="0" length="2147483647">
    <dxf>
      <font>
        <name val="Arial"/>
        <family val="1"/>
        <color auto="1"/>
        <sz val="10"/>
      </font>
      <alignment vertical="bottom"/>
    </dxf>
  </rfmt>
  <rfmt sheetId="1" s="1" sqref="P2138" start="0" length="2147483647">
    <dxf>
      <font>
        <name val="Arial"/>
        <family val="1"/>
        <color auto="1"/>
        <sz val="10"/>
      </font>
      <alignment vertical="bottom"/>
    </dxf>
  </rfmt>
  <rfmt sheetId="1" s="1" sqref="Q2138" start="0" length="2147483647">
    <dxf>
      <font>
        <name val="Arial"/>
        <family val="1"/>
        <color auto="1"/>
        <sz val="10"/>
      </font>
      <alignment vertical="bottom"/>
    </dxf>
  </rfmt>
  <rfmt sheetId="1" sqref="S2138" start="0" length="2147483647">
    <dxf>
      <fill>
        <patternFill patternType="solid">
          <bgColor rgb="FFFFFF00"/>
        </patternFill>
      </fill>
    </dxf>
  </rfmt>
  <rfmt sheetId="1" sqref="$A2138:$XFD213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39" start="0" length="2147483647">
    <dxf>
      <font>
        <name val="等线"/>
        <charset val="134"/>
        <family val="1"/>
        <color theme="1"/>
        <sz val="11"/>
      </font>
    </dxf>
  </rfmt>
  <rcc rId="9438" sId="1" odxf="1" s="1" dxf="1">
    <nc r="B2139" t="n">
      <v>7811096400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39" sId="1" odxf="1" s="1" dxf="1">
    <nc r="C2139" t="n">
      <v>6011096404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40" sId="1" odxf="1" s="1" dxf="1">
    <nc r="D2139" t="inlineStr">
      <is>
        <t>安装座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41" sId="1" odxf="1" s="1" dxf="1">
    <nc r="E2139" t="inlineStr">
      <is>
        <t>45 GB/T699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42" sId="1" odxf="1" s="1" dxf="1">
    <nc r="F2139" t="inlineStr">
      <is>
        <t>调质,HRC28-32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43" sId="1" odxf="1" s="1" dxf="1">
    <nc r="G2139" t="inlineStr">
      <is>
        <t>调质,HRC28-32 磷化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H2139" start="0" length="2147483647">
    <dxf>
      <font>
        <name val="等线"/>
        <charset val="134"/>
        <family val="1"/>
        <color theme="1"/>
        <sz val="11"/>
      </font>
    </dxf>
  </rfmt>
  <rcc rId="9444" sId="1" odxf="1" s="1" dxf="1">
    <nc r="I2139" t="inlineStr">
      <is>
        <t>件</t>
      </is>
    </nc>
    <odxf/>
    <ndxf/>
  </rcc>
  <rcc rId="9445" sId="1" odxf="1" dxf="1">
    <nc r="J2139" t="n">
      <v>2</v>
    </nc>
    <odxf/>
    <ndxf>
      <font>
        <name val="等线"/>
        <charset val="134"/>
        <family val="1"/>
        <color theme="1"/>
        <sz val="11"/>
      </font>
    </ndxf>
  </rcc>
  <rfmt sheetId="1" sqref="K2139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39" start="0" length="2147483647">
    <dxf>
      <font>
        <name val="Arial"/>
        <family val="1"/>
        <color rgb="FF000000"/>
        <sz val="10"/>
      </font>
      <numFmt numFmtId="14" formatCode="yyyy/m/d"/>
    </dxf>
  </rfmt>
  <rcc rId="9446" sId="1" odxf="1" dxf="1">
    <nc r="M2139" t="inlineStr">
      <is>
        <t>T2200202</t>
      </is>
    </nc>
    <odxf/>
    <ndxf/>
  </rcc>
  <rfmt sheetId="1" s="1" sqref="N2139" start="0" length="2147483647">
    <dxf>
      <font>
        <name val="Arial"/>
        <family val="1"/>
        <color auto="1"/>
        <sz val="10"/>
      </font>
      <alignment vertical="bottom"/>
    </dxf>
  </rfmt>
  <rfmt sheetId="1" s="1" sqref="O2139" start="0" length="2147483647">
    <dxf>
      <font>
        <name val="Arial"/>
        <family val="1"/>
        <color auto="1"/>
        <sz val="10"/>
      </font>
      <alignment vertical="bottom"/>
    </dxf>
  </rfmt>
  <rfmt sheetId="1" s="1" sqref="P2139" start="0" length="2147483647">
    <dxf>
      <font>
        <name val="Arial"/>
        <family val="1"/>
        <color auto="1"/>
        <sz val="10"/>
      </font>
      <alignment vertical="bottom"/>
    </dxf>
  </rfmt>
  <rfmt sheetId="1" s="1" sqref="Q2139" start="0" length="2147483647">
    <dxf>
      <font>
        <name val="Arial"/>
        <family val="1"/>
        <color auto="1"/>
        <sz val="10"/>
      </font>
      <alignment vertical="bottom"/>
    </dxf>
  </rfmt>
  <rfmt sheetId="1" sqref="S2139" start="0" length="2147483647">
    <dxf>
      <fill>
        <patternFill patternType="solid">
          <bgColor rgb="FFFFFF00"/>
        </patternFill>
      </fill>
    </dxf>
  </rfmt>
  <rfmt sheetId="1" sqref="$A2139:$XFD213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0" start="0" length="2147483647">
    <dxf>
      <font>
        <name val="等线"/>
        <charset val="134"/>
        <family val="1"/>
        <color theme="1"/>
        <sz val="11"/>
      </font>
    </dxf>
  </rfmt>
  <rcc rId="9447" sId="1" odxf="1" s="1" dxf="1">
    <nc r="B2140" t="n">
      <v>7811096400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48" sId="1" odxf="1" s="1" dxf="1">
    <nc r="C2140" t="n">
      <v>6011096405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49" sId="1" odxf="1" s="1" dxf="1">
    <nc r="D2140" t="inlineStr">
      <is>
        <t>连接轴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50" sId="1" odxf="1" s="1" dxf="1">
    <nc r="E2140" t="inlineStr">
      <is>
        <t>45 GB/T699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51" sId="1" odxf="1" s="1" dxf="1">
    <nc r="F2140" t="inlineStr">
      <is>
        <t>调质,HRC28-32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52" sId="1" odxf="1" s="1" dxf="1">
    <nc r="G2140" t="inlineStr">
      <is>
        <t>调质,HRC28-32 磷化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H2140" start="0" length="2147483647">
    <dxf>
      <font>
        <name val="等线"/>
        <charset val="134"/>
        <family val="1"/>
        <color theme="1"/>
        <sz val="11"/>
      </font>
    </dxf>
  </rfmt>
  <rcc rId="9453" sId="1" odxf="1" s="1" dxf="1">
    <nc r="I2140" t="inlineStr">
      <is>
        <t>件</t>
      </is>
    </nc>
    <odxf/>
    <ndxf/>
  </rcc>
  <rcc rId="9454" sId="1" odxf="1" dxf="1">
    <nc r="J2140" t="n">
      <v>2</v>
    </nc>
    <odxf/>
    <ndxf>
      <font>
        <name val="等线"/>
        <charset val="134"/>
        <family val="1"/>
        <color theme="1"/>
        <sz val="11"/>
      </font>
    </ndxf>
  </rcc>
  <rfmt sheetId="1" sqref="K2140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0" start="0" length="2147483647">
    <dxf>
      <font>
        <name val="Arial"/>
        <family val="1"/>
        <color rgb="FF000000"/>
        <sz val="10"/>
      </font>
      <numFmt numFmtId="14" formatCode="yyyy/m/d"/>
    </dxf>
  </rfmt>
  <rcc rId="9455" sId="1" odxf="1" dxf="1">
    <nc r="M2140" t="inlineStr">
      <is>
        <t>T2200202</t>
      </is>
    </nc>
    <odxf/>
    <ndxf/>
  </rcc>
  <rfmt sheetId="1" s="1" sqref="N2140" start="0" length="2147483647">
    <dxf>
      <font>
        <name val="Arial"/>
        <family val="1"/>
        <color auto="1"/>
        <sz val="10"/>
      </font>
      <alignment vertical="bottom"/>
    </dxf>
  </rfmt>
  <rfmt sheetId="1" s="1" sqref="O2140" start="0" length="2147483647">
    <dxf>
      <font>
        <name val="Arial"/>
        <family val="1"/>
        <color auto="1"/>
        <sz val="10"/>
      </font>
      <alignment vertical="bottom"/>
    </dxf>
  </rfmt>
  <rfmt sheetId="1" s="1" sqref="P2140" start="0" length="2147483647">
    <dxf>
      <font>
        <name val="Arial"/>
        <family val="1"/>
        <color auto="1"/>
        <sz val="10"/>
      </font>
      <alignment vertical="bottom"/>
    </dxf>
  </rfmt>
  <rfmt sheetId="1" s="1" sqref="Q2140" start="0" length="2147483647">
    <dxf>
      <font>
        <name val="Arial"/>
        <family val="1"/>
        <color auto="1"/>
        <sz val="10"/>
      </font>
      <alignment vertical="bottom"/>
    </dxf>
  </rfmt>
  <rfmt sheetId="1" sqref="S2140" start="0" length="2147483647">
    <dxf>
      <fill>
        <patternFill patternType="solid">
          <bgColor rgb="FFFFFF00"/>
        </patternFill>
      </fill>
    </dxf>
  </rfmt>
  <rfmt sheetId="1" sqref="$A2140:$XFD214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1" start="0" length="2147483647">
    <dxf>
      <font>
        <name val="等线"/>
        <charset val="134"/>
        <family val="1"/>
        <color theme="1"/>
        <sz val="11"/>
      </font>
    </dxf>
  </rfmt>
  <rcc rId="9456" sId="1" odxf="1" s="1" dxf="1">
    <nc r="B2141" t="n">
      <v>7711099600</v>
    </nc>
    <odxf/>
    <ndxf>
      <font>
        <name val="等线"/>
        <charset val="134"/>
        <family val="1"/>
        <color theme="1"/>
        <sz val="11"/>
      </font>
    </ndxf>
  </rcc>
  <rcc rId="9457" sId="1" odxf="1" s="1" dxf="1">
    <nc r="C2141" t="n">
      <v>6211099608</v>
    </nc>
    <odxf/>
    <ndxf>
      <font>
        <name val="等线"/>
        <charset val="134"/>
        <family val="1"/>
        <color theme="1"/>
        <sz val="11"/>
      </font>
      <alignment wrapText="0"/>
    </ndxf>
  </rcc>
  <rcc rId="9458" sId="1" odxf="1" s="1" dxf="1">
    <nc r="D2141" t="inlineStr">
      <is>
        <t>接近开关支架1</t>
      </is>
    </nc>
    <odxf/>
    <ndxf>
      <font>
        <name val="等线"/>
        <charset val="134"/>
        <family val="1"/>
        <color theme="1"/>
        <sz val="11"/>
      </font>
      <alignment wrapText="0"/>
    </ndxf>
  </rcc>
  <rcc rId="9459" sId="1" odxf="1" s="1" dxf="1">
    <nc r="E2141" t="inlineStr">
      <is>
        <t>Q235-A</t>
      </is>
    </nc>
    <odxf/>
    <ndxf>
      <font>
        <name val="等线"/>
        <charset val="134"/>
        <family val="1"/>
        <color theme="1"/>
        <sz val="11"/>
      </font>
      <alignment wrapText="0"/>
    </ndxf>
  </rcc>
  <rfmt sheetId="1" s="1" sqref="F2141" start="0" length="2147483647">
    <dxf>
      <font>
        <name val="等线"/>
        <charset val="134"/>
        <family val="1"/>
        <color theme="1"/>
        <sz val="11"/>
      </font>
    </dxf>
  </rfmt>
  <rcc rId="9460" sId="1" odxf="1" s="1" dxf="1">
    <nc r="G2141" t="inlineStr">
      <is>
        <t>磷化</t>
      </is>
    </nc>
    <odxf/>
    <ndxf>
      <font>
        <name val="等线"/>
        <charset val="134"/>
        <family val="1"/>
        <color theme="1"/>
        <sz val="11"/>
      </font>
    </ndxf>
  </rcc>
  <rfmt sheetId="1" s="1" sqref="H2141" start="0" length="2147483647">
    <dxf>
      <font>
        <name val="等线"/>
        <charset val="134"/>
        <family val="1"/>
        <color theme="1"/>
        <sz val="11"/>
      </font>
    </dxf>
  </rfmt>
  <rcc rId="9461" sId="1" odxf="1" s="1" dxf="1">
    <nc r="I2141" t="inlineStr">
      <is>
        <t>件</t>
      </is>
    </nc>
    <odxf/>
    <ndxf>
      <font>
        <name val="等线"/>
        <charset val="134"/>
        <family val="1"/>
        <color theme="1"/>
        <sz val="11"/>
      </font>
    </ndxf>
  </rcc>
  <rcc rId="9462" sId="1" odxf="1" s="1" dxf="1">
    <nc r="J2141" t="n">
      <v>2</v>
    </nc>
    <odxf/>
    <ndxf>
      <font>
        <name val="等线"/>
        <charset val="134"/>
        <family val="1"/>
        <color theme="1"/>
        <sz val="11"/>
      </font>
    </ndxf>
  </rcc>
  <rfmt sheetId="1" sqref="K2141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1" start="0" length="2147483647">
    <dxf>
      <font>
        <name val="Arial"/>
        <family val="1"/>
        <color rgb="FF000000"/>
        <sz val="10"/>
      </font>
      <numFmt numFmtId="14" formatCode="yyyy/m/d"/>
    </dxf>
  </rfmt>
  <rcc rId="9463" sId="1" odxf="1" dxf="1">
    <nc r="M2141" t="inlineStr">
      <is>
        <t>T2200203</t>
      </is>
    </nc>
    <odxf/>
    <ndxf>
      <numFmt numFmtId="14" formatCode="yyyy/m/d"/>
    </ndxf>
  </rcc>
  <rfmt sheetId="1" s="1" sqref="N2141" start="0" length="2147483647">
    <dxf>
      <font>
        <name val="Arial"/>
        <family val="1"/>
        <color auto="1"/>
        <sz val="10"/>
      </font>
      <alignment vertical="bottom"/>
    </dxf>
  </rfmt>
  <rfmt sheetId="1" s="1" sqref="O2141" start="0" length="2147483647">
    <dxf>
      <font>
        <name val="Arial"/>
        <family val="1"/>
        <color auto="1"/>
        <sz val="10"/>
      </font>
      <alignment vertical="bottom"/>
    </dxf>
  </rfmt>
  <rfmt sheetId="1" s="1" sqref="P2141" start="0" length="2147483647">
    <dxf>
      <font>
        <name val="Arial"/>
        <family val="1"/>
        <color auto="1"/>
        <sz val="10"/>
      </font>
      <alignment vertical="bottom"/>
    </dxf>
  </rfmt>
  <rfmt sheetId="1" s="1" sqref="Q2141" start="0" length="2147483647">
    <dxf>
      <font>
        <name val="Arial"/>
        <family val="1"/>
        <color auto="1"/>
        <sz val="10"/>
      </font>
      <alignment vertical="bottom"/>
    </dxf>
  </rfmt>
  <rfmt sheetId="1" sqref="S2141" start="0" length="2147483647">
    <dxf>
      <fill>
        <patternFill patternType="solid">
          <bgColor rgb="FFFFFF00"/>
        </patternFill>
      </fill>
    </dxf>
  </rfmt>
  <rfmt sheetId="1" sqref="$A2141:$XFD214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2" start="0" length="2147483647">
    <dxf>
      <font>
        <name val="等线"/>
        <charset val="134"/>
        <family val="1"/>
        <color theme="1"/>
        <sz val="11"/>
      </font>
    </dxf>
  </rfmt>
  <rcc rId="9464" sId="1" odxf="1" s="1" dxf="1">
    <nc r="B2142" t="n">
      <v>7711099300</v>
    </nc>
    <odxf/>
    <ndxf>
      <alignment wrapText="0"/>
    </ndxf>
  </rcc>
  <rcc rId="9465" sId="1" odxf="1" s="1" dxf="1">
    <nc r="C2142" t="n">
      <v>6011099302</v>
    </nc>
    <odxf/>
    <ndxf>
      <alignment wrapText="0"/>
    </ndxf>
  </rcc>
  <rcc rId="9466" sId="1" odxf="1" s="1" dxf="1">
    <nc r="D2142" t="inlineStr">
      <is>
        <t>浮动接头1</t>
      </is>
    </nc>
    <odxf/>
    <ndxf>
      <alignment wrapText="0"/>
    </ndxf>
  </rcc>
  <rcc rId="9467" sId="1" odxf="1" s="1" dxf="1">
    <nc r="E2142" t="inlineStr">
      <is>
        <t>40Cr</t>
      </is>
    </nc>
    <odxf/>
    <ndxf>
      <alignment wrapText="0"/>
    </ndxf>
  </rcc>
  <rcc rId="9468" sId="1" odxf="1" s="1" dxf="1">
    <nc r="F2142" t="inlineStr">
      <is>
        <t>HRC55~58</t>
      </is>
    </nc>
    <odxf/>
    <ndxf/>
  </rcc>
  <rfmt sheetId="1" s="1" sqref="G2142" start="0" length="2147483647">
    <dxf/>
  </rfmt>
  <rfmt sheetId="1" sqref="H2142" start="0" length="2147483647">
    <dxf>
      <font>
        <name val="等线"/>
        <charset val="134"/>
        <family val="1"/>
        <color theme="1"/>
        <sz val="11"/>
      </font>
    </dxf>
  </rfmt>
  <rcc rId="9469" sId="1" odxf="1" s="1" dxf="1">
    <nc r="I2142" t="inlineStr">
      <is>
        <t>件</t>
      </is>
    </nc>
    <odxf/>
    <ndxf/>
  </rcc>
  <rcc rId="9470" sId="1" odxf="1" dxf="1">
    <nc r="J2142" t="n">
      <v>2</v>
    </nc>
    <odxf/>
    <ndxf>
      <font>
        <name val="等线"/>
        <charset val="134"/>
        <family val="1"/>
        <color theme="1"/>
        <sz val="11"/>
      </font>
    </ndxf>
  </rcc>
  <rfmt sheetId="1" sqref="K2142" start="0" length="2147483647">
    <dxf>
      <font>
        <name val="Arial"/>
        <family val="1"/>
        <color rgb="FF000000"/>
        <sz val="10"/>
      </font>
    </dxf>
  </rfmt>
  <rfmt sheetId="1" sqref="L2142" start="0" length="2147483647">
    <dxf>
      <font>
        <name val="Arial"/>
        <family val="1"/>
        <color rgb="FF000000"/>
        <sz val="10"/>
      </font>
    </dxf>
  </rfmt>
  <rcc rId="9471" sId="1">
    <nc r="M2142" t="inlineStr">
      <is>
        <t>T2200203</t>
      </is>
    </nc>
  </rcc>
  <rfmt sheetId="1" s="1" sqref="N2142" start="0" length="2147483647">
    <dxf>
      <font>
        <name val="Arial"/>
        <family val="1"/>
        <color auto="1"/>
        <sz val="10"/>
      </font>
      <alignment vertical="bottom"/>
    </dxf>
  </rfmt>
  <rfmt sheetId="1" s="1" sqref="O2142" start="0" length="2147483647">
    <dxf>
      <font>
        <name val="Arial"/>
        <family val="1"/>
        <color auto="1"/>
        <sz val="10"/>
      </font>
      <alignment vertical="bottom"/>
    </dxf>
  </rfmt>
  <rfmt sheetId="1" s="1" sqref="P2142" start="0" length="2147483647">
    <dxf>
      <font>
        <name val="Arial"/>
        <family val="1"/>
        <color auto="1"/>
        <sz val="10"/>
      </font>
      <alignment vertical="bottom"/>
    </dxf>
  </rfmt>
  <rfmt sheetId="1" s="1" sqref="Q2142" start="0" length="2147483647">
    <dxf>
      <font>
        <name val="Arial"/>
        <family val="1"/>
        <color auto="1"/>
        <sz val="10"/>
      </font>
      <alignment vertical="bottom"/>
    </dxf>
  </rfmt>
  <rfmt sheetId="1" sqref="S2142" start="0" length="2147483647">
    <dxf>
      <fill>
        <patternFill patternType="solid">
          <bgColor rgb="FFFFFF00"/>
        </patternFill>
      </fill>
    </dxf>
  </rfmt>
  <rfmt sheetId="1" sqref="$A2142:$XFD214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3" start="0" length="2147483647">
    <dxf>
      <font>
        <name val="等线"/>
        <charset val="134"/>
        <family val="1"/>
        <color theme="1"/>
        <sz val="11"/>
      </font>
    </dxf>
  </rfmt>
  <rcc rId="9472" sId="1" odxf="1" s="1" dxf="1">
    <nc r="B2143" t="inlineStr">
      <is>
        <t>89A3111099</t>
      </is>
    </nc>
    <odxf/>
    <ndxf>
      <font>
        <name val="等线"/>
        <charset val="134"/>
        <family val="1"/>
        <color theme="1"/>
        <sz val="11"/>
      </font>
      <alignment horizontal="center" vertical="center"/>
    </ndxf>
  </rcc>
  <rcc rId="9473" sId="1" odxf="1" s="1" dxf="1">
    <nc r="C2143" t="n">
      <v>6011099001</v>
    </nc>
    <odxf/>
    <ndxf>
      <font>
        <name val="等线"/>
        <charset val="134"/>
        <family val="1"/>
        <color theme="1"/>
        <sz val="11"/>
      </font>
      <alignment horizontal="center" vertical="center"/>
    </ndxf>
  </rcc>
  <rcc rId="9474" sId="1" odxf="1" s="1" dxf="1">
    <nc r="D2143" t="inlineStr">
      <is>
        <t>对中轴</t>
      </is>
    </nc>
    <odxf/>
    <ndxf>
      <font>
        <name val="等线"/>
        <charset val="134"/>
        <family val="1"/>
        <color theme="1"/>
        <sz val="11"/>
      </font>
      <alignment horizontal="center" vertical="center"/>
    </ndxf>
  </rcc>
  <rcc rId="9475" sId="1" odxf="1" s="1" dxf="1">
    <nc r="E2143" t="n">
      <v>45</v>
    </nc>
    <odxf/>
    <ndxf>
      <font>
        <name val="等线"/>
        <charset val="134"/>
        <family val="1"/>
        <color theme="1"/>
        <sz val="11"/>
      </font>
      <alignment horizontal="center" vertical="center"/>
    </ndxf>
  </rcc>
  <rfmt sheetId="1" s="1" sqref="F2143" start="0" length="2147483647">
    <dxf>
      <font>
        <name val="等线"/>
        <charset val="134"/>
        <family val="1"/>
        <color theme="1"/>
        <sz val="11"/>
      </font>
    </dxf>
  </rfmt>
  <rfmt sheetId="1" s="1" sqref="G2143" start="0" length="2147483647">
    <dxf>
      <font>
        <name val="等线"/>
        <charset val="134"/>
        <family val="1"/>
        <color theme="1"/>
        <sz val="11"/>
      </font>
    </dxf>
  </rfmt>
  <rfmt sheetId="1" s="1" sqref="H2143" start="0" length="2147483647">
    <dxf>
      <font>
        <name val="等线"/>
        <charset val="134"/>
        <family val="1"/>
        <color theme="1"/>
        <sz val="11"/>
      </font>
    </dxf>
  </rfmt>
  <rcc rId="9476" sId="1" odxf="1" s="1" dxf="1">
    <nc r="I2143" t="inlineStr">
      <is>
        <t>件</t>
      </is>
    </nc>
    <odxf/>
    <ndxf/>
  </rcc>
  <rcc rId="9477" sId="1" odxf="1" dxf="1">
    <nc r="J2143" t="n">
      <v>1</v>
    </nc>
    <odxf/>
    <ndxf>
      <font>
        <name val="等线"/>
        <charset val="134"/>
        <family val="1"/>
        <color theme="1"/>
        <sz val="11"/>
      </font>
    </ndxf>
  </rcc>
  <rfmt sheetId="1" sqref="K2143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3" start="0" length="2147483647">
    <dxf>
      <font>
        <name val="Arial"/>
        <family val="1"/>
        <color rgb="FF000000"/>
        <sz val="10"/>
      </font>
      <numFmt numFmtId="14" formatCode="yyyy/m/d"/>
    </dxf>
  </rfmt>
  <rfmt sheetId="1" sqref="M2143" start="0" length="2147483647">
    <dxf>
      <numFmt numFmtId="14" formatCode="yyyy/m/d"/>
    </dxf>
  </rfmt>
  <rfmt sheetId="1" s="1" sqref="N2143" start="0" length="2147483647">
    <dxf>
      <font>
        <name val="Arial"/>
        <family val="1"/>
        <color auto="1"/>
        <sz val="10"/>
      </font>
      <alignment vertical="bottom"/>
    </dxf>
  </rfmt>
  <rfmt sheetId="1" s="1" sqref="O2143" start="0" length="2147483647">
    <dxf>
      <font>
        <name val="Arial"/>
        <family val="1"/>
        <color auto="1"/>
        <sz val="10"/>
      </font>
      <alignment vertical="bottom"/>
    </dxf>
  </rfmt>
  <rfmt sheetId="1" s="1" sqref="P2143" start="0" length="2147483647">
    <dxf>
      <font>
        <name val="Arial"/>
        <family val="1"/>
        <color auto="1"/>
        <sz val="10"/>
      </font>
      <alignment vertical="bottom"/>
    </dxf>
  </rfmt>
  <rfmt sheetId="1" s="1" sqref="Q2143" start="0" length="2147483647">
    <dxf>
      <font>
        <name val="Arial"/>
        <family val="1"/>
        <color auto="1"/>
        <sz val="10"/>
      </font>
      <alignment vertical="bottom"/>
    </dxf>
  </rfmt>
  <rfmt sheetId="1" sqref="S2143" start="0" length="2147483647">
    <dxf>
      <fill>
        <patternFill patternType="solid">
          <bgColor rgb="FFFFFF00"/>
        </patternFill>
      </fill>
    </dxf>
  </rfmt>
  <rfmt sheetId="1" sqref="$A2143:$XFD214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4" start="0" length="2147483647">
    <dxf>
      <font>
        <name val="等线"/>
        <charset val="134"/>
        <family val="1"/>
        <color theme="1"/>
        <sz val="11"/>
      </font>
    </dxf>
  </rfmt>
  <rcc rId="9478" sId="1" odxf="1" s="1" dxf="1">
    <nc r="B2144" t="inlineStr">
      <is>
        <t>89A3111099</t>
      </is>
    </nc>
    <odxf/>
    <ndxf>
      <font>
        <name val="等线"/>
        <charset val="134"/>
        <family val="1"/>
        <color theme="1"/>
        <sz val="11"/>
      </font>
      <alignment horizontal="center" vertical="center"/>
    </ndxf>
  </rcc>
  <rcc rId="9479" sId="1" odxf="1" s="1" dxf="1">
    <nc r="C2144" t="n">
      <v>6011099002</v>
    </nc>
    <odxf/>
    <ndxf>
      <font>
        <name val="等线"/>
        <charset val="134"/>
        <family val="1"/>
        <color theme="1"/>
        <sz val="11"/>
      </font>
      <alignment horizontal="center" vertical="center"/>
    </ndxf>
  </rcc>
  <rcc rId="9480" sId="1" odxf="1" s="1" dxf="1">
    <nc r="D2144" t="inlineStr">
      <is>
        <t>对中轴</t>
      </is>
    </nc>
    <odxf/>
    <ndxf>
      <font>
        <name val="等线"/>
        <charset val="134"/>
        <family val="1"/>
        <color theme="1"/>
        <sz val="11"/>
      </font>
      <alignment horizontal="center" vertical="center"/>
    </ndxf>
  </rcc>
  <rcc rId="9481" sId="1" odxf="1" s="1" dxf="1">
    <nc r="E2144" t="n">
      <v>45</v>
    </nc>
    <odxf/>
    <ndxf>
      <font>
        <name val="等线"/>
        <charset val="134"/>
        <family val="1"/>
        <color theme="1"/>
        <sz val="11"/>
      </font>
      <alignment horizontal="center" vertical="center"/>
    </ndxf>
  </rcc>
  <rfmt sheetId="1" s="1" sqref="F2144" start="0" length="2147483647">
    <dxf>
      <font>
        <name val="等线"/>
        <charset val="134"/>
        <family val="1"/>
        <color theme="1"/>
        <sz val="11"/>
      </font>
    </dxf>
  </rfmt>
  <rfmt sheetId="1" s="1" sqref="G2144" start="0" length="2147483647">
    <dxf>
      <font>
        <name val="等线"/>
        <charset val="134"/>
        <family val="1"/>
        <color theme="1"/>
        <sz val="11"/>
      </font>
    </dxf>
  </rfmt>
  <rfmt sheetId="1" s="1" sqref="H2144" start="0" length="2147483647">
    <dxf>
      <font>
        <name val="等线"/>
        <charset val="134"/>
        <family val="1"/>
        <color theme="1"/>
        <sz val="11"/>
      </font>
    </dxf>
  </rfmt>
  <rcc rId="9482" sId="1" odxf="1" s="1" dxf="1">
    <nc r="I2144" t="inlineStr">
      <is>
        <t>件</t>
      </is>
    </nc>
    <odxf/>
    <ndxf/>
  </rcc>
  <rcc rId="9483" sId="1" odxf="1" dxf="1">
    <nc r="J2144" t="n">
      <v>1</v>
    </nc>
    <odxf/>
    <ndxf>
      <font>
        <name val="等线"/>
        <charset val="134"/>
        <family val="1"/>
        <color theme="1"/>
        <sz val="11"/>
      </font>
    </ndxf>
  </rcc>
  <rfmt sheetId="1" sqref="K2144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4" start="0" length="2147483647">
    <dxf>
      <font>
        <name val="Arial"/>
        <family val="1"/>
        <color rgb="FF000000"/>
        <sz val="10"/>
      </font>
      <numFmt numFmtId="14" formatCode="yyyy/m/d"/>
    </dxf>
  </rfmt>
  <rfmt sheetId="1" sqref="M2144" start="0" length="2147483647">
    <dxf>
      <numFmt numFmtId="14" formatCode="yyyy/m/d"/>
    </dxf>
  </rfmt>
  <rfmt sheetId="1" s="1" sqref="N2144" start="0" length="2147483647">
    <dxf>
      <font>
        <name val="Arial"/>
        <family val="1"/>
        <color auto="1"/>
        <sz val="10"/>
      </font>
      <alignment vertical="bottom"/>
    </dxf>
  </rfmt>
  <rfmt sheetId="1" s="1" sqref="O2144" start="0" length="2147483647">
    <dxf>
      <font>
        <name val="Arial"/>
        <family val="1"/>
        <color auto="1"/>
        <sz val="10"/>
      </font>
      <alignment vertical="bottom"/>
    </dxf>
  </rfmt>
  <rfmt sheetId="1" s="1" sqref="P2144" start="0" length="2147483647">
    <dxf>
      <font>
        <name val="Arial"/>
        <family val="1"/>
        <color auto="1"/>
        <sz val="10"/>
      </font>
      <alignment vertical="bottom"/>
    </dxf>
  </rfmt>
  <rfmt sheetId="1" s="1" sqref="Q2144" start="0" length="2147483647">
    <dxf>
      <font>
        <name val="Arial"/>
        <family val="1"/>
        <color auto="1"/>
        <sz val="10"/>
      </font>
      <alignment vertical="bottom"/>
    </dxf>
  </rfmt>
  <rfmt sheetId="1" sqref="S2144" start="0" length="2147483647">
    <dxf>
      <fill>
        <patternFill patternType="solid">
          <bgColor rgb="FFFFFF00"/>
        </patternFill>
      </fill>
    </dxf>
  </rfmt>
  <rfmt sheetId="1" sqref="$A2144:$XFD214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5" start="0" length="2147483647">
    <dxf>
      <font>
        <name val="等线"/>
        <charset val="134"/>
        <family val="1"/>
        <color theme="1"/>
        <sz val="11"/>
      </font>
    </dxf>
  </rfmt>
  <rcc rId="9484" sId="1" odxf="1" s="1" dxf="1">
    <nc r="B2145" t="n">
      <v>7711099500</v>
    </nc>
    <odxf/>
    <ndxf>
      <font>
        <name val="等线"/>
        <charset val="134"/>
        <family val="1"/>
        <color theme="1"/>
        <sz val="11"/>
      </font>
    </ndxf>
  </rcc>
  <rcc rId="9485" sId="1" odxf="1" s="1" dxf="1">
    <nc r="C2145" t="n">
      <v>6011099052</v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86" sId="1" odxf="1" s="1" dxf="1">
    <nc r="D2145" t="inlineStr">
      <is>
        <t>垫片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87" sId="1" odxf="1" s="1" dxf="1">
    <nc r="E2145" t="inlineStr">
      <is>
        <t>Q235-A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F2145" start="0" length="2147483647">
    <dxf>
      <font>
        <name val="等线"/>
        <charset val="134"/>
        <family val="1"/>
        <color theme="1"/>
        <sz val="11"/>
      </font>
    </dxf>
  </rfmt>
  <rfmt sheetId="1" s="1" sqref="G2145" start="0" length="2147483647">
    <dxf>
      <font>
        <name val="等线"/>
        <charset val="134"/>
        <family val="1"/>
        <color theme="1"/>
        <sz val="11"/>
      </font>
    </dxf>
  </rfmt>
  <rfmt sheetId="1" s="1" sqref="H2145" start="0" length="2147483647">
    <dxf>
      <font>
        <name val="等线"/>
        <charset val="134"/>
        <family val="1"/>
        <color theme="1"/>
        <sz val="11"/>
      </font>
    </dxf>
  </rfmt>
  <rcc rId="9488" sId="1" odxf="1" s="1" dxf="1">
    <nc r="I2145" t="inlineStr">
      <is>
        <t>件</t>
      </is>
    </nc>
    <odxf/>
    <ndxf>
      <font>
        <name val="等线"/>
        <charset val="134"/>
        <family val="1"/>
        <color theme="1"/>
        <sz val="11"/>
      </font>
    </ndxf>
  </rcc>
  <rcc rId="9489" sId="1" odxf="1" s="1" dxf="1">
    <nc r="J2145" t="n">
      <v>1</v>
    </nc>
    <odxf/>
    <ndxf>
      <font>
        <name val="等线"/>
        <charset val="134"/>
        <family val="1"/>
        <color theme="1"/>
        <sz val="11"/>
      </font>
    </ndxf>
  </rcc>
  <rfmt sheetId="1" sqref="K2145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5" start="0" length="2147483647">
    <dxf>
      <font>
        <name val="Arial"/>
        <family val="1"/>
        <color rgb="FF000000"/>
        <sz val="10"/>
      </font>
      <numFmt numFmtId="14" formatCode="yyyy/m/d"/>
    </dxf>
  </rfmt>
  <rcc rId="9490" sId="1" odxf="1" dxf="1">
    <nc r="M2145" t="inlineStr">
      <is>
        <t>T2200203</t>
      </is>
    </nc>
    <odxf/>
    <ndxf>
      <numFmt numFmtId="14" formatCode="yyyy/m/d"/>
    </ndxf>
  </rcc>
  <rfmt sheetId="1" s="1" sqref="N2145" start="0" length="2147483647">
    <dxf>
      <font>
        <name val="Arial"/>
        <family val="1"/>
        <color auto="1"/>
        <sz val="10"/>
      </font>
      <alignment vertical="bottom"/>
    </dxf>
  </rfmt>
  <rfmt sheetId="1" s="1" sqref="O2145" start="0" length="2147483647">
    <dxf>
      <font>
        <name val="Arial"/>
        <family val="1"/>
        <color auto="1"/>
        <sz val="10"/>
      </font>
      <alignment vertical="bottom"/>
    </dxf>
  </rfmt>
  <rfmt sheetId="1" s="1" sqref="P2145" start="0" length="2147483647">
    <dxf>
      <font>
        <name val="Arial"/>
        <family val="1"/>
        <color auto="1"/>
        <sz val="10"/>
      </font>
      <alignment vertical="bottom"/>
    </dxf>
  </rfmt>
  <rfmt sheetId="1" s="1" sqref="Q2145" start="0" length="2147483647">
    <dxf>
      <font>
        <name val="Arial"/>
        <family val="1"/>
        <color auto="1"/>
        <sz val="10"/>
      </font>
      <alignment vertical="bottom"/>
    </dxf>
  </rfmt>
  <rfmt sheetId="1" sqref="S2145" start="0" length="2147483647">
    <dxf>
      <fill>
        <patternFill patternType="solid">
          <bgColor rgb="FFFFFF00"/>
        </patternFill>
      </fill>
    </dxf>
  </rfmt>
  <rfmt sheetId="1" sqref="$A2145:$XFD214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6" start="0" length="2147483647">
    <dxf>
      <font>
        <name val="等线"/>
        <charset val="134"/>
        <family val="1"/>
        <color theme="1"/>
        <sz val="11"/>
      </font>
    </dxf>
  </rfmt>
  <rcc rId="9491" sId="1" odxf="1" s="1" dxf="1">
    <nc r="B2146" t="n">
      <v>7711099500</v>
    </nc>
    <odxf/>
    <ndxf>
      <font>
        <name val="等线"/>
        <charset val="134"/>
        <family val="1"/>
        <color theme="1"/>
        <sz val="11"/>
      </font>
    </ndxf>
  </rcc>
  <rcc rId="9492" sId="1" odxf="1" s="1" dxf="1">
    <nc r="C2146" t="n">
      <v>6011099053</v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93" sId="1" odxf="1" s="1" dxf="1">
    <nc r="D2146" t="inlineStr">
      <is>
        <t>垫片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494" sId="1" odxf="1" s="1" dxf="1">
    <nc r="E2146" t="inlineStr">
      <is>
        <t>Q235-A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F2146" start="0" length="2147483647">
    <dxf>
      <font>
        <name val="等线"/>
        <charset val="134"/>
        <family val="1"/>
        <color theme="1"/>
        <sz val="11"/>
      </font>
    </dxf>
  </rfmt>
  <rfmt sheetId="1" s="1" sqref="G2146" start="0" length="2147483647">
    <dxf>
      <font>
        <name val="等线"/>
        <charset val="134"/>
        <family val="1"/>
        <color theme="1"/>
        <sz val="11"/>
      </font>
    </dxf>
  </rfmt>
  <rfmt sheetId="1" s="1" sqref="H2146" start="0" length="2147483647">
    <dxf>
      <font>
        <name val="等线"/>
        <charset val="134"/>
        <family val="1"/>
        <color theme="1"/>
        <sz val="11"/>
      </font>
    </dxf>
  </rfmt>
  <rcc rId="9495" sId="1" odxf="1" s="1" dxf="1">
    <nc r="I2146" t="inlineStr">
      <is>
        <t>件</t>
      </is>
    </nc>
    <odxf/>
    <ndxf>
      <font>
        <name val="等线"/>
        <charset val="134"/>
        <family val="1"/>
        <color theme="1"/>
        <sz val="11"/>
      </font>
    </ndxf>
  </rcc>
  <rcc rId="9496" sId="1" odxf="1" s="1" dxf="1">
    <nc r="J2146" t="n">
      <v>2</v>
    </nc>
    <odxf/>
    <ndxf>
      <font>
        <name val="等线"/>
        <charset val="134"/>
        <family val="1"/>
        <color theme="1"/>
        <sz val="11"/>
      </font>
    </ndxf>
  </rcc>
  <rfmt sheetId="1" sqref="K2146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6" start="0" length="2147483647">
    <dxf>
      <font>
        <name val="Arial"/>
        <family val="1"/>
        <color rgb="FF000000"/>
        <sz val="10"/>
      </font>
      <numFmt numFmtId="14" formatCode="yyyy/m/d"/>
    </dxf>
  </rfmt>
  <rcc rId="9497" sId="1" odxf="1" dxf="1">
    <nc r="M2146" t="inlineStr">
      <is>
        <t>T2200203</t>
      </is>
    </nc>
    <odxf/>
    <ndxf>
      <numFmt numFmtId="14" formatCode="yyyy/m/d"/>
    </ndxf>
  </rcc>
  <rfmt sheetId="1" s="1" sqref="N2146" start="0" length="2147483647">
    <dxf>
      <font>
        <name val="Arial"/>
        <family val="1"/>
        <color auto="1"/>
        <sz val="10"/>
      </font>
      <alignment vertical="bottom"/>
    </dxf>
  </rfmt>
  <rfmt sheetId="1" s="1" sqref="O2146" start="0" length="2147483647">
    <dxf>
      <font>
        <name val="Arial"/>
        <family val="1"/>
        <color auto="1"/>
        <sz val="10"/>
      </font>
      <alignment vertical="bottom"/>
    </dxf>
  </rfmt>
  <rfmt sheetId="1" s="1" sqref="P2146" start="0" length="2147483647">
    <dxf>
      <font>
        <name val="Arial"/>
        <family val="1"/>
        <color auto="1"/>
        <sz val="10"/>
      </font>
      <alignment vertical="bottom"/>
    </dxf>
  </rfmt>
  <rfmt sheetId="1" s="1" sqref="Q2146" start="0" length="2147483647">
    <dxf>
      <font>
        <name val="Arial"/>
        <family val="1"/>
        <color auto="1"/>
        <sz val="10"/>
      </font>
      <alignment vertical="bottom"/>
    </dxf>
  </rfmt>
  <rfmt sheetId="1" sqref="S2146" start="0" length="2147483647">
    <dxf>
      <fill>
        <patternFill patternType="solid">
          <bgColor rgb="FFFFFF00"/>
        </patternFill>
      </fill>
    </dxf>
  </rfmt>
  <rfmt sheetId="1" sqref="$A2146:$XFD214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="1" sqref="A2147" start="0" length="2147483647">
    <dxf>
      <font>
        <name val="等线"/>
        <charset val="134"/>
        <family val="1"/>
        <color theme="1"/>
        <sz val="11"/>
      </font>
    </dxf>
  </rfmt>
  <rcc rId="9498" sId="1" odxf="1" s="1" dxf="1">
    <nc r="B2147" t="n">
      <v>7711099500</v>
    </nc>
    <odxf/>
    <ndxf>
      <font>
        <name val="等线"/>
        <charset val="134"/>
        <family val="1"/>
        <color theme="1"/>
        <sz val="11"/>
      </font>
    </ndxf>
  </rcc>
  <rcc rId="9499" sId="1" odxf="1" s="1" dxf="1">
    <nc r="C2147" t="n">
      <v>6011099061</v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500" sId="1" odxf="1" s="1" dxf="1">
    <nc r="D2147" t="inlineStr">
      <is>
        <t>垫片</t>
      </is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501" sId="1" odxf="1" s="1" dxf="1">
    <nc r="E2147" t="inlineStr">
      <is>
        <t>Q235-A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F2147" start="0" length="2147483647">
    <dxf>
      <font>
        <name val="等线"/>
        <charset val="134"/>
        <family val="1"/>
        <color theme="1"/>
        <sz val="11"/>
      </font>
    </dxf>
  </rfmt>
  <rfmt sheetId="1" s="1" sqref="G2147" start="0" length="2147483647">
    <dxf>
      <font>
        <name val="等线"/>
        <charset val="134"/>
        <family val="1"/>
        <color theme="1"/>
        <sz val="11"/>
      </font>
    </dxf>
  </rfmt>
  <rfmt sheetId="1" s="1" sqref="H2147" start="0" length="2147483647">
    <dxf>
      <font>
        <name val="等线"/>
        <charset val="134"/>
        <family val="1"/>
        <color theme="1"/>
        <sz val="11"/>
      </font>
    </dxf>
  </rfmt>
  <rcc rId="9502" sId="1" odxf="1" s="1" dxf="1">
    <nc r="I2147" t="inlineStr">
      <is>
        <t>件</t>
      </is>
    </nc>
    <odxf/>
    <ndxf>
      <font>
        <name val="等线"/>
        <charset val="134"/>
        <family val="1"/>
        <color theme="1"/>
        <sz val="11"/>
      </font>
    </ndxf>
  </rcc>
  <rcc rId="9503" sId="1" odxf="1" s="1" dxf="1">
    <nc r="J2147" t="n">
      <v>1</v>
    </nc>
    <odxf/>
    <ndxf>
      <font>
        <name val="等线"/>
        <charset val="134"/>
        <family val="1"/>
        <color theme="1"/>
        <sz val="11"/>
      </font>
    </ndxf>
  </rcc>
  <rfmt sheetId="1" sqref="K2147" start="0" length="2147483647">
    <dxf>
      <font>
        <name val="Arial"/>
        <family val="1"/>
        <color rgb="FF000000"/>
        <sz val="10"/>
      </font>
      <numFmt numFmtId="14" formatCode="yyyy/m/d"/>
    </dxf>
  </rfmt>
  <rfmt sheetId="1" sqref="L2147" start="0" length="2147483647">
    <dxf>
      <font>
        <name val="Arial"/>
        <family val="1"/>
        <color rgb="FF000000"/>
        <sz val="10"/>
      </font>
      <numFmt numFmtId="14" formatCode="yyyy/m/d"/>
    </dxf>
  </rfmt>
  <rcc rId="9504" sId="1" odxf="1" dxf="1">
    <nc r="M2147" t="inlineStr">
      <is>
        <t>T2200203</t>
      </is>
    </nc>
    <odxf/>
    <ndxf>
      <numFmt numFmtId="14" formatCode="yyyy/m/d"/>
    </ndxf>
  </rcc>
  <rfmt sheetId="1" s="1" sqref="N2147" start="0" length="2147483647">
    <dxf>
      <font>
        <name val="Arial"/>
        <family val="1"/>
        <color auto="1"/>
        <sz val="10"/>
      </font>
      <alignment vertical="bottom"/>
    </dxf>
  </rfmt>
  <rfmt sheetId="1" s="1" sqref="O2147" start="0" length="2147483647">
    <dxf>
      <font>
        <name val="Arial"/>
        <family val="1"/>
        <color auto="1"/>
        <sz val="10"/>
      </font>
      <alignment vertical="bottom"/>
    </dxf>
  </rfmt>
  <rfmt sheetId="1" s="1" sqref="P2147" start="0" length="2147483647">
    <dxf>
      <font>
        <name val="Arial"/>
        <family val="1"/>
        <color auto="1"/>
        <sz val="10"/>
      </font>
      <alignment vertical="bottom"/>
    </dxf>
  </rfmt>
  <rfmt sheetId="1" s="1" sqref="Q2147" start="0" length="2147483647">
    <dxf>
      <font>
        <name val="Arial"/>
        <family val="1"/>
        <color auto="1"/>
        <sz val="10"/>
      </font>
      <alignment vertical="bottom"/>
    </dxf>
  </rfmt>
  <rfmt sheetId="1" sqref="S2147" start="0" length="2147483647">
    <dxf>
      <fill>
        <patternFill patternType="solid">
          <bgColor rgb="FFFFFF00"/>
        </patternFill>
      </fill>
    </dxf>
  </rfmt>
  <rfmt sheetId="1" sqref="$A2147:$XFD2147" start="0" length="2147483647">
    <dxf>
      <font>
        <name val="等线"/>
        <charset val="134"/>
        <family val="1"/>
        <color theme="1"/>
        <sz val="11"/>
      </font>
      <alignment vertical="bottom"/>
    </dxf>
  </rfmt>
  <rcc rId="9505" sId="1">
    <nc r="A2137" t="n">
      <v>4</v>
    </nc>
  </rcc>
  <rcc rId="9506" sId="1">
    <nc r="A2138" t="n">
      <v>5</v>
    </nc>
  </rcc>
  <rcc rId="9507" sId="1">
    <nc r="A2139" t="n">
      <v>6</v>
    </nc>
  </rcc>
  <rcc rId="9508" sId="1">
    <nc r="A2140" t="n">
      <v>7</v>
    </nc>
  </rcc>
  <rcc rId="9509" sId="1">
    <nc r="A2141" t="n">
      <v>8</v>
    </nc>
  </rcc>
  <rcc rId="9510" sId="1">
    <nc r="A2142" t="n">
      <v>9</v>
    </nc>
  </rcc>
  <rcc rId="9511" sId="1">
    <nc r="A2143" t="n">
      <v>10</v>
    </nc>
  </rcc>
  <rcc rId="9512" sId="1">
    <nc r="A2144" t="n">
      <v>11</v>
    </nc>
  </rcc>
  <rcc rId="9513" sId="1">
    <nc r="A2145" t="n">
      <v>12</v>
    </nc>
  </rcc>
  <rcc rId="9514" sId="1">
    <nc r="A2146" t="n">
      <v>13</v>
    </nc>
  </rcc>
  <rcc rId="9515" sId="1">
    <nc r="A2147" t="n">
      <v>14</v>
    </nc>
  </rcc>
  <rcc rId="9516" sId="1">
    <nc r="M2143" t="inlineStr">
      <is>
        <t>T2200203</t>
      </is>
    </nc>
  </rcc>
  <rcc rId="9517" sId="1">
    <nc r="M2144" t="inlineStr">
      <is>
        <t>T2200203</t>
      </is>
    </nc>
  </rcc>
  <rcc rId="9518" sId="1" numFmtId="19">
    <nc r="K2137" t="n">
      <v>44739</v>
    </nc>
  </rcc>
  <rcc rId="9519" sId="1" numFmtId="19">
    <nc r="L2137" t="n">
      <v>44742</v>
    </nc>
  </rcc>
  <rcc rId="9520" sId="1" numFmtId="19">
    <nc r="K2138" t="n">
      <v>44739</v>
    </nc>
  </rcc>
  <rcc rId="9521" sId="1" numFmtId="19">
    <nc r="L2138" t="n">
      <v>44742</v>
    </nc>
  </rcc>
  <rcc rId="9522" sId="1" numFmtId="19">
    <nc r="K2139" t="n">
      <v>44739</v>
    </nc>
  </rcc>
  <rcc rId="9523" sId="1" numFmtId="19">
    <nc r="L2139" t="n">
      <v>44742</v>
    </nc>
  </rcc>
  <rcc rId="9524" sId="1" numFmtId="19">
    <nc r="K2140" t="n">
      <v>44739</v>
    </nc>
  </rcc>
  <rcc rId="9525" sId="1" numFmtId="19">
    <nc r="L2140" t="n">
      <v>44742</v>
    </nc>
  </rcc>
  <rcc rId="9526" sId="1" numFmtId="19">
    <nc r="K2141" t="n">
      <v>44739</v>
    </nc>
  </rcc>
  <rcc rId="9527" sId="1" numFmtId="19">
    <nc r="L2141" t="n">
      <v>44742</v>
    </nc>
  </rcc>
  <rcc rId="9528" sId="1" numFmtId="19">
    <nc r="K2142" t="n">
      <v>44739</v>
    </nc>
  </rcc>
  <rcc rId="9529" sId="1" numFmtId="19">
    <nc r="K2143" t="n">
      <v>44739</v>
    </nc>
  </rcc>
  <rcc rId="9530" sId="1" numFmtId="19">
    <nc r="L2143" t="n">
      <v>44742</v>
    </nc>
  </rcc>
  <rcc rId="9531" sId="1" numFmtId="19">
    <nc r="K2144" t="n">
      <v>44739</v>
    </nc>
  </rcc>
  <rcc rId="9532" sId="1" numFmtId="19">
    <nc r="L2144" t="n">
      <v>44742</v>
    </nc>
  </rcc>
  <rcc rId="9533" sId="1" numFmtId="19">
    <nc r="K2145" t="n">
      <v>44739</v>
    </nc>
  </rcc>
  <rcc rId="9534" sId="1" numFmtId="19">
    <nc r="L2145" t="n">
      <v>44742</v>
    </nc>
  </rcc>
  <rcc rId="9535" sId="1" numFmtId="19">
    <nc r="K2146" t="n">
      <v>44739</v>
    </nc>
  </rcc>
  <rcc rId="9536" sId="1" numFmtId="19">
    <nc r="L2146" t="n">
      <v>44742</v>
    </nc>
  </rcc>
  <rcc rId="9537" sId="1" numFmtId="19">
    <nc r="K2147" t="n">
      <v>44739</v>
    </nc>
  </rcc>
  <rcc rId="9538" sId="1" numFmtId="19">
    <nc r="L2147" t="n">
      <v>44742</v>
    </nc>
  </rcc>
  <rcc rId="9539" sId="1">
    <nc r="M2134" t="inlineStr">
      <is>
        <t>T22002</t>
      </is>
    </nc>
  </rcc>
  <rcc rId="9540" sId="1" numFmtId="19">
    <nc r="L2142" t="n">
      <v>44741</v>
    </nc>
  </rcc>
  <rfmt sheetId="1" sqref="C2139" start="0" length="2147483647">
    <dxf>
      <fill>
        <patternFill patternType="solid">
          <bgColor rgb="FFFFFF00"/>
        </patternFill>
      </fill>
    </dxf>
  </rfmt>
  <rfmt sheetId="1" sqref="C2140" start="0" length="2147483647">
    <dxf>
      <fill>
        <patternFill patternType="solid">
          <bgColor rgb="FFFFFF00"/>
        </patternFill>
      </fill>
    </dxf>
  </rfmt>
  <rfmt sheetId="1" sqref="C2135:C2136" start="0" length="2147483647">
    <dxf>
      <fill>
        <patternFill patternType="solid">
          <bgColor rgb="FFFFFF00"/>
        </patternFill>
      </fill>
    </dxf>
  </rfmt>
  <rfmt sheetId="1" sqref="C2143:C2144" start="0" length="2147483647">
    <dxf>
      <fill>
        <patternFill patternType="solid">
          <bgColor rgb="FFFFFF00"/>
        </patternFill>
      </fill>
    </dxf>
  </rfmt>
  <rfmt sheetId="1" sqref="C2142" start="0" length="2147483647">
    <dxf>
      <fill>
        <patternFill patternType="solid">
          <bgColor rgb="FFFFFF00"/>
        </patternFill>
      </fill>
    </dxf>
  </rfmt>
  <rfmt sheetId="1" sqref="A2135:S2136" start="0" length="2147483647">
    <dxf>
      <fill>
        <patternFill patternType="solid">
          <bgColor rgb="FFFFFF00"/>
        </patternFill>
      </fill>
    </dxf>
  </rfmt>
  <rfmt sheetId="1" sqref="A2139:S2140" start="0" length="2147483647">
    <dxf>
      <fill>
        <patternFill patternType="solid">
          <bgColor rgb="FFFFFF00"/>
        </patternFill>
      </fill>
    </dxf>
  </rfmt>
  <rfmt sheetId="1" sqref="A2142:S2144" start="0" length="2147483647">
    <dxf>
      <fill>
        <patternFill patternType="solid">
          <bgColor rgb="FFFFFF00"/>
        </patternFill>
      </fill>
    </dxf>
  </rfmt>
  <rcc rId="9541" sId="1">
    <nc r="S2135" t="inlineStr">
      <is>
        <t>workshop</t>
      </is>
    </nc>
  </rcc>
  <rcc rId="9542" sId="1">
    <nc r="S2136" t="inlineStr">
      <is>
        <t>workshop</t>
      </is>
    </nc>
  </rcc>
  <rfmt sheetId="1" sqref="S2134:S2147" start="0" length="2147483647">
    <dxf>
      <fill>
        <patternFill patternType="solid">
          <bgColor rgb="FF92D050"/>
        </patternFill>
      </fill>
    </dxf>
  </rfmt>
  <rfmt sheetId="1" sqref="S2135:S2136" start="0" length="2147483647">
    <dxf>
      <fill>
        <patternFill patternType="solid">
          <bgColor rgb="FFFFFF00"/>
        </patternFill>
      </fill>
    </dxf>
  </rfmt>
  <rcc rId="9543" sId="1" odxf="1" dxf="1">
    <nc r="S2139" t="inlineStr">
      <is>
        <t>workshop</t>
      </is>
    </nc>
    <odxf/>
    <ndxf>
      <fill>
        <patternFill patternType="solid">
          <bgColor rgb="FFFFFF00"/>
        </patternFill>
      </fill>
    </ndxf>
  </rcc>
  <rcc rId="9544" sId="1" odxf="1" dxf="1">
    <nc r="S2140" t="inlineStr">
      <is>
        <t>workshop</t>
      </is>
    </nc>
    <odxf/>
    <ndxf>
      <fill>
        <patternFill patternType="solid">
          <bgColor rgb="FFFFFF00"/>
        </patternFill>
      </fill>
    </ndxf>
  </rcc>
  <rcc rId="9545" sId="1" odxf="1" dxf="1">
    <nc r="S2142" t="inlineStr">
      <is>
        <t>workshop</t>
      </is>
    </nc>
    <odxf/>
    <ndxf>
      <fill>
        <patternFill patternType="solid">
          <bgColor rgb="FFFFFF00"/>
        </patternFill>
      </fill>
    </ndxf>
  </rcc>
  <rcc rId="9546" sId="1" odxf="1" dxf="1">
    <nc r="S2143" t="inlineStr">
      <is>
        <t>workshop</t>
      </is>
    </nc>
    <odxf/>
    <ndxf>
      <fill>
        <patternFill patternType="solid">
          <bgColor rgb="FFFFFF00"/>
        </patternFill>
      </fill>
    </ndxf>
  </rcc>
  <rcc rId="9547" sId="1" odxf="1" dxf="1">
    <nc r="S2144" t="inlineStr">
      <is>
        <t>workshop</t>
      </is>
    </nc>
    <odxf/>
    <ndxf>
      <fill>
        <patternFill patternType="solid">
          <bgColor rgb="FFFFFF00"/>
        </patternFill>
      </fill>
    </ndxf>
  </rcc>
  <rcc rId="9548" sId="1" odxf="1" dxf="1">
    <nc r="B2148" t="inlineStr">
      <is>
        <t>7711102926</t>
      </is>
    </nc>
    <odxf/>
    <n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</ndxf>
  </rcc>
  <rcc rId="9549" sId="1" odxf="1" dxf="1">
    <nc r="C2148" t="inlineStr">
      <is>
        <t>6010510184</t>
      </is>
    </nc>
    <odxf/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 wrapText="1"/>
    </ndxf>
  </rcc>
  <rcc rId="9550" sId="1" odxf="1" dxf="1">
    <nc r="D2148" t="inlineStr">
      <is>
        <t>垫片</t>
      </is>
    </nc>
    <odxf/>
    <ndxf>
      <font>
        <name val="宋体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 wrapText="1"/>
    </ndxf>
  </rcc>
  <rcc rId="9551" sId="1" odxf="1" dxf="1">
    <nc r="E2148" t="inlineStr">
      <is>
        <t>Q235A GB/T700</t>
      </is>
    </nc>
    <odxf/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 wrapText="1"/>
    </ndxf>
  </rcc>
  <rcc rId="9552" sId="1" odxf="1" dxf="1">
    <nc r="F2148"/>
    <odxf/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</ndxf>
  </rcc>
  <rcc rId="9553" sId="1" odxf="1" dxf="1">
    <nc r="G2148" t="inlineStr">
      <is>
        <t xml:space="preserve"> 非晶镀</t>
      </is>
    </nc>
    <odxf/>
    <ndxf>
      <font>
        <name val="Arial"/>
        <family val="1"/>
        <color auto="1"/>
        <sz val="10"/>
      </font>
      <fill>
        <patternFill patternType="solid">
          <bgColor rgb="FFFFFFFF"/>
        </patternFill>
      </fill>
    </ndxf>
  </rcc>
  <rcc rId="9554" sId="1" odxf="1" dxf="1">
    <nc r="H2148" t="inlineStr">
      <is>
        <t xml:space="preserve"> </t>
      </is>
    </nc>
    <odxf/>
    <ndxf>
      <font>
        <name val="Arial"/>
        <family val="1"/>
        <color auto="1"/>
        <sz val="10"/>
      </font>
      <fill>
        <patternFill patternType="solid">
          <bgColor rgb="FFFFFFFF"/>
        </patternFill>
      </fill>
    </ndxf>
  </rcc>
  <rcc rId="9555" sId="1" odxf="1" dxf="1">
    <nc r="I2148" t="inlineStr">
      <is>
        <t>件</t>
      </is>
    </nc>
    <odxf/>
    <n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ndxf>
  </rcc>
  <rcc rId="9556" sId="1" odxf="1" s="1" dxf="1">
    <nc r="J2148" t="n">
      <v>4</v>
    </nc>
    <odxf/>
    <ndxf>
      <fill>
        <patternFill patternType="solid">
          <bgColor rgb="FFFFFFFF"/>
        </patternFill>
      </fill>
    </ndxf>
  </rcc>
  <rfmt sheetId="1" sqref="K2148" start="0" length="2147483647">
    <dxf>
      <numFmt numFmtId="58" formatCode="m&quot;月&quot;d&quot;日&quot;"/>
    </dxf>
  </rfmt>
  <rfmt sheetId="1" sqref="L2148" start="0" length="2147483647">
    <dxf>
      <numFmt numFmtId="58" formatCode="m&quot;月&quot;d&quot;日&quot;"/>
    </dxf>
  </rfmt>
  <rcc rId="9557" sId="1">
    <nc r="O2148" t="inlineStr">
      <is>
        <t>20220627丢失增补</t>
      </is>
    </nc>
  </rcc>
  <rcc rId="9558" sId="1" odxf="1" dxf="1" numFmtId="19">
    <nc r="K2148" t="n">
      <v>44739</v>
    </nc>
    <odxf/>
    <ndxf>
      <font>
        <name val="Arial"/>
        <family val="1"/>
        <color rgb="FF000000"/>
        <sz val="10"/>
      </font>
      <numFmt numFmtId="14" formatCode="yyyy/m/d"/>
      <fill>
        <patternFill patternType="solid">
          <bgColor rgb="FFFFFFFF"/>
        </patternFill>
      </fill>
    </ndxf>
  </rcc>
  <rcc rId="9559" sId="1" odxf="1" dxf="1" numFmtId="19">
    <nc r="L2148" t="n">
      <v>44741</v>
    </nc>
    <odxf/>
    <ndxf>
      <font>
        <name val="Arial"/>
        <family val="1"/>
        <color rgb="FF000000"/>
        <sz val="10"/>
      </font>
      <numFmt numFmtId="14" formatCode="yyyy/m/d"/>
      <fill>
        <patternFill patternType="solid">
          <bgColor rgb="FFFFFFFF"/>
        </patternFill>
      </fill>
    </ndxf>
  </rcc>
  <rcc rId="9560" sId="1">
    <nc r="A2148" t="n">
      <v>1</v>
    </nc>
  </rcc>
  <rcc rId="9561" sId="1" odxf="1" dxf="1">
    <nc r="M2148" t="inlineStr">
      <is>
        <t>T2200204-7711102920</t>
      </is>
    </nc>
    <odxf/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wrapText="1"/>
    </ndxf>
  </rcc>
  <rfmt sheetId="1" sqref="A2148:O2148" start="0" length="2147483647">
    <dxf>
      <fill>
        <patternFill patternType="solid">
          <bgColor theme="0" tint="-0.249977111117893"/>
        </patternFill>
      </fill>
    </dxf>
  </rfmt>
  <rdn rId="0" localSheetId="1" customView="1" name="Z_62602524_FAA0_451C_AD1F_2840FDD8D972_.wvu.FilterData" hidden="1" oldHidden="1">
    <formula>机加件!$A$2:$AU$2</formula>
    <oldFormula>机加件!$A$2:$AU$2</oldFormula>
  </rdn>
  <rdn rId="0" localSheetId="2" customView="1" name="Z_62602524_FAA0_451C_AD1F_2840FDD8D972_.wvu.FilterData" hidden="1" oldHidden="1">
    <formula>采购件!$A$2:$AE$2</formula>
    <oldFormula>采购件!$A$2:$AE$2</oldFormula>
  </rdn>
  <rdn rId="0" localSheetId="3" customView="1" name="Z_62602524_FAA0_451C_AD1F_2840FDD8D972_.wvu.Cols" hidden="1" oldHidden="1">
    <formula>'电气件（软件）'!$U:$Z</formula>
    <oldFormula>'电气件（软件）'!$U:$Z</oldFormula>
  </rdn>
  <rdn rId="0" localSheetId="3" customView="1" name="Z_62602524_FAA0_451C_AD1F_2840FDD8D972_.wvu.FilterData" hidden="1" oldHidden="1">
    <formula>'电气件（软件）'!$A$2:$AD$2</formula>
    <oldFormula>'电气件（软件）'!$A$2:$AD$2</oldFormula>
  </rdn>
  <rdn rId="0" localSheetId="4" customView="1" name="Z_62602524_FAA0_451C_AD1F_2840FDD8D972_.wvu.FilterData" hidden="1" oldHidden="1">
    <formula>MASTER!$A$1:$AK$2</formula>
    <oldFormula>MASTER!$A$1:$AK$2</oldFormula>
  </rdn>
  <rdn rId="0" localSheetId="13" customView="1" name="Z_62602524_FAA0_451C_AD1F_2840FDD8D972_.wvu.PrintArea" hidden="1" oldHidden="1">
    <formula>'7711091010压机'!$A$1:$L$3</formula>
    <oldFormula>'7711091010压机'!$A$1:$L$3</oldFormula>
  </rdn>
  <rdn rId="0" localSheetId="13" customView="1" name="Z_62602524_FAA0_451C_AD1F_2840FDD8D972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62602524_FAA0_451C_AD1F_2840FDD8D972_.wvu.PrintArea" hidden="1" oldHidden="1">
    <formula>'7711091020压机'!$A$1:$L$3</formula>
    <oldFormula>'7711091020压机'!$A$1:$L$3</oldFormula>
  </rdn>
  <rdn rId="0" localSheetId="14" customView="1" name="Z_62602524_FAA0_451C_AD1F_2840FDD8D972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62" localSheetId="1" name="_FilterDatabase" hidden="1" oldHidden="1">
    <formula>机加件!$A$1:$Q$2150</formula>
    <oldFormula>机加件!$A$2:$AU$2148</oldFormula>
  </rdn>
  <rcc rId="9563" sId="1">
    <nc r="AJ2125" t="n">
      <v>3</v>
    </nc>
  </rcc>
  <rcc rId="9564" sId="1" numFmtId="19">
    <nc r="AK2125" t="n">
      <v>44737</v>
    </nc>
  </rcc>
  <rcc rId="9565" sId="1" numFmtId="19">
    <nc r="AL2125" t="n">
      <v>44739</v>
    </nc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66" localSheetId="1" name="_FilterDatabase" hidden="1" oldHidden="1">
    <formula>机加件!$A$1:$AT$2148</formula>
    <oldFormula>机加件!$A$1:$Q$2150</oldFormula>
  </rdn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67" sId="2" numFmtId="19">
    <nc r="AA1083" t="n">
      <v>44739</v>
    </nc>
  </rcc>
  <rcc rId="9568" sId="2">
    <nc r="AB1083" t="n">
      <v>2</v>
    </nc>
  </rcc>
  <rcc rId="9569" sId="2" numFmtId="45">
    <nc r="AC1083" t="n">
      <v>44739</v>
    </nc>
  </rcc>
  <rcc rId="9570" sId="2">
    <nc r="AD1083" t="inlineStr">
      <is>
        <t>许洁清</t>
      </is>
    </nc>
  </rcc>
  <rcmt sheetId="2" cell="AA1083" guid="{96FF5AE5-E36B-405F-BB6C-A99CECD251EB}" author="ad" newLength="7"/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71" sId="1" numFmtId="19">
    <nc r="AM689" t="n">
      <v>44739</v>
    </nc>
  </rcc>
  <rcc rId="9572" sId="1" numFmtId="30">
    <nc r="AN689" t="inlineStr">
      <is>
        <t>1</t>
      </is>
    </nc>
  </rcc>
  <rcc rId="9573" sId="1" odxf="1" dxf="1" numFmtId="19">
    <nc r="AO689" t="n">
      <v>44739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574" sId="1">
    <nc r="AP689" t="inlineStr">
      <is>
        <t>张洋洋</t>
      </is>
    </nc>
  </rcc>
  <rcc rId="9575" sId="1" numFmtId="19">
    <nc r="AM690" t="n">
      <v>44739</v>
    </nc>
  </rcc>
  <rcc rId="9576" sId="1" numFmtId="30">
    <nc r="AN690" t="inlineStr">
      <is>
        <t>1</t>
      </is>
    </nc>
  </rcc>
  <rcc rId="9577" sId="1" odxf="1" dxf="1" numFmtId="19">
    <nc r="AO690" t="n">
      <v>44739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578" sId="1">
    <nc r="AP690" t="inlineStr">
      <is>
        <t>张洋洋</t>
      </is>
    </nc>
  </rcc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2602524_FAA0_451C_AD1F_2840FDD8D972_.wvu.FilterData" hidden="1" oldHidden="1">
    <formula>机加件!$A$2:$AU$2</formula>
    <oldFormula>机加件!$A$2:$AU$2</oldFormula>
  </rdn>
  <rdn rId="0" localSheetId="2" customView="1" name="Z_62602524_FAA0_451C_AD1F_2840FDD8D972_.wvu.FilterData" hidden="1" oldHidden="1">
    <formula>采购件!$A$2:$AE$2</formula>
    <oldFormula>采购件!$A$2:$AE$2</oldFormula>
  </rdn>
  <rdn rId="0" localSheetId="3" customView="1" name="Z_62602524_FAA0_451C_AD1F_2840FDD8D972_.wvu.Cols" hidden="1" oldHidden="1">
    <formula>'电气件（软件）'!$U:$Z</formula>
    <oldFormula>'电气件（软件）'!$U:$Z</oldFormula>
  </rdn>
  <rdn rId="0" localSheetId="3" customView="1" name="Z_62602524_FAA0_451C_AD1F_2840FDD8D972_.wvu.FilterData" hidden="1" oldHidden="1">
    <formula>'电气件（软件）'!$A$2:$AD$2</formula>
    <oldFormula>'电气件（软件）'!$A$2:$AD$2</oldFormula>
  </rdn>
  <rdn rId="0" localSheetId="4" customView="1" name="Z_62602524_FAA0_451C_AD1F_2840FDD8D972_.wvu.FilterData" hidden="1" oldHidden="1">
    <formula>MASTER!$A$1:$AK$2</formula>
    <oldFormula>MASTER!$A$1:$AK$2</oldFormula>
  </rdn>
  <rdn rId="0" localSheetId="13" customView="1" name="Z_62602524_FAA0_451C_AD1F_2840FDD8D972_.wvu.PrintArea" hidden="1" oldHidden="1">
    <formula>'7711091010压机'!$A$1:$L$3</formula>
    <oldFormula>'7711091010压机'!$A$1:$L$3</oldFormula>
  </rdn>
  <rdn rId="0" localSheetId="13" customView="1" name="Z_62602524_FAA0_451C_AD1F_2840FDD8D972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62602524_FAA0_451C_AD1F_2840FDD8D972_.wvu.PrintArea" hidden="1" oldHidden="1">
    <formula>'7711091020压机'!$A$1:$L$3</formula>
    <oldFormula>'7711091020压机'!$A$1:$L$3</oldFormula>
  </rdn>
  <rdn rId="0" localSheetId="14" customView="1" name="Z_62602524_FAA0_451C_AD1F_2840FDD8D972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79" localSheetId="1" name="_FilterDatabase" hidden="1" oldHidden="1">
    <formula>机加件!$A$2:$AU$2148</formula>
    <oldFormula>机加件!$A$1:$Q$2150</oldFormula>
  </rdn>
  <rcc rId="9580" sId="1" numFmtId="19">
    <nc r="V2135" t="n">
      <v>44739</v>
    </nc>
  </rcc>
  <rcc rId="9581" sId="1" numFmtId="19">
    <nc r="W2135" t="n">
      <v>44742</v>
    </nc>
  </rcc>
  <rcc rId="9582" sId="1" numFmtId="19">
    <nc r="V2136" t="n">
      <v>44739</v>
    </nc>
  </rcc>
  <rcc rId="9583" sId="1" numFmtId="19">
    <nc r="W2136" t="n">
      <v>44742</v>
    </nc>
  </rcc>
  <rcc rId="9584" sId="1" numFmtId="19">
    <nc r="V2139" t="n">
      <v>44739</v>
    </nc>
  </rcc>
  <rcc rId="9585" sId="1" numFmtId="19">
    <nc r="W2139" t="n">
      <v>44742</v>
    </nc>
  </rcc>
  <rcc rId="9586" sId="1" numFmtId="19">
    <nc r="V2140" t="n">
      <v>44739</v>
    </nc>
  </rcc>
  <rcc rId="9587" sId="1" numFmtId="19">
    <nc r="W2140" t="n">
      <v>44742</v>
    </nc>
  </rcc>
  <rcc rId="9588" sId="1" numFmtId="19">
    <nc r="V2142" t="n">
      <v>44739</v>
    </nc>
  </rcc>
  <rcc rId="9589" sId="1" numFmtId="19">
    <nc r="V2143" t="n">
      <v>44739</v>
    </nc>
  </rcc>
  <rcc rId="9590" sId="1" numFmtId="19">
    <nc r="W2143" t="n">
      <v>44742</v>
    </nc>
  </rcc>
  <rcc rId="9591" sId="1" numFmtId="19">
    <nc r="V2144" t="n">
      <v>44739</v>
    </nc>
  </rcc>
  <rcc rId="9592" sId="1" numFmtId="19">
    <nc r="W2144" t="n">
      <v>44742</v>
    </nc>
  </rcc>
  <rcc rId="9593" sId="1" numFmtId="19">
    <nc r="W2142" t="n">
      <v>44741</v>
    </nc>
  </rcc>
  <rcc rId="9594" sId="1" odxf="1" dxf="1" numFmtId="45">
    <nc r="Y2124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595" sId="1" odxf="1" dxf="1" numFmtId="45">
    <nc r="Y2126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96" sId="1">
    <oc r="A2148" t="n">
      <v>1</v>
    </oc>
    <nc r="A2148"/>
  </rcc>
  <rcc rId="9597" sId="1">
    <oc r="B2148" t="inlineStr">
      <is>
        <t>7711102926</t>
      </is>
    </oc>
    <nc r="B2148"/>
  </rcc>
  <rcc rId="9598" sId="1">
    <oc r="C2148" t="inlineStr">
      <is>
        <t>6010510184</t>
      </is>
    </oc>
    <nc r="C2148"/>
  </rcc>
  <rcc rId="9599" sId="1">
    <oc r="D2148" t="inlineStr">
      <is>
        <t>垫片</t>
      </is>
    </oc>
    <nc r="D2148"/>
  </rcc>
  <rcc rId="9600" sId="1">
    <oc r="E2148" t="inlineStr">
      <is>
        <t>Q235A GB/T700</t>
      </is>
    </oc>
    <nc r="E2148"/>
  </rcc>
  <rcc rId="9601" sId="1">
    <nc r="F2148"/>
  </rcc>
  <rcc rId="9602" sId="1">
    <oc r="G2148" t="inlineStr">
      <is>
        <t xml:space="preserve"> 非晶镀</t>
      </is>
    </oc>
    <nc r="G2148"/>
  </rcc>
  <rcc rId="9603" sId="1">
    <oc r="H2148" t="inlineStr">
      <is>
        <t xml:space="preserve"> </t>
      </is>
    </oc>
    <nc r="H2148"/>
  </rcc>
  <rcc rId="9604" sId="1">
    <oc r="I2148" t="inlineStr">
      <is>
        <t>件</t>
      </is>
    </oc>
    <nc r="I2148"/>
  </rcc>
  <rcc rId="9605" sId="1">
    <oc r="J2148" t="n">
      <v>4</v>
    </oc>
    <nc r="J2148"/>
  </rcc>
  <rcc rId="9606" sId="1" numFmtId="19">
    <oc r="K2148" t="n">
      <v>44739</v>
    </oc>
    <nc r="K2148"/>
  </rcc>
  <rcc rId="9607" sId="1" numFmtId="19">
    <oc r="L2148" t="n">
      <v>44741</v>
    </oc>
    <nc r="L2148"/>
  </rcc>
  <rcc rId="9608" sId="1">
    <oc r="M2148" t="inlineStr">
      <is>
        <t>T2200204-7711102920</t>
      </is>
    </oc>
    <nc r="M2148"/>
  </rcc>
  <rcc rId="9609" sId="1">
    <oc r="O2148" t="inlineStr">
      <is>
        <t>20220627丢失增补</t>
      </is>
    </oc>
    <nc r="O2148"/>
  </rcc>
  <rfmt sheetId="1" sqref="A2148:P2148" start="0" length="2147483647">
    <dxf>
      <fill>
        <patternFill patternType="none"/>
      </fill>
    </dxf>
  </rfmt>
  <rcc rId="9610" sId="1">
    <nc r="S2134" t="inlineStr">
      <is>
        <t>钣金车间</t>
      </is>
    </nc>
  </rcc>
  <rcc rId="9611" sId="1">
    <nc r="S2137" t="inlineStr">
      <is>
        <t>钣金车间</t>
      </is>
    </nc>
  </rcc>
  <rcc rId="9612" sId="1">
    <nc r="S2138" t="inlineStr">
      <is>
        <t>钣金车间</t>
      </is>
    </nc>
  </rcc>
  <rcc rId="9613" sId="1">
    <nc r="S2141" t="inlineStr">
      <is>
        <t>钣金车间</t>
      </is>
    </nc>
  </rcc>
  <rcc rId="9614" sId="1">
    <nc r="S2145" t="inlineStr">
      <is>
        <t>钣金车间</t>
      </is>
    </nc>
  </rcc>
  <rcc rId="9615" sId="1">
    <nc r="S2146" t="inlineStr">
      <is>
        <t>钣金车间</t>
      </is>
    </nc>
  </rcc>
  <rcc rId="9616" sId="1">
    <nc r="S2147" t="inlineStr">
      <is>
        <t>钣金车间</t>
      </is>
    </nc>
  </rcc>
  <rfmt sheetId="1" sqref="$A2134:$XFD2134 $A2137:$XFD2138 $A2141:$XFD2141 $A2145:$XFD2147" start="0" length="2147483647">
    <dxf>
      <fill>
        <patternFill patternType="solid">
          <bgColor rgb="FFFFFF00"/>
        </patternFill>
      </fill>
    </dxf>
  </rfmt>
  <rdn rId="0" localSheetId="1" customView="1" name="Z_62602524_FAA0_451C_AD1F_2840FDD8D972_.wvu.FilterData" hidden="1" oldHidden="1">
    <formula>机加件!$A$2:$AU$2148</formula>
    <oldFormula>机加件!$A$2:$AU$2</oldFormula>
  </rdn>
  <rdn rId="0" localSheetId="2" customView="1" name="Z_62602524_FAA0_451C_AD1F_2840FDD8D972_.wvu.FilterData" hidden="1" oldHidden="1">
    <formula>采购件!$A$2:$AE$1083</formula>
    <oldFormula>采购件!$A$2:$AE$2</oldFormula>
  </rdn>
  <rdn rId="0" localSheetId="3" customView="1" name="Z_62602524_FAA0_451C_AD1F_2840FDD8D972_.wvu.Cols" hidden="1" oldHidden="1">
    <formula>'电气件（软件）'!$U:$Z</formula>
    <oldFormula>'电气件（软件）'!$U:$Z</oldFormula>
  </rdn>
  <rdn rId="0" localSheetId="3" customView="1" name="Z_62602524_FAA0_451C_AD1F_2840FDD8D972_.wvu.FilterData" hidden="1" oldHidden="1">
    <formula>'电气件（软件）'!$A$2:$AD$2</formula>
    <oldFormula>'电气件（软件）'!$A$2:$AD$2</oldFormula>
  </rdn>
  <rdn rId="0" localSheetId="4" customView="1" name="Z_62602524_FAA0_451C_AD1F_2840FDD8D972_.wvu.FilterData" hidden="1" oldHidden="1">
    <formula>MASTER!$A$1:$AK$2</formula>
    <oldFormula>MASTER!$A$1:$AK$2</oldFormula>
  </rdn>
  <rdn rId="0" localSheetId="13" customView="1" name="Z_62602524_FAA0_451C_AD1F_2840FDD8D972_.wvu.PrintArea" hidden="1" oldHidden="1">
    <formula>'7711091010压机'!$A$1:$L$3</formula>
    <oldFormula>'7711091010压机'!$A$1:$L$3</oldFormula>
  </rdn>
  <rdn rId="0" localSheetId="13" customView="1" name="Z_62602524_FAA0_451C_AD1F_2840FDD8D972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62602524_FAA0_451C_AD1F_2840FDD8D972_.wvu.PrintArea" hidden="1" oldHidden="1">
    <formula>'7711091020压机'!$A$1:$L$3</formula>
    <oldFormula>'7711091020压机'!$A$1:$L$3</oldFormula>
  </rdn>
  <rdn rId="0" localSheetId="14" customView="1" name="Z_62602524_FAA0_451C_AD1F_2840FDD8D972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17" sId="2" numFmtId="19">
    <nc r="AA949" t="n">
      <v>44739</v>
    </nc>
  </rcc>
  <rcc rId="9618" sId="2">
    <nc r="AD949" t="inlineStr">
      <is>
        <t>黄金鹏</t>
      </is>
    </nc>
  </rcc>
  <rcc rId="9619" sId="2">
    <nc r="AB949" t="n">
      <v>30</v>
    </nc>
  </rcc>
  <rcc rId="9620" sId="2" numFmtId="45">
    <nc r="AC949" t="n">
      <v>44739</v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621" localSheetId="1" name="_FilterDatabase" hidden="1" oldHidden="1">
    <formula>机加件!$A$2:$AU$2147</formula>
    <oldFormula>机加件!$A$2:$AU$2148</oldFormula>
  </rdn>
  <rcc rId="9622" sId="1" numFmtId="19">
    <nc r="AM2128" t="n">
      <v>44739</v>
    </nc>
  </rcc>
  <rcc rId="9623" sId="1" numFmtId="30">
    <nc r="AN2128" t="inlineStr">
      <is>
        <t>4</t>
      </is>
    </nc>
  </rcc>
  <rcc rId="9624" sId="1" odxf="1" dxf="1" numFmtId="45">
    <nc r="AO2128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625" sId="1">
    <nc r="AP2128" t="inlineStr">
      <is>
        <t>田原</t>
      </is>
    </nc>
  </rcc>
  <rfmt sheetId="1" sqref="AP212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626" sId="1" numFmtId="19">
    <nc r="AM2129" t="n">
      <v>44739</v>
    </nc>
  </rcc>
  <rcc rId="9627" sId="1" numFmtId="30">
    <nc r="AN2129" t="inlineStr">
      <is>
        <t>4</t>
      </is>
    </nc>
  </rcc>
  <rcc rId="9628" sId="1" odxf="1" dxf="1" numFmtId="45">
    <nc r="AO2129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629" sId="1" odxf="1" dxf="1">
    <nc r="AP2129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0" sId="1" numFmtId="19">
    <nc r="AM2130" t="n">
      <v>44739</v>
    </nc>
  </rcc>
  <rcc rId="9631" sId="1" numFmtId="30">
    <nc r="AN2130" t="inlineStr">
      <is>
        <t>4</t>
      </is>
    </nc>
  </rcc>
  <rcc rId="9632" sId="1" odxf="1" dxf="1" numFmtId="45">
    <nc r="AO2130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633" sId="1" odxf="1" dxf="1">
    <nc r="AP2130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4" sId="1" numFmtId="19">
    <nc r="AM2131" t="n">
      <v>44739</v>
    </nc>
  </rcc>
  <rcc rId="9635" sId="1" odxf="1" dxf="1" numFmtId="45">
    <nc r="AO2131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636" sId="1" odxf="1" dxf="1">
    <nc r="AP2131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7" sId="1" numFmtId="19">
    <nc r="AM2132" t="n">
      <v>44739</v>
    </nc>
  </rcc>
  <rcc rId="9638" sId="1" numFmtId="30">
    <nc r="AN2132" t="inlineStr">
      <is>
        <t>4</t>
      </is>
    </nc>
  </rcc>
  <rcc rId="9639" sId="1" odxf="1" dxf="1" numFmtId="45">
    <nc r="AO2132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640" sId="1" odxf="1" dxf="1">
    <nc r="AP2132" t="inlineStr">
      <is>
        <t>田原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41" sId="1" numFmtId="30">
    <nc r="AN2131" t="inlineStr">
      <is>
        <t>8</t>
      </is>
    </nc>
  </rcc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642" localSheetId="2" name="_FilterDatabase" hidden="1" oldHidden="1">
    <formula>采购件!$A$1:$AE$1083</formula>
    <oldFormula>采购件!$A$2:$AE$1083</oldFormula>
  </rdn>
  <rcc rId="9643" sId="2">
    <oc r="M1003" t="inlineStr">
      <is>
        <t>T2200204-7811101900</t>
      </is>
    </oc>
    <nc r="M1003" t="inlineStr">
      <is>
        <t>T2200201-7811101900</t>
      </is>
    </nc>
  </rcc>
  <rcc rId="9644" sId="2" numFmtId="19">
    <nc r="AA1003" t="n">
      <v>44740</v>
    </nc>
  </rcc>
  <rcc rId="9645" sId="2">
    <nc r="AB1003" t="n">
      <v>1</v>
    </nc>
  </rcc>
  <rcc rId="9646" sId="2" odxf="1" dxf="1" numFmtId="19">
    <nc r="AC100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47" sId="2">
    <nc r="AD1003" t="inlineStr">
      <is>
        <t>张洋洋</t>
      </is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48" sId="2" numFmtId="19">
    <nc r="AA437" t="n">
      <v>44740</v>
    </nc>
  </rcc>
  <rcc rId="9649" sId="2">
    <nc r="AB437" t="n">
      <v>1</v>
    </nc>
  </rcc>
  <rcc rId="9650" sId="2" numFmtId="45">
    <nc r="AC437" t="n">
      <v>44740</v>
    </nc>
  </rcc>
  <rcc rId="9651" sId="2">
    <nc r="AD437" t="inlineStr">
      <is>
        <t>张洋洋</t>
      </is>
    </nc>
  </rcc>
  <rcc rId="9652" sId="2" numFmtId="19">
    <nc r="AA438" t="n">
      <v>44740</v>
    </nc>
  </rcc>
  <rcc rId="9653" sId="2" numFmtId="19">
    <nc r="AA439" t="n">
      <v>44740</v>
    </nc>
  </rcc>
  <rcc rId="9654" sId="2" numFmtId="45">
    <nc r="AC439" t="n">
      <v>44740</v>
    </nc>
  </rcc>
  <rcc rId="9655" sId="2">
    <nc r="AD439" t="inlineStr">
      <is>
        <t>张洋洋</t>
      </is>
    </nc>
  </rcc>
  <rfmt sheetId="2" sqref="AB438" start="0" length="2147483647">
    <dxf>
      <numFmt numFmtId="14" formatCode="yyyy/m/d"/>
      <fill>
        <patternFill patternType="solid">
          <bgColor rgb="FFFFC000"/>
        </patternFill>
      </fill>
    </dxf>
  </rfmt>
  <rfmt sheetId="2" sqref="AC438" start="0" length="2147483647">
    <dxf>
      <numFmt numFmtId="0" formatCode="General"/>
      <fill>
        <patternFill patternType="solid">
          <bgColor rgb="FFFFC000"/>
        </patternFill>
      </fill>
    </dxf>
  </rfmt>
  <rfmt sheetId="2" sqref="AD438" start="0" length="2147483647">
    <dxf>
      <numFmt numFmtId="58" formatCode="m&quot;月&quot;d&quot;日&quot;"/>
      <fill>
        <patternFill patternType="solid">
          <bgColor rgb="FFFFC000"/>
        </patternFill>
      </fill>
    </dxf>
  </rfmt>
  <rcc rId="9656" sId="2" odxf="1" dxf="1">
    <nc r="AE438" t="inlineStr">
      <is>
        <t>张洋洋</t>
      </is>
    </nc>
    <odxf>
      <font>
        <name val="Arial"/>
        <sz val="9"/>
      </font>
      <fill>
        <patternFill patternType="none"/>
      </fill>
      <border>
        <left/>
        <right/>
        <top/>
        <bottom/>
      </border>
    </odxf>
    <ndxf>
      <font>
        <name val="等线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657" sId="2" numFmtId="19">
    <nc r="AB438" t="n">
      <v>1</v>
    </nc>
  </rcc>
  <rcc rId="9658" sId="2">
    <nc r="AB439" t="n">
      <v>2</v>
    </nc>
  </rcc>
  <rfmt sheetId="2" sqref="AB438" start="0" length="2147483647">
    <dxf>
      <numFmt numFmtId="0" formatCode="General"/>
      <fill>
        <patternFill patternType="solid">
          <bgColor rgb="FFFFC000"/>
        </patternFill>
      </fill>
    </dxf>
  </rfmt>
  <rcc rId="9659" sId="2" odxf="1" dxf="1" numFmtId="45">
    <nc r="AC438" t="n">
      <v>44740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660" sId="2" odxf="1" dxf="1">
    <nc r="AD438" t="inlineStr">
      <is>
        <t>张洋洋</t>
      </is>
    </nc>
    <odxf>
      <numFmt numFmtId="58" formatCode="m&quot;月&quot;d&quot;日&quot;"/>
      <fill>
        <patternFill patternType="solid">
          <bgColor rgb="FFFFC000"/>
        </patternFill>
      </fill>
    </odxf>
    <ndxf>
      <numFmt numFmtId="0" formatCode="General"/>
      <fill>
        <patternFill patternType="solid">
          <bgColor rgb="FFFFC000"/>
        </patternFill>
      </fill>
    </ndxf>
  </rcc>
  <rcc rId="9661" sId="2" numFmtId="19">
    <nc r="AA591" t="n">
      <v>44740</v>
    </nc>
  </rcc>
  <rcc rId="9662" sId="2">
    <nc r="AB591" t="n">
      <v>1</v>
    </nc>
  </rcc>
  <rcc rId="9663" sId="2" numFmtId="45">
    <nc r="AC591" t="n">
      <v>44740</v>
    </nc>
  </rcc>
  <rcc rId="9664" sId="2">
    <nc r="AD591" t="inlineStr">
      <is>
        <t>黄金鹏</t>
      </is>
    </nc>
  </rcc>
  <rcc rId="9665" sId="2" numFmtId="19">
    <nc r="AA592" t="n">
      <v>44740</v>
    </nc>
  </rcc>
  <rcc rId="9666" sId="2">
    <nc r="AB592" t="n">
      <v>1</v>
    </nc>
  </rcc>
  <rcc rId="9667" sId="2" numFmtId="45">
    <nc r="AC592" t="n">
      <v>44740</v>
    </nc>
  </rcc>
  <rcc rId="9668" sId="2">
    <nc r="AD592" t="inlineStr">
      <is>
        <t>黄金鹏</t>
      </is>
    </nc>
  </rcc>
  <rcc rId="9669" sId="2" numFmtId="19">
    <nc r="AA593" t="n">
      <v>44740</v>
    </nc>
  </rcc>
  <rcc rId="9670" sId="2">
    <nc r="AB593" t="n">
      <v>1</v>
    </nc>
  </rcc>
  <rcc rId="9671" sId="2" numFmtId="45">
    <nc r="AC593" t="n">
      <v>44740</v>
    </nc>
  </rcc>
  <rcc rId="9672" sId="2">
    <nc r="AD593" t="inlineStr">
      <is>
        <t>黄金鹏</t>
      </is>
    </nc>
  </rcc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73" sId="1" numFmtId="45">
    <nc r="AC2124" t="n">
      <v>44739</v>
    </nc>
  </rcc>
  <rcc rId="9674" sId="1" numFmtId="11">
    <oc r="S2124" t="inlineStr">
      <is>
        <t>workshop</t>
      </is>
    </oc>
    <nc r="S2124" t="inlineStr">
      <is>
        <t>钣金车间</t>
      </is>
    </nc>
  </rcc>
  <rcc rId="9675" sId="1" numFmtId="45">
    <nc r="AC2126" t="n">
      <v>44739</v>
    </nc>
  </rcc>
  <rcc rId="9676" sId="1" numFmtId="11">
    <oc r="S2126" t="inlineStr">
      <is>
        <t>workshop</t>
      </is>
    </oc>
    <nc r="S2126" t="inlineStr">
      <is>
        <t>钣金车间</t>
      </is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77" sId="1" odxf="1" dxf="1">
    <oc r="P689" t="inlineStr">
      <is>
        <t>待检验</t>
      </is>
    </oc>
    <nc r="P689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9678" sId="1" odxf="1" dxf="1">
    <oc r="P690" t="inlineStr">
      <is>
        <t>待检验</t>
      </is>
    </oc>
    <nc r="P690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9679" sId="1">
    <oc r="P2128" t="inlineStr">
      <is>
        <t>OK-QA</t>
      </is>
    </oc>
    <nc r="P2128" t="inlineStr">
      <is>
        <t>OK</t>
      </is>
    </nc>
  </rcc>
  <rcc rId="9680" sId="1">
    <oc r="P2129" t="inlineStr">
      <is>
        <t>OK-QA</t>
      </is>
    </oc>
    <nc r="P2129" t="inlineStr">
      <is>
        <t>OK</t>
      </is>
    </nc>
  </rcc>
  <rcc rId="9681" sId="1">
    <oc r="P2130" t="inlineStr">
      <is>
        <t>OK-QA</t>
      </is>
    </oc>
    <nc r="P2130" t="inlineStr">
      <is>
        <t>OK</t>
      </is>
    </nc>
  </rcc>
  <rcc rId="9682" sId="1">
    <oc r="P2131" t="inlineStr">
      <is>
        <t>OK-QA</t>
      </is>
    </oc>
    <nc r="P2131" t="inlineStr">
      <is>
        <t>OK</t>
      </is>
    </nc>
  </rcc>
  <rcc rId="9683" sId="1">
    <oc r="P2132" t="inlineStr">
      <is>
        <t>OK-QA</t>
      </is>
    </oc>
    <nc r="P2132" t="inlineStr">
      <is>
        <t>OK</t>
      </is>
    </nc>
  </rcc>
  <rcc rId="9684" sId="1" odxf="1" dxf="1">
    <nc r="P2123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9685" sId="1" odxf="1" dxf="1">
    <nc r="P2124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9686" sId="1" odxf="1" dxf="1">
    <nc r="P2126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dn rId="0" localSheetId="1" customView="1" name="Z_BF7A609B_92C0_4D1D_ACAB_843E9CDB19C7_.wvu.FilterData" hidden="1" oldHidden="1">
    <formula>机加件!$A$2:$AU$2</formula>
  </rdn>
  <rdn rId="0" localSheetId="2" customView="1" name="Z_BF7A609B_92C0_4D1D_ACAB_843E9CDB19C7_.wvu.Cols" hidden="1" oldHidden="1">
    <formula>采购件!$H:$H,采购件!$N:$Q,采购件!$U:$Z</formula>
  </rdn>
  <rdn rId="0" localSheetId="2" customView="1" name="Z_BF7A609B_92C0_4D1D_ACAB_843E9CDB19C7_.wvu.FilterData" hidden="1" oldHidden="1">
    <formula>采购件!$A$1:$AE$1083</formula>
  </rdn>
  <rdn rId="0" localSheetId="3" customView="1" name="Z_BF7A609B_92C0_4D1D_ACAB_843E9CDB19C7_.wvu.FilterData" hidden="1" oldHidden="1">
    <formula>'电气件（软件）'!$A$2:$AD$498</formula>
  </rdn>
  <rdn rId="0" localSheetId="4" customView="1" name="Z_BF7A609B_92C0_4D1D_ACAB_843E9CDB19C7_.wvu.FilterData" hidden="1" oldHidden="1">
    <formula>MASTER!$A$1:$AK$2</formula>
  </rdn>
  <rdn rId="0" localSheetId="13" customView="1" name="Z_BF7A609B_92C0_4D1D_ACAB_843E9CDB19C7_.wvu.PrintArea" hidden="1" oldHidden="1">
    <formula>'7711091010压机'!$A$1:$L$3</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</rdn>
  <rdn rId="0" localSheetId="14" customView="1" name="Z_BF7A609B_92C0_4D1D_ACAB_843E9CDB19C7_.wvu.PrintArea" hidden="1" oldHidden="1">
    <formula>'7711091020压机'!$A$1:$L$3</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</rdn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96" sId="2" odxf="1" dxf="1">
    <nc r="P437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697" sId="2" odxf="1" dxf="1">
    <nc r="P438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698" sId="2" odxf="1" dxf="1">
    <nc r="P43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699" sId="2" odxf="1" dxf="1">
    <nc r="P591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0" sId="2" odxf="1" dxf="1">
    <nc r="P592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1" sId="2" odxf="1" dxf="1">
    <nc r="P59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2" sId="2" odxf="1" dxf="1">
    <nc r="P94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3" sId="2" odxf="1" dxf="1">
    <nc r="P100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4" sId="2" odxf="1" dxf="1">
    <nc r="P1057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5" sId="2" odxf="1" dxf="1">
    <nc r="P1058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6" sId="2" odxf="1" dxf="1">
    <nc r="P105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7" sId="2" odxf="1" dxf="1">
    <nc r="P106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8" sId="2" odxf="1" dxf="1">
    <nc r="P108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09" sId="2">
    <nc r="Q23" t="inlineStr">
      <is>
        <t>已申请提货</t>
      </is>
    </nc>
  </rcc>
  <rdn rId="0" localSheetId="2" customView="1" name="Z_BF7A609B_92C0_4D1D_ACAB_843E9CDB19C7_.wvu.Cols" hidden="1" oldHidden="1">
    <oldFormula>采购件!$H:$H,采购件!$N:$Q,采购件!$U:$Z</oldFormula>
  </rdn>
  <rdn rId="0" localSheetId="1" customView="1" name="Z_BF7A609B_92C0_4D1D_ACAB_843E9CDB19C7_.wvu.FilterData" hidden="1" oldHidden="1">
    <formula>机加件!$A$2:$AU$2</formula>
    <oldFormula>机加件!$A$2:$AU$2</oldFormula>
  </rdn>
  <rdn rId="0" localSheetId="2" customView="1" name="Z_BF7A609B_92C0_4D1D_ACAB_843E9CDB19C7_.wvu.FilterData" hidden="1" oldHidden="1">
    <formula>采购件!$A$2:$AE$2</formula>
    <oldFormula>采购件!$A$1:$AE$1083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10" sId="1" odxf="1" dxf="1" numFmtId="19">
    <nc r="AO190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11" sId="1">
    <nc r="AP1909" t="inlineStr">
      <is>
        <t>蔡家瑞</t>
      </is>
    </nc>
  </rcc>
  <rcc rId="9712" sId="1" odxf="1" dxf="1" numFmtId="19">
    <nc r="AO191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13" sId="1">
    <nc r="AP1910" t="inlineStr">
      <is>
        <t>蔡家瑞</t>
      </is>
    </nc>
  </rcc>
  <rcc rId="9714" sId="1" odxf="1" dxf="1" numFmtId="19">
    <nc r="AO1913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15" sId="1">
    <nc r="AP1913" t="inlineStr">
      <is>
        <t>蔡家瑞</t>
      </is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="1" sqref="A2134" start="0" length="2147483647">
    <dxf>
      <font>
        <name val="Arial"/>
        <charset val="134"/>
        <family val="1"/>
        <color theme="1"/>
        <sz val="10"/>
      </font>
      <fill>
        <patternFill patternType="solid">
          <bgColor theme="0"/>
        </patternFill>
      </fill>
    </dxf>
  </rfmt>
  <rfmt sheetId="1" s="1" sqref="B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C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D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E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F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G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H2134" start="0" length="2147483647">
    <dxf>
      <font>
        <name val="Arial"/>
        <charset val="134"/>
        <family val="1"/>
        <color theme="1"/>
        <sz val="10"/>
      </font>
      <fill>
        <patternFill patternType="solid">
          <bgColor theme="0"/>
        </patternFill>
      </fill>
    </dxf>
  </rfmt>
  <rfmt sheetId="1" s="1" sqref="I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="1" sqref="J2134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theme="0"/>
        </patternFill>
      </fill>
      <alignment wrapText="1"/>
    </dxf>
  </rfmt>
  <rfmt sheetId="1" sqref="K2134" start="0" length="2147483647">
    <dxf>
      <fill>
        <patternFill patternType="none"/>
      </fill>
    </dxf>
  </rfmt>
  <rfmt sheetId="1" sqref="L2134" start="0" length="2147483647">
    <dxf>
      <fill>
        <patternFill patternType="none"/>
      </fill>
    </dxf>
  </rfmt>
  <rfmt sheetId="1" sqref="M2134" start="0" length="2147483647">
    <dxf>
      <fill>
        <patternFill patternType="none"/>
      </fill>
    </dxf>
  </rfmt>
  <rfmt sheetId="1" s="1" sqref="N2134" start="0" length="2147483647">
    <dxf>
      <font>
        <name val="Arial"/>
        <family val="1"/>
        <color theme="1"/>
        <sz val="10"/>
      </font>
      <fill>
        <patternFill patternType="solid">
          <bgColor theme="0"/>
        </patternFill>
      </fill>
      <alignment horizontal="center" vertical="center"/>
    </dxf>
  </rfmt>
  <rfmt sheetId="1" s="1" sqref="O2134" start="0" length="2147483647">
    <dxf>
      <font>
        <name val="Arial"/>
        <family val="1"/>
        <color theme="1"/>
        <sz val="10"/>
      </font>
      <fill>
        <patternFill patternType="solid">
          <bgColor theme="0"/>
        </patternFill>
      </fill>
      <alignment horizontal="center" vertical="center"/>
    </dxf>
  </rfmt>
  <rfmt sheetId="1" s="1" sqref="P2134" start="0" length="2147483647">
    <dxf>
      <font>
        <name val="宋体"/>
        <charset val="134"/>
        <family val="1"/>
        <color theme="1"/>
        <sz val="10"/>
      </font>
      <fill>
        <patternFill patternType="none"/>
      </fill>
      <alignment vertical="center"/>
      <border>
        <left/>
      </border>
    </dxf>
  </rfmt>
  <rfmt sheetId="1" s="1" sqref="Q2134" start="0" length="2147483647">
    <dxf>
      <font>
        <name val="Arial"/>
        <family val="1"/>
        <color theme="1"/>
        <sz val="10"/>
      </font>
      <fill>
        <patternFill patternType="none"/>
      </fill>
      <alignment horizontal="center" vertical="center"/>
    </dxf>
  </rfmt>
  <rfmt sheetId="1" sqref="R2134" start="0" length="2147483647">
    <dxf>
      <fill>
        <patternFill patternType="solid">
          <bgColor rgb="FF92D050"/>
        </patternFill>
      </fill>
    </dxf>
  </rfmt>
  <rfmt sheetId="1" sqref="S2134" start="0" length="2147483647">
    <dxf>
      <fill>
        <patternFill patternType="solid">
          <bgColor rgb="FF92D050"/>
        </patternFill>
      </fill>
    </dxf>
  </rfmt>
  <rfmt sheetId="1" sqref="T2134" start="0" length="2147483647">
    <dxf>
      <fill>
        <patternFill patternType="solid">
          <bgColor rgb="FF92D050"/>
        </patternFill>
      </fill>
    </dxf>
  </rfmt>
  <rfmt sheetId="1" sqref="U2134" start="0" length="2147483647">
    <dxf>
      <fill>
        <patternFill patternType="solid">
          <bgColor rgb="FF92D050"/>
        </patternFill>
      </fill>
    </dxf>
  </rfmt>
  <rfmt sheetId="1" sqref="V2134" start="0" length="2147483647">
    <dxf>
      <fill>
        <patternFill patternType="solid">
          <bgColor rgb="FF92D050"/>
        </patternFill>
      </fill>
    </dxf>
  </rfmt>
  <rfmt sheetId="1" sqref="W2134" start="0" length="2147483647">
    <dxf>
      <fill>
        <patternFill patternType="solid">
          <bgColor rgb="FF92D050"/>
        </patternFill>
      </fill>
    </dxf>
  </rfmt>
  <rfmt sheetId="1" sqref="X2134" start="0" length="2147483647">
    <dxf>
      <fill>
        <patternFill patternType="solid">
          <bgColor rgb="FF92D050"/>
        </patternFill>
      </fill>
    </dxf>
  </rfmt>
  <rfmt sheetId="1" sqref="Y2134" start="0" length="2147483647">
    <dxf>
      <fill>
        <patternFill patternType="solid">
          <bgColor rgb="FF92D050"/>
        </patternFill>
      </fill>
    </dxf>
  </rfmt>
  <rfmt sheetId="1" sqref="Z2134" start="0" length="2147483647">
    <dxf>
      <fill>
        <patternFill patternType="solid">
          <bgColor rgb="FF92D050"/>
        </patternFill>
      </fill>
    </dxf>
  </rfmt>
  <rfmt sheetId="1" sqref="AA2134" start="0" length="2147483647">
    <dxf>
      <fill>
        <patternFill patternType="solid">
          <bgColor rgb="FF92D050"/>
        </patternFill>
      </fill>
    </dxf>
  </rfmt>
  <rfmt sheetId="1" sqref="AB2134" start="0" length="2147483647">
    <dxf>
      <fill>
        <patternFill patternType="solid">
          <bgColor rgb="FF92D050"/>
        </patternFill>
      </fill>
    </dxf>
  </rfmt>
  <rfmt sheetId="1" sqref="AC2134" start="0" length="2147483647">
    <dxf>
      <fill>
        <patternFill patternType="solid">
          <bgColor rgb="FF92D050"/>
        </patternFill>
      </fill>
    </dxf>
  </rfmt>
  <rfmt sheetId="1" sqref="AD2134" start="0" length="2147483647">
    <dxf>
      <fill>
        <patternFill patternType="solid">
          <bgColor rgb="FF42F62A"/>
        </patternFill>
      </fill>
    </dxf>
  </rfmt>
  <rfmt sheetId="1" sqref="AE2134" start="0" length="2147483647">
    <dxf>
      <fill>
        <patternFill patternType="solid">
          <bgColor rgb="FF42F62A"/>
        </patternFill>
      </fill>
    </dxf>
  </rfmt>
  <rfmt sheetId="1" sqref="AF2134" start="0" length="2147483647">
    <dxf>
      <fill>
        <patternFill patternType="solid">
          <bgColor rgb="FF42F62A"/>
        </patternFill>
      </fill>
    </dxf>
  </rfmt>
  <rfmt sheetId="1" sqref="AG2134" start="0" length="2147483647">
    <dxf>
      <fill>
        <patternFill patternType="solid">
          <bgColor rgb="FF42F62A"/>
        </patternFill>
      </fill>
    </dxf>
  </rfmt>
  <rfmt sheetId="1" sqref="AH2134" start="0" length="2147483647">
    <dxf>
      <fill>
        <patternFill patternType="solid">
          <bgColor rgb="FF42F62A"/>
        </patternFill>
      </fill>
    </dxf>
  </rfmt>
  <rfmt sheetId="1" sqref="AI2134" start="0" length="2147483647">
    <dxf>
      <fill>
        <patternFill patternType="solid">
          <bgColor rgb="FF42F62A"/>
        </patternFill>
      </fill>
    </dxf>
  </rfmt>
  <rfmt sheetId="1" sqref="AJ2134" start="0" length="2147483647">
    <dxf>
      <fill>
        <patternFill patternType="solid">
          <bgColor rgb="FF42F62A"/>
        </patternFill>
      </fill>
    </dxf>
  </rfmt>
  <rfmt sheetId="1" sqref="AK2134" start="0" length="2147483647">
    <dxf>
      <fill>
        <patternFill patternType="solid">
          <bgColor rgb="FF42F62A"/>
        </patternFill>
      </fill>
    </dxf>
  </rfmt>
  <rfmt sheetId="1" sqref="AL2134" start="0" length="2147483647">
    <dxf>
      <fill>
        <patternFill patternType="solid">
          <bgColor rgb="FF42F62A"/>
        </patternFill>
      </fill>
    </dxf>
  </rfmt>
  <rfmt sheetId="1" sqref="AM2134" start="0" length="2147483647">
    <dxf>
      <fill>
        <patternFill patternType="solid">
          <bgColor rgb="FFFFC000"/>
        </patternFill>
      </fill>
    </dxf>
  </rfmt>
  <rfmt sheetId="1" sqref="AN2134" start="0" length="2147483647">
    <dxf>
      <fill>
        <patternFill patternType="solid">
          <bgColor rgb="FFFFC000"/>
        </patternFill>
      </fill>
    </dxf>
  </rfmt>
  <rfmt sheetId="1" sqref="AO2134" start="0" length="2147483647">
    <dxf>
      <fill>
        <patternFill patternType="solid">
          <bgColor rgb="FFFFC000"/>
        </patternFill>
      </fill>
    </dxf>
  </rfmt>
  <rfmt sheetId="1" sqref="AP2134" start="0" length="2147483647">
    <dxf>
      <fill>
        <patternFill patternType="solid">
          <bgColor rgb="FFFFC000"/>
        </patternFill>
      </fill>
    </dxf>
  </rfmt>
  <rfmt sheetId="1" sqref="AQ2134" start="0" length="2147483647">
    <dxf>
      <fill>
        <patternFill patternType="solid">
          <bgColor rgb="FFFFC000"/>
        </patternFill>
      </fill>
    </dxf>
  </rfmt>
  <rfmt sheetId="1" sqref="AR2134" start="0" length="2147483647">
    <dxf>
      <fill>
        <patternFill patternType="solid">
          <bgColor rgb="FFFFC000"/>
        </patternFill>
      </fill>
    </dxf>
  </rfmt>
  <rfmt sheetId="1" sqref="AS2134" start="0" length="2147483647">
    <dxf>
      <fill>
        <patternFill patternType="none"/>
      </fill>
    </dxf>
  </rfmt>
  <rfmt sheetId="1" sqref="AT2134" start="0" length="2147483647">
    <dxf>
      <fill>
        <patternFill patternType="none"/>
      </fill>
    </dxf>
  </rfmt>
  <rfmt sheetId="1" sqref="AU2134" start="0" length="2147483647">
    <dxf>
      <fill>
        <patternFill patternType="none"/>
      </fill>
    </dxf>
  </rfmt>
  <rfmt sheetId="1" sqref="$A2134:$XFD2134" start="0" length="2147483647">
    <dxf>
      <font>
        <name val="Arial"/>
        <charset val="134"/>
        <family val="1"/>
        <color theme="1"/>
        <sz val="10"/>
      </font>
      <fill>
        <patternFill patternType="none"/>
      </fill>
      <alignment horizontal="center" vertical="top"/>
    </dxf>
  </rfmt>
  <rcc rId="9716" sId="1">
    <oc r="S2134" t="inlineStr">
      <is>
        <t>钣金车间</t>
      </is>
    </oc>
    <nc r="S2134"/>
  </rcc>
  <rcc rId="9717" sId="1">
    <nc r="O2134" t="inlineStr">
      <is>
        <t>20220628转外协</t>
      </is>
    </nc>
  </rcc>
  <rcc rId="9718" sId="1" xfDxf="1" dxf="1">
    <nc r="N2134" t="n">
      <v>202206626</v>
    </nc>
    <ndxf>
      <font>
        <name val="Arial"/>
        <family val="1"/>
        <sz val="10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BF7A609B_92C0_4D1D_ACAB_843E9CDB19C7_.wvu.FilterData" hidden="1" oldHidden="1">
    <formula>机加件!$A$2:$AU$2</formula>
    <oldFormula>机加件!$A$2:$AU$2</oldFormula>
  </rdn>
  <rdn rId="0" localSheetId="2" customView="1" name="Z_BF7A609B_92C0_4D1D_ACAB_843E9CDB19C7_.wvu.FilterData" hidden="1" oldHidden="1">
    <formula>采购件!$A$2:$AE$2</formula>
    <oldFormula>采购件!$A$2:$AE$2</oldFormula>
  </rdn>
  <rdn rId="0" localSheetId="3" customView="1" name="Z_BF7A609B_92C0_4D1D_ACAB_843E9CDB19C7_.wvu.FilterData" hidden="1" oldHidden="1">
    <formula>'电气件（软件）'!$A$2:$AD$2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19" sId="1" numFmtId="11">
    <nc r="S2134" t="inlineStr">
      <is>
        <t>精永锐制作中0628</t>
      </is>
    </nc>
  </rcc>
  <rcc rId="9720" sId="1" numFmtId="11">
    <nc r="T2134" t="inlineStr">
      <is>
        <t>孟庆松</t>
      </is>
    </nc>
  </rcc>
  <rcc rId="9721" sId="1" numFmtId="19">
    <nc r="V2134" t="n">
      <v>44740</v>
    </nc>
  </rcc>
  <rcc rId="9722" sId="1" numFmtId="19">
    <nc r="W2134" t="n">
      <v>44744</v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23" sId="1" odxf="1" dxf="1">
    <nc r="Q2125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9724" sId="1" odxf="1" dxf="1">
    <oc r="P899" t="inlineStr">
      <is>
        <t>OK-QA</t>
      </is>
    </oc>
    <nc r="P899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9725" sId="1">
    <oc r="Q899" t="inlineStr">
      <is>
        <t>入库</t>
      </is>
    </oc>
    <nc r="Q899"/>
  </rcc>
  <rdn rId="0" localSheetId="1" customView="1" name="Z_BF7A609B_92C0_4D1D_ACAB_843E9CDB19C7_.wvu.FilterData" hidden="1" oldHidden="1">
    <formula>机加件!$A$2:$AU$2</formula>
    <oldFormula>机加件!$A$2:$AU$2</oldFormula>
  </rdn>
  <rdn rId="0" localSheetId="2" customView="1" name="Z_BF7A609B_92C0_4D1D_ACAB_843E9CDB19C7_.wvu.FilterData" hidden="1" oldHidden="1">
    <formula>采购件!$A$2:$AE$2</formula>
    <oldFormula>采购件!$A$2:$AE$2</oldFormula>
  </rdn>
  <rdn rId="0" localSheetId="3" customView="1" name="Z_BF7A609B_92C0_4D1D_ACAB_843E9CDB19C7_.wvu.FilterData" hidden="1" oldHidden="1">
    <formula>'电气件（软件）'!$A$2:$AD$2</formula>
    <oldFormula>'电气件（软件）'!$A$2:$AD$2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26" sId="1" numFmtId="45">
    <nc r="AD2123" t="n">
      <v>44739</v>
    </nc>
  </rcc>
  <rcc rId="9727" sId="1" numFmtId="30">
    <nc r="AE2123" t="inlineStr">
      <is>
        <t>1</t>
      </is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A1057" guid="{95DA1B3D-2E36-4A92-A606-4FFB516222FD}" author="潘文祥" newLength="12"/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728" localSheetId="1" name="_FilterDatabase" hidden="1" oldHidden="1">
    <formula>机加件!$A$2:$AU$2</formula>
    <oldFormula>机加件!$A$2:$AU$2147</oldFormula>
  </rdn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729" ua="1" localSheetId="1" name="_FilterDatabase" hidden="1" oldHidden="1">
    <formula>机加件!$A$2:$AU$2147</formula>
    <oldFormula>机加件!$A$2:$AU$2</oldFormula>
  </rdn>
  <rcft rId="9728" ua="1"/>
  <rdn rId="9730" localSheetId="1" name="_FilterDatabase" hidden="1" oldHidden="1">
    <formula>机加件!$A$1:$AT$2147</formula>
    <oldFormula>机加件!$A$2:$AU$2147</oldFormula>
  </rdn>
  <rcft rId="9728"/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731" localSheetId="2" name="_FilterDatabase" hidden="1" oldHidden="1">
    <formula>采购件!$A$2:$AE$2</formula>
    <oldFormula>采购件!$A$2:$AE$1083</oldFormula>
  </rdn>
  <rdn rId="9732" localSheetId="3" name="_FilterDatabase" hidden="1" oldHidden="1">
    <formula>'电气件（软件）'!$A$2:$AD$2</formula>
    <oldFormula>'电气件（软件）'!$A$2:$AD$498</oldFormula>
  </rdn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33" sId="3" numFmtId="19">
    <nc r="AA478" t="n">
      <v>44740</v>
    </nc>
  </rcc>
  <rcc rId="9734" sId="3">
    <nc r="AB478" t="n">
      <v>500</v>
    </nc>
  </rcc>
  <rcc rId="9735" sId="3">
    <nc r="AB479" t="n">
      <v>500</v>
    </nc>
  </rcc>
  <rcc rId="9736" sId="3" numFmtId="19">
    <nc r="AA479" t="n">
      <v>44740</v>
    </nc>
  </rcc>
  <rcc rId="9737" sId="3" numFmtId="19">
    <nc r="AA480" t="n">
      <v>44740</v>
    </nc>
  </rcc>
  <rcc rId="9738" sId="3" odxf="1" dxf="1" numFmtId="19">
    <nc r="AC478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39" sId="3">
    <nc r="AD478" t="inlineStr">
      <is>
        <t>姜元军</t>
      </is>
    </nc>
  </rcc>
  <rcc rId="9740" sId="3" odxf="1" dxf="1" numFmtId="19">
    <nc r="AC479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41" sId="3">
    <nc r="AD479" t="inlineStr">
      <is>
        <t>姜元军</t>
      </is>
    </nc>
  </rcc>
  <rcc rId="9742" sId="3" odxf="1" dxf="1" numFmtId="19">
    <nc r="AC480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43" sId="3">
    <nc r="AD480" t="inlineStr">
      <is>
        <t>姜元军</t>
      </is>
    </nc>
  </rcc>
  <rcc rId="9744" sId="3">
    <nc r="AB480" t="n">
      <v>500</v>
    </nc>
  </rcc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745" localSheetId="1" name="_FilterDatabase" hidden="1" oldHidden="1">
    <formula>机加件!$A$1:$AT$2147</formula>
    <oldFormula>机加件!$A$2:$AU$2147</oldFormula>
  </rdn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46" sId="2">
    <nc r="AB630" t="n">
      <v>2</v>
    </nc>
  </rcc>
  <rcc rId="9747" sId="2" numFmtId="19">
    <nc r="AA630" t="n">
      <v>44740</v>
    </nc>
  </rcc>
  <rcc rId="9748" sId="2" numFmtId="45">
    <nc r="AC630" t="n">
      <v>44740</v>
    </nc>
  </rcc>
  <rcc rId="9749" sId="2">
    <nc r="AD630" t="inlineStr">
      <is>
        <t>张洋洋</t>
      </is>
    </nc>
  </rcc>
  <rcc rId="9750" sId="2" numFmtId="19">
    <nc r="AA714" t="n">
      <v>44740</v>
    </nc>
  </rcc>
  <rcc rId="9751" sId="2" numFmtId="45">
    <nc r="AC714" t="n">
      <v>44740</v>
    </nc>
  </rcc>
  <rcc rId="9752" sId="2">
    <nc r="AD714" t="inlineStr">
      <is>
        <t>张洋洋</t>
      </is>
    </nc>
  </rcc>
  <rcc rId="9753" sId="2" numFmtId="19">
    <nc r="AA660" t="n">
      <v>44740</v>
    </nc>
  </rcc>
  <rcc rId="9754" sId="2" numFmtId="45">
    <nc r="AC660" t="n">
      <v>44740</v>
    </nc>
  </rcc>
  <rcc rId="9755" sId="2">
    <nc r="AB660" t="n">
      <v>6</v>
    </nc>
  </rcc>
  <rcc rId="9756" sId="2">
    <nc r="AB714" t="n">
      <v>5</v>
    </nc>
  </rcc>
  <rcc rId="9757" sId="2">
    <nc r="AD660" t="inlineStr">
      <is>
        <t>黄金鹏</t>
      </is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58" sId="2" numFmtId="19">
    <nc r="AA898" t="n">
      <v>44740</v>
    </nc>
  </rcc>
  <rcc rId="9759" sId="2">
    <nc r="AB898" t="n">
      <v>20</v>
    </nc>
  </rcc>
  <rcc rId="9760" sId="2" numFmtId="45">
    <nc r="AC898" t="n">
      <v>44740</v>
    </nc>
  </rcc>
  <rcc rId="9761" sId="2">
    <nc r="AD898" t="inlineStr">
      <is>
        <t>蔡家瑞</t>
      </is>
    </nc>
  </rcc>
  <rcc rId="9762" sId="2" numFmtId="19">
    <nc r="AA975" t="n">
      <v>44740</v>
    </nc>
  </rcc>
  <rcc rId="9763" sId="2">
    <nc r="AB975" t="n">
      <v>30</v>
    </nc>
  </rcc>
  <rcc rId="9764" sId="2" odxf="1" dxf="1" numFmtId="19">
    <nc r="AC975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65" sId="2">
    <nc r="AD975" t="inlineStr">
      <is>
        <t>张洋洋</t>
      </is>
    </nc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766" localSheetId="1" name="_FilterDatabase" hidden="1" oldHidden="1">
    <formula>机加件!$A$2:$AU$2147</formula>
    <oldFormula>机加件!$A$1:$AT$2147</oldFormula>
  </rdn>
  <rcc rId="9767" sId="1" numFmtId="45">
    <nc r="AC2135" t="n">
      <v>44740</v>
    </nc>
  </rcc>
  <rcc rId="9768" sId="1" numFmtId="45">
    <nc r="AC2136" t="n">
      <v>44740</v>
    </nc>
  </rcc>
  <rcc rId="9769" sId="1" numFmtId="45">
    <nc r="AC2144" t="n">
      <v>44740</v>
    </nc>
  </rcc>
  <rcc rId="9770" sId="1" numFmtId="45">
    <nc r="AC2143" t="n">
      <v>44740</v>
    </nc>
  </rcc>
  <rcc rId="9771" sId="1" numFmtId="45">
    <nc r="AC1444" t="n">
      <v>44740</v>
    </nc>
  </rcc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72" sId="1" numFmtId="45">
    <nc r="AD2135" t="n">
      <v>44740</v>
    </nc>
  </rcc>
  <rcc rId="9773" sId="1" numFmtId="30">
    <nc r="AE2135" t="inlineStr">
      <is>
        <t>1</t>
      </is>
    </nc>
  </rcc>
  <rcc rId="9774" sId="1" numFmtId="45">
    <nc r="AD2136" t="n">
      <v>44740</v>
    </nc>
  </rcc>
  <rcc rId="9775" sId="1" numFmtId="30">
    <nc r="AE2136" t="inlineStr">
      <is>
        <t>1</t>
      </is>
    </nc>
  </rcc>
  <rcc rId="9776" sId="1" numFmtId="45">
    <nc r="AD2144" t="n">
      <v>44740</v>
    </nc>
  </rcc>
  <rcc rId="9777" sId="1" numFmtId="30">
    <nc r="AE2144" t="inlineStr">
      <is>
        <t>1</t>
      </is>
    </nc>
  </rcc>
  <rcc rId="9778" sId="1" numFmtId="45">
    <nc r="AD2143" t="n">
      <v>44740</v>
    </nc>
  </rcc>
  <rcc rId="9779" sId="1" numFmtId="30">
    <nc r="AE2143" t="inlineStr">
      <is>
        <t>1</t>
      </is>
    </nc>
  </rcc>
  <rcc rId="9780" sId="1" numFmtId="45">
    <nc r="AF2032" t="n">
      <v>44740</v>
    </nc>
  </rcc>
  <rcc rId="9781" sId="1">
    <nc r="AG2032" t="n">
      <v>2</v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1538" guid="{CEA617BD-038B-48BC-85E5-52378E4C84B9}" author="一楼仓库--01机" newLength="23"/>
  <rcc rId="9783" sId="1" numFmtId="19">
    <nc r="AM2125" t="n">
      <v>44741</v>
    </nc>
  </rcc>
  <rcc rId="9784" sId="1" numFmtId="30">
    <nc r="AN2125" t="inlineStr">
      <is>
        <t>3</t>
      </is>
    </nc>
  </rcc>
  <rcc rId="9785" sId="1" odxf="1" dxf="1" numFmtId="19">
    <nc r="AO2125" t="n">
      <v>44741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86" sId="1">
    <nc r="AP2125" t="inlineStr">
      <is>
        <t>蔡家瑞</t>
      </is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87" sId="1">
    <oc r="P2125" t="inlineStr">
      <is>
        <t>OK-QA</t>
      </is>
    </oc>
    <nc r="P2125" t="inlineStr">
      <is>
        <t>OK</t>
      </is>
    </nc>
  </rcc>
  <rcc rId="9788" sId="1" odxf="1" s="1" dxf="1">
    <nc r="P2135" t="inlineStr">
      <is>
        <t>OK-QA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fill>
        <patternFill patternType="none"/>
      </fill>
      <alignment vertical="center"/>
    </ndxf>
  </rcc>
  <rcc rId="9789" sId="1" odxf="1" s="1" dxf="1">
    <nc r="P2136" t="inlineStr">
      <is>
        <t>OK-QA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fill>
        <patternFill patternType="none"/>
      </fill>
      <alignment vertical="center"/>
    </ndxf>
  </rcc>
  <rcc rId="9790" sId="1" odxf="1" s="1" dxf="1">
    <nc r="P2143" t="inlineStr">
      <is>
        <t>OK-QA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fill>
        <patternFill patternType="none"/>
      </fill>
      <alignment vertical="center"/>
    </ndxf>
  </rcc>
  <rcc rId="9791" sId="1" odxf="1" s="1" dxf="1">
    <nc r="P2144" t="inlineStr">
      <is>
        <t>OK-QA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fill>
        <patternFill patternType="none"/>
      </fill>
      <alignment vertical="center"/>
    </ndxf>
  </rcc>
  <rcc rId="9792" sId="1" odxf="1" dxf="1">
    <nc r="P1444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9793" sId="1">
    <nc r="P1997" t="inlineStr">
      <is>
        <t>OK</t>
      </is>
    </nc>
  </rcc>
  <rcc rId="9794" sId="1">
    <oc r="P2123" t="inlineStr">
      <is>
        <t>待检验</t>
      </is>
    </oc>
    <nc r="P2123" t="inlineStr">
      <is>
        <t>OK-QA</t>
      </is>
    </nc>
  </rcc>
  <rcc rId="9795" sId="2" odxf="1" dxf="1">
    <nc r="P63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96" sId="2" odxf="1" dxf="1">
    <nc r="P66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97" sId="2" odxf="1" dxf="1">
    <nc r="P714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98" sId="2" odxf="1" dxf="1">
    <nc r="P898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799" sId="2" odxf="1" dxf="1">
    <nc r="P975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9800" sId="3">
    <nc r="P478" t="inlineStr">
      <is>
        <t>OK</t>
      </is>
    </nc>
  </rcc>
  <rcc rId="9801" sId="3">
    <nc r="P479" t="inlineStr">
      <is>
        <t>OK</t>
      </is>
    </nc>
  </rcc>
  <rcc rId="9802" sId="3">
    <nc r="P480" t="inlineStr">
      <is>
        <t>OK</t>
      </is>
    </nc>
  </rcc>
  <rdn rId="0" localSheetId="1" customView="1" name="Z_BF7A609B_92C0_4D1D_ACAB_843E9CDB19C7_.wvu.FilterData" hidden="1" oldHidden="1">
    <formula>机加件!$A$2:$AU$2147</formula>
    <oldFormula>机加件!$A$2:$AU$2</oldFormula>
  </rdn>
  <rdn rId="0" localSheetId="2" customView="1" name="Z_BF7A609B_92C0_4D1D_ACAB_843E9CDB19C7_.wvu.FilterData" hidden="1" oldHidden="1">
    <formula>采购件!$A$2:$AE$1083</formula>
    <oldFormula>采购件!$A$2:$AE$2</oldFormula>
  </rdn>
  <rdn rId="0" localSheetId="3" customView="1" name="Z_BF7A609B_92C0_4D1D_ACAB_843E9CDB19C7_.wvu.FilterData" hidden="1" oldHidden="1">
    <formula>'电气件（软件）'!$A$2:$AD$498</formula>
    <oldFormula>'电气件（软件）'!$A$2:$AD$2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机加件!$A$2:$AU$2147</formula>
    <oldFormula>机加件!$A$2:$AU$2147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03" sId="1" numFmtId="45">
    <nc r="AD2140" t="n">
      <v>44741</v>
    </nc>
  </rcc>
  <rcc rId="9804" sId="1" numFmtId="30">
    <nc r="AE2140" t="inlineStr">
      <is>
        <t>2</t>
      </is>
    </nc>
  </rcc>
  <rcc rId="9805" sId="1" numFmtId="45">
    <nc r="AD2139" t="n">
      <v>44741</v>
    </nc>
  </rcc>
  <rcc rId="9806" sId="1" numFmtId="30">
    <nc r="AE2139" t="inlineStr">
      <is>
        <t>2</t>
      </is>
    </nc>
  </rcc>
  <rcc rId="9807" sId="1" numFmtId="45">
    <nc r="AD1444" t="n">
      <v>44741</v>
    </nc>
  </rcc>
  <rcc rId="9808" sId="1" numFmtId="30">
    <nc r="AE1444" t="inlineStr">
      <is>
        <t>1</t>
      </is>
    </nc>
  </rcc>
  <rcc rId="9809" sId="1" numFmtId="45">
    <nc r="AD2124" t="n">
      <v>44741</v>
    </nc>
  </rcc>
  <rcc rId="9810" sId="1" numFmtId="30">
    <nc r="AE2124" t="inlineStr">
      <is>
        <t>1</t>
      </is>
    </nc>
  </rcc>
  <rcc rId="9811" sId="1" numFmtId="45">
    <nc r="AD2126" t="n">
      <v>44741</v>
    </nc>
  </rcc>
  <rcc rId="9812" sId="1" numFmtId="30">
    <nc r="AE2126" t="inlineStr">
      <is>
        <t>1</t>
      </is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13" sId="1">
    <nc r="P2139" t="inlineStr">
      <is>
        <t>OK-QA</t>
      </is>
    </nc>
  </rcc>
  <rcc rId="9814" sId="1">
    <nc r="P2140" t="inlineStr">
      <is>
        <t>OK-QA</t>
      </is>
    </nc>
  </rcc>
  <rcc rId="9815" sId="1">
    <nc r="P304" t="inlineStr">
      <is>
        <t>待检验</t>
      </is>
    </nc>
  </rcc>
  <rcc rId="9816" sId="1">
    <nc r="P707" t="inlineStr">
      <is>
        <t>待检验</t>
      </is>
    </nc>
  </rcc>
  <rdn rId="0" localSheetId="1" customView="1" name="Z_BF7A609B_92C0_4D1D_ACAB_843E9CDB19C7_.wvu.Cols" hidden="1" oldHidden="1">
    <formula>机加件!$T:$Y</formula>
  </rdn>
  <rdn rId="0" localSheetId="1" customView="1" name="Z_BF7A609B_92C0_4D1D_ACAB_843E9CDB19C7_.wvu.FilterData" hidden="1" oldHidden="1">
    <formula>机加件!$A$2:$AU$2147</formula>
    <oldFormula>机加件!$A$2:$AU$2147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17" localSheetId="1" name="_FilterDatabase" hidden="1" oldHidden="1">
    <formula>机加件!$A$1:$AT$2147</formula>
    <oldFormula>机加件!$A$2:$AU$2147</oldFormula>
  </rdn>
  <rcc rId="9818" sId="1" odxf="1" dxf="1" numFmtId="19">
    <nc r="AO1624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819" sId="1">
    <nc r="AP1624" t="inlineStr">
      <is>
        <t>田源</t>
      </is>
    </nc>
  </rcc>
  <rfmt sheetId="1" sqref="AP1624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  <rcc rId="9820" sId="1" odxf="1" dxf="1" numFmtId="19">
    <nc r="AO1836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821" sId="1" odxf="1" dxf="1">
    <nc r="AP1836" t="inlineStr">
      <is>
        <t>田源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22" sId="1" odxf="1" dxf="1" numFmtId="19">
    <nc r="AO1599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823" sId="1">
    <nc r="AP1599" t="inlineStr">
      <is>
        <t>田源</t>
      </is>
    </nc>
  </rcc>
  <rfmt sheetId="1" sqref="AP1599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  <rcc rId="9824" sId="1" odxf="1" dxf="1" numFmtId="19">
    <nc r="AO1811" t="n">
      <v>44742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825" sId="1" odxf="1" dxf="1">
    <nc r="AP1811" t="inlineStr">
      <is>
        <t>田源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:Q4 B6:Q10 B23:Q23 B25:Q25 B28:Q28 B158:Q158 B186:Q186 B190:Q192 B289:Q289 B362:Q370 B373:Q373 B376:Q377 B380:Q380 B382:Q382 B388:Q388 B410:Q413 B415:Q415 B423:Q424 B440:Q440 B449:Q451 B455:Q457 B459:Q459 B467:Q467 B470:Q471 B489:Q492 B494:Q494 B619:Q624 B648:Q653 B674:Q678 B703:Q707 B715:Q715 B753:Q753 B802:Q802 B804:Q804 B894:Q895 B936:Q936 B959:Q960 B963:Q963 B992:Q992 B1036:Q1036 B1048:Q1048 B1077:Q1077 B1079:Q1079 B1082:Q1082 B1084:Q1048576" start="0" length="2147483647">
    <dxf>
      <alignment horizontal="center"/>
    </dxf>
  </rfmt>
  <rfmt sheetId="2" sqref="B1:Q4 B6:Q10 B23:Q23 B25:Q25 B28:Q28 B158:Q158 B186:Q186 B190:Q192 B289:Q289 B362:Q370 B373:Q373 B376:Q377 B380:Q380 B382:Q382 B388:Q388 B410:Q413 B415:Q415 B423:Q424 B440:Q440 B449:Q451 B455:Q457 B459:Q459 B467:Q467 B470:Q471 B489:Q492 B494:Q494 B619:Q624 B648:Q653 B674:Q678 B703:Q707 B715:Q715 B753:Q753 B802:Q802 B804:Q804 B894:Q895 B936:Q936 B959:Q960 B963:Q963 B992:Q992 B1036:Q1036 B1048:Q1048 B1077:Q1077 B1079:Q1079 B1082:Q1082 B1084:Q1048576" start="0" length="2147483647">
    <dxf>
      <alignment vertical="center"/>
    </dxf>
  </rfmt>
  <rdn rId="0" localSheetId="1" customView="1" name="Z_BF7A609B_92C0_4D1D_ACAB_843E9CDB19C7_.wvu.Cols" hidden="1" oldHidden="1">
    <formula>机加件!$T:$Y</formula>
    <oldFormula>机加件!$T:$Y</oldFormula>
  </rdn>
  <rdn rId="0" localSheetId="1" customView="1" name="Z_BF7A609B_92C0_4D1D_ACAB_843E9CDB19C7_.wvu.FilterData" hidden="1" oldHidden="1">
    <formula>机加件!$A$2:$AU$2147</formula>
    <oldFormula>机加件!$A$2:$AU$2147</oldFormula>
  </rdn>
  <rdn rId="0" localSheetId="2" customView="1" name="Z_BF7A609B_92C0_4D1D_ACAB_843E9CDB19C7_.wvu.FilterData" hidden="1" oldHidden="1">
    <formula>采购件!$A$2:$AE$2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835" sId="2" ref="A1098:XFD1098" action="deleteRow">
    <undo index="65535" exp="area" ref3D="1" dr="$M$1:$Z$1048576" dn="Z_FE9BB257_25D5_4C13_AB0C_3A27E28589C2_.wvu.Cols" sId="2"/>
    <undo index="65535" exp="area" ref3D="1" dr="$N$1:$Q$1048576" dn="Z_EA79ADD2_7817_495D_A49B_3B48B68127C8_.wvu.Cols" sId="2"/>
    <undo index="1" exp="area" ref3D="1" dr="$E$1:$E$1048576" dn="Z_EA79ADD2_7817_495D_A49B_3B48B68127C8_.wvu.Cols" sId="2"/>
    <undo index="65535" exp="area" ref3D="1" dr="$M$1:$Z$1048576" dn="Z_C878D391_E16C_4027_B868_57DB7CF1473D_.wvu.Cols" sId="2"/>
    <undo index="65535" exp="area" ref3D="1" dr="$U$1:$Z$1048576" dn="Z_BFF115BB_64D5_4996_8AC8_2DF957A911A5_.wvu.Cols" sId="2"/>
    <undo index="65535" exp="area" ref3D="1" dr="$H$1:$H$1048576" dn="Z_C85C5965_4F23_4901_9610_EBC0DB0A18CB_.wvu.Cols" sId="2"/>
    <undo index="1" exp="area" ref3D="1" dr="$E$1:$E$1048576" dn="Z_C85C5965_4F23_4901_9610_EBC0DB0A18CB_.wvu.Cols" sId="2"/>
    <undo index="65535" exp="area" ref3D="1" dr="$S$1:$Z$1048576" dn="Z_BCACBEAE_E0D7_4CE3_96B3_CF32D31ACABF_.wvu.Cols" sId="2"/>
    <undo index="65535" exp="area" ref3D="1" dr="$M$1:$Z$1048576" dn="Z_B9686EB6_13B2_4942_90D0_CE49C9549461_.wvu.Cols" sId="2"/>
    <undo index="1" exp="area" ref3D="1" dr="$H$1:$H$1048576" dn="Z_B9686EB6_13B2_4942_90D0_CE49C9549461_.wvu.Cols" sId="2"/>
    <undo index="65535" exp="area" ref3D="1" dr="$U$1:$Z$1048576" dn="Z_B67D7397_4FE9_4D76_B7B9_55FF3D518C00_.wvu.Cols" sId="2"/>
    <undo index="1" exp="area" ref3D="1" dr="$N$1:$Q$1048576" dn="Z_B67D7397_4FE9_4D76_B7B9_55FF3D518C00_.wvu.Cols" sId="2"/>
    <undo index="65535" exp="area" ref3D="1" dr="$U$1:$Z$1048576" dn="Z_A3CD99AC_5741_4397_BB54_5337416572BE_.wvu.Cols" sId="2"/>
    <undo index="1" exp="area" ref3D="1" dr="$N$1:$Q$1048576" dn="Z_A3CD99AC_5741_4397_BB54_5337416572BE_.wvu.Cols" sId="2"/>
    <undo index="65535" exp="area" ref3D="1" dr="$H$1:$H$1048576" dn="Z_841A182D_A3A8_4057_A765_609E792EED79_.wvu.Cols" sId="2"/>
    <undo index="1" exp="area" ref3D="1" dr="$E$1:$E$1048576" dn="Z_841A182D_A3A8_4057_A765_609E792EED79_.wvu.Cols" sId="2"/>
    <undo index="65535" exp="area" ref3D="1" dr="$P$1:$Y$1048576" dn="Z_7F23D894_F5F1_4B87_9553_DC4EC9A504FB_.wvu.Cols" sId="2"/>
    <undo index="65535" exp="area" ref3D="1" dr="$N$1:$N$1048576" dn="Z_7F23D894_F5F1_4B87_9553_DC4EC9A504FB_.wvu.Cols" sId="2"/>
    <undo index="65535" exp="area" ref3D="1" dr="$K$1:$L$1048576" dn="Z_7F23D894_F5F1_4B87_9553_DC4EC9A504FB_.wvu.Cols" sId="2"/>
    <undo index="65535" exp="area" ref3D="1" dr="$H$1:$H$1048576" dn="Z_7F23D894_F5F1_4B87_9553_DC4EC9A504FB_.wvu.Cols" sId="2"/>
    <undo index="1" exp="area" ref3D="1" dr="$E$1:$E$1048576" dn="Z_7F23D894_F5F1_4B87_9553_DC4EC9A504FB_.wvu.Cols" sId="2"/>
    <undo index="65535" exp="area" ref3D="1" dr="$S$1:$W$1048576" dn="Z_7DA133DC_C09D_49BC_82A1_FE89806743C0_.wvu.Cols" sId="2"/>
    <undo index="65535" exp="area" ref3D="1" dr="$M$1:$P$1048576" dn="Z_7003798E_AFBB_43DE_B319_D45CF64E8222_.wvu.Cols" sId="2"/>
    <undo index="65535" exp="area" ref3D="1" dr="$X$1:$Z$1048576" dn="Z_6D8E84A4_7FE3_499E_AEBF_7035EC00D165_.wvu.Cols" sId="2"/>
    <undo index="65535" exp="area" ref3D="1" dr="$T$1:$Y$1048576" dn="Z_597F65D7_F69E_41F8_8215_2F7FF1F933EC_.wvu.Cols" sId="2"/>
    <undo index="65535" exp="area" ref3D="1" dr="$U$1:$Z$1048576" dn="Z_5950B93E_4CEA_41E5_BC9D_907E98123592_.wvu.Cols" sId="2"/>
    <undo index="1" exp="area" ref3D="1" dr="$E$1:$E$1048576" dn="Z_5950B93E_4CEA_41E5_BC9D_907E98123592_.wvu.Cols" sId="2"/>
    <undo index="65535" exp="area" ref3D="1" dr="$U$1:$Z$1048576" dn="Z_58916CFC_E091_43B1_B9D8_373C5EBD287B_.wvu.Cols" sId="2"/>
    <undo index="65535" exp="area" ref3D="1" dr="$M$1:$P$1048576" dn="Z_544938E2_4021_45FE_8CC8_D168BBB24139_.wvu.Cols" sId="2"/>
    <undo index="65535" exp="area" ref3D="1" dr="$H$1:$H$1048576" dn="Z_545D1AA9_DCF9_4ABC_B38C_E35955FA6F18_.wvu.Cols" sId="2"/>
    <undo index="1" exp="area" ref3D="1" dr="$E$1:$F$1048576" dn="Z_545D1AA9_DCF9_4ABC_B38C_E35955FA6F18_.wvu.Cols" sId="2"/>
    <undo index="65535" exp="area" ref3D="1" dr="$M$1:$Z$1048576" dn="Z_41AC4366_BF2C_4F23_AF4A_8E0B71B20D68_.wvu.Cols" sId="2"/>
    <undo index="65535" exp="area" ref3D="1" dr="$S$1:$W$1048576" dn="Z_41D56C25_BE1E_4950_B6F7_F64062137326_.wvu.Cols" sId="2"/>
    <undo index="1" exp="area" ref3D="1" dr="$O$1:$O$1048576" dn="Z_41D56C25_BE1E_4950_B6F7_F64062137326_.wvu.Cols" sId="2"/>
    <undo index="65535" exp="area" ref3D="1" dr="$S$1:$Z$1048576" dn="Z_3530A516_07AD_49B8_928E_B51E272450ED_.wvu.Cols" sId="2"/>
    <undo index="65535" exp="area" ref3D="1" dr="$U$1:$Z$1048576" dn="Z_34781A5B_02FB_476C_9F27_3A4BAA3C53A8_.wvu.Cols" sId="2"/>
    <undo index="1" exp="area" ref3D="1" dr="$N$1:$Q$1048576" dn="Z_34781A5B_02FB_476C_9F27_3A4BAA3C53A8_.wvu.Cols" sId="2"/>
    <undo index="65535" exp="area" ref3D="1" dr="$E$1:$E$1048576" dn="Z_34CED683_B2AE_431E_931F_8ADDFCAF0D69_.wvu.Cols" sId="2"/>
    <undo index="65535" exp="area" ref3D="1" dr="$S$1:$Z$1048576" dn="Z_251F9564_EA23_46A4_99A1_30506AE698D4_.wvu.Cols" sId="2"/>
    <undo index="65535" exp="area" ref3D="1" dr="$N$1:$Q$1048576" dn="Z_251F9564_EA23_46A4_99A1_30506AE698D4_.wvu.Cols" sId="2"/>
    <undo index="65535" exp="area" ref3D="1" dr="$H$1:$H$1048576" dn="Z_251F9564_EA23_46A4_99A1_30506AE698D4_.wvu.Cols" sId="2"/>
    <undo index="1" exp="area" ref3D="1" dr="$E$1:$E$1048576" dn="Z_251F9564_EA23_46A4_99A1_30506AE698D4_.wvu.Cols" sId="2"/>
    <undo index="65535" exp="area" ref3D="1" dr="$U$1:$Y$1048576" dn="Z_14D4B452_1049_42B4_99AB_6784ADCC967C_.wvu.Cols" sId="2"/>
    <undo index="65535" exp="area" ref3D="1" dr="$N$1:$Q$1048576" dn="Z_14D4B452_1049_42B4_99AB_6784ADCC967C_.wvu.Cols" sId="2"/>
    <undo index="65535" exp="area" ref3D="1" dr="$H$1:$H$1048576" dn="Z_14D4B452_1049_42B4_99AB_6784ADCC967C_.wvu.Cols" sId="2"/>
    <undo index="1" exp="area" ref3D="1" dr="$E$1:$E$1048576" dn="Z_14D4B452_1049_42B4_99AB_6784ADCC967C_.wvu.Cols" sId="2"/>
    <undo index="65535" exp="area" ref3D="1" dr="$S$1:$Y$1048576" dn="Z_05A81D9E_DBE3_4BE1_A63D_ED4296C37084_.wvu.Cols" sId="2"/>
    <undo index="65535" exp="area" ref3D="1" dr="$N$1:$Q$1048576" dn="Z_05A81D9E_DBE3_4BE1_A63D_ED4296C37084_.wvu.Cols" sId="2"/>
    <rfmt sheetId="2" xfDxf="1" sqref="$A1098:$XFD1098" start="0" length="2147483647"/>
    <rfmt sheetId="2" sqref="A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1098" start="0" length="2147483647">
      <dxf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1098" start="0" length="2147483647">
      <dxf>
        <numFmt numFmtId="14" formatCode="yyyy/m/d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1098" start="0" length="2147483647">
      <dxf>
        <numFmt numFmtId="14" formatCode="yyyy/m/d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1098" start="0" length="2147483647">
      <dxf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098" start="0" length="2147483647">
      <dxf>
        <alignment horizontal="center" vertical="center"/>
      </dxf>
    </rfmt>
    <rfmt sheetId="2" sqref="Q1098" start="0" length="2147483647">
      <dxf>
        <alignment horizontal="center" vertical="center"/>
      </dxf>
    </rfmt>
  </rrc>
  <rrc rId="9836" sId="2" ref="A1098:XFD1098" action="deleteRow">
    <undo index="65535" exp="area" ref3D="1" dr="$M$1:$Z$1048576" dn="Z_FE9BB257_25D5_4C13_AB0C_3A27E28589C2_.wvu.Cols" sId="2"/>
    <undo index="65535" exp="area" ref3D="1" dr="$N$1:$Q$1048576" dn="Z_EA79ADD2_7817_495D_A49B_3B48B68127C8_.wvu.Cols" sId="2"/>
    <undo index="1" exp="area" ref3D="1" dr="$E$1:$E$1048576" dn="Z_EA79ADD2_7817_495D_A49B_3B48B68127C8_.wvu.Cols" sId="2"/>
    <undo index="65535" exp="area" ref3D="1" dr="$M$1:$Z$1048576" dn="Z_C878D391_E16C_4027_B868_57DB7CF1473D_.wvu.Cols" sId="2"/>
    <undo index="65535" exp="area" ref3D="1" dr="$U$1:$Z$1048576" dn="Z_BFF115BB_64D5_4996_8AC8_2DF957A911A5_.wvu.Cols" sId="2"/>
    <undo index="65535" exp="area" ref3D="1" dr="$H$1:$H$1048576" dn="Z_C85C5965_4F23_4901_9610_EBC0DB0A18CB_.wvu.Cols" sId="2"/>
    <undo index="1" exp="area" ref3D="1" dr="$E$1:$E$1048576" dn="Z_C85C5965_4F23_4901_9610_EBC0DB0A18CB_.wvu.Cols" sId="2"/>
    <undo index="65535" exp="area" ref3D="1" dr="$S$1:$Z$1048576" dn="Z_BCACBEAE_E0D7_4CE3_96B3_CF32D31ACABF_.wvu.Cols" sId="2"/>
    <undo index="65535" exp="area" ref3D="1" dr="$M$1:$Z$1048576" dn="Z_B9686EB6_13B2_4942_90D0_CE49C9549461_.wvu.Cols" sId="2"/>
    <undo index="1" exp="area" ref3D="1" dr="$H$1:$H$1048576" dn="Z_B9686EB6_13B2_4942_90D0_CE49C9549461_.wvu.Cols" sId="2"/>
    <undo index="65535" exp="area" ref3D="1" dr="$U$1:$Z$1048576" dn="Z_B67D7397_4FE9_4D76_B7B9_55FF3D518C00_.wvu.Cols" sId="2"/>
    <undo index="1" exp="area" ref3D="1" dr="$N$1:$Q$1048576" dn="Z_B67D7397_4FE9_4D76_B7B9_55FF3D518C00_.wvu.Cols" sId="2"/>
    <undo index="65535" exp="area" ref3D="1" dr="$U$1:$Z$1048576" dn="Z_A3CD99AC_5741_4397_BB54_5337416572BE_.wvu.Cols" sId="2"/>
    <undo index="1" exp="area" ref3D="1" dr="$N$1:$Q$1048576" dn="Z_A3CD99AC_5741_4397_BB54_5337416572BE_.wvu.Cols" sId="2"/>
    <undo index="65535" exp="area" ref3D="1" dr="$H$1:$H$1048576" dn="Z_841A182D_A3A8_4057_A765_609E792EED79_.wvu.Cols" sId="2"/>
    <undo index="1" exp="area" ref3D="1" dr="$E$1:$E$1048576" dn="Z_841A182D_A3A8_4057_A765_609E792EED79_.wvu.Cols" sId="2"/>
    <undo index="65535" exp="area" ref3D="1" dr="$P$1:$Y$1048576" dn="Z_7F23D894_F5F1_4B87_9553_DC4EC9A504FB_.wvu.Cols" sId="2"/>
    <undo index="65535" exp="area" ref3D="1" dr="$N$1:$N$1048576" dn="Z_7F23D894_F5F1_4B87_9553_DC4EC9A504FB_.wvu.Cols" sId="2"/>
    <undo index="65535" exp="area" ref3D="1" dr="$K$1:$L$1048576" dn="Z_7F23D894_F5F1_4B87_9553_DC4EC9A504FB_.wvu.Cols" sId="2"/>
    <undo index="65535" exp="area" ref3D="1" dr="$H$1:$H$1048576" dn="Z_7F23D894_F5F1_4B87_9553_DC4EC9A504FB_.wvu.Cols" sId="2"/>
    <undo index="1" exp="area" ref3D="1" dr="$E$1:$E$1048576" dn="Z_7F23D894_F5F1_4B87_9553_DC4EC9A504FB_.wvu.Cols" sId="2"/>
    <undo index="65535" exp="area" ref3D="1" dr="$S$1:$W$1048576" dn="Z_7DA133DC_C09D_49BC_82A1_FE89806743C0_.wvu.Cols" sId="2"/>
    <undo index="65535" exp="area" ref3D="1" dr="$M$1:$P$1048576" dn="Z_7003798E_AFBB_43DE_B319_D45CF64E8222_.wvu.Cols" sId="2"/>
    <undo index="65535" exp="area" ref3D="1" dr="$X$1:$Z$1048576" dn="Z_6D8E84A4_7FE3_499E_AEBF_7035EC00D165_.wvu.Cols" sId="2"/>
    <undo index="65535" exp="area" ref3D="1" dr="$T$1:$Y$1048576" dn="Z_597F65D7_F69E_41F8_8215_2F7FF1F933EC_.wvu.Cols" sId="2"/>
    <undo index="65535" exp="area" ref3D="1" dr="$U$1:$Z$1048576" dn="Z_5950B93E_4CEA_41E5_BC9D_907E98123592_.wvu.Cols" sId="2"/>
    <undo index="1" exp="area" ref3D="1" dr="$E$1:$E$1048576" dn="Z_5950B93E_4CEA_41E5_BC9D_907E98123592_.wvu.Cols" sId="2"/>
    <undo index="65535" exp="area" ref3D="1" dr="$U$1:$Z$1048576" dn="Z_58916CFC_E091_43B1_B9D8_373C5EBD287B_.wvu.Cols" sId="2"/>
    <undo index="65535" exp="area" ref3D="1" dr="$M$1:$P$1048576" dn="Z_544938E2_4021_45FE_8CC8_D168BBB24139_.wvu.Cols" sId="2"/>
    <undo index="65535" exp="area" ref3D="1" dr="$H$1:$H$1048576" dn="Z_545D1AA9_DCF9_4ABC_B38C_E35955FA6F18_.wvu.Cols" sId="2"/>
    <undo index="1" exp="area" ref3D="1" dr="$E$1:$F$1048576" dn="Z_545D1AA9_DCF9_4ABC_B38C_E35955FA6F18_.wvu.Cols" sId="2"/>
    <undo index="65535" exp="area" ref3D="1" dr="$M$1:$Z$1048576" dn="Z_41AC4366_BF2C_4F23_AF4A_8E0B71B20D68_.wvu.Cols" sId="2"/>
    <undo index="65535" exp="area" ref3D="1" dr="$S$1:$W$1048576" dn="Z_41D56C25_BE1E_4950_B6F7_F64062137326_.wvu.Cols" sId="2"/>
    <undo index="1" exp="area" ref3D="1" dr="$O$1:$O$1048576" dn="Z_41D56C25_BE1E_4950_B6F7_F64062137326_.wvu.Cols" sId="2"/>
    <undo index="65535" exp="area" ref3D="1" dr="$S$1:$Z$1048576" dn="Z_3530A516_07AD_49B8_928E_B51E272450ED_.wvu.Cols" sId="2"/>
    <undo index="65535" exp="area" ref3D="1" dr="$U$1:$Z$1048576" dn="Z_34781A5B_02FB_476C_9F27_3A4BAA3C53A8_.wvu.Cols" sId="2"/>
    <undo index="1" exp="area" ref3D="1" dr="$N$1:$Q$1048576" dn="Z_34781A5B_02FB_476C_9F27_3A4BAA3C53A8_.wvu.Cols" sId="2"/>
    <undo index="65535" exp="area" ref3D="1" dr="$E$1:$E$1048576" dn="Z_34CED683_B2AE_431E_931F_8ADDFCAF0D69_.wvu.Cols" sId="2"/>
    <undo index="65535" exp="area" ref3D="1" dr="$S$1:$Z$1048576" dn="Z_251F9564_EA23_46A4_99A1_30506AE698D4_.wvu.Cols" sId="2"/>
    <undo index="65535" exp="area" ref3D="1" dr="$N$1:$Q$1048576" dn="Z_251F9564_EA23_46A4_99A1_30506AE698D4_.wvu.Cols" sId="2"/>
    <undo index="65535" exp="area" ref3D="1" dr="$H$1:$H$1048576" dn="Z_251F9564_EA23_46A4_99A1_30506AE698D4_.wvu.Cols" sId="2"/>
    <undo index="1" exp="area" ref3D="1" dr="$E$1:$E$1048576" dn="Z_251F9564_EA23_46A4_99A1_30506AE698D4_.wvu.Cols" sId="2"/>
    <undo index="65535" exp="area" ref3D="1" dr="$U$1:$Y$1048576" dn="Z_14D4B452_1049_42B4_99AB_6784ADCC967C_.wvu.Cols" sId="2"/>
    <undo index="65535" exp="area" ref3D="1" dr="$N$1:$Q$1048576" dn="Z_14D4B452_1049_42B4_99AB_6784ADCC967C_.wvu.Cols" sId="2"/>
    <undo index="65535" exp="area" ref3D="1" dr="$H$1:$H$1048576" dn="Z_14D4B452_1049_42B4_99AB_6784ADCC967C_.wvu.Cols" sId="2"/>
    <undo index="1" exp="area" ref3D="1" dr="$E$1:$E$1048576" dn="Z_14D4B452_1049_42B4_99AB_6784ADCC967C_.wvu.Cols" sId="2"/>
    <undo index="65535" exp="area" ref3D="1" dr="$S$1:$Y$1048576" dn="Z_05A81D9E_DBE3_4BE1_A63D_ED4296C37084_.wvu.Cols" sId="2"/>
    <undo index="65535" exp="area" ref3D="1" dr="$N$1:$Q$1048576" dn="Z_05A81D9E_DBE3_4BE1_A63D_ED4296C37084_.wvu.Cols" sId="2"/>
    <rfmt sheetId="2" xfDxf="1" sqref="$A1098:$XFD1098" start="0" length="2147483647"/>
    <rfmt sheetId="2" sqref="A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1098" start="0" length="2147483647">
      <dxf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1098" start="0" length="2147483647">
      <dxf>
        <numFmt numFmtId="14" formatCode="yyyy/m/d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1098" start="0" length="2147483647">
      <dxf>
        <numFmt numFmtId="14" formatCode="yyyy/m/d"/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1098" start="0" length="2147483647">
      <dxf>
        <alignment horizontal="center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1098" start="0" length="2147483647">
      <dxf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098" start="0" length="2147483647">
      <dxf>
        <alignment horizontal="center" vertical="center"/>
      </dxf>
    </rfmt>
    <rfmt sheetId="2" sqref="Q1098" start="0" length="2147483647">
      <dxf>
        <alignment horizontal="center" vertical="center"/>
      </dxf>
    </rfmt>
    <rfmt sheetId="2" sqref="AE1098" start="0" length="2147483647">
      <dxf>
        <alignment horizontal="center" vertical="top"/>
      </dxf>
    </rfmt>
  </rrc>
  <rdn rId="0" localSheetId="1" customView="1" name="Z_BF7A609B_92C0_4D1D_ACAB_843E9CDB19C7_.wvu.Cols" hidden="1" oldHidden="1">
    <formula>机加件!$T:$Y</formula>
    <oldFormula>机加件!$T:$Y</oldFormula>
  </rdn>
  <rdn rId="0" localSheetId="1" customView="1" name="Z_BF7A609B_92C0_4D1D_ACAB_843E9CDB19C7_.wvu.FilterData" hidden="1" oldHidden="1">
    <formula>机加件!$A$1:$AT$2147</formula>
    <oldFormula>机加件!$A$2:$AU$2147</oldFormula>
  </rdn>
  <rdn rId="0" localSheetId="2" customView="1" name="Z_BF7A609B_92C0_4D1D_ACAB_843E9CDB19C7_.wvu.FilterData" hidden="1" oldHidden="1">
    <formula>采购件!$A$2:$AE$2</formula>
    <oldFormula>采购件!$A$2:$AE$2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37" sId="1" numFmtId="45">
    <nc r="AC2140" t="n">
      <v>44741</v>
    </nc>
  </rcc>
  <rcc rId="9838" sId="1" numFmtId="45">
    <nc r="AC2139" t="n">
      <v>44741</v>
    </nc>
  </rcc>
  <rcc rId="9839" sId="1" numFmtId="45">
    <nc r="X2142" t="n">
      <v>44746</v>
    </nc>
  </rcc>
  <rcc rId="9840" sId="1" numFmtId="45">
    <nc r="AC304" t="n">
      <v>44741</v>
    </nc>
  </rcc>
  <rdn rId="9841" localSheetId="1" name="_FilterDatabase" hidden="1" oldHidden="1">
    <formula>机加件!$A$2:$AU$2147</formula>
    <oldFormula>机加件!$A$1:$AT$2147</oldFormula>
  </rdn>
  <rcc rId="9842" sId="1" numFmtId="45">
    <nc r="AC2138" t="n">
      <v>44741</v>
    </nc>
  </rcc>
  <rcc rId="9843" sId="1" numFmtId="45">
    <nc r="AC2145" t="n">
      <v>44741</v>
    </nc>
  </rcc>
  <rcc rId="9844" sId="1" numFmtId="45">
    <nc r="AC2146" t="n">
      <v>44741</v>
    </nc>
  </rcc>
  <rcc rId="9845" sId="1" numFmtId="45">
    <nc r="AC2147" t="n">
      <v>44741</v>
    </nc>
  </rcc>
  <rcc rId="9846" sId="1" numFmtId="45">
    <nc r="AC707" t="n">
      <v>44741</v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A4" guid="{8E4E004C-8CA5-45AF-A818-043C9074A40E}" author="一楼仓库--01机" newLength="23"/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47" localSheetId="1" name="_FilterDatabase" hidden="1" oldHidden="1">
    <formula>机加件!$A$1:$Q$2150</formula>
    <oldFormula>机加件!$A$2:$AU$2147</oldFormula>
  </rdn>
  <rcc rId="9848" sId="1">
    <nc r="AJ2136" t="n">
      <v>1</v>
    </nc>
  </rcc>
  <rcc rId="9849" sId="1" numFmtId="19">
    <nc r="AK2136" t="n">
      <v>44740</v>
    </nc>
  </rcc>
  <rcc rId="9850" sId="1" numFmtId="19">
    <nc r="AL2136" t="n">
      <v>44742</v>
    </nc>
  </rcc>
  <rcc rId="9851" sId="1" numFmtId="19">
    <nc r="AL2135" t="n">
      <v>44742</v>
    </nc>
  </rcc>
  <rcc rId="9852" sId="1" numFmtId="19">
    <nc r="AK2135" t="n">
      <v>44740</v>
    </nc>
  </rcc>
  <rcc rId="9853" sId="1">
    <nc r="AJ2135" t="n">
      <v>1</v>
    </nc>
  </rcc>
  <rcc rId="9854" sId="1">
    <nc r="AJ1444" t="n">
      <v>1</v>
    </nc>
  </rcc>
  <rcc rId="9855" sId="1" numFmtId="19">
    <nc r="AK1444" t="n">
      <v>44740</v>
    </nc>
  </rcc>
  <rcc rId="9856" sId="1" numFmtId="19">
    <nc r="AL1444" t="n">
      <v>44742</v>
    </nc>
  </rcc>
  <rcc rId="9857" sId="1" numFmtId="19">
    <nc r="AL2143" t="n">
      <v>44742</v>
    </nc>
  </rcc>
  <rcc rId="9858" sId="1" numFmtId="19">
    <nc r="AK2143" t="n">
      <v>44740</v>
    </nc>
  </rcc>
  <rcc rId="9859" sId="1">
    <nc r="AJ2143" t="n">
      <v>1</v>
    </nc>
  </rcc>
  <rcc rId="9860" sId="1">
    <nc r="AJ2144" t="n">
      <v>1</v>
    </nc>
  </rcc>
  <rcc rId="9861" sId="1" numFmtId="19">
    <nc r="AK2144" t="n">
      <v>44740</v>
    </nc>
  </rcc>
  <rcc rId="9862" sId="1" numFmtId="19">
    <nc r="AL2144" t="n">
      <v>44742</v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63" localSheetId="1" name="_FilterDatabase" hidden="1" oldHidden="1">
    <formula>机加件!$A$1:$AT$2147</formula>
    <oldFormula>机加件!$A$2:$AU$2147</oldFormula>
  </rdn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64" localSheetId="1" name="_FilterDatabase" hidden="1" oldHidden="1">
    <formula>机加件!$A$2:$AU$2147</formula>
    <oldFormula>机加件!$A$1:$AT$2147</oldFormula>
  </rdn>
  <rcc rId="9865" sId="1" numFmtId="11">
    <oc r="U613" t="inlineStr">
      <is>
        <t>TOPS-T22002-WX20220516007</t>
      </is>
    </oc>
    <nc r="U613"/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66" sId="1" numFmtId="45">
    <oc r="AD2074" t="n">
      <v>44725</v>
    </oc>
    <nc r="AD2074" t="inlineStr">
      <is>
        <t>NG2022-6-13</t>
      </is>
    </nc>
  </rcc>
  <rcc rId="9867" sId="1" numFmtId="45">
    <oc r="AD2075" t="n">
      <v>44725</v>
    </oc>
    <nc r="AD2075" t="inlineStr">
      <is>
        <t>NG2022-6-13</t>
      </is>
    </nc>
  </rcc>
  <rcc rId="9868" sId="1" numFmtId="45">
    <oc r="AD2076" t="n">
      <v>44725</v>
    </oc>
    <nc r="AD2076" t="inlineStr">
      <is>
        <t>NG2022-6-13</t>
      </is>
    </nc>
  </rcc>
  <rfmt sheetId="1" sqref="AD2074:AE2076" start="0" length="2147483647">
    <dxf>
      <font>
        <color rgb="FFFF0000"/>
      </font>
    </dxf>
  </rfmt>
  <rcmt sheetId="1" cell="AD2074" guid="{00000000-0000-0000-0000-000000000000}" action="delete" author="王伟-质检"/>
  <rcmt sheetId="1" cell="AD2074" guid="{FC574442-8EA0-4116-BC94-EFDE25707BF5}" author="王伟-质检" newLength="18"/>
  <rcmt sheetId="1" cell="AD2075" guid="{C0DD7EF0-D563-4534-89B0-2EF9F8D2BEB4}" author="王伟-质检" newLength="18"/>
  <rcmt sheetId="1" cell="AD2076" guid="{249AC46C-62C6-48A1-8FAB-60BB7E531E79}" author="王伟-质检" newLength="18"/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73" sId="1" numFmtId="45">
    <oc r="AD2090" t="n">
      <v>44723</v>
    </oc>
    <nc r="AD2090" t="inlineStr">
      <is>
        <t>NG2022-6-11</t>
      </is>
    </nc>
  </rcc>
  <rfmt sheetId="1" sqref="AD2090:AE2090" start="0" length="2147483647">
    <dxf>
      <font>
        <color rgb="FFFF0000"/>
      </font>
    </dxf>
  </rfmt>
  <rcmt sheetId="1" cell="AD2090" guid="{83B99CDC-112F-4C45-A0F6-8DC7D8602A16}" author="王伟-质检" newLength="18"/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74" sId="1" numFmtId="11">
    <oc r="S1159" t="inlineStr">
      <is>
        <t>鑫昊宇</t>
      </is>
    </oc>
    <nc r="S1159" t="inlineStr">
      <is>
        <t>鑫昊宇转艾琦艺</t>
      </is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75" sId="2" numFmtId="45">
    <oc r="X28" t="n">
      <v>44762</v>
    </oc>
    <nc r="X28" t="inlineStr">
      <is>
        <t>2022-7-20（7-15国外发出）</t>
      </is>
    </nc>
  </rcc>
  <rfmt sheetId="2" sqref="X28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76" sId="2" numFmtId="45">
    <oc r="V6" t="n">
      <v>44696</v>
    </oc>
    <nc r="V6" t="n">
      <v>44711</v>
    </nc>
  </rcc>
  <rcc rId="9877" sId="2" numFmtId="45">
    <oc r="W6" t="n">
      <v>44711</v>
    </oc>
    <nc r="W6" t="n">
      <v>44727</v>
    </nc>
  </rcc>
  <rcc rId="9878" sId="2" odxf="1" dxf="1" numFmtId="45">
    <oc r="X6" t="n">
      <v>44727</v>
    </oc>
    <nc r="X6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9879" sId="2" numFmtId="45">
    <oc r="V7" t="n">
      <v>44696</v>
    </oc>
    <nc r="V7" t="n">
      <v>44711</v>
    </nc>
  </rcc>
  <rcc rId="9880" sId="2" numFmtId="45">
    <oc r="W7" t="n">
      <v>44711</v>
    </oc>
    <nc r="W7" t="n">
      <v>44727</v>
    </nc>
  </rcc>
  <rcc rId="9881" sId="2" odxf="1" dxf="1" numFmtId="45">
    <oc r="X7" t="n">
      <v>44727</v>
    </oc>
    <nc r="X7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9882" sId="2" numFmtId="45">
    <oc r="V8" t="n">
      <v>44696</v>
    </oc>
    <nc r="V8" t="n">
      <v>44711</v>
    </nc>
  </rcc>
  <rcc rId="9883" sId="2" numFmtId="45">
    <oc r="W8" t="n">
      <v>44711</v>
    </oc>
    <nc r="W8" t="n">
      <v>44727</v>
    </nc>
  </rcc>
  <rcc rId="9884" sId="2" odxf="1" dxf="1" numFmtId="45">
    <oc r="X8" t="n">
      <v>44727</v>
    </oc>
    <nc r="X8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9885" sId="2" numFmtId="45">
    <oc r="V9" t="n">
      <v>44696</v>
    </oc>
    <nc r="V9" t="n">
      <v>44711</v>
    </nc>
  </rcc>
  <rcc rId="9886" sId="2" numFmtId="45">
    <oc r="W9" t="n">
      <v>44711</v>
    </oc>
    <nc r="W9" t="n">
      <v>44727</v>
    </nc>
  </rcc>
  <rcc rId="9887" sId="2" odxf="1" dxf="1" numFmtId="45">
    <oc r="X9" t="n">
      <v>44727</v>
    </oc>
    <nc r="X9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9888" sId="2" numFmtId="45">
    <oc r="Y6" t="n">
      <v>44737</v>
    </oc>
    <nc r="Y6" t="n">
      <v>44762</v>
    </nc>
  </rcc>
  <rcc rId="9889" sId="2" numFmtId="45">
    <oc r="Y7" t="n">
      <v>44737</v>
    </oc>
    <nc r="Y7" t="n">
      <v>44762</v>
    </nc>
  </rcc>
  <rcc rId="9890" sId="2" numFmtId="45">
    <oc r="Y8" t="n">
      <v>44737</v>
    </oc>
    <nc r="Y8" t="n">
      <v>44762</v>
    </nc>
  </rcc>
  <rcc rId="9891" sId="2" numFmtId="45">
    <oc r="Y9" t="n">
      <v>44737</v>
    </oc>
    <nc r="Y9" t="n">
      <v>44762</v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92" sId="2">
    <nc r="W3" t="inlineStr">
      <is>
        <t>清关中，预计7-10</t>
      </is>
    </nc>
  </rcc>
  <rfmt sheetId="2" sqref="W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dn rId="9893" localSheetId="2" name="_FilterDatabase" hidden="1" oldHidden="1">
    <formula>采购件!$A$2:$AE$2</formula>
    <oldFormula>采购件!$A$2:$AE$1083</oldFormula>
  </rdn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94" localSheetId="1" name="_FilterDatabase" hidden="1" oldHidden="1">
    <formula>机加件!$A$1:$Q$2150</formula>
    <oldFormula>机加件!$A$2:$AU$2147</oldFormula>
  </rdn>
  <rcc rId="9895" sId="1">
    <nc r="AJ2126" t="n">
      <v>1</v>
    </nc>
  </rcc>
  <rcc rId="9896" sId="1" numFmtId="19">
    <nc r="AK2126" t="n">
      <v>44741</v>
    </nc>
  </rcc>
  <rcc rId="9897" sId="1" numFmtId="19">
    <nc r="AL2126" t="n">
      <v>44743</v>
    </nc>
  </rcc>
  <rcc rId="9898" sId="1">
    <nc r="AJ2124" t="n">
      <v>1</v>
    </nc>
  </rcc>
  <rcc rId="9899" sId="1" numFmtId="19">
    <nc r="AK2124" t="n">
      <v>44741</v>
    </nc>
  </rcc>
  <rcc rId="9900" sId="1" numFmtId="19">
    <nc r="AL2124" t="n">
      <v>44743</v>
    </nc>
  </rcc>
  <rcc rId="9901" sId="1">
    <nc r="AJ2123" t="n">
      <v>1</v>
    </nc>
  </rcc>
  <rcc rId="9902" sId="1" numFmtId="19">
    <nc r="AK2123" t="n">
      <v>44741</v>
    </nc>
  </rcc>
  <rcc rId="9903" sId="1" numFmtId="19">
    <nc r="AL2123" t="n">
      <v>44743</v>
    </nc>
  </rcc>
  <rcmt sheetId="1" cell="AJ2032" guid="{929CB5DC-CF63-421E-AF67-459293A78CFD}" author="admin" newLength="13"/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05" sId="1" odxf="1" dxf="1">
    <oc r="P1444" t="inlineStr">
      <is>
        <t>待检验</t>
      </is>
    </oc>
    <nc r="P1444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9906" sId="1" odxf="1" s="1" dxf="1">
    <nc r="P2138" t="inlineStr">
      <is>
        <t>待检验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vertical="center"/>
    </ndxf>
  </rcc>
  <rcc rId="9907" sId="1" odxf="1" s="1" dxf="1">
    <nc r="P2145" t="inlineStr">
      <is>
        <t>待检验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vertical="center"/>
    </ndxf>
  </rcc>
  <rcc rId="9908" sId="1" odxf="1" s="1" dxf="1">
    <nc r="P2146" t="inlineStr">
      <is>
        <t>待检验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vertical="center"/>
    </ndxf>
  </rcc>
  <rcc rId="9909" sId="1" odxf="1" s="1" dxf="1">
    <nc r="P2147" t="inlineStr">
      <is>
        <t>待检验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vertical="center"/>
    </ndxf>
  </rcc>
  <rdn rId="0" localSheetId="1" customView="1" name="Z_BF7A609B_92C0_4D1D_ACAB_843E9CDB19C7_.wvu.Cols" hidden="1" oldHidden="1">
    <formula>机加件!$T:$Y</formula>
    <oldFormula>机加件!$T:$Y</oldFormula>
  </rdn>
  <rdn rId="0" localSheetId="1" customView="1" name="Z_BF7A609B_92C0_4D1D_ACAB_843E9CDB19C7_.wvu.FilterData" hidden="1" oldHidden="1">
    <formula>机加件!$A$2:$AU$2147</formula>
    <oldFormula>机加件!$A$1:$AT$2147</oldFormula>
  </rdn>
  <rdn rId="0" localSheetId="2" customView="1" name="Z_BF7A609B_92C0_4D1D_ACAB_843E9CDB19C7_.wvu.FilterData" hidden="1" oldHidden="1">
    <formula>采购件!$A$2:$AE$1083</formula>
    <oldFormula>采购件!$A$2:$AE$2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10" sId="1" numFmtId="45">
    <nc r="AD304" t="n">
      <v>44742</v>
    </nc>
  </rcc>
  <rcc rId="9911" sId="1" numFmtId="30">
    <nc r="AE304" t="inlineStr">
      <is>
        <t>1</t>
      </is>
    </nc>
  </rcc>
  <rcc rId="9912" sId="1" numFmtId="45">
    <nc r="AD2133" t="n">
      <v>44742</v>
    </nc>
  </rcc>
  <rcc rId="9913" sId="1" numFmtId="30">
    <nc r="AE2133" t="inlineStr">
      <is>
        <t>16</t>
      </is>
    </nc>
  </rcc>
  <rcc rId="9914" sId="1" numFmtId="45">
    <nc r="AD2138" t="n">
      <v>44742</v>
    </nc>
  </rcc>
  <rcc rId="9915" sId="1" numFmtId="30">
    <nc r="AE2138" t="inlineStr">
      <is>
        <t>4</t>
      </is>
    </nc>
  </rcc>
  <rcc rId="9916" sId="1" numFmtId="30">
    <nc r="AE2137" t="inlineStr">
      <is>
        <t>4</t>
      </is>
    </nc>
  </rcc>
  <rcc rId="9917" sId="1" numFmtId="45">
    <nc r="AD2137" t="inlineStr">
      <is>
        <t>NG2022-6-30</t>
      </is>
    </nc>
  </rcc>
  <rfmt sheetId="1" sqref="AD2137:AE2137" start="0" length="2147483647">
    <dxf>
      <font>
        <color rgb="FFFF0000"/>
      </font>
    </dxf>
  </rfmt>
  <rcc rId="9918" sId="1" numFmtId="45">
    <nc r="AD2145" t="n">
      <v>44742</v>
    </nc>
  </rcc>
  <rcc rId="9919" sId="1" numFmtId="30">
    <nc r="AE2145" t="inlineStr">
      <is>
        <t>1</t>
      </is>
    </nc>
  </rcc>
  <rcc rId="9920" sId="1" numFmtId="45">
    <nc r="AD2146" t="n">
      <v>44742</v>
    </nc>
  </rcc>
  <rcc rId="9921" sId="1" numFmtId="30">
    <nc r="AE2146" t="inlineStr">
      <is>
        <t>2</t>
      </is>
    </nc>
  </rcc>
  <rcc rId="9922" sId="1" numFmtId="45">
    <nc r="AD2147" t="n">
      <v>44742</v>
    </nc>
  </rcc>
  <rcc rId="9923" sId="1" numFmtId="30">
    <nc r="AE2147" t="inlineStr">
      <is>
        <t>1</t>
      </is>
    </nc>
  </rcc>
  <rcc rId="9924" sId="1" numFmtId="45">
    <nc r="AD707" t="n">
      <v>44742</v>
    </nc>
  </rcc>
  <rcc rId="9925" sId="1" numFmtId="30">
    <nc r="AE707" t="inlineStr">
      <is>
        <t>2</t>
      </is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26" localSheetId="1" name="_FilterDatabase" hidden="1" oldHidden="1">
    <formula>机加件!$A$1:$AT$2147</formula>
    <oldFormula>机加件!$A$2:$AU$2147</oldFormula>
  </rdn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27" sId="2" odxf="1" dxf="1">
    <oc r="M319" t="inlineStr">
      <is>
        <t>T2200204</t>
      </is>
    </oc>
    <nc r="M319" t="inlineStr">
      <is>
        <t>T2200204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28" localSheetId="1" name="_FilterDatabase" hidden="1" oldHidden="1">
    <formula>机加件!$A$2:$AU$2147</formula>
    <oldFormula>机加件!$A$1:$AT$2147</oldFormula>
  </rdn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29" sId="1" numFmtId="45">
    <nc r="AC2134" t="n">
      <v>44743</v>
    </nc>
  </rc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30" sId="1" numFmtId="45">
    <oc r="AC239" t="n">
      <v>44709</v>
    </oc>
    <nc r="AC239" t="n">
      <v>44743</v>
    </nc>
  </rcc>
  <rcc rId="9931" sId="1" numFmtId="45">
    <oc r="AC238" t="n">
      <v>44709</v>
    </oc>
    <nc r="AC238" t="n">
      <v>44743</v>
    </nc>
  </rcc>
  <rcc rId="9932" sId="1" numFmtId="45">
    <oc r="AC236" t="n">
      <v>44709</v>
    </oc>
    <nc r="AC236" t="n">
      <v>44743</v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S454" start="0" length="2147483647">
    <dxf>
      <font>
        <sz val="10"/>
      </font>
      <fill>
        <patternFill patternType="solid">
          <bgColor rgb="FF92D050"/>
        </patternFill>
      </fill>
      <alignment horizontal="left"/>
    </dxf>
  </rfmt>
  <rfmt sheetId="2" sqref="T454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U454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V454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W454" start="0" length="2147483647">
    <dxf>
      <font>
        <sz val="10"/>
      </font>
      <numFmt numFmtId="58" formatCode="m&quot;月&quot;d&quot;日&quot;"/>
      <fill>
        <patternFill patternType="solid">
          <bgColor rgb="FF92D050"/>
        </patternFill>
      </fill>
      <alignment horizontal="left"/>
    </dxf>
  </rfmt>
  <rcc rId="9933" sId="2" odxf="1" dxf="1" numFmtId="45">
    <oc r="R454" t="inlineStr">
      <is>
        <t>SMC</t>
      </is>
    </oc>
    <nc r="R454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9934" sId="2" numFmtId="45">
    <oc r="S454" t="inlineStr">
      <is>
        <t>陈春露</t>
      </is>
    </oc>
    <nc r="S454" t="inlineStr">
      <is>
        <t>葛立莉</t>
      </is>
    </nc>
  </rcc>
  <rcc rId="9935" sId="2" numFmtId="45">
    <oc r="T454" t="inlineStr">
      <is>
        <t>TOPS-T2200203-CG202202281131</t>
      </is>
    </oc>
    <nc r="T454" t="inlineStr">
      <is>
        <t>TOPS-T21049-CG20220321801</t>
      </is>
    </nc>
  </rcc>
  <rcc rId="9936" sId="2" numFmtId="45">
    <oc r="U454" t="n">
      <v>44621</v>
    </oc>
    <nc r="U454" t="n">
      <v>44641</v>
    </nc>
  </rcc>
  <rcc rId="9937" sId="2" numFmtId="45">
    <oc r="V454" t="n">
      <v>44671</v>
    </oc>
    <nc r="V454" t="str">
      <f>J454</f>
    </nc>
  </rcc>
  <rcc rId="9938" sId="2">
    <oc r="W454" t="inlineStr">
      <is>
        <t>待解封后发货</t>
      </is>
    </oc>
    <nc r="W454"/>
  </rcc>
  <rcc rId="9939" sId="2">
    <oc r="X454" t="inlineStr">
      <is>
        <t>抽取上海特注工厂，因疫情工厂关闭</t>
      </is>
    </oc>
    <nc r="X454"/>
  </rcc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4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B2148" start="0" length="2147483647">
    <dxf>
      <font>
        <name val="宋体"/>
        <family val="1"/>
        <color rgb="FF000000"/>
      </font>
    </dxf>
  </rfmt>
  <rfmt sheetId="1" sqref="B2149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B2149" start="0" length="2147483647">
    <dxf>
      <font>
        <name val="宋体"/>
        <family val="1"/>
        <color rgb="FF000000"/>
      </font>
    </dxf>
  </rfmt>
  <rfmt sheetId="1" sqref="C2148" start="0" length="2147483647">
    <dxf>
      <font>
        <name val="等线"/>
        <charset val="134"/>
        <family val="1"/>
        <color theme="1"/>
        <sz val="11"/>
      </font>
      <alignment vertical="bottom" wrapText="0"/>
      <border>
        <left/>
        <right/>
        <top/>
        <bottom/>
      </border>
    </dxf>
  </rfmt>
  <rfmt sheetId="1" xfDxf="1" sqref="C2148" start="0" length="2147483647">
    <dxf>
      <font>
        <name val="宋体"/>
        <family val="1"/>
        <color rgb="FF000000"/>
      </font>
    </dxf>
  </rfmt>
  <rfmt sheetId="1" sqref="C2149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C2149" start="0" length="2147483647">
    <dxf>
      <font>
        <name val="宋体"/>
        <family val="1"/>
        <color rgb="FF000000"/>
      </font>
    </dxf>
  </rfmt>
  <rfmt sheetId="1" sqref="D2148" start="0" length="2147483647">
    <dxf>
      <font>
        <name val="等线"/>
        <charset val="134"/>
        <family val="1"/>
        <color theme="1"/>
        <sz val="11"/>
      </font>
      <alignment vertical="bottom" wrapText="0"/>
      <border>
        <left/>
        <right/>
        <top/>
        <bottom/>
      </border>
    </dxf>
  </rfmt>
  <rfmt sheetId="1" xfDxf="1" sqref="D2148" start="0" length="2147483647">
    <dxf>
      <font>
        <name val="宋体"/>
        <family val="1"/>
        <color rgb="FF000000"/>
      </font>
    </dxf>
  </rfmt>
  <rfmt sheetId="1" sqref="D2148" start="0" length="2147483647">
    <dxf>
      <font>
        <name val="等线"/>
        <charset val="134"/>
        <family val="1"/>
        <color theme="1"/>
        <sz val="11"/>
      </font>
    </dxf>
  </rfmt>
  <rfmt sheetId="1" xfDxf="1" sqref="D2148" start="0" length="2147483647">
    <dxf>
      <font>
        <name val="宋体"/>
        <family val="1"/>
        <color rgb="FF000000"/>
      </font>
    </dxf>
  </rfmt>
  <rfmt sheetId="1" sqref="D2149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xfDxf="1" sqref="D2149" start="0" length="2147483647">
    <dxf>
      <font>
        <name val="宋体"/>
        <family val="1"/>
        <color rgb="FF000000"/>
      </font>
    </dxf>
  </rfmt>
  <rfmt sheetId="1" sqref="E2148" start="0" length="2147483647">
    <dxf>
      <font>
        <name val="等线"/>
        <charset val="134"/>
        <family val="1"/>
        <color theme="1"/>
        <sz val="11"/>
      </font>
      <alignment vertical="bottom" wrapText="0"/>
      <border>
        <left/>
        <right/>
        <top/>
        <bottom/>
      </border>
    </dxf>
  </rfmt>
  <rfmt sheetId="1" sqref="F214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48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48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48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48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E2149" start="0" length="2147483647">
    <dxf>
      <font>
        <name val="等线"/>
        <charset val="134"/>
        <family val="1"/>
        <color theme="1"/>
        <sz val="11"/>
      </font>
      <border>
        <left/>
        <right/>
        <top/>
        <bottom/>
      </border>
    </dxf>
  </rfmt>
  <rfmt sheetId="1" sqref="F214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sqref="G2149" start="0" length="2147483647">
    <dxf>
      <font>
        <name val="等线"/>
        <charset val="134"/>
        <family val="1"/>
        <color theme="1"/>
        <sz val="11"/>
      </font>
      <alignment vertical="bottom"/>
      <border>
        <left/>
        <right/>
        <top/>
        <bottom/>
      </border>
    </dxf>
  </rfmt>
  <rfmt sheetId="1" xfDxf="1" sqref="E2149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2149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2149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2149" start="0" length="2147483647">
    <dxf>
      <font>
        <name val="等线"/>
        <charset val="134"/>
        <family val="1"/>
        <color theme="1"/>
        <sz val="11"/>
      </font>
    </dxf>
  </rfmt>
  <rfmt sheetId="1" sqref="K2149" start="0" length="2147483647">
    <dxf>
      <numFmt numFmtId="58" formatCode="m&quot;月&quot;d&quot;日&quot;"/>
    </dxf>
  </rfmt>
  <rfmt sheetId="1" sqref="L2149" start="0" length="2147483647">
    <dxf>
      <numFmt numFmtId="58" formatCode="m&quot;月&quot;d&quot;日&quot;"/>
    </dxf>
  </rfmt>
  <rfmt sheetId="1" sqref="M2148" start="0" length="2147483647">
    <dxf>
      <font>
        <name val="Arial"/>
        <family val="1"/>
        <color rgb="FF000000"/>
        <sz val="10"/>
      </font>
      <numFmt numFmtId="14" formatCode="yyyy/m/d"/>
      <alignment wrapText="0"/>
    </dxf>
  </rfmt>
  <rfmt sheetId="1" sqref="M2149" start="0" length="2147483647">
    <dxf>
      <numFmt numFmtId="14" formatCode="yyyy/m/d"/>
    </dxf>
  </rfmt>
  <rfmt sheetId="1" s="1" sqref="A2148" start="0" length="2147483647">
    <dxf>
      <font>
        <name val="Arial"/>
        <family val="1"/>
        <color auto="1"/>
        <sz val="10"/>
      </font>
      <numFmt numFmtId="49" formatCode="@"/>
    </dxf>
  </rfmt>
  <rfmt sheetId="1" sqref="B2148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48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48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48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48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48" start="0" length="2147483647">
    <dxf>
      <font>
        <name val="宋体"/>
        <family val="1"/>
        <color auto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48" start="0" length="2147483647">
    <dxf/>
  </rfmt>
  <rfmt sheetId="1" sqref="I2148" start="0" length="2147483647">
    <dxf>
      <font>
        <name val="等线"/>
        <charset val="134"/>
        <family val="1"/>
        <color theme="1"/>
        <sz val="11"/>
      </font>
    </dxf>
  </rfmt>
  <rfmt sheetId="1" s="1" sqref="J2148" start="0" length="2147483647">
    <dxf/>
  </rfmt>
  <rfmt sheetId="1" sqref="K2148" start="0" length="2147483647">
    <dxf>
      <font>
        <name val="Arial"/>
        <family val="1"/>
        <color rgb="FF000000"/>
        <sz val="10"/>
      </font>
    </dxf>
  </rfmt>
  <rfmt sheetId="1" sqref="L2148" start="0" length="2147483647">
    <dxf>
      <font>
        <name val="Arial"/>
        <family val="1"/>
        <color rgb="FF000000"/>
        <sz val="10"/>
      </font>
    </dxf>
  </rfmt>
  <rfmt sheetId="1" sqref="N2148" start="0" length="2147483647">
    <dxf/>
  </rfmt>
  <rfmt sheetId="1" sqref="O2148" start="0" length="2147483647">
    <dxf>
      <font>
        <name val="宋体"/>
        <family val="1"/>
        <sz val="10"/>
      </font>
      <numFmt numFmtId="14" formatCode="yyyy/m/d"/>
    </dxf>
  </rfmt>
  <rfmt sheetId="1" sqref="P2148" start="0" length="2147483647">
    <dxf>
      <numFmt numFmtId="14" formatCode="yyyy/m/d"/>
    </dxf>
  </rfmt>
  <rfmt sheetId="1" sqref="Q2148" start="0" length="2147483647">
    <dxf>
      <numFmt numFmtId="14" formatCode="yyyy/m/d"/>
    </dxf>
  </rfmt>
  <rfmt sheetId="1" sqref="T2148" start="0" length="2147483647">
    <dxf>
      <font>
        <name val="Arial"/>
        <family val="1"/>
        <b val="0"/>
        <color auto="1"/>
        <sz val="10"/>
      </font>
      <numFmt numFmtId="0" formatCode="General"/>
      <alignment wrapText="1"/>
    </dxf>
  </rfmt>
  <rfmt sheetId="1" sqref="U2148" start="0" length="2147483647">
    <dxf>
      <font>
        <name val="Arial"/>
        <family val="1"/>
        <b val="0"/>
        <color auto="1"/>
        <sz val="10"/>
      </font>
      <numFmt numFmtId="0" formatCode="General"/>
      <alignment wrapText="1"/>
    </dxf>
  </rfmt>
  <rfmt sheetId="1" sqref="V2148" start="0" length="2147483647">
    <dxf>
      <numFmt numFmtId="0" formatCode="General"/>
    </dxf>
  </rfmt>
  <rfmt sheetId="1" sqref="W2148" start="0" length="2147483647">
    <dxf>
      <font>
        <name val="Arial"/>
        <family val="1"/>
        <color auto="1"/>
        <sz val="10"/>
      </font>
      <numFmt numFmtId="58" formatCode="m&quot;月&quot;d&quot;日&quot;"/>
    </dxf>
  </rfmt>
  <rfmt sheetId="1" sqref="X2148" start="0" length="2147483647">
    <dxf>
      <fill>
        <patternFill patternType="solid">
          <bgColor rgb="FF00FF00"/>
        </patternFill>
      </fill>
    </dxf>
  </rfmt>
  <rfmt sheetId="1" sqref="Y2148" start="0" length="2147483647">
    <dxf>
      <numFmt numFmtId="49" formatCode="@"/>
      <fill>
        <patternFill patternType="solid">
          <bgColor rgb="FF00FF00"/>
        </patternFill>
      </fill>
    </dxf>
  </rfmt>
  <rfmt sheetId="1" sqref="Z2148" start="0" length="2147483647">
    <dxf>
      <numFmt numFmtId="58" formatCode="m&quot;月&quot;d&quot;日&quot;"/>
      <fill>
        <patternFill patternType="solid">
          <bgColor rgb="FF00FF00"/>
        </patternFill>
      </fill>
    </dxf>
  </rfmt>
  <rfmt sheetId="1" sqref="AA2148" start="0" length="2147483647">
    <dxf>
      <fill>
        <patternFill patternType="solid">
          <bgColor rgb="FF00FF00"/>
        </patternFill>
      </fill>
    </dxf>
  </rfmt>
  <rfmt sheetId="1" sqref="AB2148" start="0" length="2147483647">
    <dxf>
      <fill>
        <patternFill patternType="solid">
          <bgColor rgb="FF00FF00"/>
        </patternFill>
      </fill>
    </dxf>
  </rfmt>
  <rfmt sheetId="1" sqref="AC2148" start="0" length="2147483647">
    <dxf>
      <numFmt numFmtId="0" formatCode="General"/>
      <fill>
        <patternFill patternType="solid">
          <bgColor rgb="FF00FF00"/>
        </patternFill>
      </fill>
    </dxf>
  </rfmt>
  <rfmt sheetId="1" sqref="AD2148" start="0" length="2147483647">
    <dxf>
      <numFmt numFmtId="0" formatCode="General"/>
      <fill>
        <patternFill patternType="solid">
          <bgColor rgb="FF00FF00"/>
        </patternFill>
      </fill>
    </dxf>
  </rfmt>
  <rfmt sheetId="1" sqref="AE2148" start="0" length="2147483647">
    <dxf>
      <numFmt numFmtId="179" formatCode="yyyy/m/d;@"/>
      <fill>
        <patternFill patternType="solid">
          <bgColor rgb="FF00FF00"/>
        </patternFill>
      </fill>
    </dxf>
  </rfmt>
  <rfmt sheetId="1" sqref="AF2148" start="0" length="2147483647">
    <dxf>
      <numFmt numFmtId="179" formatCode="yyyy/m/d;@"/>
      <fill>
        <patternFill patternType="solid">
          <bgColor rgb="FF00FF00"/>
        </patternFill>
      </fill>
    </dxf>
  </rfmt>
  <rfmt sheetId="1" sqref="AG2148" start="0" length="2147483647">
    <dxf>
      <numFmt numFmtId="14" formatCode="yyyy/m/d"/>
      <fill>
        <patternFill patternType="solid">
          <bgColor rgb="FFFFC000"/>
        </patternFill>
      </fill>
    </dxf>
  </rfmt>
  <rfmt sheetId="1" sqref="AH2148" start="0" length="2147483647">
    <dxf>
      <numFmt numFmtId="49" formatCode="@"/>
      <fill>
        <patternFill patternType="solid">
          <bgColor rgb="FFFFC000"/>
        </patternFill>
      </fill>
    </dxf>
  </rfmt>
  <rfmt sheetId="1" sqref="AI2148" start="0" length="2147483647">
    <dxf>
      <numFmt numFmtId="58" formatCode="m&quot;月&quot;d&quot;日&quot;"/>
      <fill>
        <patternFill patternType="solid">
          <bgColor rgb="FFFFC000"/>
        </patternFill>
      </fill>
    </dxf>
  </rfmt>
  <rfmt sheetId="1" sqref="AJ2148" start="0" length="2147483647">
    <dxf>
      <fill>
        <patternFill patternType="solid">
          <bgColor rgb="FFFFC000"/>
        </patternFill>
      </fill>
    </dxf>
  </rfmt>
  <rfmt sheetId="1" sqref="AK2148" start="0" length="2147483647">
    <dxf>
      <numFmt numFmtId="0" formatCode="General"/>
      <fill>
        <patternFill patternType="solid">
          <bgColor rgb="FFFFC000"/>
        </patternFill>
      </fill>
    </dxf>
  </rfmt>
  <rfmt sheetId="1" sqref="AL2148" start="0" length="2147483647">
    <dxf>
      <numFmt numFmtId="0" formatCode="General"/>
      <fill>
        <patternFill patternType="solid">
          <bgColor rgb="FFFFC000"/>
        </patternFill>
      </fill>
      <alignment vertical="top" wrapText="0"/>
    </dxf>
  </rfmt>
  <rfmt sheetId="1" sqref="AM2148" start="0" length="2147483647">
    <dxf>
      <font>
        <name val="Arial"/>
        <family val="1"/>
        <color auto="1"/>
        <sz val="10"/>
      </font>
      <numFmt numFmtId="0" formatCode="General"/>
      <fill>
        <patternFill patternType="none"/>
      </fill>
      <alignment vertical="top" wrapText="0"/>
      <border>
        <left/>
        <right/>
        <top/>
        <bottom/>
      </border>
    </dxf>
  </rfmt>
  <rfmt sheetId="1" sqref="AN2148" start="0" length="2147483647">
    <dxf>
      <font>
        <name val="Arial"/>
        <family val="1"/>
        <color auto="1"/>
        <sz val="10"/>
      </font>
      <numFmt numFmtId="0" formatCode="General"/>
      <fill>
        <patternFill patternType="none"/>
      </fill>
      <alignment vertical="top" wrapText="0"/>
      <border>
        <left/>
        <right/>
        <top/>
        <bottom/>
      </border>
    </dxf>
  </rfmt>
  <rfmt sheetId="1" sqref="AO2148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P2148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Q2148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R2148" start="0" length="2147483647">
    <dxf>
      <font>
        <name val="Arial"/>
        <family val="1"/>
        <color auto="1"/>
        <sz val="10"/>
      </font>
      <fill>
        <patternFill patternType="none"/>
      </fill>
      <border>
        <left/>
        <right/>
        <top/>
        <bottom/>
      </border>
    </dxf>
  </rfmt>
  <rfmt sheetId="1" s="1" sqref="A2149" start="0" length="2147483647">
    <dxf>
      <font>
        <name val="Arial"/>
        <family val="1"/>
        <color auto="1"/>
        <sz val="10"/>
      </font>
      <numFmt numFmtId="49" formatCode="@"/>
    </dxf>
  </rfmt>
  <rcc rId="9940" sId="1" odxf="1" dxf="1">
    <nc r="B2149" t="n">
      <v>7711103350</v>
    </nc>
    <odxf/>
    <n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941" sId="1" odxf="1" dxf="1">
    <nc r="C2149" t="inlineStr">
      <is>
        <t>23DM000263</t>
      </is>
    </nc>
    <odxf/>
    <n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942" sId="1" odxf="1" dxf="1">
    <nc r="D2149" t="inlineStr">
      <is>
        <t>弹簧</t>
      </is>
    </nc>
    <odxf/>
    <n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943" sId="1" odxf="1" dxf="1">
    <nc r="E2149" t="inlineStr">
      <is>
        <t>65MN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944" sId="1" odxf="1" dxf="1">
    <nc r="F2149" t="inlineStr">
      <is>
        <t>淬火后回火,HRC38-40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945" sId="1" odxf="1" dxf="1">
    <nc r="G2149" t="inlineStr">
      <is>
        <t>MOLLACOMPR.D12720ACCIAIODIM</t>
      </is>
    </nc>
    <odxf/>
    <ndxf>
      <font>
        <name val="宋体"/>
        <family val="1"/>
        <color auto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H2149" start="0" length="2147483647">
    <dxf>
      <font>
        <name val="Arial"/>
        <family val="1"/>
        <color auto="1"/>
        <sz val="10"/>
      </font>
    </dxf>
  </rfmt>
  <rcc rId="9946" sId="1" odxf="1" dxf="1">
    <nc r="I2149" t="inlineStr">
      <is>
        <t>件</t>
      </is>
    </nc>
    <odxf/>
    <ndxf>
      <font>
        <name val="等线"/>
        <charset val="134"/>
        <family val="1"/>
        <color theme="1"/>
        <sz val="11"/>
      </font>
    </ndxf>
  </rcc>
  <rcc rId="9947" sId="1">
    <nc r="J2149" t="n">
      <v>2</v>
    </nc>
  </rcc>
  <rcc rId="9948" sId="1" odxf="1" dxf="1" numFmtId="19">
    <nc r="K2149" t="n">
      <v>44746</v>
    </nc>
    <odxf/>
    <ndxf>
      <numFmt numFmtId="14" formatCode="yyyy/m/d"/>
    </ndxf>
  </rcc>
  <rcc rId="9949" sId="1" odxf="1" dxf="1" numFmtId="19">
    <nc r="L2149" t="n">
      <v>44748</v>
    </nc>
    <odxf/>
    <ndxf>
      <numFmt numFmtId="14" formatCode="yyyy/m/d"/>
    </ndxf>
  </rcc>
  <rcc rId="9950" sId="1">
    <nc r="M2149" t="inlineStr">
      <is>
        <t>T2200204</t>
      </is>
    </nc>
  </rcc>
  <rfmt sheetId="1" sqref="N2149" start="0" length="2147483647">
    <dxf/>
  </rfmt>
  <rfmt sheetId="1" sqref="O2149" start="0" length="2147483647">
    <dxf>
      <font>
        <name val="宋体"/>
        <family val="1"/>
        <sz val="10"/>
      </font>
      <numFmt numFmtId="14" formatCode="yyyy/m/d"/>
    </dxf>
  </rfmt>
  <rfmt sheetId="1" sqref="P2149" start="0" length="2147483647">
    <dxf>
      <numFmt numFmtId="14" formatCode="yyyy/m/d"/>
    </dxf>
  </rfmt>
  <rfmt sheetId="1" sqref="Q2149" start="0" length="2147483647">
    <dxf>
      <numFmt numFmtId="14" formatCode="yyyy/m/d"/>
    </dxf>
  </rfmt>
  <rfmt sheetId="1" sqref="T2149" start="0" length="2147483647">
    <dxf>
      <font>
        <name val="Arial"/>
        <family val="1"/>
        <b val="0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wrapText="1"/>
    </dxf>
  </rfmt>
  <rfmt sheetId="1" sqref="U2149" start="0" length="2147483647">
    <dxf>
      <font>
        <name val="Arial"/>
        <family val="1"/>
        <b val="0"/>
        <color auto="1"/>
        <sz val="10"/>
      </font>
      <numFmt numFmtId="0" formatCode="General"/>
      <fill>
        <patternFill patternType="solid">
          <bgColor rgb="FF00FF00"/>
        </patternFill>
      </fill>
      <alignment wrapText="1"/>
    </dxf>
  </rfmt>
  <rfmt sheetId="1" sqref="V2149" start="0" length="2147483647">
    <dxf>
      <numFmt numFmtId="0" formatCode="General"/>
      <fill>
        <patternFill patternType="solid">
          <bgColor rgb="FF00FF00"/>
        </patternFill>
      </fill>
    </dxf>
  </rfmt>
  <rfmt sheetId="1" sqref="W2149" start="0" length="2147483647">
    <dxf>
      <font>
        <name val="Arial"/>
        <family val="1"/>
        <color auto="1"/>
        <sz val="10"/>
      </font>
      <numFmt numFmtId="0" formatCode="General"/>
      <fill>
        <patternFill patternType="solid">
          <bgColor rgb="FF00FF00"/>
        </patternFill>
      </fill>
    </dxf>
  </rfmt>
  <rfmt sheetId="1" sqref="X2149" start="0" length="2147483647">
    <dxf>
      <numFmt numFmtId="0" formatCode="General"/>
      <fill>
        <patternFill patternType="solid">
          <bgColor rgb="FF00FF00"/>
        </patternFill>
      </fill>
    </dxf>
  </rfmt>
  <rfmt sheetId="1" sqref="Y2149" start="0" length="2147483647">
    <dxf>
      <numFmt numFmtId="179" formatCode="yyyy/m/d;@"/>
      <fill>
        <patternFill patternType="solid">
          <bgColor rgb="FF00FF00"/>
        </patternFill>
      </fill>
    </dxf>
  </rfmt>
  <rfmt sheetId="1" sqref="Z2149" start="0" length="2147483647">
    <dxf>
      <numFmt numFmtId="179" formatCode="yyyy/m/d;@"/>
      <fill>
        <patternFill patternType="solid">
          <bgColor rgb="FF00FF00"/>
        </patternFill>
      </fill>
    </dxf>
  </rfmt>
  <rfmt sheetId="1" sqref="AA2149" start="0" length="2147483647">
    <dxf>
      <numFmt numFmtId="14" formatCode="yyyy/m/d"/>
      <fill>
        <patternFill patternType="solid">
          <bgColor rgb="FFFFC000"/>
        </patternFill>
      </fill>
    </dxf>
  </rfmt>
  <rfmt sheetId="1" sqref="AB2149" start="0" length="2147483647">
    <dxf>
      <numFmt numFmtId="49" formatCode="@"/>
      <fill>
        <patternFill patternType="solid">
          <bgColor rgb="FFFFC000"/>
        </patternFill>
      </fill>
    </dxf>
  </rfmt>
  <rfmt sheetId="1" sqref="AC2149" start="0" length="2147483647">
    <dxf>
      <fill>
        <patternFill patternType="solid">
          <bgColor rgb="FFFFC000"/>
        </patternFill>
      </fill>
    </dxf>
  </rfmt>
  <rfmt sheetId="1" sqref="AD2149" start="0" length="2147483647">
    <dxf>
      <numFmt numFmtId="0" formatCode="General"/>
      <fill>
        <patternFill patternType="solid">
          <bgColor rgb="FFFFC000"/>
        </patternFill>
      </fill>
    </dxf>
  </rfmt>
  <rfmt sheetId="1" sqref="AE2149" start="0" length="2147483647">
    <dxf>
      <numFmt numFmtId="0" formatCode="General"/>
      <fill>
        <patternFill patternType="solid">
          <bgColor rgb="FFFFC000"/>
        </patternFill>
      </fill>
    </dxf>
  </rfmt>
  <rfmt sheetId="1" sqref="AF2149" start="0" length="2147483647">
    <dxf>
      <numFmt numFmtId="0" formatCode="General"/>
      <fill>
        <patternFill patternType="solid">
          <bgColor rgb="FFFFC000"/>
        </patternFill>
      </fill>
      <alignment vertical="top" wrapText="0"/>
    </dxf>
  </rfmt>
  <rfmt sheetId="1" sqref="AG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H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I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J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K2149" start="0" length="2147483647">
    <dxf>
      <font>
        <name val="Arial"/>
        <family val="1"/>
        <color auto="1"/>
        <sz val="10"/>
      </font>
      <numFmt numFmtId="0" formatCode="General"/>
      <fill>
        <patternFill patternType="none"/>
      </fill>
      <alignment vertical="top" wrapText="0"/>
      <border>
        <left/>
        <right/>
        <top/>
        <bottom/>
      </border>
    </dxf>
  </rfmt>
  <rfmt sheetId="1" sqref="AL2149" start="0" length="2147483647">
    <dxf>
      <font>
        <name val="Arial"/>
        <family val="1"/>
        <color auto="1"/>
        <sz val="10"/>
      </font>
      <numFmt numFmtId="0" formatCode="General"/>
      <fill>
        <patternFill patternType="none"/>
      </fill>
      <alignment vertical="top" wrapText="0"/>
      <border>
        <left/>
        <right/>
        <top/>
        <bottom/>
      </border>
    </dxf>
  </rfmt>
  <rfmt sheetId="1" sqref="AM2149" start="0" length="2147483647">
    <dxf>
      <font>
        <name val="Arial"/>
        <family val="1"/>
        <color auto="1"/>
        <sz val="10"/>
      </font>
      <numFmt numFmtId="0" formatCode="General"/>
      <fill>
        <patternFill patternType="none"/>
      </fill>
      <alignment vertical="top" wrapText="0"/>
      <border>
        <left/>
        <right/>
        <top/>
        <bottom/>
      </border>
    </dxf>
  </rfmt>
  <rfmt sheetId="1" sqref="AN2149" start="0" length="2147483647">
    <dxf>
      <font>
        <name val="Arial"/>
        <family val="1"/>
        <color auto="1"/>
        <sz val="10"/>
      </font>
      <numFmt numFmtId="0" formatCode="General"/>
      <fill>
        <patternFill patternType="none"/>
      </fill>
      <alignment vertical="top" wrapText="0"/>
      <border>
        <left/>
        <right/>
        <top/>
        <bottom/>
      </border>
    </dxf>
  </rfmt>
  <rfmt sheetId="1" sqref="AO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P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Q2149" start="0" length="2147483647">
    <dxf>
      <font>
        <name val="Arial"/>
        <family val="1"/>
        <color auto="1"/>
        <sz val="10"/>
      </font>
      <fill>
        <patternFill patternType="none"/>
      </fill>
      <alignment vertical="top" wrapText="0"/>
      <border>
        <left/>
        <right/>
        <top/>
        <bottom/>
      </border>
    </dxf>
  </rfmt>
  <rfmt sheetId="1" sqref="AR2149" start="0" length="2147483647">
    <dxf>
      <font>
        <name val="Arial"/>
        <family val="1"/>
        <color auto="1"/>
        <sz val="10"/>
      </font>
      <fill>
        <patternFill patternType="none"/>
      </fill>
      <border>
        <left/>
        <right/>
        <top/>
        <bottom/>
      </border>
    </dxf>
  </rfmt>
  <rcc rId="9951" sId="1">
    <nc r="A2149" t="inlineStr">
      <is>
        <t>2</t>
      </is>
    </nc>
  </rcc>
  <rfmt sheetId="1" xfDxf="1" sqref="N2148" start="0" length="2147483647">
    <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952" sId="1" xfDxf="1" dxf="1">
    <nc r="N2149" t="n">
      <v>202207050</v>
    </nc>
    <n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953" sId="1">
    <nc r="O2149" t="inlineStr">
      <is>
        <t>20220702新增</t>
      </is>
    </nc>
  </rcc>
  <rcc rId="9954" sId="1">
    <nc r="A2148" t="inlineStr">
      <is>
        <t>1</t>
      </is>
    </nc>
  </rcc>
  <rcc rId="9955" sId="1">
    <nc r="B2148" t="n">
      <v>7711103340</v>
    </nc>
  </rcc>
  <rcc rId="9956" sId="1">
    <nc r="C2148" t="inlineStr">
      <is>
        <t>23DM000263</t>
      </is>
    </nc>
  </rcc>
  <rcc rId="9957" sId="1">
    <nc r="D2148" t="inlineStr">
      <is>
        <t>弹簧</t>
      </is>
    </nc>
  </rcc>
  <rcc rId="9958" sId="1">
    <nc r="E2148" t="inlineStr">
      <is>
        <t>65MN</t>
      </is>
    </nc>
  </rcc>
  <rcc rId="9959" sId="1">
    <nc r="F2148" t="inlineStr">
      <is>
        <t>淬火后回火,HRC38-40</t>
      </is>
    </nc>
  </rcc>
  <rcc rId="9960" sId="1">
    <nc r="G2148" t="inlineStr">
      <is>
        <t>MOLLACOMPR.D12720ACCIAIODIM</t>
      </is>
    </nc>
  </rcc>
  <rcc rId="9961" sId="1">
    <nc r="I2148" t="inlineStr">
      <is>
        <t>件</t>
      </is>
    </nc>
  </rcc>
  <rcc rId="9962" sId="1">
    <nc r="J2148" t="n">
      <v>2</v>
    </nc>
  </rcc>
  <rcc rId="9963" sId="1" numFmtId="19">
    <nc r="K2148" t="n">
      <v>44746</v>
    </nc>
  </rcc>
  <rcc rId="9964" sId="1" numFmtId="19">
    <nc r="L2148" t="n">
      <v>44748</v>
    </nc>
  </rcc>
  <rcc rId="9965" sId="1">
    <nc r="M2148" t="inlineStr">
      <is>
        <t>T2200204</t>
      </is>
    </nc>
  </rcc>
  <rcc rId="9966" sId="1">
    <nc r="N2148" t="n">
      <v>202207050</v>
    </nc>
  </rcc>
  <rcc rId="9967" sId="1">
    <nc r="O2148" t="inlineStr">
      <is>
        <t>20220702新增</t>
      </is>
    </nc>
  </rcc>
  <rdn rId="0" localSheetId="1" customView="1" name="Z_BF7A609B_92C0_4D1D_ACAB_843E9CDB19C7_.wvu.Cols" hidden="1" oldHidden="1">
    <formula>机加件!$T:$Y</formula>
    <oldFormula>机加件!$T:$Y</oldFormula>
  </rdn>
  <rdn rId="0" localSheetId="1" customView="1" name="Z_BF7A609B_92C0_4D1D_ACAB_843E9CDB19C7_.wvu.FilterData" hidden="1" oldHidden="1">
    <formula>机加件!$A$2:$AU$2147</formula>
    <oldFormula>机加件!$A$2:$AU$2147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68" sId="1" numFmtId="11">
    <nc r="S2148" t="inlineStr">
      <is>
        <t>南京盛嵘</t>
      </is>
    </nc>
  </rcc>
  <rcc rId="9969" sId="1">
    <nc r="T2148" t="inlineStr">
      <is>
        <t>王洁茹</t>
      </is>
    </nc>
  </rcc>
  <rfmt sheetId="1" sqref="T2148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  <rcc rId="9970" sId="1" odxf="1" dxf="1" numFmtId="45">
    <nc r="V2148" t="n">
      <v>44746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971" sId="1" numFmtId="45">
    <nc r="W2148" t="n">
      <v>44751</v>
    </nc>
  </rcc>
  <rcc rId="9972" sId="1" numFmtId="11">
    <nc r="S2149" t="inlineStr">
      <is>
        <t>南京盛嵘</t>
      </is>
    </nc>
  </rcc>
  <rcc rId="9973" sId="1" odxf="1" dxf="1">
    <nc r="T2149" t="inlineStr">
      <is>
        <t>王洁茹</t>
      </is>
    </nc>
    <odxf>
      <font>
        <name val="Arial"/>
      </font>
      <numFmt numFmtId="58" formatCode="m&quot;月&quot;d&quot;日&quot;"/>
      <fill>
        <patternFill patternType="solid">
          <bgColor rgb="FF00FF00"/>
        </patternFill>
      </fill>
    </odxf>
    <ndxf>
      <font>
        <name val="宋体"/>
      </font>
      <numFmt numFmtId="0" formatCode="General"/>
      <fill>
        <patternFill patternType="solid">
          <bgColor rgb="FF92D050"/>
        </patternFill>
      </fill>
    </ndxf>
  </rcc>
  <rfmt sheetId="1" sqref="U2149" start="0" length="2147483647">
    <dxf>
      <fill>
        <patternFill patternType="solid">
          <bgColor rgb="FF92D050"/>
        </patternFill>
      </fill>
    </dxf>
  </rfmt>
  <rcc rId="9974" sId="1" odxf="1" dxf="1" numFmtId="45">
    <nc r="V2149" t="n">
      <v>44746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975" sId="1" odxf="1" dxf="1" numFmtId="45">
    <nc r="W2149" t="n">
      <v>44751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76" localSheetId="1" name="_FilterDatabase" hidden="1" oldHidden="1">
    <formula>机加件!$A$1:$AT$2149</formula>
    <oldFormula>机加件!$A$2:$AU$2149</oldFormula>
  </rdn>
  <rcc rId="9977" sId="1" numFmtId="19">
    <nc r="AM2136" t="n">
      <v>44746</v>
    </nc>
  </rcc>
  <rcc rId="9978" sId="1" numFmtId="30">
    <nc r="AN2136" t="inlineStr">
      <is>
        <t>1</t>
      </is>
    </nc>
  </rcc>
  <rcc rId="9979" sId="1" odxf="1" dxf="1" numFmtId="19">
    <nc r="AO213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80" sId="1">
    <nc r="AP2136" t="inlineStr">
      <is>
        <t>徐卫国</t>
      </is>
    </nc>
  </rcc>
  <rcc rId="9981" sId="1" numFmtId="19">
    <nc r="AM2135" t="n">
      <v>44746</v>
    </nc>
  </rcc>
  <rcc rId="9982" sId="1" numFmtId="30">
    <nc r="AN2135" t="inlineStr">
      <is>
        <t>1</t>
      </is>
    </nc>
  </rcc>
  <rcc rId="9983" sId="1" odxf="1" dxf="1" numFmtId="19">
    <nc r="AO2135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84" sId="1">
    <nc r="AP2135" t="inlineStr">
      <is>
        <t>徐卫国</t>
      </is>
    </nc>
  </rcc>
  <rcc rId="9985" sId="1" numFmtId="19">
    <nc r="AM1444" t="n">
      <v>44746</v>
    </nc>
  </rcc>
  <rcc rId="9986" sId="1" numFmtId="30">
    <nc r="AN1444" t="inlineStr">
      <is>
        <t>1</t>
      </is>
    </nc>
  </rcc>
  <rcc rId="9987" sId="1" odxf="1" dxf="1" numFmtId="19">
    <nc r="AO1444" t="n">
      <v>44746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988" sId="1">
    <nc r="AP1444" t="inlineStr">
      <is>
        <t>徐卫国</t>
      </is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89" sId="1" numFmtId="19">
    <nc r="AM2143" t="n">
      <v>44746</v>
    </nc>
  </rcc>
  <rcc rId="9990" sId="1" numFmtId="30">
    <nc r="AN2143" t="inlineStr">
      <is>
        <t>1</t>
      </is>
    </nc>
  </rcc>
  <rcc rId="9991" sId="1" odxf="1" dxf="1" numFmtId="19">
    <nc r="AO2143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92" sId="1">
    <nc r="AP2143" t="inlineStr">
      <is>
        <t>蔡家瑞</t>
      </is>
    </nc>
  </rcc>
  <rcc rId="9993" sId="1" numFmtId="19">
    <nc r="AM2144" t="n">
      <v>44746</v>
    </nc>
  </rcc>
  <rcc rId="9994" sId="1" numFmtId="30">
    <nc r="AN2144" t="inlineStr">
      <is>
        <t>1</t>
      </is>
    </nc>
  </rcc>
  <rcc rId="9995" sId="1" odxf="1" dxf="1" numFmtId="19">
    <nc r="AO2144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96" sId="1">
    <nc r="AP2144" t="inlineStr">
      <is>
        <t>蔡家瑞</t>
      </is>
    </nc>
  </rcc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97" sId="2" odxf="1" dxf="1" numFmtId="19">
    <nc r="AC454" t="n">
      <v>44734</v>
    </nc>
    <odxf>
      <numFmt numFmtId="58" formatCode="m&quot;月&quot;d&quot;日&quot;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98" sId="2">
    <nc r="AD454" t="inlineStr">
      <is>
        <t>徐卫国</t>
      </is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99" localSheetId="1" name="_FilterDatabase" hidden="1" oldHidden="1">
    <formula>机加件!$A$2:$AU$2149</formula>
    <oldFormula>机加件!$A$1:$AT$2149</oldFormula>
  </rdn>
  <rcc rId="10000" sId="1" odxf="1" dxf="1">
    <nc r="U56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1" sId="1" odxf="1" dxf="1">
    <nc r="U57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2" sId="1" odxf="1" dxf="1">
    <nc r="U57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3" sId="1" odxf="1" dxf="1">
    <nc r="U59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4" sId="1" odxf="1" dxf="1">
    <nc r="U60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5" sId="1" odxf="1" dxf="1">
    <nc r="U61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6" sId="1" odxf="1" dxf="1">
    <nc r="U62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7" sId="1" odxf="1" dxf="1">
    <nc r="U62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8" sId="1" odxf="1" dxf="1">
    <nc r="U62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09" sId="1" odxf="1" dxf="1">
    <nc r="U62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0" sId="1" odxf="1" dxf="1">
    <nc r="U63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1" sId="1" odxf="1" dxf="1">
    <nc r="U64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2" sId="1" odxf="1" dxf="1">
    <nc r="U65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3" sId="1" odxf="1" dxf="1">
    <nc r="U66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4" sId="1" odxf="1" dxf="1">
    <nc r="U66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5" sId="1" odxf="1" dxf="1">
    <nc r="U67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6" sId="1" odxf="1" dxf="1">
    <nc r="U67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7" sId="1" odxf="1" dxf="1">
    <nc r="U67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8" sId="1" odxf="1" dxf="1">
    <nc r="U68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19" sId="1" odxf="1" dxf="1">
    <nc r="U68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0" sId="1" odxf="1" dxf="1">
    <nc r="U68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1" sId="1" odxf="1" dxf="1">
    <nc r="U68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2" sId="1" odxf="1" dxf="1">
    <nc r="U68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3" sId="1" odxf="1" dxf="1">
    <nc r="U68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fmt sheetId="1" sqref="U563 U565 U570 U576 U596 U607 U609:U610 U613 U620 U624 U626:U627 U629:U630 U648 U655 U663 U665 U670:U671 U679:U683 U685:U686" start="0" length="2147483647">
    <dxf>
      <fill>
        <patternFill patternType="solid">
          <bgColor rgb="FF92D050"/>
        </patternFill>
      </fill>
    </dxf>
  </rfmt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24" sId="1" odxf="1" dxf="1">
    <nc r="U97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5" sId="1" odxf="1" dxf="1">
    <nc r="U97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6" sId="1" odxf="1" dxf="1">
    <nc r="U97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7" sId="1" odxf="1" dxf="1">
    <nc r="U98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8" sId="1" odxf="1" dxf="1">
    <nc r="U98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29" sId="1" odxf="1" dxf="1">
    <nc r="U98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0" sId="1" odxf="1" dxf="1">
    <nc r="U98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1" sId="1" odxf="1" dxf="1">
    <nc r="U98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2" sId="1" odxf="1" dxf="1">
    <nc r="U98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3" sId="1" odxf="1" dxf="1">
    <nc r="U99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4" sId="1" odxf="1" dxf="1">
    <nc r="U99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5" sId="1" odxf="1" dxf="1">
    <nc r="U99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6" sId="1" odxf="1" dxf="1">
    <nc r="U99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7" sId="1" odxf="1" dxf="1">
    <nc r="U99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8" sId="1" odxf="1" dxf="1">
    <nc r="U99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39" sId="1" odxf="1" dxf="1">
    <nc r="U99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0" sId="1" odxf="1" dxf="1">
    <nc r="U100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1" sId="1" odxf="1" dxf="1">
    <nc r="U100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2" sId="1" odxf="1" dxf="1">
    <nc r="U100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3" sId="1" odxf="1" dxf="1">
    <nc r="U100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4" sId="1" odxf="1" dxf="1">
    <nc r="U101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5" sId="1" odxf="1" dxf="1">
    <nc r="U101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6" sId="1" odxf="1" dxf="1">
    <nc r="U101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7" sId="1" odxf="1" dxf="1">
    <nc r="U101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8" sId="1" odxf="1" dxf="1">
    <nc r="U102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49" sId="1" odxf="1" dxf="1">
    <nc r="U102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0" sId="1" odxf="1" dxf="1">
    <nc r="U102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1" sId="1" odxf="1" dxf="1">
    <nc r="U103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2" sId="1" odxf="1" dxf="1">
    <nc r="U103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3" sId="1" odxf="1" dxf="1">
    <nc r="U103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4" sId="1" odxf="1" dxf="1">
    <nc r="U103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5" sId="1" odxf="1" dxf="1">
    <nc r="U103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6" sId="1" odxf="1" dxf="1">
    <nc r="U104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7" sId="1" odxf="1" dxf="1">
    <nc r="U104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8" sId="1" odxf="1" dxf="1">
    <nc r="U104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59" sId="1" odxf="1" dxf="1">
    <nc r="U105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0" sId="1" odxf="1" dxf="1">
    <nc r="U105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1" sId="1" odxf="1" dxf="1">
    <nc r="U105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2" sId="1" odxf="1" dxf="1">
    <nc r="U105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3" sId="1" odxf="1" dxf="1">
    <nc r="U106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4" sId="1" odxf="1" dxf="1">
    <nc r="U106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5" sId="1" odxf="1" dxf="1">
    <nc r="U107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6" sId="1" odxf="1" dxf="1">
    <nc r="U107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7" sId="1" odxf="1" dxf="1">
    <nc r="U107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8" sId="1" odxf="1" dxf="1">
    <nc r="U108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69" sId="1" odxf="1" dxf="1">
    <nc r="U108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0" sId="1" odxf="1" dxf="1">
    <nc r="U110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1" sId="1" odxf="1" dxf="1">
    <nc r="U110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2" sId="1" odxf="1" dxf="1">
    <nc r="U111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3" sId="1" odxf="1" dxf="1">
    <nc r="U111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4" sId="1" odxf="1" dxf="1">
    <nc r="U111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5" sId="1" odxf="1" dxf="1">
    <nc r="U111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6" sId="1" odxf="1" dxf="1">
    <nc r="U111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7" sId="1" odxf="1" dxf="1">
    <nc r="U112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8" sId="1" odxf="1" dxf="1">
    <nc r="U112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79" sId="1" odxf="1" dxf="1">
    <nc r="U112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0" sId="1" odxf="1" dxf="1">
    <nc r="U112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1" sId="1" odxf="1" dxf="1">
    <nc r="U113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2" sId="1" odxf="1" dxf="1">
    <nc r="U113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3" sId="1" odxf="1" dxf="1">
    <nc r="U113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4" sId="1" odxf="1" dxf="1">
    <nc r="U113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5" sId="1" odxf="1" dxf="1">
    <nc r="U113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6" sId="1" odxf="1" dxf="1">
    <nc r="U113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7" sId="1" odxf="1" dxf="1">
    <nc r="U113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8" sId="1" odxf="1" dxf="1">
    <nc r="U113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89" sId="1" odxf="1" dxf="1">
    <nc r="U113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0" sId="1" odxf="1" dxf="1">
    <nc r="U113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1" sId="1" odxf="1" dxf="1">
    <nc r="U114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2" sId="1" odxf="1" dxf="1">
    <nc r="U114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3" sId="1" odxf="1" dxf="1">
    <nc r="U114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4" sId="1" odxf="1" dxf="1">
    <nc r="U114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5" sId="1" odxf="1" dxf="1">
    <nc r="U114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6" sId="1" odxf="1" dxf="1">
    <nc r="U114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7" sId="1" odxf="1" dxf="1">
    <nc r="U115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8" sId="1" odxf="1" dxf="1">
    <nc r="U115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099" sId="1" odxf="1" dxf="1">
    <nc r="U115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0" sId="1" odxf="1" dxf="1">
    <nc r="U115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1" sId="1" odxf="1" dxf="1">
    <nc r="U115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2" sId="1" odxf="1" dxf="1">
    <nc r="U1160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3" sId="1" odxf="1" dxf="1">
    <nc r="U116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4" sId="1" odxf="1" dxf="1">
    <nc r="U116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5" sId="1" odxf="1" dxf="1">
    <nc r="U116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6" sId="1" odxf="1" dxf="1">
    <nc r="U116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7" sId="1" odxf="1" dxf="1">
    <nc r="U116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8" sId="1" odxf="1" dxf="1">
    <nc r="U1171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09" sId="1" odxf="1" dxf="1">
    <nc r="U1172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0" sId="1" odxf="1" dxf="1">
    <nc r="U1173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1" sId="1" odxf="1" dxf="1">
    <nc r="U1174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2" sId="1" odxf="1" dxf="1">
    <nc r="U1175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3" sId="1" odxf="1" dxf="1">
    <nc r="U1176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4" sId="1" odxf="1" dxf="1">
    <nc r="U1177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5" sId="1" odxf="1" dxf="1">
    <nc r="U1178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cc rId="10116" sId="1" odxf="1" dxf="1">
    <nc r="U1179" t="inlineStr">
      <is>
        <t>TOPS-T22002-WX20220701033</t>
      </is>
    </nc>
    <odxf>
      <font>
        <name val="宋体"/>
        <b val="1"/>
      </font>
      <numFmt numFmtId="176" formatCode="#,##0.0\ [$€-1]"/>
      <fill>
        <patternFill patternType="solid">
          <bgColor rgb="FF92D050"/>
        </patternFill>
      </fill>
    </odxf>
    <ndxf>
      <font>
        <name val="Arial"/>
        <b val="0"/>
      </font>
      <numFmt numFmtId="0" formatCode="General"/>
      <fill>
        <patternFill patternType="none"/>
      </fill>
    </ndxf>
  </rcc>
  <rfmt sheetId="1" sqref="U970:U971 U977 U983:U984 U986:U991 U993:U997 U1003 U1005:U1007 U1010 U1013:U1014 U1017 U1023 U1027:U1028 U1032:U1034 U1037 U1039 U1042 U1045:U1046 U1053:U1056 U1061:U1062 U1070 U1074 U1077 U1083:U1084 U1104:U1105 U1114:U1118 U1125:U1127 U1129:U1140 U1142 U1144 U1146:U1147 U1149:U1151 U1153" start="0" length="2147483647">
    <dxf>
      <fill>
        <patternFill patternType="solid">
          <bgColor rgb="FF92D050"/>
        </patternFill>
      </fill>
    </dxf>
  </rfmt>
  <rfmt sheetId="1" sqref="U1157:U1158" start="0" length="2147483647">
    <dxf>
      <fill>
        <patternFill patternType="solid">
          <bgColor rgb="FF92D050"/>
        </patternFill>
      </fill>
    </dxf>
  </rfmt>
  <rfmt sheetId="1" sqref="U1160 U1163 U1165:U1166 U1168:U1169 U1171:U1179" start="0" length="2147483647">
    <dxf>
      <fill>
        <patternFill patternType="solid">
          <bgColor rgb="FF92D050"/>
        </patternFill>
      </fill>
    </dxf>
  </rfmt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Z2148" start="0" length="2147483647">
    <dxf>
      <numFmt numFmtId="0" formatCode="General"/>
      <fill>
        <patternFill patternType="solid">
          <bgColor rgb="FF92D050"/>
        </patternFill>
      </fill>
    </dxf>
  </rfmt>
  <rfmt sheetId="1" sqref="AA2148" start="0" length="2147483647">
    <dxf>
      <fill>
        <patternFill patternType="solid">
          <bgColor rgb="FF92D050"/>
        </patternFill>
      </fill>
    </dxf>
  </rfmt>
  <rfmt sheetId="1" sqref="AB2148" start="0" length="2147483647">
    <dxf>
      <fill>
        <patternFill patternType="solid">
          <bgColor rgb="FF92D050"/>
        </patternFill>
      </fill>
    </dxf>
  </rfmt>
  <rfmt sheetId="1" sqref="AC214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D2148" start="0" length="2147483647">
    <dxf>
      <numFmt numFmtId="58" formatCode="m&quot;月&quot;d&quot;日&quot;"/>
      <fill>
        <patternFill patternType="solid">
          <bgColor rgb="FF42F62A"/>
        </patternFill>
      </fill>
    </dxf>
  </rfmt>
  <rfmt sheetId="1" sqref="AE2148" start="0" length="2147483647">
    <dxf>
      <numFmt numFmtId="49" formatCode="@"/>
      <fill>
        <patternFill patternType="solid">
          <bgColor rgb="FF42F62A"/>
        </patternFill>
      </fill>
    </dxf>
  </rfmt>
  <rfmt sheetId="1" sqref="AF2148" start="0" length="2147483647">
    <dxf>
      <numFmt numFmtId="58" formatCode="m&quot;月&quot;d&quot;日&quot;"/>
      <fill>
        <patternFill patternType="solid">
          <bgColor rgb="FF42F62A"/>
        </patternFill>
      </fill>
    </dxf>
  </rfmt>
  <rfmt sheetId="1" sqref="AG2148" start="0" length="2147483647">
    <dxf>
      <numFmt numFmtId="0" formatCode="General"/>
      <fill>
        <patternFill patternType="solid">
          <bgColor rgb="FF42F62A"/>
        </patternFill>
      </fill>
    </dxf>
  </rfmt>
  <rfmt sheetId="1" sqref="AH2148" start="0" length="2147483647">
    <dxf>
      <numFmt numFmtId="0" formatCode="General"/>
      <fill>
        <patternFill patternType="solid">
          <bgColor rgb="FF42F62A"/>
        </patternFill>
      </fill>
    </dxf>
  </rfmt>
  <rfmt sheetId="1" sqref="AI2148" start="0" length="2147483647">
    <dxf>
      <numFmt numFmtId="0" formatCode="General"/>
      <fill>
        <patternFill patternType="solid">
          <bgColor rgb="FF42F62A"/>
        </patternFill>
      </fill>
    </dxf>
  </rfmt>
  <rfmt sheetId="1" sqref="AJ2148" start="0" length="2147483647">
    <dxf>
      <fill>
        <patternFill patternType="solid">
          <bgColor rgb="FF42F62A"/>
        </patternFill>
      </fill>
    </dxf>
  </rfmt>
  <rfmt sheetId="1" sqref="AK2148" start="0" length="2147483647">
    <dxf>
      <numFmt numFmtId="179" formatCode="yyyy/m/d;@"/>
      <fill>
        <patternFill patternType="solid">
          <bgColor rgb="FF42F62A"/>
        </patternFill>
      </fill>
    </dxf>
  </rfmt>
  <rfmt sheetId="1" sqref="AL2148" start="0" length="2147483647">
    <dxf>
      <numFmt numFmtId="179" formatCode="yyyy/m/d;@"/>
      <fill>
        <patternFill patternType="solid">
          <bgColor rgb="FF42F62A"/>
        </patternFill>
      </fill>
      <alignment vertical="center" wrapText="1"/>
    </dxf>
  </rfmt>
  <rfmt sheetId="1" sqref="AM214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49" start="0" length="2147483647">
    <dxf>
      <numFmt numFmtId="0" formatCode="General"/>
      <fill>
        <patternFill patternType="solid">
          <bgColor rgb="FF92D050"/>
        </patternFill>
      </fill>
    </dxf>
  </rfmt>
  <rfmt sheetId="1" sqref="AA2149" start="0" length="2147483647">
    <dxf>
      <numFmt numFmtId="0" formatCode="General"/>
      <fill>
        <patternFill patternType="solid">
          <bgColor rgb="FF92D050"/>
        </patternFill>
      </fill>
    </dxf>
  </rfmt>
  <rfmt sheetId="1" sqref="AB2149" start="0" length="2147483647">
    <dxf>
      <numFmt numFmtId="0" formatCode="General"/>
      <fill>
        <patternFill patternType="solid">
          <bgColor rgb="FF92D050"/>
        </patternFill>
      </fill>
    </dxf>
  </rfmt>
  <rfmt sheetId="1" sqref="AC2149" start="0" length="2147483647">
    <dxf>
      <fill>
        <patternFill patternType="solid">
          <bgColor rgb="FF92D050"/>
        </patternFill>
      </fill>
    </dxf>
  </rfmt>
  <rfmt sheetId="1" sqref="AD2149" start="0" length="2147483647">
    <dxf>
      <numFmt numFmtId="58" formatCode="m&quot;月&quot;d&quot;日&quot;"/>
      <fill>
        <patternFill patternType="solid">
          <bgColor rgb="FF42F62A"/>
        </patternFill>
      </fill>
    </dxf>
  </rfmt>
  <rfmt sheetId="1" sqref="AE2149" start="0" length="2147483647">
    <dxf>
      <numFmt numFmtId="49" formatCode="@"/>
      <fill>
        <patternFill patternType="solid">
          <bgColor rgb="FF42F62A"/>
        </patternFill>
      </fill>
    </dxf>
  </rfmt>
  <rfmt sheetId="1" sqref="AF2149" start="0" length="2147483647">
    <dxf>
      <numFmt numFmtId="58" formatCode="m&quot;月&quot;d&quot;日&quot;"/>
      <fill>
        <patternFill patternType="solid">
          <bgColor rgb="FF42F62A"/>
        </patternFill>
      </fill>
      <alignment vertical="center" wrapText="1"/>
    </dxf>
  </rfmt>
  <rfmt sheetId="1" sqref="AG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4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49" start="0" length="2147483647">
    <dxf>
      <font>
        <name val="Arial"/>
        <family val="1"/>
        <color auto="1"/>
        <sz val="10"/>
      </font>
      <numFmt numFmtId="179" formatCode="yyyy/m/d;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49" start="0" length="2147483647">
    <dxf>
      <font>
        <name val="Arial"/>
        <family val="1"/>
        <color auto="1"/>
        <sz val="10"/>
      </font>
      <numFmt numFmtId="179" formatCode="yyyy/m/d;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4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4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4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17" localSheetId="1" name="_FilterDatabase" hidden="1" oldHidden="1">
    <formula>机加件!$A$1:$AT$2149</formula>
    <oldFormula>机加件!$A$2:$AU$2149</oldFormula>
  </rdn>
  <rcc rId="10118" sId="1" numFmtId="19">
    <nc r="AM2126" t="n">
      <v>44746</v>
    </nc>
  </rcc>
  <rcc rId="10119" sId="1" numFmtId="30">
    <nc r="AN2126" t="inlineStr">
      <is>
        <t>1</t>
      </is>
    </nc>
  </rcc>
  <rcc rId="10120" sId="1" odxf="1" dxf="1" numFmtId="19">
    <nc r="AO212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21" sId="1">
    <nc r="AP2126" t="inlineStr">
      <is>
        <t>蔡家瑞</t>
      </is>
    </nc>
  </rcc>
  <rcc rId="10122" sId="1" numFmtId="19">
    <nc r="AM2124" t="n">
      <v>44746</v>
    </nc>
  </rcc>
  <rcc rId="10123" sId="1" numFmtId="30">
    <nc r="AN2124" t="inlineStr">
      <is>
        <t>1</t>
      </is>
    </nc>
  </rcc>
  <rcc rId="10124" sId="1" odxf="1" dxf="1" numFmtId="19">
    <nc r="AO2124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25" sId="1">
    <nc r="AP2124" t="inlineStr">
      <is>
        <t>蔡家瑞</t>
      </is>
    </nc>
  </rcc>
  <rcc rId="10126" sId="1" numFmtId="19">
    <nc r="AM2123" t="n">
      <v>44746</v>
    </nc>
  </rcc>
  <rcc rId="10127" sId="1" numFmtId="30">
    <nc r="AN2123" t="inlineStr">
      <is>
        <t>1</t>
      </is>
    </nc>
  </rcc>
  <rcc rId="10128" sId="1" odxf="1" dxf="1" numFmtId="19">
    <nc r="AO2123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29" sId="1">
    <nc r="AP2123" t="inlineStr">
      <is>
        <t>蔡家瑞</t>
      </is>
    </nc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2032" guid="{0873D4DF-8B1D-4C9D-B11E-65E44EE0F4DE}" author="潘文祥" newLength="24"/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30" localSheetId="1" name="_FilterDatabase" hidden="1" oldHidden="1">
    <formula>机加件!$A$2:$AU$2149</formula>
    <oldFormula>机加件!$A$1:$AT$2149</oldFormula>
  </rdn>
  <rcc rId="10131" sId="1" numFmtId="45">
    <nc r="AC2142" t="n">
      <v>44744</v>
    </nc>
  </rcc>
  <rcc rId="10132" sId="1" numFmtId="45">
    <nc r="AC2133" t="n">
      <v>44742</v>
    </nc>
  </rcc>
  <rcc rId="10133" sId="1" numFmtId="45">
    <nc r="AC2137" t="n">
      <v>44742</v>
    </nc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34" sId="2" numFmtId="45">
    <nc r="R1082" t="inlineStr">
      <is>
        <t>巴鲁夫</t>
      </is>
    </nc>
  </rcc>
  <rfmt sheetId="2" sqref="R108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0135" sId="2" numFmtId="45">
    <nc r="S1082" t="inlineStr">
      <is>
        <t>陈春露</t>
      </is>
    </nc>
  </rcc>
  <rcc rId="10136" sId="2" numFmtId="45">
    <nc r="T1082" t="inlineStr">
      <is>
        <t>TOPS-T22002-CG202206231175</t>
      </is>
    </nc>
  </rcc>
  <rfmt sheetId="2" sqref="W1082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0137" sId="2" numFmtId="45">
    <nc r="U1082" t="n">
      <v>44746</v>
    </nc>
  </rcc>
  <rcc rId="10138" sId="2" odxf="1" dxf="1" numFmtId="45">
    <nc r="V1082" t="n">
      <v>44834</v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39" sId="1" odxf="1" dxf="1">
    <nc r="P2142" t="inlineStr">
      <is>
        <t>待检验</t>
      </is>
    </nc>
    <odxf>
      <font>
        <name val="Arial"/>
        <family val="1"/>
        <color auto="1"/>
        <sz val="10"/>
      </font>
    </odxf>
    <ndxf>
      <font>
        <name val="宋体"/>
        <charset val="134"/>
        <family val="1"/>
        <color auto="1"/>
        <sz val="10"/>
      </font>
    </ndxf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40" sId="1">
    <oc r="P1444" t="inlineStr">
      <is>
        <t>OK-QA</t>
      </is>
    </oc>
    <nc r="P1444" t="inlineStr">
      <is>
        <t>OK</t>
      </is>
    </nc>
  </rcc>
  <rcc rId="10141" sId="1" odxf="1" dxf="1">
    <oc r="P2123" t="inlineStr">
      <is>
        <t>OK-QA</t>
      </is>
    </oc>
    <nc r="P2123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10142" sId="1" odxf="1" dxf="1">
    <oc r="P2124" t="inlineStr">
      <is>
        <t>待检验</t>
      </is>
    </oc>
    <nc r="P2124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10143" sId="1" odxf="1" dxf="1">
    <oc r="P2126" t="inlineStr">
      <is>
        <t>待检验</t>
      </is>
    </oc>
    <nc r="P2126" t="inlineStr">
      <is>
        <t>OK</t>
      </is>
    </nc>
    <odxf>
      <border>
        <left/>
      </border>
    </odxf>
    <ndxf>
      <border>
        <left style="thin">
          <color auto="1"/>
        </left>
      </border>
    </ndxf>
  </rcc>
  <rcc rId="10144" sId="1" odxf="1" dxf="1">
    <oc r="P2135" t="inlineStr">
      <is>
        <t>OK-QA</t>
      </is>
    </oc>
    <nc r="P2135" t="inlineStr">
      <is>
        <t>OK</t>
      </is>
    </nc>
    <odxf/>
    <ndxf/>
  </rcc>
  <rcc rId="10145" sId="1" odxf="1" dxf="1">
    <oc r="P2136" t="inlineStr">
      <is>
        <t>OK-QA</t>
      </is>
    </oc>
    <nc r="P2136" t="inlineStr">
      <is>
        <t>OK</t>
      </is>
    </nc>
    <odxf/>
    <ndxf/>
  </rcc>
  <rcc rId="10146" sId="1" odxf="1" dxf="1">
    <oc r="P2143" t="inlineStr">
      <is>
        <t>OK-QA</t>
      </is>
    </oc>
    <nc r="P2143" t="inlineStr">
      <is>
        <t>OK</t>
      </is>
    </nc>
    <odxf/>
    <ndxf/>
  </rcc>
  <rcc rId="10147" sId="1" odxf="1" dxf="1">
    <oc r="P2144" t="inlineStr">
      <is>
        <t>OK-QA</t>
      </is>
    </oc>
    <nc r="P2144" t="inlineStr">
      <is>
        <t>OK</t>
      </is>
    </nc>
    <odxf/>
    <ndxf/>
  </rcc>
  <rcc rId="10148" sId="1" odxf="1" s="1" dxf="1">
    <nc r="P2133" t="inlineStr">
      <is>
        <t>OK-QA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alignment vertical="center"/>
    </ndxf>
  </rcc>
  <rcc rId="10149" sId="1" odxf="1" s="1" dxf="1">
    <oc r="P2138" t="inlineStr">
      <is>
        <t>待检验</t>
      </is>
    </oc>
    <nc r="P2138" t="inlineStr">
      <is>
        <t>OK-QA</t>
      </is>
    </nc>
    <odxf>
      <font>
        <name val="宋体"/>
        <charset val="134"/>
        <family val="1"/>
        <b val="0"/>
        <i val="0"/>
        <strike val="0"/>
        <color theme="1"/>
        <sz val="10"/>
        <u val="none"/>
      </font>
      <numFmt numFmtId="14" formatCode="yyyy/m/d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numFmt numFmtId="0" formatCode="General"/>
      <fill>
        <patternFill patternType="none"/>
      </fill>
    </ndxf>
  </rcc>
  <rfmt sheetId="1" s="1" sqref="P2139" start="0" length="2147483647">
    <dxf>
      <font>
        <name val="宋体"/>
        <charset val="134"/>
        <family val="1"/>
        <color theme="1"/>
        <sz val="10"/>
      </font>
      <fill>
        <patternFill patternType="none"/>
      </fill>
      <alignment vertical="center"/>
    </dxf>
  </rfmt>
  <rfmt sheetId="1" s="1" sqref="P2140" start="0" length="2147483647">
    <dxf>
      <font>
        <name val="宋体"/>
        <charset val="134"/>
        <family val="1"/>
        <color theme="1"/>
        <sz val="10"/>
      </font>
      <fill>
        <patternFill patternType="none"/>
      </fill>
      <alignment vertical="center"/>
    </dxf>
  </rfmt>
  <rcc rId="10150" sId="1" odxf="1" s="1" dxf="1">
    <oc r="P2145" t="inlineStr">
      <is>
        <t>待检验</t>
      </is>
    </oc>
    <nc r="P2145" t="inlineStr">
      <is>
        <t>OK-QA</t>
      </is>
    </nc>
    <odxf>
      <font>
        <name val="宋体"/>
        <charset val="134"/>
        <family val="1"/>
        <b val="0"/>
        <i val="0"/>
        <strike val="0"/>
        <color theme="1"/>
        <sz val="10"/>
        <u val="none"/>
      </font>
      <numFmt numFmtId="14" formatCode="yyyy/m/d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numFmt numFmtId="0" formatCode="General"/>
      <fill>
        <patternFill patternType="none"/>
      </fill>
    </ndxf>
  </rcc>
  <rcc rId="10151" sId="1" odxf="1" s="1" dxf="1">
    <oc r="P2146" t="inlineStr">
      <is>
        <t>待检验</t>
      </is>
    </oc>
    <nc r="P2146" t="inlineStr">
      <is>
        <t>OK-QA</t>
      </is>
    </nc>
    <odxf>
      <font>
        <name val="宋体"/>
        <charset val="134"/>
        <family val="1"/>
        <b val="0"/>
        <i val="0"/>
        <strike val="0"/>
        <color theme="1"/>
        <sz val="10"/>
        <u val="none"/>
      </font>
      <numFmt numFmtId="14" formatCode="yyyy/m/d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numFmt numFmtId="0" formatCode="General"/>
      <fill>
        <patternFill patternType="none"/>
      </fill>
    </ndxf>
  </rcc>
  <rcc rId="10152" sId="1" odxf="1" s="1" dxf="1">
    <oc r="P2147" t="inlineStr">
      <is>
        <t>待检验</t>
      </is>
    </oc>
    <nc r="P2147" t="inlineStr">
      <is>
        <t>OK-QA</t>
      </is>
    </nc>
    <odxf>
      <font>
        <name val="宋体"/>
        <charset val="134"/>
        <family val="1"/>
        <b val="0"/>
        <i val="0"/>
        <strike val="0"/>
        <color theme="1"/>
        <sz val="10"/>
        <u val="none"/>
      </font>
      <numFmt numFmtId="14" formatCode="yyyy/m/d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numFmt numFmtId="0" formatCode="General"/>
      <fill>
        <patternFill patternType="none"/>
      </fill>
    </ndxf>
  </rcc>
  <rcc rId="10153" sId="1" odxf="1" dxf="1">
    <oc r="P304" t="inlineStr">
      <is>
        <t>待检验</t>
      </is>
    </oc>
    <nc r="P304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10154" sId="1" odxf="1" dxf="1">
    <oc r="P707" t="inlineStr">
      <is>
        <t>待检验</t>
      </is>
    </oc>
    <nc r="P707" t="inlineStr">
      <is>
        <t>OK-QA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10155" sId="1" odxf="1" dxf="1">
    <oc r="P236" t="inlineStr">
      <is>
        <t>NG-待处理</t>
      </is>
    </oc>
    <nc r="P236" t="inlineStr">
      <is>
        <t>OK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10156" sId="1" odxf="1" dxf="1">
    <oc r="P238" t="inlineStr">
      <is>
        <t>NG-待处理</t>
      </is>
    </oc>
    <nc r="P238" t="inlineStr">
      <is>
        <t>OK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10157" sId="1" odxf="1" dxf="1">
    <oc r="P239" t="inlineStr">
      <is>
        <t>NG-待处理</t>
      </is>
    </oc>
    <nc r="P239" t="inlineStr">
      <is>
        <t>OK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10158" sId="1" odxf="1" dxf="1">
    <oc r="P240" t="inlineStr">
      <is>
        <t>NG-待处理</t>
      </is>
    </oc>
    <nc r="P240" t="inlineStr">
      <is>
        <t>OK</t>
      </is>
    </nc>
    <odxf>
      <numFmt numFmtId="14" formatCode="yyyy/m/d"/>
      <fill>
        <patternFill patternType="solid">
          <bgColor rgb="FFFFFF00"/>
        </patternFill>
      </fill>
    </odxf>
    <ndxf>
      <numFmt numFmtId="0" formatCode="General"/>
      <fill>
        <patternFill patternType="none"/>
      </fill>
    </ndxf>
  </rcc>
  <rcc rId="10159" sId="1" odxf="1" s="1" dxf="1">
    <nc r="P2137" t="inlineStr">
      <is>
        <t>NG-待处理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family val="1"/>
        <color theme="1"/>
        <sz val="10"/>
      </font>
      <numFmt numFmtId="14" formatCode="yyyy/m/d"/>
      <fill>
        <patternFill patternType="none"/>
      </fill>
      <alignment vertical="center"/>
    </ndxf>
  </rcc>
  <rcc rId="10160" sId="1">
    <nc r="P2134" t="inlineStr">
      <is>
        <t>待检验</t>
      </is>
    </nc>
  </rcc>
  <rdn rId="0" localSheetId="1" customView="1" name="Z_BF7A609B_92C0_4D1D_ACAB_843E9CDB19C7_.wvu.Cols" hidden="1" oldHidden="1">
    <formula>机加件!$T:$Y</formula>
    <oldFormula>机加件!$T:$Y</oldFormula>
  </rdn>
  <rdn rId="0" localSheetId="1" customView="1" name="Z_BF7A609B_92C0_4D1D_ACAB_843E9CDB19C7_.wvu.FilterData" hidden="1" oldHidden="1">
    <formula>机加件!$A$2:$AU$2</formula>
    <oldFormula>机加件!$A$2:$AU$2147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61" localSheetId="1" name="_FilterDatabase" hidden="1" oldHidden="1">
    <formula>机加件!$A$2:$AU$2149</formula>
    <oldFormula>机加件!$A$2:$AU$2</oldFormula>
  </rdn>
  <rcc rId="10162" sId="1" numFmtId="45">
    <oc r="AC1019" t="n">
      <v>44720</v>
    </oc>
    <nc r="AC1019" t="n">
      <v>44746</v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63" localSheetId="1" name="_FilterDatabase" hidden="1" oldHidden="1">
    <formula>机加件!$A$1:$Q$2150</formula>
    <oldFormula>机加件!$A$2:$AU$2149</oldFormula>
  </rdn>
  <rcc rId="10164" sId="1">
    <nc r="AJ2138" t="n">
      <v>4</v>
    </nc>
  </rcc>
  <rcc rId="10165" sId="1" numFmtId="19">
    <nc r="AK2138" t="n">
      <v>44743</v>
    </nc>
  </rcc>
  <rcc rId="10166" sId="1" numFmtId="19">
    <nc r="AL2138" t="n">
      <v>44747</v>
    </nc>
  </rcc>
  <rcc rId="10167" sId="1">
    <nc r="AJ2139" t="n">
      <v>2</v>
    </nc>
  </rcc>
  <rcc rId="10168" sId="1" numFmtId="19">
    <nc r="AK2139" t="n">
      <v>44743</v>
    </nc>
  </rcc>
  <rcc rId="10169" sId="1" numFmtId="19">
    <nc r="AL2139" t="n">
      <v>44747</v>
    </nc>
  </rcc>
  <rcc rId="10170" sId="1">
    <nc r="AJ2140" t="n">
      <v>2</v>
    </nc>
  </rcc>
  <rcc rId="10171" sId="1" numFmtId="19">
    <nc r="AK2140" t="n">
      <v>44743</v>
    </nc>
  </rcc>
  <rcc rId="10172" sId="1" numFmtId="19">
    <nc r="AL2140" t="n">
      <v>44747</v>
    </nc>
  </rcc>
  <rcc rId="10173" sId="1">
    <nc r="AJ2146" t="n">
      <v>2</v>
    </nc>
  </rcc>
  <rcc rId="10174" sId="1" numFmtId="19">
    <nc r="AK2146" t="n">
      <v>44743</v>
    </nc>
  </rcc>
  <rcc rId="10175" sId="1" numFmtId="19">
    <nc r="AL2146" t="n">
      <v>44747</v>
    </nc>
  </rcc>
  <rcc rId="10176" sId="1">
    <nc r="AJ2147" t="n">
      <v>1</v>
    </nc>
  </rcc>
  <rcc rId="10177" sId="1" numFmtId="19">
    <nc r="AK2147" t="n">
      <v>44743</v>
    </nc>
  </rcc>
  <rcc rId="10178" sId="1" numFmtId="19">
    <nc r="AL2147" t="n">
      <v>44747</v>
    </nc>
  </rcc>
  <rcc rId="10179" sId="1">
    <nc r="AJ2145" t="n">
      <v>1</v>
    </nc>
  </rcc>
  <rcc rId="10180" sId="1" numFmtId="19">
    <nc r="AK2145" t="n">
      <v>44743</v>
    </nc>
  </rcc>
  <rcc rId="10181" sId="1" numFmtId="19">
    <nc r="AL2145" t="n">
      <v>44747</v>
    </nc>
  </rcc>
  <rcc rId="10182" sId="1">
    <nc r="AJ707" t="n">
      <v>2</v>
    </nc>
  </rcc>
  <rcc rId="10183" sId="1" numFmtId="19">
    <nc r="AK707" t="n">
      <v>44743</v>
    </nc>
  </rcc>
  <rcc rId="10184" sId="1" numFmtId="19">
    <nc r="AL707" t="n">
      <v>44747</v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85" localSheetId="1" name="_FilterDatabase" hidden="1" oldHidden="1">
    <formula>机加件!$A$2:$AU$2149</formula>
    <oldFormula>机加件!$A$1:$Q$2150</oldFormula>
  </rdn>
  <rcc rId="10186" sId="1" numFmtId="45">
    <nc r="AC123" t="n">
      <v>44746</v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87" localSheetId="1" name="_FilterDatabase" hidden="1" oldHidden="1">
    <formula>机加件!$A$1:$AT$2149</formula>
    <oldFormula>机加件!$A$2:$AU$2149</oldFormula>
  </rdn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88" localSheetId="2" name="_FilterDatabase" hidden="1" oldHidden="1">
    <formula>采购件!$A$1:$AE$1083</formula>
    <oldFormula>采购件!$A$2:$AE$1083</oldFormula>
  </rdn>
  <rcc rId="10189" sId="2" numFmtId="19">
    <nc r="AA936" t="n">
      <v>44747</v>
    </nc>
  </rcc>
  <rcc rId="10190" sId="2">
    <nc r="AB936" t="n">
      <v>5</v>
    </nc>
  </rcc>
  <rcc rId="10191" sId="2" numFmtId="45">
    <nc r="AC936" t="n">
      <v>44747</v>
    </nc>
  </rcc>
  <rcc rId="10192" sId="2">
    <nc r="AD936" t="inlineStr">
      <is>
        <t>徐卫国</t>
      </is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93" sId="1" odxf="1" dxf="1">
    <nc r="Q707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10194" sId="1" odxf="1" s="1" dxf="1">
    <nc r="Q2138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cc rId="10195" sId="1" odxf="1" s="1" dxf="1">
    <nc r="Q2139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cc rId="10196" sId="1" odxf="1" s="1" dxf="1">
    <nc r="Q2140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cc rId="10197" sId="1" odxf="1" s="1" dxf="1">
    <nc r="Q2145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cc rId="10198" sId="1" odxf="1" s="1" dxf="1">
    <nc r="Q2146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cc rId="10199" sId="1" odxf="1" s="1" dxf="1">
    <nc r="Q2147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cc rId="10200" sId="1">
    <oc r="P2142" t="inlineStr">
      <is>
        <t>待检验</t>
      </is>
    </oc>
    <nc r="P2142" t="inlineStr">
      <is>
        <t>OK-QA</t>
      </is>
    </nc>
  </rcc>
  <rcc rId="10201" sId="1">
    <oc r="P2134" t="inlineStr">
      <is>
        <t>待检验</t>
      </is>
    </oc>
    <nc r="P2134" t="inlineStr">
      <is>
        <t>OK</t>
      </is>
    </nc>
  </rcc>
  <rcc rId="10202" sId="1" odxf="1" dxf="1">
    <nc r="Q2142" t="inlineStr">
      <is>
        <t>下午回</t>
      </is>
    </nc>
    <odxf>
      <font>
        <name val="Arial"/>
        <family val="1"/>
        <color auto="1"/>
        <sz val="10"/>
      </font>
    </odxf>
    <ndxf>
      <font>
        <name val="宋体"/>
        <charset val="134"/>
        <family val="1"/>
        <color auto="1"/>
        <sz val="10"/>
      </font>
    </ndxf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03" localSheetId="1" name="_FilterDatabase" hidden="1" oldHidden="1">
    <formula>机加件!$A$2:$AU$2149</formula>
    <oldFormula>机加件!$A$1:$AT$2149</oldFormula>
  </rdn>
  <rcc rId="10204" sId="1" numFmtId="45">
    <nc r="AD2134" t="n">
      <v>44746</v>
    </nc>
  </rcc>
  <rcc rId="10205" sId="1" numFmtId="30">
    <nc r="AE2134" t="inlineStr">
      <is>
        <t>4</t>
      </is>
    </nc>
  </rcc>
  <rcc rId="10206" sId="1" numFmtId="45">
    <nc r="AF239" t="n">
      <v>44746</v>
    </nc>
  </rcc>
  <rcmt sheetId="1" cell="AF239" guid="{B4030284-EFD5-4B7F-8A54-79E6D0CC467C}" author="王伟-质检" newLength="12"/>
  <rcc rId="10208" sId="1">
    <nc r="AG239" t="inlineStr">
      <is>
        <t>1套2件</t>
      </is>
    </nc>
  </rcc>
  <rfmt sheetId="1" sqref="AG239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  <rcc rId="10209" sId="1" numFmtId="45">
    <nc r="AF240" t="n">
      <v>44746</v>
    </nc>
  </rcc>
  <rcmt sheetId="1" cell="AF240" guid="{C596D28D-A3B8-4571-91C5-47989C7E7A84}" author="王伟-质检" newLength="12"/>
  <rcc rId="10211" sId="1">
    <nc r="AG240" t="inlineStr">
      <is>
        <t>2套4件</t>
      </is>
    </nc>
  </rcc>
  <rfmt sheetId="1" sqref="AG240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  <rcc rId="10212" sId="1" numFmtId="45">
    <nc r="AF238" t="n">
      <v>44746</v>
    </nc>
  </rcc>
  <rcmt sheetId="1" cell="AF238" guid="{2A4BFA46-2D85-4611-B6C3-738E043AE530}" author="王伟-质检" newLength="12"/>
  <rcc rId="10214" sId="1">
    <nc r="AG238" t="inlineStr">
      <is>
        <t>5套10件</t>
      </is>
    </nc>
  </rcc>
  <rfmt sheetId="1" sqref="AG238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  <rcc rId="10215" sId="1" numFmtId="45">
    <nc r="AF236" t="n">
      <v>44746</v>
    </nc>
  </rcc>
  <rcc rId="10216" sId="1">
    <nc r="AG236" t="inlineStr">
      <is>
        <t>2套4件</t>
      </is>
    </nc>
  </rcc>
  <rcmt sheetId="1" cell="AF236" guid="{6D93748C-80B0-4015-A480-C68D54C3D40A}" author="王伟-质检" newLength="12"/>
  <rcc rId="10218" sId="1">
    <nc r="AG1019" t="n">
      <v>1</v>
    </nc>
  </rcc>
  <rcc rId="10219" sId="1" numFmtId="45">
    <nc r="AF1019" t="n">
      <v>44746</v>
    </nc>
  </rcc>
  <rcc rId="10220" sId="1" numFmtId="45">
    <nc r="AF2074" t="n">
      <v>44746</v>
    </nc>
  </rcc>
  <rcc rId="10221" sId="1">
    <nc r="AG2074" t="n">
      <v>1</v>
    </nc>
  </rcc>
  <rcc rId="10222" sId="1" numFmtId="45">
    <nc r="AF2075" t="n">
      <v>44746</v>
    </nc>
  </rcc>
  <rcc rId="10223" sId="1">
    <nc r="AG2075" t="n">
      <v>1</v>
    </nc>
  </rcc>
  <rcc rId="10224" sId="1" numFmtId="45">
    <nc r="AF2076" t="n">
      <v>44746</v>
    </nc>
  </rcc>
  <rcc rId="10225" sId="1">
    <nc r="AG2076" t="n">
      <v>1</v>
    </nc>
  </rcc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6" sId="1" numFmtId="19">
    <nc r="AM2134" t="n">
      <v>44747</v>
    </nc>
  </rcc>
  <rcc rId="10227" sId="1" numFmtId="30">
    <nc r="AN2134" t="inlineStr">
      <is>
        <t>4</t>
      </is>
    </nc>
  </rcc>
  <rcc rId="10228" sId="1" odxf="1" dxf="1" numFmtId="45">
    <nc r="AO2134" t="n">
      <v>44747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29" sId="1">
    <nc r="AP2134" t="inlineStr">
      <is>
        <t>张洋洋</t>
      </is>
    </nc>
  </rcc>
  <rcc rId="10230" sId="1" odxf="1" dxf="1" numFmtId="19">
    <nc r="AM239" t="n">
      <v>44747</v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fmt sheetId="1" sqref="AN239" start="0" length="2147483647">
    <dxf>
      <fill>
        <patternFill patternType="solid">
          <bgColor rgb="FFFFC000"/>
        </patternFill>
      </fill>
    </dxf>
  </rfmt>
  <rcc rId="10231" sId="1" odxf="1" dxf="1" numFmtId="45">
    <nc r="AO239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32" sId="1" odxf="1" dxf="1">
    <nc r="AP239" t="inlineStr">
      <is>
        <t>张洋洋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233" sId="1" numFmtId="30">
    <nc r="AN239" t="inlineStr">
      <is>
        <t>1</t>
      </is>
    </nc>
  </rcc>
  <rcc rId="10234" sId="1" odxf="1" dxf="1" numFmtId="19">
    <nc r="AM240" t="n">
      <v>44747</v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fmt sheetId="1" sqref="AN240" start="0" length="2147483647">
    <dxf>
      <fill>
        <patternFill patternType="solid">
          <bgColor rgb="FFFFC000"/>
        </patternFill>
      </fill>
    </dxf>
  </rfmt>
  <rcc rId="10235" sId="1" odxf="1" dxf="1" numFmtId="45">
    <nc r="AO240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36" sId="1" odxf="1" dxf="1">
    <nc r="AP240" t="inlineStr">
      <is>
        <t>张洋洋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237" sId="1" numFmtId="30">
    <nc r="AN240" t="inlineStr">
      <is>
        <t>2</t>
      </is>
    </nc>
  </rcc>
  <rcc rId="10238" sId="1" odxf="1" dxf="1" numFmtId="19">
    <nc r="AM238" t="n">
      <v>44747</v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fmt sheetId="1" sqref="AN238" start="0" length="2147483647">
    <dxf>
      <fill>
        <patternFill patternType="solid">
          <bgColor rgb="FFFFC000"/>
        </patternFill>
      </fill>
    </dxf>
  </rfmt>
  <rcc rId="10239" sId="1" odxf="1" dxf="1" numFmtId="45">
    <nc r="AO238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40" sId="1" odxf="1" dxf="1">
    <nc r="AP238" t="inlineStr">
      <is>
        <t>张洋洋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241" sId="1" numFmtId="30">
    <nc r="AN238" t="inlineStr">
      <is>
        <t>5</t>
      </is>
    </nc>
  </rcc>
  <rcc rId="10242" sId="1" odxf="1" dxf="1" numFmtId="19">
    <nc r="AM236" t="n">
      <v>44747</v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fmt sheetId="1" sqref="AN236" start="0" length="2147483647">
    <dxf>
      <fill>
        <patternFill patternType="solid">
          <bgColor rgb="FFFFC000"/>
        </patternFill>
      </fill>
    </dxf>
  </rfmt>
  <rcc rId="10243" sId="1" odxf="1" dxf="1" numFmtId="45">
    <nc r="AO236" t="n">
      <v>44747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44" sId="1" odxf="1" dxf="1">
    <nc r="AP236" t="inlineStr">
      <is>
        <t>张洋洋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245" sId="1" numFmtId="30">
    <nc r="AN236" t="inlineStr">
      <is>
        <t>2</t>
      </is>
    </nc>
  </rcc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46" localSheetId="1" name="_FilterDatabase" hidden="1" oldHidden="1">
    <formula>机加件!$A$2:$AU$2</formula>
    <oldFormula>机加件!$A$2:$AU$2149</oldFormula>
  </rdn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Cols" hidden="1" oldHidden="1">
    <formula>机加件!$T:$Y</formula>
    <oldFormula>机加件!$T:$Y</oldFormula>
  </rdn>
  <rdn rId="0" localSheetId="1" customView="1" name="Z_BF7A609B_92C0_4D1D_ACAB_843E9CDB19C7_.wvu.FilterData" hidden="1" oldHidden="1">
    <formula>机加件!$A$2:$AU$2149</formula>
    <oldFormula>机加件!$A$2:$AU$2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47" localSheetId="1" name="_FilterDatabase" hidden="1" oldHidden="1">
    <formula>机加件!$A$1:$AT$2149</formula>
    <oldFormula>机加件!$A$2:$AU$2149</oldFormula>
  </rdn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48" localSheetId="1" name="_FilterDatabase" hidden="1" oldHidden="1">
    <formula>机加件!$A$1:$AT$2149</formula>
    <oldFormula>机加件!$A$2:$AU$2149</oldFormula>
  </rdn>
  <rcc rId="10249" sId="1" numFmtId="19">
    <nc r="AM304" t="n">
      <v>44747</v>
    </nc>
  </rcc>
  <rcc rId="10250" sId="1" numFmtId="30">
    <nc r="AN304" t="inlineStr">
      <is>
        <t>1</t>
      </is>
    </nc>
  </rcc>
  <rcc rId="10251" sId="1" odxf="1" dxf="1" numFmtId="19">
    <nc r="AO304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52" sId="1">
    <nc r="AP304" t="inlineStr">
      <is>
        <t>徐卫国</t>
      </is>
    </nc>
  </rcc>
  <rcc rId="10253" sId="1" numFmtId="19">
    <nc r="AM2138" t="n">
      <v>44747</v>
    </nc>
  </rcc>
  <rcc rId="10254" sId="1" numFmtId="30">
    <nc r="AN2138" t="inlineStr">
      <is>
        <t>4</t>
      </is>
    </nc>
  </rcc>
  <rcc rId="10255" sId="1" odxf="1" dxf="1" numFmtId="19">
    <nc r="AO2138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56" sId="1">
    <nc r="AP2138" t="inlineStr">
      <is>
        <t>徐卫国</t>
      </is>
    </nc>
  </rcc>
  <rcc rId="10257" sId="1" numFmtId="19">
    <nc r="AM2139" t="n">
      <v>44747</v>
    </nc>
  </rcc>
  <rcc rId="10258" sId="1" numFmtId="30">
    <nc r="AN2139" t="inlineStr">
      <is>
        <t>2</t>
      </is>
    </nc>
  </rcc>
  <rcc rId="10259" sId="1" odxf="1" dxf="1" numFmtId="19">
    <nc r="AO213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60" sId="1">
    <nc r="AP2139" t="inlineStr">
      <is>
        <t>徐卫国</t>
      </is>
    </nc>
  </rcc>
  <rcc rId="10261" sId="1" numFmtId="19">
    <nc r="AM2140" t="n">
      <v>44747</v>
    </nc>
  </rcc>
  <rcc rId="10262" sId="1" numFmtId="30">
    <nc r="AN2140" t="inlineStr">
      <is>
        <t>2</t>
      </is>
    </nc>
  </rcc>
  <rcc rId="10263" sId="1" odxf="1" dxf="1" numFmtId="19">
    <nc r="AO214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64" sId="1">
    <nc r="AP2140" t="inlineStr">
      <is>
        <t>徐卫国</t>
      </is>
    </nc>
  </rcc>
  <rcc rId="10265" sId="1" numFmtId="19">
    <nc r="AM2146" t="n">
      <v>44747</v>
    </nc>
  </rcc>
  <rcc rId="10266" sId="1" numFmtId="30">
    <nc r="AN2146" t="inlineStr">
      <is>
        <t>2</t>
      </is>
    </nc>
  </rcc>
  <rcc rId="10267" sId="1" odxf="1" dxf="1" numFmtId="19">
    <nc r="AO2146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68" sId="1">
    <nc r="AP2146" t="inlineStr">
      <is>
        <t>蔡家瑞</t>
      </is>
    </nc>
  </rcc>
  <rcc rId="10269" sId="1" numFmtId="19">
    <nc r="AM2147" t="n">
      <v>44747</v>
    </nc>
  </rcc>
  <rcc rId="10270" sId="1" numFmtId="30">
    <nc r="AN2147" t="inlineStr">
      <is>
        <t>1</t>
      </is>
    </nc>
  </rcc>
  <rcc rId="10271" sId="1" odxf="1" dxf="1" numFmtId="19">
    <nc r="AO2147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72" sId="1">
    <nc r="AP2147" t="inlineStr">
      <is>
        <t>蔡家瑞</t>
      </is>
    </nc>
  </rcc>
  <rcc rId="10273" sId="1" numFmtId="19">
    <nc r="AM2145" t="n">
      <v>44747</v>
    </nc>
  </rcc>
  <rcc rId="10274" sId="1" numFmtId="30">
    <nc r="AN2145" t="inlineStr">
      <is>
        <t>1</t>
      </is>
    </nc>
  </rcc>
  <rcc rId="10275" sId="1" odxf="1" dxf="1" numFmtId="19">
    <nc r="AO2145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76" sId="1">
    <nc r="AP2145" t="inlineStr">
      <is>
        <t>蔡家瑞</t>
      </is>
    </nc>
  </rcc>
  <rcc rId="10277" sId="1" numFmtId="19">
    <nc r="AM707" t="n">
      <v>44747</v>
    </nc>
  </rcc>
  <rcc rId="10278" sId="1" numFmtId="30">
    <nc r="AN707" t="inlineStr">
      <is>
        <t>2</t>
      </is>
    </nc>
  </rcc>
  <rcc rId="10279" sId="1" odxf="1" dxf="1" numFmtId="19">
    <nc r="AO707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80" sId="1">
    <nc r="AP707" t="inlineStr">
      <is>
        <t>徐卫国</t>
      </is>
    </nc>
  </rcc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81" sId="1">
    <oc r="P304" t="inlineStr">
      <is>
        <t>OK-QA</t>
      </is>
    </oc>
    <nc r="P304" t="inlineStr">
      <is>
        <t>OK</t>
      </is>
    </nc>
  </rcc>
  <rcc rId="10282" sId="1">
    <oc r="P707" t="inlineStr">
      <is>
        <t>OK-QA</t>
      </is>
    </oc>
    <nc r="P707" t="inlineStr">
      <is>
        <t>OK</t>
      </is>
    </nc>
  </rcc>
  <rcc rId="10283" sId="1">
    <oc r="P2138" t="inlineStr">
      <is>
        <t>OK-QA</t>
      </is>
    </oc>
    <nc r="P2138" t="inlineStr">
      <is>
        <t>OK</t>
      </is>
    </nc>
  </rcc>
  <rcc rId="10284" sId="1">
    <oc r="P2139" t="inlineStr">
      <is>
        <t>OK-QA</t>
      </is>
    </oc>
    <nc r="P2139" t="inlineStr">
      <is>
        <t>OK</t>
      </is>
    </nc>
  </rcc>
  <rcc rId="10285" sId="1">
    <oc r="P2140" t="inlineStr">
      <is>
        <t>OK-QA</t>
      </is>
    </oc>
    <nc r="P2140" t="inlineStr">
      <is>
        <t>OK</t>
      </is>
    </nc>
  </rcc>
  <rcc rId="10286" sId="1">
    <oc r="P2145" t="inlineStr">
      <is>
        <t>OK-QA</t>
      </is>
    </oc>
    <nc r="P2145" t="inlineStr">
      <is>
        <t>OK</t>
      </is>
    </nc>
  </rcc>
  <rcc rId="10287" sId="1">
    <oc r="P2146" t="inlineStr">
      <is>
        <t>OK-QA</t>
      </is>
    </oc>
    <nc r="P2146" t="inlineStr">
      <is>
        <t>OK</t>
      </is>
    </nc>
  </rcc>
  <rcc rId="10288" sId="1">
    <oc r="P2147" t="inlineStr">
      <is>
        <t>OK-QA</t>
      </is>
    </oc>
    <nc r="P2147" t="inlineStr">
      <is>
        <t>OK</t>
      </is>
    </nc>
  </rcc>
  <rcc rId="10289" sId="1">
    <oc r="P1019" t="inlineStr">
      <is>
        <t>NG-待处理</t>
      </is>
    </oc>
    <nc r="P1019" t="inlineStr">
      <is>
        <t>OK</t>
      </is>
    </nc>
  </rcc>
  <rcc rId="10290" sId="1">
    <nc r="P123" t="inlineStr">
      <is>
        <t>待检验</t>
      </is>
    </nc>
  </rcc>
  <rcc rId="10291" sId="1">
    <oc r="P1505" t="inlineStr">
      <is>
        <t>油漆中</t>
      </is>
    </oc>
    <nc r="P1505" t="inlineStr">
      <is>
        <t>OK-QA</t>
      </is>
    </nc>
  </rcc>
  <rcc rId="10292" sId="1">
    <oc r="P1552" t="inlineStr">
      <is>
        <t>油漆中</t>
      </is>
    </oc>
    <nc r="P1552" t="inlineStr">
      <is>
        <t>OK</t>
      </is>
    </nc>
  </rcc>
  <rcc rId="10293" sId="1">
    <oc r="O1408" t="inlineStr">
      <is>
        <t>4-21交3件</t>
      </is>
    </oc>
    <nc r="O1408"/>
  </rcc>
  <rcc rId="10294" sId="1">
    <oc r="O269" t="inlineStr">
      <is>
        <t>只到3件</t>
      </is>
    </oc>
    <nc r="O269" t="inlineStr">
      <is>
        <t>目前少1件</t>
      </is>
    </nc>
  </rcc>
  <rcc rId="10295" sId="1">
    <oc r="G623" t="inlineStr">
      <is>
        <t xml:space="preserve"> 磷化</t>
      </is>
    </oc>
    <nc r="G623" t="inlineStr">
      <is>
        <t>喷漆</t>
      </is>
    </nc>
  </rcc>
  <rcc rId="10296" sId="1">
    <nc r="O623" t="inlineStr">
      <is>
        <t>OK</t>
      </is>
    </nc>
  </rcc>
  <rcc rId="10297" sId="1">
    <oc r="P1878" t="inlineStr">
      <is>
        <t>油漆中</t>
      </is>
    </oc>
    <nc r="P1878" t="inlineStr">
      <is>
        <t>OK</t>
      </is>
    </nc>
  </rcc>
  <rcc rId="10298" sId="1">
    <oc r="P1970" t="inlineStr">
      <is>
        <t>OK-QA</t>
      </is>
    </oc>
    <nc r="P1970" t="inlineStr">
      <is>
        <t>OK</t>
      </is>
    </nc>
  </rcc>
  <rdn rId="0" localSheetId="1" customView="1" name="Z_BF7A609B_92C0_4D1D_ACAB_843E9CDB19C7_.wvu.Cols" hidden="1" oldHidden="1">
    <oldFormula>机加件!$T:$Y</oldFormula>
  </rdn>
  <rdn rId="0" localSheetId="1" customView="1" name="Z_BF7A609B_92C0_4D1D_ACAB_843E9CDB19C7_.wvu.FilterData" hidden="1" oldHidden="1">
    <formula>机加件!$A$2:$AU$2149</formula>
    <oldFormula>机加件!$A$2:$AU$2149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99" sId="1" numFmtId="19">
    <nc r="AM1019" t="n">
      <v>44748</v>
    </nc>
  </rcc>
  <rcc rId="10300" sId="1" numFmtId="30">
    <nc r="AN1019" t="inlineStr">
      <is>
        <t>1</t>
      </is>
    </nc>
  </rcc>
  <rcc rId="10301" sId="1" odxf="1" dxf="1" numFmtId="45">
    <nc r="AO1019" t="n">
      <v>44748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302" sId="1">
    <nc r="AP1019" t="inlineStr">
      <is>
        <t>徐卫国</t>
      </is>
    </nc>
  </rcc>
  <rcmt sheetId="1" cell="AM2074" guid="{A65DCA25-1BCD-4F36-BACD-D620CF3921BD}" author="panwenxiang" newLength="24"/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04" sId="2">
    <oc r="P4" t="inlineStr">
      <is>
        <t>少1台</t>
      </is>
    </oc>
    <nc r="P4" t="inlineStr">
      <is>
        <t>OK</t>
      </is>
    </nc>
  </rcc>
  <rcc rId="10305" sId="2" odxf="1" dxf="1">
    <nc r="P936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306" localSheetId="3" name="_FilterDatabase" hidden="1" oldHidden="1">
    <formula>'电气件（软件）'!$A$1:$AD$498</formula>
    <oldFormula>'电气件（软件）'!$A$2:$AD$498</oldFormula>
  </rdn>
  <rdn rId="10307" localSheetId="2" name="_FilterDatabase" hidden="1" oldHidden="1">
    <formula>采购件!$A$1:$AE$1083</formula>
    <oldFormula>采购件!$A$2:$AE$1083</oldFormula>
  </rdn>
  <rcc rId="10308" sId="2" numFmtId="19">
    <nc r="AA23" t="n">
      <v>44748</v>
    </nc>
  </rcc>
  <rcc rId="10309" sId="2">
    <nc r="AB23" t="n">
      <v>2</v>
    </nc>
  </rcc>
  <rcc rId="10310" sId="2" odxf="1" dxf="1" numFmtId="19">
    <nc r="AC2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11" sId="2">
    <nc r="AD23" t="inlineStr">
      <is>
        <t>徐卫国</t>
      </is>
    </nc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12" sId="1" numFmtId="45">
    <nc r="AC1997" t="n">
      <v>44747</v>
    </nc>
  </rcc>
  <rcc rId="10313" sId="1" numFmtId="45">
    <nc r="AC2141" t="n">
      <v>44747</v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314" localSheetId="2" name="_FilterDatabase" hidden="1" oldHidden="1">
    <formula>采购件!$A$2:$AE$1083</formula>
    <oldFormula>采购件!$A$1:$AE$1083</oldFormula>
  </rdn>
  <rcc rId="10315" sId="2" odxf="1" dxf="1" numFmtId="45">
    <nc r="R158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316" sId="2" odxf="1" dxf="1" numFmtId="45">
    <nc r="S158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0317" sId="2" odxf="1" dxf="1" numFmtId="45">
    <nc r="T158" t="inlineStr">
      <is>
        <t>TOPS-T22002-CG20220304810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318" sId="2" odxf="1" dxf="1" numFmtId="45">
    <nc r="U158" t="n">
      <v>44624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0319" sId="2" odxf="1" dxf="1" numFmtId="45">
    <nc r="V158" t="n">
      <v>44630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R158:V158" start="0" length="2147483647">
    <dxf>
      <alignment horizontal="center" indent="0"/>
    </dxf>
  </rfmt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20" sId="2" numFmtId="19">
    <nc r="AA158" t="n">
      <v>44630</v>
    </nc>
  </rcc>
  <rcc rId="10321" sId="2">
    <nc r="AC158" t="n">
      <v>44701</v>
    </nc>
  </rcc>
  <rcc rId="10322" sId="2">
    <nc r="AD158" t="inlineStr">
      <is>
        <t>张洋洋</t>
      </is>
    </nc>
  </rcc>
  <rcc rId="10323" sId="2">
    <nc r="AE158" t="n">
      <v>1</v>
    </nc>
  </rcc>
  <rcc rId="10324" sId="2">
    <nc r="AB158" t="n">
      <v>6</v>
    </nc>
  </rcc>
  <rcc rId="10325" sId="2" numFmtId="19">
    <nc r="P158" t="inlineStr">
      <is>
        <t>OK</t>
      </is>
    </nc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26" sId="1" numFmtId="45">
    <nc r="AD2142" t="n">
      <v>44747</v>
    </nc>
  </rcc>
  <rcc rId="10327" sId="1" numFmtId="30">
    <nc r="AE2142" t="inlineStr">
      <is>
        <t>2</t>
      </is>
    </nc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28" sId="1">
    <oc r="P123" t="inlineStr">
      <is>
        <t>待检验</t>
      </is>
    </oc>
    <nc r="P123" t="inlineStr">
      <is>
        <t>OK-QA</t>
      </is>
    </nc>
  </rcc>
  <rcc rId="10329" sId="1">
    <nc r="O321" t="inlineStr">
      <is>
        <t>重做，待发出</t>
      </is>
    </nc>
  </rcc>
  <rcc rId="10330" sId="1">
    <oc r="P1505" t="inlineStr">
      <is>
        <t>OK-QA</t>
      </is>
    </oc>
    <nc r="P1505" t="inlineStr">
      <is>
        <t>OK</t>
      </is>
    </nc>
  </rcc>
  <rcc rId="10331" sId="1">
    <oc r="P1960" t="inlineStr">
      <is>
        <t>待检验</t>
      </is>
    </oc>
    <nc r="P1960" t="inlineStr">
      <is>
        <t>OK</t>
      </is>
    </nc>
  </rcc>
  <rcc rId="10332" sId="1">
    <oc r="P1987" t="inlineStr">
      <is>
        <t>待检验</t>
      </is>
    </oc>
    <nc r="P1987" t="inlineStr">
      <is>
        <t>OK</t>
      </is>
    </nc>
  </rcc>
  <rcc rId="10333" sId="1">
    <oc r="P623" t="inlineStr">
      <is>
        <t>待检验</t>
      </is>
    </oc>
    <nc r="P623" t="inlineStr">
      <is>
        <t>OK</t>
      </is>
    </nc>
  </rcc>
  <rcc rId="10334" sId="2">
    <nc r="P23" t="inlineStr">
      <is>
        <t>OK</t>
      </is>
    </nc>
  </rcc>
  <rfmt sheetId="1" s="1" sqref="B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horizontal="center" vertical="center"/>
    </dxf>
  </rfmt>
  <rfmt sheetId="1" s="1" sqref="C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horizontal="center" vertical="center"/>
    </dxf>
  </rfmt>
  <rfmt sheetId="1" s="1" sqref="D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horizontal="center" vertical="center"/>
    </dxf>
  </rfmt>
  <rfmt sheetId="1" s="1" sqref="E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  <alignment horizontal="center" vertical="center"/>
    </dxf>
  </rfmt>
  <rfmt sheetId="1" s="1" sqref="F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="1" sqref="G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="1" sqref="H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="1" sqref="I2150" start="0" length="2147483647">
    <dxf>
      <fill>
        <patternFill patternType="solid">
          <bgColor rgb="FFFFFF00"/>
        </patternFill>
      </fill>
    </dxf>
  </rfmt>
  <rfmt sheetId="1" sqref="J2150" start="0" length="2147483647">
    <dxf>
      <font>
        <name val="等线"/>
        <charset val="134"/>
        <family val="1"/>
        <color theme="1"/>
        <sz val="11"/>
      </font>
      <fill>
        <patternFill patternType="solid">
          <bgColor rgb="FFFFFF00"/>
        </patternFill>
      </fill>
    </dxf>
  </rfmt>
  <rfmt sheetId="1" sqref="K2150" start="0" length="2147483647">
    <dxf>
      <numFmt numFmtId="58" formatCode="m&quot;月&quot;d&quot;日&quot;"/>
    </dxf>
  </rfmt>
  <rfmt sheetId="1" sqref="L2150" start="0" length="2147483647">
    <dxf>
      <numFmt numFmtId="58" formatCode="m&quot;月&quot;d&quot;日&quot;"/>
    </dxf>
  </rfmt>
  <rcc rId="10335" sId="1" odxf="1" s="1" dxf="1" numFmtId="30">
    <nc r="A2150" t="n">
      <v>1</v>
    </nc>
    <odxf/>
    <ndxf>
      <font>
        <name val="Arial"/>
        <family val="1"/>
        <color auto="1"/>
        <sz val="10"/>
      </font>
      <numFmt numFmtId="49" formatCode="@"/>
    </ndxf>
  </rcc>
  <rcc rId="10336" sId="1" odxf="1" s="1" dxf="1">
    <nc r="B2150" t="n">
      <v>7711099300</v>
    </nc>
    <odxf/>
    <ndxf>
      <fill>
        <patternFill patternType="none"/>
      </fill>
    </ndxf>
  </rcc>
  <rcc rId="10337" sId="1" odxf="1" s="1" dxf="1">
    <nc r="C2150" t="n">
      <v>6011099302</v>
    </nc>
    <odxf/>
    <ndxf>
      <fill>
        <patternFill patternType="none"/>
      </fill>
      <alignment wrapText="1"/>
    </ndxf>
  </rcc>
  <rcc rId="10338" sId="1" odxf="1" s="1" dxf="1">
    <nc r="D2150" t="inlineStr">
      <is>
        <t>浮动接头1</t>
      </is>
    </nc>
    <odxf/>
    <ndxf>
      <fill>
        <patternFill patternType="none"/>
      </fill>
      <alignment wrapText="1"/>
    </ndxf>
  </rcc>
  <rcc rId="10339" sId="1" odxf="1" s="1" dxf="1">
    <nc r="E2150" t="inlineStr">
      <is>
        <t>40Cr</t>
      </is>
    </nc>
    <odxf/>
    <ndxf>
      <fill>
        <patternFill patternType="none"/>
      </fill>
      <alignment wrapText="1"/>
    </ndxf>
  </rcc>
  <rcc rId="10340" sId="1" odxf="1" s="1" dxf="1">
    <nc r="F2150" t="inlineStr">
      <is>
        <t>HRC55~58</t>
      </is>
    </nc>
    <odxf/>
    <ndxf>
      <fill>
        <patternFill patternType="none"/>
      </fill>
    </ndxf>
  </rcc>
  <rfmt sheetId="1" s="1" sqref="G2150" start="0" length="2147483647">
    <dxf>
      <font>
        <name val="等线"/>
        <charset val="134"/>
        <family val="1"/>
        <color auto="1"/>
        <sz val="11"/>
      </font>
      <fill>
        <patternFill patternType="none"/>
      </fill>
    </dxf>
  </rfmt>
  <rfmt sheetId="1" sqref="H2150" start="0" length="2147483647">
    <dxf>
      <font>
        <name val="Arial"/>
        <charset val="134"/>
        <family val="1"/>
        <color auto="1"/>
        <sz val="10"/>
      </font>
      <fill>
        <patternFill patternType="none"/>
      </fill>
    </dxf>
  </rfmt>
  <rcc rId="10341" sId="1" odxf="1" s="1" dxf="1">
    <nc r="I2150" t="inlineStr">
      <is>
        <t>件</t>
      </is>
    </nc>
    <odxf/>
    <ndxf>
      <fill>
        <patternFill patternType="none"/>
      </fill>
    </ndxf>
  </rcc>
  <rfmt sheetId="1" sqref="J2150" start="0" length="2147483647">
    <dxf>
      <font>
        <name val="Arial"/>
        <charset val="134"/>
        <family val="1"/>
        <color auto="1"/>
        <sz val="10"/>
      </font>
      <fill>
        <patternFill patternType="none"/>
      </fill>
    </dxf>
  </rfmt>
  <rcc rId="10342" sId="1" odxf="1" dxf="1" numFmtId="19">
    <nc r="K2150" t="n">
      <v>44749</v>
    </nc>
    <odxf/>
    <ndxf>
      <numFmt numFmtId="14" formatCode="yyyy/m/d"/>
    </ndxf>
  </rcc>
  <rcc rId="10343" sId="1" odxf="1" dxf="1" numFmtId="19">
    <nc r="L2150" t="n">
      <v>44750</v>
    </nc>
    <odxf/>
    <ndxf>
      <numFmt numFmtId="14" formatCode="yyyy/m/d"/>
    </ndxf>
  </rcc>
  <rcc rId="10344" sId="1" odxf="1" dxf="1">
    <nc r="M2150" t="inlineStr">
      <is>
        <t>T2200203</t>
      </is>
    </nc>
    <odxf/>
    <ndxf>
      <numFmt numFmtId="14" formatCode="yyyy/m/d"/>
    </ndxf>
  </rcc>
  <rfmt sheetId="1" sqref="N2150" start="0" length="2147483647">
    <dxf/>
  </rfmt>
  <rfmt sheetId="1" sqref="O2150" start="0" length="2147483647">
    <dxf>
      <font>
        <name val="宋体"/>
        <family val="1"/>
        <sz val="10"/>
      </font>
      <numFmt numFmtId="14" formatCode="yyyy/m/d"/>
    </dxf>
  </rfmt>
  <rfmt sheetId="1" sqref="P2150" start="0" length="2147483647">
    <dxf>
      <numFmt numFmtId="14" formatCode="yyyy/m/d"/>
    </dxf>
  </rfmt>
  <rfmt sheetId="1" sqref="Q2150" start="0" length="2147483647">
    <dxf>
      <numFmt numFmtId="14" formatCode="yyyy/m/d"/>
    </dxf>
  </rfmt>
  <rfmt sheetId="1" sqref="T2150" start="0" length="2147483647">
    <dxf>
      <font>
        <name val="宋体"/>
        <family val="1"/>
        <b val="0"/>
        <color auto="1"/>
        <sz val="10"/>
      </font>
      <numFmt numFmtId="0" formatCode="General"/>
      <alignment wrapText="1"/>
    </dxf>
  </rfmt>
  <rfmt sheetId="1" sqref="U2150" start="0" length="2147483647">
    <dxf>
      <font>
        <name val="Arial"/>
        <family val="1"/>
        <b val="0"/>
        <color auto="1"/>
        <sz val="10"/>
      </font>
      <numFmt numFmtId="0" formatCode="General"/>
      <alignment wrapText="1"/>
    </dxf>
  </rfmt>
  <rfmt sheetId="1" sqref="V2150" start="0" length="2147483647">
    <dxf>
      <numFmt numFmtId="58" formatCode="m&quot;月&quot;d&quot;日&quot;"/>
    </dxf>
  </rfmt>
  <rfmt sheetId="1" sqref="W2150" start="0" length="2147483647">
    <dxf>
      <font>
        <name val="Arial"/>
        <family val="1"/>
        <color auto="1"/>
        <sz val="10"/>
      </font>
      <numFmt numFmtId="58" formatCode="m&quot;月&quot;d&quot;日&quot;"/>
    </dxf>
  </rfmt>
  <rfmt sheetId="1" sqref="X2150" start="0" length="2147483647">
    <dxf>
      <numFmt numFmtId="0" formatCode="General"/>
      <fill>
        <patternFill patternType="solid">
          <bgColor rgb="FF00FF00"/>
        </patternFill>
      </fill>
    </dxf>
  </rfmt>
  <rfmt sheetId="1" sqref="Y2150" start="0" length="2147483647">
    <dxf>
      <numFmt numFmtId="179" formatCode="yyyy/m/d;@"/>
      <fill>
        <patternFill patternType="solid">
          <bgColor rgb="FF00FF00"/>
        </patternFill>
      </fill>
    </dxf>
  </rfmt>
  <rcc rId="10345" sId="1">
    <oc r="P2142" t="inlineStr">
      <is>
        <t>OK-QA</t>
      </is>
    </oc>
    <nc r="P2142" t="inlineStr">
      <is>
        <t>OK</t>
      </is>
    </nc>
  </rcc>
  <rcc rId="10346" sId="1" odxf="1" dxf="1">
    <nc r="O2142" t="inlineStr">
      <is>
        <t>丢失</t>
      </is>
    </nc>
    <odxf>
      <font>
        <name val="Arial"/>
        <family val="1"/>
        <color auto="1"/>
        <sz val="10"/>
      </font>
    </odxf>
    <ndxf>
      <font>
        <name val="宋体"/>
        <charset val="134"/>
        <family val="1"/>
        <color auto="1"/>
        <sz val="10"/>
      </font>
    </ndxf>
  </rcc>
  <rfmt sheetId="1" sqref="O2142" start="0" length="2147483647">
    <dxf>
      <alignment horizontal="center"/>
    </dxf>
  </rfmt>
  <rfmt sheetId="1" sqref="O2142" start="0" length="2147483647">
    <dxf>
      <alignment vertical="center"/>
    </dxf>
  </rfmt>
  <rfmt sheetId="1" sqref="P1:P2 P123 P269 P321 P1148 P1213 P1662 P1933 P2022 P2061 P2133 P2137 P2141:P2142 P2148:P1048576" start="0" length="2147483647">
    <dxf>
      <alignment/>
    </dxf>
  </rfmt>
  <rfmt sheetId="1" sqref="P1:P2 P123 P269 P321 P1148 P1213 P1662 P1933 P2022 P2061 P2133 P2137 P2141:P2142 P2148:P1048576" start="0" length="2147483647">
    <dxf>
      <alignment horizontal="center"/>
    </dxf>
  </rfmt>
  <rfmt sheetId="1" sqref="P1:P2 P123 P269 P321 P1148 P1213 P1662 P1933 P2022 P2061 P2133 P2137 P2141:P2142 P2148:P1048576" start="0" length="2147483647">
    <dxf>
      <alignment vertical="center"/>
    </dxf>
  </rfmt>
  <rcc rId="10347" sId="1">
    <oc r="Q2142" t="inlineStr">
      <is>
        <t>下午回</t>
      </is>
    </oc>
    <nc r="Q2142"/>
  </rcc>
  <rfmt sheetId="1" sqref="A2150:S2150" start="0" length="2147483647">
    <dxf>
      <fill>
        <patternFill patternType="solid">
          <bgColor rgb="FFFFFF00"/>
        </patternFill>
      </fill>
    </dxf>
  </rfmt>
  <rcc rId="10348" sId="1">
    <nc r="S2150" t="inlineStr">
      <is>
        <t>workshop</t>
      </is>
    </nc>
  </rcc>
  <rcc rId="10349" sId="1">
    <nc r="J2150" t="n">
      <v>4</v>
    </nc>
  </rcc>
  <rcc rId="10350" sId="1">
    <nc r="O2150" t="inlineStr">
      <is>
        <t>20220707丢失增补,2件白件，2件淬火</t>
      </is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51" sId="1">
    <oc r="J2150" t="n">
      <v>4</v>
    </oc>
    <nc r="J2150" t="n">
      <v>2</v>
    </nc>
  </rcc>
  <rcc rId="10352" sId="1">
    <oc r="O2150" t="inlineStr">
      <is>
        <t>20220707丢失增补,2件白件，2件淬火</t>
      </is>
    </oc>
    <nc r="O2150" t="inlineStr">
      <is>
        <t>20220707丢失增补</t>
      </is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53" sId="1" numFmtId="11">
    <nc r="U2123" t="inlineStr">
      <is>
        <t>TOPS-T19013-WX20220707031</t>
      </is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54" sId="3">
    <nc r="Z28" t="inlineStr">
      <is>
        <t>6.3已入库</t>
      </is>
    </nc>
  </rcc>
  <rcc rId="10355" sId="3">
    <nc r="Z32" t="inlineStr">
      <is>
        <t>6.3已入库</t>
      </is>
    </nc>
  </rcc>
  <rcc rId="10356" sId="3">
    <nc r="Z36" t="inlineStr">
      <is>
        <t>6.3已入库</t>
      </is>
    </nc>
  </rcc>
  <rcc rId="10357" sId="3">
    <nc r="Z38" t="inlineStr">
      <is>
        <t>6.3已入库</t>
      </is>
    </nc>
  </rcc>
  <rcc rId="10358" sId="3">
    <nc r="Z45" t="inlineStr">
      <is>
        <t>6.3已入库</t>
      </is>
    </nc>
  </rcc>
  <rcc rId="10359" sId="3">
    <nc r="Z46" t="inlineStr">
      <is>
        <t>6.3已入库</t>
      </is>
    </nc>
  </rcc>
  <rcc rId="10360" sId="3">
    <nc r="Z47" t="inlineStr">
      <is>
        <t>6.3已入库</t>
      </is>
    </nc>
  </rcc>
  <rcc rId="10361" sId="3">
    <nc r="Z49" t="inlineStr">
      <is>
        <t>6.3已入库</t>
      </is>
    </nc>
  </rcc>
  <rcc rId="10362" sId="3">
    <nc r="Z50" t="inlineStr">
      <is>
        <t>6.3已入库</t>
      </is>
    </nc>
  </rcc>
  <rcc rId="10363" sId="3">
    <nc r="Z51" t="inlineStr">
      <is>
        <t>6.3已入库</t>
      </is>
    </nc>
  </rcc>
  <rcc rId="10364" sId="3">
    <nc r="Z74" t="inlineStr">
      <is>
        <t>6.3已入库</t>
      </is>
    </nc>
  </rcc>
  <rcc rId="10365" sId="3">
    <nc r="Z78" t="inlineStr">
      <is>
        <t>6.3已入库</t>
      </is>
    </nc>
  </rcc>
  <rcc rId="10366" sId="3">
    <nc r="Z82" t="inlineStr">
      <is>
        <t>6.3已入库</t>
      </is>
    </nc>
  </rcc>
  <rcc rId="10367" sId="3">
    <nc r="Z84" t="inlineStr">
      <is>
        <t>6.3已入库</t>
      </is>
    </nc>
  </rcc>
  <rcc rId="10368" sId="3">
    <nc r="Z91" t="inlineStr">
      <is>
        <t>6.3已入库</t>
      </is>
    </nc>
  </rcc>
  <rcc rId="10369" sId="3">
    <nc r="Z92" t="inlineStr">
      <is>
        <t>6.3已入库</t>
      </is>
    </nc>
  </rcc>
  <rcc rId="10370" sId="3">
    <nc r="Z93" t="inlineStr">
      <is>
        <t>6.3已入库</t>
      </is>
    </nc>
  </rcc>
  <rcc rId="10371" sId="3">
    <nc r="Z95" t="inlineStr">
      <is>
        <t>6.3已入库</t>
      </is>
    </nc>
  </rcc>
  <rcc rId="10372" sId="3">
    <nc r="Z96" t="inlineStr">
      <is>
        <t>6.3已入库</t>
      </is>
    </nc>
  </rcc>
  <rcc rId="10373" sId="3">
    <nc r="Z97" t="inlineStr">
      <is>
        <t>6.3已入库</t>
      </is>
    </nc>
  </rcc>
  <rcc rId="10374" sId="3">
    <nc r="Z124" t="inlineStr">
      <is>
        <t>6.3已入库</t>
      </is>
    </nc>
  </rcc>
  <rcc rId="10375" sId="3">
    <nc r="Z128" t="inlineStr">
      <is>
        <t>6.3已入库</t>
      </is>
    </nc>
  </rcc>
  <rcc rId="10376" sId="3">
    <nc r="Z132" t="inlineStr">
      <is>
        <t>6.3已入库</t>
      </is>
    </nc>
  </rcc>
  <rcc rId="10377" sId="3">
    <nc r="Z134" t="inlineStr">
      <is>
        <t>6.3已入库</t>
      </is>
    </nc>
  </rcc>
  <rcc rId="10378" sId="3">
    <nc r="Z141" t="inlineStr">
      <is>
        <t>6.3已入库</t>
      </is>
    </nc>
  </rcc>
  <rcc rId="10379" sId="3">
    <nc r="Z142" t="inlineStr">
      <is>
        <t>6.3已入库</t>
      </is>
    </nc>
  </rcc>
  <rcc rId="10380" sId="3">
    <nc r="Z143" t="inlineStr">
      <is>
        <t>6.3已入库</t>
      </is>
    </nc>
  </rcc>
  <rcc rId="10381" sId="3">
    <nc r="Z145" t="inlineStr">
      <is>
        <t>6.3已入库</t>
      </is>
    </nc>
  </rcc>
  <rcc rId="10382" sId="3">
    <nc r="Z146" t="inlineStr">
      <is>
        <t>6.3已入库</t>
      </is>
    </nc>
  </rcc>
  <rcc rId="10383" sId="3">
    <nc r="Z147" t="inlineStr">
      <is>
        <t>6.3已入库</t>
      </is>
    </nc>
  </rcc>
  <rcc rId="10384" sId="3">
    <nc r="Z174" t="inlineStr">
      <is>
        <t>6.3已入库</t>
      </is>
    </nc>
  </rcc>
  <rcc rId="10385" sId="3">
    <nc r="Z178" t="inlineStr">
      <is>
        <t>6.3已入库</t>
      </is>
    </nc>
  </rcc>
  <rcc rId="10386" sId="3">
    <nc r="Z182" t="inlineStr">
      <is>
        <t>6.3已入库</t>
      </is>
    </nc>
  </rcc>
  <rcc rId="10387" sId="3">
    <nc r="Z184" t="inlineStr">
      <is>
        <t>6.3已入库</t>
      </is>
    </nc>
  </rcc>
  <rcc rId="10388" sId="3">
    <nc r="Z191" t="inlineStr">
      <is>
        <t>6.3已入库</t>
      </is>
    </nc>
  </rcc>
  <rcc rId="10389" sId="3">
    <nc r="Z192" t="inlineStr">
      <is>
        <t>6.3已入库</t>
      </is>
    </nc>
  </rcc>
  <rcc rId="10390" sId="3">
    <nc r="Z193" t="inlineStr">
      <is>
        <t>6.3已入库</t>
      </is>
    </nc>
  </rcc>
  <rcc rId="10391" sId="3">
    <nc r="Z195" t="inlineStr">
      <is>
        <t>6.3已入库</t>
      </is>
    </nc>
  </rcc>
  <rcc rId="10392" sId="3">
    <nc r="Z196" t="inlineStr">
      <is>
        <t>6.3已入库</t>
      </is>
    </nc>
  </rcc>
  <rcc rId="10393" sId="3">
    <nc r="Z197" t="inlineStr">
      <is>
        <t>6.3已入库</t>
      </is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94" sId="2">
    <oc r="R186" t="inlineStr">
      <is>
        <t>SMC</t>
      </is>
    </oc>
    <nc r="R186"/>
  </rcc>
  <rcc rId="10395" sId="2">
    <oc r="S186" t="inlineStr">
      <is>
        <t>陈春露</t>
      </is>
    </oc>
    <nc r="S186"/>
  </rcc>
  <rcc rId="10396" sId="2">
    <oc r="T186" t="inlineStr">
      <is>
        <t>TOPS-T2200203-CG202202281131</t>
      </is>
    </oc>
    <nc r="T186"/>
  </rcc>
  <rcc rId="10397" sId="2">
    <oc r="U186" t="n">
      <v>44621</v>
    </oc>
    <nc r="U186"/>
  </rcc>
  <rcc rId="10398" sId="2">
    <oc r="V186" t="n">
      <v>44671</v>
    </oc>
    <nc r="V186"/>
  </rcc>
  <rcc rId="10399" sId="2">
    <oc r="W186" t="inlineStr">
      <is>
        <t>待解封后发货</t>
      </is>
    </oc>
    <nc r="W186"/>
  </rcc>
  <rcc rId="10400" sId="2">
    <oc r="X186" t="inlineStr">
      <is>
        <t>抽取上海特注工厂，因疫情工厂关闭</t>
      </is>
    </oc>
    <nc r="X186"/>
  </rcc>
  <rcc rId="10401" sId="2">
    <oc r="R190" t="inlineStr">
      <is>
        <t>SMC</t>
      </is>
    </oc>
    <nc r="R190"/>
  </rcc>
  <rcc rId="10402" sId="2">
    <oc r="S190" t="inlineStr">
      <is>
        <t>陈春露</t>
      </is>
    </oc>
    <nc r="S190"/>
  </rcc>
  <rcc rId="10403" sId="2">
    <oc r="T190" t="inlineStr">
      <is>
        <t>TOPS-T2200203-CG202202281131</t>
      </is>
    </oc>
    <nc r="T190"/>
  </rcc>
  <rcc rId="10404" sId="2">
    <oc r="U190" t="n">
      <v>44621</v>
    </oc>
    <nc r="U190"/>
  </rcc>
  <rcc rId="10405" sId="2">
    <oc r="V190" t="n">
      <v>44671</v>
    </oc>
    <nc r="V190"/>
  </rcc>
  <rcc rId="10406" sId="2">
    <oc r="W190" t="inlineStr">
      <is>
        <t>待解封后发货</t>
      </is>
    </oc>
    <nc r="W190"/>
  </rcc>
  <rcc rId="10407" sId="2">
    <oc r="X190" t="inlineStr">
      <is>
        <t>抽取上海特注工厂，因疫情工厂关闭</t>
      </is>
    </oc>
    <nc r="X190"/>
  </rcc>
  <rcc rId="10408" sId="2">
    <oc r="R191" t="inlineStr">
      <is>
        <t>SMC</t>
      </is>
    </oc>
    <nc r="R191"/>
  </rcc>
  <rcc rId="10409" sId="2">
    <oc r="S191" t="inlineStr">
      <is>
        <t>陈春露</t>
      </is>
    </oc>
    <nc r="S191"/>
  </rcc>
  <rcc rId="10410" sId="2">
    <oc r="T191" t="inlineStr">
      <is>
        <t>TOPS-T2200203-CG202202281131</t>
      </is>
    </oc>
    <nc r="T191"/>
  </rcc>
  <rcc rId="10411" sId="2">
    <oc r="U191" t="n">
      <v>44621</v>
    </oc>
    <nc r="U191"/>
  </rcc>
  <rcc rId="10412" sId="2">
    <oc r="V191" t="n">
      <v>44671</v>
    </oc>
    <nc r="V191"/>
  </rcc>
  <rcc rId="10413" sId="2">
    <oc r="W191" t="inlineStr">
      <is>
        <t>待解封后发货</t>
      </is>
    </oc>
    <nc r="W191"/>
  </rcc>
  <rcc rId="10414" sId="2">
    <oc r="X191" t="inlineStr">
      <is>
        <t>抽取上海特注工厂，因疫情工厂关闭</t>
      </is>
    </oc>
    <nc r="X191"/>
  </rcc>
  <rcc rId="10415" sId="2">
    <oc r="R192" t="inlineStr">
      <is>
        <t>SMC</t>
      </is>
    </oc>
    <nc r="R192"/>
  </rcc>
  <rcc rId="10416" sId="2">
    <oc r="S192" t="inlineStr">
      <is>
        <t>陈春露</t>
      </is>
    </oc>
    <nc r="S192"/>
  </rcc>
  <rcc rId="10417" sId="2">
    <oc r="T192" t="inlineStr">
      <is>
        <t>TOPS-T2200203-CG202202281131</t>
      </is>
    </oc>
    <nc r="T192"/>
  </rcc>
  <rcc rId="10418" sId="2">
    <oc r="U192" t="n">
      <v>44621</v>
    </oc>
    <nc r="U192"/>
  </rcc>
  <rcc rId="10419" sId="2">
    <oc r="V192" t="n">
      <v>44671</v>
    </oc>
    <nc r="V192"/>
  </rcc>
  <rcc rId="10420" sId="2">
    <oc r="W192" t="inlineStr">
      <is>
        <t>待解封后发货</t>
      </is>
    </oc>
    <nc r="W192"/>
  </rcc>
  <rcc rId="10421" sId="2">
    <oc r="X192" t="inlineStr">
      <is>
        <t>抽取上海特注工厂，因疫情工厂关闭</t>
      </is>
    </oc>
    <nc r="X192"/>
  </rcc>
  <rcc rId="10422" sId="2">
    <oc r="R289" t="inlineStr">
      <is>
        <t>SMC</t>
      </is>
    </oc>
    <nc r="R289"/>
  </rcc>
  <rcc rId="10423" sId="2">
    <oc r="S289" t="inlineStr">
      <is>
        <t>陈春露</t>
      </is>
    </oc>
    <nc r="S289"/>
  </rcc>
  <rcc rId="10424" sId="2">
    <oc r="T289" t="inlineStr">
      <is>
        <t>TOPS-T2200203-CG202202281131</t>
      </is>
    </oc>
    <nc r="T289"/>
  </rcc>
  <rcc rId="10425" sId="2">
    <oc r="U289" t="n">
      <v>44621</v>
    </oc>
    <nc r="U289"/>
  </rcc>
  <rcc rId="10426" sId="2">
    <oc r="V289" t="n">
      <v>44671</v>
    </oc>
    <nc r="V289"/>
  </rcc>
  <rcc rId="10427" sId="2">
    <oc r="W289" t="inlineStr">
      <is>
        <t>待解封后发货</t>
      </is>
    </oc>
    <nc r="W289"/>
  </rcc>
  <rcc rId="10428" sId="2">
    <oc r="X289" t="inlineStr">
      <is>
        <t>抽取上海特注工厂，因疫情工厂关闭</t>
      </is>
    </oc>
    <nc r="X289"/>
  </rcc>
  <rcc rId="10429" sId="2">
    <oc r="R362" t="inlineStr">
      <is>
        <t>SMC</t>
      </is>
    </oc>
    <nc r="R362"/>
  </rcc>
  <rcc rId="10430" sId="2">
    <oc r="S362" t="inlineStr">
      <is>
        <t>陈春露</t>
      </is>
    </oc>
    <nc r="S362"/>
  </rcc>
  <rcc rId="10431" sId="2">
    <oc r="T362" t="inlineStr">
      <is>
        <t>TOPS-T2200203-CG202202281131</t>
      </is>
    </oc>
    <nc r="T362"/>
  </rcc>
  <rcc rId="10432" sId="2">
    <oc r="U362" t="n">
      <v>44621</v>
    </oc>
    <nc r="U362"/>
  </rcc>
  <rcc rId="10433" sId="2">
    <oc r="V362" t="n">
      <v>44671</v>
    </oc>
    <nc r="V362"/>
  </rcc>
  <rcc rId="10434" sId="2">
    <oc r="W362" t="inlineStr">
      <is>
        <t>待解封后发货</t>
      </is>
    </oc>
    <nc r="W362"/>
  </rcc>
  <rcc rId="10435" sId="2">
    <oc r="X362" t="inlineStr">
      <is>
        <t>抽取上海特注工厂，因疫情工厂关闭</t>
      </is>
    </oc>
    <nc r="X362"/>
  </rcc>
  <rcc rId="10436" sId="2">
    <oc r="R363" t="inlineStr">
      <is>
        <t>SMC</t>
      </is>
    </oc>
    <nc r="R363"/>
  </rcc>
  <rcc rId="10437" sId="2">
    <oc r="S363" t="inlineStr">
      <is>
        <t>陈春露</t>
      </is>
    </oc>
    <nc r="S363"/>
  </rcc>
  <rcc rId="10438" sId="2">
    <oc r="T363" t="inlineStr">
      <is>
        <t>TOPS-T2200203-CG202202281131</t>
      </is>
    </oc>
    <nc r="T363"/>
  </rcc>
  <rcc rId="10439" sId="2">
    <oc r="U363" t="n">
      <v>44621</v>
    </oc>
    <nc r="U363"/>
  </rcc>
  <rcc rId="10440" sId="2">
    <oc r="V363" t="n">
      <v>44671</v>
    </oc>
    <nc r="V363"/>
  </rcc>
  <rcc rId="10441" sId="2">
    <oc r="W363" t="inlineStr">
      <is>
        <t>待解封后发货</t>
      </is>
    </oc>
    <nc r="W363"/>
  </rcc>
  <rcc rId="10442" sId="2">
    <oc r="X363" t="inlineStr">
      <is>
        <t>抽取上海特注工厂，因疫情工厂关闭</t>
      </is>
    </oc>
    <nc r="X363"/>
  </rcc>
  <rcc rId="10443" sId="2">
    <oc r="R364" t="inlineStr">
      <is>
        <t>SMC</t>
      </is>
    </oc>
    <nc r="R364"/>
  </rcc>
  <rcc rId="10444" sId="2">
    <oc r="S364" t="inlineStr">
      <is>
        <t>陈春露</t>
      </is>
    </oc>
    <nc r="S364"/>
  </rcc>
  <rcc rId="10445" sId="2">
    <oc r="T364" t="inlineStr">
      <is>
        <t>TOPS-T2200203-CG202202281131</t>
      </is>
    </oc>
    <nc r="T364"/>
  </rcc>
  <rcc rId="10446" sId="2">
    <oc r="U364" t="n">
      <v>44621</v>
    </oc>
    <nc r="U364"/>
  </rcc>
  <rcc rId="10447" sId="2">
    <oc r="V364" t="n">
      <v>44671</v>
    </oc>
    <nc r="V364"/>
  </rcc>
  <rcc rId="10448" sId="2">
    <oc r="W364" t="inlineStr">
      <is>
        <t>待解封后发货</t>
      </is>
    </oc>
    <nc r="W364"/>
  </rcc>
  <rcc rId="10449" sId="2">
    <oc r="X364" t="inlineStr">
      <is>
        <t>抽取上海特注工厂，因疫情工厂关闭</t>
      </is>
    </oc>
    <nc r="X364"/>
  </rcc>
  <rcc rId="10450" sId="2">
    <oc r="R365" t="inlineStr">
      <is>
        <t>SMC</t>
      </is>
    </oc>
    <nc r="R365"/>
  </rcc>
  <rcc rId="10451" sId="2">
    <oc r="S365" t="inlineStr">
      <is>
        <t>陈春露</t>
      </is>
    </oc>
    <nc r="S365"/>
  </rcc>
  <rcc rId="10452" sId="2">
    <oc r="T365" t="inlineStr">
      <is>
        <t>TOPS-T2200203-CG202202281131</t>
      </is>
    </oc>
    <nc r="T365"/>
  </rcc>
  <rcc rId="10453" sId="2">
    <oc r="U365" t="n">
      <v>44621</v>
    </oc>
    <nc r="U365"/>
  </rcc>
  <rcc rId="10454" sId="2">
    <oc r="V365" t="n">
      <v>44671</v>
    </oc>
    <nc r="V365"/>
  </rcc>
  <rcc rId="10455" sId="2">
    <oc r="W365" t="inlineStr">
      <is>
        <t>待解封后发货</t>
      </is>
    </oc>
    <nc r="W365"/>
  </rcc>
  <rcc rId="10456" sId="2">
    <oc r="X365" t="inlineStr">
      <is>
        <t>抽取上海特注工厂，因疫情工厂关闭</t>
      </is>
    </oc>
    <nc r="X365"/>
  </rcc>
  <rcc rId="10457" sId="2">
    <oc r="R366" t="inlineStr">
      <is>
        <t>SMC</t>
      </is>
    </oc>
    <nc r="R366"/>
  </rcc>
  <rcc rId="10458" sId="2">
    <oc r="S366" t="inlineStr">
      <is>
        <t>陈春露</t>
      </is>
    </oc>
    <nc r="S366"/>
  </rcc>
  <rcc rId="10459" sId="2">
    <oc r="T366" t="inlineStr">
      <is>
        <t>TOPS-T2200203-CG202202281131</t>
      </is>
    </oc>
    <nc r="T366"/>
  </rcc>
  <rcc rId="10460" sId="2">
    <oc r="U366" t="n">
      <v>44621</v>
    </oc>
    <nc r="U366"/>
  </rcc>
  <rcc rId="10461" sId="2">
    <oc r="V366" t="n">
      <v>44671</v>
    </oc>
    <nc r="V366"/>
  </rcc>
  <rcc rId="10462" sId="2">
    <oc r="W366" t="inlineStr">
      <is>
        <t>待解封后发货</t>
      </is>
    </oc>
    <nc r="W366"/>
  </rcc>
  <rcc rId="10463" sId="2">
    <oc r="X366" t="inlineStr">
      <is>
        <t>抽取上海特注工厂，因疫情工厂关闭</t>
      </is>
    </oc>
    <nc r="X366"/>
  </rcc>
  <rcc rId="10464" sId="2">
    <oc r="R368" t="inlineStr">
      <is>
        <t>SMC</t>
      </is>
    </oc>
    <nc r="R368"/>
  </rcc>
  <rcc rId="10465" sId="2">
    <oc r="S368" t="inlineStr">
      <is>
        <t>陈春露</t>
      </is>
    </oc>
    <nc r="S368"/>
  </rcc>
  <rcc rId="10466" sId="2">
    <oc r="T368" t="inlineStr">
      <is>
        <t>TOPS-T2200203-CG202202281131</t>
      </is>
    </oc>
    <nc r="T368"/>
  </rcc>
  <rcc rId="10467" sId="2">
    <oc r="U368" t="n">
      <v>44621</v>
    </oc>
    <nc r="U368"/>
  </rcc>
  <rcc rId="10468" sId="2">
    <oc r="V368" t="n">
      <v>44671</v>
    </oc>
    <nc r="V368"/>
  </rcc>
  <rcc rId="10469" sId="2">
    <oc r="W368" t="inlineStr">
      <is>
        <t>待解封后发货</t>
      </is>
    </oc>
    <nc r="W368"/>
  </rcc>
  <rcc rId="10470" sId="2">
    <oc r="X368" t="inlineStr">
      <is>
        <t>抽取上海特注工厂，因疫情工厂关闭</t>
      </is>
    </oc>
    <nc r="X368"/>
  </rcc>
  <rcc rId="10471" sId="2">
    <oc r="R369" t="inlineStr">
      <is>
        <t>SMC</t>
      </is>
    </oc>
    <nc r="R369"/>
  </rcc>
  <rcc rId="10472" sId="2">
    <oc r="S369" t="inlineStr">
      <is>
        <t>陈春露</t>
      </is>
    </oc>
    <nc r="S369"/>
  </rcc>
  <rcc rId="10473" sId="2">
    <oc r="T369" t="inlineStr">
      <is>
        <t>TOPS-T2200203-CG202202281131</t>
      </is>
    </oc>
    <nc r="T369"/>
  </rcc>
  <rcc rId="10474" sId="2">
    <oc r="U369" t="n">
      <v>44621</v>
    </oc>
    <nc r="U369"/>
  </rcc>
  <rcc rId="10475" sId="2">
    <oc r="V369" t="n">
      <v>44671</v>
    </oc>
    <nc r="V369"/>
  </rcc>
  <rcc rId="10476" sId="2">
    <oc r="W369" t="inlineStr">
      <is>
        <t>待解封后发货</t>
      </is>
    </oc>
    <nc r="W369"/>
  </rcc>
  <rcc rId="10477" sId="2">
    <oc r="X369" t="inlineStr">
      <is>
        <t>抽取上海特注工厂，因疫情工厂关闭</t>
      </is>
    </oc>
    <nc r="X369"/>
  </rcc>
  <rcc rId="10478" sId="2">
    <oc r="R370" t="inlineStr">
      <is>
        <t>SMC</t>
      </is>
    </oc>
    <nc r="R370"/>
  </rcc>
  <rcc rId="10479" sId="2">
    <oc r="S370" t="inlineStr">
      <is>
        <t>陈春露</t>
      </is>
    </oc>
    <nc r="S370"/>
  </rcc>
  <rcc rId="10480" sId="2">
    <oc r="T370" t="inlineStr">
      <is>
        <t>TOPS-T2200203-CG202202281131</t>
      </is>
    </oc>
    <nc r="T370"/>
  </rcc>
  <rcc rId="10481" sId="2">
    <oc r="U370" t="n">
      <v>44621</v>
    </oc>
    <nc r="U370"/>
  </rcc>
  <rcc rId="10482" sId="2">
    <oc r="V370" t="n">
      <v>44671</v>
    </oc>
    <nc r="V370"/>
  </rcc>
  <rcc rId="10483" sId="2">
    <oc r="W370" t="inlineStr">
      <is>
        <t>待解封后发货</t>
      </is>
    </oc>
    <nc r="W370"/>
  </rcc>
  <rcc rId="10484" sId="2">
    <oc r="X370" t="inlineStr">
      <is>
        <t>抽取上海特注工厂，因疫情工厂关闭</t>
      </is>
    </oc>
    <nc r="X370"/>
  </rcc>
  <rcc rId="10485" sId="2">
    <oc r="R373" t="inlineStr">
      <is>
        <t>SMC</t>
      </is>
    </oc>
    <nc r="R373"/>
  </rcc>
  <rcc rId="10486" sId="2">
    <oc r="S373" t="inlineStr">
      <is>
        <t>陈春露</t>
      </is>
    </oc>
    <nc r="S373"/>
  </rcc>
  <rcc rId="10487" sId="2">
    <oc r="T373" t="inlineStr">
      <is>
        <t>TOPS-T2200203-CG202202281131</t>
      </is>
    </oc>
    <nc r="T373"/>
  </rcc>
  <rcc rId="10488" sId="2">
    <oc r="U373" t="n">
      <v>44621</v>
    </oc>
    <nc r="U373"/>
  </rcc>
  <rcc rId="10489" sId="2">
    <oc r="V373" t="n">
      <v>44671</v>
    </oc>
    <nc r="V373"/>
  </rcc>
  <rcc rId="10490" sId="2">
    <oc r="W373" t="inlineStr">
      <is>
        <t>待解封后发货</t>
      </is>
    </oc>
    <nc r="W373"/>
  </rcc>
  <rcc rId="10491" sId="2">
    <oc r="X373" t="inlineStr">
      <is>
        <t>抽取上海特注工厂，因疫情工厂关闭</t>
      </is>
    </oc>
    <nc r="X373"/>
  </rcc>
  <rcc rId="10492" sId="2">
    <oc r="R376" t="inlineStr">
      <is>
        <t>SMC</t>
      </is>
    </oc>
    <nc r="R376"/>
  </rcc>
  <rcc rId="10493" sId="2">
    <oc r="S376" t="inlineStr">
      <is>
        <t>陈春露</t>
      </is>
    </oc>
    <nc r="S376"/>
  </rcc>
  <rcc rId="10494" sId="2">
    <oc r="T376" t="inlineStr">
      <is>
        <t>TOPS-T2200203-CG202202281131</t>
      </is>
    </oc>
    <nc r="T376"/>
  </rcc>
  <rcc rId="10495" sId="2">
    <oc r="U376" t="n">
      <v>44621</v>
    </oc>
    <nc r="U376"/>
  </rcc>
  <rcc rId="10496" sId="2">
    <oc r="V376" t="n">
      <v>44671</v>
    </oc>
    <nc r="V376"/>
  </rcc>
  <rcc rId="10497" sId="2">
    <oc r="W376" t="inlineStr">
      <is>
        <t>待解封后发货</t>
      </is>
    </oc>
    <nc r="W376"/>
  </rcc>
  <rcc rId="10498" sId="2">
    <oc r="X376" t="inlineStr">
      <is>
        <t>抽取上海特注工厂，因疫情工厂关闭</t>
      </is>
    </oc>
    <nc r="X376"/>
  </rcc>
  <rcc rId="10499" sId="2">
    <oc r="R377" t="inlineStr">
      <is>
        <t>SMC</t>
      </is>
    </oc>
    <nc r="R377"/>
  </rcc>
  <rcc rId="10500" sId="2">
    <oc r="S377" t="inlineStr">
      <is>
        <t>陈春露</t>
      </is>
    </oc>
    <nc r="S377"/>
  </rcc>
  <rcc rId="10501" sId="2">
    <oc r="T377" t="inlineStr">
      <is>
        <t>TOPS-T2200203-CG202202281131</t>
      </is>
    </oc>
    <nc r="T377"/>
  </rcc>
  <rcc rId="10502" sId="2">
    <oc r="U377" t="n">
      <v>44621</v>
    </oc>
    <nc r="U377"/>
  </rcc>
  <rcc rId="10503" sId="2">
    <oc r="V377" t="n">
      <v>44671</v>
    </oc>
    <nc r="V377"/>
  </rcc>
  <rcc rId="10504" sId="2">
    <oc r="W377" t="inlineStr">
      <is>
        <t>待解封后发货</t>
      </is>
    </oc>
    <nc r="W377"/>
  </rcc>
  <rcc rId="10505" sId="2">
    <oc r="X377" t="inlineStr">
      <is>
        <t>抽取上海特注工厂，因疫情工厂关闭</t>
      </is>
    </oc>
    <nc r="X377"/>
  </rcc>
  <rcc rId="10506" sId="2">
    <oc r="R380" t="inlineStr">
      <is>
        <t>SMC</t>
      </is>
    </oc>
    <nc r="R380"/>
  </rcc>
  <rcc rId="10507" sId="2">
    <oc r="S380" t="inlineStr">
      <is>
        <t>陈春露</t>
      </is>
    </oc>
    <nc r="S380"/>
  </rcc>
  <rcc rId="10508" sId="2">
    <oc r="T380" t="inlineStr">
      <is>
        <t>TOPS-T2200203-CG202202281131</t>
      </is>
    </oc>
    <nc r="T380"/>
  </rcc>
  <rcc rId="10509" sId="2">
    <oc r="U380" t="n">
      <v>44621</v>
    </oc>
    <nc r="U380"/>
  </rcc>
  <rcc rId="10510" sId="2">
    <oc r="V380" t="n">
      <v>44671</v>
    </oc>
    <nc r="V380"/>
  </rcc>
  <rcc rId="10511" sId="2">
    <oc r="W380" t="inlineStr">
      <is>
        <t>待解封后发货</t>
      </is>
    </oc>
    <nc r="W380"/>
  </rcc>
  <rcc rId="10512" sId="2">
    <oc r="X380" t="inlineStr">
      <is>
        <t>抽取上海特注工厂，因疫情工厂关闭</t>
      </is>
    </oc>
    <nc r="X380"/>
  </rcc>
  <rcc rId="10513" sId="2">
    <oc r="R388" t="inlineStr">
      <is>
        <t>SMC</t>
      </is>
    </oc>
    <nc r="R388"/>
  </rcc>
  <rcc rId="10514" sId="2">
    <oc r="S388" t="inlineStr">
      <is>
        <t>陈春露</t>
      </is>
    </oc>
    <nc r="S388"/>
  </rcc>
  <rcc rId="10515" sId="2">
    <oc r="T388" t="inlineStr">
      <is>
        <t>TOPS-T2200203-CG202202281131</t>
      </is>
    </oc>
    <nc r="T388"/>
  </rcc>
  <rcc rId="10516" sId="2">
    <oc r="U388" t="n">
      <v>44621</v>
    </oc>
    <nc r="U388"/>
  </rcc>
  <rcc rId="10517" sId="2">
    <oc r="V388" t="n">
      <v>44671</v>
    </oc>
    <nc r="V388"/>
  </rcc>
  <rcc rId="10518" sId="2">
    <oc r="W388" t="inlineStr">
      <is>
        <t>待解封后发货</t>
      </is>
    </oc>
    <nc r="W388"/>
  </rcc>
  <rcc rId="10519" sId="2">
    <oc r="X388" t="inlineStr">
      <is>
        <t>抽取上海特注工厂，因疫情工厂关闭</t>
      </is>
    </oc>
    <nc r="X388"/>
  </rcc>
  <rcc rId="10520" sId="2">
    <oc r="R410" t="inlineStr">
      <is>
        <t>SMC</t>
      </is>
    </oc>
    <nc r="R410"/>
  </rcc>
  <rcc rId="10521" sId="2">
    <oc r="S410" t="inlineStr">
      <is>
        <t>陈春露</t>
      </is>
    </oc>
    <nc r="S410"/>
  </rcc>
  <rcc rId="10522" sId="2">
    <oc r="T410" t="inlineStr">
      <is>
        <t>TOPS-T2200203-CG202202281131</t>
      </is>
    </oc>
    <nc r="T410"/>
  </rcc>
  <rcc rId="10523" sId="2">
    <oc r="U410" t="n">
      <v>44621</v>
    </oc>
    <nc r="U410"/>
  </rcc>
  <rcc rId="10524" sId="2">
    <oc r="V410" t="n">
      <v>44671</v>
    </oc>
    <nc r="V410"/>
  </rcc>
  <rcc rId="10525" sId="2">
    <oc r="W410" t="inlineStr">
      <is>
        <t>待解封后发货</t>
      </is>
    </oc>
    <nc r="W410"/>
  </rcc>
  <rcc rId="10526" sId="2">
    <oc r="X410" t="inlineStr">
      <is>
        <t>抽取上海特注工厂，因疫情工厂关闭</t>
      </is>
    </oc>
    <nc r="X410"/>
  </rcc>
  <rcc rId="10527" sId="2">
    <oc r="R411" t="inlineStr">
      <is>
        <t>SMC</t>
      </is>
    </oc>
    <nc r="R411"/>
  </rcc>
  <rcc rId="10528" sId="2">
    <oc r="S411" t="inlineStr">
      <is>
        <t>陈春露</t>
      </is>
    </oc>
    <nc r="S411"/>
  </rcc>
  <rcc rId="10529" sId="2">
    <oc r="T411" t="inlineStr">
      <is>
        <t>TOPS-T2200203-CG202202281131</t>
      </is>
    </oc>
    <nc r="T411"/>
  </rcc>
  <rcc rId="10530" sId="2">
    <oc r="U411" t="n">
      <v>44621</v>
    </oc>
    <nc r="U411"/>
  </rcc>
  <rcc rId="10531" sId="2">
    <oc r="V411" t="n">
      <v>44671</v>
    </oc>
    <nc r="V411"/>
  </rcc>
  <rcc rId="10532" sId="2">
    <oc r="W411" t="inlineStr">
      <is>
        <t>待解封后发货</t>
      </is>
    </oc>
    <nc r="W411"/>
  </rcc>
  <rcc rId="10533" sId="2">
    <oc r="X411" t="inlineStr">
      <is>
        <t>抽取上海特注工厂，因疫情工厂关闭</t>
      </is>
    </oc>
    <nc r="X411"/>
  </rcc>
  <rcc rId="10534" sId="2">
    <oc r="R412" t="inlineStr">
      <is>
        <t>SMC</t>
      </is>
    </oc>
    <nc r="R412"/>
  </rcc>
  <rcc rId="10535" sId="2">
    <oc r="S412" t="inlineStr">
      <is>
        <t>陈春露</t>
      </is>
    </oc>
    <nc r="S412"/>
  </rcc>
  <rcc rId="10536" sId="2">
    <oc r="T412" t="inlineStr">
      <is>
        <t>TOPS-T2200203-CG202202281131</t>
      </is>
    </oc>
    <nc r="T412"/>
  </rcc>
  <rcc rId="10537" sId="2">
    <oc r="U412" t="n">
      <v>44621</v>
    </oc>
    <nc r="U412"/>
  </rcc>
  <rcc rId="10538" sId="2">
    <oc r="V412" t="n">
      <v>44671</v>
    </oc>
    <nc r="V412"/>
  </rcc>
  <rcc rId="10539" sId="2">
    <oc r="W412" t="inlineStr">
      <is>
        <t>待解封后发货</t>
      </is>
    </oc>
    <nc r="W412"/>
  </rcc>
  <rcc rId="10540" sId="2">
    <oc r="X412" t="inlineStr">
      <is>
        <t>抽取上海特注工厂，因疫情工厂关闭</t>
      </is>
    </oc>
    <nc r="X412"/>
  </rcc>
  <rcc rId="10541" sId="2">
    <oc r="R413" t="inlineStr">
      <is>
        <t>SMC</t>
      </is>
    </oc>
    <nc r="R413"/>
  </rcc>
  <rcc rId="10542" sId="2">
    <oc r="S413" t="inlineStr">
      <is>
        <t>陈春露</t>
      </is>
    </oc>
    <nc r="S413"/>
  </rcc>
  <rcc rId="10543" sId="2">
    <oc r="T413" t="inlineStr">
      <is>
        <t>TOPS-T2200203-CG202202281131</t>
      </is>
    </oc>
    <nc r="T413"/>
  </rcc>
  <rcc rId="10544" sId="2">
    <oc r="U413" t="n">
      <v>44621</v>
    </oc>
    <nc r="U413"/>
  </rcc>
  <rcc rId="10545" sId="2">
    <oc r="V413" t="n">
      <v>44671</v>
    </oc>
    <nc r="V413"/>
  </rcc>
  <rcc rId="10546" sId="2">
    <oc r="W413" t="inlineStr">
      <is>
        <t>待解封后发货</t>
      </is>
    </oc>
    <nc r="W413"/>
  </rcc>
  <rcc rId="10547" sId="2">
    <oc r="X413" t="inlineStr">
      <is>
        <t>抽取上海特注工厂，因疫情工厂关闭</t>
      </is>
    </oc>
    <nc r="X413"/>
  </rcc>
  <rcc rId="10548" sId="2">
    <oc r="R423" t="inlineStr">
      <is>
        <t>SMC</t>
      </is>
    </oc>
    <nc r="R423"/>
  </rcc>
  <rcc rId="10549" sId="2">
    <oc r="S423" t="inlineStr">
      <is>
        <t>陈春露</t>
      </is>
    </oc>
    <nc r="S423"/>
  </rcc>
  <rcc rId="10550" sId="2">
    <oc r="T423" t="inlineStr">
      <is>
        <t>TOPS-T2200203-CG202202281131</t>
      </is>
    </oc>
    <nc r="T423"/>
  </rcc>
  <rcc rId="10551" sId="2">
    <oc r="U423" t="n">
      <v>44621</v>
    </oc>
    <nc r="U423"/>
  </rcc>
  <rcc rId="10552" sId="2">
    <oc r="V423" t="n">
      <v>44671</v>
    </oc>
    <nc r="V423"/>
  </rcc>
  <rcc rId="10553" sId="2">
    <oc r="W423" t="inlineStr">
      <is>
        <t>待解封后发货</t>
      </is>
    </oc>
    <nc r="W423"/>
  </rcc>
  <rcc rId="10554" sId="2">
    <oc r="X423" t="inlineStr">
      <is>
        <t>抽取上海特注工厂，因疫情工厂关闭</t>
      </is>
    </oc>
    <nc r="X423"/>
  </rcc>
  <rcc rId="10555" sId="2">
    <oc r="R424" t="inlineStr">
      <is>
        <t>SMC</t>
      </is>
    </oc>
    <nc r="R424"/>
  </rcc>
  <rcc rId="10556" sId="2">
    <oc r="S424" t="inlineStr">
      <is>
        <t>陈春露</t>
      </is>
    </oc>
    <nc r="S424"/>
  </rcc>
  <rcc rId="10557" sId="2">
    <oc r="T424" t="inlineStr">
      <is>
        <t>TOPS-T2200203-CG202202281131</t>
      </is>
    </oc>
    <nc r="T424"/>
  </rcc>
  <rcc rId="10558" sId="2">
    <oc r="U424" t="n">
      <v>44621</v>
    </oc>
    <nc r="U424"/>
  </rcc>
  <rcc rId="10559" sId="2">
    <oc r="V424" t="n">
      <v>44671</v>
    </oc>
    <nc r="V424"/>
  </rcc>
  <rcc rId="10560" sId="2">
    <oc r="W424" t="inlineStr">
      <is>
        <t>待解封后发货</t>
      </is>
    </oc>
    <nc r="W424"/>
  </rcc>
  <rcc rId="10561" sId="2">
    <oc r="X424" t="inlineStr">
      <is>
        <t>抽取上海特注工厂，因疫情工厂关闭</t>
      </is>
    </oc>
    <nc r="X424"/>
  </rcc>
  <rcc rId="10562" sId="2">
    <oc r="R449" t="inlineStr">
      <is>
        <t>SMC</t>
      </is>
    </oc>
    <nc r="R449"/>
  </rcc>
  <rcc rId="10563" sId="2">
    <oc r="S449" t="inlineStr">
      <is>
        <t>陈春露</t>
      </is>
    </oc>
    <nc r="S449"/>
  </rcc>
  <rcc rId="10564" sId="2">
    <oc r="T449" t="inlineStr">
      <is>
        <t>TOPS-T2200203-CG202202281131</t>
      </is>
    </oc>
    <nc r="T449"/>
  </rcc>
  <rcc rId="10565" sId="2">
    <oc r="U449" t="n">
      <v>44621</v>
    </oc>
    <nc r="U449"/>
  </rcc>
  <rcc rId="10566" sId="2">
    <oc r="V449" t="n">
      <v>44671</v>
    </oc>
    <nc r="V449"/>
  </rcc>
  <rcc rId="10567" sId="2">
    <oc r="W449" t="inlineStr">
      <is>
        <t>待解封后发货</t>
      </is>
    </oc>
    <nc r="W449"/>
  </rcc>
  <rcc rId="10568" sId="2">
    <oc r="X449" t="inlineStr">
      <is>
        <t>抽取上海特注工厂，因疫情工厂关闭</t>
      </is>
    </oc>
    <nc r="X449"/>
  </rcc>
  <rcc rId="10569" sId="2">
    <oc r="R450" t="inlineStr">
      <is>
        <t>SMC</t>
      </is>
    </oc>
    <nc r="R450"/>
  </rcc>
  <rcc rId="10570" sId="2">
    <oc r="S450" t="inlineStr">
      <is>
        <t>陈春露</t>
      </is>
    </oc>
    <nc r="S450"/>
  </rcc>
  <rcc rId="10571" sId="2">
    <oc r="T450" t="inlineStr">
      <is>
        <t>TOPS-T2200203-CG202202281131</t>
      </is>
    </oc>
    <nc r="T450"/>
  </rcc>
  <rcc rId="10572" sId="2">
    <oc r="U450" t="n">
      <v>44621</v>
    </oc>
    <nc r="U450"/>
  </rcc>
  <rcc rId="10573" sId="2">
    <oc r="V450" t="n">
      <v>44671</v>
    </oc>
    <nc r="V450"/>
  </rcc>
  <rcc rId="10574" sId="2">
    <oc r="W450" t="inlineStr">
      <is>
        <t>待解封后发货</t>
      </is>
    </oc>
    <nc r="W450"/>
  </rcc>
  <rcc rId="10575" sId="2">
    <oc r="X450" t="inlineStr">
      <is>
        <t>抽取上海特注工厂，因疫情工厂关闭</t>
      </is>
    </oc>
    <nc r="X450"/>
  </rcc>
  <rcc rId="10576" sId="2">
    <oc r="R451" t="inlineStr">
      <is>
        <t>SMC</t>
      </is>
    </oc>
    <nc r="R451"/>
  </rcc>
  <rcc rId="10577" sId="2">
    <oc r="S451" t="inlineStr">
      <is>
        <t>陈春露</t>
      </is>
    </oc>
    <nc r="S451"/>
  </rcc>
  <rcc rId="10578" sId="2">
    <oc r="T451" t="inlineStr">
      <is>
        <t>TOPS-T2200203-CG202202281131</t>
      </is>
    </oc>
    <nc r="T451"/>
  </rcc>
  <rcc rId="10579" sId="2">
    <oc r="U451" t="n">
      <v>44621</v>
    </oc>
    <nc r="U451"/>
  </rcc>
  <rcc rId="10580" sId="2">
    <oc r="V451" t="n">
      <v>44671</v>
    </oc>
    <nc r="V451"/>
  </rcc>
  <rcc rId="10581" sId="2">
    <oc r="W451" t="inlineStr">
      <is>
        <t>待解封后发货</t>
      </is>
    </oc>
    <nc r="W451"/>
  </rcc>
  <rcc rId="10582" sId="2">
    <oc r="X451" t="inlineStr">
      <is>
        <t>抽取上海特注工厂，因疫情工厂关闭</t>
      </is>
    </oc>
    <nc r="X451"/>
  </rcc>
  <rcc rId="10583" sId="2">
    <oc r="R455" t="inlineStr">
      <is>
        <t>SMC</t>
      </is>
    </oc>
    <nc r="R455"/>
  </rcc>
  <rcc rId="10584" sId="2">
    <oc r="S455" t="inlineStr">
      <is>
        <t>陈春露</t>
      </is>
    </oc>
    <nc r="S455"/>
  </rcc>
  <rcc rId="10585" sId="2">
    <oc r="T455" t="inlineStr">
      <is>
        <t>TOPS-T2200203-CG202202281131</t>
      </is>
    </oc>
    <nc r="T455"/>
  </rcc>
  <rcc rId="10586" sId="2">
    <oc r="U455" t="n">
      <v>44621</v>
    </oc>
    <nc r="U455"/>
  </rcc>
  <rcc rId="10587" sId="2">
    <oc r="V455" t="n">
      <v>44671</v>
    </oc>
    <nc r="V455"/>
  </rcc>
  <rcc rId="10588" sId="2">
    <oc r="W455" t="inlineStr">
      <is>
        <t>待解封后发货</t>
      </is>
    </oc>
    <nc r="W455"/>
  </rcc>
  <rcc rId="10589" sId="2">
    <oc r="X455" t="inlineStr">
      <is>
        <t>抽取上海特注工厂，因疫情工厂关闭</t>
      </is>
    </oc>
    <nc r="X455"/>
  </rcc>
  <rcc rId="10590" sId="2">
    <oc r="R456" t="inlineStr">
      <is>
        <t>SMC</t>
      </is>
    </oc>
    <nc r="R456"/>
  </rcc>
  <rcc rId="10591" sId="2">
    <oc r="S456" t="inlineStr">
      <is>
        <t>陈春露</t>
      </is>
    </oc>
    <nc r="S456"/>
  </rcc>
  <rcc rId="10592" sId="2">
    <oc r="T456" t="inlineStr">
      <is>
        <t>TOPS-T2200203-CG202202281131</t>
      </is>
    </oc>
    <nc r="T456"/>
  </rcc>
  <rcc rId="10593" sId="2">
    <oc r="U456" t="n">
      <v>44621</v>
    </oc>
    <nc r="U456"/>
  </rcc>
  <rcc rId="10594" sId="2">
    <oc r="V456" t="n">
      <v>44671</v>
    </oc>
    <nc r="V456"/>
  </rcc>
  <rcc rId="10595" sId="2">
    <oc r="W456" t="inlineStr">
      <is>
        <t>待解封后发货</t>
      </is>
    </oc>
    <nc r="W456"/>
  </rcc>
  <rcc rId="10596" sId="2">
    <oc r="X456" t="inlineStr">
      <is>
        <t>抽取上海特注工厂，因疫情工厂关闭</t>
      </is>
    </oc>
    <nc r="X456"/>
  </rcc>
  <rcc rId="10597" sId="2">
    <oc r="R457" t="inlineStr">
      <is>
        <t>SMC</t>
      </is>
    </oc>
    <nc r="R457"/>
  </rcc>
  <rcc rId="10598" sId="2">
    <oc r="S457" t="inlineStr">
      <is>
        <t>陈春露</t>
      </is>
    </oc>
    <nc r="S457"/>
  </rcc>
  <rcc rId="10599" sId="2">
    <oc r="T457" t="inlineStr">
      <is>
        <t>TOPS-T2200203-CG202202281131</t>
      </is>
    </oc>
    <nc r="T457"/>
  </rcc>
  <rcc rId="10600" sId="2">
    <oc r="U457" t="n">
      <v>44621</v>
    </oc>
    <nc r="U457"/>
  </rcc>
  <rcc rId="10601" sId="2">
    <oc r="V457" t="n">
      <v>44671</v>
    </oc>
    <nc r="V457"/>
  </rcc>
  <rcc rId="10602" sId="2">
    <oc r="W457" t="inlineStr">
      <is>
        <t>待解封后发货</t>
      </is>
    </oc>
    <nc r="W457"/>
  </rcc>
  <rcc rId="10603" sId="2">
    <oc r="X457" t="inlineStr">
      <is>
        <t>抽取上海特注工厂，因疫情工厂关闭</t>
      </is>
    </oc>
    <nc r="X457"/>
  </rcc>
  <rcc rId="10604" sId="2">
    <oc r="R459" t="inlineStr">
      <is>
        <t>SMC</t>
      </is>
    </oc>
    <nc r="R459"/>
  </rcc>
  <rcc rId="10605" sId="2">
    <oc r="S459" t="inlineStr">
      <is>
        <t>陈春露</t>
      </is>
    </oc>
    <nc r="S459"/>
  </rcc>
  <rcc rId="10606" sId="2">
    <oc r="T459" t="inlineStr">
      <is>
        <t>TOPS-T2200203-CG202202281131</t>
      </is>
    </oc>
    <nc r="T459"/>
  </rcc>
  <rcc rId="10607" sId="2">
    <oc r="U459" t="n">
      <v>44621</v>
    </oc>
    <nc r="U459"/>
  </rcc>
  <rcc rId="10608" sId="2">
    <oc r="V459" t="n">
      <v>44671</v>
    </oc>
    <nc r="V459"/>
  </rcc>
  <rcc rId="10609" sId="2">
    <oc r="W459" t="inlineStr">
      <is>
        <t>待解封后发货</t>
      </is>
    </oc>
    <nc r="W459"/>
  </rcc>
  <rcc rId="10610" sId="2">
    <oc r="X459" t="inlineStr">
      <is>
        <t>抽取上海特注工厂，因疫情工厂关闭</t>
      </is>
    </oc>
    <nc r="X459"/>
  </rcc>
  <rcc rId="10611" sId="2">
    <oc r="R467" t="inlineStr">
      <is>
        <t>SMC</t>
      </is>
    </oc>
    <nc r="R467"/>
  </rcc>
  <rcc rId="10612" sId="2">
    <oc r="S467" t="inlineStr">
      <is>
        <t>陈春露</t>
      </is>
    </oc>
    <nc r="S467"/>
  </rcc>
  <rcc rId="10613" sId="2">
    <oc r="T467" t="inlineStr">
      <is>
        <t>TOPS-T2200203-CG202202281131</t>
      </is>
    </oc>
    <nc r="T467"/>
  </rcc>
  <rcc rId="10614" sId="2">
    <oc r="U467" t="n">
      <v>44621</v>
    </oc>
    <nc r="U467"/>
  </rcc>
  <rcc rId="10615" sId="2">
    <oc r="V467" t="n">
      <v>44671</v>
    </oc>
    <nc r="V467"/>
  </rcc>
  <rcc rId="10616" sId="2">
    <oc r="W467" t="inlineStr">
      <is>
        <t>待解封后发货</t>
      </is>
    </oc>
    <nc r="W467"/>
  </rcc>
  <rcc rId="10617" sId="2">
    <oc r="X467" t="inlineStr">
      <is>
        <t>抽取上海特注工厂，因疫情工厂关闭</t>
      </is>
    </oc>
    <nc r="X467"/>
  </rcc>
  <rcc rId="10618" sId="2">
    <oc r="R470" t="inlineStr">
      <is>
        <t>SMC</t>
      </is>
    </oc>
    <nc r="R470"/>
  </rcc>
  <rcc rId="10619" sId="2">
    <oc r="S470" t="inlineStr">
      <is>
        <t>陈春露</t>
      </is>
    </oc>
    <nc r="S470"/>
  </rcc>
  <rcc rId="10620" sId="2">
    <oc r="T470" t="inlineStr">
      <is>
        <t>TOPS-T2200203-CG202202281131</t>
      </is>
    </oc>
    <nc r="T470"/>
  </rcc>
  <rcc rId="10621" sId="2">
    <oc r="U470" t="n">
      <v>44621</v>
    </oc>
    <nc r="U470"/>
  </rcc>
  <rcc rId="10622" sId="2">
    <oc r="V470" t="n">
      <v>44671</v>
    </oc>
    <nc r="V470"/>
  </rcc>
  <rcc rId="10623" sId="2">
    <oc r="W470" t="inlineStr">
      <is>
        <t>待解封后发货</t>
      </is>
    </oc>
    <nc r="W470"/>
  </rcc>
  <rcc rId="10624" sId="2">
    <oc r="X470" t="inlineStr">
      <is>
        <t>抽取上海特注工厂，因疫情工厂关闭</t>
      </is>
    </oc>
    <nc r="X470"/>
  </rcc>
  <rcc rId="10625" sId="2">
    <oc r="R471" t="inlineStr">
      <is>
        <t>SMC</t>
      </is>
    </oc>
    <nc r="R471"/>
  </rcc>
  <rcc rId="10626" sId="2">
    <oc r="S471" t="inlineStr">
      <is>
        <t>陈春露</t>
      </is>
    </oc>
    <nc r="S471"/>
  </rcc>
  <rcc rId="10627" sId="2">
    <oc r="T471" t="inlineStr">
      <is>
        <t>TOPS-T2200203-CG202202281131</t>
      </is>
    </oc>
    <nc r="T471"/>
  </rcc>
  <rcc rId="10628" sId="2">
    <oc r="U471" t="n">
      <v>44621</v>
    </oc>
    <nc r="U471"/>
  </rcc>
  <rcc rId="10629" sId="2">
    <oc r="V471" t="n">
      <v>44671</v>
    </oc>
    <nc r="V471"/>
  </rcc>
  <rcc rId="10630" sId="2">
    <oc r="W471" t="inlineStr">
      <is>
        <t>待解封后发货</t>
      </is>
    </oc>
    <nc r="W471"/>
  </rcc>
  <rcc rId="10631" sId="2">
    <oc r="X471" t="inlineStr">
      <is>
        <t>抽取上海特注工厂，因疫情工厂关闭</t>
      </is>
    </oc>
    <nc r="X471"/>
  </rcc>
  <rcc rId="10632" sId="2">
    <oc r="R489" t="inlineStr">
      <is>
        <t>SMC</t>
      </is>
    </oc>
    <nc r="R489"/>
  </rcc>
  <rcc rId="10633" sId="2">
    <oc r="S489" t="inlineStr">
      <is>
        <t>陈春露</t>
      </is>
    </oc>
    <nc r="S489"/>
  </rcc>
  <rcc rId="10634" sId="2">
    <oc r="T489" t="inlineStr">
      <is>
        <t>TOPS-T2200203-CG202202281131</t>
      </is>
    </oc>
    <nc r="T489"/>
  </rcc>
  <rcc rId="10635" sId="2">
    <oc r="U489" t="n">
      <v>44621</v>
    </oc>
    <nc r="U489"/>
  </rcc>
  <rcc rId="10636" sId="2">
    <oc r="V489" t="n">
      <v>44671</v>
    </oc>
    <nc r="V489"/>
  </rcc>
  <rcc rId="10637" sId="2">
    <oc r="W489" t="inlineStr">
      <is>
        <t>待解封后发货</t>
      </is>
    </oc>
    <nc r="W489"/>
  </rcc>
  <rcc rId="10638" sId="2">
    <oc r="X489" t="inlineStr">
      <is>
        <t>抽取上海特注工厂，因疫情工厂关闭</t>
      </is>
    </oc>
    <nc r="X489"/>
  </rcc>
  <rcc rId="10639" sId="2">
    <oc r="R490" t="inlineStr">
      <is>
        <t>SMC</t>
      </is>
    </oc>
    <nc r="R490"/>
  </rcc>
  <rcc rId="10640" sId="2">
    <oc r="S490" t="inlineStr">
      <is>
        <t>陈春露</t>
      </is>
    </oc>
    <nc r="S490"/>
  </rcc>
  <rcc rId="10641" sId="2">
    <oc r="T490" t="inlineStr">
      <is>
        <t>TOPS-T2200203-CG202202281131</t>
      </is>
    </oc>
    <nc r="T490"/>
  </rcc>
  <rcc rId="10642" sId="2">
    <oc r="U490" t="n">
      <v>44621</v>
    </oc>
    <nc r="U490"/>
  </rcc>
  <rcc rId="10643" sId="2">
    <oc r="V490" t="n">
      <v>44671</v>
    </oc>
    <nc r="V490"/>
  </rcc>
  <rcc rId="10644" sId="2">
    <oc r="W490" t="inlineStr">
      <is>
        <t>待解封后发货</t>
      </is>
    </oc>
    <nc r="W490"/>
  </rcc>
  <rcc rId="10645" sId="2">
    <oc r="X490" t="inlineStr">
      <is>
        <t>抽取上海特注工厂，因疫情工厂关闭</t>
      </is>
    </oc>
    <nc r="X490"/>
  </rcc>
  <rcc rId="10646" sId="2">
    <oc r="R491" t="inlineStr">
      <is>
        <t>SMC</t>
      </is>
    </oc>
    <nc r="R491"/>
  </rcc>
  <rcc rId="10647" sId="2">
    <oc r="S491" t="inlineStr">
      <is>
        <t>陈春露</t>
      </is>
    </oc>
    <nc r="S491"/>
  </rcc>
  <rcc rId="10648" sId="2">
    <oc r="T491" t="inlineStr">
      <is>
        <t>TOPS-T2200203-CG202202281131</t>
      </is>
    </oc>
    <nc r="T491"/>
  </rcc>
  <rcc rId="10649" sId="2">
    <oc r="U491" t="n">
      <v>44621</v>
    </oc>
    <nc r="U491"/>
  </rcc>
  <rcc rId="10650" sId="2">
    <oc r="V491" t="n">
      <v>44671</v>
    </oc>
    <nc r="V491"/>
  </rcc>
  <rcc rId="10651" sId="2">
    <oc r="W491" t="inlineStr">
      <is>
        <t>待解封后发货</t>
      </is>
    </oc>
    <nc r="W491"/>
  </rcc>
  <rcc rId="10652" sId="2">
    <oc r="X491" t="inlineStr">
      <is>
        <t>抽取上海特注工厂，因疫情工厂关闭</t>
      </is>
    </oc>
    <nc r="X491"/>
  </rcc>
  <rcc rId="10653" sId="2">
    <oc r="R492" t="inlineStr">
      <is>
        <t>SMC</t>
      </is>
    </oc>
    <nc r="R492"/>
  </rcc>
  <rcc rId="10654" sId="2">
    <oc r="S492" t="inlineStr">
      <is>
        <t>陈春露</t>
      </is>
    </oc>
    <nc r="S492"/>
  </rcc>
  <rcc rId="10655" sId="2">
    <oc r="T492" t="inlineStr">
      <is>
        <t>TOPS-T2200203-CG202202281131</t>
      </is>
    </oc>
    <nc r="T492"/>
  </rcc>
  <rcc rId="10656" sId="2">
    <oc r="U492" t="n">
      <v>44621</v>
    </oc>
    <nc r="U492"/>
  </rcc>
  <rcc rId="10657" sId="2">
    <oc r="V492" t="n">
      <v>44671</v>
    </oc>
    <nc r="V492"/>
  </rcc>
  <rcc rId="10658" sId="2">
    <oc r="W492" t="inlineStr">
      <is>
        <t>待解封后发货</t>
      </is>
    </oc>
    <nc r="W492"/>
  </rcc>
  <rcc rId="10659" sId="2">
    <oc r="X492" t="inlineStr">
      <is>
        <t>抽取上海特注工厂，因疫情工厂关闭</t>
      </is>
    </oc>
    <nc r="X492"/>
  </rcc>
  <rcc rId="10660" sId="2">
    <oc r="R494" t="inlineStr">
      <is>
        <t>SMC</t>
      </is>
    </oc>
    <nc r="R494"/>
  </rcc>
  <rcc rId="10661" sId="2">
    <oc r="S494" t="inlineStr">
      <is>
        <t>陈春露</t>
      </is>
    </oc>
    <nc r="S494"/>
  </rcc>
  <rcc rId="10662" sId="2">
    <oc r="T494" t="inlineStr">
      <is>
        <t>TOPS-T2200203-CG202202281131</t>
      </is>
    </oc>
    <nc r="T494"/>
  </rcc>
  <rcc rId="10663" sId="2">
    <oc r="U494" t="n">
      <v>44621</v>
    </oc>
    <nc r="U494"/>
  </rcc>
  <rcc rId="10664" sId="2">
    <oc r="V494" t="n">
      <v>44671</v>
    </oc>
    <nc r="V494"/>
  </rcc>
  <rcc rId="10665" sId="2">
    <oc r="W494" t="inlineStr">
      <is>
        <t>待解封后发货</t>
      </is>
    </oc>
    <nc r="W494"/>
  </rcc>
  <rcc rId="10666" sId="2">
    <oc r="X494" t="inlineStr">
      <is>
        <t>抽取上海特注工厂，因疫情工厂关闭</t>
      </is>
    </oc>
    <nc r="X494"/>
  </rcc>
  <rcc rId="10667" sId="2">
    <nc r="Z440" t="inlineStr">
      <is>
        <t>已到货</t>
      </is>
    </nc>
  </rcc>
  <rcc rId="10668" sId="2" numFmtId="45">
    <oc r="T619" t="inlineStr">
      <is>
        <t>TOPS-T2200203-CG202202281131</t>
      </is>
    </oc>
    <nc r="T619" t="inlineStr">
      <is>
        <t>TOPS-T22002-CG202203291175</t>
      </is>
    </nc>
  </rcc>
  <rcc rId="10669" sId="2" numFmtId="45">
    <oc r="U619" t="n">
      <v>44621</v>
    </oc>
    <nc r="U619" t="n">
      <v>44649</v>
    </nc>
  </rcc>
  <rcc rId="10670" sId="2">
    <nc r="Y619" t="inlineStr">
      <is>
        <t>目前无货期</t>
      </is>
    </nc>
  </rcc>
  <rcc rId="10671" sId="2" numFmtId="45">
    <oc r="T620" t="inlineStr">
      <is>
        <t>TOPS-T2200203-CG202202281131</t>
      </is>
    </oc>
    <nc r="T620" t="inlineStr">
      <is>
        <t>TOPS-T22002-CG202203291175</t>
      </is>
    </nc>
  </rcc>
  <rcc rId="10672" sId="2" numFmtId="45">
    <oc r="U620" t="n">
      <v>44621</v>
    </oc>
    <nc r="U620" t="n">
      <v>44649</v>
    </nc>
  </rcc>
  <rcc rId="10673" sId="2">
    <nc r="Y620" t="inlineStr">
      <is>
        <t>目前无货期</t>
      </is>
    </nc>
  </rcc>
  <rcc rId="10674" sId="2" numFmtId="45">
    <oc r="T621" t="inlineStr">
      <is>
        <t>TOPS-T2200203-CG202202281131</t>
      </is>
    </oc>
    <nc r="T621" t="inlineStr">
      <is>
        <t>TOPS-T22002-CG202203291175</t>
      </is>
    </nc>
  </rcc>
  <rcc rId="10675" sId="2" numFmtId="45">
    <oc r="U621" t="n">
      <v>44621</v>
    </oc>
    <nc r="U621" t="n">
      <v>44649</v>
    </nc>
  </rcc>
  <rcc rId="10676" sId="2">
    <nc r="Y621" t="inlineStr">
      <is>
        <t>目前无货期</t>
      </is>
    </nc>
  </rcc>
  <rcc rId="10677" sId="2" numFmtId="45">
    <oc r="T622" t="inlineStr">
      <is>
        <t>TOPS-T2200203-CG202202281131</t>
      </is>
    </oc>
    <nc r="T622" t="inlineStr">
      <is>
        <t>TOPS-T22002-CG202203291175</t>
      </is>
    </nc>
  </rcc>
  <rcc rId="10678" sId="2" numFmtId="45">
    <oc r="U622" t="n">
      <v>44621</v>
    </oc>
    <nc r="U622" t="n">
      <v>44649</v>
    </nc>
  </rcc>
  <rcc rId="10679" sId="2">
    <nc r="Y622" t="inlineStr">
      <is>
        <t>目前无货期</t>
      </is>
    </nc>
  </rcc>
  <rcc rId="10680" sId="2" numFmtId="45">
    <oc r="T623" t="inlineStr">
      <is>
        <t>TOPS-T2200203-CG202202281131</t>
      </is>
    </oc>
    <nc r="T623" t="inlineStr">
      <is>
        <t>TOPS-T22002-CG202203291175</t>
      </is>
    </nc>
  </rcc>
  <rcc rId="10681" sId="2" numFmtId="45">
    <oc r="U623" t="n">
      <v>44621</v>
    </oc>
    <nc r="U623" t="n">
      <v>44649</v>
    </nc>
  </rcc>
  <rcc rId="10682" sId="2">
    <nc r="Y623" t="inlineStr">
      <is>
        <t>目前无货期</t>
      </is>
    </nc>
  </rcc>
  <rcc rId="10683" sId="2" numFmtId="45">
    <oc r="T624" t="inlineStr">
      <is>
        <t>TOPS-T2200203-CG202202281131</t>
      </is>
    </oc>
    <nc r="T624" t="inlineStr">
      <is>
        <t>TOPS-T22002-CG202203291175</t>
      </is>
    </nc>
  </rcc>
  <rcc rId="10684" sId="2" numFmtId="45">
    <oc r="U624" t="n">
      <v>44621</v>
    </oc>
    <nc r="U624" t="n">
      <v>44649</v>
    </nc>
  </rcc>
  <rcc rId="10685" sId="2">
    <nc r="Y624" t="inlineStr">
      <is>
        <t>目前无货期</t>
      </is>
    </nc>
  </rcc>
  <rcc rId="10686" sId="2" numFmtId="45">
    <oc r="T648" t="inlineStr">
      <is>
        <t>TOPS-T2200203-CG202202281131</t>
      </is>
    </oc>
    <nc r="T648" t="inlineStr">
      <is>
        <t>TOPS-T22002-CG202203291175</t>
      </is>
    </nc>
  </rcc>
  <rcc rId="10687" sId="2" numFmtId="45">
    <oc r="U648" t="n">
      <v>44621</v>
    </oc>
    <nc r="U648" t="n">
      <v>44649</v>
    </nc>
  </rcc>
  <rcc rId="10688" sId="2">
    <nc r="Y648" t="inlineStr">
      <is>
        <t>目前无货期</t>
      </is>
    </nc>
  </rcc>
  <rcc rId="10689" sId="2" numFmtId="45">
    <oc r="T649" t="inlineStr">
      <is>
        <t>TOPS-T2200203-CG202202281131</t>
      </is>
    </oc>
    <nc r="T649" t="inlineStr">
      <is>
        <t>TOPS-T22002-CG202203291175</t>
      </is>
    </nc>
  </rcc>
  <rcc rId="10690" sId="2" numFmtId="45">
    <oc r="U649" t="n">
      <v>44621</v>
    </oc>
    <nc r="U649" t="n">
      <v>44649</v>
    </nc>
  </rcc>
  <rcc rId="10691" sId="2">
    <nc r="Y649" t="inlineStr">
      <is>
        <t>目前无货期</t>
      </is>
    </nc>
  </rcc>
  <rcc rId="10692" sId="2" numFmtId="45">
    <oc r="T650" t="inlineStr">
      <is>
        <t>TOPS-T2200203-CG202202281131</t>
      </is>
    </oc>
    <nc r="T650" t="inlineStr">
      <is>
        <t>TOPS-T22002-CG202203291175</t>
      </is>
    </nc>
  </rcc>
  <rcc rId="10693" sId="2" numFmtId="45">
    <oc r="U650" t="n">
      <v>44621</v>
    </oc>
    <nc r="U650" t="n">
      <v>44649</v>
    </nc>
  </rcc>
  <rcc rId="10694" sId="2">
    <nc r="Y650" t="inlineStr">
      <is>
        <t>目前无货期</t>
      </is>
    </nc>
  </rcc>
  <rcc rId="10695" sId="2" numFmtId="45">
    <oc r="T651" t="inlineStr">
      <is>
        <t>TOPS-T2200203-CG202202281131</t>
      </is>
    </oc>
    <nc r="T651" t="inlineStr">
      <is>
        <t>TOPS-T22002-CG202203291175</t>
      </is>
    </nc>
  </rcc>
  <rcc rId="10696" sId="2" numFmtId="45">
    <oc r="U651" t="n">
      <v>44621</v>
    </oc>
    <nc r="U651" t="n">
      <v>44649</v>
    </nc>
  </rcc>
  <rcc rId="10697" sId="2">
    <nc r="Y651" t="inlineStr">
      <is>
        <t>目前无货期</t>
      </is>
    </nc>
  </rcc>
  <rcc rId="10698" sId="2" numFmtId="45">
    <oc r="T652" t="inlineStr">
      <is>
        <t>TOPS-T2200203-CG202202281131</t>
      </is>
    </oc>
    <nc r="T652" t="inlineStr">
      <is>
        <t>TOPS-T22002-CG202203291175</t>
      </is>
    </nc>
  </rcc>
  <rcc rId="10699" sId="2" numFmtId="45">
    <oc r="U652" t="n">
      <v>44621</v>
    </oc>
    <nc r="U652" t="n">
      <v>44649</v>
    </nc>
  </rcc>
  <rcc rId="10700" sId="2">
    <nc r="Y652" t="inlineStr">
      <is>
        <t>目前无货期</t>
      </is>
    </nc>
  </rcc>
  <rcc rId="10701" sId="2" numFmtId="45">
    <oc r="T653" t="inlineStr">
      <is>
        <t>TOPS-T2200203-CG202202281131</t>
      </is>
    </oc>
    <nc r="T653" t="inlineStr">
      <is>
        <t>TOPS-T22002-CG202203291175</t>
      </is>
    </nc>
  </rcc>
  <rcc rId="10702" sId="2" numFmtId="45">
    <oc r="U653" t="n">
      <v>44621</v>
    </oc>
    <nc r="U653" t="n">
      <v>44649</v>
    </nc>
  </rcc>
  <rcc rId="10703" sId="2">
    <nc r="Y653" t="inlineStr">
      <is>
        <t>目前无货期</t>
      </is>
    </nc>
  </rcc>
  <rcc rId="10704" sId="2" numFmtId="45">
    <oc r="T674" t="inlineStr">
      <is>
        <t>TOPS-T2200203-CG202202281131</t>
      </is>
    </oc>
    <nc r="T674" t="inlineStr">
      <is>
        <t>TOPS-T22002-CG202203291175</t>
      </is>
    </nc>
  </rcc>
  <rcc rId="10705" sId="2" numFmtId="45">
    <oc r="U674" t="n">
      <v>44621</v>
    </oc>
    <nc r="U674" t="n">
      <v>44649</v>
    </nc>
  </rcc>
  <rcc rId="10706" sId="2">
    <nc r="Y674" t="inlineStr">
      <is>
        <t>目前无货期</t>
      </is>
    </nc>
  </rcc>
  <rcc rId="10707" sId="2" numFmtId="45">
    <oc r="T675" t="inlineStr">
      <is>
        <t>TOPS-T2200203-CG202202281131</t>
      </is>
    </oc>
    <nc r="T675" t="inlineStr">
      <is>
        <t>TOPS-T22002-CG202203291175</t>
      </is>
    </nc>
  </rcc>
  <rcc rId="10708" sId="2" numFmtId="45">
    <oc r="U675" t="n">
      <v>44621</v>
    </oc>
    <nc r="U675" t="n">
      <v>44649</v>
    </nc>
  </rcc>
  <rcc rId="10709" sId="2">
    <nc r="Y675" t="inlineStr">
      <is>
        <t>目前无货期</t>
      </is>
    </nc>
  </rcc>
  <rcc rId="10710" sId="2" numFmtId="45">
    <oc r="T676" t="inlineStr">
      <is>
        <t>TOPS-T2200203-CG202202281131</t>
      </is>
    </oc>
    <nc r="T676" t="inlineStr">
      <is>
        <t>TOPS-T22002-CG202203291175</t>
      </is>
    </nc>
  </rcc>
  <rcc rId="10711" sId="2" numFmtId="45">
    <oc r="U676" t="n">
      <v>44621</v>
    </oc>
    <nc r="U676" t="n">
      <v>44649</v>
    </nc>
  </rcc>
  <rcc rId="10712" sId="2">
    <nc r="Y676" t="inlineStr">
      <is>
        <t>目前无货期</t>
      </is>
    </nc>
  </rcc>
  <rcc rId="10713" sId="2" numFmtId="45">
    <oc r="T677" t="inlineStr">
      <is>
        <t>TOPS-T2200203-CG202202281131</t>
      </is>
    </oc>
    <nc r="T677" t="inlineStr">
      <is>
        <t>TOPS-T22002-CG202203291175</t>
      </is>
    </nc>
  </rcc>
  <rcc rId="10714" sId="2" numFmtId="45">
    <oc r="U677" t="n">
      <v>44621</v>
    </oc>
    <nc r="U677" t="n">
      <v>44649</v>
    </nc>
  </rcc>
  <rcc rId="10715" sId="2">
    <nc r="Y677" t="inlineStr">
      <is>
        <t>目前无货期</t>
      </is>
    </nc>
  </rcc>
  <rcc rId="10716" sId="2" numFmtId="45">
    <oc r="T678" t="inlineStr">
      <is>
        <t>TOPS-T2200203-CG202202281131</t>
      </is>
    </oc>
    <nc r="T678" t="inlineStr">
      <is>
        <t>TOPS-T22002-CG202203291175</t>
      </is>
    </nc>
  </rcc>
  <rcc rId="10717" sId="2" numFmtId="45">
    <oc r="U678" t="n">
      <v>44621</v>
    </oc>
    <nc r="U678" t="n">
      <v>44649</v>
    </nc>
  </rcc>
  <rcc rId="10718" sId="2">
    <nc r="Y678" t="inlineStr">
      <is>
        <t>目前无货期</t>
      </is>
    </nc>
  </rcc>
  <rcc rId="10719" sId="2" numFmtId="45">
    <oc r="T703" t="inlineStr">
      <is>
        <t>TOPS-T2200203-CG202202281131</t>
      </is>
    </oc>
    <nc r="T703" t="inlineStr">
      <is>
        <t>TOPS-T22002-CG202203291175</t>
      </is>
    </nc>
  </rcc>
  <rcc rId="10720" sId="2" numFmtId="45">
    <oc r="U703" t="n">
      <v>44621</v>
    </oc>
    <nc r="U703" t="n">
      <v>44649</v>
    </nc>
  </rcc>
  <rcc rId="10721" sId="2">
    <nc r="Y703" t="inlineStr">
      <is>
        <t>目前无货期</t>
      </is>
    </nc>
  </rcc>
  <rcc rId="10722" sId="2" numFmtId="45">
    <oc r="T704" t="inlineStr">
      <is>
        <t>TOPS-T2200203-CG202202281131</t>
      </is>
    </oc>
    <nc r="T704" t="inlineStr">
      <is>
        <t>TOPS-T22002-CG202203291175</t>
      </is>
    </nc>
  </rcc>
  <rcc rId="10723" sId="2" numFmtId="45">
    <oc r="U704" t="n">
      <v>44621</v>
    </oc>
    <nc r="U704" t="n">
      <v>44649</v>
    </nc>
  </rcc>
  <rcc rId="10724" sId="2">
    <nc r="Y704" t="inlineStr">
      <is>
        <t>目前无货期</t>
      </is>
    </nc>
  </rcc>
  <rcc rId="10725" sId="2" numFmtId="45">
    <oc r="T705" t="inlineStr">
      <is>
        <t>TOPS-T2200203-CG202202281131</t>
      </is>
    </oc>
    <nc r="T705" t="inlineStr">
      <is>
        <t>TOPS-T22002-CG202203291175</t>
      </is>
    </nc>
  </rcc>
  <rcc rId="10726" sId="2" numFmtId="45">
    <oc r="U705" t="n">
      <v>44621</v>
    </oc>
    <nc r="U705" t="n">
      <v>44649</v>
    </nc>
  </rcc>
  <rcc rId="10727" sId="2">
    <nc r="Y705" t="inlineStr">
      <is>
        <t>目前无货期</t>
      </is>
    </nc>
  </rcc>
  <rcc rId="10728" sId="2" numFmtId="45">
    <oc r="T706" t="inlineStr">
      <is>
        <t>TOPS-T2200203-CG202202281131</t>
      </is>
    </oc>
    <nc r="T706" t="inlineStr">
      <is>
        <t>TOPS-T22002-CG202203291175</t>
      </is>
    </nc>
  </rcc>
  <rcc rId="10729" sId="2" numFmtId="45">
    <oc r="U706" t="n">
      <v>44621</v>
    </oc>
    <nc r="U706" t="n">
      <v>44649</v>
    </nc>
  </rcc>
  <rcc rId="10730" sId="2">
    <nc r="Y706" t="inlineStr">
      <is>
        <t>目前无货期</t>
      </is>
    </nc>
  </rcc>
  <rcc rId="10731" sId="2" numFmtId="45">
    <oc r="T707" t="inlineStr">
      <is>
        <t>TOPS-T2200203-CG202202281131</t>
      </is>
    </oc>
    <nc r="T707" t="inlineStr">
      <is>
        <t>TOPS-T22002-CG202203291175</t>
      </is>
    </nc>
  </rcc>
  <rcc rId="10732" sId="2" numFmtId="45">
    <oc r="U707" t="n">
      <v>44621</v>
    </oc>
    <nc r="U707" t="n">
      <v>44649</v>
    </nc>
  </rcc>
  <rcc rId="10733" sId="2">
    <nc r="Y707" t="inlineStr">
      <is>
        <t>目前无货期</t>
      </is>
    </nc>
  </rcc>
  <rcc rId="10734" sId="2" numFmtId="45">
    <oc r="T715" t="inlineStr">
      <is>
        <t>TOPS-T2200203-CG202202281131</t>
      </is>
    </oc>
    <nc r="T715" t="inlineStr">
      <is>
        <t>TOPS-T22002-CG202203291175</t>
      </is>
    </nc>
  </rcc>
  <rcc rId="10735" sId="2" numFmtId="45">
    <oc r="U715" t="n">
      <v>44621</v>
    </oc>
    <nc r="U715" t="n">
      <v>44649</v>
    </nc>
  </rcc>
  <rcc rId="10736" sId="2">
    <nc r="Y715" t="inlineStr">
      <is>
        <t>目前无货期</t>
      </is>
    </nc>
  </rcc>
  <rcc rId="10737" sId="2" odxf="1" dxf="1">
    <nc r="X895" t="inlineStr">
      <is>
        <t>工厂未回复交期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10738" sId="2" numFmtId="45">
    <oc r="T992" t="inlineStr">
      <is>
        <t>TOPS-T2200203-CG202202281131</t>
      </is>
    </oc>
    <nc r="T992" t="inlineStr">
      <is>
        <t>TOPS-T22002-CG202203291175</t>
      </is>
    </nc>
  </rcc>
  <rcc rId="10739" sId="2" numFmtId="45">
    <oc r="U992" t="n">
      <v>44621</v>
    </oc>
    <nc r="U992" t="n">
      <v>44649</v>
    </nc>
  </rcc>
  <rcc rId="10740" sId="2" odxf="1" dxf="1">
    <oc r="X992" t="inlineStr">
      <is>
        <t>抽取上海特注工厂，因疫情工厂关闭</t>
      </is>
    </oc>
    <nc r="X992" t="inlineStr">
      <is>
        <t>工厂未回复交期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10741" sId="2">
    <nc r="X1077" t="inlineStr">
      <is>
        <t>已发出，目前未到货</t>
      </is>
    </nc>
  </rcc>
  <rfmt sheetId="2" sqref="X1077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0742" sId="2">
    <oc r="R1079" t="inlineStr">
      <is>
        <t>SMC</t>
      </is>
    </oc>
    <nc r="R1079"/>
  </rcc>
  <rcc rId="10743" sId="2">
    <oc r="S1079" t="inlineStr">
      <is>
        <t>陈春露</t>
      </is>
    </oc>
    <nc r="S1079"/>
  </rcc>
  <rcc rId="10744" sId="2">
    <oc r="T1079" t="inlineStr">
      <is>
        <t>TOPS-T2200203-CG202202281131</t>
      </is>
    </oc>
    <nc r="T1079"/>
  </rcc>
  <rcc rId="10745" sId="2">
    <oc r="U1079" t="n">
      <v>44621</v>
    </oc>
    <nc r="U1079"/>
  </rcc>
  <rcc rId="10746" sId="2">
    <oc r="V1079" t="n">
      <v>44671</v>
    </oc>
    <nc r="V1079"/>
  </rcc>
  <rcc rId="10747" sId="2">
    <oc r="W1079" t="inlineStr">
      <is>
        <t>待解封后发货</t>
      </is>
    </oc>
    <nc r="W1079"/>
  </rcc>
  <rcc rId="10748" sId="2">
    <oc r="X1079" t="inlineStr">
      <is>
        <t>抽取上海特注工厂，因疫情工厂关闭</t>
      </is>
    </oc>
    <nc r="X1079"/>
  </rcc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49" localSheetId="3" name="_FilterDatabase" hidden="1" oldHidden="1">
    <formula>'电气件（软件）'!$A$1:$AD$498</formula>
    <oldFormula>'电气件（软件）'!$A$2:$AD$498</oldFormula>
  </rdn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50" localSheetId="3" name="_FilterDatabase" hidden="1" oldHidden="1">
    <formula>'电气件（软件）'!$A$2:$AD$498</formula>
    <oldFormula>'电气件（软件）'!$A$1:$AD$498</oldFormula>
  </rdn>
  <rcc rId="10751" sId="3">
    <nc r="Z317" t="inlineStr">
      <is>
        <t>已到货</t>
      </is>
    </nc>
  </rcc>
  <rcc rId="10752" sId="3">
    <nc r="Z369" t="inlineStr">
      <is>
        <t>已到货</t>
      </is>
    </nc>
  </rcc>
  <rcc rId="10753" sId="3">
    <nc r="Z420" t="inlineStr">
      <is>
        <t>已到货</t>
      </is>
    </nc>
  </rcc>
  <rcc rId="10754" sId="3">
    <nc r="Z474" t="inlineStr">
      <is>
        <t>已到货</t>
      </is>
    </nc>
  </rcc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55" sId="3">
    <oc r="G7" t="inlineStr">
      <is>
        <t>6ES7 521-1BL00-0AB0</t>
      </is>
    </oc>
    <nc r="G7" t="inlineStr">
      <is>
        <t>6ES7 521-1BL00-0AB0</t>
      </is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56" localSheetId="3" name="_FilterDatabase" hidden="1" oldHidden="1">
    <formula>'电气件（软件）'!$A$2:$AD$498</formula>
    <oldFormula>'电气件（软件）'!$A$2:$AD$2</oldFormula>
  </rdn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57" sId="1" numFmtId="45">
    <nc r="AF467" t="n">
      <v>44748</v>
    </nc>
  </rcc>
  <rcc rId="10758" sId="1">
    <nc r="AG467" t="n">
      <v>2</v>
    </nc>
  </rcc>
  <rcc rId="10759" sId="1" numFmtId="45">
    <nc r="AF304" t="n">
      <v>44748</v>
    </nc>
  </rcc>
  <rcc rId="10760" sId="1">
    <nc r="AG304" t="n">
      <v>1</v>
    </nc>
  </rcc>
  <rcc rId="10761" sId="1" numFmtId="45">
    <nc r="AF1933" t="n">
      <v>44748</v>
    </nc>
  </rcc>
  <rcc rId="10762" sId="1">
    <nc r="AG1933" t="n">
      <v>1</v>
    </nc>
  </rcc>
  <rcc rId="10763" sId="1" numFmtId="45">
    <nc r="AD123" t="n">
      <v>44748</v>
    </nc>
  </rcc>
  <rcc rId="10764" sId="1" numFmtId="30">
    <nc r="AE123" t="inlineStr">
      <is>
        <t>2</t>
      </is>
    </nc>
  </rcc>
  <rcc rId="10765" sId="1" numFmtId="45">
    <nc r="AD2141" t="n">
      <v>44748</v>
    </nc>
  </rcc>
  <rcc rId="10766" sId="1" numFmtId="30">
    <nc r="AE2141" t="inlineStr">
      <is>
        <t>2</t>
      </is>
    </nc>
  </rcc>
  <rcc rId="10767" sId="1" numFmtId="45">
    <nc r="AD1997" t="n">
      <v>44748</v>
    </nc>
  </rcc>
  <rcc rId="10768" sId="1" numFmtId="30">
    <nc r="AE1997" t="inlineStr">
      <is>
        <t>1</t>
      </is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69" sId="1" numFmtId="45">
    <oc r="AD1349" t="n">
      <v>44680</v>
    </oc>
    <nc r="AD1349" t="inlineStr">
      <is>
        <t>NG2022-4-29</t>
      </is>
    </nc>
  </rcc>
  <rcmt sheetId="1" cell="AD1349" guid="{8633BDD3-E8E0-4AF7-83CA-BE591CB99BA3}" author="王伟-质检" newLength="19"/>
  <rfmt sheetId="1" sqref="AD1349:AE1349" start="0" length="2147483647">
    <dxf>
      <font>
        <color rgb="FFFF0000"/>
      </font>
    </dxf>
  </rfmt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71" sId="2">
    <nc r="Q10" t="inlineStr">
      <is>
        <t>7-8已申请提货</t>
      </is>
    </nc>
  </rcc>
  <rdn rId="0" localSheetId="1" customView="1" name="Z_BF7A609B_92C0_4D1D_ACAB_843E9CDB19C7_.wvu.FilterData" hidden="1" oldHidden="1">
    <formula>机加件!$A$2:$AU$2</formula>
    <oldFormula>机加件!$A$2:$AU$2149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72" sId="2">
    <oc r="W3" t="inlineStr">
      <is>
        <t>清关中，预计7-10</t>
      </is>
    </oc>
    <nc r="W3" t="inlineStr">
      <is>
        <t>清关中，预计7-15</t>
      </is>
    </nc>
  </rcc>
  <rfmt sheetId="2" sqref="W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73" sId="3" numFmtId="45">
    <oc r="V496" t="n">
      <v>44752</v>
    </oc>
    <nc r="V496" t="n">
      <v>44757</v>
    </nc>
  </rc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74" sId="2" odxf="1" dxf="1" numFmtId="45">
    <nc r="R186" t="inlineStr">
      <is>
        <t>冠赫嘉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75" sId="2" odxf="1" dxf="1" numFmtId="45">
    <nc r="S186" t="inlineStr">
      <is>
        <t>葛立莉</t>
      </is>
    </nc>
    <odxf>
      <font>
        <family val="1"/>
        <sz val="9"/>
      </font>
      <fill>
        <patternFill patternType="solid">
          <bgColor rgb="FF92D050"/>
        </patternFill>
      </fill>
      <alignment horizontal="center"/>
    </odxf>
    <ndxf>
      <font>
        <family val="0"/>
        <sz val="10"/>
      </font>
      <fill>
        <patternFill patternType="solid">
          <bgColor rgb="FF92D050"/>
        </patternFill>
      </fill>
      <alignment horizontal="left"/>
    </ndxf>
  </rcc>
  <rcc rId="10776" sId="2" odxf="1" dxf="1" numFmtId="45">
    <nc r="T186" t="inlineStr">
      <is>
        <t>TOPS-T22002-CG20220304810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77" sId="2" odxf="1" dxf="1" numFmtId="45">
    <nc r="U186" t="n">
      <v>44624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78" sId="2" odxf="1" dxf="1" numFmtId="45">
    <nc r="V186" t="n">
      <v>44630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79" sId="2" odxf="1" dxf="1" numFmtId="45">
    <nc r="R190" t="inlineStr">
      <is>
        <t>冠赫嘉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0" sId="2" odxf="1" dxf="1" numFmtId="45">
    <nc r="S190" t="inlineStr">
      <is>
        <t>葛立莉</t>
      </is>
    </nc>
    <odxf>
      <font>
        <family val="1"/>
        <sz val="9"/>
      </font>
      <fill>
        <patternFill patternType="solid">
          <bgColor rgb="FF92D050"/>
        </patternFill>
      </fill>
      <alignment horizontal="center"/>
    </odxf>
    <ndxf>
      <font>
        <family val="0"/>
        <sz val="10"/>
      </font>
      <fill>
        <patternFill patternType="solid">
          <bgColor rgb="FF92D050"/>
        </patternFill>
      </fill>
      <alignment horizontal="left"/>
    </ndxf>
  </rcc>
  <rcc rId="10781" sId="2" odxf="1" dxf="1" numFmtId="45">
    <nc r="T190" t="inlineStr">
      <is>
        <t>TOPS-T22002-CG20220304810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2" sId="2" odxf="1" dxf="1" numFmtId="45">
    <nc r="U190" t="n">
      <v>44624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3" sId="2" odxf="1" dxf="1" numFmtId="45">
    <nc r="V190" t="n">
      <v>44630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4" sId="2" odxf="1" dxf="1" numFmtId="45">
    <nc r="R191" t="inlineStr">
      <is>
        <t>冠赫嘉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5" sId="2" odxf="1" dxf="1" numFmtId="45">
    <nc r="S191" t="inlineStr">
      <is>
        <t>葛立莉</t>
      </is>
    </nc>
    <odxf>
      <font>
        <family val="1"/>
        <sz val="9"/>
      </font>
      <fill>
        <patternFill patternType="solid">
          <bgColor rgb="FF92D050"/>
        </patternFill>
      </fill>
      <alignment horizontal="center"/>
    </odxf>
    <ndxf>
      <font>
        <family val="0"/>
        <sz val="10"/>
      </font>
      <fill>
        <patternFill patternType="solid">
          <bgColor rgb="FF92D050"/>
        </patternFill>
      </fill>
      <alignment horizontal="left"/>
    </ndxf>
  </rcc>
  <rcc rId="10786" sId="2" odxf="1" dxf="1" numFmtId="45">
    <nc r="T191" t="inlineStr">
      <is>
        <t>TOPS-T22002-CG20220304810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7" sId="2" odxf="1" dxf="1" numFmtId="45">
    <nc r="U191" t="n">
      <v>44624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8" sId="2" odxf="1" dxf="1" numFmtId="45">
    <nc r="V191" t="n">
      <v>44630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89" sId="2" odxf="1" dxf="1" numFmtId="45">
    <nc r="R192" t="inlineStr">
      <is>
        <t>冠赫嘉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90" sId="2" odxf="1" dxf="1" numFmtId="45">
    <nc r="S192" t="inlineStr">
      <is>
        <t>葛立莉</t>
      </is>
    </nc>
    <odxf>
      <font>
        <family val="1"/>
        <sz val="9"/>
      </font>
      <fill>
        <patternFill patternType="solid">
          <bgColor rgb="FF92D050"/>
        </patternFill>
      </fill>
      <alignment horizontal="center"/>
    </odxf>
    <ndxf>
      <font>
        <family val="0"/>
        <sz val="10"/>
      </font>
      <fill>
        <patternFill patternType="solid">
          <bgColor rgb="FF92D050"/>
        </patternFill>
      </fill>
      <alignment horizontal="left"/>
    </ndxf>
  </rcc>
  <rcc rId="10791" sId="2" odxf="1" dxf="1" numFmtId="45">
    <nc r="T192" t="inlineStr">
      <is>
        <t>TOPS-T22002-CG20220304810</t>
      </is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92" sId="2" odxf="1" dxf="1" numFmtId="45">
    <nc r="U192" t="n">
      <v>44624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  <rcc rId="10793" sId="2" odxf="1" dxf="1" numFmtId="45">
    <nc r="V192" t="n">
      <v>44630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family val="0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94" sId="2">
    <nc r="Z186" t="inlineStr">
      <is>
        <t>已到货</t>
      </is>
    </nc>
  </rcc>
  <rcc rId="10795" sId="2">
    <nc r="Z190" t="inlineStr">
      <is>
        <t>已到货</t>
      </is>
    </nc>
  </rcc>
  <rcc rId="10796" sId="2">
    <nc r="Z191" t="inlineStr">
      <is>
        <t>已到货</t>
      </is>
    </nc>
  </rcc>
  <rcc rId="10797" sId="2">
    <nc r="Z192" t="inlineStr">
      <is>
        <t>已到货</t>
      </is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98" sId="1">
    <oc r="P1933" t="inlineStr">
      <is>
        <t>NG-待处理</t>
      </is>
    </oc>
    <nc r="P1933" t="inlineStr">
      <is>
        <t>OK-QA</t>
      </is>
    </nc>
  </rcc>
  <rcc rId="10799" sId="1">
    <nc r="P2141" t="inlineStr">
      <is>
        <t>OK-QA</t>
      </is>
    </nc>
  </rcc>
  <rcc rId="10800" sId="1">
    <oc r="P2137" t="inlineStr">
      <is>
        <t>NG-待处理</t>
      </is>
    </oc>
    <nc r="P2137" t="inlineStr">
      <is>
        <t>OK-QA</t>
      </is>
    </nc>
  </rcc>
  <rcc rId="10801" sId="1" odxf="1" dxf="1">
    <nc r="O2137" t="inlineStr">
      <is>
        <t>倒角小，不影响装配</t>
      </is>
    </nc>
    <odxf>
      <font>
        <name val="Arial"/>
        <family val="1"/>
        <color auto="1"/>
        <sz val="10"/>
      </font>
    </odxf>
    <ndxf>
      <font>
        <name val="宋体"/>
        <charset val="134"/>
        <family val="1"/>
        <color auto="1"/>
        <sz val="10"/>
      </font>
    </ndxf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02" sId="2" odxf="1" dxf="1">
    <nc r="P186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0803" sId="2" odxf="1" dxf="1">
    <nc r="P19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0804" sId="2" odxf="1" dxf="1">
    <nc r="P191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0805" sId="2" odxf="1" dxf="1">
    <nc r="P192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0806" sId="2" odxf="1" dxf="1">
    <nc r="P44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dn rId="0" localSheetId="1" customView="1" name="Z_BF7A609B_92C0_4D1D_ACAB_843E9CDB19C7_.wvu.FilterData" hidden="1" oldHidden="1">
    <formula>机加件!$A$2:$AU$2150</formula>
    <oldFormula>机加件!$A$2:$AU$2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15" sId="3">
    <nc r="P28" t="inlineStr">
      <is>
        <t>OK</t>
      </is>
    </nc>
  </rcc>
  <rcc rId="10816" sId="3">
    <nc r="P32" t="inlineStr">
      <is>
        <t>OK</t>
      </is>
    </nc>
  </rcc>
  <rcc rId="10817" sId="3">
    <nc r="P36" t="inlineStr">
      <is>
        <t>OK</t>
      </is>
    </nc>
  </rcc>
  <rcc rId="10818" sId="3">
    <nc r="P38" t="inlineStr">
      <is>
        <t>OK</t>
      </is>
    </nc>
  </rcc>
  <rcc rId="10819" sId="3" odxf="1" dxf="1">
    <nc r="P45" t="inlineStr">
      <is>
        <t>OK</t>
      </is>
    </nc>
    <odxf>
      <numFmt numFmtId="14" formatCode="yyyy/m/d"/>
    </odxf>
    <ndxf>
      <numFmt numFmtId="0" formatCode="General"/>
    </ndxf>
  </rcc>
  <rcc rId="10820" sId="3" odxf="1" dxf="1">
    <nc r="P46" t="inlineStr">
      <is>
        <t>OK</t>
      </is>
    </nc>
    <odxf>
      <numFmt numFmtId="14" formatCode="yyyy/m/d"/>
    </odxf>
    <ndxf>
      <numFmt numFmtId="0" formatCode="General"/>
    </ndxf>
  </rcc>
  <rcc rId="10821" sId="3" odxf="1" dxf="1">
    <nc r="P47" t="inlineStr">
      <is>
        <t>OK</t>
      </is>
    </nc>
    <odxf>
      <numFmt numFmtId="14" formatCode="yyyy/m/d"/>
    </odxf>
    <ndxf>
      <numFmt numFmtId="0" formatCode="General"/>
    </ndxf>
  </rcc>
  <rcc rId="10822" sId="3" odxf="1" dxf="1">
    <nc r="P49" t="inlineStr">
      <is>
        <t>OK</t>
      </is>
    </nc>
    <odxf>
      <numFmt numFmtId="14" formatCode="yyyy/m/d"/>
    </odxf>
    <ndxf>
      <numFmt numFmtId="0" formatCode="General"/>
    </ndxf>
  </rcc>
  <rcc rId="10823" sId="3" odxf="1" dxf="1">
    <nc r="P50" t="inlineStr">
      <is>
        <t>OK</t>
      </is>
    </nc>
    <odxf>
      <numFmt numFmtId="14" formatCode="yyyy/m/d"/>
    </odxf>
    <ndxf>
      <numFmt numFmtId="0" formatCode="General"/>
    </ndxf>
  </rcc>
  <rcc rId="10824" sId="3" odxf="1" dxf="1">
    <nc r="P51" t="inlineStr">
      <is>
        <t>OK</t>
      </is>
    </nc>
    <odxf>
      <numFmt numFmtId="14" formatCode="yyyy/m/d"/>
    </odxf>
    <ndxf>
      <numFmt numFmtId="0" formatCode="General"/>
    </ndxf>
  </rcc>
  <rcc rId="10825" sId="3" odxf="1" dxf="1">
    <nc r="P74" t="inlineStr">
      <is>
        <t>OK</t>
      </is>
    </nc>
    <odxf>
      <numFmt numFmtId="14" formatCode="yyyy/m/d"/>
    </odxf>
    <ndxf>
      <numFmt numFmtId="0" formatCode="General"/>
    </ndxf>
  </rcc>
  <rcc rId="10826" sId="3" odxf="1" dxf="1">
    <nc r="P78" t="inlineStr">
      <is>
        <t>OK</t>
      </is>
    </nc>
    <odxf>
      <numFmt numFmtId="14" formatCode="yyyy/m/d"/>
    </odxf>
    <ndxf>
      <numFmt numFmtId="0" formatCode="General"/>
    </ndxf>
  </rcc>
  <rcc rId="10827" sId="3" odxf="1" dxf="1">
    <nc r="P82" t="inlineStr">
      <is>
        <t>OK</t>
      </is>
    </nc>
    <odxf>
      <numFmt numFmtId="14" formatCode="yyyy/m/d"/>
    </odxf>
    <ndxf>
      <numFmt numFmtId="0" formatCode="General"/>
    </ndxf>
  </rcc>
  <rcc rId="10828" sId="3" odxf="1" dxf="1">
    <nc r="P84" t="inlineStr">
      <is>
        <t>OK</t>
      </is>
    </nc>
    <odxf>
      <numFmt numFmtId="14" formatCode="yyyy/m/d"/>
    </odxf>
    <ndxf>
      <numFmt numFmtId="0" formatCode="General"/>
    </ndxf>
  </rcc>
  <rcc rId="10829" sId="3" odxf="1" dxf="1">
    <nc r="P91" t="inlineStr">
      <is>
        <t>OK</t>
      </is>
    </nc>
    <odxf>
      <numFmt numFmtId="14" formatCode="yyyy/m/d"/>
    </odxf>
    <ndxf>
      <numFmt numFmtId="0" formatCode="General"/>
    </ndxf>
  </rcc>
  <rcc rId="10830" sId="3" odxf="1" dxf="1">
    <nc r="P92" t="inlineStr">
      <is>
        <t>OK</t>
      </is>
    </nc>
    <odxf>
      <numFmt numFmtId="14" formatCode="yyyy/m/d"/>
    </odxf>
    <ndxf>
      <numFmt numFmtId="0" formatCode="General"/>
    </ndxf>
  </rcc>
  <rcc rId="10831" sId="3" odxf="1" dxf="1">
    <nc r="P93" t="inlineStr">
      <is>
        <t>OK</t>
      </is>
    </nc>
    <odxf>
      <numFmt numFmtId="14" formatCode="yyyy/m/d"/>
    </odxf>
    <ndxf>
      <numFmt numFmtId="0" formatCode="General"/>
    </ndxf>
  </rcc>
  <rcc rId="10832" sId="3" odxf="1" dxf="1">
    <nc r="P95" t="inlineStr">
      <is>
        <t>OK</t>
      </is>
    </nc>
    <odxf>
      <numFmt numFmtId="14" formatCode="yyyy/m/d"/>
    </odxf>
    <ndxf>
      <numFmt numFmtId="0" formatCode="General"/>
    </ndxf>
  </rcc>
  <rcc rId="10833" sId="3" odxf="1" dxf="1">
    <nc r="P96" t="inlineStr">
      <is>
        <t>OK</t>
      </is>
    </nc>
    <odxf>
      <numFmt numFmtId="14" formatCode="yyyy/m/d"/>
    </odxf>
    <ndxf>
      <numFmt numFmtId="0" formatCode="General"/>
    </ndxf>
  </rcc>
  <rcc rId="10834" sId="3" odxf="1" dxf="1">
    <nc r="P97" t="inlineStr">
      <is>
        <t>OK</t>
      </is>
    </nc>
    <odxf>
      <numFmt numFmtId="14" formatCode="yyyy/m/d"/>
    </odxf>
    <ndxf>
      <numFmt numFmtId="0" formatCode="General"/>
    </ndxf>
  </rcc>
  <rcc rId="10835" sId="3" odxf="1" dxf="1">
    <nc r="P124" t="inlineStr">
      <is>
        <t>OK</t>
      </is>
    </nc>
    <odxf>
      <numFmt numFmtId="14" formatCode="yyyy/m/d"/>
    </odxf>
    <ndxf>
      <numFmt numFmtId="0" formatCode="General"/>
    </ndxf>
  </rcc>
  <rcc rId="10836" sId="3" odxf="1" dxf="1">
    <nc r="P128" t="inlineStr">
      <is>
        <t>OK</t>
      </is>
    </nc>
    <odxf>
      <numFmt numFmtId="14" formatCode="yyyy/m/d"/>
    </odxf>
    <ndxf>
      <numFmt numFmtId="0" formatCode="General"/>
    </ndxf>
  </rcc>
  <rcc rId="10837" sId="3" odxf="1" dxf="1">
    <nc r="P132" t="inlineStr">
      <is>
        <t>OK</t>
      </is>
    </nc>
    <odxf>
      <numFmt numFmtId="14" formatCode="yyyy/m/d"/>
    </odxf>
    <ndxf>
      <numFmt numFmtId="0" formatCode="General"/>
    </ndxf>
  </rcc>
  <rcc rId="10838" sId="3" odxf="1" dxf="1">
    <nc r="P134" t="inlineStr">
      <is>
        <t>OK</t>
      </is>
    </nc>
    <odxf>
      <numFmt numFmtId="14" formatCode="yyyy/m/d"/>
    </odxf>
    <ndxf>
      <numFmt numFmtId="0" formatCode="General"/>
    </ndxf>
  </rcc>
  <rcc rId="10839" sId="3" odxf="1" dxf="1">
    <nc r="P141" t="inlineStr">
      <is>
        <t>OK</t>
      </is>
    </nc>
    <odxf>
      <numFmt numFmtId="14" formatCode="yyyy/m/d"/>
    </odxf>
    <ndxf>
      <numFmt numFmtId="0" formatCode="General"/>
    </ndxf>
  </rcc>
  <rcc rId="10840" sId="3" odxf="1" dxf="1">
    <nc r="P142" t="inlineStr">
      <is>
        <t>OK</t>
      </is>
    </nc>
    <odxf>
      <numFmt numFmtId="14" formatCode="yyyy/m/d"/>
    </odxf>
    <ndxf>
      <numFmt numFmtId="0" formatCode="General"/>
    </ndxf>
  </rcc>
  <rcc rId="10841" sId="3" odxf="1" dxf="1">
    <nc r="P143" t="inlineStr">
      <is>
        <t>OK</t>
      </is>
    </nc>
    <odxf>
      <numFmt numFmtId="14" formatCode="yyyy/m/d"/>
    </odxf>
    <ndxf>
      <numFmt numFmtId="0" formatCode="General"/>
    </ndxf>
  </rcc>
  <rcc rId="10842" sId="3" odxf="1" dxf="1">
    <nc r="P145" t="inlineStr">
      <is>
        <t>OK</t>
      </is>
    </nc>
    <odxf>
      <numFmt numFmtId="14" formatCode="yyyy/m/d"/>
    </odxf>
    <ndxf>
      <numFmt numFmtId="0" formatCode="General"/>
    </ndxf>
  </rcc>
  <rcc rId="10843" sId="3" odxf="1" dxf="1">
    <nc r="P146" t="inlineStr">
      <is>
        <t>OK</t>
      </is>
    </nc>
    <odxf>
      <numFmt numFmtId="14" formatCode="yyyy/m/d"/>
    </odxf>
    <ndxf>
      <numFmt numFmtId="0" formatCode="General"/>
    </ndxf>
  </rcc>
  <rcc rId="10844" sId="3" odxf="1" dxf="1">
    <nc r="P147" t="inlineStr">
      <is>
        <t>OK</t>
      </is>
    </nc>
    <odxf>
      <numFmt numFmtId="14" formatCode="yyyy/m/d"/>
    </odxf>
    <ndxf>
      <numFmt numFmtId="0" formatCode="General"/>
    </ndxf>
  </rcc>
  <rcc rId="10845" sId="3" odxf="1" dxf="1">
    <nc r="P174" t="inlineStr">
      <is>
        <t>OK</t>
      </is>
    </nc>
    <odxf>
      <numFmt numFmtId="14" formatCode="yyyy/m/d"/>
    </odxf>
    <ndxf>
      <numFmt numFmtId="0" formatCode="General"/>
    </ndxf>
  </rcc>
  <rcc rId="10846" sId="3" odxf="1" dxf="1">
    <nc r="P178" t="inlineStr">
      <is>
        <t>OK</t>
      </is>
    </nc>
    <odxf>
      <numFmt numFmtId="14" formatCode="yyyy/m/d"/>
    </odxf>
    <ndxf>
      <numFmt numFmtId="0" formatCode="General"/>
    </ndxf>
  </rcc>
  <rcc rId="10847" sId="3" odxf="1" dxf="1">
    <nc r="P182" t="inlineStr">
      <is>
        <t>OK</t>
      </is>
    </nc>
    <odxf>
      <numFmt numFmtId="14" formatCode="yyyy/m/d"/>
    </odxf>
    <ndxf>
      <numFmt numFmtId="0" formatCode="General"/>
    </ndxf>
  </rcc>
  <rcc rId="10848" sId="3" odxf="1" dxf="1">
    <nc r="P184" t="inlineStr">
      <is>
        <t>OK</t>
      </is>
    </nc>
    <odxf>
      <numFmt numFmtId="14" formatCode="yyyy/m/d"/>
    </odxf>
    <ndxf>
      <numFmt numFmtId="0" formatCode="General"/>
    </ndxf>
  </rcc>
  <rcc rId="10849" sId="3" odxf="1" dxf="1">
    <nc r="P191" t="inlineStr">
      <is>
        <t>OK</t>
      </is>
    </nc>
    <odxf>
      <numFmt numFmtId="14" formatCode="yyyy/m/d"/>
    </odxf>
    <ndxf>
      <numFmt numFmtId="0" formatCode="General"/>
    </ndxf>
  </rcc>
  <rcc rId="10850" sId="3" odxf="1" dxf="1">
    <nc r="P192" t="inlineStr">
      <is>
        <t>OK</t>
      </is>
    </nc>
    <odxf>
      <numFmt numFmtId="14" formatCode="yyyy/m/d"/>
    </odxf>
    <ndxf>
      <numFmt numFmtId="0" formatCode="General"/>
    </ndxf>
  </rcc>
  <rcc rId="10851" sId="3" odxf="1" dxf="1">
    <nc r="P193" t="inlineStr">
      <is>
        <t>OK</t>
      </is>
    </nc>
    <odxf>
      <numFmt numFmtId="14" formatCode="yyyy/m/d"/>
    </odxf>
    <ndxf>
      <numFmt numFmtId="0" formatCode="General"/>
    </ndxf>
  </rcc>
  <rcc rId="10852" sId="3" odxf="1" dxf="1">
    <nc r="P195" t="inlineStr">
      <is>
        <t>OK</t>
      </is>
    </nc>
    <odxf>
      <numFmt numFmtId="14" formatCode="yyyy/m/d"/>
    </odxf>
    <ndxf>
      <numFmt numFmtId="0" formatCode="General"/>
    </ndxf>
  </rcc>
  <rcc rId="10853" sId="3" odxf="1" dxf="1">
    <nc r="P196" t="inlineStr">
      <is>
        <t>OK</t>
      </is>
    </nc>
    <odxf>
      <numFmt numFmtId="14" formatCode="yyyy/m/d"/>
    </odxf>
    <ndxf>
      <numFmt numFmtId="0" formatCode="General"/>
    </ndxf>
  </rcc>
  <rcc rId="10854" sId="3" odxf="1" dxf="1">
    <nc r="P197" t="inlineStr">
      <is>
        <t>OK</t>
      </is>
    </nc>
    <odxf>
      <numFmt numFmtId="14" formatCode="yyyy/m/d"/>
    </odxf>
    <ndxf>
      <numFmt numFmtId="0" formatCode="General"/>
    </ndxf>
  </rcc>
  <rcc rId="10855" sId="3" odxf="1" dxf="1">
    <nc r="P317" t="inlineStr">
      <is>
        <t>OK</t>
      </is>
    </nc>
    <odxf>
      <font>
        <name val="Arial"/>
        <family val="1"/>
        <sz val="9"/>
      </font>
      <numFmt numFmtId="14" formatCode="yyyy/m/d"/>
    </odxf>
    <ndxf>
      <font>
        <name val="Arial"/>
        <family val="1"/>
        <color auto="1"/>
        <sz val="10"/>
      </font>
      <numFmt numFmtId="0" formatCode="General"/>
    </ndxf>
  </rcc>
  <rcc rId="10856" sId="3" odxf="1" dxf="1">
    <nc r="P369" t="inlineStr">
      <is>
        <t>OK</t>
      </is>
    </nc>
    <odxf>
      <font>
        <name val="Arial"/>
        <family val="1"/>
        <sz val="9"/>
      </font>
      <numFmt numFmtId="14" formatCode="yyyy/m/d"/>
    </odxf>
    <ndxf>
      <font>
        <name val="Arial"/>
        <family val="1"/>
        <color auto="1"/>
        <sz val="10"/>
      </font>
      <numFmt numFmtId="0" formatCode="General"/>
    </ndxf>
  </rcc>
  <rcc rId="10857" sId="3" odxf="1" dxf="1">
    <nc r="P420" t="inlineStr">
      <is>
        <t>OK</t>
      </is>
    </nc>
    <odxf>
      <font>
        <name val="Arial"/>
        <family val="1"/>
        <sz val="9"/>
      </font>
      <numFmt numFmtId="14" formatCode="yyyy/m/d"/>
    </odxf>
    <ndxf>
      <font>
        <name val="Arial"/>
        <family val="1"/>
        <color auto="1"/>
        <sz val="10"/>
      </font>
      <numFmt numFmtId="0" formatCode="General"/>
    </ndxf>
  </rcc>
  <rcc rId="10858" sId="3" odxf="1" dxf="1">
    <nc r="P474" t="inlineStr">
      <is>
        <t>OK</t>
      </is>
    </nc>
    <odxf>
      <font>
        <name val="Arial"/>
        <family val="1"/>
        <sz val="9"/>
      </font>
      <numFmt numFmtId="14" formatCode="yyyy/m/d"/>
    </odxf>
    <ndxf>
      <font>
        <name val="Arial"/>
        <family val="1"/>
        <color auto="1"/>
        <sz val="10"/>
      </font>
      <numFmt numFmtId="0" formatCode="General"/>
    </ndxf>
  </rcc>
  <rcc rId="10859" sId="3">
    <oc r="Q165" t="inlineStr">
      <is>
        <t>货调YZ-Y21004-CG20220309809先发使用，货期延长，疫情严重，暂时发不了货，货期待定</t>
      </is>
    </oc>
    <nc r="Q165"/>
  </rcc>
  <rcc rId="10860" sId="3">
    <oc r="Q7" t="inlineStr">
      <is>
        <t>7月初</t>
      </is>
    </oc>
    <nc r="Q7"/>
  </rcc>
  <rcc rId="10861" sId="3">
    <oc r="Q8" t="inlineStr">
      <is>
        <t>7月初</t>
      </is>
    </oc>
    <nc r="Q8"/>
  </rcc>
  <rcc rId="10862" sId="3">
    <oc r="Q19" t="inlineStr">
      <is>
        <t>货调YZ-Y21004-CG20220309809先发使用，货期延长，疫情严重，暂时发不了货，货期待定</t>
      </is>
    </oc>
    <nc r="Q19"/>
  </rcc>
  <rcc rId="10863" sId="3" numFmtId="19">
    <oc r="Q27" t="n">
      <v>44824</v>
    </oc>
    <nc r="Q27"/>
  </rcc>
  <rcc rId="10864" sId="3">
    <oc r="Q57" t="inlineStr">
      <is>
        <t>7月初</t>
      </is>
    </oc>
    <nc r="Q57"/>
  </rcc>
  <rcc rId="10865" sId="3">
    <oc r="Q58" t="inlineStr">
      <is>
        <t>7月初</t>
      </is>
    </oc>
    <nc r="Q58"/>
  </rcc>
  <rcc rId="10866" sId="3">
    <oc r="Q65" t="inlineStr">
      <is>
        <t>货调YZ-Y21004-CG20220309809先发使用，货期延长，疫情严重，暂时发不了货，货期待定</t>
      </is>
    </oc>
    <nc r="Q65"/>
  </rcc>
  <rcc rId="10867" sId="3" numFmtId="19">
    <oc r="Q73" t="n">
      <v>44824</v>
    </oc>
    <nc r="Q73"/>
  </rcc>
  <rcc rId="10868" sId="3">
    <oc r="Q103" t="inlineStr">
      <is>
        <t>7月初</t>
      </is>
    </oc>
    <nc r="Q103"/>
  </rcc>
  <rcc rId="10869" sId="3">
    <oc r="Q104" t="inlineStr">
      <is>
        <t>7月初</t>
      </is>
    </oc>
    <nc r="Q104"/>
  </rcc>
  <rcc rId="10870" sId="3">
    <oc r="Q115" t="inlineStr">
      <is>
        <t>货调YZ-Y21004-CG20220309809先发使用，货期延长，疫情严重，暂时发不了货，货期待定</t>
      </is>
    </oc>
    <nc r="Q115"/>
  </rcc>
  <rcc rId="10871" sId="3" numFmtId="19">
    <oc r="Q123" t="n">
      <v>44824</v>
    </oc>
    <nc r="Q123"/>
  </rcc>
  <rcc rId="10872" sId="3">
    <oc r="Q153" t="inlineStr">
      <is>
        <t>7月初</t>
      </is>
    </oc>
    <nc r="Q153"/>
  </rcc>
  <rcc rId="10873" sId="3">
    <oc r="Q154" t="inlineStr">
      <is>
        <t>7月初</t>
      </is>
    </oc>
    <nc r="Q154"/>
  </rcc>
  <rcc rId="10874" sId="3" numFmtId="19">
    <oc r="Q173" t="n">
      <v>44824</v>
    </oc>
    <nc r="Q173"/>
  </rcc>
  <rfmt sheetId="3" sqref="Q7:Q8 Q19 Q22:Q24 Q27 Q57:Q58 Q65 Q68:Q70 Q73 Q103:Q104 Q115 Q118:Q120 Q123 Q153:Q154 Q165 Q168:Q170 Q173" start="0" length="2147483647">
    <dxf>
      <fill>
        <patternFill patternType="none"/>
      </fill>
    </dxf>
  </rfmt>
  <rdn rId="0" localSheetId="1" customView="1" name="Z_BF7A609B_92C0_4D1D_ACAB_843E9CDB19C7_.wvu.FilterData" hidden="1" oldHidden="1">
    <formula>机加件!$A$2:$AU$2150</formula>
    <oldFormula>机加件!$A$2:$AU$2150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875" localSheetId="1" name="_FilterDatabase" hidden="1" oldHidden="1">
    <formula>机加件!$A$1:$Q$2150</formula>
    <oldFormula>机加件!$A$2:$AU$2150</oldFormula>
  </rdn>
  <rcc rId="10876" sId="1">
    <nc r="AJ304" t="n">
      <v>1</v>
    </nc>
  </rcc>
  <rcc rId="10877" sId="1" numFmtId="19">
    <nc r="AK304" t="n">
      <v>44748</v>
    </nc>
  </rcc>
  <rcc rId="10878" sId="1" numFmtId="19">
    <nc r="AL304" t="n">
      <v>44750</v>
    </nc>
  </rcc>
  <rcc rId="10879" sId="1">
    <nc r="AJ1933" t="n">
      <v>1</v>
    </nc>
  </rcc>
  <rcc rId="10880" sId="1" numFmtId="19">
    <nc r="AK1933" t="n">
      <v>44748</v>
    </nc>
  </rcc>
  <rcc rId="10881" sId="1" numFmtId="19">
    <nc r="AL1933" t="n">
      <v>44750</v>
    </nc>
  </rcc>
  <rcc rId="10882" sId="1">
    <nc r="AJ2141" t="n">
      <v>2</v>
    </nc>
  </rcc>
  <rcc rId="10883" sId="1" numFmtId="19">
    <nc r="AK2141" t="n">
      <v>44748</v>
    </nc>
  </rcc>
  <rcc rId="10884" sId="1" numFmtId="19">
    <nc r="AL2141" t="n">
      <v>44750</v>
    </nc>
  </rcc>
  <rcc rId="10885" sId="1">
    <nc r="AJ123" t="n">
      <v>2</v>
    </nc>
  </rcc>
  <rcc rId="10886" sId="1" numFmtId="19">
    <nc r="AK123" t="n">
      <v>44748</v>
    </nc>
  </rcc>
  <rcc rId="10887" sId="1" numFmtId="19">
    <nc r="AL123" t="n">
      <v>44750</v>
    </nc>
  </rcc>
  <rcc rId="10888" sId="1">
    <nc r="AJ2142" t="n">
      <v>2</v>
    </nc>
  </rcc>
  <rcc rId="10889" sId="1" numFmtId="19">
    <nc r="AK2142" t="n">
      <v>44747</v>
    </nc>
  </rcc>
  <rcc rId="10890" sId="1" numFmtId="19">
    <nc r="AL2142" t="n">
      <v>44750</v>
    </nc>
  </rcc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91" sId="2">
    <nc r="R289" t="inlineStr">
      <is>
        <t>冠赫嘉</t>
      </is>
    </nc>
  </rcc>
  <rcc rId="10892" sId="2">
    <nc r="S289" t="inlineStr">
      <is>
        <t>葛立莉</t>
      </is>
    </nc>
  </rcc>
  <rcc rId="10893" sId="2">
    <nc r="T289" t="inlineStr">
      <is>
        <t>TOPS-T21046-CG20220308801</t>
      </is>
    </nc>
  </rcc>
  <rcc rId="10894" sId="2">
    <nc r="U289" t="n">
      <v>44628</v>
    </nc>
  </rcc>
  <rcc rId="10895" sId="2">
    <nc r="V289" t="n">
      <v>44638</v>
    </nc>
  </rcc>
  <rcc rId="10896" sId="2">
    <nc r="Z289" t="inlineStr">
      <is>
        <t>已到货</t>
      </is>
    </nc>
  </rcc>
  <rcc rId="10897" sId="2">
    <nc r="R388" t="inlineStr">
      <is>
        <t>冠赫嘉</t>
      </is>
    </nc>
  </rcc>
  <rcc rId="10898" sId="2">
    <nc r="S388" t="inlineStr">
      <is>
        <t>葛立莉</t>
      </is>
    </nc>
  </rcc>
  <rcc rId="10899" sId="2">
    <nc r="T388" t="inlineStr">
      <is>
        <t>TOPS-T21049-CG20220321801</t>
      </is>
    </nc>
  </rcc>
  <rcc rId="10900" sId="2">
    <nc r="U388" t="n">
      <v>44641</v>
    </nc>
  </rcc>
  <rcc rId="10901" sId="2">
    <nc r="V388" t="n">
      <v>44664</v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02" localSheetId="3" name="_FilterDatabase" hidden="1" oldHidden="1">
    <formula>'电气件（软件）'!$A$2:$AD$2</formula>
    <oldFormula>'电气件（软件）'!$A$2:$AD$498</oldFormula>
  </rdn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467" guid="{5EB4A2C6-EF8B-4653-8A86-C360B9A21755}" author="panwenxiang" newLength="25"/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04" sId="1" odxf="1" dxf="1">
    <oc r="P1213" t="inlineStr">
      <is>
        <t>油漆中</t>
      </is>
    </oc>
    <nc r="P1213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cc rId="10905" sId="1" odxf="1" dxf="1">
    <oc r="P269" t="inlineStr">
      <is>
        <t>油漆中</t>
      </is>
    </oc>
    <nc r="P269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dn rId="0" localSheetId="1" customView="1" name="Z_BF7A609B_92C0_4D1D_ACAB_843E9CDB19C7_.wvu.FilterData" hidden="1" oldHidden="1">
    <formula>机加件!$A$2:$AU$2150</formula>
    <oldFormula>机加件!$A$2:$AU$2150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14" sId="1" odxf="1" dxf="1">
    <nc r="Q123" t="inlineStr">
      <is>
        <t>已回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10915" sId="1" odxf="1" dxf="1">
    <nc r="Q1933" t="inlineStr">
      <is>
        <t>已回</t>
      </is>
    </nc>
    <odxf>
      <font>
        <name val="Arial"/>
        <family val="1"/>
        <sz val="10"/>
      </font>
      <numFmt numFmtId="0" formatCode="General"/>
      <fill>
        <patternFill patternType="none"/>
      </fill>
    </odxf>
    <ndxf>
      <font>
        <name val="宋体"/>
        <family val="1"/>
        <sz val="10"/>
      </font>
      <numFmt numFmtId="14" formatCode="yyyy/m/d"/>
      <fill>
        <patternFill patternType="solid">
          <bgColor rgb="FFFFFF00"/>
        </patternFill>
      </fill>
    </ndxf>
  </rcc>
  <rcc rId="10916" sId="1" odxf="1" s="1" dxf="1">
    <nc r="Q2141" t="inlineStr">
      <is>
        <t>已回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fmt sheetId="1" sqref="Q1933" start="0" length="2147483647">
    <dxf>
      <fill>
        <patternFill patternType="none"/>
      </fill>
    </dxf>
  </rfmt>
  <rdn rId="0" localSheetId="1" customView="1" name="Z_BF7A609B_92C0_4D1D_ACAB_843E9CDB19C7_.wvu.FilterData" hidden="1" oldHidden="1">
    <formula>机加件!$A$2:$AU$2150</formula>
    <oldFormula>机加件!$A$2:$AU$2150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Rows" hidden="1" oldHidden="1">
    <formula>'电气件（软件）'!$3:$6,'电气件（软件）'!$9:$18,'电气件（软件）'!$20:$21,'电气件（软件）'!$25:$26,'电气件（软件）'!$28:$56,'电气件（软件）'!$59:$64,'电气件（软件）'!$66:$67,'电气件（软件）'!$71:$72,'电气件（软件）'!$74:$102,'电气件（软件）'!$105:$114,'电气件（软件）'!$116:$117,'电气件（软件）'!$121:$122,'电气件（软件）'!$124:$152,'电气件（软件）'!$155:$164,'电气件（软件）'!$166:$167,'电气件（软件）'!$171:$172,'电气件（软件）'!$174:$309,'电气件（软件）'!$311:$494,'电气件（软件）'!$498:$498</formula>
  </rdn>
  <rdn rId="0" localSheetId="3" customView="1" name="Z_BF7A609B_92C0_4D1D_ACAB_843E9CDB19C7_.wvu.FilterData" hidden="1" oldHidden="1">
    <formula>'电气件（软件）'!$A$2:$AD$2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17" sId="2" numFmtId="45">
    <oc r="T437" t="inlineStr">
      <is>
        <t>TOPS-T2200203-CG202202281131</t>
      </is>
    </oc>
    <nc r="T437" t="inlineStr">
      <is>
        <t>TOPS-T2200204-CG202203211118</t>
      </is>
    </nc>
  </rcc>
  <rcc rId="10918" sId="2" numFmtId="45">
    <oc r="T438" t="inlineStr">
      <is>
        <t>TOPS-T2200203-CG202202281131</t>
      </is>
    </oc>
    <nc r="T438" t="inlineStr">
      <is>
        <t>TOPS-T2200204-CG202203211118</t>
      </is>
    </nc>
  </rcc>
  <rcc rId="10919" sId="2" numFmtId="45">
    <oc r="T439" t="inlineStr">
      <is>
        <t>TOPS-T2200203-CG202202281131</t>
      </is>
    </oc>
    <nc r="T439" t="inlineStr">
      <is>
        <t>TOPS-T2200204-CG202203211118</t>
      </is>
    </nc>
  </rcc>
  <rcc rId="10920" sId="2" numFmtId="45">
    <oc r="T591" t="inlineStr">
      <is>
        <t>TOPS-T2200203-CG202202281131</t>
      </is>
    </oc>
    <nc r="T591" t="inlineStr">
      <is>
        <t>TOPS-T22002-CG202203251154</t>
      </is>
    </nc>
  </rcc>
  <rcc rId="10921" sId="2" numFmtId="45">
    <oc r="T592" t="inlineStr">
      <is>
        <t>TOPS-T2200203-CG202202281131</t>
      </is>
    </oc>
    <nc r="T592" t="inlineStr">
      <is>
        <t>TOPS-T22002-CG202203251154</t>
      </is>
    </nc>
  </rcc>
  <rcc rId="10922" sId="2" numFmtId="45">
    <oc r="T593" t="inlineStr">
      <is>
        <t>TOPS-T2200203-CG202202281131</t>
      </is>
    </oc>
    <nc r="T593" t="inlineStr">
      <is>
        <t>TOPS-T22002-CG202203251154</t>
      </is>
    </nc>
  </rcc>
  <rcc rId="10923" sId="2">
    <oc r="Y715" t="inlineStr">
      <is>
        <t>目前无货期</t>
      </is>
    </oc>
    <nc r="Y715"/>
  </rcc>
  <rcc rId="10924" sId="2">
    <nc r="Z715" t="inlineStr">
      <is>
        <t>4-13快递显示已签收SF1352543716355</t>
      </is>
    </nc>
  </rcc>
  <rcc rId="10925" sId="2">
    <nc r="Z992" t="inlineStr">
      <is>
        <t>4-13快递显示已签收SF1352543716355</t>
      </is>
    </nc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26" localSheetId="3" name="_FilterDatabase" hidden="1" oldHidden="1">
    <formula>'电气件（软件）'!$A$2:$AD$498</formula>
    <oldFormula>'电气件（软件）'!$A$2:$AD$2</oldFormula>
  </rdn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27" localSheetId="1" name="_FilterDatabase" hidden="1" oldHidden="1">
    <formula>机加件!$A$1:$AT$2150</formula>
    <oldFormula>机加件!$A$2:$AU$2150</oldFormula>
  </rdn>
  <rcc rId="10928" sId="1" numFmtId="19">
    <nc r="AM2150" t="n">
      <v>44751</v>
    </nc>
  </rcc>
  <rcc rId="10929" sId="1" numFmtId="30">
    <nc r="AN2150" t="inlineStr">
      <is>
        <t>2</t>
      </is>
    </nc>
  </rcc>
  <rcc rId="10930" sId="1" odxf="1" dxf="1" numFmtId="19">
    <nc r="AO215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1" sId="1">
    <nc r="AP2150" t="inlineStr">
      <is>
        <t>曹伟</t>
      </is>
    </nc>
  </rcc>
  <rfmt sheetId="1" sqref="AP21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32" sId="1">
    <oc r="M689" t="inlineStr">
      <is>
        <t>T2200204</t>
      </is>
    </oc>
    <nc r="M689" t="inlineStr">
      <is>
        <t>T2200204</t>
      </is>
    </nc>
  </rcc>
  <rfmt sheetId="1" xfDxf="1" sqref="N689" start="0" length="2147483647">
    <dxf>
      <font>
        <name val="Arial"/>
        <family val="1"/>
        <sz val="10"/>
      </font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933" sId="1" xfDxf="1" dxf="1">
    <nc r="N689" t="n">
      <v>202207225</v>
    </nc>
    <ndxf>
      <font>
        <name val="Arial"/>
        <family val="1"/>
        <sz val="10"/>
      </font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934" sId="1" xfDxf="1" dxf="1">
    <nc r="N690" t="n">
      <v>202207225</v>
    </nc>
    <ndxf>
      <font>
        <name val="Arial"/>
        <family val="1"/>
        <sz val="10"/>
      </font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3" customView="1" name="Z_BF7A609B_92C0_4D1D_ACAB_843E9CDB19C7_.wvu.Rows" hidden="1" oldHidden="1">
    <oldFormula>'电气件（软件）'!$3:$6,'电气件（软件）'!$9:$18,'电气件（软件）'!$20:$21,'电气件（软件）'!$25:$26,'电气件（软件）'!$28:$56,'电气件（软件）'!$59:$64,'电气件（软件）'!$66:$67,'电气件（软件）'!$71:$72,'电气件（软件）'!$74:$102,'电气件（软件）'!$105:$114,'电气件（软件）'!$116:$117,'电气件（软件）'!$121:$122,'电气件（软件）'!$124:$152,'电气件（软件）'!$155:$164,'电气件（软件）'!$166:$167,'电气件（软件）'!$171:$172,'电气件（软件）'!$174:$309,'电气件（软件）'!$311:$494,'电气件（软件）'!$498:$498</oldFormula>
  </rdn>
  <rdn rId="0" localSheetId="1" customView="1" name="Z_BF7A609B_92C0_4D1D_ACAB_843E9CDB19C7_.wvu.FilterData" hidden="1" oldHidden="1">
    <formula>机加件!$A$2:$AU$2150</formula>
    <oldFormula>机加件!$A$2:$AU$2150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'电气件（软件）'!$A$2:$AD$2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35" localSheetId="1" name="_FilterDatabase" hidden="1" oldHidden="1">
    <formula>机加件!$A$1:$AT$2150</formula>
    <oldFormula>机加件!$A$2:$AU$2150</oldFormula>
  </rdn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xfDxf="1" sqref="N441" start="0" length="2147483647">
    <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936" sId="2" odxf="1" dxf="1">
    <nc r="N362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37" sId="2" odxf="1" dxf="1">
    <nc r="N363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38" sId="2" odxf="1" dxf="1">
    <nc r="N364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39" sId="2" odxf="1" dxf="1">
    <nc r="N365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0" sId="2" odxf="1" dxf="1">
    <nc r="N366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1" sId="2" odxf="1" dxf="1">
    <nc r="N367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2" sId="2" odxf="1" dxf="1">
    <nc r="N368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3" sId="2" odxf="1" dxf="1">
    <nc r="N369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4" sId="2" odxf="1" dxf="1">
    <nc r="N370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5" sId="2" odxf="1" dxf="1">
    <nc r="N371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6" sId="2" odxf="1" dxf="1">
    <nc r="N372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7" sId="2" odxf="1" dxf="1">
    <nc r="N373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8" sId="2" odxf="1" dxf="1">
    <nc r="N374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49" sId="2" odxf="1" dxf="1">
    <nc r="N375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0" sId="2" odxf="1" dxf="1">
    <nc r="N376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1" sId="2" odxf="1" dxf="1">
    <nc r="N377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2" sId="2" odxf="1" dxf="1">
    <nc r="N378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3" sId="2" odxf="1" dxf="1">
    <nc r="N379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4" sId="2" odxf="1" dxf="1">
    <nc r="N380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5" sId="2" odxf="1" dxf="1">
    <nc r="N381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6" sId="2" odxf="1" dxf="1">
    <nc r="N382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7" sId="2" odxf="1" dxf="1">
    <nc r="N410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8" sId="2" odxf="1" dxf="1">
    <nc r="N411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59" sId="2" odxf="1" dxf="1">
    <nc r="N412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0" sId="2" odxf="1" dxf="1">
    <nc r="N413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1" sId="2" odxf="1" dxf="1">
    <nc r="N414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2" sId="2" odxf="1" dxf="1">
    <nc r="N415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3" sId="2" odxf="1" dxf="1">
    <nc r="N416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4" sId="2" odxf="1" dxf="1">
    <nc r="N417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5" sId="2" odxf="1" dxf="1">
    <nc r="N418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6" sId="2" odxf="1" dxf="1">
    <nc r="N419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7" sId="2" odxf="1" dxf="1">
    <nc r="N420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8" sId="2" odxf="1" dxf="1">
    <nc r="N421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69" sId="2" odxf="1" dxf="1">
    <nc r="N422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0" sId="2" odxf="1" dxf="1">
    <nc r="N423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1" sId="2" odxf="1" dxf="1">
    <nc r="N424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2" sId="2" odxf="1" dxf="1">
    <nc r="N427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3" sId="2" odxf="1" dxf="1">
    <nc r="N428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4" sId="2" odxf="1" dxf="1">
    <nc r="N437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5" sId="2" odxf="1" dxf="1">
    <nc r="N438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6" sId="2" odxf="1" dxf="1">
    <nc r="N439" t="n">
      <v>202203354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0977" sId="2" odxf="1" dxf="1">
    <nc r="N440" t="n">
      <v>202203354</v>
    </nc>
    <odxf>
      <fill>
        <patternFill patternType="solid">
          <bgColor rgb="FFFFFFFF"/>
        </patternFill>
      </fill>
      <alignment wrapText="0"/>
      <border>
        <left/>
        <right/>
        <top/>
        <bottom/>
      </border>
    </odxf>
    <ndxf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O380:O383" start="0" length="2147483647">
    <dxf>
      <border>
        <left style="thin">
          <color auto="1"/>
        </left>
        <right style="thin">
          <color auto="1"/>
        </right>
      </border>
    </dxf>
  </rfmt>
  <rcc rId="10978" sId="2" odxf="1" dxf="1">
    <nc r="P992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0979" sId="2" odxf="1" dxf="1">
    <nc r="P715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fmt sheetId="1" sqref="B215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B2151" start="0" length="2147483647">
    <dxf>
      <font>
        <name val="宋体"/>
        <family val="1"/>
        <color rgb="FF000000"/>
      </font>
    </dxf>
  </rfmt>
  <rfmt sheetId="1" sqref="B2151" start="0" length="2147483647">
    <dxf>
      <font>
        <name val="等线"/>
        <charset val="134"/>
        <family val="1"/>
        <color theme="1"/>
        <sz val="11"/>
      </font>
    </dxf>
  </rfmt>
  <rfmt sheetId="1" xfDxf="1" sqref="B2151" start="0" length="2147483647">
    <dxf>
      <font>
        <name val="宋体"/>
        <family val="1"/>
        <color rgb="FF000000"/>
      </font>
    </dxf>
  </rfmt>
  <rfmt sheetId="1" sqref="B215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B2152" start="0" length="2147483647">
    <dxf>
      <font>
        <name val="宋体"/>
        <family val="1"/>
        <color rgb="FF000000"/>
      </font>
    </dxf>
  </rfmt>
  <rfmt sheetId="1" sqref="B215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B2153" start="0" length="2147483647">
    <dxf>
      <font>
        <name val="宋体"/>
        <family val="1"/>
        <color rgb="FF000000"/>
      </font>
    </dxf>
  </rfmt>
  <rfmt sheetId="1" sqref="C215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C2151" start="0" length="2147483647">
    <dxf>
      <font>
        <name val="宋体"/>
        <family val="1"/>
        <color rgb="FF000000"/>
      </font>
    </dxf>
  </rfmt>
  <rfmt sheetId="1" sqref="C215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C2152" start="0" length="2147483647">
    <dxf>
      <font>
        <name val="Arial"/>
        <family val="1"/>
        <color rgb="FF000000"/>
        <sz val="10"/>
      </font>
    </dxf>
  </rfmt>
  <rfmt sheetId="1" sqref="C215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C2153" start="0" length="2147483647">
    <dxf>
      <font>
        <name val="Arial"/>
        <family val="1"/>
        <color rgb="FF000000"/>
        <sz val="10"/>
      </font>
    </dxf>
  </rfmt>
  <rfmt sheetId="1" sqref="D215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D2151" start="0" length="2147483647">
    <dxf>
      <font>
        <name val="宋体"/>
        <family val="1"/>
        <color rgb="FF000000"/>
      </font>
    </dxf>
  </rfmt>
  <rfmt sheetId="1" sqref="D215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D2152" start="0" length="2147483647">
    <dxf>
      <font>
        <name val="宋体"/>
        <family val="1"/>
        <color rgb="FF000000"/>
        <sz val="10"/>
      </font>
    </dxf>
  </rfmt>
  <rfmt sheetId="1" sqref="D215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D2153" start="0" length="2147483647">
    <dxf>
      <font>
        <name val="宋体"/>
        <family val="1"/>
        <color rgb="FF000000"/>
        <sz val="10"/>
      </font>
    </dxf>
  </rfmt>
  <rfmt sheetId="1" sqref="E215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E2151" start="0" length="2147483647">
    <dxf>
      <font>
        <name val="宋体"/>
        <family val="1"/>
        <color rgb="FF000000"/>
      </font>
    </dxf>
  </rfmt>
  <rfmt sheetId="1" sqref="E215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E2152" start="0" length="2147483647">
    <dxf>
      <font>
        <name val="宋体"/>
        <family val="1"/>
        <color rgb="FF000000"/>
      </font>
    </dxf>
  </rfmt>
  <rfmt sheetId="1" sqref="E215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E2153" start="0" length="2147483647">
    <dxf>
      <font>
        <name val="宋体"/>
        <family val="1"/>
        <color rgb="FF000000"/>
      </font>
    </dxf>
  </rfmt>
  <rfmt sheetId="1" sqref="G215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G2151" start="0" length="2147483647">
    <dxf>
      <font>
        <name val="宋体"/>
        <family val="1"/>
        <color rgb="FF000000"/>
      </font>
    </dxf>
  </rfmt>
  <rfmt sheetId="1" sqref="G215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G2152" start="0" length="2147483647">
    <dxf>
      <font>
        <name val="宋体"/>
        <family val="1"/>
        <color rgb="FF000000"/>
      </font>
    </dxf>
  </rfmt>
  <rfmt sheetId="1" sqref="G215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G2153" start="0" length="2147483647">
    <dxf>
      <font>
        <name val="宋体"/>
        <family val="1"/>
        <color rgb="FF000000"/>
      </font>
    </dxf>
  </rfmt>
  <rfmt sheetId="1" sqref="I2151" start="0" length="2147483647">
    <dxf>
      <font>
        <name val="宋体"/>
        <family val="1"/>
        <sz val="10"/>
      </font>
    </dxf>
  </rfmt>
  <rfmt sheetId="1" sqref="I2152" start="0" length="2147483647">
    <dxf>
      <font>
        <name val="宋体"/>
        <family val="1"/>
        <sz val="10"/>
      </font>
    </dxf>
  </rfmt>
  <rfmt sheetId="1" sqref="I2153" start="0" length="2147483647">
    <dxf>
      <font>
        <name val="宋体"/>
        <family val="1"/>
        <sz val="10"/>
      </font>
    </dxf>
  </rfmt>
  <rfmt sheetId="1" sqref="K2151" start="0" length="2147483647">
    <dxf>
      <numFmt numFmtId="58" formatCode="m&quot;月&quot;d&quot;日&quot;"/>
    </dxf>
  </rfmt>
  <rfmt sheetId="1" sqref="K2152" start="0" length="2147483647">
    <dxf>
      <numFmt numFmtId="58" formatCode="m&quot;月&quot;d&quot;日&quot;"/>
    </dxf>
  </rfmt>
  <rfmt sheetId="1" sqref="K2153" start="0" length="2147483647">
    <dxf>
      <numFmt numFmtId="58" formatCode="m&quot;月&quot;d&quot;日&quot;"/>
    </dxf>
  </rfmt>
  <rfmt sheetId="1" sqref="K215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5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53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51" start="0" length="2147483647">
    <dxf>
      <numFmt numFmtId="58" formatCode="m&quot;月&quot;d&quot;日&quot;"/>
    </dxf>
  </rfmt>
  <rfmt sheetId="1" sqref="L2153" start="0" length="2147483647">
    <dxf>
      <numFmt numFmtId="58" formatCode="m&quot;月&quot;d&quot;日&quot;"/>
    </dxf>
  </rfmt>
  <rfmt sheetId="1" sqref="L2152" start="0" length="2147483647">
    <dxf>
      <numFmt numFmtId="58" formatCode="m&quot;月&quot;d&quot;日&quot;"/>
    </dxf>
  </rfmt>
  <rfmt sheetId="1" sqref="L215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5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53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1" start="0" length="2147483647">
    <dxf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2" start="0" length="2147483647">
    <dxf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3" start="0" length="2147483647">
    <dxf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A2151" start="0" length="2147483647">
    <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51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51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51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51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51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51" start="0" length="2147483647">
    <dxf>
      <font>
        <name val="宋体"/>
        <family val="1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5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51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5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1" start="0" length="2147483647">
    <dxf>
      <fill>
        <patternFill patternType="none"/>
      </fill>
    </dxf>
  </rfmt>
  <rfmt sheetId="1" sqref="N215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1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P2151" start="0" length="2147483647">
    <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A2152" start="0" length="2147483647">
    <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52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52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52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52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52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52" start="0" length="2147483647">
    <dxf>
      <font>
        <name val="宋体"/>
        <family val="1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52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52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52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2" start="0" length="2147483647">
    <dxf>
      <fill>
        <patternFill patternType="none"/>
      </fill>
    </dxf>
  </rfmt>
  <rfmt sheetId="1" sqref="N215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2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P2152" start="0" length="2147483647">
    <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A2153" start="0" length="2147483647">
    <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53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53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53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53" start="0" length="2147483647">
    <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53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53" start="0" length="2147483647">
    <dxf>
      <font>
        <name val="宋体"/>
        <family val="1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53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53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53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3" start="0" length="2147483647">
    <dxf>
      <fill>
        <patternFill patternType="none"/>
      </fill>
    </dxf>
  </rfmt>
  <rfmt sheetId="1" sqref="N215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3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P2153" start="0" length="2147483647">
    <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980" sId="1">
    <nc r="A2151" t="inlineStr">
      <is>
        <t>1</t>
      </is>
    </nc>
  </rcc>
  <rcc rId="10981" sId="1">
    <nc r="B2151" t="n">
      <v>7711099100</v>
    </nc>
  </rcc>
  <rcc rId="10982" sId="1">
    <nc r="C2151" t="n">
      <v>6011099095</v>
    </nc>
  </rcc>
  <rcc rId="10983" sId="1">
    <nc r="D2151" t="inlineStr">
      <is>
        <t>零位指针</t>
      </is>
    </nc>
  </rcc>
  <rcc rId="10984" sId="1">
    <nc r="E2151" t="inlineStr">
      <is>
        <t>304不锈钢</t>
      </is>
    </nc>
  </rcc>
  <rcc rId="10985" sId="1">
    <nc r="G2151" t="inlineStr">
      <is>
        <t>拉丝</t>
      </is>
    </nc>
  </rcc>
  <rcc rId="10986" sId="1">
    <nc r="I2151" t="inlineStr">
      <is>
        <t>件</t>
      </is>
    </nc>
  </rcc>
  <rcc rId="10987" sId="1">
    <nc r="J2151" t="n">
      <v>2</v>
    </nc>
  </rcc>
  <rcc rId="10988" sId="1" numFmtId="19">
    <nc r="K2151" t="n">
      <v>44751</v>
    </nc>
  </rcc>
  <rcc rId="10989" sId="1">
    <nc r="M2151" t="inlineStr">
      <is>
        <t>T2200203</t>
      </is>
    </nc>
  </rcc>
  <rcc rId="10990" sId="1">
    <nc r="O2151" t="inlineStr">
      <is>
        <t>20220708新增</t>
      </is>
    </nc>
  </rcc>
  <rfmt sheetId="1" s="1" sqref="P2151" start="0" length="2147483647">
    <dxf>
      <font>
        <name val="Arial"/>
        <family val="1"/>
        <color theme="1"/>
        <sz val="10"/>
      </font>
      <numFmt numFmtId="14" formatCode="yyyy/m/d"/>
    </dxf>
  </rfmt>
  <rfmt sheetId="1" sqref="Q215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1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1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1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1" start="0" length="2147483647">
    <dxf>
      <font>
        <name val="Arial"/>
        <family val="1"/>
        <color auto="1"/>
        <sz val="10"/>
      </font>
      <numFmt numFmtId="179" formatCode="yyyy/m/d;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991" sId="1">
    <nc r="A2152" t="inlineStr">
      <is>
        <t>2</t>
      </is>
    </nc>
  </rcc>
  <rcc rId="10992" sId="1">
    <nc r="B2152" t="n">
      <v>7711099100</v>
    </nc>
  </rcc>
  <rcc rId="10993" sId="1">
    <nc r="C2152" t="n">
      <v>6211099098</v>
    </nc>
  </rcc>
  <rcc rId="10994" sId="1">
    <nc r="D2152" t="inlineStr">
      <is>
        <t>放大器支架</t>
      </is>
    </nc>
  </rcc>
  <rcc rId="10995" sId="1">
    <nc r="E2152" t="inlineStr">
      <is>
        <t>304不锈钢</t>
      </is>
    </nc>
  </rcc>
  <rcc rId="10996" sId="1">
    <nc r="G2152" t="inlineStr">
      <is>
        <t>拉丝</t>
      </is>
    </nc>
  </rcc>
  <rcc rId="10997" sId="1">
    <nc r="I2152" t="inlineStr">
      <is>
        <t>件</t>
      </is>
    </nc>
  </rcc>
  <rcc rId="10998" sId="1">
    <nc r="J2152" t="n">
      <v>1</v>
    </nc>
  </rcc>
  <rcc rId="10999" sId="1" numFmtId="19">
    <nc r="K2152" t="n">
      <v>44751</v>
    </nc>
  </rcc>
  <rcc rId="11000" sId="1">
    <nc r="M2152" t="inlineStr">
      <is>
        <t>T2200203</t>
      </is>
    </nc>
  </rcc>
  <rcc rId="11001" sId="1">
    <nc r="O2152" t="inlineStr">
      <is>
        <t>20220708新增</t>
      </is>
    </nc>
  </rcc>
  <rfmt sheetId="1" s="1" sqref="P2152" start="0" length="2147483647">
    <dxf>
      <font>
        <name val="Arial"/>
        <family val="1"/>
        <color theme="1"/>
        <sz val="10"/>
      </font>
      <numFmt numFmtId="14" formatCode="yyyy/m/d"/>
    </dxf>
  </rfmt>
  <rfmt sheetId="1" sqref="Q215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2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2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2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2" start="0" length="2147483647">
    <dxf>
      <font>
        <name val="Arial"/>
        <family val="1"/>
        <color auto="1"/>
        <sz val="10"/>
      </font>
      <numFmt numFmtId="179" formatCode="yyyy/m/d;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002" sId="1">
    <nc r="A2153" t="inlineStr">
      <is>
        <t>3</t>
      </is>
    </nc>
  </rcc>
  <rcc rId="11003" sId="1">
    <nc r="B2153" t="n">
      <v>7711099100</v>
    </nc>
  </rcc>
  <rcc rId="11004" sId="1">
    <nc r="C2153" t="n">
      <v>6211099099</v>
    </nc>
  </rcc>
  <rcc rId="11005" sId="1">
    <nc r="D2153" t="inlineStr">
      <is>
        <t>放大器支架</t>
      </is>
    </nc>
  </rcc>
  <rcc rId="11006" sId="1">
    <nc r="E2153" t="inlineStr">
      <is>
        <t>304不锈钢</t>
      </is>
    </nc>
  </rcc>
  <rcc rId="11007" sId="1">
    <nc r="G2153" t="inlineStr">
      <is>
        <t>拉丝</t>
      </is>
    </nc>
  </rcc>
  <rcc rId="11008" sId="1">
    <nc r="I2153" t="inlineStr">
      <is>
        <t>件</t>
      </is>
    </nc>
  </rcc>
  <rcc rId="11009" sId="1">
    <nc r="J2153" t="n">
      <v>1</v>
    </nc>
  </rcc>
  <rcc rId="11010" sId="1" numFmtId="19">
    <nc r="K2153" t="n">
      <v>44751</v>
    </nc>
  </rcc>
  <rcc rId="11011" sId="1">
    <nc r="M2153" t="inlineStr">
      <is>
        <t>T2200203</t>
      </is>
    </nc>
  </rcc>
  <rcc rId="11012" sId="1">
    <nc r="O2153" t="inlineStr">
      <is>
        <t>20220708新增</t>
      </is>
    </nc>
  </rcc>
  <rfmt sheetId="1" s="1" sqref="P2153" start="0" length="2147483647">
    <dxf>
      <font>
        <name val="Arial"/>
        <family val="1"/>
        <color theme="1"/>
        <sz val="10"/>
      </font>
      <numFmt numFmtId="14" formatCode="yyyy/m/d"/>
    </dxf>
  </rfmt>
  <rfmt sheetId="1" sqref="Q2153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3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3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3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3" start="0" length="2147483647">
    <dxf>
      <font>
        <name val="Arial"/>
        <family val="1"/>
        <color auto="1"/>
        <sz val="10"/>
      </font>
      <numFmt numFmtId="179" formatCode="yyyy/m/d;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3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013" sId="1">
    <nc r="P2150" t="inlineStr">
      <is>
        <t>OK</t>
      </is>
    </nc>
  </rcc>
  <rfmt sheetId="1" sqref="X2148" start="0" length="2147483647">
    <dxf>
      <fill>
        <patternFill patternType="solid">
          <bgColor rgb="FF92D050"/>
        </patternFill>
      </fill>
    </dxf>
  </rfmt>
  <rfmt sheetId="1" sqref="Y2148" start="0" length="2147483647">
    <dxf>
      <numFmt numFmtId="0" formatCode="General"/>
      <fill>
        <patternFill patternType="solid">
          <bgColor rgb="FF92D050"/>
        </patternFill>
      </fill>
    </dxf>
  </rfmt>
  <rfmt sheetId="1" sqref="X2149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2149" start="0" length="2147483647">
    <dxf>
      <numFmt numFmtId="0" formatCode="General"/>
      <fill>
        <patternFill patternType="solid">
          <bgColor rgb="FF92D050"/>
        </patternFill>
      </fill>
    </dxf>
  </rfmt>
  <rfmt sheetId="1" sqref="X2150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2150" start="0" length="2147483647">
    <dxf>
      <numFmt numFmtId="0" formatCode="General"/>
      <fill>
        <patternFill patternType="solid">
          <bgColor rgb="FF92D050"/>
        </patternFill>
      </fill>
    </dxf>
  </rfmt>
  <rfmt sheetId="1" sqref="X215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2151" start="0" length="2147483647">
    <dxf>
      <numFmt numFmtId="0" formatCode="General"/>
      <fill>
        <patternFill patternType="solid">
          <bgColor rgb="FF92D050"/>
        </patternFill>
      </fill>
    </dxf>
  </rfmt>
  <rfmt sheetId="1" sqref="X2152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2152" start="0" length="2147483647">
    <dxf>
      <numFmt numFmtId="0" formatCode="General"/>
      <fill>
        <patternFill patternType="solid">
          <bgColor rgb="FF92D050"/>
        </patternFill>
      </fill>
    </dxf>
  </rfmt>
  <rfmt sheetId="1" sqref="X2153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Y2153" start="0" length="2147483647">
    <dxf>
      <numFmt numFmtId="0" formatCode="General"/>
      <fill>
        <patternFill patternType="solid">
          <bgColor rgb="FF92D050"/>
        </patternFill>
      </fill>
    </dxf>
  </rfmt>
  <rfmt sheetId="2" sqref="B1084" start="0" length="2147483647">
    <dxf>
      <alignment vertical="bottom"/>
      <border>
        <left/>
        <right/>
        <top/>
        <bottom/>
      </border>
    </dxf>
  </rfmt>
  <rfmt sheetId="2" xfDxf="1" sqref="B1084" start="0" length="2147483647">
    <dxf>
      <font>
        <name val="宋体"/>
        <family val="1"/>
        <color rgb="FF000000"/>
      </font>
    </dxf>
  </rfmt>
  <rfmt sheetId="2" sqref="B1085" start="0" length="2147483647">
    <dxf>
      <alignment vertical="bottom"/>
      <border>
        <left/>
        <right/>
        <top/>
        <bottom/>
      </border>
    </dxf>
  </rfmt>
  <rfmt sheetId="2" xfDxf="1" sqref="B1085" start="0" length="2147483647">
    <dxf>
      <font>
        <name val="宋体"/>
        <family val="1"/>
        <color rgb="FF000000"/>
      </font>
    </dxf>
  </rfmt>
  <rfmt sheetId="2" sqref="C1084" start="0" length="2147483647">
    <dxf>
      <alignment vertical="bottom"/>
      <border>
        <left/>
        <right/>
        <top/>
        <bottom/>
      </border>
    </dxf>
  </rfmt>
  <rfmt sheetId="2" xfDxf="1" sqref="C1084" start="0" length="2147483647">
    <dxf>
      <font>
        <name val="宋体"/>
        <family val="1"/>
        <color rgb="FF000000"/>
      </font>
    </dxf>
  </rfmt>
  <rfmt sheetId="2" sqref="C1085" start="0" length="2147483647">
    <dxf>
      <alignment vertical="bottom"/>
      <border>
        <left/>
        <right/>
        <top/>
        <bottom/>
      </border>
    </dxf>
  </rfmt>
  <rfmt sheetId="2" xfDxf="1" sqref="C1085" start="0" length="2147483647">
    <dxf>
      <font>
        <name val="宋体"/>
        <family val="1"/>
        <color rgb="FF000000"/>
      </font>
    </dxf>
  </rfmt>
  <rfmt sheetId="2" sqref="D1084" start="0" length="2147483647">
    <dxf>
      <alignment vertical="bottom"/>
      <border>
        <left/>
        <right/>
        <top/>
        <bottom/>
      </border>
    </dxf>
  </rfmt>
  <rfmt sheetId="2" xfDxf="1" sqref="D1084" start="0" length="2147483647">
    <dxf>
      <font>
        <name val="宋体"/>
        <family val="1"/>
        <color rgb="FF000000"/>
      </font>
    </dxf>
  </rfmt>
  <rfmt sheetId="2" sqref="D1085" start="0" length="2147483647">
    <dxf>
      <alignment vertical="bottom"/>
      <border>
        <left/>
        <right/>
        <top/>
        <bottom/>
      </border>
    </dxf>
  </rfmt>
  <rfmt sheetId="2" xfDxf="1" sqref="D1085" start="0" length="2147483647">
    <dxf>
      <font>
        <name val="宋体"/>
        <family val="1"/>
        <color rgb="FF000000"/>
      </font>
    </dxf>
  </rfmt>
  <rfmt sheetId="2" sqref="E1084" start="0" length="2147483647">
    <dxf>
      <alignment vertical="bottom" wrapText="0"/>
      <border>
        <left/>
        <right/>
        <top/>
        <bottom/>
      </border>
    </dxf>
  </rfmt>
  <rfmt sheetId="2" sqref="F1084" start="0" length="2147483647">
    <dxf>
      <alignment vertical="bottom"/>
      <border>
        <left/>
        <right/>
        <top/>
        <bottom/>
      </border>
    </dxf>
  </rfmt>
  <rfmt sheetId="2" sqref="G1084" start="0" length="2147483647">
    <dxf>
      <alignment vertical="bottom"/>
      <border>
        <left/>
        <right/>
        <top/>
        <bottom/>
      </border>
    </dxf>
  </rfmt>
  <rfmt sheetId="2" sqref="H1084" start="0" length="2147483647">
    <dxf>
      <alignment vertical="bottom"/>
      <border>
        <left/>
        <right/>
        <top/>
        <bottom/>
      </border>
    </dxf>
  </rfmt>
  <rfmt sheetId="2" xfDxf="1" sqref="E108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08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8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084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F1085" start="0" length="2147483647">
    <dxf>
      <alignment vertical="bottom"/>
      <border>
        <left/>
        <right/>
        <top/>
        <bottom/>
      </border>
    </dxf>
  </rfmt>
  <rfmt sheetId="2" sqref="G1085" start="0" length="2147483647">
    <dxf>
      <alignment vertical="bottom"/>
      <border>
        <left/>
        <right/>
        <top/>
        <bottom/>
      </border>
    </dxf>
  </rfmt>
  <rfmt sheetId="2" sqref="H1085" start="0" length="2147483647">
    <dxf>
      <alignment vertical="bottom"/>
      <border>
        <left/>
        <right/>
        <top/>
        <bottom/>
      </border>
    </dxf>
  </rfmt>
  <rfmt sheetId="2" xfDxf="1" sqref="F108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8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085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I1084" start="0" length="2147483647">
    <dxf>
      <font>
        <name val="等线"/>
        <charset val="134"/>
        <family val="1"/>
        <color theme="1"/>
        <sz val="11"/>
      </font>
    </dxf>
  </rfmt>
  <rfmt sheetId="2" sqref="I1085" start="0" length="2147483647">
    <dxf>
      <font>
        <name val="等线"/>
        <charset val="134"/>
        <family val="1"/>
        <color theme="1"/>
        <sz val="11"/>
      </font>
    </dxf>
  </rfmt>
  <rfmt sheetId="2" sqref="B1086" start="0" length="2147483647">
    <dxf>
      <alignment vertical="bottom"/>
      <border>
        <left/>
        <right/>
        <top/>
        <bottom/>
      </border>
    </dxf>
  </rfmt>
  <rfmt sheetId="2" xfDxf="1" sqref="B1086" start="0" length="2147483647">
    <dxf>
      <font>
        <name val="宋体"/>
        <family val="1"/>
        <color rgb="FF000000"/>
      </font>
    </dxf>
  </rfmt>
  <rfmt sheetId="2" sqref="B1087" start="0" length="2147483647">
    <dxf>
      <alignment vertical="bottom"/>
      <border>
        <left/>
        <right/>
        <top/>
        <bottom/>
      </border>
    </dxf>
  </rfmt>
  <rfmt sheetId="2" xfDxf="1" sqref="B1087" start="0" length="2147483647">
    <dxf>
      <font>
        <name val="宋体"/>
        <family val="1"/>
        <color rgb="FF000000"/>
      </font>
    </dxf>
  </rfmt>
  <rfmt sheetId="2" sqref="C1086" start="0" length="2147483647">
    <dxf>
      <alignment vertical="bottom"/>
      <border>
        <left/>
        <right/>
        <top/>
        <bottom/>
      </border>
    </dxf>
  </rfmt>
  <rfmt sheetId="2" xfDxf="1" sqref="C1086" start="0" length="2147483647">
    <dxf>
      <font>
        <name val="宋体"/>
        <family val="1"/>
        <color rgb="FF000000"/>
      </font>
    </dxf>
  </rfmt>
  <rfmt sheetId="2" sqref="C1087" start="0" length="2147483647">
    <dxf>
      <alignment vertical="bottom"/>
      <border>
        <left/>
        <right/>
        <top/>
        <bottom/>
      </border>
    </dxf>
  </rfmt>
  <rfmt sheetId="2" xfDxf="1" sqref="C1087" start="0" length="2147483647">
    <dxf>
      <font>
        <name val="Arial"/>
        <family val="1"/>
        <color rgb="FF000000"/>
        <sz val="10"/>
      </font>
    </dxf>
  </rfmt>
  <rfmt sheetId="2" sqref="D1086" start="0" length="2147483647">
    <dxf>
      <alignment vertical="bottom"/>
      <border>
        <left/>
        <right/>
        <top/>
        <bottom/>
      </border>
    </dxf>
  </rfmt>
  <rfmt sheetId="2" xfDxf="1" sqref="D1086" start="0" length="2147483647">
    <dxf>
      <font>
        <name val="宋体"/>
        <family val="1"/>
        <color rgb="FF000000"/>
      </font>
    </dxf>
  </rfmt>
  <rfmt sheetId="2" sqref="D1087" start="0" length="2147483647">
    <dxf>
      <alignment vertical="bottom"/>
      <border>
        <left/>
        <right/>
        <top/>
        <bottom/>
      </border>
    </dxf>
  </rfmt>
  <rfmt sheetId="2" xfDxf="1" sqref="D1087" start="0" length="2147483647">
    <dxf>
      <font>
        <name val="宋体"/>
        <family val="1"/>
        <color rgb="FF000000"/>
        <sz val="10"/>
      </font>
    </dxf>
  </rfmt>
  <rfmt sheetId="2" sqref="F1086" start="0" length="2147483647">
    <dxf>
      <alignment vertical="bottom"/>
      <border>
        <left/>
        <right/>
        <top/>
        <bottom/>
      </border>
    </dxf>
  </rfmt>
  <rfmt sheetId="2" sqref="G1086" start="0" length="2147483647">
    <dxf>
      <alignment vertical="bottom"/>
      <border>
        <left/>
        <right/>
        <top/>
        <bottom/>
      </border>
    </dxf>
  </rfmt>
  <rfmt sheetId="2" xfDxf="1" sqref="F1086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86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F1087" start="0" length="2147483647">
    <dxf>
      <alignment vertical="bottom"/>
      <border>
        <left/>
        <right/>
        <top/>
        <bottom/>
      </border>
    </dxf>
  </rfmt>
  <rfmt sheetId="2" sqref="G1087" start="0" length="2147483647">
    <dxf>
      <alignment vertical="bottom"/>
      <border>
        <left/>
        <right/>
        <top/>
        <bottom/>
      </border>
    </dxf>
  </rfmt>
  <rfmt sheetId="2" xfDxf="1" sqref="F1087" start="0" length="2147483647">
    <dxf>
      <font>
        <name val="宋体"/>
        <family val="1"/>
        <color rgb="FF00000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87" start="0" length="2147483647">
    <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I1086" start="0" length="2147483647">
    <dxf>
      <font>
        <name val="等线"/>
        <charset val="134"/>
        <family val="1"/>
        <color theme="1"/>
        <sz val="11"/>
      </font>
    </dxf>
  </rfmt>
  <rfmt sheetId="2" sqref="I1087" start="0" length="2147483647">
    <dxf>
      <font>
        <name val="等线"/>
        <charset val="134"/>
        <family val="1"/>
        <color theme="1"/>
        <sz val="11"/>
      </font>
    </dxf>
  </rfmt>
  <rfmt sheetId="2" sqref="M1084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M1085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M1086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M1087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O1084" start="0" length="2147483647">
    <dxf>
      <font>
        <name val="等线"/>
        <charset val="134"/>
        <family val="1"/>
        <color theme="1"/>
        <sz val="11"/>
      </font>
    </dxf>
  </rfmt>
  <rfmt sheetId="2" sqref="O1085" start="0" length="2147483647">
    <dxf>
      <font>
        <name val="等线"/>
        <charset val="134"/>
        <family val="1"/>
        <color theme="1"/>
        <sz val="11"/>
      </font>
    </dxf>
  </rfmt>
  <rfmt sheetId="2" sqref="O1086" start="0" length="2147483647">
    <dxf>
      <font>
        <name val="等线"/>
        <charset val="134"/>
        <family val="1"/>
        <color theme="1"/>
        <sz val="11"/>
      </font>
    </dxf>
  </rfmt>
  <rfmt sheetId="2" sqref="O1087" start="0" length="2147483647">
    <dxf>
      <font>
        <name val="等线"/>
        <charset val="134"/>
        <family val="1"/>
        <color theme="1"/>
        <sz val="11"/>
      </font>
    </dxf>
  </rfmt>
  <rfmt sheetId="2" sqref="O1088" start="0" length="2147483647">
    <dxf>
      <font>
        <name val="等线"/>
        <charset val="134"/>
        <family val="1"/>
        <color theme="1"/>
        <sz val="11"/>
      </font>
    </dxf>
  </rfmt>
  <rfmt sheetId="2" sqref="B1088" start="0" length="2147483647">
    <dxf>
      <font>
        <name val="等线"/>
        <charset val="134"/>
        <family val="1"/>
        <color theme="1"/>
        <sz val="11"/>
      </font>
      <alignment wrapText="1"/>
    </dxf>
  </rfmt>
  <rfmt sheetId="2" sqref="C1088" start="0" length="2147483647">
    <dxf>
      <alignment vertical="bottom"/>
      <border>
        <left/>
        <right/>
        <top/>
        <bottom/>
      </border>
    </dxf>
  </rfmt>
  <rfmt sheetId="2" xfDxf="1" sqref="C1088" start="0" length="2147483647">
    <dxf>
      <font>
        <name val="宋体"/>
        <family val="1"/>
        <color rgb="FF000000"/>
      </font>
    </dxf>
  </rfmt>
  <rfmt sheetId="2" sqref="D1088" start="0" length="2147483647">
    <dxf>
      <alignment vertical="bottom"/>
      <border>
        <left/>
        <right/>
        <top/>
        <bottom/>
      </border>
    </dxf>
  </rfmt>
  <rfmt sheetId="2" xfDxf="1" sqref="D1088" start="0" length="2147483647">
    <dxf>
      <font>
        <name val="宋体"/>
        <family val="1"/>
        <color rgb="FF000000"/>
      </font>
    </dxf>
  </rfmt>
  <rfmt sheetId="2" sqref="F1088" start="0" length="2147483647">
    <dxf>
      <font>
        <name val="等线"/>
        <charset val="134"/>
        <family val="1"/>
        <color theme="1"/>
        <sz val="11"/>
      </font>
    </dxf>
  </rfmt>
  <rfmt sheetId="2" sqref="E1088" start="0" length="2147483647">
    <dxf>
      <alignment vertical="bottom" wrapText="0"/>
      <border>
        <left/>
        <right/>
        <top/>
        <bottom/>
      </border>
    </dxf>
  </rfmt>
  <rfmt sheetId="2" xfDxf="1" sqref="E1088" start="0" length="2147483647">
    <dxf>
      <font>
        <name val="宋体"/>
        <family val="1"/>
        <color rgb="FF000000"/>
      </font>
    </dxf>
  </rfmt>
  <rfmt sheetId="2" xfDxf="1" sqref="E1088" start="0" length="2147483647">
    <dxf>
      <font>
        <name val="宋体"/>
        <family val="1"/>
        <color rgb="FF000000"/>
      </font>
    </dxf>
  </rfmt>
  <rfmt sheetId="2" xfDxf="1" sqref="G1088" start="0" length="2147483647"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88" start="0" length="2147483647">
    <dxf>
      <font>
        <name val="等线"/>
        <charset val="134"/>
        <family val="1"/>
        <color theme="1"/>
        <sz val="11"/>
      </font>
    </dxf>
  </rfmt>
  <rfmt sheetId="2" sqref="M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A1084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B1084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84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84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84" start="0" length="2147483647">
    <dxf>
      <font>
        <name val="宋体"/>
        <family val="1"/>
        <color rgb="FF0000FF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84" start="0" length="2147483647">
    <dxf>
      <font>
        <name val="宋体"/>
        <family val="1"/>
        <color auto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84" start="0" length="2147483647">
    <dxf>
      <font>
        <name val="宋体"/>
        <family val="1"/>
        <color rgb="FF00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84" start="0" length="2147483647">
    <dxf>
      <font>
        <name val="宋体"/>
        <family val="1"/>
        <color rgb="FF00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84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</dxf>
  </rfmt>
  <rfmt sheetId="2" sqref="J1084" start="0" length="2147483647">
    <dxf>
      <font>
        <name val="宋体"/>
        <charset val="134"/>
        <family val="1"/>
        <color auto="1"/>
        <sz val="11"/>
      </font>
      <fill>
        <patternFill patternType="solid">
          <bgColor rgb="FFFFFFFF"/>
        </patternFill>
      </fill>
    </dxf>
  </rfmt>
  <rfmt sheetId="2" sqref="K1084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L1084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N1084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O1084" start="0" length="2147483647">
    <dxf>
      <font>
        <family val="1"/>
        <color rgb="FF000000"/>
      </font>
      <fill>
        <patternFill patternType="solid">
          <bgColor rgb="FFFFFFFF"/>
        </patternFill>
      </fill>
    </dxf>
  </rfmt>
  <rfmt sheetId="2" sqref="P1084" start="0" length="2147483647">
    <dxf>
      <numFmt numFmtId="14" formatCode="yyyy/m/d"/>
      <alignment wrapText="1"/>
    </dxf>
  </rfmt>
  <rfmt sheetId="2" sqref="Q1084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</dxf>
  </rfmt>
  <rfmt sheetId="2" sqref="R1084" start="0" length="2147483647">
    <dxf>
      <border>
        <bottom style="thin">
          <color auto="1"/>
        </bottom>
      </border>
    </dxf>
  </rfmt>
  <rfmt sheetId="2" sqref="S1084" start="0" length="2147483647">
    <dxf>
      <border>
        <bottom style="thin">
          <color auto="1"/>
        </bottom>
      </border>
    </dxf>
  </rfmt>
  <rfmt sheetId="2" sqref="T1084" start="0" length="2147483647">
    <dxf>
      <border>
        <bottom style="thin">
          <color auto="1"/>
        </bottom>
      </border>
    </dxf>
  </rfmt>
  <rfmt sheetId="2" sqref="U1084" start="0" length="2147483647">
    <dxf>
      <border>
        <bottom style="thin">
          <color auto="1"/>
        </bottom>
      </border>
    </dxf>
  </rfmt>
  <rfmt sheetId="2" sqref="V1084" start="0" length="2147483647">
    <dxf>
      <border>
        <bottom style="thin">
          <color auto="1"/>
        </bottom>
      </border>
    </dxf>
  </rfmt>
  <rfmt sheetId="2" sqref="W1084" start="0" length="2147483647">
    <dxf>
      <border>
        <bottom style="thin">
          <color auto="1"/>
        </bottom>
      </border>
    </dxf>
  </rfmt>
  <rfmt sheetId="2" sqref="X1084" start="0" length="2147483647">
    <dxf>
      <border>
        <bottom style="thin">
          <color auto="1"/>
        </bottom>
      </border>
    </dxf>
  </rfmt>
  <rfmt sheetId="2" sqref="Y1084" start="0" length="2147483647">
    <dxf>
      <border>
        <bottom style="thin">
          <color auto="1"/>
        </bottom>
      </border>
    </dxf>
  </rfmt>
  <rfmt sheetId="2" sqref="Z1084" start="0" length="2147483647">
    <dxf>
      <border>
        <bottom style="thin">
          <color auto="1"/>
        </bottom>
      </border>
    </dxf>
  </rfmt>
  <rfmt sheetId="2" sqref="AA1084" start="0" length="2147483647">
    <dxf>
      <border>
        <bottom style="thin">
          <color auto="1"/>
        </bottom>
      </border>
    </dxf>
  </rfmt>
  <rfmt sheetId="2" sqref="AB1084" start="0" length="2147483647">
    <dxf>
      <border>
        <bottom style="thin">
          <color auto="1"/>
        </bottom>
      </border>
    </dxf>
  </rfmt>
  <rfmt sheetId="2" sqref="AC1084" start="0" length="2147483647">
    <dxf>
      <border>
        <bottom style="thin">
          <color auto="1"/>
        </bottom>
      </border>
    </dxf>
  </rfmt>
  <rfmt sheetId="2" sqref="AD1084" start="0" length="2147483647">
    <dxf>
      <border>
        <bottom style="thin">
          <color auto="1"/>
        </bottom>
      </border>
    </dxf>
  </rfmt>
  <rfmt sheetId="2" sqref="AE1084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4:$XFD1084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A1085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B1085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85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85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85" start="0" length="2147483647">
    <dxf>
      <font>
        <name val="等线"/>
        <charset val="134"/>
        <family val="1"/>
        <color rgb="FF0000FF"/>
        <sz val="11"/>
      </font>
      <fill>
        <patternFill patternType="solid">
          <bgColor rgb="FFFFFFFF"/>
        </patternFill>
      </fill>
      <alignment wrapText="0"/>
    </dxf>
  </rfmt>
  <rfmt sheetId="2" sqref="F1085" start="0" length="2147483647">
    <dxf>
      <font>
        <name val="宋体"/>
        <family val="1"/>
        <color auto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85" start="0" length="2147483647">
    <dxf>
      <font>
        <name val="宋体"/>
        <family val="1"/>
        <color rgb="FF00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85" start="0" length="2147483647">
    <dxf>
      <font>
        <name val="宋体"/>
        <family val="1"/>
        <color rgb="FF00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85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</dxf>
  </rfmt>
  <rfmt sheetId="2" sqref="J1085" start="0" length="2147483647">
    <dxf>
      <font>
        <name val="宋体"/>
        <charset val="134"/>
        <family val="1"/>
        <color auto="1"/>
        <sz val="11"/>
      </font>
      <fill>
        <patternFill patternType="solid">
          <bgColor rgb="FFFFFFFF"/>
        </patternFill>
      </fill>
    </dxf>
  </rfmt>
  <rfmt sheetId="2" sqref="K1085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L1085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N1085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O1085" start="0" length="2147483647">
    <dxf>
      <font>
        <family val="1"/>
        <color rgb="FF000000"/>
      </font>
      <fill>
        <patternFill patternType="solid">
          <bgColor rgb="FFFFFFFF"/>
        </patternFill>
      </fill>
    </dxf>
  </rfmt>
  <rfmt sheetId="2" sqref="P1085" start="0" length="2147483647">
    <dxf>
      <numFmt numFmtId="14" formatCode="yyyy/m/d"/>
      <alignment wrapText="1"/>
    </dxf>
  </rfmt>
  <rfmt sheetId="2" sqref="Q1085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</dxf>
  </rfmt>
  <rfmt sheetId="2" sqref="R1085" start="0" length="2147483647">
    <dxf>
      <border>
        <bottom style="thin">
          <color auto="1"/>
        </bottom>
      </border>
    </dxf>
  </rfmt>
  <rfmt sheetId="2" sqref="S1085" start="0" length="2147483647">
    <dxf>
      <border>
        <bottom style="thin">
          <color auto="1"/>
        </bottom>
      </border>
    </dxf>
  </rfmt>
  <rfmt sheetId="2" sqref="T1085" start="0" length="2147483647">
    <dxf>
      <border>
        <bottom style="thin">
          <color auto="1"/>
        </bottom>
      </border>
    </dxf>
  </rfmt>
  <rfmt sheetId="2" sqref="U1085" start="0" length="2147483647">
    <dxf>
      <border>
        <bottom style="thin">
          <color auto="1"/>
        </bottom>
      </border>
    </dxf>
  </rfmt>
  <rfmt sheetId="2" sqref="V1085" start="0" length="2147483647">
    <dxf>
      <border>
        <bottom style="thin">
          <color auto="1"/>
        </bottom>
      </border>
    </dxf>
  </rfmt>
  <rfmt sheetId="2" sqref="W1085" start="0" length="2147483647">
    <dxf>
      <border>
        <bottom style="thin">
          <color auto="1"/>
        </bottom>
      </border>
    </dxf>
  </rfmt>
  <rfmt sheetId="2" sqref="X1085" start="0" length="2147483647">
    <dxf>
      <border>
        <bottom style="thin">
          <color auto="1"/>
        </bottom>
      </border>
    </dxf>
  </rfmt>
  <rfmt sheetId="2" sqref="Y1085" start="0" length="2147483647">
    <dxf>
      <border>
        <bottom style="thin">
          <color auto="1"/>
        </bottom>
      </border>
    </dxf>
  </rfmt>
  <rfmt sheetId="2" sqref="Z1085" start="0" length="2147483647">
    <dxf>
      <border>
        <bottom style="thin">
          <color auto="1"/>
        </bottom>
      </border>
    </dxf>
  </rfmt>
  <rfmt sheetId="2" sqref="AA1085" start="0" length="2147483647">
    <dxf>
      <border>
        <bottom style="thin">
          <color auto="1"/>
        </bottom>
      </border>
    </dxf>
  </rfmt>
  <rfmt sheetId="2" sqref="AB1085" start="0" length="2147483647">
    <dxf>
      <border>
        <bottom style="thin">
          <color auto="1"/>
        </bottom>
      </border>
    </dxf>
  </rfmt>
  <rfmt sheetId="2" sqref="AC1085" start="0" length="2147483647">
    <dxf>
      <border>
        <bottom style="thin">
          <color auto="1"/>
        </bottom>
      </border>
    </dxf>
  </rfmt>
  <rfmt sheetId="2" sqref="AD1085" start="0" length="2147483647">
    <dxf>
      <border>
        <bottom style="thin">
          <color auto="1"/>
        </bottom>
      </border>
    </dxf>
  </rfmt>
  <rfmt sheetId="2" sqref="AE1085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5:$XFD1085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A1086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B1086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86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86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86" start="0" length="2147483647">
    <dxf>
      <font>
        <name val="等线"/>
        <charset val="134"/>
        <family val="1"/>
        <color rgb="FF0000FF"/>
        <sz val="11"/>
      </font>
      <fill>
        <patternFill patternType="solid">
          <bgColor rgb="FFFFFFFF"/>
        </patternFill>
      </fill>
      <alignment wrapText="0"/>
    </dxf>
  </rfmt>
  <rfmt sheetId="2" sqref="F1086" start="0" length="2147483647">
    <dxf>
      <font>
        <name val="宋体"/>
        <family val="1"/>
        <color auto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86" start="0" length="2147483647">
    <dxf>
      <font>
        <name val="宋体"/>
        <family val="1"/>
        <color rgb="FF00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86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I1086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</dxf>
  </rfmt>
  <rfmt sheetId="2" sqref="J1086" start="0" length="2147483647">
    <dxf>
      <font>
        <name val="宋体"/>
        <charset val="134"/>
        <family val="1"/>
        <color auto="1"/>
        <sz val="11"/>
      </font>
      <fill>
        <patternFill patternType="solid">
          <bgColor rgb="FFFFFFFF"/>
        </patternFill>
      </fill>
    </dxf>
  </rfmt>
  <rfmt sheetId="2" sqref="K1086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L1086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N1086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O1086" start="0" length="2147483647">
    <dxf>
      <font>
        <family val="1"/>
        <color rgb="FF000000"/>
      </font>
      <fill>
        <patternFill patternType="solid">
          <bgColor rgb="FFFFFFFF"/>
        </patternFill>
      </fill>
    </dxf>
  </rfmt>
  <rfmt sheetId="2" sqref="P1086" start="0" length="2147483647">
    <dxf>
      <numFmt numFmtId="14" formatCode="yyyy/m/d"/>
      <alignment wrapText="1"/>
    </dxf>
  </rfmt>
  <rfmt sheetId="2" sqref="Q1086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</dxf>
  </rfmt>
  <rfmt sheetId="2" sqref="R1086" start="0" length="2147483647">
    <dxf>
      <border>
        <bottom style="thin">
          <color auto="1"/>
        </bottom>
      </border>
    </dxf>
  </rfmt>
  <rfmt sheetId="2" sqref="S1086" start="0" length="2147483647">
    <dxf>
      <border>
        <bottom style="thin">
          <color auto="1"/>
        </bottom>
      </border>
    </dxf>
  </rfmt>
  <rfmt sheetId="2" sqref="T1086" start="0" length="2147483647">
    <dxf>
      <border>
        <bottom style="thin">
          <color auto="1"/>
        </bottom>
      </border>
    </dxf>
  </rfmt>
  <rfmt sheetId="2" sqref="U1086" start="0" length="2147483647">
    <dxf>
      <border>
        <bottom style="thin">
          <color auto="1"/>
        </bottom>
      </border>
    </dxf>
  </rfmt>
  <rfmt sheetId="2" sqref="V1086" start="0" length="2147483647">
    <dxf>
      <border>
        <bottom style="thin">
          <color auto="1"/>
        </bottom>
      </border>
    </dxf>
  </rfmt>
  <rfmt sheetId="2" sqref="W1086" start="0" length="2147483647">
    <dxf>
      <border>
        <bottom style="thin">
          <color auto="1"/>
        </bottom>
      </border>
    </dxf>
  </rfmt>
  <rfmt sheetId="2" sqref="X1086" start="0" length="2147483647">
    <dxf>
      <border>
        <bottom style="thin">
          <color auto="1"/>
        </bottom>
      </border>
    </dxf>
  </rfmt>
  <rfmt sheetId="2" sqref="Y1086" start="0" length="2147483647">
    <dxf>
      <border>
        <bottom style="thin">
          <color auto="1"/>
        </bottom>
      </border>
    </dxf>
  </rfmt>
  <rfmt sheetId="2" sqref="Z1086" start="0" length="2147483647">
    <dxf>
      <border>
        <bottom style="thin">
          <color auto="1"/>
        </bottom>
      </border>
    </dxf>
  </rfmt>
  <rfmt sheetId="2" sqref="AA1086" start="0" length="2147483647">
    <dxf>
      <border>
        <bottom style="thin">
          <color auto="1"/>
        </bottom>
      </border>
    </dxf>
  </rfmt>
  <rfmt sheetId="2" sqref="AB1086" start="0" length="2147483647">
    <dxf>
      <border>
        <bottom style="thin">
          <color auto="1"/>
        </bottom>
      </border>
    </dxf>
  </rfmt>
  <rfmt sheetId="2" sqref="AC1086" start="0" length="2147483647">
    <dxf>
      <border>
        <bottom style="thin">
          <color auto="1"/>
        </bottom>
      </border>
    </dxf>
  </rfmt>
  <rfmt sheetId="2" sqref="AD1086" start="0" length="2147483647">
    <dxf>
      <border>
        <bottom style="thin">
          <color auto="1"/>
        </bottom>
      </border>
    </dxf>
  </rfmt>
  <rfmt sheetId="2" sqref="AE1086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6:$XFD1086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A1087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B1087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087" start="0" length="2147483647">
    <dxf>
      <font>
        <name val="宋体"/>
        <family val="1"/>
        <color auto="1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87" start="0" length="2147483647">
    <dxf>
      <font>
        <name val="宋体"/>
        <family val="1"/>
        <color auto="1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87" start="0" length="2147483647">
    <dxf>
      <font>
        <name val="等线"/>
        <charset val="134"/>
        <family val="1"/>
        <color rgb="FF0000FF"/>
        <sz val="11"/>
      </font>
      <fill>
        <patternFill patternType="solid">
          <bgColor rgb="FFFFFFFF"/>
        </patternFill>
      </fill>
      <alignment wrapText="0"/>
    </dxf>
  </rfmt>
  <rfmt sheetId="2" sqref="F1087" start="0" length="2147483647">
    <dxf>
      <font>
        <name val="宋体"/>
        <family val="1"/>
        <color auto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087" start="0" length="2147483647">
    <dxf>
      <font>
        <name val="Arial"/>
        <family val="1"/>
        <color rgb="FF000000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87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I1087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</dxf>
  </rfmt>
  <rfmt sheetId="2" sqref="J1087" start="0" length="2147483647">
    <dxf>
      <font>
        <name val="宋体"/>
        <charset val="134"/>
        <family val="1"/>
        <color auto="1"/>
        <sz val="11"/>
      </font>
      <fill>
        <patternFill patternType="solid">
          <bgColor rgb="FFFFFFFF"/>
        </patternFill>
      </fill>
    </dxf>
  </rfmt>
  <rfmt sheetId="2" sqref="K1087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L1087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N1087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O1087" start="0" length="2147483647">
    <dxf>
      <font>
        <family val="1"/>
        <color rgb="FF000000"/>
      </font>
      <fill>
        <patternFill patternType="solid">
          <bgColor rgb="FFFFFFFF"/>
        </patternFill>
      </fill>
    </dxf>
  </rfmt>
  <rfmt sheetId="2" sqref="P1087" start="0" length="2147483647">
    <dxf>
      <numFmt numFmtId="14" formatCode="yyyy/m/d"/>
      <alignment wrapText="1"/>
    </dxf>
  </rfmt>
  <rfmt sheetId="2" sqref="Q1087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</dxf>
  </rfmt>
  <rfmt sheetId="2" sqref="R1087" start="0" length="2147483647">
    <dxf>
      <border>
        <bottom style="thin">
          <color auto="1"/>
        </bottom>
      </border>
    </dxf>
  </rfmt>
  <rfmt sheetId="2" sqref="S1087" start="0" length="2147483647">
    <dxf>
      <border>
        <bottom style="thin">
          <color auto="1"/>
        </bottom>
      </border>
    </dxf>
  </rfmt>
  <rfmt sheetId="2" sqref="T1087" start="0" length="2147483647">
    <dxf>
      <border>
        <bottom style="thin">
          <color auto="1"/>
        </bottom>
      </border>
    </dxf>
  </rfmt>
  <rfmt sheetId="2" sqref="U1087" start="0" length="2147483647">
    <dxf>
      <border>
        <bottom style="thin">
          <color auto="1"/>
        </bottom>
      </border>
    </dxf>
  </rfmt>
  <rfmt sheetId="2" sqref="V1087" start="0" length="2147483647">
    <dxf>
      <border>
        <bottom style="thin">
          <color auto="1"/>
        </bottom>
      </border>
    </dxf>
  </rfmt>
  <rfmt sheetId="2" sqref="W1087" start="0" length="2147483647">
    <dxf>
      <border>
        <bottom style="thin">
          <color auto="1"/>
        </bottom>
      </border>
    </dxf>
  </rfmt>
  <rfmt sheetId="2" sqref="X1087" start="0" length="2147483647">
    <dxf>
      <border>
        <bottom style="thin">
          <color auto="1"/>
        </bottom>
      </border>
    </dxf>
  </rfmt>
  <rfmt sheetId="2" sqref="Y1087" start="0" length="2147483647">
    <dxf>
      <border>
        <bottom style="thin">
          <color auto="1"/>
        </bottom>
      </border>
    </dxf>
  </rfmt>
  <rfmt sheetId="2" sqref="Z1087" start="0" length="2147483647">
    <dxf>
      <border>
        <bottom style="thin">
          <color auto="1"/>
        </bottom>
      </border>
    </dxf>
  </rfmt>
  <rfmt sheetId="2" sqref="AA1087" start="0" length="2147483647">
    <dxf>
      <border>
        <bottom style="thin">
          <color auto="1"/>
        </bottom>
      </border>
    </dxf>
  </rfmt>
  <rfmt sheetId="2" sqref="AB1087" start="0" length="2147483647">
    <dxf>
      <border>
        <bottom style="thin">
          <color auto="1"/>
        </bottom>
      </border>
    </dxf>
  </rfmt>
  <rfmt sheetId="2" sqref="AC1087" start="0" length="2147483647">
    <dxf>
      <border>
        <bottom style="thin">
          <color auto="1"/>
        </bottom>
      </border>
    </dxf>
  </rfmt>
  <rfmt sheetId="2" sqref="AD1087" start="0" length="2147483647">
    <dxf>
      <border>
        <bottom style="thin">
          <color auto="1"/>
        </bottom>
      </border>
    </dxf>
  </rfmt>
  <rfmt sheetId="2" sqref="AE1087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7:$XFD1087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A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B1088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wrapText="0"/>
    </dxf>
  </rfmt>
  <rfmt sheetId="2" sqref="C1088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088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88" start="0" length="2147483647">
    <dxf>
      <font>
        <name val="宋体"/>
        <family val="1"/>
        <color rgb="FF0000FF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088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</dxf>
  </rfmt>
  <rfmt sheetId="2" sqref="G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H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I1088" start="0" length="2147483647">
    <dxf>
      <font>
        <name val="宋体"/>
        <family val="1"/>
        <color auto="1"/>
      </font>
      <fill>
        <patternFill patternType="solid">
          <bgColor rgb="FFFFFFFF"/>
        </patternFill>
      </fill>
    </dxf>
  </rfmt>
  <rfmt sheetId="2" sqref="J1088" start="0" length="2147483647">
    <dxf>
      <font>
        <name val="宋体"/>
        <charset val="134"/>
        <family val="1"/>
        <color auto="1"/>
        <sz val="11"/>
      </font>
      <fill>
        <patternFill patternType="solid">
          <bgColor rgb="FFFFFFFF"/>
        </patternFill>
      </fill>
    </dxf>
  </rfmt>
  <rfmt sheetId="2" sqref="K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L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  <border>
        <bottom/>
      </border>
    </dxf>
  </rfmt>
  <rfmt sheetId="2" sqref="N1088" start="0" length="2147483647">
    <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dxf>
  </rfmt>
  <rfmt sheetId="2" sqref="O1088" start="0" length="2147483647">
    <dxf>
      <font>
        <family val="1"/>
        <color rgb="FF000000"/>
      </font>
      <fill>
        <patternFill patternType="solid">
          <bgColor rgb="FFFFFFFF"/>
        </patternFill>
      </fill>
    </dxf>
  </rfmt>
  <rfmt sheetId="2" sqref="P1088" start="0" length="2147483647">
    <dxf>
      <numFmt numFmtId="14" formatCode="yyyy/m/d"/>
      <alignment wrapText="1"/>
    </dxf>
  </rfmt>
  <rfmt sheetId="2" sqref="Q1088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</dxf>
  </rfmt>
  <rfmt sheetId="2" sqref="R1088" start="0" length="2147483647">
    <dxf>
      <border>
        <bottom style="thin">
          <color auto="1"/>
        </bottom>
      </border>
    </dxf>
  </rfmt>
  <rfmt sheetId="2" sqref="S1088" start="0" length="2147483647">
    <dxf>
      <border>
        <bottom style="thin">
          <color auto="1"/>
        </bottom>
      </border>
    </dxf>
  </rfmt>
  <rfmt sheetId="2" sqref="T1088" start="0" length="2147483647">
    <dxf>
      <border>
        <bottom style="thin">
          <color auto="1"/>
        </bottom>
      </border>
    </dxf>
  </rfmt>
  <rfmt sheetId="2" sqref="U1088" start="0" length="2147483647">
    <dxf>
      <border>
        <bottom style="thin">
          <color auto="1"/>
        </bottom>
      </border>
    </dxf>
  </rfmt>
  <rfmt sheetId="2" sqref="V1088" start="0" length="2147483647">
    <dxf>
      <border>
        <bottom style="thin">
          <color auto="1"/>
        </bottom>
      </border>
    </dxf>
  </rfmt>
  <rfmt sheetId="2" sqref="W1088" start="0" length="2147483647">
    <dxf>
      <border>
        <bottom style="thin">
          <color auto="1"/>
        </bottom>
      </border>
    </dxf>
  </rfmt>
  <rfmt sheetId="2" sqref="X1088" start="0" length="2147483647">
    <dxf>
      <border>
        <bottom style="thin">
          <color auto="1"/>
        </bottom>
      </border>
    </dxf>
  </rfmt>
  <rfmt sheetId="2" sqref="Y1088" start="0" length="2147483647">
    <dxf>
      <border>
        <bottom style="thin">
          <color auto="1"/>
        </bottom>
      </border>
    </dxf>
  </rfmt>
  <rfmt sheetId="2" sqref="Z1088" start="0" length="2147483647">
    <dxf>
      <border>
        <bottom style="thin">
          <color auto="1"/>
        </bottom>
      </border>
    </dxf>
  </rfmt>
  <rfmt sheetId="2" sqref="AA1088" start="0" length="2147483647">
    <dxf>
      <border>
        <bottom style="thin">
          <color auto="1"/>
        </bottom>
      </border>
    </dxf>
  </rfmt>
  <rfmt sheetId="2" sqref="AB1088" start="0" length="2147483647">
    <dxf>
      <border>
        <bottom style="thin">
          <color auto="1"/>
        </bottom>
      </border>
    </dxf>
  </rfmt>
  <rfmt sheetId="2" sqref="AC1088" start="0" length="2147483647">
    <dxf>
      <border>
        <bottom style="thin">
          <color auto="1"/>
        </bottom>
      </border>
    </dxf>
  </rfmt>
  <rfmt sheetId="2" sqref="AD1088" start="0" length="2147483647">
    <dxf>
      <border>
        <bottom style="thin">
          <color auto="1"/>
        </bottom>
      </border>
    </dxf>
  </rfmt>
  <rfmt sheetId="2" sqref="AE1088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8:$XFD1088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1014" sId="2" odxf="1" dxf="1">
    <nc r="A1084" t="n">
      <v>1</v>
    </nc>
    <odxf/>
    <ndxf>
      <font>
        <family val="1"/>
        <color rgb="FF000000"/>
      </font>
      <fill>
        <patternFill patternType="none"/>
      </fill>
    </ndxf>
  </rcc>
  <rcc rId="11015" sId="2" odxf="1" dxf="1">
    <nc r="B1084" t="n">
      <v>7711096560</v>
    </nc>
    <odxf/>
    <ndxf>
      <font>
        <name val="Arial"/>
        <family val="1"/>
        <color rgb="FF000000"/>
        <sz val="10"/>
      </font>
      <alignment wrapText="1"/>
    </ndxf>
  </rcc>
  <rcc rId="11016" sId="2" odxf="1" dxf="1">
    <nc r="C1084" t="inlineStr">
      <is>
        <t>23SM300019</t>
      </is>
    </nc>
    <odxf/>
    <ndxf>
      <font>
        <name val="宋体"/>
        <family val="1"/>
        <color rgb="FF000000"/>
      </font>
      <alignment wrapText="1"/>
    </ndxf>
  </rcc>
  <rcc rId="11017" sId="2" odxf="1" dxf="1">
    <nc r="D1084" t="inlineStr">
      <is>
        <t>磁环开关组件</t>
      </is>
    </nc>
    <odxf/>
    <ndxf>
      <font>
        <name val="宋体"/>
        <family val="1"/>
        <color rgb="FF000000"/>
      </font>
      <alignment wrapText="1"/>
    </ndxf>
  </rcc>
  <rcc rId="11018" sId="2" odxf="1" dxf="1">
    <nc r="E1084" t="inlineStr">
      <is>
        <t>请添加材料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1"/>
    </ndxf>
  </rcc>
  <rcc rId="11019" sId="2" odxf="1" dxf="1">
    <nc r="F1084" t="inlineStr">
      <is>
        <t>SMC</t>
      </is>
    </nc>
    <odxf/>
    <ndxf>
      <font>
        <name val="宋体"/>
        <family val="1"/>
        <color rgb="FF000000"/>
      </font>
      <alignment wrapText="1"/>
    </ndxf>
  </rcc>
  <rcc rId="11020" sId="2" odxf="1" dxf="1">
    <nc r="G1084" t="inlineStr">
      <is>
        <t>BM5-020</t>
      </is>
    </nc>
    <odxf/>
    <ndxf>
      <font>
        <name val="宋体"/>
        <family val="1"/>
        <color rgb="FF000000"/>
      </font>
      <alignment wrapText="1"/>
    </ndxf>
  </rcc>
  <rcc rId="11021" sId="2" odxf="1" dxf="1">
    <nc r="H1084" t="inlineStr">
      <is>
        <t>S</t>
      </is>
    </nc>
    <odxf/>
    <ndxf>
      <font>
        <name val="宋体"/>
        <family val="1"/>
        <color rgb="FF000000"/>
      </font>
      <alignment wrapText="1"/>
    </ndxf>
  </rcc>
  <rcc rId="11022" sId="2" odxf="1" dxf="1">
    <nc r="I1084" t="inlineStr">
      <is>
        <t>件</t>
      </is>
    </nc>
    <odxf/>
    <ndxf>
      <font>
        <name val="宋体"/>
        <family val="1"/>
        <color rgb="FF000000"/>
      </font>
      <alignment wrapText="1"/>
    </ndxf>
  </rcc>
  <rcc rId="11023" sId="2" odxf="1" dxf="1">
    <nc r="J1084" t="n">
      <v>2</v>
    </nc>
    <odxf/>
    <ndxf>
      <font>
        <name val="宋体"/>
        <family val="1"/>
        <color rgb="FF000000"/>
      </font>
      <alignment wrapText="1"/>
    </ndxf>
  </rcc>
  <rcc rId="11024" sId="2" odxf="1" dxf="1" numFmtId="19">
    <nc r="K1084" t="n">
      <v>44751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25" sId="2" odxf="1" dxf="1" numFmtId="19">
    <nc r="L1084" t="n">
      <v>44757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fmt sheetId="2" sqref="M1084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0"/>
    </dxf>
  </rfmt>
  <rfmt sheetId="2" sqref="N1084" start="0" length="2147483647">
    <dxf>
      <font>
        <name val="宋体"/>
        <family val="1"/>
        <color rgb="FF000000"/>
      </font>
      <alignment wrapText="1"/>
    </dxf>
  </rfmt>
  <rcc rId="11026" sId="2" odxf="1" dxf="1">
    <nc r="O1084" t="inlineStr">
      <is>
        <t>20220708新增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fmt sheetId="2" sqref="P1084" start="0" length="2147483647">
    <dxf>
      <numFmt numFmtId="0" formatCode="General"/>
      <alignment wrapText="0"/>
    </dxf>
  </rfmt>
  <rfmt sheetId="2" sqref="Q1084" start="0" length="2147483647">
    <dxf>
      <font>
        <name val="等线"/>
        <charset val="134"/>
        <family val="1"/>
        <color theme="1"/>
        <sz val="11"/>
      </font>
      <numFmt numFmtId="0" formatCode="General"/>
      <alignment wrapText="0"/>
    </dxf>
  </rfmt>
  <rfmt sheetId="2" sqref="R1084" start="0" length="2147483647">
    <dxf>
      <font>
        <name val="宋体"/>
        <family val="1"/>
        <sz val="9"/>
      </font>
      <border>
        <bottom/>
      </border>
    </dxf>
  </rfmt>
  <rfmt sheetId="2" sqref="S1084" start="0" length="2147483647">
    <dxf>
      <border>
        <bottom/>
      </border>
    </dxf>
  </rfmt>
  <rfmt sheetId="2" sqref="T1084" start="0" length="2147483647">
    <dxf>
      <border>
        <bottom/>
      </border>
    </dxf>
  </rfmt>
  <rfmt sheetId="2" sqref="U1084" start="0" length="2147483647">
    <dxf>
      <border>
        <bottom/>
      </border>
    </dxf>
  </rfmt>
  <rfmt sheetId="2" sqref="V1084" start="0" length="2147483647">
    <dxf>
      <font>
        <name val="宋体"/>
        <family val="1"/>
        <sz val="9"/>
      </font>
      <border>
        <bottom/>
      </border>
    </dxf>
  </rfmt>
  <rfmt sheetId="2" sqref="W1084" start="0" length="2147483647">
    <dxf>
      <numFmt numFmtId="58" formatCode="m&quot;月&quot;d&quot;日&quot;"/>
      <border>
        <bottom/>
      </border>
    </dxf>
  </rfmt>
  <rfmt sheetId="2" sqref="X1084" start="0" length="2147483647">
    <dxf>
      <border>
        <bottom/>
      </border>
    </dxf>
  </rfmt>
  <rfmt sheetId="2" sqref="Y1084" start="0" length="2147483647">
    <dxf>
      <border>
        <bottom/>
      </border>
    </dxf>
  </rfmt>
  <rfmt sheetId="2" sqref="Z1084" start="0" length="2147483647">
    <dxf>
      <border>
        <bottom/>
      </border>
    </dxf>
  </rfmt>
  <rfmt sheetId="2" sqref="AA1084" start="0" length="2147483647">
    <dxf>
      <border>
        <bottom/>
      </border>
    </dxf>
  </rfmt>
  <rfmt sheetId="2" sqref="AB1084" start="0" length="2147483647">
    <dxf>
      <border>
        <bottom/>
      </border>
    </dxf>
  </rfmt>
  <rfmt sheetId="2" sqref="AC1084" start="0" length="2147483647">
    <dxf>
      <border>
        <bottom/>
      </border>
    </dxf>
  </rfmt>
  <rfmt sheetId="2" sqref="AD1084" start="0" length="2147483647">
    <dxf>
      <border>
        <bottom/>
      </border>
    </dxf>
  </rfmt>
  <rfmt sheetId="2" sqref="AE1084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2" sqref="$A1084:$XFD1084" start="0" length="2147483647">
    <dxf>
      <font>
        <name val="等线"/>
        <charset val="134"/>
        <family val="1"/>
        <color theme="1"/>
        <sz val="11"/>
      </font>
      <alignment vertical="bottom" wrapText="0"/>
    </dxf>
  </rfmt>
  <rcc rId="11027" sId="2" odxf="1" dxf="1">
    <nc r="A1085" t="n">
      <v>2</v>
    </nc>
    <odxf/>
    <ndxf>
      <font>
        <family val="1"/>
        <color rgb="FF000000"/>
      </font>
      <fill>
        <patternFill patternType="none"/>
      </fill>
    </ndxf>
  </rcc>
  <rcc rId="11028" sId="2" odxf="1" dxf="1">
    <nc r="B1085" t="n">
      <v>7711096560</v>
    </nc>
    <odxf/>
    <ndxf>
      <font>
        <name val="Arial"/>
        <family val="1"/>
        <color rgb="FF000000"/>
        <sz val="10"/>
      </font>
      <alignment wrapText="1"/>
    </ndxf>
  </rcc>
  <rcc rId="11029" sId="2" odxf="1" dxf="1">
    <nc r="C1085" t="inlineStr">
      <is>
        <t>23SM300010</t>
      </is>
    </nc>
    <odxf/>
    <ndxf>
      <font>
        <name val="宋体"/>
        <family val="1"/>
        <color rgb="FF000000"/>
      </font>
      <alignment wrapText="1"/>
    </ndxf>
  </rcc>
  <rcc rId="11030" sId="2" odxf="1" dxf="1">
    <nc r="D1085" t="inlineStr">
      <is>
        <t>磁性开关</t>
      </is>
    </nc>
    <odxf/>
    <ndxf>
      <font>
        <name val="宋体"/>
        <family val="1"/>
        <color rgb="FF000000"/>
      </font>
      <alignment wrapText="1"/>
    </ndxf>
  </rcc>
  <rfmt sheetId="2" sqref="E1085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1"/>
    </dxf>
  </rfmt>
  <rcc rId="11031" sId="2" odxf="1" dxf="1">
    <nc r="F1085" t="inlineStr">
      <is>
        <t>SMC</t>
      </is>
    </nc>
    <odxf/>
    <ndxf>
      <font>
        <name val="宋体"/>
        <family val="1"/>
        <color rgb="FF000000"/>
      </font>
      <alignment wrapText="1"/>
    </ndxf>
  </rcc>
  <rcc rId="11032" sId="2" odxf="1" dxf="1">
    <nc r="G1085" t="inlineStr">
      <is>
        <t>SMCD-M9PMDPC (PNP常开)</t>
      </is>
    </nc>
    <odxf/>
    <ndxf>
      <font>
        <name val="宋体"/>
        <family val="1"/>
        <color rgb="FF000000"/>
      </font>
      <alignment wrapText="1"/>
    </ndxf>
  </rcc>
  <rcc rId="11033" sId="2" odxf="1" dxf="1">
    <nc r="H1085" t="inlineStr">
      <is>
        <t>S</t>
      </is>
    </nc>
    <odxf/>
    <ndxf>
      <font>
        <name val="宋体"/>
        <family val="1"/>
        <color rgb="FF000000"/>
      </font>
      <alignment wrapText="1"/>
    </ndxf>
  </rcc>
  <rcc rId="11034" sId="2" odxf="1" dxf="1">
    <nc r="I1085" t="inlineStr">
      <is>
        <t>件</t>
      </is>
    </nc>
    <odxf/>
    <ndxf>
      <font>
        <name val="宋体"/>
        <family val="1"/>
        <color rgb="FF000000"/>
      </font>
      <alignment wrapText="1"/>
    </ndxf>
  </rcc>
  <rcc rId="11035" sId="2" odxf="1" dxf="1">
    <nc r="J1085" t="n">
      <v>2</v>
    </nc>
    <odxf/>
    <ndxf>
      <font>
        <name val="宋体"/>
        <family val="1"/>
        <color rgb="FF000000"/>
      </font>
      <alignment wrapText="1"/>
    </ndxf>
  </rcc>
  <rcc rId="11036" sId="2" odxf="1" dxf="1" numFmtId="19">
    <nc r="K1085" t="n">
      <v>44751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37" sId="2" odxf="1" dxf="1" numFmtId="19">
    <nc r="L1085" t="n">
      <v>44757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38" sId="2" odxf="1" dxf="1">
    <nc r="M1085" t="inlineStr">
      <is>
        <t>T2200202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</ndxf>
  </rcc>
  <rfmt sheetId="2" sqref="N1085" start="0" length="2147483647">
    <dxf>
      <font>
        <name val="宋体"/>
        <family val="1"/>
        <color rgb="FF000000"/>
      </font>
      <alignment wrapText="1"/>
    </dxf>
  </rfmt>
  <rcc rId="11039" sId="2" odxf="1" dxf="1">
    <nc r="O1085" t="inlineStr">
      <is>
        <t>20220708新增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fmt sheetId="2" sqref="P1085" start="0" length="2147483647">
    <dxf>
      <numFmt numFmtId="0" formatCode="General"/>
      <alignment wrapText="0"/>
    </dxf>
  </rfmt>
  <rfmt sheetId="2" sqref="Q1085" start="0" length="2147483647">
    <dxf>
      <font>
        <name val="等线"/>
        <charset val="134"/>
        <family val="1"/>
        <color theme="1"/>
        <sz val="11"/>
      </font>
      <numFmt numFmtId="0" formatCode="General"/>
      <alignment wrapText="0"/>
    </dxf>
  </rfmt>
  <rfmt sheetId="2" sqref="R1085" start="0" length="2147483647">
    <dxf>
      <font>
        <name val="宋体"/>
        <family val="1"/>
        <sz val="9"/>
      </font>
      <border>
        <bottom/>
      </border>
    </dxf>
  </rfmt>
  <rfmt sheetId="2" sqref="S1085" start="0" length="2147483647">
    <dxf>
      <border>
        <bottom/>
      </border>
    </dxf>
  </rfmt>
  <rfmt sheetId="2" sqref="T1085" start="0" length="2147483647">
    <dxf>
      <border>
        <bottom/>
      </border>
    </dxf>
  </rfmt>
  <rfmt sheetId="2" sqref="U1085" start="0" length="2147483647">
    <dxf>
      <border>
        <bottom/>
      </border>
    </dxf>
  </rfmt>
  <rfmt sheetId="2" sqref="V1085" start="0" length="2147483647">
    <dxf>
      <font>
        <name val="宋体"/>
        <family val="1"/>
        <sz val="9"/>
      </font>
      <border>
        <bottom/>
      </border>
    </dxf>
  </rfmt>
  <rfmt sheetId="2" sqref="W1085" start="0" length="2147483647">
    <dxf>
      <numFmt numFmtId="58" formatCode="m&quot;月&quot;d&quot;日&quot;"/>
      <border>
        <bottom/>
      </border>
    </dxf>
  </rfmt>
  <rfmt sheetId="2" sqref="X1085" start="0" length="2147483647">
    <dxf>
      <border>
        <bottom/>
      </border>
    </dxf>
  </rfmt>
  <rfmt sheetId="2" sqref="Y1085" start="0" length="2147483647">
    <dxf>
      <border>
        <bottom/>
      </border>
    </dxf>
  </rfmt>
  <rfmt sheetId="2" sqref="Z1085" start="0" length="2147483647">
    <dxf>
      <border>
        <bottom/>
      </border>
    </dxf>
  </rfmt>
  <rfmt sheetId="2" sqref="AA1085" start="0" length="2147483647">
    <dxf>
      <border>
        <bottom/>
      </border>
    </dxf>
  </rfmt>
  <rfmt sheetId="2" sqref="AB1085" start="0" length="2147483647">
    <dxf>
      <border>
        <bottom/>
      </border>
    </dxf>
  </rfmt>
  <rfmt sheetId="2" sqref="AC1085" start="0" length="2147483647">
    <dxf>
      <border>
        <bottom/>
      </border>
    </dxf>
  </rfmt>
  <rfmt sheetId="2" sqref="AD1085" start="0" length="2147483647">
    <dxf>
      <border>
        <bottom/>
      </border>
    </dxf>
  </rfmt>
  <rfmt sheetId="2" sqref="AE1085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2" sqref="$A1085:$XFD1085" start="0" length="2147483647">
    <dxf>
      <font>
        <name val="等线"/>
        <charset val="134"/>
        <family val="1"/>
        <color theme="1"/>
        <sz val="11"/>
      </font>
      <alignment vertical="bottom" wrapText="0"/>
    </dxf>
  </rfmt>
  <rcc rId="11040" sId="2" odxf="1" dxf="1">
    <nc r="A1086" t="n">
      <v>3</v>
    </nc>
    <odxf/>
    <ndxf>
      <font>
        <family val="1"/>
        <color rgb="FF000000"/>
      </font>
      <fill>
        <patternFill patternType="none"/>
      </fill>
    </ndxf>
  </rcc>
  <rcc rId="11041" sId="2" odxf="1" dxf="1">
    <nc r="B1086" t="n">
      <v>7811096500</v>
    </nc>
    <odxf/>
    <ndxf>
      <font>
        <name val="Arial"/>
        <family val="1"/>
        <color rgb="FF000000"/>
        <sz val="10"/>
      </font>
      <alignment wrapText="1"/>
    </ndxf>
  </rcc>
  <rcc rId="11042" sId="2" odxf="1" dxf="1">
    <nc r="C1086" t="inlineStr">
      <is>
        <t>23SM300010</t>
      </is>
    </nc>
    <odxf/>
    <ndxf>
      <font>
        <name val="宋体"/>
        <family val="1"/>
        <color rgb="FF000000"/>
      </font>
      <alignment wrapText="1"/>
    </ndxf>
  </rcc>
  <rcc rId="11043" sId="2" odxf="1" dxf="1">
    <nc r="D1086" t="inlineStr">
      <is>
        <t>磁性开关</t>
      </is>
    </nc>
    <odxf/>
    <ndxf>
      <font>
        <name val="宋体"/>
        <family val="1"/>
        <color rgb="FF000000"/>
      </font>
      <alignment wrapText="1"/>
    </ndxf>
  </rcc>
  <rfmt sheetId="2" sqref="E1086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1"/>
    </dxf>
  </rfmt>
  <rcc rId="11044" sId="2" odxf="1" dxf="1">
    <nc r="F1086" t="inlineStr">
      <is>
        <t>SMC</t>
      </is>
    </nc>
    <odxf/>
    <ndxf>
      <font>
        <name val="宋体"/>
        <family val="1"/>
        <color rgb="FF000000"/>
      </font>
      <alignment wrapText="1"/>
    </ndxf>
  </rcc>
  <rcc rId="11045" sId="2" odxf="1" dxf="1">
    <nc r="G1086" t="inlineStr">
      <is>
        <t>D-M9PMDPC (PNP常开)</t>
      </is>
    </nc>
    <odxf/>
    <ndxf>
      <font>
        <name val="宋体"/>
        <family val="1"/>
        <color rgb="FF000000"/>
      </font>
      <alignment wrapText="1"/>
    </ndxf>
  </rcc>
  <rfmt sheetId="2" sqref="H1086" start="0" length="2147483647">
    <dxf>
      <font>
        <name val="宋体"/>
        <family val="1"/>
        <color rgb="FF000000"/>
      </font>
      <alignment wrapText="1"/>
    </dxf>
  </rfmt>
  <rcc rId="11046" sId="2" odxf="1" dxf="1">
    <nc r="I1086" t="inlineStr">
      <is>
        <t>件</t>
      </is>
    </nc>
    <odxf/>
    <ndxf>
      <font>
        <name val="宋体"/>
        <family val="1"/>
        <color rgb="FF000000"/>
      </font>
      <alignment wrapText="1"/>
    </ndxf>
  </rcc>
  <rcc rId="11047" sId="2" odxf="1" dxf="1">
    <nc r="J1086" t="n">
      <v>2</v>
    </nc>
    <odxf/>
    <ndxf>
      <font>
        <name val="宋体"/>
        <family val="1"/>
        <color rgb="FF000000"/>
      </font>
      <alignment wrapText="1"/>
    </ndxf>
  </rcc>
  <rcc rId="11048" sId="2" odxf="1" dxf="1" numFmtId="19">
    <nc r="K1086" t="n">
      <v>44751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49" sId="2" odxf="1" dxf="1" numFmtId="19">
    <nc r="L1086" t="n">
      <v>44757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50" sId="2" odxf="1" dxf="1">
    <nc r="M1086" t="inlineStr">
      <is>
        <t>T2200202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</ndxf>
  </rcc>
  <rfmt sheetId="2" sqref="N1086" start="0" length="2147483647">
    <dxf>
      <font>
        <name val="宋体"/>
        <family val="1"/>
        <color rgb="FF000000"/>
      </font>
      <alignment wrapText="1"/>
    </dxf>
  </rfmt>
  <rcc rId="11051" sId="2" odxf="1" dxf="1">
    <nc r="O1086" t="inlineStr">
      <is>
        <t>20220708新增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fmt sheetId="2" sqref="P1086" start="0" length="2147483647">
    <dxf>
      <numFmt numFmtId="0" formatCode="General"/>
      <alignment wrapText="0"/>
    </dxf>
  </rfmt>
  <rfmt sheetId="2" sqref="Q1086" start="0" length="2147483647">
    <dxf>
      <font>
        <name val="等线"/>
        <charset val="134"/>
        <family val="1"/>
        <color theme="1"/>
        <sz val="11"/>
      </font>
      <numFmt numFmtId="0" formatCode="General"/>
      <alignment wrapText="0"/>
    </dxf>
  </rfmt>
  <rfmt sheetId="2" sqref="R1086" start="0" length="2147483647">
    <dxf>
      <font>
        <name val="宋体"/>
        <family val="1"/>
        <sz val="9"/>
      </font>
      <border>
        <bottom/>
      </border>
    </dxf>
  </rfmt>
  <rfmt sheetId="2" sqref="S1086" start="0" length="2147483647">
    <dxf>
      <border>
        <bottom/>
      </border>
    </dxf>
  </rfmt>
  <rfmt sheetId="2" sqref="T1086" start="0" length="2147483647">
    <dxf>
      <border>
        <bottom/>
      </border>
    </dxf>
  </rfmt>
  <rfmt sheetId="2" sqref="U1086" start="0" length="2147483647">
    <dxf>
      <border>
        <bottom/>
      </border>
    </dxf>
  </rfmt>
  <rfmt sheetId="2" sqref="V1086" start="0" length="2147483647">
    <dxf>
      <font>
        <name val="宋体"/>
        <family val="1"/>
        <sz val="9"/>
      </font>
      <border>
        <bottom/>
      </border>
    </dxf>
  </rfmt>
  <rfmt sheetId="2" sqref="W1086" start="0" length="2147483647">
    <dxf>
      <numFmt numFmtId="58" formatCode="m&quot;月&quot;d&quot;日&quot;"/>
      <border>
        <bottom/>
      </border>
    </dxf>
  </rfmt>
  <rfmt sheetId="2" sqref="X1086" start="0" length="2147483647">
    <dxf>
      <border>
        <bottom/>
      </border>
    </dxf>
  </rfmt>
  <rfmt sheetId="2" sqref="Y1086" start="0" length="2147483647">
    <dxf>
      <border>
        <bottom/>
      </border>
    </dxf>
  </rfmt>
  <rfmt sheetId="2" sqref="Z1086" start="0" length="2147483647">
    <dxf>
      <border>
        <bottom/>
      </border>
    </dxf>
  </rfmt>
  <rfmt sheetId="2" sqref="AA1086" start="0" length="2147483647">
    <dxf>
      <border>
        <bottom/>
      </border>
    </dxf>
  </rfmt>
  <rfmt sheetId="2" sqref="AB1086" start="0" length="2147483647">
    <dxf>
      <border>
        <bottom/>
      </border>
    </dxf>
  </rfmt>
  <rfmt sheetId="2" sqref="AC1086" start="0" length="2147483647">
    <dxf>
      <border>
        <bottom/>
      </border>
    </dxf>
  </rfmt>
  <rfmt sheetId="2" sqref="AD1086" start="0" length="2147483647">
    <dxf>
      <border>
        <bottom/>
      </border>
    </dxf>
  </rfmt>
  <rfmt sheetId="2" sqref="AE1086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2" sqref="$A1086:$XFD1086" start="0" length="2147483647">
    <dxf>
      <font>
        <name val="等线"/>
        <charset val="134"/>
        <family val="1"/>
        <color theme="1"/>
        <sz val="11"/>
      </font>
      <alignment vertical="bottom" wrapText="0"/>
    </dxf>
  </rfmt>
  <rcc rId="11052" sId="2" odxf="1" dxf="1">
    <nc r="A1087" t="n">
      <v>4</v>
    </nc>
    <odxf/>
    <ndxf>
      <font>
        <family val="1"/>
        <color rgb="FF000000"/>
      </font>
      <fill>
        <patternFill patternType="none"/>
      </fill>
    </ndxf>
  </rcc>
  <rcc rId="11053" sId="2" odxf="1" dxf="1">
    <nc r="B1087" t="n">
      <v>7811096500</v>
    </nc>
    <odxf/>
    <ndxf>
      <font>
        <name val="Arial"/>
        <family val="1"/>
        <color rgb="FF000000"/>
        <sz val="10"/>
      </font>
      <alignment wrapText="1"/>
    </ndxf>
  </rcc>
  <rcc rId="11054" sId="2" odxf="1" dxf="1">
    <nc r="C1087" t="inlineStr">
      <is>
        <t>23SM070061</t>
      </is>
    </nc>
    <odxf/>
    <ndxf>
      <font>
        <name val="宋体"/>
        <family val="1"/>
        <color rgb="FF000000"/>
      </font>
      <alignment wrapText="1"/>
    </ndxf>
  </rcc>
  <rcc rId="11055" sId="2" odxf="1" dxf="1">
    <nc r="D1087" t="inlineStr">
      <is>
        <t>磁性开关安装件</t>
      </is>
    </nc>
    <odxf/>
    <ndxf>
      <font>
        <name val="宋体"/>
        <family val="1"/>
        <color rgb="FF000000"/>
      </font>
      <alignment wrapText="1"/>
    </ndxf>
  </rcc>
  <rfmt sheetId="2" sqref="E1087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1"/>
    </dxf>
  </rfmt>
  <rcc rId="11056" sId="2" odxf="1" dxf="1">
    <nc r="F1087" t="inlineStr">
      <is>
        <t>SMC</t>
      </is>
    </nc>
    <odxf/>
    <ndxf>
      <font>
        <name val="宋体"/>
        <family val="1"/>
        <color rgb="FF000000"/>
      </font>
      <alignment wrapText="1"/>
    </ndxf>
  </rcc>
  <rcc rId="11057" sId="2" odxf="1" dxf="1">
    <nc r="G1087" t="inlineStr">
      <is>
        <t>BA7-040</t>
      </is>
    </nc>
    <odxf/>
    <ndxf>
      <font>
        <name val="宋体"/>
        <family val="1"/>
        <color rgb="FF000000"/>
      </font>
      <alignment wrapText="1"/>
    </ndxf>
  </rcc>
  <rfmt sheetId="2" sqref="H1087" start="0" length="2147483647">
    <dxf>
      <font>
        <name val="宋体"/>
        <family val="1"/>
        <color rgb="FF000000"/>
      </font>
      <alignment wrapText="1"/>
    </dxf>
  </rfmt>
  <rcc rId="11058" sId="2" odxf="1" dxf="1">
    <nc r="I1087" t="inlineStr">
      <is>
        <t>件</t>
      </is>
    </nc>
    <odxf/>
    <ndxf>
      <font>
        <name val="宋体"/>
        <family val="1"/>
        <color rgb="FF000000"/>
      </font>
      <alignment wrapText="1"/>
    </ndxf>
  </rcc>
  <rcc rId="11059" sId="2" odxf="1" dxf="1">
    <nc r="J1087" t="n">
      <v>2</v>
    </nc>
    <odxf/>
    <ndxf>
      <font>
        <name val="宋体"/>
        <family val="1"/>
        <color rgb="FF000000"/>
      </font>
      <alignment wrapText="1"/>
    </ndxf>
  </rcc>
  <rcc rId="11060" sId="2" odxf="1" dxf="1" numFmtId="19">
    <nc r="K1087" t="n">
      <v>44751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61" sId="2" odxf="1" dxf="1" numFmtId="19">
    <nc r="L1087" t="n">
      <v>44757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62" sId="2" odxf="1" dxf="1">
    <nc r="M1087" t="inlineStr">
      <is>
        <t>T2200202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  <alignment wrapText="0"/>
    </ndxf>
  </rcc>
  <rfmt sheetId="2" sqref="N1087" start="0" length="2147483647">
    <dxf>
      <font>
        <name val="宋体"/>
        <family val="1"/>
        <color rgb="FF000000"/>
      </font>
      <alignment wrapText="1"/>
    </dxf>
  </rfmt>
  <rcc rId="11063" sId="2" odxf="1" dxf="1">
    <nc r="O1087" t="inlineStr">
      <is>
        <t>20220708新增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fmt sheetId="2" sqref="P1087" start="0" length="2147483647">
    <dxf>
      <numFmt numFmtId="0" formatCode="General"/>
      <alignment wrapText="0"/>
    </dxf>
  </rfmt>
  <rfmt sheetId="2" sqref="Q1087" start="0" length="2147483647">
    <dxf>
      <font>
        <name val="等线"/>
        <charset val="134"/>
        <family val="1"/>
        <color theme="1"/>
        <sz val="11"/>
      </font>
      <numFmt numFmtId="0" formatCode="General"/>
      <alignment wrapText="0"/>
    </dxf>
  </rfmt>
  <rfmt sheetId="2" sqref="R1087" start="0" length="2147483647">
    <dxf>
      <font>
        <name val="宋体"/>
        <family val="1"/>
        <sz val="9"/>
      </font>
      <border>
        <bottom/>
      </border>
    </dxf>
  </rfmt>
  <rfmt sheetId="2" sqref="S1087" start="0" length="2147483647">
    <dxf>
      <border>
        <bottom/>
      </border>
    </dxf>
  </rfmt>
  <rfmt sheetId="2" sqref="T1087" start="0" length="2147483647">
    <dxf>
      <border>
        <bottom/>
      </border>
    </dxf>
  </rfmt>
  <rfmt sheetId="2" sqref="U1087" start="0" length="2147483647">
    <dxf>
      <border>
        <bottom/>
      </border>
    </dxf>
  </rfmt>
  <rfmt sheetId="2" sqref="V1087" start="0" length="2147483647">
    <dxf>
      <font>
        <name val="宋体"/>
        <family val="1"/>
        <sz val="9"/>
      </font>
      <border>
        <bottom/>
      </border>
    </dxf>
  </rfmt>
  <rfmt sheetId="2" sqref="W1087" start="0" length="2147483647">
    <dxf>
      <numFmt numFmtId="58" formatCode="m&quot;月&quot;d&quot;日&quot;"/>
      <border>
        <bottom/>
      </border>
    </dxf>
  </rfmt>
  <rfmt sheetId="2" sqref="X1087" start="0" length="2147483647">
    <dxf>
      <border>
        <bottom/>
      </border>
    </dxf>
  </rfmt>
  <rfmt sheetId="2" sqref="Y1087" start="0" length="2147483647">
    <dxf>
      <border>
        <bottom/>
      </border>
    </dxf>
  </rfmt>
  <rfmt sheetId="2" sqref="Z1087" start="0" length="2147483647">
    <dxf>
      <border>
        <bottom/>
      </border>
    </dxf>
  </rfmt>
  <rfmt sheetId="2" sqref="AA1087" start="0" length="2147483647">
    <dxf>
      <border>
        <bottom/>
      </border>
    </dxf>
  </rfmt>
  <rfmt sheetId="2" sqref="AB1087" start="0" length="2147483647">
    <dxf>
      <border>
        <bottom/>
      </border>
    </dxf>
  </rfmt>
  <rfmt sheetId="2" sqref="AC1087" start="0" length="2147483647">
    <dxf>
      <border>
        <bottom/>
      </border>
    </dxf>
  </rfmt>
  <rfmt sheetId="2" sqref="AD1087" start="0" length="2147483647">
    <dxf>
      <border>
        <bottom/>
      </border>
    </dxf>
  </rfmt>
  <rfmt sheetId="2" sqref="AE1087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2" sqref="$A1087:$XFD1087" start="0" length="2147483647">
    <dxf>
      <font>
        <name val="等线"/>
        <charset val="134"/>
        <family val="1"/>
        <color theme="1"/>
        <sz val="11"/>
      </font>
      <alignment vertical="bottom" wrapText="0"/>
    </dxf>
  </rfmt>
  <rcc rId="11064" sId="2" odxf="1" dxf="1">
    <nc r="M1084" t="inlineStr">
      <is>
        <t>T2200202</t>
      </is>
    </nc>
    <odxf/>
    <ndxf>
      <font>
        <name val="等线"/>
        <charset val="134"/>
        <family val="1"/>
        <color theme="1"/>
        <sz val="11"/>
      </font>
    </ndxf>
  </rcc>
  <rcc rId="11065" sId="2" odxf="1" dxf="1">
    <nc r="A1088" t="n">
      <v>5</v>
    </nc>
    <odxf/>
    <ndxf>
      <font>
        <family val="1"/>
        <color rgb="FF000000"/>
      </font>
      <fill>
        <patternFill patternType="none"/>
      </fill>
    </ndxf>
  </rcc>
  <rcc rId="11066" sId="2" odxf="1" dxf="1">
    <nc r="B1088" t="inlineStr">
      <is>
        <t xml:space="preserve">7711099100	</t>
      </is>
    </nc>
    <odxf/>
    <ndxf>
      <font>
        <name val="Arial"/>
        <family val="1"/>
        <color rgb="FF000000"/>
        <sz val="10"/>
      </font>
      <alignment wrapText="1"/>
    </ndxf>
  </rcc>
  <rcc rId="11067" sId="2" odxf="1" dxf="1">
    <nc r="C1088" t="inlineStr">
      <is>
        <t>23TB000531</t>
      </is>
    </nc>
    <odxf/>
    <ndxf>
      <font>
        <name val="宋体"/>
        <family val="1"/>
        <color rgb="FF000000"/>
      </font>
      <alignment wrapText="1"/>
    </ndxf>
  </rcc>
  <rcc rId="11068" sId="2" odxf="1" dxf="1">
    <nc r="D1088" t="inlineStr">
      <is>
        <t>刻度尺 20-0-20 竖款</t>
      </is>
    </nc>
    <odxf/>
    <ndxf>
      <font>
        <name val="宋体"/>
        <family val="1"/>
        <color rgb="FF000000"/>
      </font>
      <alignment wrapText="1"/>
    </ndxf>
  </rcc>
  <rfmt sheetId="2" sqref="E1088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1"/>
    </dxf>
  </rfmt>
  <rcc rId="11069" sId="2" odxf="1" dxf="1">
    <nc r="F1088" t="inlineStr">
      <is>
        <t>国产优质</t>
      </is>
    </nc>
    <odxf/>
    <ndxf>
      <font>
        <name val="宋体"/>
        <family val="1"/>
        <color rgb="FF000000"/>
      </font>
      <alignment wrapText="1"/>
    </ndxf>
  </rcc>
  <rcc rId="11070" sId="2" odxf="1" dxf="1">
    <nc r="G1088" t="inlineStr">
      <is>
        <t>20-0-20 竖款</t>
      </is>
    </nc>
    <odxf/>
    <ndxf>
      <font>
        <name val="宋体"/>
        <family val="1"/>
        <color rgb="FF000000"/>
      </font>
      <alignment wrapText="1"/>
    </ndxf>
  </rcc>
  <rfmt sheetId="2" sqref="H1088" start="0" length="2147483647">
    <dxf>
      <font>
        <name val="宋体"/>
        <family val="1"/>
        <color rgb="FF000000"/>
      </font>
      <alignment wrapText="1"/>
    </dxf>
  </rfmt>
  <rcc rId="11071" sId="2" odxf="1" dxf="1">
    <nc r="I1088" t="inlineStr">
      <is>
        <t>件</t>
      </is>
    </nc>
    <odxf/>
    <ndxf>
      <font>
        <name val="宋体"/>
        <family val="1"/>
        <color rgb="FF000000"/>
      </font>
      <alignment wrapText="1"/>
    </ndxf>
  </rcc>
  <rcc rId="11072" sId="2" odxf="1" dxf="1">
    <nc r="J1088" t="n">
      <v>2</v>
    </nc>
    <odxf/>
    <ndxf>
      <font>
        <name val="宋体"/>
        <family val="1"/>
        <color rgb="FF000000"/>
      </font>
      <alignment wrapText="1"/>
    </ndxf>
  </rcc>
  <rcc rId="11073" sId="2" odxf="1" dxf="1" numFmtId="19">
    <nc r="K1088" t="n">
      <v>44751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cc rId="11074" sId="2" odxf="1" dxf="1" numFmtId="19">
    <nc r="L1088" t="n">
      <v>44757</v>
    </nc>
    <odxf/>
    <ndxf>
      <font>
        <family val="1"/>
        <color rgb="FF000000"/>
      </font>
      <fill>
        <patternFill patternType="none"/>
      </fill>
      <border>
        <bottom style="thin">
          <color auto="1"/>
        </bottom>
      </border>
    </ndxf>
  </rcc>
  <rfmt sheetId="2" sqref="M1088" start="0" length="2147483647">
    <dxf>
      <font>
        <name val="等线"/>
        <charset val="134"/>
        <family val="1"/>
        <color theme="1"/>
        <sz val="11"/>
      </font>
      <fill>
        <patternFill patternType="none"/>
      </fill>
      <alignment wrapText="0"/>
    </dxf>
  </rfmt>
  <rfmt sheetId="2" sqref="N1088" start="0" length="2147483647">
    <dxf>
      <font>
        <name val="宋体"/>
        <family val="1"/>
        <color rgb="FF000000"/>
      </font>
      <alignment wrapText="1"/>
    </dxf>
  </rfmt>
  <rcc rId="11075" sId="2" odxf="1" dxf="1">
    <nc r="O1088" t="inlineStr">
      <is>
        <t>20220708新增</t>
      </is>
    </nc>
    <odxf/>
    <ndxf>
      <font>
        <name val="等线"/>
        <charset val="134"/>
        <family val="1"/>
        <color theme="1"/>
        <sz val="11"/>
      </font>
      <fill>
        <patternFill patternType="none"/>
      </fill>
    </ndxf>
  </rcc>
  <rfmt sheetId="2" sqref="P1088" start="0" length="2147483647">
    <dxf>
      <numFmt numFmtId="0" formatCode="General"/>
      <alignment wrapText="0"/>
    </dxf>
  </rfmt>
  <rfmt sheetId="2" sqref="Q1088" start="0" length="2147483647">
    <dxf>
      <font>
        <name val="等线"/>
        <charset val="134"/>
        <family val="1"/>
        <color theme="1"/>
        <sz val="11"/>
      </font>
      <numFmt numFmtId="0" formatCode="General"/>
      <alignment wrapText="0"/>
    </dxf>
  </rfmt>
  <rfmt sheetId="2" sqref="R1088" start="0" length="2147483647">
    <dxf>
      <font>
        <name val="宋体"/>
        <family val="1"/>
        <sz val="9"/>
      </font>
      <border>
        <bottom/>
      </border>
    </dxf>
  </rfmt>
  <rfmt sheetId="2" sqref="S1088" start="0" length="2147483647">
    <dxf>
      <border>
        <bottom/>
      </border>
    </dxf>
  </rfmt>
  <rfmt sheetId="2" sqref="T1088" start="0" length="2147483647">
    <dxf>
      <border>
        <bottom/>
      </border>
    </dxf>
  </rfmt>
  <rfmt sheetId="2" sqref="U1088" start="0" length="2147483647">
    <dxf>
      <border>
        <bottom/>
      </border>
    </dxf>
  </rfmt>
  <rfmt sheetId="2" sqref="V1088" start="0" length="2147483647">
    <dxf>
      <font>
        <name val="宋体"/>
        <family val="1"/>
        <sz val="9"/>
      </font>
      <border>
        <bottom/>
      </border>
    </dxf>
  </rfmt>
  <rfmt sheetId="2" sqref="W1088" start="0" length="2147483647">
    <dxf>
      <numFmt numFmtId="58" formatCode="m&quot;月&quot;d&quot;日&quot;"/>
      <border>
        <bottom/>
      </border>
    </dxf>
  </rfmt>
  <rfmt sheetId="2" sqref="X1088" start="0" length="2147483647">
    <dxf>
      <border>
        <bottom/>
      </border>
    </dxf>
  </rfmt>
  <rfmt sheetId="2" sqref="Y1088" start="0" length="2147483647">
    <dxf>
      <border>
        <bottom/>
      </border>
    </dxf>
  </rfmt>
  <rfmt sheetId="2" sqref="Z1088" start="0" length="2147483647">
    <dxf>
      <border>
        <bottom/>
      </border>
    </dxf>
  </rfmt>
  <rfmt sheetId="2" sqref="AA1088" start="0" length="2147483647">
    <dxf>
      <border>
        <bottom/>
      </border>
    </dxf>
  </rfmt>
  <rfmt sheetId="2" sqref="AB1088" start="0" length="2147483647">
    <dxf>
      <border>
        <bottom/>
      </border>
    </dxf>
  </rfmt>
  <rfmt sheetId="2" sqref="AC1088" start="0" length="2147483647">
    <dxf>
      <border>
        <bottom/>
      </border>
    </dxf>
  </rfmt>
  <rfmt sheetId="2" sqref="AD1088" start="0" length="2147483647">
    <dxf>
      <border>
        <bottom/>
      </border>
    </dxf>
  </rfmt>
  <rfmt sheetId="2" sqref="AE1088" start="0" length="2147483647">
    <dxf>
      <font>
        <name val="等线"/>
        <charset val="134"/>
        <family val="1"/>
        <color theme="1"/>
        <sz val="11"/>
      </font>
      <alignment vertical="top" wrapText="0"/>
    </dxf>
  </rfmt>
  <rfmt sheetId="2" sqref="$A1088:$XFD1088" start="0" length="2147483647">
    <dxf>
      <font>
        <name val="等线"/>
        <charset val="134"/>
        <family val="1"/>
        <color theme="1"/>
        <sz val="11"/>
      </font>
      <alignment vertical="bottom" wrapText="0"/>
    </dxf>
  </rfmt>
  <rcc rId="11076" sId="2" odxf="1" dxf="1">
    <nc r="E1088" t="inlineStr">
      <is>
        <t>https://item.taobao.com/item.htm?id=581616470561&amp;</t>
      </is>
    </nc>
    <odxf/>
    <ndxf>
      <font>
        <name val="等线"/>
        <charset val="134"/>
        <family val="1"/>
        <color rgb="FF0000FF"/>
        <sz val="11"/>
      </font>
      <fill>
        <patternFill patternType="solid">
          <bgColor rgb="FFFFFFFF"/>
        </patternFill>
      </fill>
      <alignment wrapText="0"/>
    </ndxf>
  </rcc>
  <rcc rId="11077" sId="2" odxf="1" dxf="1">
    <nc r="M1088" t="inlineStr">
      <is>
        <t>T2200203</t>
      </is>
    </nc>
    <odxf/>
    <ndxf>
      <font>
        <name val="等线"/>
        <charset val="134"/>
        <family val="1"/>
        <color theme="1"/>
        <sz val="11"/>
      </font>
    </ndxf>
  </rcc>
  <rfmt sheetId="2" sqref="N1084" start="0" length="2147483647">
    <dxf>
      <font>
        <name val="宋体"/>
        <family val="1"/>
        <color rgb="FF0000FF"/>
      </font>
      <alignment wrapText="0"/>
    </dxf>
  </rfmt>
  <rfmt sheetId="2" xfDxf="1" sqref="N1084" start="0" length="2147483647">
    <dxf>
      <font>
        <family val="1"/>
        <color rgb="FF0000FF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078" sId="2" odxf="1" dxf="1">
    <nc r="N1084" t="n">
      <v>202207228</v>
    </nc>
    <odxf/>
    <ndxf>
      <font>
        <name val="宋体"/>
        <family val="1"/>
        <color rgb="FF000000"/>
      </font>
      <alignment wrapText="1"/>
    </ndxf>
  </rcc>
  <rcc rId="11079" sId="2">
    <nc r="N1085" t="n">
      <v>202207228</v>
    </nc>
  </rcc>
  <rcc rId="11080" sId="2">
    <nc r="N1086" t="n">
      <v>202207228</v>
    </nc>
  </rcc>
  <rcc rId="11081" sId="2">
    <nc r="N1087" t="n">
      <v>202207228</v>
    </nc>
  </rcc>
  <rcc rId="11082" sId="2">
    <nc r="N1088" t="n">
      <v>202207228</v>
    </nc>
  </rcc>
  <rcc rId="11083" sId="1" numFmtId="19">
    <nc r="L2151" t="n">
      <v>44753</v>
    </nc>
  </rcc>
  <rcc rId="11084" sId="1" numFmtId="19">
    <nc r="L2152" t="n">
      <v>44753</v>
    </nc>
  </rcc>
  <rcc rId="11085" sId="1" numFmtId="19">
    <nc r="L2153" t="n">
      <v>44753</v>
    </nc>
  </rcc>
  <rfmt sheetId="1" sqref="$A2151:$XFD2153" start="0" length="2147483647">
    <dxf>
      <fill>
        <patternFill patternType="solid">
          <bgColor rgb="FFFFFF00"/>
        </patternFill>
      </fill>
    </dxf>
  </rfmt>
  <rcc rId="11086" sId="1">
    <nc r="S2151" t="inlineStr">
      <is>
        <t>钣金车间</t>
      </is>
    </nc>
  </rcc>
  <rcc rId="11087" sId="1">
    <nc r="S2152" t="inlineStr">
      <is>
        <t>钣金车间</t>
      </is>
    </nc>
  </rcc>
  <rcc rId="11088" sId="1">
    <nc r="S2153" t="inlineStr">
      <is>
        <t>钣金车间</t>
      </is>
    </nc>
  </rcc>
  <rdn rId="0" localSheetId="1" customView="1" name="Z_BF7A609B_92C0_4D1D_ACAB_843E9CDB19C7_.wvu.FilterData" hidden="1" oldHidden="1">
    <formula>机加件!$A$2:$AU$2150</formula>
    <oldFormula>机加件!$A$2:$AU$2150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97" sId="1">
    <oc r="O321" t="inlineStr">
      <is>
        <t>重做，待发出</t>
      </is>
    </oc>
    <nc r="O321" t="inlineStr">
      <is>
        <t>重做，待13-14号发出</t>
      </is>
    </nc>
  </rcc>
  <rdn rId="0" localSheetId="1" customView="1" name="Z_BF7A609B_92C0_4D1D_ACAB_843E9CDB19C7_.wvu.FilterData" hidden="1" oldHidden="1">
    <formula>机加件!$A$2:$AU$2153</formula>
    <oldFormula>机加件!$A$2:$AU$2150</oldFormula>
  </rdn>
  <rdn rId="0" localSheetId="2" customView="1" name="Z_BF7A609B_92C0_4D1D_ACAB_843E9CDB19C7_.wvu.FilterData" hidden="1" oldHidden="1">
    <formula>采购件!$A$2:$AE$1083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机加件!$A$2:$AU$2153</formula>
    <oldFormula>机加件!$A$2:$AU$2153</oldFormula>
  </rdn>
  <rdn rId="0" localSheetId="2" customView="1" name="Z_BF7A609B_92C0_4D1D_ACAB_843E9CDB19C7_.wvu.FilterData" hidden="1" oldHidden="1">
    <formula>采购件!$A$2:$AE$1088</formula>
    <oldFormula>采购件!$A$2:$AE$1083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机加件!$A$2:$AU$2153</formula>
    <oldFormula>机加件!$A$2:$AU$2153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'电气件（软件）'!$A$2:$AD$2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98" sId="1" numFmtId="45">
    <nc r="AF2137" t="n">
      <v>44750</v>
    </nc>
  </rcc>
  <rcc rId="11099" sId="1">
    <nc r="AG2137" t="n">
      <v>4</v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00" sId="3" numFmtId="45">
    <oc r="W22" t="n">
      <v>44691</v>
    </oc>
    <nc r="W22" t="inlineStr">
      <is>
        <t>1.25系统已入库</t>
      </is>
    </nc>
  </rcc>
  <rfmt sheetId="3" sqref="W22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11101" sId="3" numFmtId="45">
    <oc r="W23" t="n">
      <v>44691</v>
    </oc>
    <nc r="W23" t="inlineStr">
      <is>
        <t>1.25系统已入库</t>
      </is>
    </nc>
  </rcc>
  <rcc rId="11102" sId="3" numFmtId="45">
    <oc r="W24" t="n">
      <v>44691</v>
    </oc>
    <nc r="W24" t="inlineStr">
      <is>
        <t>1.25系统已入库</t>
      </is>
    </nc>
  </rcc>
  <rcc rId="11103" sId="3" numFmtId="45">
    <oc r="W68" t="n">
      <v>44691</v>
    </oc>
    <nc r="W68" t="inlineStr">
      <is>
        <t>1.25系统已入库</t>
      </is>
    </nc>
  </rcc>
  <rcc rId="11104" sId="3" numFmtId="45">
    <oc r="W69" t="n">
      <v>44691</v>
    </oc>
    <nc r="W69" t="inlineStr">
      <is>
        <t>1.25系统已入库</t>
      </is>
    </nc>
  </rcc>
  <rcc rId="11105" sId="3" numFmtId="45">
    <oc r="W70" t="n">
      <v>44691</v>
    </oc>
    <nc r="W70" t="inlineStr">
      <is>
        <t>1.25系统已入库</t>
      </is>
    </nc>
  </rcc>
  <rcc rId="11106" sId="3" numFmtId="45">
    <oc r="W118" t="n">
      <v>44691</v>
    </oc>
    <nc r="W118" t="inlineStr">
      <is>
        <t>1.25系统已入库</t>
      </is>
    </nc>
  </rcc>
  <rcc rId="11107" sId="3" numFmtId="45">
    <oc r="W119" t="n">
      <v>44691</v>
    </oc>
    <nc r="W119" t="inlineStr">
      <is>
        <t>1.25系统已入库</t>
      </is>
    </nc>
  </rcc>
  <rcc rId="11108" sId="3" numFmtId="45">
    <oc r="W120" t="n">
      <v>44691</v>
    </oc>
    <nc r="W120" t="inlineStr">
      <is>
        <t>1.25系统已入库</t>
      </is>
    </nc>
  </rcc>
  <rcc rId="11109" sId="3" numFmtId="45">
    <oc r="W168" t="n">
      <v>44691</v>
    </oc>
    <nc r="W168" t="inlineStr">
      <is>
        <t>1.25系统已入库</t>
      </is>
    </nc>
  </rcc>
  <rcc rId="11110" sId="3" numFmtId="45">
    <oc r="W169" t="n">
      <v>44691</v>
    </oc>
    <nc r="W169" t="inlineStr">
      <is>
        <t>1.25系统已入库</t>
      </is>
    </nc>
  </rcc>
  <rcc rId="11111" sId="3" numFmtId="45">
    <oc r="W170" t="n">
      <v>44691</v>
    </oc>
    <nc r="W170" t="inlineStr">
      <is>
        <t>1.25系统已入库</t>
      </is>
    </nc>
  </rcc>
  <rfmt sheetId="3" sqref="W22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11112" sId="3">
    <nc r="X22" t="inlineStr">
      <is>
        <t>快递单号：DPK331027708588</t>
      </is>
    </nc>
  </rcc>
  <rfmt sheetId="3" sqref="X22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1113" sId="3" odxf="1" dxf="1">
    <nc r="X23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14" sId="3" odxf="1" dxf="1">
    <nc r="X24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15" sId="3" odxf="1" dxf="1">
    <nc r="X68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16" sId="3" odxf="1" dxf="1">
    <nc r="X69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17" sId="3" odxf="1" dxf="1">
    <nc r="X70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18" sId="3" odxf="1" dxf="1">
    <nc r="X118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19" sId="3" odxf="1" dxf="1">
    <nc r="X119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20" sId="3" odxf="1" dxf="1">
    <nc r="X120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21" sId="3" odxf="1" dxf="1">
    <nc r="X168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22" sId="3" odxf="1" dxf="1">
    <nc r="X169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123" sId="3" odxf="1" dxf="1">
    <nc r="X170" t="inlineStr">
      <is>
        <t>快递单号：DPK331027708588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24" sId="1" numFmtId="45">
    <nc r="AC2148" t="n">
      <v>44750</v>
    </nc>
  </rcc>
  <rcc rId="11125" sId="1" numFmtId="45">
    <nc r="AC2149" t="n">
      <v>44750</v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26" sId="2" numFmtId="19">
    <nc r="AA1036" t="n">
      <v>44752</v>
    </nc>
  </rcc>
  <rcc rId="11127" sId="2">
    <nc r="AB1036" t="n">
      <v>10</v>
    </nc>
  </rcc>
  <rcc rId="11128" sId="2">
    <nc r="AB1048" t="n">
      <v>10</v>
    </nc>
  </rcc>
  <rcc rId="11129" sId="2" numFmtId="19">
    <nc r="AA1048" t="n">
      <v>44752</v>
    </nc>
  </rcc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30" sId="1" odxf="1" dxf="1">
    <nc r="P2148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11131" sId="1" odxf="1" dxf="1">
    <nc r="P2149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11132" sId="2">
    <oc r="Z992" t="inlineStr">
      <is>
        <t>4-13快递显示已签收SF1352543716355</t>
      </is>
    </oc>
    <nc r="Z992" t="inlineStr">
      <is>
        <t>4-13快递显示已签收SF1352543716355</t>
      </is>
    </nc>
  </rcc>
  <rdn rId="0" localSheetId="1" customView="1" name="Z_BF7A609B_92C0_4D1D_ACAB_843E9CDB19C7_.wvu.FilterData" hidden="1" oldHidden="1">
    <formula>机加件!$A$2:$AU$2</formula>
    <oldFormula>机加件!$A$2:$AU$2153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'电气件（软件）'!$A$2:$AD$2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33" sId="2" numFmtId="45">
    <nc r="T1084" t="inlineStr">
      <is>
        <t>TOPS-T22002-CG20220711153</t>
      </is>
    </nc>
  </rcc>
  <rcc rId="11134" sId="2" odxf="1" dxf="1" numFmtId="45">
    <nc r="R1084" t="inlineStr">
      <is>
        <t>SMC</t>
      </is>
    </nc>
    <odxf>
      <font>
        <name val="宋体"/>
        <family val="1"/>
      </font>
      <fill>
        <patternFill patternType="solid">
          <bgColor rgb="FF92D050"/>
        </patternFill>
      </fill>
      <border>
        <bottom/>
      </border>
    </odxf>
    <ndxf>
      <font>
        <name val="Arial"/>
        <family val="1"/>
      </font>
      <fill>
        <patternFill patternType="solid">
          <bgColor rgb="FF92D050"/>
        </patternFill>
      </fill>
      <border>
        <bottom style="thin">
          <color auto="1"/>
        </bottom>
      </border>
    </ndxf>
  </rcc>
  <rcc rId="11135" sId="2" odxf="1" dxf="1" numFmtId="45">
    <nc r="S1084" t="inlineStr">
      <is>
        <t>陈春露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136" sId="2" numFmtId="45">
    <nc r="U1084" t="n">
      <v>44753</v>
    </nc>
  </rcc>
  <rcc rId="11137" sId="2" numFmtId="45">
    <nc r="V1084" t="n">
      <v>44772</v>
    </nc>
  </rcc>
  <rcc rId="11138" sId="2" odxf="1" dxf="1" numFmtId="45">
    <nc r="R1085" t="inlineStr">
      <is>
        <t>SMC</t>
      </is>
    </nc>
    <odxf>
      <font>
        <name val="宋体"/>
        <family val="1"/>
      </font>
      <fill>
        <patternFill patternType="solid">
          <bgColor rgb="FF92D050"/>
        </patternFill>
      </fill>
      <border>
        <bottom/>
      </border>
    </odxf>
    <ndxf>
      <font>
        <name val="Arial"/>
        <family val="1"/>
      </font>
      <fill>
        <patternFill patternType="solid">
          <bgColor rgb="FF92D050"/>
        </patternFill>
      </fill>
      <border>
        <bottom style="thin">
          <color auto="1"/>
        </bottom>
      </border>
    </ndxf>
  </rcc>
  <rcc rId="11139" sId="2" odxf="1" dxf="1" numFmtId="45">
    <nc r="S1085" t="inlineStr">
      <is>
        <t>陈春露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140" sId="2" numFmtId="45">
    <nc r="T1085" t="inlineStr">
      <is>
        <t>TOPS-T22002-CG20220711153</t>
      </is>
    </nc>
  </rcc>
  <rcc rId="11141" sId="2" numFmtId="45">
    <nc r="U1085" t="n">
      <v>44753</v>
    </nc>
  </rcc>
  <rcc rId="11142" sId="2" numFmtId="45">
    <nc r="V1085" t="n">
      <v>44772</v>
    </nc>
  </rcc>
  <rcc rId="11143" sId="2" odxf="1" dxf="1" numFmtId="45">
    <nc r="R1086" t="inlineStr">
      <is>
        <t>SMC</t>
      </is>
    </nc>
    <odxf>
      <font>
        <name val="宋体"/>
        <family val="1"/>
      </font>
      <fill>
        <patternFill patternType="solid">
          <bgColor rgb="FF92D050"/>
        </patternFill>
      </fill>
      <border>
        <bottom/>
      </border>
    </odxf>
    <ndxf>
      <font>
        <name val="Arial"/>
        <family val="1"/>
      </font>
      <fill>
        <patternFill patternType="solid">
          <bgColor rgb="FF92D050"/>
        </patternFill>
      </fill>
      <border>
        <bottom style="thin">
          <color auto="1"/>
        </bottom>
      </border>
    </ndxf>
  </rcc>
  <rcc rId="11144" sId="2" odxf="1" dxf="1" numFmtId="45">
    <nc r="S1086" t="inlineStr">
      <is>
        <t>陈春露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145" sId="2" numFmtId="45">
    <nc r="T1086" t="inlineStr">
      <is>
        <t>TOPS-T22002-CG20220711153</t>
      </is>
    </nc>
  </rcc>
  <rcc rId="11146" sId="2" numFmtId="45">
    <nc r="U1086" t="n">
      <v>44753</v>
    </nc>
  </rcc>
  <rcc rId="11147" sId="2" numFmtId="45">
    <nc r="V1086" t="n">
      <v>44772</v>
    </nc>
  </rcc>
  <rcc rId="11148" sId="2" odxf="1" dxf="1" numFmtId="45">
    <nc r="R1087" t="inlineStr">
      <is>
        <t>SMC</t>
      </is>
    </nc>
    <odxf>
      <font>
        <name val="宋体"/>
        <family val="1"/>
      </font>
      <fill>
        <patternFill patternType="solid">
          <bgColor rgb="FF92D050"/>
        </patternFill>
      </fill>
      <border>
        <bottom/>
      </border>
    </odxf>
    <ndxf>
      <font>
        <name val="Arial"/>
        <family val="1"/>
      </font>
      <fill>
        <patternFill patternType="solid">
          <bgColor rgb="FF92D050"/>
        </patternFill>
      </fill>
      <border>
        <bottom style="thin">
          <color auto="1"/>
        </bottom>
      </border>
    </ndxf>
  </rcc>
  <rcc rId="11149" sId="2" odxf="1" dxf="1" numFmtId="45">
    <nc r="S1087" t="inlineStr">
      <is>
        <t>陈春露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150" sId="2" numFmtId="45">
    <nc r="T1087" t="inlineStr">
      <is>
        <t>TOPS-T22002-CG20220711153</t>
      </is>
    </nc>
  </rcc>
  <rcc rId="11151" sId="2" numFmtId="45">
    <nc r="U1087" t="n">
      <v>44753</v>
    </nc>
  </rcc>
  <rcc rId="11152" sId="2" numFmtId="45">
    <nc r="V1087" t="n">
      <v>44772</v>
    </nc>
  </rcc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53" sId="2">
    <nc r="W186" t="inlineStr">
      <is>
        <t>已到货</t>
      </is>
    </nc>
  </rcc>
  <rcc rId="11154" sId="2">
    <nc r="W190" t="inlineStr">
      <is>
        <t>已到货</t>
      </is>
    </nc>
  </rcc>
  <rcc rId="11155" sId="2">
    <nc r="W191" t="inlineStr">
      <is>
        <t>已到货</t>
      </is>
    </nc>
  </rcc>
  <rcc rId="11156" sId="2">
    <nc r="W192" t="inlineStr">
      <is>
        <t>已到货</t>
      </is>
    </nc>
  </rcc>
  <rcc rId="11157" sId="2">
    <nc r="W289" t="inlineStr">
      <is>
        <t>已到货</t>
      </is>
    </nc>
  </rcc>
  <rcc rId="11158" sId="2">
    <nc r="W367" t="inlineStr">
      <is>
        <t>已到货</t>
      </is>
    </nc>
  </rcc>
  <rcc rId="11159" sId="2">
    <nc r="W388" t="inlineStr">
      <is>
        <t>已到货</t>
      </is>
    </nc>
  </rcc>
  <rcc rId="11160" sId="2">
    <nc r="W415" t="inlineStr">
      <is>
        <t>已到货</t>
      </is>
    </nc>
  </rcc>
  <rcc rId="11161" sId="2">
    <oc r="Z186" t="inlineStr">
      <is>
        <t>已到货</t>
      </is>
    </oc>
    <nc r="Z186"/>
  </rcc>
  <rcc rId="11162" sId="2">
    <oc r="Z190" t="inlineStr">
      <is>
        <t>已到货</t>
      </is>
    </oc>
    <nc r="Z190"/>
  </rcc>
  <rcc rId="11163" sId="2">
    <oc r="Z191" t="inlineStr">
      <is>
        <t>已到货</t>
      </is>
    </oc>
    <nc r="Z191"/>
  </rcc>
  <rcc rId="11164" sId="2">
    <oc r="Z192" t="inlineStr">
      <is>
        <t>已到货</t>
      </is>
    </oc>
    <nc r="Z192"/>
  </rcc>
  <rcc rId="11165" sId="2">
    <oc r="Z289" t="inlineStr">
      <is>
        <t>已到货</t>
      </is>
    </oc>
    <nc r="Z289"/>
  </rcc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66" sId="3" numFmtId="45">
    <nc r="W495" t="inlineStr">
      <is>
        <t>预计7.15</t>
      </is>
    </nc>
  </rcc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67" localSheetId="1" name="_FilterDatabase" hidden="1" oldHidden="1">
    <formula>机加件!$A$1:$AT$2153</formula>
    <oldFormula>机加件!$A$2:$AU$2153</oldFormula>
  </rdn>
  <rcc rId="11168" sId="1" numFmtId="45">
    <oc r="AC321" t="n">
      <v>44655</v>
    </oc>
    <nc r="AC321" t="n">
      <v>44753</v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69" sId="1">
    <oc r="P2137" t="inlineStr">
      <is>
        <t>OK-QA</t>
      </is>
    </oc>
    <nc r="P2137" t="inlineStr">
      <is>
        <t>OK</t>
      </is>
    </nc>
  </rcc>
  <rcc rId="11170" sId="2">
    <oc r="Z715" t="inlineStr">
      <is>
        <t>4-13快递显示已签收SF1352543716355</t>
      </is>
    </oc>
    <nc r="Z715" t="inlineStr">
      <is>
        <t>4-13快递显示已签收SF1352543716355</t>
      </is>
    </nc>
  </rcc>
  <rcc rId="11171" sId="1" odxf="1" s="1" dxf="1">
    <nc r="Q2142" t="inlineStr">
      <is>
        <t>已回</t>
      </is>
    </nc>
    <odxf>
      <font>
        <name val="宋体"/>
        <charset val="134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harset val="134"/>
        <family val="1"/>
        <color theme="1"/>
        <sz val="10"/>
      </font>
      <numFmt numFmtId="14" formatCode="yyyy/m/d"/>
      <alignment horizontal="center" vertical="center"/>
    </ndxf>
  </rcc>
  <rdn rId="0" localSheetId="1" customView="1" name="Z_BF7A609B_92C0_4D1D_ACAB_843E9CDB19C7_.wvu.FilterData" hidden="1" oldHidden="1">
    <formula>机加件!$A$2:$AU$2153</formula>
    <oldFormula>机加件!$A$2:$AU$2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80" sId="2" odxf="1" dxf="1">
    <nc r="P1036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181" sId="2" odxf="1" dxf="1">
    <nc r="P1048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dn rId="0" localSheetId="1" customView="1" name="Z_BF7A609B_92C0_4D1D_ACAB_843E9CDB19C7_.wvu.FilterData" hidden="1" oldHidden="1">
    <formula>机加件!$A$2:$AU$2153</formula>
    <oldFormula>机加件!$A$2:$AU$2153</oldFormula>
  </rdn>
  <rdn rId="0" localSheetId="2" customView="1" name="Z_BF7A609B_92C0_4D1D_ACAB_843E9CDB19C7_.wvu.FilterData" hidden="1" oldHidden="1">
    <formula>采购件!$A$2:$AE$2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82" localSheetId="2" name="_FilterDatabase" hidden="1" oldHidden="1">
    <formula>采购件!$A$2:$AE$1088</formula>
    <oldFormula>采购件!$A$2:$AE$2</oldFormula>
  </rdn>
  <rcc rId="11183" sId="2" odxf="1" dxf="1" numFmtId="45">
    <nc r="AC1036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1184" sId="2">
    <nc r="AD1036" t="inlineStr">
      <is>
        <t>蔡家瑞</t>
      </is>
    </nc>
  </rcc>
  <rcc rId="11185" sId="2" odxf="1" dxf="1" numFmtId="45">
    <nc r="AC1048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1186" sId="2">
    <nc r="AD1048" t="inlineStr">
      <is>
        <t>张洋洋</t>
      </is>
    </nc>
  </rcc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87" sId="1" numFmtId="30">
    <oc r="C111" t="n">
      <v>6111099229</v>
    </oc>
    <nc r="C111" t="inlineStr">
      <is>
        <t>6111099229</t>
      </is>
    </nc>
  </rcc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88" localSheetId="1" name="_FilterDatabase" hidden="1" oldHidden="1">
    <formula>机加件!$A$2:$AU$2</formula>
    <oldFormula>机加件!$A$2:$AU$2153</oldFormula>
  </rdn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89" localSheetId="1" name="_FilterDatabase" hidden="1" oldHidden="1">
    <formula>机加件!$A$1:$AT$2153</formula>
    <oldFormula>机加件!$A$2:$AU$2153</oldFormula>
  </rdn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90" localSheetId="1" name="_FilterDatabase" hidden="1" oldHidden="1">
    <formula>机加件!$A$2:$AU$2153</formula>
    <oldFormula>机加件!$A$1:$AT$2153</oldFormula>
  </rdn>
  <rcc rId="11191" sId="1" numFmtId="45">
    <nc r="AD321" t="n">
      <v>44753</v>
    </nc>
  </rcc>
  <rcc rId="11192" sId="1" numFmtId="30">
    <nc r="AE321" t="inlineStr">
      <is>
        <t>1</t>
      </is>
    </nc>
  </rcc>
  <rcc rId="11193" sId="1" numFmtId="45">
    <nc r="AF1349" t="n">
      <v>44751</v>
    </nc>
  </rcc>
  <rcc rId="11194" sId="1">
    <nc r="AG1349" t="n">
      <v>1</v>
    </nc>
  </rcc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95" sId="2" numFmtId="45">
    <nc r="T1079" t="inlineStr">
      <is>
        <t>TOPS-T22019-CG202206166113</t>
      </is>
    </nc>
  </rcc>
  <rcc rId="11196" sId="2" numFmtId="45">
    <nc r="R1079" t="inlineStr">
      <is>
        <t>冠赫嘉</t>
      </is>
    </nc>
  </rcc>
  <rfmt sheetId="2" sqref="R107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197" sId="2" numFmtId="45">
    <nc r="S1079" t="inlineStr">
      <is>
        <t>孙洁</t>
      </is>
    </nc>
  </rcc>
  <rcc rId="11198" sId="2" numFmtId="45">
    <nc r="U1079" t="n">
      <v>44728</v>
    </nc>
  </rcc>
  <rcc rId="11199" sId="2" numFmtId="45">
    <nc r="V1079" t="inlineStr">
      <is>
        <t>已到货</t>
      </is>
    </nc>
  </rcc>
  <rfmt sheetId="2" sqref="V107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00" sId="2" odxf="1" dxf="1" numFmtId="45">
    <nc r="Z1079" t="inlineStr">
      <is>
        <t>已到货</t>
      </is>
    </nc>
    <odxf>
      <font>
        <name val="等线"/>
        <sz val="10"/>
      </font>
      <numFmt numFmtId="0" formatCode="General"/>
      <fill>
        <patternFill patternType="solid">
          <bgColor rgb="FF92D050"/>
        </patternFill>
      </fill>
    </odxf>
    <ndxf>
      <font>
        <name val="宋体"/>
        <sz val="9"/>
      </font>
      <numFmt numFmtId="58" formatCode="m&quot;月&quot;d&quot;日&quot;"/>
      <fill>
        <patternFill patternType="solid">
          <bgColor rgb="FF92D050"/>
        </patternFill>
      </fill>
    </ndxf>
  </rcc>
  <rcc rId="11201" sId="2" odxf="1" dxf="1" numFmtId="19">
    <nc r="Q1079" t="inlineStr">
      <is>
        <t>OK</t>
      </is>
    </nc>
    <odxf>
      <fill>
        <patternFill patternType="none"/>
      </fill>
      <alignment horizontal="center" vertical="center"/>
    </odxf>
    <ndxf>
      <fill>
        <patternFill patternType="none"/>
      </fill>
      <alignment horizontal="left" vertical="bottom"/>
    </ndxf>
  </rcc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02" sId="3">
    <nc r="X19" t="inlineStr">
      <is>
        <t>7.12发货</t>
      </is>
    </nc>
  </rcc>
  <rfmt sheetId="3" sqref="X19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11203" sId="3">
    <nc r="X65" t="inlineStr">
      <is>
        <t>7.12发货</t>
      </is>
    </nc>
  </rcc>
  <rcc rId="11204" sId="3">
    <nc r="X115" t="inlineStr">
      <is>
        <t>7.12发货</t>
      </is>
    </nc>
  </rcc>
  <rcc rId="11205" sId="3">
    <nc r="X165" t="inlineStr">
      <is>
        <t>7.12发货</t>
      </is>
    </nc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06" sId="3" odxf="1" dxf="1" numFmtId="45">
    <nc r="X495" t="n">
      <v>44767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07" sId="3">
    <nc r="X497" t="inlineStr">
      <is>
        <t>待提货</t>
      </is>
    </nc>
  </rcc>
  <rfmt sheetId="3" sqref="X49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08" sId="2" numFmtId="45">
    <nc r="T423" t="inlineStr">
      <is>
        <t>TOPS-T22002-CG20220322394</t>
      </is>
    </nc>
  </rcc>
  <rcc rId="11209" sId="2" numFmtId="45">
    <nc r="R423" t="inlineStr">
      <is>
        <t>南京铭赫</t>
      </is>
    </nc>
  </rcc>
  <rfmt sheetId="2" sqref="R42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210" sId="2" numFmtId="45">
    <nc r="S423" t="inlineStr">
      <is>
        <t>明梦菲</t>
      </is>
    </nc>
  </rcc>
  <rcc rId="11211" sId="2" numFmtId="45">
    <nc r="U423" t="n">
      <v>44644</v>
    </nc>
  </rcc>
  <rcc rId="11212" sId="2" numFmtId="45">
    <nc r="V423" t="n">
      <v>44711</v>
    </nc>
  </rcc>
  <rcc rId="11213" sId="2">
    <nc r="W423" t="inlineStr">
      <is>
        <t>待提货</t>
      </is>
    </nc>
  </rcc>
  <rcc rId="11214" sId="2" odxf="1" dxf="1" numFmtId="45">
    <nc r="R424" t="inlineStr">
      <is>
        <t>南京铭赫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215" sId="2" numFmtId="45">
    <nc r="S424" t="inlineStr">
      <is>
        <t>明梦菲</t>
      </is>
    </nc>
  </rcc>
  <rcc rId="11216" sId="2" numFmtId="45">
    <nc r="T424" t="inlineStr">
      <is>
        <t>TOPS-T22002-CG20220322394</t>
      </is>
    </nc>
  </rcc>
  <rcc rId="11217" sId="2" numFmtId="45">
    <nc r="U424" t="n">
      <v>44644</v>
    </nc>
  </rcc>
  <rcc rId="11218" sId="2" numFmtId="45">
    <nc r="V424" t="n">
      <v>44711</v>
    </nc>
  </rcc>
  <rcc rId="11219" sId="2">
    <nc r="W424" t="inlineStr">
      <is>
        <t>待提货</t>
      </is>
    </nc>
  </rcc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20" sId="1" numFmtId="19">
    <nc r="AM321" t="n">
      <v>44754</v>
    </nc>
  </rcc>
  <rcc rId="11221" sId="1" numFmtId="30">
    <nc r="AN321" t="inlineStr">
      <is>
        <t>1</t>
      </is>
    </nc>
  </rcc>
  <rcc rId="11222" sId="1" odxf="1" dxf="1" numFmtId="19">
    <nc r="AO3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23" sId="1">
    <nc r="AP321" t="inlineStr">
      <is>
        <t>蔡家瑞</t>
      </is>
    </nc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24" sId="2" odxf="1" dxf="1" numFmtId="45">
    <nc r="R362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25" sId="2" odxf="1" dxf="1" numFmtId="45">
    <nc r="S362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26" sId="2" odxf="1" dxf="1" numFmtId="45">
    <nc r="T362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27" sId="2" odxf="1" dxf="1" numFmtId="45">
    <nc r="U362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2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28" sId="2" odxf="1" dxf="1" numFmtId="45">
    <nc r="R363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29" sId="2" odxf="1" dxf="1" numFmtId="45">
    <nc r="S363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30" sId="2" odxf="1" dxf="1" numFmtId="45">
    <nc r="T363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31" sId="2" odxf="1" dxf="1" numFmtId="45">
    <nc r="U363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3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32" sId="2" odxf="1" dxf="1" numFmtId="45">
    <nc r="R364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33" sId="2" odxf="1" dxf="1" numFmtId="45">
    <nc r="S364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34" sId="2" odxf="1" dxf="1" numFmtId="45">
    <nc r="T364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35" sId="2" odxf="1" dxf="1" numFmtId="45">
    <nc r="U364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4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36" sId="2" odxf="1" dxf="1" numFmtId="45">
    <nc r="R365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37" sId="2" odxf="1" dxf="1" numFmtId="45">
    <nc r="S365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38" sId="2" odxf="1" dxf="1" numFmtId="45">
    <nc r="T365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39" sId="2" odxf="1" dxf="1" numFmtId="45">
    <nc r="U365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5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40" sId="2" odxf="1" dxf="1" numFmtId="45">
    <nc r="R366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41" sId="2" odxf="1" dxf="1" numFmtId="45">
    <nc r="S366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42" sId="2" odxf="1" dxf="1" numFmtId="45">
    <nc r="T366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43" sId="2" odxf="1" dxf="1" numFmtId="45">
    <nc r="U366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6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44" sId="2" odxf="1" dxf="1" numFmtId="45">
    <nc r="R368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45" sId="2" odxf="1" dxf="1" numFmtId="45">
    <nc r="S368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46" sId="2" odxf="1" dxf="1" numFmtId="45">
    <nc r="T368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47" sId="2" odxf="1" dxf="1" numFmtId="45">
    <nc r="U368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8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48" sId="2" odxf="1" dxf="1" numFmtId="45">
    <nc r="R369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49" sId="2" odxf="1" dxf="1" numFmtId="45">
    <nc r="S369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50" sId="2" odxf="1" dxf="1" numFmtId="45">
    <nc r="T369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51" sId="2" odxf="1" dxf="1" numFmtId="45">
    <nc r="U369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69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52" sId="2" odxf="1" dxf="1" numFmtId="45">
    <nc r="R370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53" sId="2" odxf="1" dxf="1" numFmtId="45">
    <nc r="S370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54" sId="2" odxf="1" dxf="1" numFmtId="45">
    <nc r="T370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55" sId="2" odxf="1" dxf="1" numFmtId="45">
    <nc r="U370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7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56" sId="2" odxf="1" dxf="1" numFmtId="45">
    <nc r="R373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57" sId="2" odxf="1" dxf="1" numFmtId="45">
    <nc r="S373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58" sId="2" odxf="1" dxf="1" numFmtId="45">
    <nc r="T373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59" sId="2" odxf="1" dxf="1" numFmtId="45">
    <nc r="U373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73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60" sId="2" odxf="1" dxf="1" numFmtId="45">
    <nc r="R376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61" sId="2" odxf="1" dxf="1" numFmtId="45">
    <nc r="S376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62" sId="2" odxf="1" dxf="1" numFmtId="45">
    <nc r="T376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63" sId="2" odxf="1" dxf="1" numFmtId="45">
    <nc r="U376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76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64" sId="2" odxf="1" dxf="1" numFmtId="45">
    <nc r="R377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65" sId="2" odxf="1" dxf="1" numFmtId="45">
    <nc r="S377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66" sId="2" odxf="1" dxf="1" numFmtId="45">
    <nc r="T377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67" sId="2" odxf="1" dxf="1" numFmtId="45">
    <nc r="U377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377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R38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S380" start="0" length="2147483647">
    <dxf>
      <font>
        <sz val="10"/>
      </font>
      <fill>
        <patternFill patternType="solid">
          <bgColor rgb="FF92D050"/>
        </patternFill>
      </fill>
      <alignment horizontal="left"/>
    </dxf>
  </rfmt>
  <rfmt sheetId="2" sqref="T38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U38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fmt sheetId="2" sqref="V38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68" sId="2" odxf="1" dxf="1" numFmtId="45">
    <nc r="R410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69" sId="2" odxf="1" dxf="1" numFmtId="45">
    <nc r="S410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70" sId="2" odxf="1" dxf="1" numFmtId="45">
    <nc r="T410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71" sId="2" odxf="1" dxf="1" numFmtId="45">
    <nc r="U410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1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72" sId="2" odxf="1" dxf="1" numFmtId="45">
    <nc r="R411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73" sId="2" odxf="1" dxf="1" numFmtId="45">
    <nc r="S411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74" sId="2" odxf="1" dxf="1" numFmtId="45">
    <nc r="T411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75" sId="2" odxf="1" dxf="1" numFmtId="45">
    <nc r="U411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11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76" sId="2" odxf="1" dxf="1" numFmtId="45">
    <nc r="R412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77" sId="2" odxf="1" dxf="1" numFmtId="45">
    <nc r="S412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278" sId="2" odxf="1" dxf="1" numFmtId="45">
    <nc r="T412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279" sId="2" odxf="1" dxf="1" numFmtId="45">
    <nc r="U412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12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280" sId="2" numFmtId="45">
    <nc r="V362" t="n">
      <v>44664</v>
    </nc>
  </rcc>
  <rcc rId="11281" sId="2" numFmtId="45">
    <nc r="V363" t="n">
      <v>44664</v>
    </nc>
  </rcc>
  <rcc rId="11282" sId="2" numFmtId="45">
    <nc r="V364" t="n">
      <v>44664</v>
    </nc>
  </rcc>
  <rcc rId="11283" sId="2" numFmtId="45">
    <nc r="V365" t="n">
      <v>44664</v>
    </nc>
  </rcc>
  <rcc rId="11284" sId="2" numFmtId="45">
    <nc r="V366" t="n">
      <v>44664</v>
    </nc>
  </rcc>
  <rcc rId="11285" sId="2" numFmtId="45">
    <nc r="V368" t="n">
      <v>44664</v>
    </nc>
  </rcc>
  <rcc rId="11286" sId="2" numFmtId="45">
    <nc r="V369" t="n">
      <v>44664</v>
    </nc>
  </rcc>
  <rcc rId="11287" sId="2" numFmtId="45">
    <nc r="V370" t="n">
      <v>44664</v>
    </nc>
  </rcc>
  <rcc rId="11288" sId="2" numFmtId="45">
    <nc r="V373" t="n">
      <v>44664</v>
    </nc>
  </rcc>
  <rcc rId="11289" sId="2" numFmtId="45">
    <nc r="V376" t="n">
      <v>44664</v>
    </nc>
  </rcc>
  <rcc rId="11290" sId="2" numFmtId="45">
    <nc r="V377" t="n">
      <v>44664</v>
    </nc>
  </rcc>
  <rcc rId="11291" sId="2" numFmtId="45">
    <nc r="V410" t="n">
      <v>44664</v>
    </nc>
  </rcc>
  <rcc rId="11292" sId="2" numFmtId="45">
    <nc r="V411" t="n">
      <v>44664</v>
    </nc>
  </rcc>
  <rcc rId="11293" sId="2" numFmtId="45">
    <nc r="V412" t="n">
      <v>44664</v>
    </nc>
  </rcc>
  <rcc rId="11294" sId="2">
    <nc r="W362" t="inlineStr">
      <is>
        <t>已到货</t>
      </is>
    </nc>
  </rcc>
  <rcc rId="11295" sId="2">
    <nc r="W363" t="inlineStr">
      <is>
        <t>已到货</t>
      </is>
    </nc>
  </rcc>
  <rcc rId="11296" sId="2">
    <nc r="W364" t="inlineStr">
      <is>
        <t>已到货</t>
      </is>
    </nc>
  </rcc>
  <rcc rId="11297" sId="2">
    <nc r="W365" t="inlineStr">
      <is>
        <t>已到货</t>
      </is>
    </nc>
  </rcc>
  <rcc rId="11298" sId="2">
    <nc r="W366" t="inlineStr">
      <is>
        <t>已到货</t>
      </is>
    </nc>
  </rcc>
  <rcc rId="11299" sId="2">
    <nc r="W368" t="inlineStr">
      <is>
        <t>已到货</t>
      </is>
    </nc>
  </rcc>
  <rcc rId="11300" sId="2">
    <nc r="W369" t="inlineStr">
      <is>
        <t>已到货</t>
      </is>
    </nc>
  </rcc>
  <rcc rId="11301" sId="2">
    <nc r="W370" t="inlineStr">
      <is>
        <t>已到货</t>
      </is>
    </nc>
  </rcc>
  <rcc rId="11302" sId="2">
    <nc r="W373" t="inlineStr">
      <is>
        <t>已到货</t>
      </is>
    </nc>
  </rcc>
  <rcc rId="11303" sId="2">
    <nc r="W376" t="inlineStr">
      <is>
        <t>已到货</t>
      </is>
    </nc>
  </rcc>
  <rcc rId="11304" sId="2">
    <nc r="W377" t="inlineStr">
      <is>
        <t>已到货</t>
      </is>
    </nc>
  </rcc>
  <rcc rId="11305" sId="2">
    <nc r="W410" t="inlineStr">
      <is>
        <t>已到货</t>
      </is>
    </nc>
  </rcc>
  <rcc rId="11306" sId="2">
    <nc r="W411" t="inlineStr">
      <is>
        <t>已到货</t>
      </is>
    </nc>
  </rcc>
  <rcc rId="11307" sId="2">
    <nc r="W412" t="inlineStr">
      <is>
        <t>已到货</t>
      </is>
    </nc>
  </rcc>
  <rcc rId="11308" sId="2">
    <nc r="R413" t="inlineStr">
      <is>
        <t>冠赫嘉</t>
      </is>
    </nc>
  </rcc>
  <rcc rId="11309" sId="2">
    <nc r="S413" t="inlineStr">
      <is>
        <t>葛立莉</t>
      </is>
    </nc>
  </rcc>
  <rcc rId="11310" sId="2">
    <nc r="T413" t="inlineStr">
      <is>
        <t>TOPS-T21049-CG20220321801</t>
      </is>
    </nc>
  </rcc>
  <rcc rId="11311" sId="2">
    <nc r="U413" t="n">
      <v>44641</v>
    </nc>
  </rcc>
  <rcc rId="11312" sId="2">
    <nc r="V413" t="n">
      <v>44664</v>
    </nc>
  </rcc>
  <rcc rId="11313" sId="2" odxf="1" dxf="1" numFmtId="45">
    <nc r="R449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14" sId="2" odxf="1" dxf="1" numFmtId="45">
    <nc r="S449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15" sId="2" odxf="1" dxf="1" numFmtId="45">
    <nc r="T449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16" sId="2" odxf="1" dxf="1" numFmtId="45">
    <nc r="U449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49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17" sId="2" odxf="1" dxf="1" numFmtId="45">
    <nc r="R450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18" sId="2" odxf="1" dxf="1" numFmtId="45">
    <nc r="S450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19" sId="2" odxf="1" dxf="1" numFmtId="45">
    <nc r="T450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20" sId="2" odxf="1" dxf="1" numFmtId="45">
    <nc r="U450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50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21" sId="2" odxf="1" dxf="1" numFmtId="45">
    <nc r="R451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22" sId="2" odxf="1" dxf="1" numFmtId="45">
    <nc r="S451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23" sId="2" odxf="1" dxf="1" numFmtId="45">
    <nc r="T451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24" sId="2" odxf="1" dxf="1" numFmtId="45">
    <nc r="U451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51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25" sId="2" odxf="1" dxf="1" numFmtId="45">
    <nc r="R455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26" sId="2" odxf="1" dxf="1" numFmtId="45">
    <nc r="S455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27" sId="2" odxf="1" dxf="1" numFmtId="45">
    <nc r="T455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28" sId="2" odxf="1" dxf="1" numFmtId="45">
    <nc r="U455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55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29" sId="2" odxf="1" dxf="1" numFmtId="45">
    <nc r="R456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30" sId="2" odxf="1" dxf="1" numFmtId="45">
    <nc r="S456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31" sId="2" odxf="1" dxf="1" numFmtId="45">
    <nc r="T456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32" sId="2" odxf="1" dxf="1" numFmtId="45">
    <nc r="U456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56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33" sId="2" odxf="1" dxf="1" numFmtId="45">
    <nc r="R457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34" sId="2" odxf="1" dxf="1" numFmtId="45">
    <nc r="S457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35" sId="2" odxf="1" dxf="1" numFmtId="45">
    <nc r="T457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36" sId="2" odxf="1" dxf="1" numFmtId="45">
    <nc r="U457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57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37" sId="2" odxf="1" dxf="1" numFmtId="45">
    <nc r="R459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38" sId="2" odxf="1" dxf="1" numFmtId="45">
    <nc r="S459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39" sId="2" odxf="1" dxf="1" numFmtId="45">
    <nc r="T459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40" sId="2" odxf="1" dxf="1" numFmtId="45">
    <nc r="U459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59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41" sId="2" odxf="1" dxf="1" numFmtId="45">
    <nc r="R467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42" sId="2" odxf="1" dxf="1" numFmtId="45">
    <nc r="S467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43" sId="2" odxf="1" dxf="1" numFmtId="45">
    <nc r="T467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44" sId="2" odxf="1" dxf="1" numFmtId="45">
    <nc r="U467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fmt sheetId="2" sqref="V467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/>
    </dxf>
  </rfmt>
  <rcc rId="11345" sId="2" numFmtId="45">
    <nc r="V449" t="n">
      <v>44664</v>
    </nc>
  </rcc>
  <rcc rId="11346" sId="2" numFmtId="45">
    <nc r="V450" t="n">
      <v>44664</v>
    </nc>
  </rcc>
  <rcc rId="11347" sId="2" numFmtId="45">
    <nc r="V451" t="n">
      <v>44664</v>
    </nc>
  </rcc>
  <rcc rId="11348" sId="2" numFmtId="45">
    <nc r="V455" t="n">
      <v>44664</v>
    </nc>
  </rcc>
  <rcc rId="11349" sId="2" numFmtId="45">
    <nc r="V456" t="n">
      <v>44664</v>
    </nc>
  </rcc>
  <rcc rId="11350" sId="2" numFmtId="45">
    <nc r="V457" t="n">
      <v>44664</v>
    </nc>
  </rcc>
  <rcc rId="11351" sId="2" numFmtId="45">
    <nc r="V459" t="n">
      <v>44664</v>
    </nc>
  </rcc>
  <rcc rId="11352" sId="2" numFmtId="45">
    <nc r="V467" t="n">
      <v>44664</v>
    </nc>
  </rcc>
  <rcc rId="11353" sId="2" odxf="1" dxf="1" numFmtId="45">
    <nc r="R489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54" sId="2" odxf="1" dxf="1" numFmtId="45">
    <nc r="S489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55" sId="2" odxf="1" dxf="1" numFmtId="45">
    <nc r="T489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56" sId="2" odxf="1" dxf="1" numFmtId="45">
    <nc r="U489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57" sId="2" odxf="1" dxf="1" numFmtId="45">
    <nc r="V489" t="n">
      <v>44664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58" sId="2" odxf="1" dxf="1" numFmtId="45">
    <nc r="R490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59" sId="2" odxf="1" dxf="1" numFmtId="45">
    <nc r="S490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60" sId="2" odxf="1" dxf="1" numFmtId="45">
    <nc r="T490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1" sId="2" odxf="1" dxf="1" numFmtId="45">
    <nc r="U490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2" sId="2" odxf="1" dxf="1" numFmtId="45">
    <nc r="V490" t="n">
      <v>44664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3" sId="2" odxf="1" dxf="1" numFmtId="45">
    <nc r="R491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4" sId="2" odxf="1" dxf="1" numFmtId="45">
    <nc r="S491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65" sId="2" odxf="1" dxf="1" numFmtId="45">
    <nc r="T491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6" sId="2" odxf="1" dxf="1" numFmtId="45">
    <nc r="U491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7" sId="2" odxf="1" dxf="1" numFmtId="45">
    <nc r="V491" t="n">
      <v>44664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8" sId="2" odxf="1" dxf="1" numFmtId="45">
    <nc r="R492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69" sId="2" odxf="1" dxf="1" numFmtId="45">
    <nc r="S492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70" sId="2" odxf="1" dxf="1" numFmtId="45">
    <nc r="T492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1" sId="2" odxf="1" dxf="1" numFmtId="45">
    <nc r="U492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2" sId="2" odxf="1" dxf="1" numFmtId="45">
    <nc r="V492" t="n">
      <v>44664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3" sId="2" odxf="1" dxf="1" numFmtId="45">
    <nc r="R494" t="inlineStr">
      <is>
        <t>冠赫嘉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4" sId="2" odxf="1" dxf="1" numFmtId="45">
    <nc r="S494" t="inlineStr">
      <is>
        <t>葛立莉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1375" sId="2" odxf="1" dxf="1" numFmtId="45">
    <nc r="T494" t="inlineStr">
      <is>
        <t>TOPS-T21049-CG20220321801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6" sId="2" odxf="1" dxf="1" numFmtId="45">
    <nc r="U494" t="n">
      <v>44641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7" sId="2" odxf="1" dxf="1" numFmtId="45">
    <nc r="V494" t="n">
      <v>44664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1378" sId="2">
    <nc r="W413" t="inlineStr">
      <is>
        <t>已到货</t>
      </is>
    </nc>
  </rcc>
  <rcc rId="11379" sId="2">
    <nc r="W449" t="inlineStr">
      <is>
        <t>已到货</t>
      </is>
    </nc>
  </rcc>
  <rcc rId="11380" sId="2">
    <nc r="W450" t="inlineStr">
      <is>
        <t>已到货</t>
      </is>
    </nc>
  </rcc>
  <rcc rId="11381" sId="2">
    <nc r="W451" t="inlineStr">
      <is>
        <t>已到货</t>
      </is>
    </nc>
  </rcc>
  <rcc rId="11382" sId="2">
    <nc r="W455" t="inlineStr">
      <is>
        <t>已到货</t>
      </is>
    </nc>
  </rcc>
  <rcc rId="11383" sId="2">
    <nc r="W456" t="inlineStr">
      <is>
        <t>已到货</t>
      </is>
    </nc>
  </rcc>
  <rcc rId="11384" sId="2">
    <nc r="W457" t="inlineStr">
      <is>
        <t>已到货</t>
      </is>
    </nc>
  </rcc>
  <rcc rId="11385" sId="2">
    <nc r="W459" t="inlineStr">
      <is>
        <t>已到货</t>
      </is>
    </nc>
  </rcc>
  <rcc rId="11386" sId="2">
    <nc r="W467" t="inlineStr">
      <is>
        <t>已到货</t>
      </is>
    </nc>
  </rcc>
  <rcc rId="11387" sId="2">
    <nc r="W489" t="inlineStr">
      <is>
        <t>已到货</t>
      </is>
    </nc>
  </rcc>
  <rcc rId="11388" sId="2">
    <nc r="W490" t="inlineStr">
      <is>
        <t>已到货</t>
      </is>
    </nc>
  </rcc>
  <rcc rId="11389" sId="2">
    <nc r="W491" t="inlineStr">
      <is>
        <t>已到货</t>
      </is>
    </nc>
  </rcc>
  <rcc rId="11390" sId="2">
    <nc r="W492" t="inlineStr">
      <is>
        <t>已到货</t>
      </is>
    </nc>
  </rcc>
  <rcc rId="11391" sId="2">
    <nc r="W494" t="inlineStr">
      <is>
        <t>已到货</t>
      </is>
    </nc>
  </rcc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92" localSheetId="1" name="_FilterDatabase" hidden="1" oldHidden="1">
    <formula>机加件!$A$1:$Q$2153</formula>
    <oldFormula>机加件!$A$2:$AU$2153</oldFormula>
  </rdn>
  <rcc rId="11393" sId="1">
    <nc r="AJ2137" t="n">
      <v>4</v>
    </nc>
  </rcc>
  <rcc rId="11394" sId="1" numFmtId="19">
    <nc r="AK2137" t="n">
      <v>44751</v>
    </nc>
  </rcc>
  <rcc rId="11395" sId="1" numFmtId="19">
    <nc r="AL2137" t="n">
      <v>44755</v>
    </nc>
  </rcc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96" localSheetId="1" name="_FilterDatabase" hidden="1" oldHidden="1">
    <formula>机加件!$A$2:$AU$2153</formula>
    <oldFormula>机加件!$A$1:$Q$2153</oldFormula>
  </rdn>
  <rcc rId="11397" sId="1" numFmtId="45">
    <nc r="AD2148" t="n">
      <v>44754</v>
    </nc>
  </rcc>
  <rcc rId="11398" sId="1" numFmtId="30">
    <nc r="AE2148" t="inlineStr">
      <is>
        <t>2</t>
      </is>
    </nc>
  </rcc>
  <rcc rId="11399" sId="1" numFmtId="45">
    <nc r="AD2149" t="n">
      <v>44754</v>
    </nc>
  </rcc>
  <rcc rId="11400" sId="1" numFmtId="30">
    <nc r="AE2149" t="inlineStr">
      <is>
        <t>2</t>
      </is>
    </nc>
  </rcc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5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B2154" start="0" length="2147483647">
    <dxf>
      <font>
        <name val="汉仪长仿宋体"/>
        <family val="1"/>
        <b val="1"/>
        <color rgb="FF000000"/>
        <sz val="9"/>
      </font>
    </dxf>
  </rfmt>
  <rfmt sheetId="1" sqref="C215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C2154" start="0" length="2147483647">
    <dxf>
      <font>
        <name val="宋体"/>
        <family val="1"/>
        <color rgb="FF000000"/>
      </font>
    </dxf>
  </rfmt>
  <rfmt sheetId="1" sqref="D215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D2154" start="0" length="2147483647">
    <dxf>
      <font>
        <name val="宋体"/>
        <family val="1"/>
        <color rgb="FF000000"/>
      </font>
    </dxf>
  </rfmt>
  <rfmt sheetId="1" sqref="E215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xfDxf="1" sqref="E2154" start="0" length="2147483647">
    <dxf>
      <font>
        <name val="宋体"/>
        <family val="1"/>
        <color rgb="FF000000"/>
      </font>
    </dxf>
  </rfmt>
  <rfmt sheetId="1" sqref="I2154" start="0" length="2147483647">
    <dxf>
      <font>
        <name val="宋体"/>
        <family val="1"/>
        <sz val="10"/>
      </font>
    </dxf>
  </rfmt>
  <rfmt sheetId="1" sqref="K2154" start="0" length="2147483647">
    <dxf>
      <numFmt numFmtId="58" formatCode="m&quot;月&quot;d&quot;日&quot;"/>
    </dxf>
  </rfmt>
  <rfmt sheetId="1" sqref="L2154" start="0" length="2147483647">
    <dxf>
      <numFmt numFmtId="58" formatCode="m&quot;月&quot;d&quot;日&quot;"/>
    </dxf>
  </rfmt>
  <rfmt sheetId="1" sqref="M2154" start="0" length="2147483647">
    <dxf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54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54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401" sId="1" odxf="1" s="1" dxf="1" numFmtId="30">
    <nc r="A2154" t="n">
      <v>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402" sId="1" odxf="1" dxf="1">
    <nc r="B2154" t="n">
      <v>7711099500</v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403" sId="1" odxf="1" dxf="1">
    <nc r="C2154" t="n">
      <v>6011099591</v>
    </nc>
    <odxf/>
    <n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404" sId="1" odxf="1" dxf="1">
    <nc r="D2154" t="inlineStr">
      <is>
        <t>过渡板</t>
      </is>
    </nc>
    <odxf/>
    <n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405" sId="1" odxf="1" dxf="1">
    <nc r="E2154" t="inlineStr">
      <is>
        <t>Q235-A</t>
      </is>
    </nc>
    <odxf/>
    <ndxf>
      <font>
        <name val="等线"/>
        <charset val="134"/>
        <family val="1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2154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54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54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406" sId="1" odxf="1" dxf="1">
    <nc r="I2154" t="inlineStr">
      <is>
        <t>件</t>
      </is>
    </nc>
    <odxf/>
    <n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407" sId="1" odxf="1" s="1" dxf="1">
    <nc r="J2154" t="n">
      <v>1</v>
    </nc>
    <odxf/>
    <n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408" sId="1" numFmtId="19">
    <nc r="K2154" t="n">
      <v>44755</v>
    </nc>
  </rcc>
  <rcc rId="11409" sId="1" numFmtId="19">
    <nc r="L2154" t="n">
      <v>44756</v>
    </nc>
  </rcc>
  <rcc rId="11410" sId="1" odxf="1" dxf="1">
    <nc r="M2154" t="inlineStr">
      <is>
        <t>T2200203</t>
      </is>
    </nc>
    <odxf/>
    <ndxf>
      <fill>
        <patternFill patternType="none"/>
      </fill>
    </ndxf>
  </rcc>
  <rfmt sheetId="1" sqref="N2154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4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54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54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4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4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4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411" sId="1">
    <nc r="O2154" t="inlineStr">
      <is>
        <t>20220713新增</t>
      </is>
    </nc>
  </rcc>
  <rdn rId="0" localSheetId="1" customView="1" name="Z_BF7A609B_92C0_4D1D_ACAB_843E9CDB19C7_.wvu.FilterData" hidden="1" oldHidden="1">
    <formula>机加件!$A$2:$AU$2153</formula>
    <oldFormula>机加件!$A$2:$AU$2153</oldFormula>
  </rdn>
  <rdn rId="0" localSheetId="2" customView="1" name="Z_BF7A609B_92C0_4D1D_ACAB_843E9CDB19C7_.wvu.FilterData" hidden="1" oldHidden="1">
    <formula>采购件!$A$2:$AE$1088</formula>
    <oldFormula>采购件!$A$2:$AE$2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12" sId="3" numFmtId="19">
    <nc r="AA19" t="n">
      <v>44755</v>
    </nc>
  </rcc>
  <rcc rId="11413" sId="3">
    <nc r="AB19" t="n">
      <v>1</v>
    </nc>
  </rcc>
  <rcc rId="11414" sId="3" odxf="1" dxf="1" numFmtId="19">
    <nc r="AC1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15" sId="3">
    <nc r="AD19" t="inlineStr">
      <is>
        <t>姜波</t>
      </is>
    </nc>
  </rcc>
  <rcc rId="11416" sId="3" numFmtId="19">
    <nc r="AA65" t="n">
      <v>44755</v>
    </nc>
  </rcc>
  <rcc rId="11417" sId="3">
    <nc r="AB65" t="n">
      <v>1</v>
    </nc>
  </rcc>
  <rcc rId="11418" sId="3" odxf="1" dxf="1" numFmtId="19">
    <nc r="AC6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19" sId="3">
    <nc r="AD65" t="inlineStr">
      <is>
        <t>姜波</t>
      </is>
    </nc>
  </rcc>
  <rcc rId="11420" sId="3" numFmtId="19">
    <nc r="AA115" t="n">
      <v>44755</v>
    </nc>
  </rcc>
  <rcc rId="11421" sId="3">
    <nc r="AB115" t="n">
      <v>1</v>
    </nc>
  </rcc>
  <rcc rId="11422" sId="3" odxf="1" dxf="1" numFmtId="19">
    <nc r="AC11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23" sId="3">
    <nc r="AD115" t="inlineStr">
      <is>
        <t>姜波</t>
      </is>
    </nc>
  </rcc>
  <rcc rId="11424" sId="3" numFmtId="19">
    <nc r="AA165" t="n">
      <v>44755</v>
    </nc>
  </rcc>
  <rcc rId="11425" sId="3">
    <nc r="AB165" t="n">
      <v>1</v>
    </nc>
  </rcc>
  <rcc rId="11426" sId="3" odxf="1" dxf="1" numFmtId="19">
    <nc r="AC16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27" sId="3">
    <nc r="AD165" t="inlineStr">
      <is>
        <t>姜波</t>
      </is>
    </nc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机加件!$A$2:$AU$2153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36" sId="1">
    <oc r="P321" t="inlineStr">
      <is>
        <t>NG-待处理</t>
      </is>
    </oc>
    <nc r="P321" t="inlineStr">
      <is>
        <t>OK</t>
      </is>
    </nc>
  </rcc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154:S2154" start="0" length="2147483647">
    <dxf>
      <fill>
        <patternFill patternType="solid">
          <bgColor rgb="FFFFFF00"/>
        </patternFill>
      </fill>
    </dxf>
  </rfmt>
  <rcc rId="11437" sId="1">
    <nc r="S2154" t="inlineStr">
      <is>
        <t>workshop</t>
      </is>
    </nc>
  </rcc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38" localSheetId="1" name="_FilterDatabase" hidden="1" oldHidden="1">
    <formula>机加件!$A$1:$AT$2156</formula>
    <oldFormula>机加件!$A$2:$AU$2156</oldFormula>
  </rdn>
  <rcmt sheetId="1" cell="AM304" guid="{343B49E5-49D1-4B32-A5F1-8C0F19B1DCF0}" author="潘文祥" newLength="24"/>
  <rcc rId="11440" sId="1" numFmtId="19">
    <nc r="AM1933" t="n">
      <v>44755</v>
    </nc>
  </rcc>
  <rcc rId="11441" sId="1" numFmtId="30">
    <nc r="AN1933" t="inlineStr">
      <is>
        <t>1</t>
      </is>
    </nc>
  </rcc>
  <rcc rId="11442" sId="1" odxf="1" dxf="1" numFmtId="19">
    <nc r="AO193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43" sId="1">
    <nc r="AP1933" t="inlineStr">
      <is>
        <t>张洋洋</t>
      </is>
    </nc>
  </rcc>
  <rcc rId="11444" sId="1" numFmtId="19">
    <nc r="AM2141" t="n">
      <v>44755</v>
    </nc>
  </rcc>
  <rcc rId="11445" sId="1" numFmtId="30">
    <nc r="AN2141" t="inlineStr">
      <is>
        <t>2</t>
      </is>
    </nc>
  </rcc>
  <rcc rId="11446" sId="1" odxf="1" dxf="1" numFmtId="19">
    <nc r="AO2141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447" sId="1">
    <nc r="AP2141" t="inlineStr">
      <is>
        <t>蔡家瑞</t>
      </is>
    </nc>
  </rcc>
  <rcc rId="11448" sId="1" numFmtId="19">
    <nc r="AM123" t="n">
      <v>44755</v>
    </nc>
  </rcc>
  <rcc rId="11449" sId="1" odxf="1" dxf="1" numFmtId="19">
    <nc r="AO123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450" sId="1" numFmtId="30">
    <nc r="AN123" t="inlineStr">
      <is>
        <t>2</t>
      </is>
    </nc>
  </rcc>
  <rcc rId="11451" sId="1">
    <nc r="AP123" t="inlineStr">
      <is>
        <t>蔡家瑞</t>
      </is>
    </nc>
  </rcc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52" sId="2" numFmtId="19">
    <nc r="AA1084" t="n">
      <v>44755</v>
    </nc>
  </rcc>
  <rcc rId="11453" sId="2">
    <nc r="AB1084" t="n">
      <v>2</v>
    </nc>
  </rcc>
  <rcc rId="11454" sId="2" odxf="1" dxf="1" numFmtId="19">
    <nc r="AC108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55" sId="2">
    <nc r="AD1084" t="inlineStr">
      <is>
        <t>徐卫国</t>
      </is>
    </nc>
  </rcc>
  <rcc rId="11456" sId="2" numFmtId="19">
    <nc r="AA1085" t="n">
      <v>44755</v>
    </nc>
  </rcc>
  <rcc rId="11457" sId="2">
    <nc r="AB1085" t="n">
      <v>2</v>
    </nc>
  </rcc>
  <rcc rId="11458" sId="2" odxf="1" dxf="1" numFmtId="19">
    <nc r="AC108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59" sId="2">
    <nc r="AD1085" t="inlineStr">
      <is>
        <t>徐卫国</t>
      </is>
    </nc>
  </rcc>
  <rcc rId="11460" sId="2" numFmtId="19">
    <nc r="AA1086" t="n">
      <v>44755</v>
    </nc>
  </rcc>
  <rcc rId="11461" sId="2">
    <nc r="AB1086" t="n">
      <v>2</v>
    </nc>
  </rcc>
  <rcc rId="11462" sId="2" odxf="1" dxf="1" numFmtId="19">
    <nc r="AC108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63" sId="2">
    <nc r="AD1086" t="inlineStr">
      <is>
        <t>徐卫国</t>
      </is>
    </nc>
  </rcc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64" sId="2" odxf="1" dxf="1" numFmtId="45">
    <nc r="R1088" t="inlineStr">
      <is>
        <t>冠赫嘉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465" sId="2" odxf="1" dxf="1" numFmtId="45">
    <nc r="S1088" t="inlineStr">
      <is>
        <t>王雨晗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466" sId="2" odxf="1" dxf="1" numFmtId="45">
    <nc r="T1088" t="inlineStr">
      <is>
        <t>TOPS-T22002-CG20220713765</t>
      </is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467" sId="2" odxf="1" dxf="1" numFmtId="45">
    <nc r="U1088" t="n">
      <v>44755</v>
    </nc>
    <odxf>
      <fill>
        <patternFill patternType="solid">
          <bgColor rgb="FF92D050"/>
        </patternFill>
      </fill>
      <border>
        <bottom/>
      </border>
    </odxf>
    <ndxf>
      <fill>
        <patternFill patternType="solid">
          <bgColor rgb="FF92D050"/>
        </patternFill>
      </fill>
      <border>
        <bottom style="thin">
          <color auto="1"/>
        </bottom>
      </border>
    </ndxf>
  </rcc>
  <rcc rId="11468" sId="2" odxf="1" dxf="1" numFmtId="45">
    <nc r="V1088" t="n">
      <v>44764</v>
    </nc>
    <odxf>
      <font>
        <name val="宋体"/>
      </font>
      <fill>
        <patternFill patternType="solid">
          <bgColor rgb="FF92D050"/>
        </patternFill>
      </fill>
      <border>
        <bottom/>
      </border>
    </odxf>
    <ndxf>
      <font>
        <name val="Arial"/>
      </font>
      <fill>
        <patternFill patternType="solid">
          <bgColor rgb="FF92D050"/>
        </patternFill>
      </fill>
      <border>
        <bottom style="thin">
          <color auto="1"/>
        </bottom>
      </border>
    </ndxf>
  </rcc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69" localSheetId="1" name="_FilterDatabase" hidden="1" oldHidden="1">
    <formula>机加件!$A$2:$AU$2156</formula>
    <oldFormula>机加件!$A$1:$AT$2156</oldFormula>
  </rdn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70" sId="1">
    <oc r="P123" t="inlineStr">
      <is>
        <t>OK-QA</t>
      </is>
    </oc>
    <nc r="P123" t="inlineStr">
      <is>
        <t>OK</t>
      </is>
    </nc>
  </rcc>
  <rcc rId="11471" sId="1">
    <oc r="P1933" t="inlineStr">
      <is>
        <t>OK-QA</t>
      </is>
    </oc>
    <nc r="P1933" t="inlineStr">
      <is>
        <t>OK</t>
      </is>
    </nc>
  </rcc>
  <rcc rId="11472" sId="1">
    <oc r="P2141" t="inlineStr">
      <is>
        <t>OK-QA</t>
      </is>
    </oc>
    <nc r="P2141" t="inlineStr">
      <is>
        <t>OK</t>
      </is>
    </nc>
  </rcc>
  <rcc rId="11473" sId="1" odxf="1" dxf="1">
    <oc r="P2148" t="inlineStr">
      <is>
        <t>待检验</t>
      </is>
    </oc>
    <nc r="P2148" t="inlineStr">
      <is>
        <t>OK-QA</t>
      </is>
    </nc>
    <odxf>
      <numFmt numFmtId="14" formatCode="yyyy/m/d"/>
    </odxf>
    <ndxf>
      <numFmt numFmtId="0" formatCode="General"/>
    </ndxf>
  </rcc>
  <rcc rId="11474" sId="1" odxf="1" dxf="1">
    <oc r="P2149" t="inlineStr">
      <is>
        <t>待检验</t>
      </is>
    </oc>
    <nc r="P2149" t="inlineStr">
      <is>
        <t>OK-QA</t>
      </is>
    </nc>
    <odxf>
      <numFmt numFmtId="14" formatCode="yyyy/m/d"/>
    </odxf>
    <ndxf>
      <numFmt numFmtId="0" formatCode="General"/>
    </ndxf>
  </rcc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83" sId="2" odxf="1" dxf="1">
    <nc r="P1084" t="inlineStr">
      <is>
        <t>OK</t>
      </is>
    </nc>
    <odxf>
      <numFmt numFmtId="0" formatCode="General"/>
      <alignment wrapText="0"/>
    </odxf>
    <ndxf>
      <numFmt numFmtId="14" formatCode="yyyy/m/d"/>
      <alignment wrapText="1"/>
    </ndxf>
  </rcc>
  <rcc rId="11484" sId="2" odxf="1" dxf="1">
    <nc r="P1085" t="inlineStr">
      <is>
        <t>OK</t>
      </is>
    </nc>
    <odxf>
      <numFmt numFmtId="0" formatCode="General"/>
      <alignment wrapText="0"/>
    </odxf>
    <ndxf>
      <numFmt numFmtId="14" formatCode="yyyy/m/d"/>
      <alignment wrapText="1"/>
    </ndxf>
  </rcc>
  <rcc rId="11485" sId="2" odxf="1" dxf="1">
    <nc r="P1086" t="inlineStr">
      <is>
        <t>OK</t>
      </is>
    </nc>
    <odxf>
      <numFmt numFmtId="0" formatCode="General"/>
      <alignment wrapText="0"/>
    </odxf>
    <ndxf>
      <numFmt numFmtId="14" formatCode="yyyy/m/d"/>
      <alignment wrapText="1"/>
    </ndxf>
  </rcc>
  <rcc rId="11486" sId="1" odxf="1" dxf="1">
    <nc r="P2151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87" localSheetId="1" name="_FilterDatabase" hidden="1" oldHidden="1">
    <formula>机加件!$A$1:$Q$2156</formula>
    <oldFormula>机加件!$A$2:$AU$2156</oldFormula>
  </rdn>
  <rcmt sheetId="1" cell="AJ1349" guid="{387A5B03-A166-48F1-A391-C4BFE22A792C}" author="admin" newLength="14"/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89" sId="2" odxf="1" dxf="1">
    <nc r="P28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0" sId="2" odxf="1" dxf="1">
    <nc r="P362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1" sId="2" odxf="1" dxf="1">
    <nc r="P36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2" sId="2" odxf="1" dxf="1">
    <nc r="P364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3" sId="2" odxf="1" dxf="1">
    <nc r="P365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4" sId="2" odxf="1" dxf="1">
    <nc r="P366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5" sId="2" odxf="1" dxf="1">
    <nc r="P367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6" sId="2" odxf="1" dxf="1">
    <nc r="P368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7" sId="2" odxf="1" dxf="1">
    <nc r="P36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8" sId="2" odxf="1" dxf="1">
    <nc r="P37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499" sId="2" odxf="1" dxf="1">
    <nc r="P37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0" sId="2" odxf="1" dxf="1">
    <nc r="P376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1" sId="2" odxf="1" dxf="1">
    <nc r="P377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2" sId="2" odxf="1" dxf="1">
    <nc r="P388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3" sId="2" odxf="1" dxf="1">
    <nc r="P41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4" sId="2" odxf="1" dxf="1">
    <nc r="P411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5" sId="2" odxf="1" dxf="1">
    <nc r="P412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6" sId="2" odxf="1" dxf="1">
    <nc r="P41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7" sId="2" odxf="1" dxf="1">
    <nc r="P415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8" sId="2" odxf="1" dxf="1">
    <nc r="P44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09" sId="2" odxf="1" dxf="1">
    <nc r="P45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0" sId="2" odxf="1" dxf="1">
    <nc r="P451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1" sId="2" odxf="1" dxf="1">
    <nc r="P455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2" sId="2" odxf="1" dxf="1">
    <nc r="P456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3" sId="2" odxf="1" dxf="1">
    <nc r="P457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4" sId="2" odxf="1" dxf="1">
    <nc r="P45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5" sId="2" odxf="1" dxf="1">
    <nc r="P467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6" sId="2" odxf="1" dxf="1">
    <nc r="P48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7" sId="2" odxf="1" dxf="1">
    <nc r="P490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8" sId="2" odxf="1" dxf="1">
    <nc r="P491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19" sId="2" odxf="1" dxf="1">
    <nc r="P492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20" sId="2" odxf="1" dxf="1">
    <nc r="P494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21" sId="2" odxf="1" dxf="1">
    <nc r="N467" t="n">
      <v>202203357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1522" sId="2" odxf="1" dxf="1">
    <nc r="N468" t="n">
      <v>202203357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1523" sId="2" odxf="1" dxf="1">
    <nc r="N469" t="n">
      <v>202203357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1524" sId="2" odxf="1" dxf="1">
    <nc r="N470" t="n">
      <v>202203357</v>
    </nc>
    <odxf>
      <font>
        <family val="1"/>
        <color rgb="FF000000"/>
      </font>
      <fill>
        <patternFill patternType="solid">
          <bgColor rgb="FFFFFFFF"/>
        </patternFill>
      </fill>
    </odxf>
    <ndxf>
      <font>
        <name val="等线"/>
        <charset val="134"/>
        <family val="1"/>
        <color theme="1"/>
        <sz val="11"/>
      </font>
      <fill>
        <patternFill patternType="none"/>
      </fill>
    </ndxf>
  </rcc>
  <rcc rId="11525" sId="2" odxf="1" dxf="1">
    <nc r="N471" t="n">
      <v>202203357</v>
    </nc>
    <odxf>
      <fill>
        <patternFill patternType="solid">
          <bgColor rgb="FFFFFFFF"/>
        </patternFill>
      </fill>
      <alignment wrapText="0"/>
      <border>
        <left/>
        <right/>
        <top/>
        <bottom/>
      </border>
    </odxf>
    <ndxf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26" sId="2" odxf="1" dxf="1">
    <nc r="P753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527" sId="2" odxf="1" dxf="1">
    <nc r="P1079" t="inlineStr">
      <is>
        <t>OK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36" sId="1">
    <oc r="Q2138" t="inlineStr">
      <is>
        <t>已回</t>
      </is>
    </oc>
    <nc r="Q2138"/>
  </rcc>
  <rcc rId="11537" sId="1">
    <oc r="Q2139" t="inlineStr">
      <is>
        <t>已回</t>
      </is>
    </oc>
    <nc r="Q2139"/>
  </rcc>
  <rcc rId="11538" sId="1">
    <oc r="Q2140" t="inlineStr">
      <is>
        <t>已回</t>
      </is>
    </oc>
    <nc r="Q2140"/>
  </rcc>
  <rcc rId="11539" sId="1">
    <oc r="Q2141" t="inlineStr">
      <is>
        <t>已回</t>
      </is>
    </oc>
    <nc r="Q2141"/>
  </rcc>
  <rcc rId="11540" sId="1">
    <oc r="Q2142" t="inlineStr">
      <is>
        <t>已回</t>
      </is>
    </oc>
    <nc r="Q2142"/>
  </rcc>
  <rcc rId="11541" sId="1">
    <oc r="Q2145" t="inlineStr">
      <is>
        <t>已回</t>
      </is>
    </oc>
    <nc r="Q2145"/>
  </rcc>
  <rcc rId="11542" sId="1">
    <oc r="Q2146" t="inlineStr">
      <is>
        <t>已回</t>
      </is>
    </oc>
    <nc r="Q2146"/>
  </rcc>
  <rcc rId="11543" sId="1">
    <oc r="Q2147" t="inlineStr">
      <is>
        <t>已回</t>
      </is>
    </oc>
    <nc r="Q2147"/>
  </rcc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44" sId="3">
    <nc r="P19" t="inlineStr">
      <is>
        <t>OK</t>
      </is>
    </nc>
  </rcc>
  <rcc rId="11545" sId="3" odxf="1" dxf="1">
    <nc r="P65" t="inlineStr">
      <is>
        <t>OK</t>
      </is>
    </nc>
    <odxf>
      <numFmt numFmtId="14" formatCode="yyyy/m/d"/>
    </odxf>
    <ndxf>
      <numFmt numFmtId="0" formatCode="General"/>
    </ndxf>
  </rcc>
  <rcc rId="11546" sId="3" odxf="1" dxf="1">
    <nc r="P115" t="inlineStr">
      <is>
        <t>OK</t>
      </is>
    </nc>
    <odxf>
      <numFmt numFmtId="14" formatCode="yyyy/m/d"/>
    </odxf>
    <ndxf>
      <numFmt numFmtId="0" formatCode="General"/>
    </ndxf>
  </rcc>
  <rcc rId="11547" sId="3" odxf="1" dxf="1">
    <nc r="P165" t="inlineStr">
      <is>
        <t>OK</t>
      </is>
    </nc>
    <odxf>
      <numFmt numFmtId="14" formatCode="yyyy/m/d"/>
    </odxf>
    <ndxf>
      <numFmt numFmtId="0" formatCode="General"/>
    </ndxf>
  </rcc>
  <rcc rId="11548" sId="3">
    <nc r="P22" t="inlineStr">
      <is>
        <t>OK</t>
      </is>
    </nc>
  </rcc>
  <rcc rId="11549" sId="3">
    <nc r="P23" t="inlineStr">
      <is>
        <t>OK</t>
      </is>
    </nc>
  </rcc>
  <rcc rId="11550" sId="3">
    <nc r="P24" t="inlineStr">
      <is>
        <t>OK</t>
      </is>
    </nc>
  </rcc>
  <rcc rId="11551" sId="3" odxf="1" dxf="1">
    <nc r="P68" t="inlineStr">
      <is>
        <t>OK</t>
      </is>
    </nc>
    <odxf>
      <numFmt numFmtId="14" formatCode="yyyy/m/d"/>
    </odxf>
    <ndxf>
      <numFmt numFmtId="0" formatCode="General"/>
    </ndxf>
  </rcc>
  <rcc rId="11552" sId="3" odxf="1" dxf="1">
    <nc r="P69" t="inlineStr">
      <is>
        <t>OK</t>
      </is>
    </nc>
    <odxf>
      <numFmt numFmtId="14" formatCode="yyyy/m/d"/>
    </odxf>
    <ndxf>
      <numFmt numFmtId="0" formatCode="General"/>
    </ndxf>
  </rcc>
  <rcc rId="11553" sId="3" odxf="1" dxf="1">
    <nc r="P70" t="inlineStr">
      <is>
        <t>OK</t>
      </is>
    </nc>
    <odxf>
      <numFmt numFmtId="14" formatCode="yyyy/m/d"/>
    </odxf>
    <ndxf>
      <numFmt numFmtId="0" formatCode="General"/>
    </ndxf>
  </rcc>
  <rcc rId="11554" sId="3" odxf="1" dxf="1">
    <nc r="P118" t="inlineStr">
      <is>
        <t>OK</t>
      </is>
    </nc>
    <odxf>
      <numFmt numFmtId="14" formatCode="yyyy/m/d"/>
    </odxf>
    <ndxf>
      <numFmt numFmtId="0" formatCode="General"/>
    </ndxf>
  </rcc>
  <rcc rId="11555" sId="3" odxf="1" dxf="1">
    <nc r="P119" t="inlineStr">
      <is>
        <t>OK</t>
      </is>
    </nc>
    <odxf>
      <numFmt numFmtId="14" formatCode="yyyy/m/d"/>
    </odxf>
    <ndxf>
      <numFmt numFmtId="0" formatCode="General"/>
    </ndxf>
  </rcc>
  <rcc rId="11556" sId="3" odxf="1" dxf="1">
    <nc r="P120" t="inlineStr">
      <is>
        <t>OK</t>
      </is>
    </nc>
    <odxf>
      <numFmt numFmtId="14" formatCode="yyyy/m/d"/>
    </odxf>
    <ndxf>
      <numFmt numFmtId="0" formatCode="General"/>
    </ndxf>
  </rcc>
  <rcc rId="11557" sId="3" odxf="1" dxf="1">
    <nc r="P168" t="inlineStr">
      <is>
        <t>OK</t>
      </is>
    </nc>
    <odxf>
      <numFmt numFmtId="14" formatCode="yyyy/m/d"/>
    </odxf>
    <ndxf>
      <numFmt numFmtId="0" formatCode="General"/>
    </ndxf>
  </rcc>
  <rcc rId="11558" sId="3" odxf="1" dxf="1">
    <nc r="P169" t="inlineStr">
      <is>
        <t>OK</t>
      </is>
    </nc>
    <odxf>
      <numFmt numFmtId="14" formatCode="yyyy/m/d"/>
    </odxf>
    <ndxf>
      <numFmt numFmtId="0" formatCode="General"/>
    </ndxf>
  </rcc>
  <rcc rId="11559" sId="3" odxf="1" dxf="1">
    <nc r="P170" t="inlineStr">
      <is>
        <t>OK</t>
      </is>
    </nc>
    <odxf>
      <numFmt numFmtId="14" formatCode="yyyy/m/d"/>
    </odxf>
    <ndxf>
      <numFmt numFmtId="0" formatCode="General"/>
    </ndxf>
  </rcc>
  <rcc rId="11560" sId="2">
    <nc r="Q423" t="inlineStr">
      <is>
        <t>7-14申请提货</t>
      </is>
    </nc>
  </rcc>
  <rcc rId="11561" sId="2">
    <nc r="Q424" t="inlineStr">
      <is>
        <t>7-14申请提货</t>
      </is>
    </nc>
  </rcc>
  <rcc rId="11562" sId="2">
    <nc r="Q470" t="inlineStr">
      <is>
        <t>7-14申请提货</t>
      </is>
    </nc>
  </rcc>
  <rcc rId="11563" sId="2">
    <nc r="Q471" t="inlineStr">
      <is>
        <t>7-14申请提货</t>
      </is>
    </nc>
  </rcc>
  <rdn rId="0" localSheetId="1" customView="1" name="Z_BF7A609B_92C0_4D1D_ACAB_843E9CDB19C7_.wvu.FilterData" hidden="1" oldHidden="1">
    <formula>机加件!$A$1:$Q$2156</formula>
    <oldFormula>机加件!$A$2:$AU$2156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机加件!$A$1:$Q$2156</formula>
    <oldFormula>机加件!$A$1:$Q$2156</oldFormula>
  </rdn>
  <rdn rId="0" localSheetId="2" customView="1" name="Z_BF7A609B_92C0_4D1D_ACAB_843E9CDB19C7_.wvu.FilterData" hidden="1" oldHidden="1">
    <formula>采购件!$A$2:$AE$2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564" localSheetId="1" name="_FilterDatabase" hidden="1" oldHidden="1">
    <formula>机加件!$A$2:$AU$2156</formula>
    <oldFormula>机加件!$A$1:$Q$2156</oldFormula>
  </rdn>
  <rcc rId="11565" sId="1" numFmtId="19">
    <nc r="AM2148" t="n">
      <v>44756</v>
    </nc>
  </rcc>
  <rcc rId="11566" sId="1" numFmtId="30">
    <nc r="AN2148" t="inlineStr">
      <is>
        <t>2</t>
      </is>
    </nc>
  </rcc>
  <rcc rId="11567" sId="1" odxf="1" dxf="1" numFmtId="45">
    <nc r="AO2148" t="n">
      <v>44756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1568" sId="1">
    <nc r="AP2148" t="inlineStr">
      <is>
        <t>张洋洋</t>
      </is>
    </nc>
  </rcc>
  <rcc rId="11569" sId="1" numFmtId="19">
    <nc r="AM2149" t="n">
      <v>44756</v>
    </nc>
  </rcc>
  <rcc rId="11570" sId="1" numFmtId="30">
    <nc r="AN2149" t="inlineStr">
      <is>
        <t>2</t>
      </is>
    </nc>
  </rcc>
  <rcc rId="11571" sId="1" odxf="1" dxf="1" numFmtId="45">
    <nc r="AO2149" t="n">
      <v>44756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1572" sId="1">
    <nc r="AP2149" t="inlineStr">
      <is>
        <t>张洋洋</t>
      </is>
    </nc>
  </rcc>
  <rfmt sheetId="1" sqref="AO2148" start="0" length="2147483647">
    <dxf>
      <numFmt numFmtId="14" formatCode="yyyy/m/d"/>
      <fill>
        <patternFill patternType="solid">
          <bgColor rgb="FFFFC000"/>
        </patternFill>
      </fill>
    </dxf>
  </rfmt>
  <rfmt sheetId="1" sqref="AO2149" start="0" length="2147483647">
    <dxf>
      <numFmt numFmtId="14" formatCode="yyyy/m/d"/>
      <fill>
        <patternFill patternType="solid">
          <bgColor rgb="FFFFC000"/>
        </patternFill>
      </fill>
    </dxf>
  </rfmt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73" sId="2" numFmtId="19">
    <nc r="AA3" t="n">
      <v>44756</v>
    </nc>
  </rcc>
  <rcc rId="11574" sId="2">
    <nc r="AB3" t="n">
      <v>1</v>
    </nc>
  </rcc>
  <rcc rId="11575" sId="2" numFmtId="19">
    <nc r="AC3" t="n">
      <v>44756</v>
    </nc>
  </rcc>
  <rcc rId="11576" sId="2">
    <nc r="AD3" t="inlineStr">
      <is>
        <t>徐卫国</t>
      </is>
    </nc>
  </rcc>
  <rcc rId="11577" sId="2">
    <nc r="AE3" t="inlineStr">
      <is>
        <t>1套2台</t>
      </is>
    </nc>
  </rcc>
  <rfmt sheetId="2" sqref="AE3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</formula>
    <oldFormula>机加件!$A$1:$Q$2156</oldFormula>
  </rdn>
  <rdn rId="0" localSheetId="2" customView="1" name="Z_BF7A609B_92C0_4D1D_ACAB_843E9CDB19C7_.wvu.FilterData" hidden="1" oldHidden="1">
    <formula>采购件!$A$2:$AE$2</formula>
    <oldFormula>采购件!$A$2:$AE$2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586" sId="1" ref="A2154:XFD2154" action="insertRow">
    <undo index="0" exp="area" dr="$C$1:$C$1048576" r="AT4" sId="1"/>
    <undo index="0" exp="area" dr="$AM$1:$AM$1048576" r="AT5" sId="1"/>
    <undo index="0" exp="area" dr="$AR$1:$AR$1048576" r="AT6" sId="1"/>
    <undo index="0" exp="area" dr="$R$1:$R$1048576" r="AT10" sId="1"/>
    <undo index="0" exp="area" dr="$AR$1:$AR$1048576" r="AT11" sId="1"/>
    <undo index="65535" exp="area" ref3D="1" dr="$AF$1:$AL$1048576" dn="Z_0960ABCB_2AFB_4C31_86C7_86778CAD3E2F_.wvu.Cols" sId="1"/>
    <undo index="65535" exp="area" ref3D="1" dr="$V$1:$AL$1048576" dn="Z_FB8252F9_F500_4592_8DD1_765DB4314924_.wvu.Cols" sId="1"/>
    <undo index="65535" exp="area" ref3D="1" dr="$N$1:$R$1048576" dn="Z_FB8252F9_F500_4592_8DD1_765DB4314924_.wvu.Cols" sId="1"/>
    <undo index="1" exp="area" ref3D="1" dr="$E$1:$H$1048576" dn="Z_FB8252F9_F500_4592_8DD1_765DB4314924_.wvu.Cols" sId="1"/>
    <undo index="65535" exp="area" ref3D="1" dr="$U$1:$W$1048576" dn="Z_F8E5CFD0_A345_4E3F_A16A_B6ACAD91C89A_.wvu.Cols" sId="1"/>
    <undo index="65535" exp="area" ref3D="1" dr="$M$1:$M$1048576" dn="Z_F28B9BCA_E82C_4C6F_B94F_BA2F5A439C7E_.wvu.Cols" sId="1"/>
    <undo index="1" exp="area" ref3D="1" dr="$E$1:$I$1048576" dn="Z_F28B9BCA_E82C_4C6F_B94F_BA2F5A439C7E_.wvu.Cols" sId="1"/>
    <undo index="65535" exp="area" ref3D="1" dr="$V$1:$Z$1048576" dn="Z_F72180C1_959F_4E1B_A4BB_25092560A1EC_.wvu.Cols" sId="1"/>
    <undo index="65535" exp="area" ref3D="1" dr="$AD$1:$AL$1048576" dn="Z_EA79ADD2_7817_495D_A49B_3B48B68127C8_.wvu.Cols" sId="1"/>
    <undo index="65535" exp="area" ref3D="1" dr="$T$1:$Z$1048576" dn="Z_EA79ADD2_7817_495D_A49B_3B48B68127C8_.wvu.Cols" sId="1"/>
    <undo index="65535" exp="area" ref3D="1" dr="$N$1:$R$1048576" dn="Z_EA79ADD2_7817_495D_A49B_3B48B68127C8_.wvu.Cols" sId="1"/>
    <undo index="1" exp="area" ref3D="1" dr="$E$1:$H$1048576" dn="Z_EA79ADD2_7817_495D_A49B_3B48B68127C8_.wvu.Cols" sId="1"/>
    <undo index="65535" exp="area" ref3D="1" dr="$T$1:$X$1048576" dn="Z_E812661D_C698_47CC_9DAE_DFE57BB54591_.wvu.Cols" sId="1"/>
    <undo index="65535" exp="area" ref3D="1" dr="$M$1:$M$1048576" dn="Z_E812661D_C698_47CC_9DAE_DFE57BB54591_.wvu.Cols" sId="1"/>
    <undo index="1" exp="area" ref3D="1" dr="$E$1:$I$1048576" dn="Z_E812661D_C698_47CC_9DAE_DFE57BB54591_.wvu.Cols" sId="1"/>
    <undo index="65535" exp="area" ref3D="1" dr="$AF$1:$AL$1048576" dn="Z_E1D459FA_7418_4EE5_A329_1E02D70F4466_.wvu.Cols" sId="1"/>
    <undo index="65535" exp="area" ref3D="1" dr="$X$1:$Z$1048576" dn="Z_DF23744E_8F82_403A_B521_D4A089D538CB_.wvu.Cols" sId="1"/>
    <undo index="1" exp="area" ref3D="1" dr="$U$1:$U$1048576" dn="Z_DF23744E_8F82_403A_B521_D4A089D538CB_.wvu.Cols" sId="1"/>
    <undo index="65535" exp="area" ref3D="1" dr="$M$1:$M$1048576" dn="Z_D059DC1B_13F5_4D3D_85E8_DA794B1DAB9D_.wvu.Cols" sId="1"/>
    <undo index="1" exp="area" ref3D="1" dr="$E$1:$I$1048576" dn="Z_D059DC1B_13F5_4D3D_85E8_DA794B1DAB9D_.wvu.Cols" sId="1"/>
    <undo index="65535" exp="area" ref3D="1" dr="$M$1:$X$1048576" dn="Z_DB71B7B7_146A_40F5_884F_96B2EFB7E7DA_.wvu.Cols" sId="1"/>
    <undo index="65535" exp="area" ref3D="1" dr="$M$1:$X$1048576" dn="Z_D2D63082_AA0E_4958_9A59_BC59E7958738_.wvu.Cols" sId="1"/>
    <undo index="65535" exp="area" ref3D="1" dr="$T$1:$Y$1048576" dn="Z_C85C5965_4F23_4901_9610_EBC0DB0A18CB_.wvu.Cols" sId="1"/>
    <undo index="65535" exp="area" ref3D="1" dr="$T$1:$Z$1048576" dn="Z_C878D391_E16C_4027_B868_57DB7CF1473D_.wvu.Cols" sId="1"/>
    <undo index="65535" exp="area" ref3D="1" dr="$N$1:$R$1048576" dn="Z_C878D391_E16C_4027_B868_57DB7CF1473D_.wvu.Cols" sId="1"/>
    <undo index="1" exp="area" ref3D="1" dr="$E$1:$H$1048576" dn="Z_C878D391_E16C_4027_B868_57DB7CF1473D_.wvu.Cols" sId="1"/>
    <undo index="65535" exp="area" ref3D="1" dr="$U$1:$W$1048576" dn="Z_B9D7830C_0B21_4A20_B890_DC183F23B34C_.wvu.Cols" sId="1"/>
    <undo index="65535" exp="area" ref3D="1" dr="$X$1:$Z$1048576" dn="Z_B9686EB6_13B2_4942_90D0_CE49C9549461_.wvu.Cols" sId="1"/>
    <undo index="1" exp="area" ref3D="1" dr="$U$1:$U$1048576" dn="Z_B9686EB6_13B2_4942_90D0_CE49C9549461_.wvu.Cols" sId="1"/>
    <undo index="65535" exp="area" ref3D="1" dr="$M$1:$M$1048576" dn="Z_B8B3A979_2166_42F7_A1BF_A01D58661787_.wvu.Cols" sId="1"/>
    <undo index="1" exp="area" ref3D="1" dr="$E$1:$I$1048576" dn="Z_B8B3A979_2166_42F7_A1BF_A01D58661787_.wvu.Cols" sId="1"/>
    <undo index="65535" exp="area" ref3D="1" dr="$E$1:$H$1048576" dn="Z_B1AAD381_4E53_4A59_9CB8_105084A81C8B_.wvu.Cols" sId="1"/>
    <undo index="65535" exp="area" ref3D="1" dr="$AF$1:$AL$1048576" dn="Z_AC89904E_A96F_4505_8D10_551E3B4930C8_.wvu.Cols" sId="1"/>
    <undo index="1" exp="area" ref3D="1" dr="$T$1:$Z$1048576" dn="Z_AC89904E_A96F_4505_8D10_551E3B4930C8_.wvu.Cols" sId="1"/>
    <undo index="65535" exp="area" ref3D="1" dr="$X$1:$Z$1048576" dn="Z_A7EFA98C_50E2_4333_9278_13F135B3FB88_.wvu.Cols" sId="1"/>
    <undo index="1" exp="area" ref3D="1" dr="$U$1:$U$1048576" dn="Z_A7EFA98C_50E2_4333_9278_13F135B3FB88_.wvu.Cols" sId="1"/>
    <undo index="65535" exp="area" ref3D="1" dr="$T$1:$Z$1048576" dn="Z_A83D3A0F_14DA_4401_BC5E_0F6347226182_.wvu.Cols" sId="1"/>
    <undo index="65535" exp="area" ref3D="1" dr="$N$1:$R$1048576" dn="Z_A83D3A0F_14DA_4401_BC5E_0F6347226182_.wvu.Cols" sId="1"/>
    <undo index="1" exp="area" ref3D="1" dr="$E$1:$I$1048576" dn="Z_A83D3A0F_14DA_4401_BC5E_0F6347226182_.wvu.Cols" sId="1"/>
    <undo index="65535" exp="area" ref3D="1" dr="$T$1:$U$1048576" dn="Z_9F071CF0_27A1_4F20_9867_AB385C820068_.wvu.Cols" sId="1"/>
    <undo index="65535" exp="area" ref3D="1" dr="$N$1:$R$1048576" dn="Z_9F071CF0_27A1_4F20_9867_AB385C820068_.wvu.Cols" sId="1"/>
    <undo index="65535" exp="area" ref3D="1" dr="$K$1:$L$1048576" dn="Z_9F071CF0_27A1_4F20_9867_AB385C820068_.wvu.Cols" sId="1"/>
    <undo index="1" exp="area" ref3D="1" dr="$D$1:$I$1048576" dn="Z_9F071CF0_27A1_4F20_9867_AB385C820068_.wvu.Cols" sId="1"/>
    <undo index="65535" exp="area" ref3D="1" dr="$T$1:$U$1048576" dn="Z_A3CD99AC_5741_4397_BB54_5337416572BE_.wvu.Cols" sId="1"/>
    <undo index="1" exp="area" ref3D="1" dr="$E$1:$H$1048576" dn="Z_A3CD99AC_5741_4397_BB54_5337416572BE_.wvu.Cols" sId="1"/>
    <undo index="65535" exp="area" ref3D="1" dr="$M$1:$M$1048576" dn="Z_94ED242A_2816_4B22_9DFA_DFC3E4185753_.wvu.Cols" sId="1"/>
    <undo index="1" exp="area" ref3D="1" dr="$E$1:$I$1048576" dn="Z_94ED242A_2816_4B22_9DFA_DFC3E4185753_.wvu.Cols" sId="1"/>
    <undo index="65535" exp="area" ref3D="1" dr="$V$1:$Z$1048576" dn="Z_99F64F5C_3EB4_4584_B821_5DD22F2660C8_.wvu.Cols" sId="1"/>
    <undo index="1" exp="area" ref3D="1" dr="$E$1:$G$1048576" dn="Z_99F64F5C_3EB4_4584_B821_5DD22F2660C8_.wvu.Cols" sId="1"/>
    <undo index="65535" exp="area" ref3D="1" dr="$U$1:$V$1048576" dn="Z_9255EBED_9DB4_4AF8_B37B_39B13473BEDE_.wvu.Cols" sId="1"/>
    <undo index="65535" exp="area" ref3D="1" dr="$T$1:$Z$1048576" dn="Z_8A998723_384F_41B6_A295_4484F7174B45_.wvu.Cols" sId="1"/>
    <undo index="65535" exp="area" ref3D="1" dr="$N$1:$R$1048576" dn="Z_82DC4CA8_5542_4FEC_97E2_90D9C7048105_.wvu.Cols" sId="1"/>
    <undo index="65535" exp="area" ref3D="1" dr="$E$1:$H$1048576" dn="Z_82DC4CA8_5542_4FEC_97E2_90D9C7048105_.wvu.Cols" sId="1"/>
    <undo index="1" exp="area" ref3D="1" dr="$B$1:$B$1048576" dn="Z_82DC4CA8_5542_4FEC_97E2_90D9C7048105_.wvu.Cols" sId="1"/>
    <undo index="65535" exp="area" ref3D="1" dr="$T$1:$X$1048576" dn="Z_7C94031C_DEF7_4A1C_8270_C8A1271020A8_.wvu.Cols" sId="1"/>
    <undo index="65535" exp="area" ref3D="1" dr="$M$1:$M$1048576" dn="Z_7C94031C_DEF7_4A1C_8270_C8A1271020A8_.wvu.Cols" sId="1"/>
    <undo index="1" exp="area" ref3D="1" dr="$E$1:$I$1048576" dn="Z_7C94031C_DEF7_4A1C_8270_C8A1271020A8_.wvu.Cols" sId="1"/>
    <undo index="65535" exp="area" ref3D="1" dr="$AF$1:$AL$1048576" dn="Z_7EC7D164_DB52_49BD_B36C_403B5D96CB45_.wvu.Cols" sId="1"/>
    <undo index="65535" exp="area" ref3D="1" dr="$T$1:$X$1048576" dn="Z_69A3A8AA_1280_442A_9482_58A572B3DC0F_.wvu.Cols" sId="1"/>
    <undo index="65535" exp="area" ref3D="1" dr="$M$1:$M$1048576" dn="Z_7003798E_AFBB_43DE_B319_D45CF64E8222_.wvu.Cols" sId="1"/>
    <undo index="1" exp="area" ref3D="1" dr="$E$1:$I$1048576" dn="Z_7003798E_AFBB_43DE_B319_D45CF64E8222_.wvu.Cols" sId="1"/>
    <undo index="65535" exp="area" ref3D="1" dr="$M$1:$AI$1048576" dn="Z_6C9FEC45_AEDC_49F8_85A9_BE5FADE3EF11_.wvu.Cols" sId="1"/>
    <undo index="1" exp="area" ref3D="1" dr="$D$1:$H$1048576" dn="Z_6C9FEC45_AEDC_49F8_85A9_BE5FADE3EF11_.wvu.Cols" sId="1"/>
    <undo index="65535" exp="area" ref3D="1" dr="$AF$1:$AI$1048576" dn="Z_597F65D7_F69E_41F8_8215_2F7FF1F933EC_.wvu.Cols" sId="1"/>
    <undo index="1" exp="area" ref3D="1" dr="$H$1:$I$1048576" dn="Z_597F65D7_F69E_41F8_8215_2F7FF1F933EC_.wvu.Cols" sId="1"/>
    <undo index="65535" exp="area" ref3D="1" dr="$M$1:$M$1048576" dn="Z_544938E2_4021_45FE_8CC8_D168BBB24139_.wvu.Cols" sId="1"/>
    <undo index="1" exp="area" ref3D="1" dr="$E$1:$I$1048576" dn="Z_544938E2_4021_45FE_8CC8_D168BBB24139_.wvu.Cols" sId="1"/>
    <undo index="65535" exp="area" ref3D="1" dr="$M$1:$M$1048576" dn="Z_4AC3D9B1_18AC_4D91_AE72_4DF9D2BCA34D_.wvu.Cols" sId="1"/>
    <undo index="1" exp="area" ref3D="1" dr="$E$1:$I$1048576" dn="Z_4AC3D9B1_18AC_4D91_AE72_4DF9D2BCA34D_.wvu.Cols" sId="1"/>
    <undo index="65535" exp="area" ref3D="1" dr="$T$1:$X$1048576" dn="Z_4EC5AD0E_3651_47BC_A340_FC7E080D1295_.wvu.Cols" sId="1"/>
    <undo index="65535" exp="area" ref3D="1" dr="$T$1:$U$1048576" dn="Z_4F138EB8_32E7_485F_BEC9_8F31089C16DF_.wvu.Cols" sId="1"/>
    <undo index="1" exp="area" ref3D="1" dr="$E$1:$H$1048576" dn="Z_4F138EB8_32E7_485F_BEC9_8F31089C16DF_.wvu.Cols" sId="1"/>
    <undo index="65535" exp="area" ref3D="1" dr="$E$1:$I$1048576" dn="Z_3E5F652B_B9F5_4130_8756_E95735B15E95_.wvu.Cols" sId="1"/>
    <undo index="65535" exp="area" ref3D="1" dr="$M$1:$M$1048576" dn="Z_3FFE3F1F_6DDA_44CD_A5D5_8DDAE265A0C1_.wvu.Cols" sId="1"/>
    <undo index="1" exp="area" ref3D="1" dr="$E$1:$I$1048576" dn="Z_3FFE3F1F_6DDA_44CD_A5D5_8DDAE265A0C1_.wvu.Cols" sId="1"/>
    <undo index="65535" exp="area" ref3D="1" dr="$AH$1:$AI$1048576" dn="Z_41AC4366_BF2C_4F23_AF4A_8E0B71B20D68_.wvu.Cols" sId="1"/>
    <undo index="65535" exp="area" ref3D="1" dr="$M$1:$M$1048576" dn="Z_34AF1BC0_2C24_4CC4_B1D7_531F19CBEA11_.wvu.Cols" sId="1"/>
    <undo index="1" exp="area" ref3D="1" dr="$E$1:$I$1048576" dn="Z_34AF1BC0_2C24_4CC4_B1D7_531F19CBEA11_.wvu.Cols" sId="1"/>
    <undo index="65535" exp="area" ref3D="1" dr="$U$1:$Z$1048576" dn="Z_29C68FB3_A3E0_4366_A879_A11F2CD3FCAE_.wvu.Cols" sId="1"/>
    <undo index="65535" exp="area" ref3D="1" dr="$M$1:$M$1048576" dn="Z_17A72C8A_E880_422F_A93C_43DBC792212C_.wvu.Cols" sId="1"/>
    <undo index="1" exp="area" ref3D="1" dr="$E$1:$I$1048576" dn="Z_17A72C8A_E880_422F_A93C_43DBC792212C_.wvu.Cols" sId="1"/>
    <undo index="65535" exp="area" ref3D="1" dr="$AA$1:$AB$1048576" dn="Z_1E875210_B644_42E1_BC22_A00C43966CBC_.wvu.Cols" sId="1"/>
    <undo index="65535" exp="area" ref3D="1" dr="$M$1:$M$1048576" dn="Z_C68FD0E7_284A_4C60_82D4_707F49E747F0_.wvu.Cols" sId="1"/>
    <undo index="1" exp="area" ref3D="1" dr="$E$1:$I$1048576" dn="Z_C68FD0E7_284A_4C60_82D4_707F49E747F0_.wvu.Cols" sId="1"/>
    <undo index="65535" exp="area" ref3D="1" dr="$T$1:$AB$1048576" dn="Z_BFF115BB_64D5_4996_8AC8_2DF957A911A5_.wvu.Cols" sId="1"/>
    <undo index="65535" exp="area" ref3D="1" dr="$N$1:$R$1048576" dn="Z_BFF115BB_64D5_4996_8AC8_2DF957A911A5_.wvu.Cols" sId="1"/>
    <undo index="65535" exp="area" ref3D="1" dr="$K$1:$L$1048576" dn="Z_BFF115BB_64D5_4996_8AC8_2DF957A911A5_.wvu.Cols" sId="1"/>
    <undo index="1" exp="area" ref3D="1" dr="$D$1:$I$1048576" dn="Z_BFF115BB_64D5_4996_8AC8_2DF957A911A5_.wvu.Cols" sId="1"/>
    <undo index="65535" exp="area" ref3D="1" dr="$T$1:$X$1048576" dn="Z_BEFBA28B_9B31_4F4A_8163_0B9D1B490A29_.wvu.Cols" sId="1"/>
    <undo index="65535" exp="area" ref3D="1" dr="$AF$1:$AL$1048576" dn="Z_BCACBEAE_E0D7_4CE3_96B3_CF32D31ACABF_.wvu.Cols" sId="1"/>
    <undo index="65535" exp="area" ref3D="1" dr="$N$1:$Z$1048576" dn="Z_BCACBEAE_E0D7_4CE3_96B3_CF32D31ACABF_.wvu.Cols" sId="1"/>
    <undo index="1" exp="area" ref3D="1" dr="$F$1:$H$1048576" dn="Z_BCACBEAE_E0D7_4CE3_96B3_CF32D31ACABF_.wvu.Cols" sId="1"/>
    <undo index="65535" exp="area" ref3D="1" dr="$U$1:$Z$1048576" dn="Z_BAAAD13F_CE1D_4B54_8109_2737157DE5F0_.wvu.Cols" sId="1"/>
    <undo index="65535" exp="area" ref3D="1" dr="$U$1:$Z$1048576" dn="Z_000369FB_F1B0_412E_86E8_E1D33B744917_.wvu.Cols" sId="1"/>
  </rrc>
  <rrc rId="11587" sId="1" ref="A2154:XFD2154" action="insertRow">
    <undo index="0" exp="area" dr="$C$1:$C$1048576" r="AT4" sId="1"/>
    <undo index="0" exp="area" dr="$AM$1:$AM$1048576" r="AT5" sId="1"/>
    <undo index="0" exp="area" dr="$AR$1:$AR$1048576" r="AT6" sId="1"/>
    <undo index="0" exp="area" dr="$R$1:$R$1048576" r="AT10" sId="1"/>
    <undo index="0" exp="area" dr="$AR$1:$AR$1048576" r="AT11" sId="1"/>
    <undo index="65535" exp="area" ref3D="1" dr="$AF$1:$AL$1048576" dn="Z_0960ABCB_2AFB_4C31_86C7_86778CAD3E2F_.wvu.Cols" sId="1"/>
    <undo index="65535" exp="area" ref3D="1" dr="$V$1:$AL$1048576" dn="Z_FB8252F9_F500_4592_8DD1_765DB4314924_.wvu.Cols" sId="1"/>
    <undo index="65535" exp="area" ref3D="1" dr="$N$1:$R$1048576" dn="Z_FB8252F9_F500_4592_8DD1_765DB4314924_.wvu.Cols" sId="1"/>
    <undo index="1" exp="area" ref3D="1" dr="$E$1:$H$1048576" dn="Z_FB8252F9_F500_4592_8DD1_765DB4314924_.wvu.Cols" sId="1"/>
    <undo index="65535" exp="area" ref3D="1" dr="$U$1:$W$1048576" dn="Z_F8E5CFD0_A345_4E3F_A16A_B6ACAD91C89A_.wvu.Cols" sId="1"/>
    <undo index="65535" exp="area" ref3D="1" dr="$M$1:$M$1048576" dn="Z_F28B9BCA_E82C_4C6F_B94F_BA2F5A439C7E_.wvu.Cols" sId="1"/>
    <undo index="1" exp="area" ref3D="1" dr="$E$1:$I$1048576" dn="Z_F28B9BCA_E82C_4C6F_B94F_BA2F5A439C7E_.wvu.Cols" sId="1"/>
    <undo index="65535" exp="area" ref3D="1" dr="$V$1:$Z$1048576" dn="Z_F72180C1_959F_4E1B_A4BB_25092560A1EC_.wvu.Cols" sId="1"/>
    <undo index="65535" exp="area" ref3D="1" dr="$AD$1:$AL$1048576" dn="Z_EA79ADD2_7817_495D_A49B_3B48B68127C8_.wvu.Cols" sId="1"/>
    <undo index="65535" exp="area" ref3D="1" dr="$T$1:$Z$1048576" dn="Z_EA79ADD2_7817_495D_A49B_3B48B68127C8_.wvu.Cols" sId="1"/>
    <undo index="65535" exp="area" ref3D="1" dr="$N$1:$R$1048576" dn="Z_EA79ADD2_7817_495D_A49B_3B48B68127C8_.wvu.Cols" sId="1"/>
    <undo index="1" exp="area" ref3D="1" dr="$E$1:$H$1048576" dn="Z_EA79ADD2_7817_495D_A49B_3B48B68127C8_.wvu.Cols" sId="1"/>
    <undo index="65535" exp="area" ref3D="1" dr="$T$1:$X$1048576" dn="Z_E812661D_C698_47CC_9DAE_DFE57BB54591_.wvu.Cols" sId="1"/>
    <undo index="65535" exp="area" ref3D="1" dr="$M$1:$M$1048576" dn="Z_E812661D_C698_47CC_9DAE_DFE57BB54591_.wvu.Cols" sId="1"/>
    <undo index="1" exp="area" ref3D="1" dr="$E$1:$I$1048576" dn="Z_E812661D_C698_47CC_9DAE_DFE57BB54591_.wvu.Cols" sId="1"/>
    <undo index="65535" exp="area" ref3D="1" dr="$AF$1:$AL$1048576" dn="Z_E1D459FA_7418_4EE5_A329_1E02D70F4466_.wvu.Cols" sId="1"/>
    <undo index="65535" exp="area" ref3D="1" dr="$X$1:$Z$1048576" dn="Z_DF23744E_8F82_403A_B521_D4A089D538CB_.wvu.Cols" sId="1"/>
    <undo index="1" exp="area" ref3D="1" dr="$U$1:$U$1048576" dn="Z_DF23744E_8F82_403A_B521_D4A089D538CB_.wvu.Cols" sId="1"/>
    <undo index="65535" exp="area" ref3D="1" dr="$M$1:$M$1048576" dn="Z_D059DC1B_13F5_4D3D_85E8_DA794B1DAB9D_.wvu.Cols" sId="1"/>
    <undo index="1" exp="area" ref3D="1" dr="$E$1:$I$1048576" dn="Z_D059DC1B_13F5_4D3D_85E8_DA794B1DAB9D_.wvu.Cols" sId="1"/>
    <undo index="65535" exp="area" ref3D="1" dr="$M$1:$X$1048576" dn="Z_DB71B7B7_146A_40F5_884F_96B2EFB7E7DA_.wvu.Cols" sId="1"/>
    <undo index="65535" exp="area" ref3D="1" dr="$M$1:$X$1048576" dn="Z_D2D63082_AA0E_4958_9A59_BC59E7958738_.wvu.Cols" sId="1"/>
    <undo index="65535" exp="area" ref3D="1" dr="$T$1:$Y$1048576" dn="Z_C85C5965_4F23_4901_9610_EBC0DB0A18CB_.wvu.Cols" sId="1"/>
    <undo index="65535" exp="area" ref3D="1" dr="$T$1:$Z$1048576" dn="Z_C878D391_E16C_4027_B868_57DB7CF1473D_.wvu.Cols" sId="1"/>
    <undo index="65535" exp="area" ref3D="1" dr="$N$1:$R$1048576" dn="Z_C878D391_E16C_4027_B868_57DB7CF1473D_.wvu.Cols" sId="1"/>
    <undo index="1" exp="area" ref3D="1" dr="$E$1:$H$1048576" dn="Z_C878D391_E16C_4027_B868_57DB7CF1473D_.wvu.Cols" sId="1"/>
    <undo index="65535" exp="area" ref3D="1" dr="$U$1:$W$1048576" dn="Z_B9D7830C_0B21_4A20_B890_DC183F23B34C_.wvu.Cols" sId="1"/>
    <undo index="65535" exp="area" ref3D="1" dr="$X$1:$Z$1048576" dn="Z_B9686EB6_13B2_4942_90D0_CE49C9549461_.wvu.Cols" sId="1"/>
    <undo index="1" exp="area" ref3D="1" dr="$U$1:$U$1048576" dn="Z_B9686EB6_13B2_4942_90D0_CE49C9549461_.wvu.Cols" sId="1"/>
    <undo index="65535" exp="area" ref3D="1" dr="$M$1:$M$1048576" dn="Z_B8B3A979_2166_42F7_A1BF_A01D58661787_.wvu.Cols" sId="1"/>
    <undo index="1" exp="area" ref3D="1" dr="$E$1:$I$1048576" dn="Z_B8B3A979_2166_42F7_A1BF_A01D58661787_.wvu.Cols" sId="1"/>
    <undo index="65535" exp="area" ref3D="1" dr="$E$1:$H$1048576" dn="Z_B1AAD381_4E53_4A59_9CB8_105084A81C8B_.wvu.Cols" sId="1"/>
    <undo index="65535" exp="area" ref3D="1" dr="$AF$1:$AL$1048576" dn="Z_AC89904E_A96F_4505_8D10_551E3B4930C8_.wvu.Cols" sId="1"/>
    <undo index="1" exp="area" ref3D="1" dr="$T$1:$Z$1048576" dn="Z_AC89904E_A96F_4505_8D10_551E3B4930C8_.wvu.Cols" sId="1"/>
    <undo index="65535" exp="area" ref3D="1" dr="$X$1:$Z$1048576" dn="Z_A7EFA98C_50E2_4333_9278_13F135B3FB88_.wvu.Cols" sId="1"/>
    <undo index="1" exp="area" ref3D="1" dr="$U$1:$U$1048576" dn="Z_A7EFA98C_50E2_4333_9278_13F135B3FB88_.wvu.Cols" sId="1"/>
    <undo index="65535" exp="area" ref3D="1" dr="$T$1:$Z$1048576" dn="Z_A83D3A0F_14DA_4401_BC5E_0F6347226182_.wvu.Cols" sId="1"/>
    <undo index="65535" exp="area" ref3D="1" dr="$N$1:$R$1048576" dn="Z_A83D3A0F_14DA_4401_BC5E_0F6347226182_.wvu.Cols" sId="1"/>
    <undo index="1" exp="area" ref3D="1" dr="$E$1:$I$1048576" dn="Z_A83D3A0F_14DA_4401_BC5E_0F6347226182_.wvu.Cols" sId="1"/>
    <undo index="65535" exp="area" ref3D="1" dr="$T$1:$U$1048576" dn="Z_9F071CF0_27A1_4F20_9867_AB385C820068_.wvu.Cols" sId="1"/>
    <undo index="65535" exp="area" ref3D="1" dr="$N$1:$R$1048576" dn="Z_9F071CF0_27A1_4F20_9867_AB385C820068_.wvu.Cols" sId="1"/>
    <undo index="65535" exp="area" ref3D="1" dr="$K$1:$L$1048576" dn="Z_9F071CF0_27A1_4F20_9867_AB385C820068_.wvu.Cols" sId="1"/>
    <undo index="1" exp="area" ref3D="1" dr="$D$1:$I$1048576" dn="Z_9F071CF0_27A1_4F20_9867_AB385C820068_.wvu.Cols" sId="1"/>
    <undo index="65535" exp="area" ref3D="1" dr="$T$1:$U$1048576" dn="Z_A3CD99AC_5741_4397_BB54_5337416572BE_.wvu.Cols" sId="1"/>
    <undo index="1" exp="area" ref3D="1" dr="$E$1:$H$1048576" dn="Z_A3CD99AC_5741_4397_BB54_5337416572BE_.wvu.Cols" sId="1"/>
    <undo index="65535" exp="area" ref3D="1" dr="$M$1:$M$1048576" dn="Z_94ED242A_2816_4B22_9DFA_DFC3E4185753_.wvu.Cols" sId="1"/>
    <undo index="1" exp="area" ref3D="1" dr="$E$1:$I$1048576" dn="Z_94ED242A_2816_4B22_9DFA_DFC3E4185753_.wvu.Cols" sId="1"/>
    <undo index="65535" exp="area" ref3D="1" dr="$V$1:$Z$1048576" dn="Z_99F64F5C_3EB4_4584_B821_5DD22F2660C8_.wvu.Cols" sId="1"/>
    <undo index="1" exp="area" ref3D="1" dr="$E$1:$G$1048576" dn="Z_99F64F5C_3EB4_4584_B821_5DD22F2660C8_.wvu.Cols" sId="1"/>
    <undo index="65535" exp="area" ref3D="1" dr="$U$1:$V$1048576" dn="Z_9255EBED_9DB4_4AF8_B37B_39B13473BEDE_.wvu.Cols" sId="1"/>
    <undo index="65535" exp="area" ref3D="1" dr="$T$1:$Z$1048576" dn="Z_8A998723_384F_41B6_A295_4484F7174B45_.wvu.Cols" sId="1"/>
    <undo index="65535" exp="area" ref3D="1" dr="$N$1:$R$1048576" dn="Z_82DC4CA8_5542_4FEC_97E2_90D9C7048105_.wvu.Cols" sId="1"/>
    <undo index="65535" exp="area" ref3D="1" dr="$E$1:$H$1048576" dn="Z_82DC4CA8_5542_4FEC_97E2_90D9C7048105_.wvu.Cols" sId="1"/>
    <undo index="1" exp="area" ref3D="1" dr="$B$1:$B$1048576" dn="Z_82DC4CA8_5542_4FEC_97E2_90D9C7048105_.wvu.Cols" sId="1"/>
    <undo index="65535" exp="area" ref3D="1" dr="$T$1:$X$1048576" dn="Z_7C94031C_DEF7_4A1C_8270_C8A1271020A8_.wvu.Cols" sId="1"/>
    <undo index="65535" exp="area" ref3D="1" dr="$M$1:$M$1048576" dn="Z_7C94031C_DEF7_4A1C_8270_C8A1271020A8_.wvu.Cols" sId="1"/>
    <undo index="1" exp="area" ref3D="1" dr="$E$1:$I$1048576" dn="Z_7C94031C_DEF7_4A1C_8270_C8A1271020A8_.wvu.Cols" sId="1"/>
    <undo index="65535" exp="area" ref3D="1" dr="$AF$1:$AL$1048576" dn="Z_7EC7D164_DB52_49BD_B36C_403B5D96CB45_.wvu.Cols" sId="1"/>
    <undo index="65535" exp="area" ref3D="1" dr="$T$1:$X$1048576" dn="Z_69A3A8AA_1280_442A_9482_58A572B3DC0F_.wvu.Cols" sId="1"/>
    <undo index="65535" exp="area" ref3D="1" dr="$M$1:$M$1048576" dn="Z_7003798E_AFBB_43DE_B319_D45CF64E8222_.wvu.Cols" sId="1"/>
    <undo index="1" exp="area" ref3D="1" dr="$E$1:$I$1048576" dn="Z_7003798E_AFBB_43DE_B319_D45CF64E8222_.wvu.Cols" sId="1"/>
    <undo index="65535" exp="area" ref3D="1" dr="$M$1:$AI$1048576" dn="Z_6C9FEC45_AEDC_49F8_85A9_BE5FADE3EF11_.wvu.Cols" sId="1"/>
    <undo index="1" exp="area" ref3D="1" dr="$D$1:$H$1048576" dn="Z_6C9FEC45_AEDC_49F8_85A9_BE5FADE3EF11_.wvu.Cols" sId="1"/>
    <undo index="65535" exp="area" ref3D="1" dr="$AF$1:$AI$1048576" dn="Z_597F65D7_F69E_41F8_8215_2F7FF1F933EC_.wvu.Cols" sId="1"/>
    <undo index="1" exp="area" ref3D="1" dr="$H$1:$I$1048576" dn="Z_597F65D7_F69E_41F8_8215_2F7FF1F933EC_.wvu.Cols" sId="1"/>
    <undo index="65535" exp="area" ref3D="1" dr="$M$1:$M$1048576" dn="Z_544938E2_4021_45FE_8CC8_D168BBB24139_.wvu.Cols" sId="1"/>
    <undo index="1" exp="area" ref3D="1" dr="$E$1:$I$1048576" dn="Z_544938E2_4021_45FE_8CC8_D168BBB24139_.wvu.Cols" sId="1"/>
    <undo index="65535" exp="area" ref3D="1" dr="$M$1:$M$1048576" dn="Z_4AC3D9B1_18AC_4D91_AE72_4DF9D2BCA34D_.wvu.Cols" sId="1"/>
    <undo index="1" exp="area" ref3D="1" dr="$E$1:$I$1048576" dn="Z_4AC3D9B1_18AC_4D91_AE72_4DF9D2BCA34D_.wvu.Cols" sId="1"/>
    <undo index="65535" exp="area" ref3D="1" dr="$T$1:$X$1048576" dn="Z_4EC5AD0E_3651_47BC_A340_FC7E080D1295_.wvu.Cols" sId="1"/>
    <undo index="65535" exp="area" ref3D="1" dr="$T$1:$U$1048576" dn="Z_4F138EB8_32E7_485F_BEC9_8F31089C16DF_.wvu.Cols" sId="1"/>
    <undo index="1" exp="area" ref3D="1" dr="$E$1:$H$1048576" dn="Z_4F138EB8_32E7_485F_BEC9_8F31089C16DF_.wvu.Cols" sId="1"/>
    <undo index="65535" exp="area" ref3D="1" dr="$E$1:$I$1048576" dn="Z_3E5F652B_B9F5_4130_8756_E95735B15E95_.wvu.Cols" sId="1"/>
    <undo index="65535" exp="area" ref3D="1" dr="$M$1:$M$1048576" dn="Z_3FFE3F1F_6DDA_44CD_A5D5_8DDAE265A0C1_.wvu.Cols" sId="1"/>
    <undo index="1" exp="area" ref3D="1" dr="$E$1:$I$1048576" dn="Z_3FFE3F1F_6DDA_44CD_A5D5_8DDAE265A0C1_.wvu.Cols" sId="1"/>
    <undo index="65535" exp="area" ref3D="1" dr="$AH$1:$AI$1048576" dn="Z_41AC4366_BF2C_4F23_AF4A_8E0B71B20D68_.wvu.Cols" sId="1"/>
    <undo index="65535" exp="area" ref3D="1" dr="$M$1:$M$1048576" dn="Z_34AF1BC0_2C24_4CC4_B1D7_531F19CBEA11_.wvu.Cols" sId="1"/>
    <undo index="1" exp="area" ref3D="1" dr="$E$1:$I$1048576" dn="Z_34AF1BC0_2C24_4CC4_B1D7_531F19CBEA11_.wvu.Cols" sId="1"/>
    <undo index="65535" exp="area" ref3D="1" dr="$U$1:$Z$1048576" dn="Z_29C68FB3_A3E0_4366_A879_A11F2CD3FCAE_.wvu.Cols" sId="1"/>
    <undo index="65535" exp="area" ref3D="1" dr="$M$1:$M$1048576" dn="Z_17A72C8A_E880_422F_A93C_43DBC792212C_.wvu.Cols" sId="1"/>
    <undo index="1" exp="area" ref3D="1" dr="$E$1:$I$1048576" dn="Z_17A72C8A_E880_422F_A93C_43DBC792212C_.wvu.Cols" sId="1"/>
    <undo index="65535" exp="area" ref3D="1" dr="$AA$1:$AB$1048576" dn="Z_1E875210_B644_42E1_BC22_A00C43966CBC_.wvu.Cols" sId="1"/>
    <undo index="65535" exp="area" ref3D="1" dr="$M$1:$M$1048576" dn="Z_C68FD0E7_284A_4C60_82D4_707F49E747F0_.wvu.Cols" sId="1"/>
    <undo index="1" exp="area" ref3D="1" dr="$E$1:$I$1048576" dn="Z_C68FD0E7_284A_4C60_82D4_707F49E747F0_.wvu.Cols" sId="1"/>
    <undo index="65535" exp="area" ref3D="1" dr="$T$1:$AB$1048576" dn="Z_BFF115BB_64D5_4996_8AC8_2DF957A911A5_.wvu.Cols" sId="1"/>
    <undo index="65535" exp="area" ref3D="1" dr="$N$1:$R$1048576" dn="Z_BFF115BB_64D5_4996_8AC8_2DF957A911A5_.wvu.Cols" sId="1"/>
    <undo index="65535" exp="area" ref3D="1" dr="$K$1:$L$1048576" dn="Z_BFF115BB_64D5_4996_8AC8_2DF957A911A5_.wvu.Cols" sId="1"/>
    <undo index="1" exp="area" ref3D="1" dr="$D$1:$I$1048576" dn="Z_BFF115BB_64D5_4996_8AC8_2DF957A911A5_.wvu.Cols" sId="1"/>
    <undo index="65535" exp="area" ref3D="1" dr="$T$1:$X$1048576" dn="Z_BEFBA28B_9B31_4F4A_8163_0B9D1B490A29_.wvu.Cols" sId="1"/>
    <undo index="65535" exp="area" ref3D="1" dr="$AF$1:$AL$1048576" dn="Z_BCACBEAE_E0D7_4CE3_96B3_CF32D31ACABF_.wvu.Cols" sId="1"/>
    <undo index="65535" exp="area" ref3D="1" dr="$N$1:$Z$1048576" dn="Z_BCACBEAE_E0D7_4CE3_96B3_CF32D31ACABF_.wvu.Cols" sId="1"/>
    <undo index="1" exp="area" ref3D="1" dr="$F$1:$H$1048576" dn="Z_BCACBEAE_E0D7_4CE3_96B3_CF32D31ACABF_.wvu.Cols" sId="1"/>
    <undo index="65535" exp="area" ref3D="1" dr="$U$1:$Z$1048576" dn="Z_BAAAD13F_CE1D_4B54_8109_2737157DE5F0_.wvu.Cols" sId="1"/>
    <undo index="65535" exp="area" ref3D="1" dr="$U$1:$Z$1048576" dn="Z_000369FB_F1B0_412E_86E8_E1D33B744917_.wvu.Cols" sId="1"/>
  </rrc>
  <rcc rId="11588" sId="1">
    <nc r="A2154" t="inlineStr">
      <is>
        <t>1</t>
      </is>
    </nc>
  </rcc>
  <rcc rId="11589" sId="1">
    <nc r="A2155" t="inlineStr">
      <is>
        <t>2</t>
      </is>
    </nc>
  </rcc>
  <rcc rId="11590" sId="1" odxf="1" dxf="1">
    <nc r="B2157" t="n">
      <v>7811021400</v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1" sId="1" odxf="1" dxf="1">
    <nc r="C2157" t="n">
      <v>6211021401</v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2" sId="1" odxf="1" dxf="1">
    <nc r="D2157" t="inlineStr">
      <is>
        <t>防护钣金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3" sId="1" odxf="1" dxf="1">
    <nc r="E2157" t="inlineStr">
      <is>
        <t>Q235A GB/T700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2157" start="0" length="2147483647">
    <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594" sId="1" odxf="1" dxf="1">
    <nc r="G2157" t="inlineStr">
      <is>
        <t> 喷漆(固定防护罩)</t>
      </is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2157" start="0" length="2147483647">
    <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595" sId="1" odxf="1" dxf="1">
    <nc r="I2157" t="inlineStr">
      <is>
        <t>件</t>
      </is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6" sId="1" odxf="1" dxf="1">
    <nc r="J2157" t="n">
      <v>1</v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7" sId="1" odxf="1" dxf="1" numFmtId="19">
    <nc r="K2157" t="n">
      <v>44654</v>
    </nc>
    <odxf>
      <font>
        <name val="Arial"/>
        <family val="1"/>
        <sz val="10"/>
      </font>
      <numFmt numFmtId="0" formatCode="General"/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8" sId="1" odxf="1" dxf="1" numFmtId="19">
    <nc r="L2157" t="n">
      <v>44679</v>
    </nc>
    <odxf>
      <font>
        <name val="Arial"/>
        <family val="1"/>
        <sz val="10"/>
      </font>
      <numFmt numFmtId="0" formatCode="General"/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599" sId="1" odxf="1" dxf="1">
    <nc r="M2157" t="inlineStr">
      <is>
        <t>T2200201防护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0" sId="1" odxf="1" dxf="1">
    <nc r="B2158" t="inlineStr">
      <is>
        <t>7811021400</t>
      </is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1" sId="1" odxf="1" dxf="1">
    <nc r="C2158" t="inlineStr">
      <is>
        <t>6211021401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2" sId="1" odxf="1" dxf="1">
    <nc r="D2158" t="inlineStr">
      <is>
        <t>防护钣金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3" sId="1" odxf="1" dxf="1">
    <nc r="E2158" t="inlineStr">
      <is>
        <t>Q235A GB/T700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4" sId="1" odxf="1" dxf="1">
    <nc r="F2158"/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5" sId="1" odxf="1" dxf="1">
    <nc r="G2158" t="inlineStr">
      <is>
        <t xml:space="preserve"> 喷漆(固定防护罩)</t>
      </is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auto="1"/>
        <sz val="10"/>
      </font>
      <fill>
        <patternFill patternType="solid">
          <bgColor rgb="FFFFFF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6" sId="1" odxf="1" dxf="1">
    <nc r="H2158" t="inlineStr">
      <is>
        <t xml:space="preserve"> </t>
      </is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auto="1"/>
        <sz val="10"/>
      </font>
      <fill>
        <patternFill patternType="solid">
          <bgColor rgb="FFFFFF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7" sId="1" odxf="1" dxf="1">
    <nc r="I2158" t="inlineStr">
      <is>
        <t>件</t>
      </is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8" sId="1" odxf="1" dxf="1">
    <nc r="J2158" t="n">
      <v>1</v>
    </nc>
    <odxf>
      <font>
        <name val="Arial"/>
        <family val="1"/>
        <sz val="10"/>
      </font>
      <fill>
        <patternFill patternType="none"/>
      </fill>
      <border>
        <left/>
        <right/>
        <top/>
        <bottom/>
      </border>
    </odxf>
    <ndxf>
      <font>
        <name val="Arial"/>
        <family val="1"/>
        <color auto="1"/>
        <sz val="10"/>
      </font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09" sId="1" odxf="1" dxf="1" numFmtId="19">
    <nc r="K2158" t="n">
      <v>44659</v>
    </nc>
    <odxf>
      <font>
        <name val="Arial"/>
        <family val="1"/>
        <sz val="10"/>
      </font>
      <numFmt numFmtId="0" formatCode="General"/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10" sId="1" odxf="1" dxf="1" numFmtId="19">
    <nc r="L2158" t="n">
      <v>44684</v>
    </nc>
    <odxf>
      <font>
        <name val="Arial"/>
        <family val="1"/>
        <sz val="10"/>
      </font>
      <numFmt numFmtId="0" formatCode="General"/>
      <fill>
        <patternFill patternType="none"/>
      </fill>
      <border>
        <left/>
        <right/>
        <top/>
        <bottom/>
      </border>
    </odxf>
    <ndxf>
      <font>
        <name val="Arial"/>
        <family val="1"/>
        <color rgb="FF000000"/>
        <sz val="10"/>
      </font>
      <numFmt numFmtId="14" formatCode="yyyy/m/d"/>
      <fill>
        <patternFill patternType="solid"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11" sId="1" odxf="1" dxf="1">
    <nc r="M2158" t="inlineStr">
      <is>
        <t>T2200204防护</t>
      </is>
    </nc>
    <odxf>
      <font>
        <name val="Arial"/>
        <family val="1"/>
        <sz val="10"/>
      </font>
      <fill>
        <patternFill patternType="none"/>
      </fill>
      <alignment wrapText="0"/>
      <border>
        <left/>
        <right/>
        <top/>
        <bottom/>
      </border>
    </odxf>
    <ndxf>
      <font>
        <name val="Arial"/>
        <family val="1"/>
        <color rgb="FF000000"/>
        <sz val="10"/>
      </font>
      <fill>
        <patternFill patternType="solid">
          <bgColor rgb="FFFFFF00"/>
        </patternFill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612" sId="1" odxf="1" dxf="1">
    <nc r="B2154" t="n">
      <v>7811021400</v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cc rId="11613" sId="1" odxf="1" dxf="1">
    <nc r="C2154" t="n">
      <v>6211021401</v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cc rId="11614" sId="1" odxf="1" dxf="1">
    <nc r="D2154" t="inlineStr">
      <is>
        <t>防护钣金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cc rId="11615" sId="1" odxf="1" dxf="1">
    <nc r="E2154" t="inlineStr">
      <is>
        <t>Q235A GB/T700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fmt sheetId="1" sqref="F2154" start="0" length="2147483647">
    <dxf>
      <font>
        <name val="等线"/>
        <charset val="134"/>
        <family val="1"/>
        <color rgb="FF000000"/>
        <sz val="11"/>
      </font>
    </dxf>
  </rfmt>
  <rcc rId="11616" sId="1" odxf="1" dxf="1">
    <nc r="G2154" t="inlineStr">
      <is>
        <t> 喷漆(固定防护罩)</t>
      </is>
    </nc>
    <odxf>
      <font>
        <family val="1"/>
        <color auto="1"/>
      </font>
    </odxf>
    <ndxf>
      <font>
        <family val="1"/>
        <color auto="1"/>
      </font>
    </ndxf>
  </rcc>
  <rfmt sheetId="1" s="1" sqref="H2154" start="0" length="2147483647">
    <dxf/>
  </rfmt>
  <rcc rId="11617" sId="1" odxf="1" dxf="1">
    <nc r="I2154" t="inlineStr">
      <is>
        <t>件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cc rId="11618" sId="1" odxf="1" s="1" dxf="1">
    <nc r="J2154" t="n">
      <v>1</v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/>
  </rcc>
  <rfmt sheetId="1" sqref="K2154" start="0" length="2147483647">
    <dxf>
      <font>
        <name val="Arial"/>
        <family val="1"/>
        <color rgb="FF000000"/>
        <sz val="10"/>
      </font>
    </dxf>
  </rfmt>
  <rfmt sheetId="1" sqref="L2154" start="0" length="2147483647">
    <dxf>
      <font>
        <name val="Arial"/>
        <family val="1"/>
        <color rgb="FF000000"/>
        <sz val="10"/>
      </font>
    </dxf>
  </rfmt>
  <rcc rId="11619" sId="1" odxf="1" dxf="1">
    <nc r="M2154" t="inlineStr">
      <is>
        <t>T2200201防护</t>
      </is>
    </nc>
    <odxf>
      <font>
        <name val="Arial"/>
        <family val="1"/>
        <sz val="10"/>
      </font>
      <numFmt numFmtId="14" formatCode="yyyy/m/d"/>
      <alignment wrapText="0"/>
    </odxf>
    <ndxf>
      <font>
        <name val="Arial"/>
        <family val="1"/>
        <color rgb="FF000000"/>
        <sz val="10"/>
      </font>
      <numFmt numFmtId="0" formatCode="General"/>
      <alignment wrapText="1"/>
    </ndxf>
  </rcc>
  <rcc rId="11620" sId="1" odxf="1" dxf="1">
    <nc r="B2155" t="inlineStr">
      <is>
        <t>7811021400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cc rId="11621" sId="1" odxf="1" dxf="1">
    <nc r="C2155" t="inlineStr">
      <is>
        <t>6211021401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rgb="FF000000"/>
        <sz val="11"/>
      </font>
    </ndxf>
  </rcc>
  <rcc rId="11622" sId="1" odxf="1" dxf="1">
    <nc r="D2155" t="inlineStr">
      <is>
        <t>防护钣金</t>
      </is>
    </nc>
    <odxf>
      <font>
        <name val="等线"/>
        <charset val="134"/>
        <color theme="1"/>
        <sz val="11"/>
      </font>
      <fill>
        <patternFill patternType="solid">
          <bgColor rgb="FFFFFF00"/>
        </patternFill>
      </fill>
    </odxf>
    <n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ndxf>
  </rcc>
  <rcc rId="11623" sId="1" odxf="1" dxf="1">
    <nc r="E2155" t="inlineStr">
      <is>
        <t>Q235A GB/T700</t>
      </is>
    </nc>
    <odxf>
      <font>
        <name val="等线"/>
        <charset val="134"/>
        <color theme="1"/>
        <sz val="11"/>
      </font>
      <fill>
        <patternFill patternType="solid">
          <bgColor rgb="FFFFFF00"/>
        </patternFill>
      </fill>
    </odxf>
    <n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ndxf>
  </rcc>
  <rcc rId="11624" sId="1" odxf="1" dxf="1">
    <nc r="F2155"/>
    <odxf>
      <font>
        <name val="等线"/>
        <charset val="134"/>
        <color theme="1"/>
        <sz val="11"/>
      </font>
      <fill>
        <patternFill patternType="solid">
          <bgColor rgb="FFFFFF00"/>
        </patternFill>
      </fill>
    </odxf>
    <n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ndxf>
  </rcc>
  <rcc rId="11625" sId="1" odxf="1" dxf="1">
    <nc r="G2155" t="inlineStr">
      <is>
        <t xml:space="preserve"> 喷漆(固定防护罩)</t>
      </is>
    </nc>
    <odxf>
      <font>
        <family val="1"/>
        <color auto="1"/>
      </font>
      <fill>
        <patternFill patternType="solid">
          <bgColor rgb="FFFFFF00"/>
        </patternFill>
      </fill>
    </odxf>
    <ndxf>
      <font>
        <family val="1"/>
        <color auto="1"/>
      </font>
      <fill>
        <patternFill patternType="solid">
          <bgColor rgb="FFFFFFFF"/>
        </patternFill>
      </fill>
    </ndxf>
  </rcc>
  <rcc rId="11626" sId="1" odxf="1" s="1" dxf="1">
    <nc r="H2155" t="inlineStr">
      <is>
        <t xml:space="preserve"> </t>
      </is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ill>
        <patternFill patternType="solid">
          <bgColor rgb="FFFFFFFF"/>
        </patternFill>
      </fill>
    </ndxf>
  </rcc>
  <rcc rId="11627" sId="1" odxf="1" dxf="1">
    <nc r="I2155" t="inlineStr">
      <is>
        <t>件</t>
      </is>
    </nc>
    <odxf>
      <font>
        <name val="等线"/>
        <charset val="134"/>
        <color theme="1"/>
        <sz val="11"/>
      </font>
      <fill>
        <patternFill patternType="solid">
          <bgColor rgb="FFFFFF00"/>
        </patternFill>
      </fill>
    </odxf>
    <ndxf>
      <font>
        <name val="等线"/>
        <charset val="134"/>
        <family val="1"/>
        <color rgb="FF000000"/>
        <sz val="11"/>
      </font>
      <fill>
        <patternFill patternType="solid">
          <bgColor rgb="FFFFFFFF"/>
        </patternFill>
      </fill>
    </ndxf>
  </rcc>
  <rcc rId="11628" sId="1" odxf="1" s="1" dxf="1">
    <nc r="J2155" t="n">
      <v>1</v>
    </nc>
    <odxf>
      <font>
        <name val="Arial"/>
        <family val="1"/>
        <b val="0"/>
        <i val="0"/>
        <strike val="0"/>
        <color auto="1"/>
        <sz val="10"/>
        <u val="none"/>
      </font>
      <numFmt numFmtId="0" formatCode="General"/>
      <fill>
        <patternFill patternType="solid">
          <bgColor rgb="FFFFFF00"/>
        </patternFill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/>
  </rcc>
  <rfmt sheetId="1" sqref="K2155" start="0" length="2147483647">
    <dxf>
      <font>
        <name val="Arial"/>
        <family val="1"/>
        <color rgb="FF000000"/>
        <sz val="10"/>
      </font>
    </dxf>
  </rfmt>
  <rfmt sheetId="1" sqref="L2155" start="0" length="2147483647">
    <dxf>
      <font>
        <name val="Arial"/>
        <family val="1"/>
        <color rgb="FF000000"/>
        <sz val="10"/>
      </font>
    </dxf>
  </rfmt>
  <rcc rId="11629" sId="1" odxf="1" dxf="1">
    <nc r="M2155" t="inlineStr">
      <is>
        <t>T2200204防护</t>
      </is>
    </nc>
    <odxf>
      <font>
        <name val="Arial"/>
        <family val="1"/>
        <sz val="10"/>
      </font>
      <numFmt numFmtId="14" formatCode="yyyy/m/d"/>
      <alignment wrapText="0"/>
    </odxf>
    <ndxf>
      <font>
        <name val="Arial"/>
        <family val="1"/>
        <color rgb="FF000000"/>
        <sz val="10"/>
      </font>
      <numFmt numFmtId="0" formatCode="General"/>
      <alignment wrapText="1"/>
    </ndxf>
  </rcc>
  <rcc rId="11630" sId="1" numFmtId="19">
    <nc r="K2154" t="n">
      <v>44753</v>
    </nc>
  </rcc>
  <rcc rId="11631" sId="1" numFmtId="19">
    <nc r="K2155" t="n">
      <v>44753</v>
    </nc>
  </rcc>
  <rcc rId="11632" sId="1" numFmtId="19">
    <nc r="L2154" t="n">
      <v>44753</v>
    </nc>
  </rcc>
  <rcc rId="11633" sId="1" numFmtId="19">
    <nc r="L2155" t="n">
      <v>44753</v>
    </nc>
  </rcc>
  <rrc rId="11634" sId="1" ref="A2157:XFD2157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65535" exp="area" ref3D="1" dr="$AF$1:$AL$1048576" dn="Z_0960ABCB_2AFB_4C31_86C7_86778CAD3E2F_.wvu.Cols" sId="1"/>
    <undo index="65535" exp="area" ref3D="1" dr="$V$1:$AL$1048576" dn="Z_FB8252F9_F500_4592_8DD1_765DB4314924_.wvu.Cols" sId="1"/>
    <undo index="65535" exp="area" ref3D="1" dr="$N$1:$R$1048576" dn="Z_FB8252F9_F500_4592_8DD1_765DB4314924_.wvu.Cols" sId="1"/>
    <undo index="1" exp="area" ref3D="1" dr="$E$1:$H$1048576" dn="Z_FB8252F9_F500_4592_8DD1_765DB4314924_.wvu.Cols" sId="1"/>
    <undo index="65535" exp="area" ref3D="1" dr="$U$1:$W$1048576" dn="Z_F8E5CFD0_A345_4E3F_A16A_B6ACAD91C89A_.wvu.Cols" sId="1"/>
    <undo index="65535" exp="area" ref3D="1" dr="$M$1:$M$1048576" dn="Z_F28B9BCA_E82C_4C6F_B94F_BA2F5A439C7E_.wvu.Cols" sId="1"/>
    <undo index="1" exp="area" ref3D="1" dr="$E$1:$I$1048576" dn="Z_F28B9BCA_E82C_4C6F_B94F_BA2F5A439C7E_.wvu.Cols" sId="1"/>
    <undo index="65535" exp="area" ref3D="1" dr="$V$1:$Z$1048576" dn="Z_F72180C1_959F_4E1B_A4BB_25092560A1EC_.wvu.Cols" sId="1"/>
    <undo index="65535" exp="area" ref3D="1" dr="$AD$1:$AL$1048576" dn="Z_EA79ADD2_7817_495D_A49B_3B48B68127C8_.wvu.Cols" sId="1"/>
    <undo index="65535" exp="area" ref3D="1" dr="$T$1:$Z$1048576" dn="Z_EA79ADD2_7817_495D_A49B_3B48B68127C8_.wvu.Cols" sId="1"/>
    <undo index="65535" exp="area" ref3D="1" dr="$N$1:$R$1048576" dn="Z_EA79ADD2_7817_495D_A49B_3B48B68127C8_.wvu.Cols" sId="1"/>
    <undo index="1" exp="area" ref3D="1" dr="$E$1:$H$1048576" dn="Z_EA79ADD2_7817_495D_A49B_3B48B68127C8_.wvu.Cols" sId="1"/>
    <undo index="65535" exp="area" ref3D="1" dr="$T$1:$X$1048576" dn="Z_E812661D_C698_47CC_9DAE_DFE57BB54591_.wvu.Cols" sId="1"/>
    <undo index="65535" exp="area" ref3D="1" dr="$M$1:$M$1048576" dn="Z_E812661D_C698_47CC_9DAE_DFE57BB54591_.wvu.Cols" sId="1"/>
    <undo index="1" exp="area" ref3D="1" dr="$E$1:$I$1048576" dn="Z_E812661D_C698_47CC_9DAE_DFE57BB54591_.wvu.Cols" sId="1"/>
    <undo index="65535" exp="area" ref3D="1" dr="$AF$1:$AL$1048576" dn="Z_E1D459FA_7418_4EE5_A329_1E02D70F4466_.wvu.Cols" sId="1"/>
    <undo index="65535" exp="area" ref3D="1" dr="$X$1:$Z$1048576" dn="Z_DF23744E_8F82_403A_B521_D4A089D538CB_.wvu.Cols" sId="1"/>
    <undo index="1" exp="area" ref3D="1" dr="$U$1:$U$1048576" dn="Z_DF23744E_8F82_403A_B521_D4A089D538CB_.wvu.Cols" sId="1"/>
    <undo index="65535" exp="area" ref3D="1" dr="$M$1:$M$1048576" dn="Z_D059DC1B_13F5_4D3D_85E8_DA794B1DAB9D_.wvu.Cols" sId="1"/>
    <undo index="1" exp="area" ref3D="1" dr="$E$1:$I$1048576" dn="Z_D059DC1B_13F5_4D3D_85E8_DA794B1DAB9D_.wvu.Cols" sId="1"/>
    <undo index="65535" exp="area" ref3D="1" dr="$M$1:$X$1048576" dn="Z_DB71B7B7_146A_40F5_884F_96B2EFB7E7DA_.wvu.Cols" sId="1"/>
    <undo index="65535" exp="area" ref3D="1" dr="$M$1:$X$1048576" dn="Z_D2D63082_AA0E_4958_9A59_BC59E7958738_.wvu.Cols" sId="1"/>
    <undo index="65535" exp="area" ref3D="1" dr="$T$1:$Y$1048576" dn="Z_C85C5965_4F23_4901_9610_EBC0DB0A18CB_.wvu.Cols" sId="1"/>
    <undo index="65535" exp="area" ref3D="1" dr="$T$1:$Z$1048576" dn="Z_C878D391_E16C_4027_B868_57DB7CF1473D_.wvu.Cols" sId="1"/>
    <undo index="65535" exp="area" ref3D="1" dr="$N$1:$R$1048576" dn="Z_C878D391_E16C_4027_B868_57DB7CF1473D_.wvu.Cols" sId="1"/>
    <undo index="1" exp="area" ref3D="1" dr="$E$1:$H$1048576" dn="Z_C878D391_E16C_4027_B868_57DB7CF1473D_.wvu.Cols" sId="1"/>
    <undo index="65535" exp="area" ref3D="1" dr="$U$1:$W$1048576" dn="Z_B9D7830C_0B21_4A20_B890_DC183F23B34C_.wvu.Cols" sId="1"/>
    <undo index="65535" exp="area" ref3D="1" dr="$X$1:$Z$1048576" dn="Z_B9686EB6_13B2_4942_90D0_CE49C9549461_.wvu.Cols" sId="1"/>
    <undo index="1" exp="area" ref3D="1" dr="$U$1:$U$1048576" dn="Z_B9686EB6_13B2_4942_90D0_CE49C9549461_.wvu.Cols" sId="1"/>
    <undo index="65535" exp="area" ref3D="1" dr="$M$1:$M$1048576" dn="Z_B8B3A979_2166_42F7_A1BF_A01D58661787_.wvu.Cols" sId="1"/>
    <undo index="1" exp="area" ref3D="1" dr="$E$1:$I$1048576" dn="Z_B8B3A979_2166_42F7_A1BF_A01D58661787_.wvu.Cols" sId="1"/>
    <undo index="65535" exp="area" ref3D="1" dr="$E$1:$H$1048576" dn="Z_B1AAD381_4E53_4A59_9CB8_105084A81C8B_.wvu.Cols" sId="1"/>
    <undo index="65535" exp="area" ref3D="1" dr="$AF$1:$AL$1048576" dn="Z_AC89904E_A96F_4505_8D10_551E3B4930C8_.wvu.Cols" sId="1"/>
    <undo index="1" exp="area" ref3D="1" dr="$T$1:$Z$1048576" dn="Z_AC89904E_A96F_4505_8D10_551E3B4930C8_.wvu.Cols" sId="1"/>
    <undo index="65535" exp="area" ref3D="1" dr="$X$1:$Z$1048576" dn="Z_A7EFA98C_50E2_4333_9278_13F135B3FB88_.wvu.Cols" sId="1"/>
    <undo index="1" exp="area" ref3D="1" dr="$U$1:$U$1048576" dn="Z_A7EFA98C_50E2_4333_9278_13F135B3FB88_.wvu.Cols" sId="1"/>
    <undo index="65535" exp="area" ref3D="1" dr="$T$1:$Z$1048576" dn="Z_A83D3A0F_14DA_4401_BC5E_0F6347226182_.wvu.Cols" sId="1"/>
    <undo index="65535" exp="area" ref3D="1" dr="$N$1:$R$1048576" dn="Z_A83D3A0F_14DA_4401_BC5E_0F6347226182_.wvu.Cols" sId="1"/>
    <undo index="1" exp="area" ref3D="1" dr="$E$1:$I$1048576" dn="Z_A83D3A0F_14DA_4401_BC5E_0F6347226182_.wvu.Cols" sId="1"/>
    <undo index="65535" exp="area" ref3D="1" dr="$T$1:$U$1048576" dn="Z_9F071CF0_27A1_4F20_9867_AB385C820068_.wvu.Cols" sId="1"/>
    <undo index="65535" exp="area" ref3D="1" dr="$N$1:$R$1048576" dn="Z_9F071CF0_27A1_4F20_9867_AB385C820068_.wvu.Cols" sId="1"/>
    <undo index="65535" exp="area" ref3D="1" dr="$K$1:$L$1048576" dn="Z_9F071CF0_27A1_4F20_9867_AB385C820068_.wvu.Cols" sId="1"/>
    <undo index="1" exp="area" ref3D="1" dr="$D$1:$I$1048576" dn="Z_9F071CF0_27A1_4F20_9867_AB385C820068_.wvu.Cols" sId="1"/>
    <undo index="65535" exp="area" ref3D="1" dr="$T$1:$U$1048576" dn="Z_A3CD99AC_5741_4397_BB54_5337416572BE_.wvu.Cols" sId="1"/>
    <undo index="1" exp="area" ref3D="1" dr="$E$1:$H$1048576" dn="Z_A3CD99AC_5741_4397_BB54_5337416572BE_.wvu.Cols" sId="1"/>
    <undo index="65535" exp="area" ref3D="1" dr="$M$1:$M$1048576" dn="Z_94ED242A_2816_4B22_9DFA_DFC3E4185753_.wvu.Cols" sId="1"/>
    <undo index="1" exp="area" ref3D="1" dr="$E$1:$I$1048576" dn="Z_94ED242A_2816_4B22_9DFA_DFC3E4185753_.wvu.Cols" sId="1"/>
    <undo index="65535" exp="area" ref3D="1" dr="$V$1:$Z$1048576" dn="Z_99F64F5C_3EB4_4584_B821_5DD22F2660C8_.wvu.Cols" sId="1"/>
    <undo index="1" exp="area" ref3D="1" dr="$E$1:$G$1048576" dn="Z_99F64F5C_3EB4_4584_B821_5DD22F2660C8_.wvu.Cols" sId="1"/>
    <undo index="65535" exp="area" ref3D="1" dr="$U$1:$V$1048576" dn="Z_9255EBED_9DB4_4AF8_B37B_39B13473BEDE_.wvu.Cols" sId="1"/>
    <undo index="65535" exp="area" ref3D="1" dr="$T$1:$Z$1048576" dn="Z_8A998723_384F_41B6_A295_4484F7174B45_.wvu.Cols" sId="1"/>
    <undo index="65535" exp="area" ref3D="1" dr="$N$1:$R$1048576" dn="Z_82DC4CA8_5542_4FEC_97E2_90D9C7048105_.wvu.Cols" sId="1"/>
    <undo index="65535" exp="area" ref3D="1" dr="$E$1:$H$1048576" dn="Z_82DC4CA8_5542_4FEC_97E2_90D9C7048105_.wvu.Cols" sId="1"/>
    <undo index="1" exp="area" ref3D="1" dr="$B$1:$B$1048576" dn="Z_82DC4CA8_5542_4FEC_97E2_90D9C7048105_.wvu.Cols" sId="1"/>
    <undo index="65535" exp="area" ref3D="1" dr="$T$1:$X$1048576" dn="Z_7C94031C_DEF7_4A1C_8270_C8A1271020A8_.wvu.Cols" sId="1"/>
    <undo index="65535" exp="area" ref3D="1" dr="$M$1:$M$1048576" dn="Z_7C94031C_DEF7_4A1C_8270_C8A1271020A8_.wvu.Cols" sId="1"/>
    <undo index="1" exp="area" ref3D="1" dr="$E$1:$I$1048576" dn="Z_7C94031C_DEF7_4A1C_8270_C8A1271020A8_.wvu.Cols" sId="1"/>
    <undo index="65535" exp="area" ref3D="1" dr="$AF$1:$AL$1048576" dn="Z_7EC7D164_DB52_49BD_B36C_403B5D96CB45_.wvu.Cols" sId="1"/>
    <undo index="65535" exp="area" ref3D="1" dr="$T$1:$X$1048576" dn="Z_69A3A8AA_1280_442A_9482_58A572B3DC0F_.wvu.Cols" sId="1"/>
    <undo index="65535" exp="area" ref3D="1" dr="$M$1:$M$1048576" dn="Z_7003798E_AFBB_43DE_B319_D45CF64E8222_.wvu.Cols" sId="1"/>
    <undo index="1" exp="area" ref3D="1" dr="$E$1:$I$1048576" dn="Z_7003798E_AFBB_43DE_B319_D45CF64E8222_.wvu.Cols" sId="1"/>
    <undo index="65535" exp="area" ref3D="1" dr="$M$1:$AI$1048576" dn="Z_6C9FEC45_AEDC_49F8_85A9_BE5FADE3EF11_.wvu.Cols" sId="1"/>
    <undo index="1" exp="area" ref3D="1" dr="$D$1:$H$1048576" dn="Z_6C9FEC45_AEDC_49F8_85A9_BE5FADE3EF11_.wvu.Cols" sId="1"/>
    <undo index="65535" exp="area" ref3D="1" dr="$AF$1:$AI$1048576" dn="Z_597F65D7_F69E_41F8_8215_2F7FF1F933EC_.wvu.Cols" sId="1"/>
    <undo index="1" exp="area" ref3D="1" dr="$H$1:$I$1048576" dn="Z_597F65D7_F69E_41F8_8215_2F7FF1F933EC_.wvu.Cols" sId="1"/>
    <undo index="65535" exp="area" ref3D="1" dr="$M$1:$M$1048576" dn="Z_544938E2_4021_45FE_8CC8_D168BBB24139_.wvu.Cols" sId="1"/>
    <undo index="1" exp="area" ref3D="1" dr="$E$1:$I$1048576" dn="Z_544938E2_4021_45FE_8CC8_D168BBB24139_.wvu.Cols" sId="1"/>
    <undo index="65535" exp="area" ref3D="1" dr="$M$1:$M$1048576" dn="Z_4AC3D9B1_18AC_4D91_AE72_4DF9D2BCA34D_.wvu.Cols" sId="1"/>
    <undo index="1" exp="area" ref3D="1" dr="$E$1:$I$1048576" dn="Z_4AC3D9B1_18AC_4D91_AE72_4DF9D2BCA34D_.wvu.Cols" sId="1"/>
    <undo index="65535" exp="area" ref3D="1" dr="$T$1:$X$1048576" dn="Z_4EC5AD0E_3651_47BC_A340_FC7E080D1295_.wvu.Cols" sId="1"/>
    <undo index="65535" exp="area" ref3D="1" dr="$T$1:$U$1048576" dn="Z_4F138EB8_32E7_485F_BEC9_8F31089C16DF_.wvu.Cols" sId="1"/>
    <undo index="1" exp="area" ref3D="1" dr="$E$1:$H$1048576" dn="Z_4F138EB8_32E7_485F_BEC9_8F31089C16DF_.wvu.Cols" sId="1"/>
    <undo index="65535" exp="area" ref3D="1" dr="$E$1:$I$1048576" dn="Z_3E5F652B_B9F5_4130_8756_E95735B15E95_.wvu.Cols" sId="1"/>
    <undo index="65535" exp="area" ref3D="1" dr="$M$1:$M$1048576" dn="Z_3FFE3F1F_6DDA_44CD_A5D5_8DDAE265A0C1_.wvu.Cols" sId="1"/>
    <undo index="1" exp="area" ref3D="1" dr="$E$1:$I$1048576" dn="Z_3FFE3F1F_6DDA_44CD_A5D5_8DDAE265A0C1_.wvu.Cols" sId="1"/>
    <undo index="65535" exp="area" ref3D="1" dr="$AH$1:$AI$1048576" dn="Z_41AC4366_BF2C_4F23_AF4A_8E0B71B20D68_.wvu.Cols" sId="1"/>
    <undo index="65535" exp="area" ref3D="1" dr="$M$1:$M$1048576" dn="Z_34AF1BC0_2C24_4CC4_B1D7_531F19CBEA11_.wvu.Cols" sId="1"/>
    <undo index="1" exp="area" ref3D="1" dr="$E$1:$I$1048576" dn="Z_34AF1BC0_2C24_4CC4_B1D7_531F19CBEA11_.wvu.Cols" sId="1"/>
    <undo index="65535" exp="area" ref3D="1" dr="$U$1:$Z$1048576" dn="Z_29C68FB3_A3E0_4366_A879_A11F2CD3FCAE_.wvu.Cols" sId="1"/>
    <undo index="65535" exp="area" ref3D="1" dr="$M$1:$M$1048576" dn="Z_17A72C8A_E880_422F_A93C_43DBC792212C_.wvu.Cols" sId="1"/>
    <undo index="1" exp="area" ref3D="1" dr="$E$1:$I$1048576" dn="Z_17A72C8A_E880_422F_A93C_43DBC792212C_.wvu.Cols" sId="1"/>
    <undo index="65535" exp="area" ref3D="1" dr="$AA$1:$AB$1048576" dn="Z_1E875210_B644_42E1_BC22_A00C43966CBC_.wvu.Cols" sId="1"/>
    <undo index="65535" exp="area" ref3D="1" dr="$M$1:$M$1048576" dn="Z_C68FD0E7_284A_4C60_82D4_707F49E747F0_.wvu.Cols" sId="1"/>
    <undo index="1" exp="area" ref3D="1" dr="$E$1:$I$1048576" dn="Z_C68FD0E7_284A_4C60_82D4_707F49E747F0_.wvu.Cols" sId="1"/>
    <undo index="65535" exp="area" ref3D="1" dr="$T$1:$AB$1048576" dn="Z_BFF115BB_64D5_4996_8AC8_2DF957A911A5_.wvu.Cols" sId="1"/>
    <undo index="65535" exp="area" ref3D="1" dr="$N$1:$R$1048576" dn="Z_BFF115BB_64D5_4996_8AC8_2DF957A911A5_.wvu.Cols" sId="1"/>
    <undo index="65535" exp="area" ref3D="1" dr="$K$1:$L$1048576" dn="Z_BFF115BB_64D5_4996_8AC8_2DF957A911A5_.wvu.Cols" sId="1"/>
    <undo index="1" exp="area" ref3D="1" dr="$D$1:$I$1048576" dn="Z_BFF115BB_64D5_4996_8AC8_2DF957A911A5_.wvu.Cols" sId="1"/>
    <undo index="65535" exp="area" ref3D="1" dr="$T$1:$X$1048576" dn="Z_BEFBA28B_9B31_4F4A_8163_0B9D1B490A29_.wvu.Cols" sId="1"/>
    <undo index="65535" exp="area" ref3D="1" dr="$AF$1:$AL$1048576" dn="Z_BCACBEAE_E0D7_4CE3_96B3_CF32D31ACABF_.wvu.Cols" sId="1"/>
    <undo index="65535" exp="area" ref3D="1" dr="$N$1:$Z$1048576" dn="Z_BCACBEAE_E0D7_4CE3_96B3_CF32D31ACABF_.wvu.Cols" sId="1"/>
    <undo index="1" exp="area" ref3D="1" dr="$F$1:$H$1048576" dn="Z_BCACBEAE_E0D7_4CE3_96B3_CF32D31ACABF_.wvu.Cols" sId="1"/>
    <undo index="65535" exp="area" ref3D="1" dr="$U$1:$Z$1048576" dn="Z_BAAAD13F_CE1D_4B54_8109_2737157DE5F0_.wvu.Cols" sId="1"/>
    <undo index="65535" exp="area" ref3D="1" dr="$U$1:$Z$1048576" dn="Z_000369FB_F1B0_412E_86E8_E1D33B744917_.wvu.Cols" sId="1"/>
    <rfmt sheetId="1" xfDxf="1" sqref="$A2157:$XFD2157" start="0" length="2147483647">
      <dxf>
        <font>
          <name val="Arial"/>
          <family val="1"/>
          <sz val="10"/>
        </font>
        <alignment horizontal="center"/>
      </dxf>
    </rfmt>
    <rfmt sheetId="1" sqref="A2157" start="0" length="2147483647">
      <dxf>
        <alignment vertical="center"/>
      </dxf>
    </rfmt>
    <rcc rId="0" sId="1" dxf="1">
      <nc r="B2157" t="n">
        <v>7811021400</v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2157" t="n">
        <v>6211021401</v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2157" t="inlineStr">
        <is>
          <t>防护钣金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2157" t="inlineStr">
        <is>
          <t>Q235A GB/T700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F2157" start="0" length="2147483647">
      <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G2157" t="inlineStr">
        <is>
          <t> 喷漆(固定防护罩)</t>
        </is>
      </nc>
      <ndxf>
        <font>
          <name val="Arial"/>
          <family val="1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H2157" start="0" length="2147483647">
      <dxf>
        <font>
          <name val="Arial"/>
          <family val="1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I2157" t="inlineStr">
        <is>
          <t>件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2157" t="n">
        <v>1</v>
      </nc>
      <ndxf>
        <font>
          <name val="Arial"/>
          <family val="1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2157" t="n">
        <v>44654</v>
      </nc>
      <ndxf>
        <font>
          <name val="Arial"/>
          <family val="1"/>
          <color rgb="FF000000"/>
          <sz val="10"/>
        </font>
        <numFmt numFmtId="14" formatCode="yyyy/m/d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2157" t="n">
        <v>44679</v>
      </nc>
      <ndxf>
        <font>
          <name val="Arial"/>
          <family val="1"/>
          <color rgb="FF000000"/>
          <sz val="10"/>
        </font>
        <numFmt numFmtId="14" formatCode="yyyy/m/d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2157" t="inlineStr">
        <is>
          <t>T2200201防护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2157" start="0" length="2147483647">
      <dxf>
        <alignment vertical="center"/>
      </dxf>
    </rfmt>
    <rfmt sheetId="1" sqref="O2157" start="0" length="2147483647">
      <dxf>
        <alignment vertical="center"/>
      </dxf>
    </rfmt>
    <rfmt sheetId="1" sqref="P2157" start="0" length="2147483647">
      <dxf>
        <alignment vertical="center"/>
      </dxf>
    </rfmt>
    <rfmt sheetId="1" sqref="Q2157" start="0" length="2147483647">
      <dxf>
        <alignment vertical="center"/>
      </dxf>
    </rfmt>
    <rfmt sheetId="1" sqref="AK2157" start="0" length="2147483647">
      <dxf>
        <numFmt numFmtId="179" formatCode="yyyy/m/d;@"/>
      </dxf>
    </rfmt>
    <rfmt sheetId="1" sqref="AL2157" start="0" length="2147483647">
      <dxf>
        <numFmt numFmtId="179" formatCode="yyyy/m/d;@"/>
      </dxf>
    </rfmt>
  </rrc>
  <rrc rId="11635" sId="1" ref="A2157:XFD2157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65535" exp="area" ref3D="1" dr="$AF$1:$AL$1048576" dn="Z_0960ABCB_2AFB_4C31_86C7_86778CAD3E2F_.wvu.Cols" sId="1"/>
    <undo index="65535" exp="area" ref3D="1" dr="$V$1:$AL$1048576" dn="Z_FB8252F9_F500_4592_8DD1_765DB4314924_.wvu.Cols" sId="1"/>
    <undo index="65535" exp="area" ref3D="1" dr="$N$1:$R$1048576" dn="Z_FB8252F9_F500_4592_8DD1_765DB4314924_.wvu.Cols" sId="1"/>
    <undo index="1" exp="area" ref3D="1" dr="$E$1:$H$1048576" dn="Z_FB8252F9_F500_4592_8DD1_765DB4314924_.wvu.Cols" sId="1"/>
    <undo index="65535" exp="area" ref3D="1" dr="$U$1:$W$1048576" dn="Z_F8E5CFD0_A345_4E3F_A16A_B6ACAD91C89A_.wvu.Cols" sId="1"/>
    <undo index="65535" exp="area" ref3D="1" dr="$M$1:$M$1048576" dn="Z_F28B9BCA_E82C_4C6F_B94F_BA2F5A439C7E_.wvu.Cols" sId="1"/>
    <undo index="1" exp="area" ref3D="1" dr="$E$1:$I$1048576" dn="Z_F28B9BCA_E82C_4C6F_B94F_BA2F5A439C7E_.wvu.Cols" sId="1"/>
    <undo index="65535" exp="area" ref3D="1" dr="$V$1:$Z$1048576" dn="Z_F72180C1_959F_4E1B_A4BB_25092560A1EC_.wvu.Cols" sId="1"/>
    <undo index="65535" exp="area" ref3D="1" dr="$AD$1:$AL$1048576" dn="Z_EA79ADD2_7817_495D_A49B_3B48B68127C8_.wvu.Cols" sId="1"/>
    <undo index="65535" exp="area" ref3D="1" dr="$T$1:$Z$1048576" dn="Z_EA79ADD2_7817_495D_A49B_3B48B68127C8_.wvu.Cols" sId="1"/>
    <undo index="65535" exp="area" ref3D="1" dr="$N$1:$R$1048576" dn="Z_EA79ADD2_7817_495D_A49B_3B48B68127C8_.wvu.Cols" sId="1"/>
    <undo index="1" exp="area" ref3D="1" dr="$E$1:$H$1048576" dn="Z_EA79ADD2_7817_495D_A49B_3B48B68127C8_.wvu.Cols" sId="1"/>
    <undo index="65535" exp="area" ref3D="1" dr="$T$1:$X$1048576" dn="Z_E812661D_C698_47CC_9DAE_DFE57BB54591_.wvu.Cols" sId="1"/>
    <undo index="65535" exp="area" ref3D="1" dr="$M$1:$M$1048576" dn="Z_E812661D_C698_47CC_9DAE_DFE57BB54591_.wvu.Cols" sId="1"/>
    <undo index="1" exp="area" ref3D="1" dr="$E$1:$I$1048576" dn="Z_E812661D_C698_47CC_9DAE_DFE57BB54591_.wvu.Cols" sId="1"/>
    <undo index="65535" exp="area" ref3D="1" dr="$AF$1:$AL$1048576" dn="Z_E1D459FA_7418_4EE5_A329_1E02D70F4466_.wvu.Cols" sId="1"/>
    <undo index="65535" exp="area" ref3D="1" dr="$X$1:$Z$1048576" dn="Z_DF23744E_8F82_403A_B521_D4A089D538CB_.wvu.Cols" sId="1"/>
    <undo index="1" exp="area" ref3D="1" dr="$U$1:$U$1048576" dn="Z_DF23744E_8F82_403A_B521_D4A089D538CB_.wvu.Cols" sId="1"/>
    <undo index="65535" exp="area" ref3D="1" dr="$M$1:$M$1048576" dn="Z_D059DC1B_13F5_4D3D_85E8_DA794B1DAB9D_.wvu.Cols" sId="1"/>
    <undo index="1" exp="area" ref3D="1" dr="$E$1:$I$1048576" dn="Z_D059DC1B_13F5_4D3D_85E8_DA794B1DAB9D_.wvu.Cols" sId="1"/>
    <undo index="65535" exp="area" ref3D="1" dr="$M$1:$X$1048576" dn="Z_DB71B7B7_146A_40F5_884F_96B2EFB7E7DA_.wvu.Cols" sId="1"/>
    <undo index="65535" exp="area" ref3D="1" dr="$M$1:$X$1048576" dn="Z_D2D63082_AA0E_4958_9A59_BC59E7958738_.wvu.Cols" sId="1"/>
    <undo index="65535" exp="area" ref3D="1" dr="$T$1:$Y$1048576" dn="Z_C85C5965_4F23_4901_9610_EBC0DB0A18CB_.wvu.Cols" sId="1"/>
    <undo index="65535" exp="area" ref3D="1" dr="$T$1:$Z$1048576" dn="Z_C878D391_E16C_4027_B868_57DB7CF1473D_.wvu.Cols" sId="1"/>
    <undo index="65535" exp="area" ref3D="1" dr="$N$1:$R$1048576" dn="Z_C878D391_E16C_4027_B868_57DB7CF1473D_.wvu.Cols" sId="1"/>
    <undo index="1" exp="area" ref3D="1" dr="$E$1:$H$1048576" dn="Z_C878D391_E16C_4027_B868_57DB7CF1473D_.wvu.Cols" sId="1"/>
    <undo index="65535" exp="area" ref3D="1" dr="$U$1:$W$1048576" dn="Z_B9D7830C_0B21_4A20_B890_DC183F23B34C_.wvu.Cols" sId="1"/>
    <undo index="65535" exp="area" ref3D="1" dr="$X$1:$Z$1048576" dn="Z_B9686EB6_13B2_4942_90D0_CE49C9549461_.wvu.Cols" sId="1"/>
    <undo index="1" exp="area" ref3D="1" dr="$U$1:$U$1048576" dn="Z_B9686EB6_13B2_4942_90D0_CE49C9549461_.wvu.Cols" sId="1"/>
    <undo index="65535" exp="area" ref3D="1" dr="$M$1:$M$1048576" dn="Z_B8B3A979_2166_42F7_A1BF_A01D58661787_.wvu.Cols" sId="1"/>
    <undo index="1" exp="area" ref3D="1" dr="$E$1:$I$1048576" dn="Z_B8B3A979_2166_42F7_A1BF_A01D58661787_.wvu.Cols" sId="1"/>
    <undo index="65535" exp="area" ref3D="1" dr="$E$1:$H$1048576" dn="Z_B1AAD381_4E53_4A59_9CB8_105084A81C8B_.wvu.Cols" sId="1"/>
    <undo index="65535" exp="area" ref3D="1" dr="$AF$1:$AL$1048576" dn="Z_AC89904E_A96F_4505_8D10_551E3B4930C8_.wvu.Cols" sId="1"/>
    <undo index="1" exp="area" ref3D="1" dr="$T$1:$Z$1048576" dn="Z_AC89904E_A96F_4505_8D10_551E3B4930C8_.wvu.Cols" sId="1"/>
    <undo index="65535" exp="area" ref3D="1" dr="$X$1:$Z$1048576" dn="Z_A7EFA98C_50E2_4333_9278_13F135B3FB88_.wvu.Cols" sId="1"/>
    <undo index="1" exp="area" ref3D="1" dr="$U$1:$U$1048576" dn="Z_A7EFA98C_50E2_4333_9278_13F135B3FB88_.wvu.Cols" sId="1"/>
    <undo index="65535" exp="area" ref3D="1" dr="$T$1:$Z$1048576" dn="Z_A83D3A0F_14DA_4401_BC5E_0F6347226182_.wvu.Cols" sId="1"/>
    <undo index="65535" exp="area" ref3D="1" dr="$N$1:$R$1048576" dn="Z_A83D3A0F_14DA_4401_BC5E_0F6347226182_.wvu.Cols" sId="1"/>
    <undo index="1" exp="area" ref3D="1" dr="$E$1:$I$1048576" dn="Z_A83D3A0F_14DA_4401_BC5E_0F6347226182_.wvu.Cols" sId="1"/>
    <undo index="65535" exp="area" ref3D="1" dr="$T$1:$U$1048576" dn="Z_9F071CF0_27A1_4F20_9867_AB385C820068_.wvu.Cols" sId="1"/>
    <undo index="65535" exp="area" ref3D="1" dr="$N$1:$R$1048576" dn="Z_9F071CF0_27A1_4F20_9867_AB385C820068_.wvu.Cols" sId="1"/>
    <undo index="65535" exp="area" ref3D="1" dr="$K$1:$L$1048576" dn="Z_9F071CF0_27A1_4F20_9867_AB385C820068_.wvu.Cols" sId="1"/>
    <undo index="1" exp="area" ref3D="1" dr="$D$1:$I$1048576" dn="Z_9F071CF0_27A1_4F20_9867_AB385C820068_.wvu.Cols" sId="1"/>
    <undo index="65535" exp="area" ref3D="1" dr="$T$1:$U$1048576" dn="Z_A3CD99AC_5741_4397_BB54_5337416572BE_.wvu.Cols" sId="1"/>
    <undo index="1" exp="area" ref3D="1" dr="$E$1:$H$1048576" dn="Z_A3CD99AC_5741_4397_BB54_5337416572BE_.wvu.Cols" sId="1"/>
    <undo index="65535" exp="area" ref3D="1" dr="$M$1:$M$1048576" dn="Z_94ED242A_2816_4B22_9DFA_DFC3E4185753_.wvu.Cols" sId="1"/>
    <undo index="1" exp="area" ref3D="1" dr="$E$1:$I$1048576" dn="Z_94ED242A_2816_4B22_9DFA_DFC3E4185753_.wvu.Cols" sId="1"/>
    <undo index="65535" exp="area" ref3D="1" dr="$V$1:$Z$1048576" dn="Z_99F64F5C_3EB4_4584_B821_5DD22F2660C8_.wvu.Cols" sId="1"/>
    <undo index="1" exp="area" ref3D="1" dr="$E$1:$G$1048576" dn="Z_99F64F5C_3EB4_4584_B821_5DD22F2660C8_.wvu.Cols" sId="1"/>
    <undo index="65535" exp="area" ref3D="1" dr="$U$1:$V$1048576" dn="Z_9255EBED_9DB4_4AF8_B37B_39B13473BEDE_.wvu.Cols" sId="1"/>
    <undo index="65535" exp="area" ref3D="1" dr="$T$1:$Z$1048576" dn="Z_8A998723_384F_41B6_A295_4484F7174B45_.wvu.Cols" sId="1"/>
    <undo index="65535" exp="area" ref3D="1" dr="$N$1:$R$1048576" dn="Z_82DC4CA8_5542_4FEC_97E2_90D9C7048105_.wvu.Cols" sId="1"/>
    <undo index="65535" exp="area" ref3D="1" dr="$E$1:$H$1048576" dn="Z_82DC4CA8_5542_4FEC_97E2_90D9C7048105_.wvu.Cols" sId="1"/>
    <undo index="1" exp="area" ref3D="1" dr="$B$1:$B$1048576" dn="Z_82DC4CA8_5542_4FEC_97E2_90D9C7048105_.wvu.Cols" sId="1"/>
    <undo index="65535" exp="area" ref3D="1" dr="$T$1:$X$1048576" dn="Z_7C94031C_DEF7_4A1C_8270_C8A1271020A8_.wvu.Cols" sId="1"/>
    <undo index="65535" exp="area" ref3D="1" dr="$M$1:$M$1048576" dn="Z_7C94031C_DEF7_4A1C_8270_C8A1271020A8_.wvu.Cols" sId="1"/>
    <undo index="1" exp="area" ref3D="1" dr="$E$1:$I$1048576" dn="Z_7C94031C_DEF7_4A1C_8270_C8A1271020A8_.wvu.Cols" sId="1"/>
    <undo index="65535" exp="area" ref3D="1" dr="$AF$1:$AL$1048576" dn="Z_7EC7D164_DB52_49BD_B36C_403B5D96CB45_.wvu.Cols" sId="1"/>
    <undo index="65535" exp="area" ref3D="1" dr="$T$1:$X$1048576" dn="Z_69A3A8AA_1280_442A_9482_58A572B3DC0F_.wvu.Cols" sId="1"/>
    <undo index="65535" exp="area" ref3D="1" dr="$M$1:$M$1048576" dn="Z_7003798E_AFBB_43DE_B319_D45CF64E8222_.wvu.Cols" sId="1"/>
    <undo index="1" exp="area" ref3D="1" dr="$E$1:$I$1048576" dn="Z_7003798E_AFBB_43DE_B319_D45CF64E8222_.wvu.Cols" sId="1"/>
    <undo index="65535" exp="area" ref3D="1" dr="$M$1:$AI$1048576" dn="Z_6C9FEC45_AEDC_49F8_85A9_BE5FADE3EF11_.wvu.Cols" sId="1"/>
    <undo index="1" exp="area" ref3D="1" dr="$D$1:$H$1048576" dn="Z_6C9FEC45_AEDC_49F8_85A9_BE5FADE3EF11_.wvu.Cols" sId="1"/>
    <undo index="65535" exp="area" ref3D="1" dr="$AF$1:$AI$1048576" dn="Z_597F65D7_F69E_41F8_8215_2F7FF1F933EC_.wvu.Cols" sId="1"/>
    <undo index="1" exp="area" ref3D="1" dr="$H$1:$I$1048576" dn="Z_597F65D7_F69E_41F8_8215_2F7FF1F933EC_.wvu.Cols" sId="1"/>
    <undo index="65535" exp="area" ref3D="1" dr="$M$1:$M$1048576" dn="Z_544938E2_4021_45FE_8CC8_D168BBB24139_.wvu.Cols" sId="1"/>
    <undo index="1" exp="area" ref3D="1" dr="$E$1:$I$1048576" dn="Z_544938E2_4021_45FE_8CC8_D168BBB24139_.wvu.Cols" sId="1"/>
    <undo index="65535" exp="area" ref3D="1" dr="$M$1:$M$1048576" dn="Z_4AC3D9B1_18AC_4D91_AE72_4DF9D2BCA34D_.wvu.Cols" sId="1"/>
    <undo index="1" exp="area" ref3D="1" dr="$E$1:$I$1048576" dn="Z_4AC3D9B1_18AC_4D91_AE72_4DF9D2BCA34D_.wvu.Cols" sId="1"/>
    <undo index="65535" exp="area" ref3D="1" dr="$T$1:$X$1048576" dn="Z_4EC5AD0E_3651_47BC_A340_FC7E080D1295_.wvu.Cols" sId="1"/>
    <undo index="65535" exp="area" ref3D="1" dr="$T$1:$U$1048576" dn="Z_4F138EB8_32E7_485F_BEC9_8F31089C16DF_.wvu.Cols" sId="1"/>
    <undo index="1" exp="area" ref3D="1" dr="$E$1:$H$1048576" dn="Z_4F138EB8_32E7_485F_BEC9_8F31089C16DF_.wvu.Cols" sId="1"/>
    <undo index="65535" exp="area" ref3D="1" dr="$E$1:$I$1048576" dn="Z_3E5F652B_B9F5_4130_8756_E95735B15E95_.wvu.Cols" sId="1"/>
    <undo index="65535" exp="area" ref3D="1" dr="$M$1:$M$1048576" dn="Z_3FFE3F1F_6DDA_44CD_A5D5_8DDAE265A0C1_.wvu.Cols" sId="1"/>
    <undo index="1" exp="area" ref3D="1" dr="$E$1:$I$1048576" dn="Z_3FFE3F1F_6DDA_44CD_A5D5_8DDAE265A0C1_.wvu.Cols" sId="1"/>
    <undo index="65535" exp="area" ref3D="1" dr="$AH$1:$AI$1048576" dn="Z_41AC4366_BF2C_4F23_AF4A_8E0B71B20D68_.wvu.Cols" sId="1"/>
    <undo index="65535" exp="area" ref3D="1" dr="$M$1:$M$1048576" dn="Z_34AF1BC0_2C24_4CC4_B1D7_531F19CBEA11_.wvu.Cols" sId="1"/>
    <undo index="1" exp="area" ref3D="1" dr="$E$1:$I$1048576" dn="Z_34AF1BC0_2C24_4CC4_B1D7_531F19CBEA11_.wvu.Cols" sId="1"/>
    <undo index="65535" exp="area" ref3D="1" dr="$U$1:$Z$1048576" dn="Z_29C68FB3_A3E0_4366_A879_A11F2CD3FCAE_.wvu.Cols" sId="1"/>
    <undo index="65535" exp="area" ref3D="1" dr="$M$1:$M$1048576" dn="Z_17A72C8A_E880_422F_A93C_43DBC792212C_.wvu.Cols" sId="1"/>
    <undo index="1" exp="area" ref3D="1" dr="$E$1:$I$1048576" dn="Z_17A72C8A_E880_422F_A93C_43DBC792212C_.wvu.Cols" sId="1"/>
    <undo index="65535" exp="area" ref3D="1" dr="$AA$1:$AB$1048576" dn="Z_1E875210_B644_42E1_BC22_A00C43966CBC_.wvu.Cols" sId="1"/>
    <undo index="65535" exp="area" ref3D="1" dr="$M$1:$M$1048576" dn="Z_C68FD0E7_284A_4C60_82D4_707F49E747F0_.wvu.Cols" sId="1"/>
    <undo index="1" exp="area" ref3D="1" dr="$E$1:$I$1048576" dn="Z_C68FD0E7_284A_4C60_82D4_707F49E747F0_.wvu.Cols" sId="1"/>
    <undo index="65535" exp="area" ref3D="1" dr="$T$1:$AB$1048576" dn="Z_BFF115BB_64D5_4996_8AC8_2DF957A911A5_.wvu.Cols" sId="1"/>
    <undo index="65535" exp="area" ref3D="1" dr="$N$1:$R$1048576" dn="Z_BFF115BB_64D5_4996_8AC8_2DF957A911A5_.wvu.Cols" sId="1"/>
    <undo index="65535" exp="area" ref3D="1" dr="$K$1:$L$1048576" dn="Z_BFF115BB_64D5_4996_8AC8_2DF957A911A5_.wvu.Cols" sId="1"/>
    <undo index="1" exp="area" ref3D="1" dr="$D$1:$I$1048576" dn="Z_BFF115BB_64D5_4996_8AC8_2DF957A911A5_.wvu.Cols" sId="1"/>
    <undo index="65535" exp="area" ref3D="1" dr="$T$1:$X$1048576" dn="Z_BEFBA28B_9B31_4F4A_8163_0B9D1B490A29_.wvu.Cols" sId="1"/>
    <undo index="65535" exp="area" ref3D="1" dr="$AF$1:$AL$1048576" dn="Z_BCACBEAE_E0D7_4CE3_96B3_CF32D31ACABF_.wvu.Cols" sId="1"/>
    <undo index="65535" exp="area" ref3D="1" dr="$N$1:$Z$1048576" dn="Z_BCACBEAE_E0D7_4CE3_96B3_CF32D31ACABF_.wvu.Cols" sId="1"/>
    <undo index="1" exp="area" ref3D="1" dr="$F$1:$H$1048576" dn="Z_BCACBEAE_E0D7_4CE3_96B3_CF32D31ACABF_.wvu.Cols" sId="1"/>
    <undo index="65535" exp="area" ref3D="1" dr="$U$1:$Z$1048576" dn="Z_BAAAD13F_CE1D_4B54_8109_2737157DE5F0_.wvu.Cols" sId="1"/>
    <undo index="65535" exp="area" ref3D="1" dr="$U$1:$Z$1048576" dn="Z_000369FB_F1B0_412E_86E8_E1D33B744917_.wvu.Cols" sId="1"/>
    <rfmt sheetId="1" xfDxf="1" sqref="$A2157:$XFD2157" start="0" length="2147483647">
      <dxf>
        <font>
          <name val="Arial"/>
          <family val="1"/>
          <sz val="10"/>
        </font>
        <alignment horizontal="center"/>
      </dxf>
    </rfmt>
    <rfmt sheetId="1" sqref="A2157" start="0" length="2147483647">
      <dxf>
        <alignment vertical="center"/>
      </dxf>
    </rfmt>
    <rcc rId="0" sId="1" dxf="1">
      <nc r="B2157" t="inlineStr">
        <is>
          <t>7811021400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2157" t="inlineStr">
        <is>
          <t>6211021401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2157" t="inlineStr">
        <is>
          <t>防护钣金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FF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2157" t="inlineStr">
        <is>
          <t>Q235A GB/T700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FF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F2157"/>
      <ndxf>
        <font>
          <name val="Arial"/>
          <family val="1"/>
          <color rgb="FF000000"/>
          <sz val="10"/>
        </font>
        <fill>
          <patternFill patternType="solid">
            <bgColor rgb="FFFFFFFF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G2157" t="inlineStr">
        <is>
          <t xml:space="preserve"> 喷漆(固定防护罩)</t>
        </is>
      </nc>
      <ndxf>
        <font>
          <name val="Arial"/>
          <family val="1"/>
          <color auto="1"/>
          <sz val="10"/>
        </font>
        <fill>
          <patternFill patternType="solid">
            <bgColor rgb="FFFFFFFF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H2157" t="inlineStr">
        <is>
          <t xml:space="preserve"> </t>
        </is>
      </nc>
      <ndxf>
        <font>
          <name val="Arial"/>
          <family val="1"/>
          <color auto="1"/>
          <sz val="10"/>
        </font>
        <fill>
          <patternFill patternType="solid">
            <bgColor rgb="FFFFFFFF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I2157" t="inlineStr">
        <is>
          <t>件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FF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2157" t="n">
        <v>1</v>
      </nc>
      <ndxf>
        <font>
          <name val="Arial"/>
          <family val="1"/>
          <color auto="1"/>
          <sz val="10"/>
        </font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2157" t="n">
        <v>44659</v>
      </nc>
      <ndxf>
        <font>
          <name val="Arial"/>
          <family val="1"/>
          <color rgb="FF000000"/>
          <sz val="10"/>
        </font>
        <numFmt numFmtId="14" formatCode="yyyy/m/d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2157" t="n">
        <v>44684</v>
      </nc>
      <ndxf>
        <font>
          <name val="Arial"/>
          <family val="1"/>
          <color rgb="FF000000"/>
          <sz val="10"/>
        </font>
        <numFmt numFmtId="14" formatCode="yyyy/m/d"/>
        <fill>
          <patternFill patternType="solid">
            <bgColor rgb="FFFFFF00"/>
          </patternFill>
        </fill>
        <alignment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2157" t="inlineStr">
        <is>
          <t>T2200204防护</t>
        </is>
      </nc>
      <ndxf>
        <font>
          <name val="Arial"/>
          <family val="1"/>
          <color rgb="FF000000"/>
          <sz val="10"/>
        </font>
        <fill>
          <patternFill patternType="solid">
            <bgColor rgb="FFFFFF00"/>
          </patternFill>
        </fill>
        <alignment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2157" start="0" length="2147483647">
      <dxf>
        <alignment vertical="center"/>
      </dxf>
    </rfmt>
    <rfmt sheetId="1" sqref="O2157" start="0" length="2147483647">
      <dxf>
        <alignment vertical="center"/>
      </dxf>
    </rfmt>
    <rfmt sheetId="1" sqref="P2157" start="0" length="2147483647">
      <dxf>
        <alignment vertical="center"/>
      </dxf>
    </rfmt>
    <rfmt sheetId="1" sqref="Q2157" start="0" length="2147483647">
      <dxf>
        <alignment vertical="center"/>
      </dxf>
    </rfmt>
    <rfmt sheetId="1" sqref="AK2157" start="0" length="2147483647">
      <dxf>
        <numFmt numFmtId="179" formatCode="yyyy/m/d;@"/>
      </dxf>
    </rfmt>
    <rfmt sheetId="1" sqref="AL2157" start="0" length="2147483647">
      <dxf>
        <numFmt numFmtId="179" formatCode="yyyy/m/d;@"/>
      </dxf>
    </rfmt>
  </rrc>
  <rfmt sheetId="1" sqref="$A2154:$XFD2155" start="0" length="2147483647">
    <dxf>
      <fill>
        <patternFill patternType="solid">
          <bgColor rgb="FFFFFF00"/>
        </patternFill>
      </fill>
    </dxf>
  </rfmt>
  <rcc rId="11636" sId="1">
    <nc r="S2154" t="inlineStr">
      <is>
        <t>钣金车间</t>
      </is>
    </nc>
  </rcc>
  <rcc rId="11637" sId="1">
    <nc r="S2155" t="inlineStr">
      <is>
        <t>钣金车间</t>
      </is>
    </nc>
  </rcc>
  <rdn rId="0" localSheetId="1" customView="1" name="Z_BF7A609B_92C0_4D1D_ACAB_843E9CDB19C7_.wvu.FilterData" hidden="1" oldHidden="1">
    <formula>机加件!$A$2:$AU$2</formula>
    <oldFormula>机加件!$A$2:$AU$2</oldFormula>
  </rdn>
  <rdn rId="0" localSheetId="2" customView="1" name="Z_BF7A609B_92C0_4D1D_ACAB_843E9CDB19C7_.wvu.FilterData" hidden="1" oldHidden="1">
    <formula>采购件!$A$2:$AE$1088</formula>
    <oldFormula>采购件!$A$2:$AE$2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46" sId="1">
    <nc r="P2154" t="inlineStr">
      <is>
        <t>OK</t>
      </is>
    </nc>
  </rcc>
  <rcc rId="11647" sId="1">
    <nc r="P2155" t="inlineStr">
      <is>
        <t>OK</t>
      </is>
    </nc>
  </rcc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48" sId="1">
    <oc r="P2148" t="inlineStr">
      <is>
        <t>OK-QA</t>
      </is>
    </oc>
    <nc r="P2148" t="inlineStr">
      <is>
        <t>OK</t>
      </is>
    </nc>
  </rcc>
  <rcc rId="11649" sId="1">
    <oc r="P2149" t="inlineStr">
      <is>
        <t>OK-QA</t>
      </is>
    </oc>
    <nc r="P2149" t="inlineStr">
      <is>
        <t>OK</t>
      </is>
    </nc>
  </rcc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50" sId="2">
    <nc r="P3" t="inlineStr">
      <is>
        <t>OK</t>
      </is>
    </nc>
  </rcc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51" localSheetId="1" name="_FilterDatabase" hidden="1" oldHidden="1">
    <formula>机加件!$A$1:$AT$2156</formula>
    <oldFormula>机加件!$A$2:$AU$2156</oldFormula>
  </rdn>
  <rcc rId="11652" sId="1" numFmtId="19">
    <nc r="AM2137" t="n">
      <v>44756</v>
    </nc>
  </rcc>
  <rcc rId="11653" sId="1" numFmtId="30">
    <nc r="AN2137" t="inlineStr">
      <is>
        <t>4</t>
      </is>
    </nc>
  </rcc>
  <rcc rId="11654" sId="1" odxf="1" dxf="1" numFmtId="19">
    <nc r="AO2137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655" sId="1">
    <nc r="AP2137" t="inlineStr">
      <is>
        <t>许洁清</t>
      </is>
    </nc>
  </rcc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56" sId="2" numFmtId="45">
    <nc r="T470" t="inlineStr">
      <is>
        <t>TOPS-T22002-CG20220322394</t>
      </is>
    </nc>
  </rcc>
  <rcc rId="11657" sId="2" numFmtId="45">
    <nc r="R470" t="inlineStr">
      <is>
        <t>南京铭赫</t>
      </is>
    </nc>
  </rcc>
  <rfmt sheetId="2" sqref="R47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658" sId="2" numFmtId="45">
    <nc r="S470" t="inlineStr">
      <is>
        <t>明梦菲</t>
      </is>
    </nc>
  </rcc>
  <rcc rId="11659" sId="2" numFmtId="45">
    <nc r="U470" t="n">
      <v>44644</v>
    </nc>
  </rcc>
  <rcc rId="11660" sId="2" numFmtId="45">
    <nc r="V470" t="n">
      <v>44711</v>
    </nc>
  </rcc>
  <rcc rId="11661" sId="2">
    <nc r="W470" t="inlineStr">
      <is>
        <t>待提货</t>
      </is>
    </nc>
  </rcc>
  <rcc rId="11662" sId="2" odxf="1" dxf="1" numFmtId="45">
    <nc r="R471" t="inlineStr">
      <is>
        <t>南京铭赫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663" sId="2" numFmtId="45">
    <nc r="S471" t="inlineStr">
      <is>
        <t>明梦菲</t>
      </is>
    </nc>
  </rcc>
  <rcc rId="11664" sId="2" numFmtId="45">
    <nc r="T471" t="inlineStr">
      <is>
        <t>TOPS-T22002-CG20220322394</t>
      </is>
    </nc>
  </rcc>
  <rcc rId="11665" sId="2" numFmtId="45">
    <nc r="U471" t="n">
      <v>44644</v>
    </nc>
  </rcc>
  <rcc rId="11666" sId="2" numFmtId="45">
    <nc r="V471" t="n">
      <v>44711</v>
    </nc>
  </rcc>
  <rcc rId="11667" sId="2">
    <nc r="W471" t="inlineStr">
      <is>
        <t>待提货</t>
      </is>
    </nc>
  </rcc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68" localSheetId="2" name="_FilterDatabase" hidden="1" oldHidden="1">
    <formula>采购件!$A$2:$AE$2</formula>
    <oldFormula>采购件!$A$2:$AE$1088</oldFormula>
  </rdn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69" sId="2" numFmtId="19">
    <nc r="AA1079" t="n">
      <v>44730</v>
    </nc>
  </rcc>
  <rcc rId="11670" sId="2">
    <nc r="AB1079" t="n">
      <v>2</v>
    </nc>
  </rcc>
  <rcc rId="11671" sId="2" odxf="1" dxf="1" numFmtId="45">
    <nc r="AC1079" t="n">
      <v>44730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1672" sId="2">
    <nc r="AD1079" t="inlineStr">
      <is>
        <t>徐卫国</t>
      </is>
    </nc>
  </rcc>
  <rcc rId="11673" sId="2" numFmtId="19">
    <nc r="AA186" t="n">
      <v>44706</v>
    </nc>
  </rcc>
  <rcc rId="11674" sId="2">
    <nc r="AB186" t="n">
      <v>5</v>
    </nc>
  </rcc>
  <rcc rId="11675" sId="2">
    <nc r="AB190" t="n">
      <v>5</v>
    </nc>
  </rcc>
  <rcc rId="11676" sId="2">
    <nc r="AB191" t="n">
      <v>1</v>
    </nc>
  </rcc>
  <rcc rId="11677" sId="2">
    <nc r="AB192" t="n">
      <v>4</v>
    </nc>
  </rcc>
  <rcc rId="11678" sId="2">
    <nc r="AB289" t="n">
      <v>8</v>
    </nc>
  </rcc>
  <rcc rId="11679" sId="2">
    <nc r="AB362" t="n">
      <v>2</v>
    </nc>
  </rcc>
  <rcc rId="11680" sId="2">
    <nc r="AB363" t="n">
      <v>7</v>
    </nc>
  </rcc>
  <rcc rId="11681" sId="2">
    <nc r="AB364" t="n">
      <v>6</v>
    </nc>
  </rcc>
  <rcc rId="11682" sId="2">
    <nc r="AB365" t="n">
      <v>4</v>
    </nc>
  </rcc>
  <rcc rId="11683" sId="2">
    <nc r="AB366" t="n">
      <v>2</v>
    </nc>
  </rcc>
  <rcc rId="11684" sId="2">
    <nc r="AB367" t="n">
      <v>2</v>
    </nc>
  </rcc>
  <rcc rId="11685" sId="2">
    <nc r="AB368" t="n">
      <v>28</v>
    </nc>
  </rcc>
  <rcc rId="11686" sId="2">
    <nc r="AB369" t="n">
      <v>4</v>
    </nc>
  </rcc>
  <rcc rId="11687" sId="2">
    <nc r="AB370" t="n">
      <v>1</v>
    </nc>
  </rcc>
  <rcc rId="11688" sId="2">
    <nc r="AB373" t="n">
      <v>6</v>
    </nc>
  </rcc>
  <rcc rId="11689" sId="2">
    <nc r="AB376" t="n">
      <v>2</v>
    </nc>
  </rcc>
  <rcc rId="11690" sId="2">
    <nc r="AB377" t="n">
      <v>16</v>
    </nc>
  </rcc>
  <rcc rId="11691" sId="2">
    <nc r="AB388" t="n">
      <v>1</v>
    </nc>
  </rcc>
  <rcc rId="11692" sId="2">
    <nc r="AB410" t="n">
      <v>1</v>
    </nc>
  </rcc>
  <rcc rId="11693" sId="2">
    <nc r="AB411" t="n">
      <v>1</v>
    </nc>
  </rcc>
  <rcc rId="11694" sId="2">
    <nc r="AB412" t="n">
      <v>1</v>
    </nc>
  </rcc>
  <rcc rId="11695" sId="2">
    <nc r="AB413" t="n">
      <v>1</v>
    </nc>
  </rcc>
  <rcc rId="11696" sId="2">
    <nc r="AB415" t="n">
      <v>3</v>
    </nc>
  </rcc>
  <rcc rId="11697" sId="2">
    <nc r="AB449" t="n">
      <v>8</v>
    </nc>
  </rcc>
  <rcc rId="11698" sId="2">
    <nc r="AB450" t="n">
      <v>1</v>
    </nc>
  </rcc>
  <rcc rId="11699" sId="2">
    <nc r="AB451" t="n">
      <v>16</v>
    </nc>
  </rcc>
  <rcc rId="11700" sId="2">
    <nc r="AB455" t="n">
      <v>8</v>
    </nc>
  </rcc>
  <rcc rId="11701" sId="2">
    <nc r="AB456" t="n">
      <v>12</v>
    </nc>
  </rcc>
  <rcc rId="11702" sId="2">
    <nc r="AB457" t="n">
      <v>8</v>
    </nc>
  </rcc>
  <rcc rId="11703" sId="2">
    <nc r="AB459" t="n">
      <v>4</v>
    </nc>
  </rcc>
  <rcc rId="11704" sId="2">
    <nc r="AB467" t="n">
      <v>4</v>
    </nc>
  </rcc>
  <rcc rId="11705" sId="2">
    <nc r="AB489" t="n">
      <v>6</v>
    </nc>
  </rcc>
  <rcc rId="11706" sId="2">
    <nc r="AB490" t="n">
      <v>1</v>
    </nc>
  </rcc>
  <rcc rId="11707" sId="2">
    <nc r="AB491" t="n">
      <v>1</v>
    </nc>
  </rcc>
  <rcc rId="11708" sId="2">
    <nc r="AB492" t="n">
      <v>2</v>
    </nc>
  </rcc>
  <rcc rId="11709" sId="2">
    <nc r="AB494" t="n">
      <v>1</v>
    </nc>
  </rcc>
  <rcc rId="11710" sId="2" numFmtId="19">
    <nc r="AA190" t="n">
      <v>44706</v>
    </nc>
  </rcc>
  <rcc rId="11711" sId="2" numFmtId="19">
    <nc r="AA191" t="n">
      <v>44706</v>
    </nc>
  </rcc>
  <rcc rId="11712" sId="2" numFmtId="19">
    <nc r="AA192" t="n">
      <v>44706</v>
    </nc>
  </rcc>
  <rcc rId="11713" sId="2" numFmtId="19">
    <nc r="AA289" t="n">
      <v>44706</v>
    </nc>
  </rcc>
  <rcc rId="11714" sId="2" numFmtId="19">
    <nc r="AA362" t="n">
      <v>44706</v>
    </nc>
  </rcc>
  <rcc rId="11715" sId="2" numFmtId="19">
    <nc r="AA363" t="n">
      <v>44706</v>
    </nc>
  </rcc>
  <rcc rId="11716" sId="2" numFmtId="19">
    <nc r="AA364" t="n">
      <v>44706</v>
    </nc>
  </rcc>
  <rcc rId="11717" sId="2" numFmtId="19">
    <nc r="AA365" t="n">
      <v>44706</v>
    </nc>
  </rcc>
  <rcc rId="11718" sId="2" numFmtId="19">
    <nc r="AA366" t="n">
      <v>44706</v>
    </nc>
  </rcc>
  <rcc rId="11719" sId="2" numFmtId="19">
    <nc r="AA367" t="n">
      <v>44706</v>
    </nc>
  </rcc>
  <rcc rId="11720" sId="2" numFmtId="19">
    <nc r="AA368" t="n">
      <v>44706</v>
    </nc>
  </rcc>
  <rcc rId="11721" sId="2" numFmtId="19">
    <nc r="AA369" t="n">
      <v>44706</v>
    </nc>
  </rcc>
  <rcc rId="11722" sId="2" numFmtId="19">
    <nc r="AA370" t="n">
      <v>44706</v>
    </nc>
  </rcc>
  <rcc rId="11723" sId="2" numFmtId="19">
    <nc r="AA373" t="n">
      <v>44706</v>
    </nc>
  </rcc>
  <rcc rId="11724" sId="2" numFmtId="19">
    <nc r="AA376" t="n">
      <v>44706</v>
    </nc>
  </rcc>
  <rcc rId="11725" sId="2" numFmtId="19">
    <nc r="AA377" t="n">
      <v>44706</v>
    </nc>
  </rcc>
  <rcc rId="11726" sId="2" numFmtId="19">
    <nc r="AA388" t="n">
      <v>44706</v>
    </nc>
  </rcc>
  <rcc rId="11727" sId="2" numFmtId="19">
    <nc r="AA410" t="n">
      <v>44706</v>
    </nc>
  </rcc>
  <rcc rId="11728" sId="2" numFmtId="19">
    <nc r="AA411" t="n">
      <v>44706</v>
    </nc>
  </rcc>
  <rcc rId="11729" sId="2" numFmtId="19">
    <nc r="AA412" t="n">
      <v>44706</v>
    </nc>
  </rcc>
  <rcc rId="11730" sId="2" numFmtId="19">
    <nc r="AA413" t="n">
      <v>44706</v>
    </nc>
  </rcc>
  <rcc rId="11731" sId="2" numFmtId="19">
    <nc r="AA415" t="n">
      <v>44706</v>
    </nc>
  </rcc>
  <rcc rId="11732" sId="2" numFmtId="19">
    <nc r="AA449" t="n">
      <v>44706</v>
    </nc>
  </rcc>
  <rcc rId="11733" sId="2" numFmtId="19">
    <nc r="AA450" t="n">
      <v>44706</v>
    </nc>
  </rcc>
  <rcc rId="11734" sId="2" numFmtId="19">
    <nc r="AA451" t="n">
      <v>44706</v>
    </nc>
  </rcc>
  <rcc rId="11735" sId="2" numFmtId="19">
    <nc r="AA455" t="n">
      <v>44706</v>
    </nc>
  </rcc>
  <rcc rId="11736" sId="2" numFmtId="19">
    <nc r="AA456" t="n">
      <v>44706</v>
    </nc>
  </rcc>
  <rcc rId="11737" sId="2" numFmtId="19">
    <nc r="AA457" t="n">
      <v>44706</v>
    </nc>
  </rcc>
  <rcc rId="11738" sId="2" numFmtId="19">
    <nc r="AA459" t="n">
      <v>44706</v>
    </nc>
  </rcc>
  <rcc rId="11739" sId="2" numFmtId="19">
    <nc r="AA467" t="n">
      <v>44706</v>
    </nc>
  </rcc>
  <rcc rId="11740" sId="2" numFmtId="19">
    <nc r="AA489" t="n">
      <v>44706</v>
    </nc>
  </rcc>
  <rcc rId="11741" sId="2" numFmtId="19">
    <nc r="AA490" t="n">
      <v>44706</v>
    </nc>
  </rcc>
  <rcc rId="11742" sId="2" numFmtId="19">
    <nc r="AA491" t="n">
      <v>44706</v>
    </nc>
  </rcc>
  <rcc rId="11743" sId="2" numFmtId="19">
    <nc r="AA492" t="n">
      <v>44706</v>
    </nc>
  </rcc>
  <rcc rId="11744" sId="2" numFmtId="19">
    <nc r="AA494" t="n">
      <v>44706</v>
    </nc>
  </rcc>
  <rdn rId="11745" localSheetId="2" name="_FilterDatabase" hidden="1" oldHidden="1">
    <formula>采购件!$A$1:$AE$1088</formula>
    <oldFormula>采购件!$A$2:$AE$1088</oldFormula>
  </rdn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</oldFormula>
  </rdn>
  <rdn rId="0" localSheetId="2" customView="1" name="Z_BF7A609B_92C0_4D1D_ACAB_843E9CDB19C7_.wvu.FilterData" hidden="1" oldHidden="1">
    <formula>采购件!$A$2:$AE$1088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54" sId="1" odxf="1" dxf="1">
    <oc r="P1662" t="inlineStr">
      <is>
        <t>油漆中</t>
      </is>
    </oc>
    <nc r="P1662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55" sId="1" numFmtId="45">
    <nc r="AC2152" t="n">
      <v>44756</v>
    </nc>
  </rcc>
  <rcc rId="11756" sId="1" numFmtId="45">
    <nc r="AC2153" t="n">
      <v>44756</v>
    </nc>
  </rcc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57" localSheetId="1" name="_FilterDatabase" hidden="1" oldHidden="1">
    <formula>机加件!$A$1:$AT$2156</formula>
    <oldFormula>机加件!$A$2:$AU$2156</oldFormula>
  </rdn>
  <rcmt sheetId="1" cell="AM1349" guid="{E17C367F-96EA-4BCB-A5AB-44284BDC7C77}" author="潘文祥" newLength="24"/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58" sId="3" numFmtId="45">
    <nc r="W496" t="inlineStr">
      <is>
        <t>待提货</t>
      </is>
    </nc>
  </rcc>
  <rcc rId="11759" sId="3">
    <nc r="X7" t="inlineStr">
      <is>
        <t>8月份</t>
      </is>
    </nc>
  </rcc>
  <rfmt sheetId="3" sqref="X7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11760" sId="3">
    <nc r="X8" t="inlineStr">
      <is>
        <t>8月份</t>
      </is>
    </nc>
  </rcc>
  <rcc rId="11761" sId="3" odxf="1" dxf="1">
    <nc r="X57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11762" sId="3" odxf="1" dxf="1">
    <nc r="X58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11763" sId="3" odxf="1" dxf="1">
    <nc r="X103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11764" sId="3" odxf="1" dxf="1">
    <nc r="X153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11765" sId="3" odxf="1" dxf="1">
    <nc r="X154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  <rcc rId="11766" sId="3" odxf="1" dxf="1">
    <nc r="X104" t="inlineStr">
      <is>
        <t>8月份</t>
      </is>
    </nc>
    <odxf>
      <fill>
        <patternFill patternType="solid">
          <bgColor rgb="FF92D050"/>
        </patternFill>
      </fill>
      <alignment horizontal="left"/>
    </odxf>
    <ndxf>
      <fill>
        <patternFill patternType="solid">
          <bgColor rgb="FF92D050"/>
        </patternFill>
      </fill>
      <alignment horizontal="center"/>
    </ndxf>
  </rcc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67" sId="1" odxf="1" dxf="1">
    <nc r="P2152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  <rcc rId="11768" sId="1" odxf="1" dxf="1">
    <nc r="P2153" t="inlineStr">
      <is>
        <t>待检验</t>
      </is>
    </nc>
    <odxf>
      <font>
        <name val="Arial"/>
        <family val="1"/>
        <sz val="10"/>
      </font>
    </odxf>
    <ndxf>
      <font>
        <name val="宋体"/>
        <family val="1"/>
        <sz val="10"/>
      </font>
    </ndxf>
  </rcc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69" sId="1" numFmtId="45">
    <nc r="AC2156" t="n">
      <v>44756</v>
    </nc>
  </rcc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70" sId="1" numFmtId="45">
    <nc r="AD2154" t="n">
      <v>44756</v>
    </nc>
  </rcc>
  <rcc rId="11771" sId="1" numFmtId="30">
    <nc r="AE2154" t="inlineStr">
      <is>
        <t>1</t>
      </is>
    </nc>
  </rcc>
  <rcc rId="11772" sId="1" numFmtId="45">
    <nc r="AD2156" t="n">
      <v>44756</v>
    </nc>
  </rcc>
  <rcc rId="11773" sId="1" numFmtId="30">
    <nc r="AE2156" t="inlineStr">
      <is>
        <t>1</t>
      </is>
    </nc>
  </rcc>
  <rcc rId="11774" sId="1" numFmtId="45">
    <nc r="AD2151" t="n">
      <v>44756</v>
    </nc>
  </rcc>
  <rcc rId="11775" sId="1" numFmtId="30">
    <nc r="AE2151" t="inlineStr">
      <is>
        <t>2</t>
      </is>
    </nc>
  </rcc>
  <rcc rId="11776" sId="1" numFmtId="45">
    <nc r="AD2155" t="n">
      <v>44756</v>
    </nc>
  </rcc>
  <rcc rId="11777" sId="1" numFmtId="30">
    <nc r="AE2155" t="inlineStr">
      <is>
        <t>1</t>
      </is>
    </nc>
  </rcc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G1089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xfDxf="1" sqref="G1089" start="0" length="2147483647">
    <dxf>
      <font>
        <name val="宋体"/>
        <family val="1"/>
        <color rgb="FF000000"/>
        <sz val="10"/>
      </font>
    </dxf>
  </rfmt>
  <rfmt sheetId="2" sqref="D1089" start="0" length="2147483647">
    <dxf>
      <fill>
        <patternFill patternType="none"/>
      </fill>
      <alignment vertical="bottom"/>
      <border>
        <left/>
        <right/>
        <top/>
        <bottom/>
      </border>
    </dxf>
  </rfmt>
  <rfmt sheetId="2" xfDxf="1" sqref="D1089" start="0" length="2147483647">
    <dxf>
      <font>
        <name val="宋体"/>
        <family val="1"/>
        <color rgb="FF000000"/>
        <sz val="12"/>
      </font>
    </dxf>
  </rfmt>
  <rfmt sheetId="2" sqref="D1090" start="0" length="2147483647">
    <dxf>
      <alignment vertical="bottom"/>
      <border>
        <left/>
        <right/>
        <top/>
        <bottom/>
      </border>
    </dxf>
  </rfmt>
  <rfmt sheetId="2" xfDxf="1" sqref="D1090" start="0" length="2147483647">
    <dxf>
      <font>
        <name val="宋体"/>
        <family val="1"/>
        <color rgb="FF000000"/>
        <sz val="12"/>
      </font>
    </dxf>
  </rfmt>
  <rfmt sheetId="2" xfDxf="1" s="1" sqref="F1089" start="0" length="2147483647">
    <dxf>
      <font>
        <name val="Arial"/>
        <family val="1"/>
        <b val="1"/>
        <i val="0"/>
        <strike val="0"/>
        <color auto="1"/>
        <sz val="11"/>
        <u val="none"/>
      </font>
      <numFmt numFmtId="0" formatCode="General"/>
      <fill>
        <patternFill patternType="none"/>
      </fill>
      <alignment horizontal="center" vertical="center" textRotation="0" wrapText="0" indent="0" shrinkToFit="0"/>
      <border diagonalUp="0" diagonalDown="0">
        <left style="thin">
          <color auto="1"/>
        </left>
        <right style="thin">
          <color auto="1"/>
        </right>
        <top style="medium">
          <color auto="1"/>
        </top>
        <bottom style="medium">
          <color auto="1"/>
        </bottom>
      </border>
      <protection locked="1" hidden="0"/>
    </dxf>
  </rfmt>
  <rfmt sheetId="2" s="1" sqref="F1089" start="0" length="2147483647">
    <dxf>
      <font>
        <name val="宋体"/>
        <charset val="134"/>
        <family val="1"/>
        <b val="0"/>
        <color auto="1"/>
        <sz val="10"/>
      </font>
      <border>
        <top style="thin">
          <color auto="1"/>
        </top>
        <bottom style="thin">
          <color auto="1"/>
        </bottom>
      </border>
    </dxf>
  </rfmt>
  <rfmt sheetId="2" sqref="F1090" start="0" length="2147483647">
    <dxf>
      <font>
        <name val="宋体"/>
        <charset val="134"/>
        <family val="1"/>
        <color auto="1"/>
        <sz val="10"/>
      </font>
    </dxf>
  </rfmt>
  <rfmt sheetId="2" sqref="G1090" start="0" length="2147483647">
    <dxf>
      <font>
        <name val="宋体"/>
        <charset val="134"/>
        <family val="1"/>
        <color rgb="FF000000"/>
        <sz val="10"/>
      </font>
      <alignment vertical="bottom"/>
      <border>
        <left/>
        <right/>
        <top/>
        <bottom/>
      </border>
    </dxf>
  </rfmt>
  <rfmt sheetId="2" sqref="A1089" start="0" length="2147483647">
    <dxf>
      <font>
        <name val="Arial"/>
        <charset val="134"/>
        <family val="1"/>
        <color theme="1"/>
        <sz val="9"/>
      </font>
      <fill>
        <patternFill patternType="none"/>
      </fill>
      <alignment wrapText="1"/>
    </dxf>
  </rfmt>
  <rfmt sheetId="2" sqref="B1089" start="0" length="2147483647">
    <dxf>
      <font>
        <name val="Arial"/>
        <charset val="134"/>
        <family val="1"/>
        <color theme="1"/>
        <sz val="9"/>
      </font>
      <fill>
        <patternFill patternType="none"/>
      </fill>
      <alignment wrapText="1"/>
    </dxf>
  </rfmt>
  <rfmt sheetId="2" sqref="C1089" start="0" length="2147483647">
    <dxf>
      <fill>
        <patternFill patternType="none"/>
      </fill>
    </dxf>
  </rfmt>
  <rfmt sheetId="2" sqref="D1089" start="0" length="2147483647">
    <dxf>
      <font>
        <name val="宋体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89" start="0" length="2147483647">
    <dxf>
      <font>
        <name val="宋体"/>
        <charset val="134"/>
        <family val="1"/>
        <color auto="1"/>
        <sz val="10"/>
      </font>
      <fill>
        <patternFill patternType="none"/>
      </fill>
      <alignment wrapText="0"/>
    </dxf>
  </rfmt>
  <rfmt sheetId="2" sqref="G1089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089" start="0" length="2147483647">
    <dxf>
      <fill>
        <patternFill patternType="none"/>
      </fill>
    </dxf>
  </rfmt>
  <rfmt sheetId="2" sqref="I1089" start="0" length="2147483647">
    <dxf>
      <font>
        <name val="宋体"/>
        <charset val="134"/>
        <family val="1"/>
        <color auto="1"/>
        <sz val="10"/>
      </font>
      <fill>
        <patternFill patternType="none"/>
      </fill>
    </dxf>
  </rfmt>
  <rfmt sheetId="2" sqref="J1089" start="0" length="2147483647">
    <dxf>
      <fill>
        <patternFill patternType="none"/>
      </fill>
    </dxf>
  </rfmt>
  <rfmt sheetId="2" sqref="K1089" start="0" length="2147483647">
    <dxf>
      <font>
        <name val="Arial"/>
        <charset val="134"/>
        <family val="1"/>
        <color theme="1"/>
        <sz val="9"/>
      </font>
      <fill>
        <patternFill patternType="none"/>
      </fill>
      <alignment wrapText="1"/>
    </dxf>
  </rfmt>
  <rfmt sheetId="2" sqref="L1089" start="0" length="2147483647">
    <dxf>
      <font>
        <name val="Arial"/>
        <charset val="134"/>
        <family val="1"/>
        <color theme="1"/>
        <sz val="9"/>
      </font>
      <fill>
        <patternFill patternType="none"/>
      </fill>
      <alignment wrapText="1"/>
    </dxf>
  </rfmt>
  <rfmt sheetId="2" sqref="M1089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none"/>
      </fill>
      <alignment wrapText="1"/>
    </dxf>
  </rfmt>
  <rfmt sheetId="2" sqref="N1089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O1089" start="0" length="2147483647">
    <dxf>
      <font>
        <name val="宋体"/>
        <charset val="134"/>
        <family val="1"/>
        <color auto="1"/>
        <sz val="10"/>
      </font>
      <alignment wrapText="0"/>
    </dxf>
  </rfmt>
  <rfmt sheetId="2" sqref="P1089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Q1089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89" start="0" length="2147483647">
    <dxf>
      <font>
        <name val="宋体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89" start="0" length="2147483647">
    <dxf>
      <font>
        <name val="宋体"/>
        <family val="1"/>
        <sz val="9"/>
      </font>
      <alignment horizontal="center"/>
    </dxf>
  </rfmt>
  <rfmt sheetId="2" sqref="T1089" start="0" length="2147483647">
    <dxf>
      <font>
        <name val="Arial"/>
        <family val="1"/>
        <sz val="9"/>
      </font>
      <alignment horizontal="center"/>
    </dxf>
  </rfmt>
  <rfmt sheetId="2" sqref="U1089" start="0" length="2147483647">
    <dxf>
      <font>
        <name val="Arial"/>
        <family val="1"/>
        <sz val="9"/>
      </font>
      <alignment horizontal="center"/>
    </dxf>
  </rfmt>
  <rfmt sheetId="2" sqref="V1089" start="0" length="2147483647">
    <dxf>
      <font>
        <name val="Arial"/>
        <family val="1"/>
        <sz val="9"/>
      </font>
      <alignment horizontal="center"/>
    </dxf>
  </rfmt>
  <rfmt sheetId="2" sqref="W1089" start="0" length="2147483647">
    <dxf>
      <font>
        <name val="Arial"/>
        <family val="1"/>
        <sz val="9"/>
      </font>
    </dxf>
  </rfmt>
  <rfmt sheetId="2" sqref="X1089" start="0" length="2147483647">
    <dxf>
      <font>
        <name val="宋体"/>
        <family val="1"/>
        <sz val="9"/>
      </font>
    </dxf>
  </rfmt>
  <rfmt sheetId="2" sqref="Y1089" start="0" length="2147483647">
    <dxf>
      <font>
        <family val="1"/>
        <sz val="10"/>
      </font>
    </dxf>
  </rfmt>
  <rfmt sheetId="2" sqref="Z1089" start="0" length="2147483647">
    <dxf>
      <font>
        <family val="1"/>
        <sz val="10"/>
      </font>
    </dxf>
  </rfmt>
  <rfmt sheetId="2" sqref="AA1089" start="0" length="2147483647">
    <dxf>
      <font>
        <family val="1"/>
        <sz val="10"/>
      </font>
    </dxf>
  </rfmt>
  <rfmt sheetId="2" sqref="AB1089" start="0" length="2147483647">
    <dxf>
      <font>
        <family val="1"/>
        <sz val="10"/>
      </font>
    </dxf>
  </rfmt>
  <rfmt sheetId="2" sqref="AC1089" start="0" length="2147483647">
    <dxf>
      <font>
        <family val="1"/>
        <sz val="10"/>
      </font>
    </dxf>
  </rfmt>
  <rfmt sheetId="2" sqref="AD1089" start="0" length="2147483647">
    <dxf>
      <font>
        <family val="1"/>
        <sz val="10"/>
      </font>
    </dxf>
  </rfmt>
  <rfmt sheetId="2" sqref="AE1089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89:$XFD1089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A1090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B1090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D1090" start="0" length="2147483647">
    <dxf>
      <font>
        <name val="宋体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090" start="0" length="2147483647">
    <dxf>
      <font>
        <name val="宋体"/>
        <charset val="134"/>
        <family val="1"/>
        <color auto="1"/>
        <sz val="10"/>
      </font>
      <alignment wrapText="0"/>
    </dxf>
  </rfmt>
  <rfmt sheetId="2" sqref="G1090" start="0" length="2147483647">
    <dxf>
      <font>
        <name val="等线"/>
        <charset val="134"/>
        <family val="1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090" start="0" length="2147483647">
    <dxf>
      <font>
        <name val="宋体"/>
        <charset val="134"/>
        <family val="1"/>
        <color auto="1"/>
        <sz val="10"/>
      </font>
    </dxf>
  </rfmt>
  <rfmt sheetId="2" sqref="K1090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L1090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M1090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N1090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O1090" start="0" length="2147483647">
    <dxf>
      <font>
        <name val="宋体"/>
        <charset val="134"/>
        <family val="1"/>
        <color auto="1"/>
        <sz val="10"/>
      </font>
      <alignment wrapText="0"/>
    </dxf>
  </rfmt>
  <rfmt sheetId="2" sqref="P1090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Q1090" start="0" length="2147483647">
    <dxf>
      <font>
        <name val="等线"/>
        <charset val="134"/>
        <family val="1"/>
        <color rgb="FF000000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0" start="0" length="2147483647">
    <dxf>
      <font>
        <name val="宋体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0" start="0" length="2147483647">
    <dxf>
      <font>
        <name val="宋体"/>
        <family val="1"/>
        <sz val="9"/>
      </font>
      <alignment horizontal="center"/>
    </dxf>
  </rfmt>
  <rfmt sheetId="2" sqref="T1090" start="0" length="2147483647">
    <dxf>
      <font>
        <name val="Arial"/>
        <family val="1"/>
        <sz val="9"/>
      </font>
      <alignment horizontal="center"/>
    </dxf>
  </rfmt>
  <rfmt sheetId="2" sqref="U1090" start="0" length="2147483647">
    <dxf>
      <font>
        <name val="Arial"/>
        <family val="1"/>
        <sz val="9"/>
      </font>
      <alignment horizontal="center"/>
    </dxf>
  </rfmt>
  <rfmt sheetId="2" sqref="V1090" start="0" length="2147483647">
    <dxf>
      <font>
        <name val="Arial"/>
        <family val="1"/>
        <sz val="9"/>
      </font>
      <alignment horizontal="center"/>
    </dxf>
  </rfmt>
  <rfmt sheetId="2" sqref="W1090" start="0" length="2147483647">
    <dxf>
      <font>
        <name val="Arial"/>
        <family val="1"/>
        <sz val="9"/>
      </font>
    </dxf>
  </rfmt>
  <rfmt sheetId="2" sqref="X1090" start="0" length="2147483647">
    <dxf>
      <font>
        <name val="宋体"/>
        <family val="1"/>
        <sz val="9"/>
      </font>
    </dxf>
  </rfmt>
  <rfmt sheetId="2" sqref="Y1090" start="0" length="2147483647">
    <dxf>
      <font>
        <family val="1"/>
        <sz val="10"/>
      </font>
    </dxf>
  </rfmt>
  <rfmt sheetId="2" sqref="Z1090" start="0" length="2147483647">
    <dxf>
      <font>
        <family val="1"/>
        <sz val="10"/>
      </font>
    </dxf>
  </rfmt>
  <rfmt sheetId="2" sqref="AA1090" start="0" length="2147483647">
    <dxf>
      <font>
        <family val="1"/>
        <sz val="10"/>
      </font>
    </dxf>
  </rfmt>
  <rfmt sheetId="2" sqref="AB1090" start="0" length="2147483647">
    <dxf>
      <font>
        <family val="1"/>
        <sz val="10"/>
      </font>
    </dxf>
  </rfmt>
  <rfmt sheetId="2" sqref="AC1090" start="0" length="2147483647">
    <dxf>
      <font>
        <family val="1"/>
        <sz val="10"/>
      </font>
    </dxf>
  </rfmt>
  <rfmt sheetId="2" sqref="AD1090" start="0" length="2147483647">
    <dxf>
      <font>
        <family val="1"/>
        <sz val="10"/>
      </font>
    </dxf>
  </rfmt>
  <rfmt sheetId="2" sqref="AE1090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0:$XFD1090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M1089" start="0" length="2147483647">
    <dxf>
      <numFmt numFmtId="0" formatCode="General"/>
    </dxf>
  </rfmt>
  <rfmt sheetId="2" sqref="M1090" start="0" length="2147483647">
    <dxf>
      <numFmt numFmtId="0" formatCode="General"/>
    </dxf>
  </rfmt>
  <rcc rId="11778" sId="2">
    <nc r="A1089" t="n">
      <v>1</v>
    </nc>
  </rcc>
  <rcc rId="11779" sId="2">
    <nc r="B1089" t="inlineStr">
      <is>
        <t>T2200201</t>
      </is>
    </nc>
  </rcc>
  <rcc rId="11780" sId="2">
    <nc r="D1089" t="inlineStr">
      <is>
        <t>在位传感器</t>
      </is>
    </nc>
  </rcc>
  <rcc rId="11781" sId="2">
    <nc r="F1089" t="inlineStr">
      <is>
        <t>SCHUNK</t>
      </is>
    </nc>
  </rcc>
  <rcc rId="11782" sId="2">
    <nc r="I1089" t="inlineStr">
      <is>
        <t>件</t>
      </is>
    </nc>
  </rcc>
  <rcc rId="11783" sId="2">
    <nc r="J1089" t="n">
      <v>1</v>
    </nc>
  </rcc>
  <rcc rId="11784" sId="2" numFmtId="19">
    <nc r="K1089" t="n">
      <v>44757</v>
    </nc>
  </rcc>
  <rcc rId="11785" sId="2" numFmtId="19">
    <nc r="L1089" t="n">
      <v>44761</v>
    </nc>
  </rcc>
  <rcc rId="11786" sId="2" odxf="1" dxf="1">
    <nc r="M1089" t="inlineStr">
      <is>
        <t>T2200201</t>
      </is>
    </nc>
    <odxf/>
    <ndxf>
      <numFmt numFmtId="14" formatCode="yyyy/m/d"/>
    </ndxf>
  </rcc>
  <rcc rId="11787" sId="2">
    <nc r="O1089" t="inlineStr">
      <is>
        <t>20220715新增</t>
      </is>
    </nc>
  </rcc>
  <rcc rId="11788" sId="2">
    <nc r="A1090" t="n">
      <v>2</v>
    </nc>
  </rcc>
  <rcc rId="11789" sId="2">
    <nc r="B1090" t="inlineStr">
      <is>
        <t>T2200204</t>
      </is>
    </nc>
  </rcc>
  <rcc rId="11790" sId="2">
    <nc r="D1090" t="inlineStr">
      <is>
        <t>在位传感器</t>
      </is>
    </nc>
  </rcc>
  <rcc rId="11791" sId="2">
    <nc r="F1090" t="inlineStr">
      <is>
        <t>SCHUNK</t>
      </is>
    </nc>
  </rcc>
  <rcc rId="11792" sId="2">
    <nc r="I1090" t="inlineStr">
      <is>
        <t>件</t>
      </is>
    </nc>
  </rcc>
  <rcc rId="11793" sId="2">
    <nc r="J1090" t="n">
      <v>1</v>
    </nc>
  </rcc>
  <rcc rId="11794" sId="2" numFmtId="19">
    <nc r="K1090" t="n">
      <v>44757</v>
    </nc>
  </rcc>
  <rcc rId="11795" sId="2" numFmtId="19">
    <nc r="L1090" t="n">
      <v>44761</v>
    </nc>
  </rcc>
  <rcc rId="11796" sId="2" odxf="1" dxf="1">
    <nc r="M1090" t="inlineStr">
      <is>
        <t>T2200204</t>
      </is>
    </nc>
    <odxf/>
    <ndxf>
      <numFmt numFmtId="14" formatCode="yyyy/m/d"/>
    </ndxf>
  </rcc>
  <rcc rId="11797" sId="2">
    <nc r="O1090" t="inlineStr">
      <is>
        <t>20220715新增</t>
      </is>
    </nc>
  </rcc>
  <rcc rId="11798" sId="2" odxf="1" dxf="1">
    <nc r="G1089" t="inlineStr">
      <is>
        <t>INK 8-SL 货号0302456</t>
      </is>
    </nc>
    <odxf/>
    <ndxf>
      <font>
        <name val="宋体"/>
        <charset val="134"/>
        <family val="1"/>
        <color auto="1"/>
        <sz val="10"/>
      </font>
    </ndxf>
  </rcc>
  <rcc rId="11799" sId="2" odxf="1" dxf="1">
    <nc r="G1090" t="inlineStr">
      <is>
        <t>INK 8-SL 货号0302456</t>
      </is>
    </nc>
    <odxf/>
    <ndxf>
      <font>
        <name val="宋体"/>
        <charset val="134"/>
        <family val="1"/>
        <color auto="1"/>
        <sz val="10"/>
      </font>
    </ndxf>
  </rcc>
  <rcc rId="11800" sId="2" odxf="1" dxf="1">
    <nc r="C1089" t="inlineStr">
      <is>
        <t>LJ20002385</t>
      </is>
    </nc>
    <odxf/>
    <ndxf>
      <font>
        <name val="Arial"/>
        <charset val="134"/>
        <family val="1"/>
        <color theme="1"/>
        <sz val="9"/>
      </font>
      <alignment wrapText="1"/>
    </ndxf>
  </rcc>
  <rcc rId="11801" sId="2" odxf="1" dxf="1">
    <nc r="C1090" t="inlineStr">
      <is>
        <t>LJ20002385</t>
      </is>
    </nc>
    <odxf/>
    <ndxf>
      <font>
        <name val="Arial"/>
        <charset val="134"/>
        <family val="1"/>
        <color theme="1"/>
        <sz val="9"/>
      </font>
      <alignment wrapText="1"/>
    </ndxf>
  </rcc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02" sId="2" xfDxf="1" dxf="1">
    <nc r="N1089" t="n">
      <v>202207386</v>
    </nc>
    <ndxf>
      <font>
        <name val="Arial"/>
        <family val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03" sId="2" xfDxf="1" dxf="1">
    <nc r="N1090" t="n">
      <v>202207386</v>
    </nc>
    <ndxf>
      <font>
        <name val="Arial"/>
        <family val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D2090" guid="{0C943413-1635-47B7-9DC3-2FD15D0DD3B1}" author="王伟-质检" oldLength="18" newLength="16"/>
  <rcc rId="11805" sId="1" numFmtId="45">
    <oc r="AD2090" t="inlineStr">
      <is>
        <t>NG2022-6-11</t>
      </is>
    </oc>
    <nc r="AD2090" t="n">
      <v>44723</v>
    </nc>
  </rcc>
  <rfmt sheetId="1" sqref="AD2090:AE2090" start="0" length="2147483647">
    <dxf>
      <font>
        <color theme="1"/>
      </font>
    </dxf>
  </rfmt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06" sId="1" numFmtId="45">
    <oc r="AF1933" t="n">
      <v>44748</v>
    </oc>
    <nc r="AF1933" t="inlineStr">
      <is>
        <t>NG2022-7-6</t>
      </is>
    </nc>
  </rcc>
  <rcmt sheetId="1" cell="AF1933" guid="{80312053-DA13-4673-AC4C-A3F67D8DD5F1}" author="王伟-质检" newLength="19"/>
  <rfmt sheetId="1" sqref="AF1933:AG1933" start="0" length="2147483647">
    <dxf>
      <font>
        <color rgb="FFFF0000"/>
      </font>
    </dxf>
  </rfmt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807" localSheetId="1" name="_FilterDatabase" hidden="1" oldHidden="1">
    <formula>机加件!$A$1:$AT$2156</formula>
    <oldFormula>机加件!$A$2:$AU$2156</oldFormula>
  </rdn>
  <rdn rId="11808" localSheetId="2" name="_FilterDatabase" hidden="1" oldHidden="1">
    <formula>采购件!$A$1:$AE$1090</formula>
    <oldFormula>采购件!$A$2:$AE$1088</oldFormula>
  </rdn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09" sId="1" numFmtId="19">
    <nc r="AM1662" t="n">
      <v>44758</v>
    </nc>
  </rcc>
  <rcc rId="11810" sId="1" numFmtId="30">
    <nc r="AN1662" t="inlineStr">
      <is>
        <t>1</t>
      </is>
    </nc>
  </rcc>
  <rcc rId="11811" sId="1" odxf="1" dxf="1" numFmtId="19">
    <nc r="AO1662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812" sId="1">
    <nc r="AP1662" t="inlineStr">
      <is>
        <t>秦正佳</t>
      </is>
    </nc>
  </rcc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813" localSheetId="3" name="_FilterDatabase" hidden="1" oldHidden="1">
    <formula>'电气件（软件）'!$A$1:$AD$498</formula>
    <oldFormula>'电气件（软件）'!$A$2:$AD$498</oldFormula>
  </rdn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14" sId="1" numFmtId="19">
    <nc r="AM2154" t="n">
      <v>44758</v>
    </nc>
  </rcc>
  <rcc rId="11815" sId="1" numFmtId="30">
    <nc r="AN2154" t="inlineStr">
      <is>
        <t>1</t>
      </is>
    </nc>
  </rcc>
  <rcc rId="11816" sId="1" odxf="1" dxf="1" numFmtId="19">
    <nc r="AO2154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817" sId="1">
    <nc r="AP2154" t="inlineStr">
      <is>
        <t>许洁清</t>
      </is>
    </nc>
  </rcc>
  <rcc rId="11818" sId="1" numFmtId="19">
    <nc r="AM2155" t="n">
      <v>44758</v>
    </nc>
  </rcc>
  <rcc rId="11819" sId="1" numFmtId="30">
    <nc r="AN2155" t="inlineStr">
      <is>
        <t>1</t>
      </is>
    </nc>
  </rcc>
  <rcc rId="11820" sId="1" odxf="1" dxf="1" numFmtId="19">
    <nc r="AO2155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821" sId="1">
    <nc r="AP2155" t="inlineStr">
      <is>
        <t>许洁清</t>
      </is>
    </nc>
  </rcc>
  <rcc rId="11822" sId="1" numFmtId="19">
    <nc r="AM2151" t="n">
      <v>44758</v>
    </nc>
  </rcc>
  <rcc rId="11823" sId="1" odxf="1" dxf="1" numFmtId="19">
    <nc r="AO2151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824" sId="1">
    <nc r="AP2151" t="inlineStr">
      <is>
        <t>许洁清</t>
      </is>
    </nc>
  </rcc>
  <rcc rId="11825" sId="1" numFmtId="30">
    <nc r="AN2151" t="inlineStr">
      <is>
        <t>2</t>
      </is>
    </nc>
  </rcc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26" sId="1" odxf="1" dxf="1">
    <nc r="P2156" t="inlineStr">
      <is>
        <t>OK-QA</t>
      </is>
    </nc>
    <odxf>
      <font>
        <name val="宋体"/>
        <sz val="10"/>
      </font>
    </odxf>
    <ndxf>
      <font>
        <name val="宋体"/>
        <family val="1"/>
        <sz val="10"/>
      </font>
    </ndxf>
  </rcc>
  <rcc rId="11827" sId="1" odxf="1" dxf="1">
    <oc r="P2151" t="inlineStr">
      <is>
        <t>待检验</t>
      </is>
    </oc>
    <nc r="P2151" t="inlineStr">
      <is>
        <t>OK</t>
      </is>
    </nc>
    <odxf>
      <font>
        <name val="宋体"/>
        <sz val="10"/>
      </font>
    </odxf>
    <ndxf>
      <font>
        <name val="宋体"/>
        <family val="1"/>
        <sz val="10"/>
      </font>
    </ndxf>
  </rcc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采购件!$A$2:$AE$1088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828" localSheetId="2" name="_FilterDatabase" hidden="1" oldHidden="1">
    <formula>采购件!$A$1:$AE$1090</formula>
    <oldFormula>采购件!$A$2:$AE$1090</oldFormula>
  </rdn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Cols" hidden="1" oldHidden="1">
    <formula>采购件!$X:$Z</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2" customView="1" name="Z_BF7A609B_92C0_4D1D_ACAB_843E9CDB19C7_.wvu.Cols" hidden="1" oldHidden="1">
    <oldFormula>采购件!$X:$Z</oldFormula>
  </rdn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091" start="0" length="2147483647">
    <dxf>
      <alignment vertical="bottom"/>
      <border>
        <left/>
        <right/>
        <top/>
        <bottom/>
      </border>
    </dxf>
  </rfmt>
  <rfmt sheetId="2" xfDxf="1" sqref="B1091" start="0" length="2147483647">
    <dxf>
      <font>
        <name val="宋体"/>
        <family val="1"/>
        <color rgb="FF000000"/>
        <sz val="10"/>
      </font>
    </dxf>
  </rfmt>
  <rfmt sheetId="2" sqref="B1092" start="0" length="2147483647">
    <dxf>
      <alignment vertical="bottom"/>
      <border>
        <left/>
        <right/>
        <top/>
        <bottom/>
      </border>
    </dxf>
  </rfmt>
  <rfmt sheetId="2" xfDxf="1" sqref="B1092" start="0" length="2147483647">
    <dxf>
      <font>
        <name val="宋体"/>
        <family val="1"/>
        <color rgb="FF000000"/>
        <sz val="10"/>
      </font>
    </dxf>
  </rfmt>
  <rfmt sheetId="2" sqref="C1091" start="0" length="2147483647">
    <dxf>
      <alignment vertical="bottom"/>
      <border>
        <left/>
        <right/>
        <top/>
        <bottom/>
      </border>
    </dxf>
  </rfmt>
  <rfmt sheetId="2" xfDxf="1" sqref="C1091" start="0" length="2147483647">
    <dxf>
      <font>
        <name val="宋体"/>
        <family val="1"/>
        <color rgb="FF000000"/>
        <sz val="10"/>
      </font>
    </dxf>
  </rfmt>
  <rfmt sheetId="2" sqref="C1092" start="0" length="2147483647">
    <dxf>
      <alignment vertical="bottom"/>
      <border>
        <left/>
        <right/>
        <top/>
        <bottom/>
      </border>
    </dxf>
  </rfmt>
  <rfmt sheetId="2" xfDxf="1" sqref="C1092" start="0" length="2147483647">
    <dxf>
      <font>
        <name val="宋体"/>
        <family val="1"/>
        <color rgb="FF000000"/>
        <sz val="10"/>
      </font>
    </dxf>
  </rfmt>
  <rfmt sheetId="2" sqref="D1091" start="0" length="2147483647">
    <dxf>
      <alignment vertical="bottom"/>
      <border>
        <left/>
        <right/>
        <top/>
        <bottom/>
      </border>
    </dxf>
  </rfmt>
  <rfmt sheetId="2" xfDxf="1" sqref="D1091" start="0" length="2147483647">
    <dxf>
      <font>
        <name val="宋体"/>
        <family val="1"/>
        <color rgb="FF000000"/>
        <sz val="10"/>
      </font>
    </dxf>
  </rfmt>
  <rfmt sheetId="2" sqref="D1092" start="0" length="2147483647">
    <dxf>
      <alignment vertical="bottom"/>
      <border>
        <left/>
        <right/>
        <top/>
        <bottom/>
      </border>
    </dxf>
  </rfmt>
  <rfmt sheetId="2" xfDxf="1" sqref="D1092" start="0" length="2147483647">
    <dxf>
      <font>
        <name val="宋体"/>
        <family val="1"/>
        <color rgb="FF000000"/>
        <sz val="10"/>
      </font>
    </dxf>
  </rfmt>
  <rfmt sheetId="2" sqref="F1091" start="0" length="2147483647">
    <dxf>
      <alignment vertical="bottom"/>
      <border>
        <left/>
        <right/>
        <top/>
        <bottom/>
      </border>
    </dxf>
  </rfmt>
  <rfmt sheetId="2" sqref="G1091" start="0" length="2147483647">
    <dxf>
      <alignment vertical="bottom"/>
      <border>
        <left/>
        <right/>
        <top/>
        <bottom/>
      </border>
    </dxf>
  </rfmt>
  <rfmt sheetId="2" xfDxf="1" sqref="F1091" start="0" length="2147483647">
    <dxf>
      <font>
        <name val="宋体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91" start="0" length="2147483647">
    <dxf>
      <font>
        <name val="宋体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F1092" start="0" length="2147483647">
    <dxf>
      <alignment vertical="bottom"/>
      <border>
        <left/>
        <right/>
        <top/>
        <bottom/>
      </border>
    </dxf>
  </rfmt>
  <rfmt sheetId="2" sqref="G1092" start="0" length="2147483647">
    <dxf>
      <alignment vertical="bottom"/>
      <border>
        <left/>
        <right/>
        <top/>
        <bottom/>
      </border>
    </dxf>
  </rfmt>
  <rfmt sheetId="2" xfDxf="1" sqref="F1092" start="0" length="2147483647">
    <dxf>
      <font>
        <name val="宋体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092" start="0" length="2147483647">
    <dxf>
      <font>
        <name val="宋体"/>
        <family val="1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sqref="I1091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J1091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I1092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J1092" start="0" length="2147483647">
    <dxf>
      <font>
        <name val="宋体"/>
        <charset val="134"/>
        <family val="1"/>
        <color rgb="FF000000"/>
        <sz val="11"/>
      </font>
      <fill>
        <patternFill patternType="solid">
          <bgColor rgb="FFFFFFFF"/>
        </patternFill>
      </fill>
      <alignment wrapText="1"/>
    </dxf>
  </rfmt>
  <rfmt sheetId="2" sqref="M1091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M1092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O1091" start="0" length="2147483647">
    <dxf>
      <font>
        <name val="Arial"/>
        <charset val="134"/>
        <family val="1"/>
        <color theme="1"/>
        <sz val="9"/>
      </font>
    </dxf>
  </rfmt>
  <rfmt sheetId="2" sqref="O1092" start="0" length="2147483647">
    <dxf>
      <font>
        <name val="Arial"/>
        <charset val="134"/>
        <family val="1"/>
        <color theme="1"/>
        <sz val="9"/>
      </font>
    </dxf>
  </rfmt>
  <rfmt sheetId="2" sqref="A1090" start="0" length="2147483647">
    <dxf/>
  </rfmt>
  <rfmt sheetId="2" sqref="B1090" start="0" length="2147483647">
    <dxf/>
  </rfmt>
  <rfmt sheetId="2" sqref="C1090" start="0" length="2147483647">
    <dxf/>
  </rfmt>
  <rfmt sheetId="2" sqref="D1090" start="0" length="2147483647">
    <dxf/>
  </rfmt>
  <rfmt sheetId="2" sqref="E1090" start="0" length="2147483647">
    <dxf/>
  </rfmt>
  <rfmt sheetId="2" sqref="F1090" start="0" length="2147483647">
    <dxf/>
  </rfmt>
  <rfmt sheetId="2" sqref="G1090" start="0" length="2147483647">
    <dxf/>
  </rfmt>
  <rfmt sheetId="2" sqref="H1090" start="0" length="2147483647">
    <dxf/>
  </rfmt>
  <rfmt sheetId="2" sqref="I1090" start="0" length="2147483647">
    <dxf/>
  </rfmt>
  <rfmt sheetId="2" sqref="J1090" start="0" length="2147483647">
    <dxf/>
  </rfmt>
  <rfmt sheetId="2" sqref="K1090" start="0" length="2147483647">
    <dxf/>
  </rfmt>
  <rfmt sheetId="2" sqref="L1090" start="0" length="2147483647">
    <dxf/>
  </rfmt>
  <rfmt sheetId="2" sqref="M1090" start="0" length="2147483647">
    <dxf/>
  </rfmt>
  <rfmt sheetId="2" sqref="A1091" start="0" length="2147483647">
    <dxf>
      <font>
        <name val="Arial"/>
        <charset val="134"/>
        <family val="1"/>
        <color theme="1"/>
        <sz val="9"/>
      </font>
      <alignment wrapText="1"/>
    </dxf>
  </rfmt>
  <rcc rId="11863" sId="2" odxf="1" dxf="1">
    <nc r="B1091" t="n">
      <v>7711101730</v>
    </nc>
    <odxf/>
    <ndxf>
      <font>
        <name val="Arial"/>
        <family val="1"/>
        <color rgb="FF00000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64" sId="2" odxf="1" dxf="1">
    <nc r="C1091" t="inlineStr">
      <is>
        <t>23SM740010</t>
      </is>
    </nc>
    <odxf/>
    <ndxf>
      <font>
        <name val="Arial"/>
        <family val="1"/>
        <color rgb="FF00000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65" sId="2" odxf="1" dxf="1">
    <nc r="D1091" t="inlineStr">
      <is>
        <t>L型快插接头</t>
      </is>
    </nc>
    <odxf/>
    <ndxf>
      <font>
        <name val="Arial"/>
        <family val="1"/>
        <color rgb="FF00000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1091" start="0" length="2147483647">
    <dxf>
      <font>
        <name val="Arial"/>
        <charset val="134"/>
        <family val="1"/>
        <color theme="1"/>
        <sz val="9"/>
      </font>
    </dxf>
  </rfmt>
  <rcc rId="11866" sId="2" odxf="1" dxf="1">
    <nc r="F1091" t="inlineStr">
      <is>
        <t>SMC</t>
      </is>
    </nc>
    <odxf/>
    <ndxf>
      <font>
        <name val="Arial"/>
        <family val="1"/>
        <color rgb="FF000000"/>
        <sz val="9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67" sId="2" odxf="1" dxf="1">
    <nc r="G1091" t="inlineStr">
      <is>
        <t>KQ2L08-03AS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1091" start="0" length="2147483647">
    <dxf>
      <font>
        <name val="Arial"/>
        <charset val="134"/>
        <family val="1"/>
        <color theme="1"/>
        <sz val="9"/>
      </font>
      <alignment wrapText="1"/>
    </dxf>
  </rfmt>
  <rcc rId="11868" sId="2" odxf="1" dxf="1">
    <nc r="I1091" t="inlineStr">
      <is>
        <t>件</t>
      </is>
    </nc>
    <odxf/>
    <ndxf>
      <font>
        <name val="Arial"/>
        <family val="1"/>
        <color rgb="FF000000"/>
        <sz val="9"/>
      </font>
      <fill>
        <patternFill patternType="none"/>
      </fill>
    </ndxf>
  </rcc>
  <rcc rId="11869" sId="2" odxf="1" dxf="1">
    <nc r="J1091" t="n">
      <v>2</v>
    </nc>
    <odxf/>
    <ndxf>
      <font>
        <name val="Arial"/>
        <family val="1"/>
        <color rgb="FF000000"/>
        <sz val="9"/>
      </font>
      <fill>
        <patternFill patternType="none"/>
      </fill>
    </ndxf>
  </rcc>
  <rcc rId="11870" sId="2" odxf="1" dxf="1" numFmtId="19">
    <nc r="K1091" t="n">
      <v>44760</v>
    </nc>
    <odxf/>
    <ndxf>
      <font>
        <name val="Arial"/>
        <charset val="134"/>
        <family val="1"/>
        <color theme="1"/>
        <sz val="9"/>
      </font>
      <alignment wrapText="1"/>
    </ndxf>
  </rcc>
  <rcc rId="11871" sId="2" odxf="1" dxf="1" numFmtId="19">
    <nc r="L1091" t="n">
      <v>44764</v>
    </nc>
    <odxf/>
    <ndxf>
      <font>
        <name val="Arial"/>
        <charset val="134"/>
        <family val="1"/>
        <color theme="1"/>
        <sz val="9"/>
      </font>
      <alignment wrapText="1"/>
    </ndxf>
  </rcc>
  <rfmt sheetId="2" sqref="M1091" start="0" length="2147483647">
    <dxf/>
  </rfmt>
  <rfmt sheetId="2" sqref="N1091" start="0" length="2147483647">
    <dxf>
      <font>
        <name val="Arial"/>
        <charset val="134"/>
        <family val="1"/>
        <color theme="1"/>
        <sz val="9"/>
      </font>
      <alignment wrapText="1"/>
    </dxf>
  </rfmt>
  <rcc rId="11872" sId="2">
    <nc r="O1091" t="inlineStr">
      <is>
        <t>20220715新增</t>
      </is>
    </nc>
  </rcc>
  <rfmt sheetId="2" sqref="P1091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Q1091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1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1" start="0" length="2147483647">
    <dxf>
      <font>
        <name val="Arial"/>
        <family val="1"/>
        <sz val="9"/>
      </font>
      <alignment horizontal="center"/>
    </dxf>
  </rfmt>
  <rfmt sheetId="2" sqref="T1091" start="0" length="2147483647">
    <dxf>
      <font>
        <name val="Arial"/>
        <family val="1"/>
        <sz val="9"/>
      </font>
      <alignment horizontal="center"/>
    </dxf>
  </rfmt>
  <rfmt sheetId="2" sqref="U1091" start="0" length="2147483647">
    <dxf>
      <font>
        <name val="Arial"/>
        <family val="1"/>
        <sz val="9"/>
      </font>
      <alignment horizontal="center"/>
    </dxf>
  </rfmt>
  <rfmt sheetId="2" sqref="V1091" start="0" length="2147483647">
    <dxf>
      <font>
        <name val="Arial"/>
        <family val="1"/>
        <sz val="9"/>
      </font>
      <alignment horizontal="center"/>
    </dxf>
  </rfmt>
  <rfmt sheetId="2" sqref="W1091" start="0" length="2147483647">
    <dxf>
      <font>
        <name val="Arial"/>
        <family val="1"/>
        <sz val="9"/>
      </font>
    </dxf>
  </rfmt>
  <rfmt sheetId="2" sqref="Y1091" start="0" length="2147483647">
    <dxf>
      <font>
        <name val="Arial"/>
        <family val="1"/>
        <sz val="9"/>
      </font>
    </dxf>
  </rfmt>
  <rfmt sheetId="2" sqref="Z1091" start="0" length="2147483647">
    <dxf>
      <font>
        <name val="Arial"/>
        <family val="1"/>
        <sz val="9"/>
      </font>
    </dxf>
  </rfmt>
  <rfmt sheetId="2" sqref="AA1091" start="0" length="2147483647">
    <dxf>
      <font>
        <name val="Arial"/>
        <family val="1"/>
        <sz val="9"/>
      </font>
    </dxf>
  </rfmt>
  <rfmt sheetId="2" sqref="AB1091" start="0" length="2147483647">
    <dxf>
      <font>
        <name val="Arial"/>
        <family val="1"/>
        <sz val="9"/>
      </font>
    </dxf>
  </rfmt>
  <rfmt sheetId="2" sqref="AC1091" start="0" length="2147483647">
    <dxf>
      <font>
        <name val="Arial"/>
        <family val="1"/>
        <sz val="9"/>
      </font>
    </dxf>
  </rfmt>
  <rfmt sheetId="2" sqref="AD1091" start="0" length="2147483647">
    <dxf>
      <font>
        <name val="Arial"/>
        <family val="1"/>
        <sz val="9"/>
      </font>
    </dxf>
  </rfmt>
  <rfmt sheetId="2" sqref="AE1091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1:$XFD1091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fmt sheetId="2" sqref="A1092" start="0" length="2147483647">
    <dxf>
      <font>
        <name val="Arial"/>
        <charset val="134"/>
        <family val="1"/>
        <color theme="1"/>
        <sz val="9"/>
      </font>
      <alignment wrapText="1"/>
    </dxf>
  </rfmt>
  <rcc rId="11873" sId="2" odxf="1" dxf="1">
    <nc r="B1092" t="n">
      <v>7711101730</v>
    </nc>
    <odxf/>
    <ndxf>
      <font>
        <name val="Arial"/>
        <family val="1"/>
        <color rgb="FF00000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74" sId="2" odxf="1" dxf="1">
    <nc r="C1092" t="inlineStr">
      <is>
        <t>23SM780015</t>
      </is>
    </nc>
    <odxf/>
    <ndxf>
      <font>
        <name val="Arial"/>
        <family val="1"/>
        <color rgb="FF00000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75" sId="2" odxf="1" dxf="1">
    <nc r="D1092" t="inlineStr">
      <is>
        <t>减压阀</t>
      </is>
    </nc>
    <odxf/>
    <ndxf>
      <font>
        <name val="Arial"/>
        <family val="1"/>
        <color rgb="FF00000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1092" start="0" length="2147483647">
    <dxf>
      <font>
        <name val="Arial"/>
        <charset val="134"/>
        <family val="1"/>
        <color theme="1"/>
        <sz val="9"/>
      </font>
    </dxf>
  </rfmt>
  <rcc rId="11876" sId="2" odxf="1" dxf="1">
    <nc r="F1092" t="inlineStr">
      <is>
        <t>SMC</t>
      </is>
    </nc>
    <odxf/>
    <ndxf>
      <font>
        <name val="Arial"/>
        <family val="1"/>
        <color rgb="FF000000"/>
        <sz val="9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77" sId="2" odxf="1" dxf="1">
    <nc r="G1092" t="inlineStr">
      <is>
        <t>ARP30K-03BG-3</t>
      </is>
    </nc>
    <odxf/>
    <ndxf>
      <font>
        <name val="宋体"/>
        <family val="1"/>
        <color auto="1"/>
        <sz val="10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1092" start="0" length="2147483647">
    <dxf>
      <font>
        <name val="Arial"/>
        <charset val="134"/>
        <family val="1"/>
        <color theme="1"/>
        <sz val="9"/>
      </font>
      <alignment wrapText="1"/>
    </dxf>
  </rfmt>
  <rcc rId="11878" sId="2" odxf="1" dxf="1">
    <nc r="I1092" t="inlineStr">
      <is>
        <t>件</t>
      </is>
    </nc>
    <odxf/>
    <ndxf>
      <font>
        <name val="Arial"/>
        <family val="1"/>
        <color rgb="FF000000"/>
        <sz val="9"/>
      </font>
      <fill>
        <patternFill patternType="none"/>
      </fill>
    </ndxf>
  </rcc>
  <rcc rId="11879" sId="2" odxf="1" dxf="1">
    <nc r="J1092" t="n">
      <v>2</v>
    </nc>
    <odxf/>
    <ndxf>
      <font>
        <name val="Arial"/>
        <family val="1"/>
        <color rgb="FF000000"/>
        <sz val="9"/>
      </font>
      <fill>
        <patternFill patternType="none"/>
      </fill>
    </ndxf>
  </rcc>
  <rcc rId="11880" sId="2" odxf="1" dxf="1" numFmtId="19">
    <nc r="K1092" t="n">
      <v>44760</v>
    </nc>
    <odxf/>
    <ndxf>
      <font>
        <name val="Arial"/>
        <charset val="134"/>
        <family val="1"/>
        <color theme="1"/>
        <sz val="9"/>
      </font>
      <alignment wrapText="1"/>
    </ndxf>
  </rcc>
  <rcc rId="11881" sId="2" odxf="1" dxf="1" numFmtId="19">
    <nc r="L1092" t="n">
      <v>44764</v>
    </nc>
    <odxf/>
    <ndxf>
      <font>
        <name val="Arial"/>
        <charset val="134"/>
        <family val="1"/>
        <color theme="1"/>
        <sz val="9"/>
      </font>
      <alignment wrapText="1"/>
    </ndxf>
  </rcc>
  <rcc rId="11882" sId="2" odxf="1" dxf="1">
    <nc r="M1092" t="inlineStr">
      <is>
        <t>T2200204</t>
      </is>
    </nc>
    <odxf/>
    <ndxf/>
  </rcc>
  <rfmt sheetId="2" sqref="N1092" start="0" length="2147483647">
    <dxf>
      <font>
        <name val="Arial"/>
        <charset val="134"/>
        <family val="1"/>
        <color theme="1"/>
        <sz val="9"/>
      </font>
      <alignment wrapText="1"/>
    </dxf>
  </rfmt>
  <rcc rId="11883" sId="2">
    <nc r="O1092" t="inlineStr">
      <is>
        <t>20220715新增</t>
      </is>
    </nc>
  </rcc>
  <rfmt sheetId="2" sqref="P1092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Q1092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2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2" start="0" length="2147483647">
    <dxf>
      <font>
        <name val="Arial"/>
        <family val="1"/>
        <sz val="9"/>
      </font>
      <alignment horizontal="center"/>
    </dxf>
  </rfmt>
  <rfmt sheetId="2" sqref="T1092" start="0" length="2147483647">
    <dxf>
      <font>
        <name val="Arial"/>
        <family val="1"/>
        <sz val="9"/>
      </font>
      <alignment horizontal="center"/>
    </dxf>
  </rfmt>
  <rfmt sheetId="2" sqref="U1092" start="0" length="2147483647">
    <dxf>
      <font>
        <name val="Arial"/>
        <family val="1"/>
        <sz val="9"/>
      </font>
      <alignment horizontal="center"/>
    </dxf>
  </rfmt>
  <rfmt sheetId="2" sqref="V1092" start="0" length="2147483647">
    <dxf>
      <font>
        <name val="Arial"/>
        <family val="1"/>
        <sz val="9"/>
      </font>
      <alignment horizontal="center"/>
    </dxf>
  </rfmt>
  <rfmt sheetId="2" sqref="W1092" start="0" length="2147483647">
    <dxf>
      <font>
        <name val="Arial"/>
        <family val="1"/>
        <sz val="9"/>
      </font>
    </dxf>
  </rfmt>
  <rfmt sheetId="2" sqref="Y1092" start="0" length="2147483647">
    <dxf>
      <font>
        <name val="Arial"/>
        <family val="1"/>
        <sz val="9"/>
      </font>
    </dxf>
  </rfmt>
  <rfmt sheetId="2" sqref="Z1092" start="0" length="2147483647">
    <dxf>
      <font>
        <name val="Arial"/>
        <family val="1"/>
        <sz val="9"/>
      </font>
    </dxf>
  </rfmt>
  <rfmt sheetId="2" sqref="AA1092" start="0" length="2147483647">
    <dxf>
      <font>
        <name val="Arial"/>
        <family val="1"/>
        <sz val="9"/>
      </font>
    </dxf>
  </rfmt>
  <rfmt sheetId="2" sqref="AB1092" start="0" length="2147483647">
    <dxf>
      <font>
        <name val="Arial"/>
        <family val="1"/>
        <sz val="9"/>
      </font>
    </dxf>
  </rfmt>
  <rfmt sheetId="2" sqref="AC1092" start="0" length="2147483647">
    <dxf>
      <font>
        <name val="Arial"/>
        <family val="1"/>
        <sz val="9"/>
      </font>
    </dxf>
  </rfmt>
  <rfmt sheetId="2" sqref="AD1092" start="0" length="2147483647">
    <dxf>
      <font>
        <name val="Arial"/>
        <family val="1"/>
        <sz val="9"/>
      </font>
    </dxf>
  </rfmt>
  <rfmt sheetId="2" sqref="AE1092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2:$XFD1092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1884" sId="2">
    <nc r="A1091" t="n">
      <v>1</v>
    </nc>
  </rcc>
  <rcc rId="11885" sId="2">
    <nc r="A1092" t="n">
      <v>2</v>
    </nc>
  </rcc>
  <rcc rId="11886" sId="2">
    <nc r="M1091" t="inlineStr">
      <is>
        <t>T2200204</t>
      </is>
    </nc>
  </rcc>
  <rcc rId="11887" sId="2" xfDxf="1" dxf="1">
    <nc r="N1091" t="n">
      <v>202207425</v>
    </nc>
    <ndxf>
      <font>
        <name val="Arial"/>
        <family val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88" sId="2" xfDxf="1" dxf="1">
    <nc r="N1092" t="n">
      <v>202207425</v>
    </nc>
    <ndxf>
      <font>
        <name val="Arial"/>
        <family val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机加件!$A$2:$AU$2156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89" sId="1" numFmtId="45">
    <nc r="AD2152" t="n">
      <v>44758</v>
    </nc>
  </rcc>
  <rcc rId="11890" sId="1" numFmtId="30">
    <nc r="AE2152" t="inlineStr">
      <is>
        <t>1</t>
      </is>
    </nc>
  </rcc>
  <rcc rId="11891" sId="1" numFmtId="45">
    <nc r="AD2153" t="n">
      <v>44758</v>
    </nc>
  </rcc>
  <rcc rId="11892" sId="1" numFmtId="30">
    <nc r="AE2153" t="inlineStr">
      <is>
        <t>1</t>
      </is>
    </nc>
  </rcc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57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57" start="0" length="2147483647">
    <dxf>
      <font>
        <name val="等线"/>
        <charset val="134"/>
        <family val="1"/>
        <color theme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57" start="0" length="2147483647">
    <dxf>
      <font>
        <name val="等线"/>
        <charset val="134"/>
        <family val="1"/>
        <color theme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57" start="0" length="2147483647">
    <dxf>
      <font>
        <name val="等线"/>
        <charset val="134"/>
        <family val="1"/>
        <color theme="1"/>
        <sz val="11"/>
      </font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57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57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H2157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57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57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893" sId="1" odxf="1" s="1" dxf="1" numFmtId="30">
    <nc r="A2157" t="n">
      <v>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894" sId="1">
    <nc r="B2157" t="inlineStr">
      <is>
        <t>7711096570</t>
      </is>
    </nc>
  </rcc>
  <rcc rId="11895" sId="1">
    <nc r="C2157" t="n">
      <v>6011096575</v>
    </nc>
  </rcc>
  <rcc rId="11896" sId="1">
    <nc r="D2157" t="inlineStr">
      <is>
        <t>改制螺钉</t>
      </is>
    </nc>
  </rcc>
  <rcc rId="11897" sId="1">
    <nc r="E2157" t="inlineStr">
      <is>
        <t>45 GB/T699</t>
      </is>
    </nc>
  </rcc>
  <rcc rId="11898" sId="1">
    <nc r="F2157" t="inlineStr">
      <is>
        <t>HRC40-45</t>
      </is>
    </nc>
  </rcc>
  <rcc rId="11899" sId="1">
    <nc r="G2157" t="inlineStr">
      <is>
        <t>HRC40-45 磷化</t>
      </is>
    </nc>
  </rcc>
  <rcc rId="11900" sId="1">
    <nc r="H2157" t="inlineStr">
      <is>
        <t xml:space="preserve"> </t>
      </is>
    </nc>
  </rcc>
  <rcc rId="11901" sId="1">
    <nc r="I2157" t="inlineStr">
      <is>
        <t>件</t>
      </is>
    </nc>
  </rcc>
  <rcc rId="11902" sId="1">
    <nc r="J2157" t="n">
      <v>2</v>
    </nc>
  </rcc>
  <rfmt sheetId="1" sqref="K215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15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15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15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7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5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5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7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7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7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7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7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7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7" start="0" length="2147483647">
    <dxf>
      <font>
        <name val="Arial"/>
        <family val="1"/>
        <color auto="1"/>
        <sz val="10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7" start="0" length="2147483647">
    <dxf>
      <font>
        <name val="宋体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903" sId="1">
    <nc r="M2157" t="inlineStr">
      <is>
        <t>T2200202</t>
      </is>
    </nc>
  </rcc>
  <rcc rId="11904" sId="1" numFmtId="19">
    <nc r="K2157" t="n">
      <v>44760</v>
    </nc>
  </rcc>
  <rcc rId="11905" sId="1" numFmtId="19">
    <nc r="L2157" t="n">
      <v>44764</v>
    </nc>
  </rcc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06" sId="1">
    <nc r="O2157" t="inlineStr">
      <is>
        <t>20220718损坏增补</t>
      </is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07" sId="1">
    <oc r="O2157" t="inlineStr">
      <is>
        <t>20220718损坏增补</t>
      </is>
    </oc>
    <nc r="O2157" t="inlineStr">
      <is>
        <t>20220718损坏增补，取消</t>
      </is>
    </nc>
  </rcc>
  <rcc rId="11908" sId="1">
    <nc r="P2157" t="inlineStr">
      <is>
        <t>OK</t>
      </is>
    </nc>
  </rcc>
  <rfmt sheetId="1" sqref="B2157:O2157" start="0" length="2147483647">
    <dxf>
      <font>
        <color rgb="FFFF0000"/>
      </font>
    </dxf>
  </rfmt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09" sId="2" odxf="1" dxf="1">
    <nc r="D1093" t="inlineStr">
      <is>
        <t>外六角螺钉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910" sId="2" odxf="1" dxf="1">
    <nc r="G1093" t="inlineStr">
      <is>
        <t>M6*60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911" sId="2" odxf="1" dxf="1">
    <nc r="I1093" t="inlineStr">
      <is>
        <t>件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  <rcc rId="11912" sId="2">
    <nc r="J1093" t="n">
      <v>10</v>
    </nc>
  </rcc>
  <rcc rId="11913" sId="2">
    <nc r="A1093" t="n">
      <v>1</v>
    </nc>
  </rcc>
  <rcc rId="11914" sId="2" odxf="1" dxf="1">
    <nc r="B1093" t="inlineStr">
      <is>
        <t>T2200202</t>
      </is>
    </nc>
    <odxf>
      <font>
        <name val="等线"/>
        <charset val="134"/>
        <color theme="1"/>
        <sz val="11"/>
      </font>
    </odxf>
    <ndxf>
      <font>
        <name val="等线"/>
        <charset val="134"/>
        <family val="1"/>
        <color theme="1"/>
        <sz val="11"/>
      </font>
    </ndxf>
  </rcc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C1093" start="0" length="2147483647">
    <dxf>
      <alignment horizontal="left"/>
      <border>
        <left/>
        <right/>
        <top/>
        <bottom/>
      </border>
    </dxf>
  </rfmt>
  <rfmt sheetId="2" sqref="F1093" start="0" length="2147483647">
    <dxf>
      <alignment horizontal="left"/>
      <border>
        <left/>
        <right/>
        <top/>
        <bottom/>
      </border>
    </dxf>
  </rfmt>
  <rfmt sheetId="2" sqref="G1093" start="0" length="2147483647">
    <dxf>
      <font>
        <name val="等线"/>
        <charset val="134"/>
        <family val="1"/>
        <color theme="1"/>
        <sz val="11"/>
      </font>
      <alignment horizontal="left"/>
      <border>
        <left/>
        <right/>
        <top/>
        <bottom/>
      </border>
    </dxf>
  </rfmt>
  <rfmt sheetId="2" sqref="E1093" start="0" length="2147483647">
    <dxf>
      <alignment horizontal="left" wrapText="0"/>
      <border>
        <left/>
        <right/>
        <top/>
        <bottom/>
      </border>
    </dxf>
  </rfmt>
  <rfmt sheetId="2" sqref="A1093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B1093" start="0" length="2147483647">
    <dxf>
      <font>
        <name val="Arial"/>
        <family val="1"/>
        <sz val="9"/>
      </font>
      <alignment wrapText="1"/>
    </dxf>
  </rfmt>
  <rcc rId="11915" sId="2" odxf="1" dxf="1">
    <nc r="C1093" t="n">
      <v>2208606060</v>
    </nc>
    <odxf/>
    <ndxf>
      <font>
        <name val="Arial"/>
        <charset val="134"/>
        <family val="1"/>
        <color theme="1"/>
        <sz val="9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16" sId="2" odxf="1" dxf="1">
    <oc r="D1093" t="inlineStr">
      <is>
        <t>外六角螺钉</t>
      </is>
    </oc>
    <nc r="D1093" t="inlineStr">
      <is>
        <t>外六角头螺栓</t>
      </is>
    </nc>
    <odxf/>
    <ndxf>
      <font>
        <name val="Arial"/>
        <family val="1"/>
        <sz val="9"/>
      </font>
      <alignment wrapText="1"/>
    </ndxf>
  </rcc>
  <rfmt sheetId="2" sqref="E1093" start="0" length="2147483647">
    <dxf>
      <font>
        <name val="Arial"/>
        <charset val="134"/>
        <family val="1"/>
        <color theme="1"/>
        <sz val="9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917" sId="2" odxf="1" dxf="1">
    <nc r="F1093" t="inlineStr">
      <is>
        <t>GB/T5782</t>
      </is>
    </nc>
    <odxf/>
    <ndxf>
      <font>
        <name val="Arial"/>
        <charset val="134"/>
        <family val="1"/>
        <color theme="1"/>
        <sz val="9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18" sId="2" odxf="1" dxf="1">
    <oc r="G1093" t="inlineStr">
      <is>
        <t>M6*60</t>
      </is>
    </oc>
    <nc r="G1093" t="inlineStr">
      <is>
        <t>GB/T5782 M6X60 发黑 12.9级</t>
      </is>
    </nc>
    <odxf/>
    <ndxf>
      <font>
        <name val="宋体"/>
        <charset val="134"/>
        <family val="1"/>
        <color auto="1"/>
        <sz val="10"/>
      </font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H1093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I1093" start="0" length="2147483647">
    <dxf>
      <font>
        <name val="Arial"/>
        <family val="1"/>
        <sz val="9"/>
      </font>
      <alignment wrapText="1"/>
    </dxf>
  </rfmt>
  <rfmt sheetId="2" sqref="J1093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K1093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L1093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M1093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</dxf>
  </rfmt>
  <rfmt sheetId="2" sqref="N1093" start="0" length="2147483647">
    <dxf>
      <font>
        <name val="Arial"/>
        <charset val="134"/>
        <family val="1"/>
        <color theme="1"/>
        <sz val="9"/>
      </font>
      <alignment wrapText="1"/>
    </dxf>
  </rfmt>
  <rfmt sheetId="2" sqref="O1093" start="0" length="2147483647">
    <dxf>
      <font>
        <name val="Arial"/>
        <charset val="134"/>
        <family val="1"/>
        <color theme="1"/>
        <sz val="9"/>
      </font>
    </dxf>
  </rfmt>
  <rfmt sheetId="2" sqref="P1093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</border>
    </dxf>
  </rfmt>
  <rfmt sheetId="2" sqref="Q1093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3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3" start="0" length="2147483647">
    <dxf>
      <font>
        <name val="Arial"/>
        <family val="1"/>
        <sz val="9"/>
      </font>
      <alignment horizontal="center"/>
    </dxf>
  </rfmt>
  <rfmt sheetId="2" sqref="T1093" start="0" length="2147483647">
    <dxf>
      <font>
        <name val="Arial"/>
        <family val="1"/>
        <sz val="9"/>
      </font>
      <alignment horizontal="center"/>
    </dxf>
  </rfmt>
  <rfmt sheetId="2" sqref="U1093" start="0" length="2147483647">
    <dxf>
      <font>
        <name val="Arial"/>
        <family val="1"/>
        <sz val="9"/>
      </font>
      <alignment horizontal="center"/>
    </dxf>
  </rfmt>
  <rfmt sheetId="2" sqref="V1093" start="0" length="2147483647">
    <dxf>
      <font>
        <name val="Arial"/>
        <family val="1"/>
        <sz val="9"/>
      </font>
      <alignment horizontal="center"/>
    </dxf>
  </rfmt>
  <rfmt sheetId="2" sqref="W1093" start="0" length="2147483647">
    <dxf>
      <font>
        <name val="Arial"/>
        <family val="1"/>
        <sz val="9"/>
      </font>
    </dxf>
  </rfmt>
  <rfmt sheetId="2" sqref="Y1093" start="0" length="2147483647">
    <dxf>
      <font>
        <name val="Arial"/>
        <family val="1"/>
        <sz val="9"/>
      </font>
    </dxf>
  </rfmt>
  <rfmt sheetId="2" sqref="Z1093" start="0" length="2147483647">
    <dxf>
      <font>
        <name val="Arial"/>
        <family val="1"/>
        <sz val="9"/>
      </font>
    </dxf>
  </rfmt>
  <rfmt sheetId="2" sqref="AA1093" start="0" length="2147483647">
    <dxf>
      <font>
        <name val="Arial"/>
        <family val="1"/>
        <sz val="9"/>
      </font>
    </dxf>
  </rfmt>
  <rfmt sheetId="2" sqref="AB1093" start="0" length="2147483647">
    <dxf>
      <font>
        <name val="Arial"/>
        <family val="1"/>
        <sz val="9"/>
      </font>
    </dxf>
  </rfmt>
  <rfmt sheetId="2" sqref="AC1093" start="0" length="2147483647">
    <dxf>
      <font>
        <name val="Arial"/>
        <family val="1"/>
        <sz val="9"/>
      </font>
    </dxf>
  </rfmt>
  <rfmt sheetId="2" sqref="AD1093" start="0" length="2147483647">
    <dxf>
      <font>
        <name val="Arial"/>
        <family val="1"/>
        <sz val="9"/>
      </font>
    </dxf>
  </rfmt>
  <rfmt sheetId="2" sqref="AE1093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3:$XFD1093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1919" sId="2" numFmtId="19">
    <nc r="K1093" t="n">
      <v>44760</v>
    </nc>
  </rcc>
  <rcc rId="11920" sId="2" numFmtId="19">
    <nc r="L1093" t="n">
      <v>44764</v>
    </nc>
  </rcc>
  <rcc rId="11921" sId="2">
    <nc r="M1093" t="inlineStr">
      <is>
        <t>T2200202</t>
      </is>
    </nc>
  </rcc>
  <rcc rId="11922" sId="2">
    <nc r="O1093" t="inlineStr">
      <is>
        <t>20220718损坏新增</t>
      </is>
    </nc>
  </rcc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23" sId="2" xfDxf="1" dxf="1">
    <nc r="N1093" t="n">
      <v>202207427</v>
    </nc>
    <ndxf>
      <font>
        <name val="Arial"/>
        <family val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24" sId="1" odxf="1" dxf="1">
    <oc r="P2152" t="inlineStr">
      <is>
        <t>待检验</t>
      </is>
    </oc>
    <nc r="P2152" t="inlineStr">
      <is>
        <t>OK-QA</t>
      </is>
    </nc>
    <odxf>
      <font>
        <name val="宋体"/>
        <family val="1"/>
        <sz val="10"/>
      </font>
    </odxf>
    <ndxf>
      <font>
        <name val="宋体"/>
        <family val="1"/>
        <sz val="10"/>
      </font>
    </ndxf>
  </rcc>
  <rcc rId="11925" sId="1" odxf="1" dxf="1">
    <oc r="P2153" t="inlineStr">
      <is>
        <t>待检验</t>
      </is>
    </oc>
    <nc r="P2153" t="inlineStr">
      <is>
        <t>OK-QA</t>
      </is>
    </nc>
    <odxf>
      <font>
        <name val="宋体"/>
        <family val="1"/>
        <sz val="10"/>
      </font>
    </odxf>
    <ndxf>
      <font>
        <name val="宋体"/>
        <family val="1"/>
        <sz val="10"/>
      </font>
    </ndxf>
  </rcc>
  <rdn rId="0" localSheetId="1" customView="1" name="Z_BF7A609B_92C0_4D1D_ACAB_843E9CDB19C7_.wvu.FilterData" hidden="1" oldHidden="1">
    <formula>机加件!$A$2:$AU$2157</formula>
    <oldFormula>机加件!$A$2:$AU$2156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F7A609B_92C0_4D1D_ACAB_843E9CDB19C7_.wvu.FilterData" hidden="1" oldHidden="1">
    <formula>机加件!$A$2:$AU$2157</formula>
    <oldFormula>机加件!$A$2:$AU$2157</oldFormula>
  </rdn>
  <rdn rId="0" localSheetId="2" customView="1" name="Z_BF7A609B_92C0_4D1D_ACAB_843E9CDB19C7_.wvu.FilterData" hidden="1" oldHidden="1">
    <formula>采购件!$A$2:$AE$1090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58" start="0" length="2147483647">
    <dxf>
      <font>
        <name val="Arial"/>
        <family val="1"/>
        <b val="1"/>
        <sz val="10"/>
      </font>
      <alignment vertical="bottom"/>
    </dxf>
  </rfmt>
  <rfmt sheetId="1" sqref="C2158" start="0" length="2147483647">
    <dxf>
      <font>
        <name val="Arial"/>
        <family val="1"/>
        <b val="1"/>
        <sz val="10"/>
      </font>
      <alignment vertical="bottom"/>
    </dxf>
  </rfmt>
  <rfmt sheetId="1" sqref="D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58" start="0" length="2147483647">
    <dxf>
      <font>
        <name val="Arial"/>
        <family val="1"/>
        <b val="1"/>
        <sz val="10"/>
      </font>
      <alignment vertical="bottom"/>
    </dxf>
  </rfmt>
  <rfmt sheetId="1" sqref="F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58" start="0" length="2147483647">
    <dxf>
      <font>
        <name val="Arial"/>
        <family val="1"/>
        <b val="1"/>
        <sz val="10"/>
      </font>
      <alignment vertical="bottom"/>
    </dxf>
  </rfmt>
  <rfmt sheetId="1" sqref="H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58" start="0" length="2147483647">
    <dxf>
      <font>
        <name val="Arial"/>
        <family val="1"/>
        <b val="1"/>
        <sz val="10"/>
      </font>
      <alignment vertical="bottom"/>
    </dxf>
  </rfmt>
  <rfmt sheetId="1" sqref="J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5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5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5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59" start="0" length="2147483647">
    <dxf>
      <font>
        <name val="Arial"/>
        <family val="1"/>
        <b val="1"/>
        <sz val="10"/>
      </font>
      <alignment vertical="bottom"/>
    </dxf>
  </rfmt>
  <rfmt sheetId="1" sqref="C2159" start="0" length="2147483647">
    <dxf>
      <font>
        <name val="Arial"/>
        <family val="1"/>
        <b val="1"/>
        <sz val="10"/>
      </font>
      <alignment vertical="bottom"/>
    </dxf>
  </rfmt>
  <rfmt sheetId="1" sqref="D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59" start="0" length="2147483647">
    <dxf>
      <font>
        <name val="Arial"/>
        <family val="1"/>
        <b val="1"/>
        <sz val="10"/>
      </font>
      <alignment vertical="bottom"/>
    </dxf>
  </rfmt>
  <rfmt sheetId="1" sqref="F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59" start="0" length="2147483647">
    <dxf>
      <font>
        <name val="Arial"/>
        <family val="1"/>
        <b val="1"/>
        <sz val="10"/>
      </font>
      <alignment vertical="bottom"/>
    </dxf>
  </rfmt>
  <rfmt sheetId="1" sqref="H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59" start="0" length="2147483647">
    <dxf>
      <font>
        <name val="Arial"/>
        <family val="1"/>
        <b val="1"/>
        <sz val="10"/>
      </font>
      <alignment vertical="bottom"/>
    </dxf>
  </rfmt>
  <rfmt sheetId="1" sqref="J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5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5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5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0" start="0" length="2147483647">
    <dxf>
      <font>
        <name val="Arial"/>
        <family val="1"/>
        <b val="1"/>
        <sz val="10"/>
      </font>
      <alignment vertical="bottom"/>
    </dxf>
  </rfmt>
  <rfmt sheetId="1" sqref="C2160" start="0" length="2147483647">
    <dxf>
      <font>
        <name val="Arial"/>
        <family val="1"/>
        <b val="1"/>
        <sz val="10"/>
      </font>
      <alignment vertical="bottom"/>
    </dxf>
  </rfmt>
  <rfmt sheetId="1" sqref="D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0" start="0" length="2147483647">
    <dxf>
      <font>
        <name val="Arial"/>
        <family val="1"/>
        <b val="1"/>
        <sz val="10"/>
      </font>
      <alignment vertical="bottom"/>
    </dxf>
  </rfmt>
  <rfmt sheetId="1" sqref="F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0" start="0" length="2147483647">
    <dxf>
      <font>
        <name val="Arial"/>
        <family val="1"/>
        <b val="1"/>
        <sz val="10"/>
      </font>
      <alignment vertical="bottom"/>
    </dxf>
  </rfmt>
  <rfmt sheetId="1" sqref="H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0" start="0" length="2147483647">
    <dxf>
      <font>
        <name val="Arial"/>
        <family val="1"/>
        <b val="1"/>
        <sz val="10"/>
      </font>
      <alignment vertical="bottom"/>
    </dxf>
  </rfmt>
  <rfmt sheetId="1" sqref="J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0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0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1" start="0" length="2147483647">
    <dxf>
      <font>
        <name val="Arial"/>
        <family val="1"/>
        <b val="1"/>
        <sz val="10"/>
      </font>
      <alignment vertical="bottom"/>
    </dxf>
  </rfmt>
  <rfmt sheetId="1" sqref="C2161" start="0" length="2147483647">
    <dxf>
      <font>
        <name val="Arial"/>
        <family val="1"/>
        <b val="1"/>
        <sz val="10"/>
      </font>
      <alignment vertical="bottom"/>
    </dxf>
  </rfmt>
  <rfmt sheetId="1" sqref="D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1" start="0" length="2147483647">
    <dxf>
      <font>
        <name val="Arial"/>
        <family val="1"/>
        <b val="1"/>
        <sz val="10"/>
      </font>
      <alignment vertical="bottom"/>
    </dxf>
  </rfmt>
  <rfmt sheetId="1" sqref="F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1" start="0" length="2147483647">
    <dxf>
      <font>
        <name val="Arial"/>
        <family val="1"/>
        <b val="1"/>
        <sz val="10"/>
      </font>
      <alignment vertical="bottom"/>
    </dxf>
  </rfmt>
  <rfmt sheetId="1" sqref="H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1" start="0" length="2147483647">
    <dxf>
      <font>
        <name val="Arial"/>
        <family val="1"/>
        <b val="1"/>
        <sz val="10"/>
      </font>
      <alignment vertical="bottom"/>
    </dxf>
  </rfmt>
  <rfmt sheetId="1" sqref="J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1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1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2" start="0" length="2147483647">
    <dxf>
      <font>
        <name val="Arial"/>
        <family val="1"/>
        <b val="1"/>
        <sz val="10"/>
      </font>
      <alignment vertical="bottom"/>
    </dxf>
  </rfmt>
  <rfmt sheetId="1" sqref="C2162" start="0" length="2147483647">
    <dxf>
      <font>
        <name val="Arial"/>
        <family val="1"/>
        <b val="1"/>
        <sz val="10"/>
      </font>
      <alignment vertical="bottom"/>
    </dxf>
  </rfmt>
  <rfmt sheetId="1" sqref="D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2" start="0" length="2147483647">
    <dxf>
      <font>
        <name val="Arial"/>
        <family val="1"/>
        <b val="1"/>
        <sz val="10"/>
      </font>
      <alignment vertical="bottom"/>
    </dxf>
  </rfmt>
  <rfmt sheetId="1" sqref="F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2" start="0" length="2147483647">
    <dxf>
      <font>
        <name val="Arial"/>
        <family val="1"/>
        <b val="1"/>
        <sz val="10"/>
      </font>
      <alignment vertical="bottom"/>
    </dxf>
  </rfmt>
  <rfmt sheetId="1" sqref="H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2" start="0" length="2147483647">
    <dxf>
      <font>
        <name val="Arial"/>
        <family val="1"/>
        <b val="1"/>
        <sz val="10"/>
      </font>
      <alignment vertical="bottom"/>
    </dxf>
  </rfmt>
  <rfmt sheetId="1" sqref="J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2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2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3" start="0" length="2147483647">
    <dxf>
      <font>
        <name val="Arial"/>
        <family val="1"/>
        <b val="1"/>
        <sz val="10"/>
      </font>
      <alignment vertical="bottom"/>
    </dxf>
  </rfmt>
  <rfmt sheetId="1" sqref="C2163" start="0" length="2147483647">
    <dxf>
      <font>
        <name val="Arial"/>
        <family val="1"/>
        <b val="1"/>
        <sz val="10"/>
      </font>
      <alignment vertical="bottom"/>
    </dxf>
  </rfmt>
  <rfmt sheetId="1" sqref="D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3" start="0" length="2147483647">
    <dxf>
      <font>
        <name val="Arial"/>
        <family val="1"/>
        <b val="1"/>
        <sz val="10"/>
      </font>
      <alignment vertical="bottom"/>
    </dxf>
  </rfmt>
  <rfmt sheetId="1" sqref="F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3" start="0" length="2147483647">
    <dxf>
      <font>
        <name val="Arial"/>
        <family val="1"/>
        <b val="1"/>
        <sz val="10"/>
      </font>
      <alignment vertical="bottom"/>
    </dxf>
  </rfmt>
  <rfmt sheetId="1" sqref="H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3" start="0" length="2147483647">
    <dxf>
      <font>
        <name val="Arial"/>
        <family val="1"/>
        <b val="1"/>
        <sz val="10"/>
      </font>
      <alignment vertical="bottom"/>
    </dxf>
  </rfmt>
  <rfmt sheetId="1" sqref="J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3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3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4" start="0" length="2147483647">
    <dxf>
      <font>
        <name val="Arial"/>
        <family val="1"/>
        <b val="1"/>
        <sz val="10"/>
      </font>
      <alignment vertical="bottom"/>
    </dxf>
  </rfmt>
  <rfmt sheetId="1" sqref="C2164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4" start="0" length="2147483647">
    <dxf>
      <font>
        <name val="Arial"/>
        <family val="1"/>
        <b val="1"/>
        <sz val="10"/>
      </font>
      <alignment vertical="bottom"/>
    </dxf>
  </rfmt>
  <rfmt sheetId="1" sqref="F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4" start="0" length="2147483647">
    <dxf>
      <font>
        <name val="Arial"/>
        <family val="1"/>
        <b val="1"/>
        <sz val="10"/>
      </font>
      <alignment vertical="bottom"/>
    </dxf>
  </rfmt>
  <rfmt sheetId="1" sqref="H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4" start="0" length="2147483647">
    <dxf>
      <font>
        <name val="Arial"/>
        <family val="1"/>
        <b val="1"/>
        <sz val="10"/>
      </font>
      <alignment vertical="bottom"/>
    </dxf>
  </rfmt>
  <rfmt sheetId="1" sqref="J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5" start="0" length="2147483647">
    <dxf>
      <font>
        <name val="Arial"/>
        <family val="1"/>
        <b val="1"/>
        <sz val="10"/>
      </font>
      <alignment vertical="bottom"/>
    </dxf>
  </rfmt>
  <rfmt sheetId="1" sqref="C2165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5" start="0" length="2147483647">
    <dxf>
      <font>
        <name val="Arial"/>
        <family val="1"/>
        <b val="1"/>
        <sz val="10"/>
      </font>
      <alignment vertical="bottom"/>
    </dxf>
  </rfmt>
  <rfmt sheetId="1" sqref="F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5" start="0" length="2147483647">
    <dxf>
      <font>
        <name val="Arial"/>
        <family val="1"/>
        <b val="1"/>
        <sz val="10"/>
      </font>
      <alignment vertical="bottom"/>
    </dxf>
  </rfmt>
  <rfmt sheetId="1" sqref="H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5" start="0" length="2147483647">
    <dxf>
      <font>
        <name val="Arial"/>
        <family val="1"/>
        <b val="1"/>
        <sz val="10"/>
      </font>
      <alignment vertical="bottom"/>
    </dxf>
  </rfmt>
  <rfmt sheetId="1" sqref="J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5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5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6" start="0" length="2147483647">
    <dxf>
      <font>
        <name val="Arial"/>
        <family val="1"/>
        <b val="1"/>
        <sz val="10"/>
      </font>
      <alignment vertical="bottom"/>
    </dxf>
  </rfmt>
  <rfmt sheetId="1" sqref="C2166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6" start="0" length="2147483647">
    <dxf>
      <font>
        <name val="Arial"/>
        <family val="1"/>
        <b val="1"/>
        <sz val="10"/>
      </font>
      <alignment vertical="bottom"/>
    </dxf>
  </rfmt>
  <rfmt sheetId="1" sqref="F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6" start="0" length="2147483647">
    <dxf>
      <font>
        <name val="Arial"/>
        <family val="1"/>
        <b val="1"/>
        <sz val="10"/>
      </font>
      <alignment vertical="bottom"/>
    </dxf>
  </rfmt>
  <rfmt sheetId="1" sqref="H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6" start="0" length="2147483647">
    <dxf>
      <font>
        <name val="Arial"/>
        <family val="1"/>
        <b val="1"/>
        <sz val="10"/>
      </font>
      <alignment vertical="bottom"/>
    </dxf>
  </rfmt>
  <rfmt sheetId="1" sqref="J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6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6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7" start="0" length="2147483647">
    <dxf>
      <font>
        <name val="Arial"/>
        <family val="1"/>
        <b val="1"/>
        <sz val="10"/>
      </font>
      <alignment vertical="bottom"/>
    </dxf>
  </rfmt>
  <rfmt sheetId="1" sqref="C2167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7" start="0" length="2147483647">
    <dxf>
      <font>
        <name val="Arial"/>
        <family val="1"/>
        <b val="1"/>
        <sz val="10"/>
      </font>
      <alignment vertical="bottom"/>
    </dxf>
  </rfmt>
  <rfmt sheetId="1" sqref="F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7" start="0" length="2147483647">
    <dxf>
      <font>
        <name val="Arial"/>
        <family val="1"/>
        <b val="1"/>
        <sz val="10"/>
      </font>
      <alignment vertical="bottom"/>
    </dxf>
  </rfmt>
  <rfmt sheetId="1" sqref="H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7" start="0" length="2147483647">
    <dxf>
      <font>
        <name val="Arial"/>
        <family val="1"/>
        <b val="1"/>
        <sz val="10"/>
      </font>
      <alignment vertical="bottom"/>
    </dxf>
  </rfmt>
  <rfmt sheetId="1" sqref="J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7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7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8" start="0" length="2147483647">
    <dxf>
      <font>
        <name val="Arial"/>
        <family val="1"/>
        <b val="1"/>
        <sz val="10"/>
      </font>
      <alignment vertical="bottom"/>
    </dxf>
  </rfmt>
  <rfmt sheetId="1" sqref="C2168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8" start="0" length="2147483647">
    <dxf>
      <font>
        <name val="Arial"/>
        <family val="1"/>
        <b val="1"/>
        <sz val="10"/>
      </font>
      <alignment vertical="bottom"/>
    </dxf>
  </rfmt>
  <rfmt sheetId="1" sqref="F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8" start="0" length="2147483647">
    <dxf>
      <font>
        <name val="Arial"/>
        <family val="1"/>
        <b val="1"/>
        <sz val="10"/>
      </font>
      <alignment vertical="bottom"/>
    </dxf>
  </rfmt>
  <rfmt sheetId="1" sqref="H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8" start="0" length="2147483647">
    <dxf>
      <font>
        <name val="Arial"/>
        <family val="1"/>
        <b val="1"/>
        <sz val="10"/>
      </font>
      <alignment vertical="bottom"/>
    </dxf>
  </rfmt>
  <rfmt sheetId="1" sqref="J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69" start="0" length="2147483647">
    <dxf>
      <font>
        <name val="Arial"/>
        <family val="1"/>
        <b val="1"/>
        <sz val="10"/>
      </font>
      <alignment vertical="bottom"/>
    </dxf>
  </rfmt>
  <rfmt sheetId="1" sqref="C2169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69" start="0" length="2147483647">
    <dxf>
      <font>
        <name val="Arial"/>
        <family val="1"/>
        <b val="1"/>
        <sz val="10"/>
      </font>
      <alignment vertical="bottom"/>
    </dxf>
  </rfmt>
  <rfmt sheetId="1" sqref="F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69" start="0" length="2147483647">
    <dxf>
      <font>
        <name val="Arial"/>
        <family val="1"/>
        <b val="1"/>
        <sz val="10"/>
      </font>
      <alignment vertical="bottom"/>
    </dxf>
  </rfmt>
  <rfmt sheetId="1" sqref="H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69" start="0" length="2147483647">
    <dxf>
      <font>
        <name val="Arial"/>
        <family val="1"/>
        <b val="1"/>
        <sz val="10"/>
      </font>
      <alignment vertical="bottom"/>
    </dxf>
  </rfmt>
  <rfmt sheetId="1" sqref="J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6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6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6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0" start="0" length="2147483647">
    <dxf>
      <font>
        <name val="Arial"/>
        <family val="1"/>
        <b val="1"/>
        <sz val="10"/>
      </font>
      <alignment vertical="bottom"/>
    </dxf>
  </rfmt>
  <rfmt sheetId="1" sqref="C2170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0" start="0" length="2147483647">
    <dxf>
      <font>
        <name val="Arial"/>
        <family val="1"/>
        <b val="1"/>
        <sz val="10"/>
      </font>
      <alignment vertical="bottom"/>
    </dxf>
  </rfmt>
  <rfmt sheetId="1" sqref="F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0" start="0" length="2147483647">
    <dxf>
      <font>
        <name val="Arial"/>
        <family val="1"/>
        <b val="1"/>
        <sz val="10"/>
      </font>
      <alignment vertical="bottom"/>
    </dxf>
  </rfmt>
  <rfmt sheetId="1" sqref="H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0" start="0" length="2147483647">
    <dxf>
      <font>
        <name val="Arial"/>
        <family val="1"/>
        <b val="1"/>
        <sz val="10"/>
      </font>
      <alignment vertical="bottom"/>
    </dxf>
  </rfmt>
  <rfmt sheetId="1" sqref="J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0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0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1" start="0" length="2147483647">
    <dxf>
      <font>
        <name val="Arial"/>
        <family val="1"/>
        <b val="1"/>
        <sz val="10"/>
      </font>
      <alignment vertical="bottom"/>
    </dxf>
  </rfmt>
  <rfmt sheetId="1" sqref="C2171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1" start="0" length="2147483647">
    <dxf>
      <font>
        <name val="Arial"/>
        <family val="1"/>
        <b val="1"/>
        <sz val="10"/>
      </font>
      <alignment vertical="bottom"/>
    </dxf>
  </rfmt>
  <rfmt sheetId="1" sqref="F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1" start="0" length="2147483647">
    <dxf>
      <font>
        <name val="Arial"/>
        <family val="1"/>
        <b val="1"/>
        <sz val="10"/>
      </font>
      <alignment vertical="bottom"/>
    </dxf>
  </rfmt>
  <rfmt sheetId="1" sqref="H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1" start="0" length="2147483647">
    <dxf>
      <font>
        <name val="Arial"/>
        <family val="1"/>
        <b val="1"/>
        <sz val="10"/>
      </font>
      <alignment vertical="bottom"/>
    </dxf>
  </rfmt>
  <rfmt sheetId="1" sqref="J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1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1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2" start="0" length="2147483647">
    <dxf>
      <font>
        <name val="Arial"/>
        <family val="1"/>
        <b val="1"/>
        <sz val="10"/>
      </font>
      <alignment vertical="bottom"/>
    </dxf>
  </rfmt>
  <rfmt sheetId="1" sqref="C2172" start="0" length="2147483647">
    <dxf>
      <font>
        <name val="Arial"/>
        <family val="1"/>
        <b val="1"/>
        <sz val="10"/>
      </font>
      <alignment vertical="bottom"/>
    </dxf>
  </rfmt>
  <rfmt sheetId="1" sqref="D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2" start="0" length="2147483647">
    <dxf>
      <font>
        <name val="Arial"/>
        <family val="1"/>
        <b val="1"/>
        <sz val="10"/>
      </font>
      <alignment vertical="bottom"/>
    </dxf>
  </rfmt>
  <rfmt sheetId="1" sqref="F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2" start="0" length="2147483647">
    <dxf>
      <font>
        <name val="Arial"/>
        <family val="1"/>
        <b val="1"/>
        <sz val="10"/>
      </font>
      <alignment vertical="bottom"/>
    </dxf>
  </rfmt>
  <rfmt sheetId="1" sqref="H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2" start="0" length="2147483647">
    <dxf>
      <font>
        <name val="Arial"/>
        <family val="1"/>
        <b val="1"/>
        <sz val="10"/>
      </font>
      <alignment vertical="bottom"/>
    </dxf>
  </rfmt>
  <rfmt sheetId="1" sqref="J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2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2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3" start="0" length="2147483647">
    <dxf>
      <font>
        <name val="Arial"/>
        <family val="1"/>
        <b val="1"/>
        <sz val="10"/>
      </font>
      <alignment vertical="bottom"/>
    </dxf>
  </rfmt>
  <rfmt sheetId="1" sqref="C2173" start="0" length="2147483647">
    <dxf>
      <font>
        <name val="Arial"/>
        <family val="1"/>
        <b val="1"/>
        <sz val="10"/>
      </font>
      <alignment vertical="bottom"/>
    </dxf>
  </rfmt>
  <rfmt sheetId="1" sqref="D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3" start="0" length="2147483647">
    <dxf>
      <font>
        <name val="Arial"/>
        <family val="1"/>
        <b val="1"/>
        <sz val="10"/>
      </font>
      <alignment vertical="bottom"/>
    </dxf>
  </rfmt>
  <rfmt sheetId="1" sqref="F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3" start="0" length="2147483647">
    <dxf>
      <font>
        <name val="Arial"/>
        <family val="1"/>
        <b val="1"/>
        <sz val="10"/>
      </font>
      <alignment vertical="bottom"/>
    </dxf>
  </rfmt>
  <rfmt sheetId="1" sqref="H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3" start="0" length="2147483647">
    <dxf>
      <font>
        <name val="Arial"/>
        <family val="1"/>
        <b val="1"/>
        <sz val="10"/>
      </font>
      <alignment vertical="bottom"/>
    </dxf>
  </rfmt>
  <rfmt sheetId="1" sqref="J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3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3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4" start="0" length="2147483647">
    <dxf>
      <font>
        <name val="Arial"/>
        <family val="1"/>
        <b val="1"/>
        <sz val="10"/>
      </font>
      <alignment vertical="bottom"/>
    </dxf>
  </rfmt>
  <rfmt sheetId="1" sqref="C2174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4" start="0" length="2147483647">
    <dxf>
      <font>
        <name val="Arial"/>
        <family val="1"/>
        <b val="1"/>
        <sz val="10"/>
      </font>
      <alignment vertical="bottom"/>
    </dxf>
  </rfmt>
  <rfmt sheetId="1" sqref="F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4" start="0" length="2147483647">
    <dxf>
      <font>
        <name val="Arial"/>
        <family val="1"/>
        <b val="1"/>
        <sz val="10"/>
      </font>
      <alignment vertical="bottom"/>
    </dxf>
  </rfmt>
  <rfmt sheetId="1" sqref="H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4" start="0" length="2147483647">
    <dxf>
      <font>
        <name val="Arial"/>
        <family val="1"/>
        <b val="1"/>
        <sz val="10"/>
      </font>
      <alignment vertical="bottom"/>
    </dxf>
  </rfmt>
  <rfmt sheetId="1" sqref="J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5" start="0" length="2147483647">
    <dxf>
      <font>
        <name val="Arial"/>
        <family val="1"/>
        <b val="1"/>
        <sz val="10"/>
      </font>
      <alignment vertical="bottom"/>
    </dxf>
  </rfmt>
  <rfmt sheetId="1" sqref="C2175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5" start="0" length="2147483647">
    <dxf>
      <font>
        <name val="Arial"/>
        <family val="1"/>
        <b val="1"/>
        <sz val="10"/>
      </font>
      <alignment vertical="bottom"/>
    </dxf>
  </rfmt>
  <rfmt sheetId="1" sqref="F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5" start="0" length="2147483647">
    <dxf>
      <font>
        <name val="Arial"/>
        <family val="1"/>
        <b val="1"/>
        <sz val="10"/>
      </font>
      <alignment vertical="bottom"/>
    </dxf>
  </rfmt>
  <rfmt sheetId="1" sqref="H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5" start="0" length="2147483647">
    <dxf>
      <font>
        <name val="Arial"/>
        <family val="1"/>
        <b val="1"/>
        <sz val="10"/>
      </font>
      <alignment vertical="bottom"/>
    </dxf>
  </rfmt>
  <rfmt sheetId="1" sqref="J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5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5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6" start="0" length="2147483647">
    <dxf>
      <font>
        <name val="Arial"/>
        <family val="1"/>
        <b val="1"/>
        <sz val="10"/>
      </font>
      <alignment vertical="bottom"/>
    </dxf>
  </rfmt>
  <rfmt sheetId="1" sqref="C2176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6" start="0" length="2147483647">
    <dxf>
      <font>
        <name val="Arial"/>
        <family val="1"/>
        <b val="1"/>
        <sz val="10"/>
      </font>
      <alignment vertical="bottom"/>
    </dxf>
  </rfmt>
  <rfmt sheetId="1" sqref="F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6" start="0" length="2147483647">
    <dxf>
      <font>
        <name val="Arial"/>
        <family val="1"/>
        <b val="1"/>
        <sz val="10"/>
      </font>
      <alignment vertical="bottom"/>
    </dxf>
  </rfmt>
  <rfmt sheetId="1" sqref="H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6" start="0" length="2147483647">
    <dxf>
      <font>
        <name val="Arial"/>
        <family val="1"/>
        <b val="1"/>
        <sz val="10"/>
      </font>
      <alignment vertical="bottom"/>
    </dxf>
  </rfmt>
  <rfmt sheetId="1" sqref="J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6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6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7" start="0" length="2147483647">
    <dxf>
      <font>
        <name val="Arial"/>
        <family val="1"/>
        <b val="1"/>
        <sz val="10"/>
      </font>
      <alignment vertical="bottom"/>
    </dxf>
  </rfmt>
  <rfmt sheetId="1" sqref="C2177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7" start="0" length="2147483647">
    <dxf>
      <font>
        <name val="Arial"/>
        <family val="1"/>
        <b val="1"/>
        <sz val="10"/>
      </font>
      <alignment vertical="bottom"/>
    </dxf>
  </rfmt>
  <rfmt sheetId="1" sqref="F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7" start="0" length="2147483647">
    <dxf>
      <font>
        <name val="Arial"/>
        <family val="1"/>
        <b val="1"/>
        <sz val="10"/>
      </font>
      <alignment vertical="bottom"/>
    </dxf>
  </rfmt>
  <rfmt sheetId="1" sqref="H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7" start="0" length="2147483647">
    <dxf>
      <font>
        <name val="Arial"/>
        <family val="1"/>
        <b val="1"/>
        <sz val="10"/>
      </font>
      <alignment vertical="bottom"/>
    </dxf>
  </rfmt>
  <rfmt sheetId="1" sqref="J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7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7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8" start="0" length="2147483647">
    <dxf>
      <font>
        <name val="Arial"/>
        <family val="1"/>
        <b val="1"/>
        <sz val="10"/>
      </font>
      <alignment vertical="bottom"/>
    </dxf>
  </rfmt>
  <rfmt sheetId="1" sqref="C2178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8" start="0" length="2147483647">
    <dxf>
      <font>
        <name val="Arial"/>
        <family val="1"/>
        <b val="1"/>
        <sz val="10"/>
      </font>
      <alignment vertical="bottom"/>
    </dxf>
  </rfmt>
  <rfmt sheetId="1" sqref="F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8" start="0" length="2147483647">
    <dxf>
      <font>
        <name val="Arial"/>
        <family val="1"/>
        <b val="1"/>
        <sz val="10"/>
      </font>
      <alignment vertical="bottom"/>
    </dxf>
  </rfmt>
  <rfmt sheetId="1" sqref="H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8" start="0" length="2147483647">
    <dxf>
      <font>
        <name val="Arial"/>
        <family val="1"/>
        <b val="1"/>
        <sz val="10"/>
      </font>
      <alignment vertical="bottom"/>
    </dxf>
  </rfmt>
  <rfmt sheetId="1" sqref="J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79" start="0" length="2147483647">
    <dxf>
      <font>
        <name val="Arial"/>
        <family val="1"/>
        <b val="1"/>
        <sz val="10"/>
      </font>
      <alignment vertical="bottom"/>
    </dxf>
  </rfmt>
  <rfmt sheetId="1" sqref="C2179" start="0" length="2147483647">
    <dxf>
      <font>
        <name val="Arial"/>
        <family val="1"/>
        <b val="1"/>
        <sz val="10"/>
      </font>
      <alignment vertical="bottom"/>
    </dxf>
  </rfmt>
  <rfmt sheetId="1" sqref="D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79" start="0" length="2147483647">
    <dxf>
      <font>
        <name val="Arial"/>
        <family val="1"/>
        <b val="1"/>
        <sz val="10"/>
      </font>
      <alignment vertical="bottom"/>
    </dxf>
  </rfmt>
  <rfmt sheetId="1" sqref="F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79" start="0" length="2147483647">
    <dxf>
      <font>
        <name val="Arial"/>
        <family val="1"/>
        <b val="1"/>
        <sz val="10"/>
      </font>
      <alignment vertical="bottom"/>
    </dxf>
  </rfmt>
  <rfmt sheetId="1" sqref="H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79" start="0" length="2147483647">
    <dxf>
      <font>
        <name val="Arial"/>
        <family val="1"/>
        <b val="1"/>
        <sz val="10"/>
      </font>
      <alignment vertical="bottom"/>
    </dxf>
  </rfmt>
  <rfmt sheetId="1" sqref="J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7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7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7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0" start="0" length="2147483647">
    <dxf>
      <font>
        <name val="Arial"/>
        <family val="1"/>
        <b val="1"/>
        <sz val="10"/>
      </font>
      <alignment vertical="bottom"/>
    </dxf>
  </rfmt>
  <rfmt sheetId="1" sqref="C2180" start="0" length="2147483647">
    <dxf>
      <font>
        <name val="Arial"/>
        <family val="1"/>
        <b val="1"/>
        <sz val="10"/>
      </font>
      <alignment vertical="bottom"/>
    </dxf>
  </rfmt>
  <rfmt sheetId="1" sqref="D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0" start="0" length="2147483647">
    <dxf>
      <font>
        <name val="Arial"/>
        <family val="1"/>
        <b val="1"/>
        <sz val="10"/>
      </font>
      <alignment vertical="bottom"/>
    </dxf>
  </rfmt>
  <rfmt sheetId="1" sqref="F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0" start="0" length="2147483647">
    <dxf>
      <font>
        <name val="Arial"/>
        <family val="1"/>
        <b val="1"/>
        <sz val="10"/>
      </font>
      <alignment vertical="bottom"/>
    </dxf>
  </rfmt>
  <rfmt sheetId="1" sqref="H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0" start="0" length="2147483647">
    <dxf>
      <font>
        <name val="Arial"/>
        <family val="1"/>
        <b val="1"/>
        <sz val="10"/>
      </font>
      <alignment vertical="bottom"/>
    </dxf>
  </rfmt>
  <rfmt sheetId="1" sqref="J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0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0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0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1" start="0" length="2147483647">
    <dxf>
      <font>
        <name val="Arial"/>
        <family val="1"/>
        <b val="1"/>
        <sz val="10"/>
      </font>
      <alignment vertical="bottom"/>
    </dxf>
  </rfmt>
  <rfmt sheetId="1" sqref="C2181" start="0" length="2147483647">
    <dxf>
      <font>
        <name val="Arial"/>
        <family val="1"/>
        <b val="1"/>
        <sz val="10"/>
      </font>
      <alignment vertical="bottom"/>
    </dxf>
  </rfmt>
  <rfmt sheetId="1" sqref="D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1" start="0" length="2147483647">
    <dxf>
      <font>
        <name val="Arial"/>
        <family val="1"/>
        <b val="1"/>
        <sz val="10"/>
      </font>
      <alignment vertical="bottom"/>
    </dxf>
  </rfmt>
  <rfmt sheetId="1" sqref="F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1" start="0" length="2147483647">
    <dxf>
      <font>
        <name val="Arial"/>
        <family val="1"/>
        <b val="1"/>
        <sz val="10"/>
      </font>
      <alignment vertical="bottom"/>
    </dxf>
  </rfmt>
  <rfmt sheetId="1" sqref="H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1" start="0" length="2147483647">
    <dxf>
      <font>
        <name val="Arial"/>
        <family val="1"/>
        <b val="1"/>
        <sz val="10"/>
      </font>
      <alignment vertical="bottom"/>
    </dxf>
  </rfmt>
  <rfmt sheetId="1" sqref="J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1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1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1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2" start="0" length="2147483647">
    <dxf>
      <font>
        <name val="Arial"/>
        <family val="1"/>
        <b val="1"/>
        <sz val="10"/>
      </font>
      <alignment vertical="bottom"/>
    </dxf>
  </rfmt>
  <rfmt sheetId="1" sqref="C2182" start="0" length="2147483647">
    <dxf>
      <font>
        <name val="Arial"/>
        <family val="1"/>
        <b val="1"/>
        <sz val="10"/>
      </font>
      <alignment vertical="bottom"/>
    </dxf>
  </rfmt>
  <rfmt sheetId="1" sqref="D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2" start="0" length="2147483647">
    <dxf>
      <font>
        <name val="Arial"/>
        <family val="1"/>
        <b val="1"/>
        <sz val="10"/>
      </font>
      <alignment vertical="bottom"/>
    </dxf>
  </rfmt>
  <rfmt sheetId="1" sqref="F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2" start="0" length="2147483647">
    <dxf>
      <font>
        <name val="Arial"/>
        <family val="1"/>
        <b val="1"/>
        <sz val="10"/>
      </font>
      <alignment vertical="bottom"/>
    </dxf>
  </rfmt>
  <rfmt sheetId="1" sqref="H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2" start="0" length="2147483647">
    <dxf>
      <font>
        <name val="Arial"/>
        <family val="1"/>
        <b val="1"/>
        <sz val="10"/>
      </font>
      <alignment vertical="bottom"/>
    </dxf>
  </rfmt>
  <rfmt sheetId="1" sqref="J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2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2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2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3" start="0" length="2147483647">
    <dxf>
      <font>
        <name val="Arial"/>
        <family val="1"/>
        <b val="1"/>
        <sz val="10"/>
      </font>
      <alignment vertical="bottom"/>
    </dxf>
  </rfmt>
  <rfmt sheetId="1" sqref="C2183" start="0" length="2147483647">
    <dxf>
      <font>
        <name val="Arial"/>
        <family val="1"/>
        <b val="1"/>
        <sz val="10"/>
      </font>
      <alignment vertical="bottom"/>
    </dxf>
  </rfmt>
  <rfmt sheetId="1" sqref="D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3" start="0" length="2147483647">
    <dxf>
      <font>
        <name val="Arial"/>
        <family val="1"/>
        <b val="1"/>
        <sz val="10"/>
      </font>
      <alignment vertical="bottom"/>
    </dxf>
  </rfmt>
  <rfmt sheetId="1" sqref="F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3" start="0" length="2147483647">
    <dxf>
      <font>
        <name val="Arial"/>
        <family val="1"/>
        <b val="1"/>
        <sz val="10"/>
      </font>
      <alignment vertical="bottom"/>
    </dxf>
  </rfmt>
  <rfmt sheetId="1" sqref="H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3" start="0" length="2147483647">
    <dxf>
      <font>
        <name val="Arial"/>
        <family val="1"/>
        <b val="1"/>
        <sz val="10"/>
      </font>
      <alignment vertical="bottom"/>
    </dxf>
  </rfmt>
  <rfmt sheetId="1" sqref="J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3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3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3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4" start="0" length="2147483647">
    <dxf>
      <font>
        <name val="Arial"/>
        <family val="1"/>
        <b val="1"/>
        <sz val="10"/>
      </font>
      <alignment vertical="bottom"/>
    </dxf>
  </rfmt>
  <rfmt sheetId="1" sqref="C2184" start="0" length="2147483647">
    <dxf>
      <font>
        <name val="Arial"/>
        <family val="1"/>
        <b val="1"/>
        <sz val="10"/>
      </font>
      <alignment vertical="bottom"/>
    </dxf>
  </rfmt>
  <rfmt sheetId="1" sqref="D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4" start="0" length="2147483647">
    <dxf>
      <font>
        <name val="Arial"/>
        <family val="1"/>
        <b val="1"/>
        <sz val="10"/>
      </font>
      <alignment vertical="bottom"/>
    </dxf>
  </rfmt>
  <rfmt sheetId="1" sqref="F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4" start="0" length="2147483647">
    <dxf>
      <font>
        <name val="Arial"/>
        <family val="1"/>
        <b val="1"/>
        <sz val="10"/>
      </font>
      <alignment vertical="bottom"/>
    </dxf>
  </rfmt>
  <rfmt sheetId="1" sqref="H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4" start="0" length="2147483647">
    <dxf>
      <font>
        <name val="Arial"/>
        <family val="1"/>
        <b val="1"/>
        <sz val="10"/>
      </font>
      <alignment vertical="bottom"/>
    </dxf>
  </rfmt>
  <rfmt sheetId="1" sqref="J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4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4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5" start="0" length="2147483647">
    <dxf>
      <font>
        <name val="Arial"/>
        <family val="1"/>
        <b val="1"/>
        <sz val="10"/>
      </font>
      <alignment vertical="bottom"/>
    </dxf>
  </rfmt>
  <rfmt sheetId="1" sqref="C2185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5" start="0" length="2147483647">
    <dxf>
      <font>
        <name val="Arial"/>
        <family val="1"/>
        <b val="1"/>
        <sz val="10"/>
      </font>
      <alignment vertical="bottom"/>
    </dxf>
  </rfmt>
  <rfmt sheetId="1" sqref="F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5" start="0" length="2147483647">
    <dxf>
      <font>
        <name val="Arial"/>
        <family val="1"/>
        <b val="1"/>
        <sz val="10"/>
      </font>
      <alignment vertical="bottom"/>
    </dxf>
  </rfmt>
  <rfmt sheetId="1" sqref="H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5" start="0" length="2147483647">
    <dxf>
      <font>
        <name val="Arial"/>
        <family val="1"/>
        <b val="1"/>
        <sz val="10"/>
      </font>
      <alignment vertical="bottom"/>
    </dxf>
  </rfmt>
  <rfmt sheetId="1" sqref="J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5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5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5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6" start="0" length="2147483647">
    <dxf>
      <font>
        <name val="Arial"/>
        <family val="1"/>
        <b val="1"/>
        <sz val="10"/>
      </font>
      <alignment vertical="bottom"/>
    </dxf>
  </rfmt>
  <rfmt sheetId="1" sqref="C2186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6" start="0" length="2147483647">
    <dxf>
      <font>
        <name val="Arial"/>
        <family val="1"/>
        <b val="1"/>
        <sz val="10"/>
      </font>
      <alignment vertical="bottom"/>
    </dxf>
  </rfmt>
  <rfmt sheetId="1" sqref="F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6" start="0" length="2147483647">
    <dxf>
      <font>
        <name val="Arial"/>
        <family val="1"/>
        <b val="1"/>
        <sz val="10"/>
      </font>
      <alignment vertical="bottom"/>
    </dxf>
  </rfmt>
  <rfmt sheetId="1" sqref="H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6" start="0" length="2147483647">
    <dxf>
      <font>
        <name val="Arial"/>
        <family val="1"/>
        <b val="1"/>
        <sz val="10"/>
      </font>
      <alignment vertical="bottom"/>
    </dxf>
  </rfmt>
  <rfmt sheetId="1" sqref="J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6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6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6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7" start="0" length="2147483647">
    <dxf>
      <font>
        <name val="Arial"/>
        <family val="1"/>
        <b val="1"/>
        <sz val="10"/>
      </font>
      <alignment vertical="bottom"/>
    </dxf>
  </rfmt>
  <rfmt sheetId="1" sqref="C2187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7" start="0" length="2147483647">
    <dxf>
      <font>
        <name val="Arial"/>
        <family val="1"/>
        <b val="1"/>
        <sz val="10"/>
      </font>
      <alignment vertical="bottom"/>
    </dxf>
  </rfmt>
  <rfmt sheetId="1" sqref="F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7" start="0" length="2147483647">
    <dxf>
      <font>
        <name val="Arial"/>
        <family val="1"/>
        <b val="1"/>
        <sz val="10"/>
      </font>
      <alignment vertical="bottom"/>
    </dxf>
  </rfmt>
  <rfmt sheetId="1" sqref="H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7" start="0" length="2147483647">
    <dxf>
      <font>
        <name val="Arial"/>
        <family val="1"/>
        <b val="1"/>
        <sz val="10"/>
      </font>
      <alignment vertical="bottom"/>
    </dxf>
  </rfmt>
  <rfmt sheetId="1" sqref="J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7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7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7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8" start="0" length="2147483647">
    <dxf>
      <font>
        <name val="Arial"/>
        <family val="1"/>
        <b val="1"/>
        <sz val="10"/>
      </font>
      <alignment vertical="bottom"/>
    </dxf>
  </rfmt>
  <rfmt sheetId="1" sqref="C2188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8" start="0" length="2147483647">
    <dxf>
      <font>
        <name val="Arial"/>
        <family val="1"/>
        <b val="1"/>
        <sz val="10"/>
      </font>
      <alignment vertical="bottom"/>
    </dxf>
  </rfmt>
  <rfmt sheetId="1" sqref="F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8" start="0" length="2147483647">
    <dxf>
      <font>
        <name val="Arial"/>
        <family val="1"/>
        <b val="1"/>
        <sz val="10"/>
      </font>
      <alignment vertical="bottom"/>
    </dxf>
  </rfmt>
  <rfmt sheetId="1" sqref="H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8" start="0" length="2147483647">
    <dxf>
      <font>
        <name val="Arial"/>
        <family val="1"/>
        <b val="1"/>
        <sz val="10"/>
      </font>
      <alignment vertical="bottom"/>
    </dxf>
  </rfmt>
  <rfmt sheetId="1" sqref="J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8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8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B2189" start="0" length="2147483647">
    <dxf>
      <font>
        <name val="Arial"/>
        <family val="1"/>
        <b val="1"/>
        <sz val="10"/>
      </font>
      <alignment vertical="bottom"/>
    </dxf>
  </rfmt>
  <rfmt sheetId="1" sqref="C2189" start="0" length="2147483647">
    <dxf>
      <font>
        <name val="Arial"/>
        <family val="1"/>
        <b val="1"/>
        <sz val="10"/>
      </font>
      <alignment vertical="bottom"/>
      <border>
        <bottom style="thin">
          <color theme="4" tint="0.399975585192419"/>
        </bottom>
      </border>
    </dxf>
  </rfmt>
  <rfmt sheetId="1" sqref="D218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E2189" start="0" length="2147483647">
    <dxf>
      <font>
        <name val="Arial"/>
        <family val="1"/>
        <b val="1"/>
        <sz val="10"/>
      </font>
      <alignment vertical="bottom"/>
    </dxf>
  </rfmt>
  <rfmt sheetId="1" sqref="F218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G2189" start="0" length="2147483647">
    <dxf>
      <font>
        <name val="Arial"/>
        <family val="1"/>
        <b val="1"/>
        <sz val="10"/>
      </font>
      <alignment vertical="bottom"/>
    </dxf>
  </rfmt>
  <rfmt sheetId="1" sqref="H218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I2189" start="0" length="2147483647">
    <dxf>
      <font>
        <name val="Arial"/>
        <family val="1"/>
        <b val="1"/>
        <sz val="10"/>
      </font>
      <alignment vertical="bottom"/>
    </dxf>
  </rfmt>
  <rfmt sheetId="1" sqref="J218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K218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L2189" start="0" length="2147483647">
    <dxf>
      <font>
        <name val="等线"/>
        <charset val="134"/>
        <family val="1"/>
        <color theme="1"/>
        <sz val="11"/>
      </font>
      <numFmt numFmtId="14" formatCode="yyyy/m/d"/>
      <alignment vertical="bottom"/>
    </dxf>
  </rfmt>
  <rfmt sheetId="1" sqref="M218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N2189" start="0" length="2147483647">
    <dxf>
      <font>
        <name val="等线"/>
        <charset val="134"/>
        <family val="1"/>
        <color theme="1"/>
        <sz val="11"/>
      </font>
      <alignment vertical="bottom"/>
    </dxf>
  </rfmt>
  <rfmt sheetId="1" sqref="O2189" start="0" length="2147483647">
    <dxf>
      <font>
        <name val="等线"/>
        <charset val="134"/>
        <family val="1"/>
        <color theme="1"/>
        <sz val="11"/>
      </font>
      <alignment vertical="bottom"/>
    </dxf>
  </rfmt>
  <rcc rId="11942" sId="1" odxf="1" s="1" dxf="1" numFmtId="30">
    <nc r="A2158" t="n">
      <v>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3" sId="1" odxf="1" dxf="1">
    <nc r="B2158" t="inlineStr">
      <is>
        <t>7711093092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4" sId="1" odxf="1" dxf="1">
    <nc r="C2158" t="inlineStr">
      <is>
        <t>6010683601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5" sId="1" odxf="1" dxf="1">
    <nc r="D2158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6" sId="1" odxf="1" dxf="1">
    <nc r="E2158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7" sId="1" odxf="1" dxf="1">
    <nc r="F2158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8" sId="1" odxf="1" dxf="1">
    <nc r="G2158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49" sId="1" odxf="1" s="1" dxf="1">
    <nc r="H2158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0" sId="1" odxf="1" dxf="1">
    <nc r="I2158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1" sId="1" odxf="1" s="1" dxf="1">
    <nc r="J2158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2" sId="1" odxf="1" dxf="1" numFmtId="19">
    <nc r="K2158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3" sId="1" odxf="1" dxf="1" numFmtId="19">
    <nc r="L2158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4" sId="1" odxf="1" dxf="1">
    <nc r="M2158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58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8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58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58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8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8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8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955" sId="1" odxf="1" s="1" dxf="1" numFmtId="30">
    <nc r="A2159" t="n">
      <v>2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6" sId="1" odxf="1" dxf="1">
    <nc r="B2159" t="inlineStr">
      <is>
        <t>7711093094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7" sId="1" odxf="1" dxf="1">
    <nc r="C2159" t="inlineStr">
      <is>
        <t>6010683601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8" sId="1" odxf="1" dxf="1">
    <nc r="D2159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59" sId="1" odxf="1" dxf="1">
    <nc r="E2159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0" sId="1" odxf="1" dxf="1">
    <nc r="F2159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1" sId="1" odxf="1" dxf="1">
    <nc r="G2159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2" sId="1" odxf="1" s="1" dxf="1">
    <nc r="H2159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3" sId="1" odxf="1" dxf="1">
    <nc r="I2159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4" sId="1" odxf="1" s="1" dxf="1">
    <nc r="J2159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5" sId="1" odxf="1" dxf="1" numFmtId="19">
    <nc r="K2159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6" sId="1" odxf="1" dxf="1" numFmtId="19">
    <nc r="L2159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7" sId="1" odxf="1" dxf="1">
    <nc r="M2159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59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59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59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59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59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5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59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5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5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5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5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5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5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5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5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5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5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5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5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5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5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5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5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5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5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5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5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59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5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5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5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968" sId="1" odxf="1" s="1" dxf="1" numFmtId="30">
    <nc r="A2160" t="n">
      <v>3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69" sId="1" odxf="1" dxf="1">
    <nc r="B2160" t="inlineStr">
      <is>
        <t>7711093097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0" sId="1" odxf="1" dxf="1">
    <nc r="C2160" t="inlineStr">
      <is>
        <t>6010683601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1" sId="1" odxf="1" dxf="1">
    <nc r="D2160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2" sId="1" odxf="1" dxf="1">
    <nc r="E2160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3" sId="1" odxf="1" dxf="1">
    <nc r="F2160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4" sId="1" odxf="1" dxf="1">
    <nc r="G2160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5" sId="1" odxf="1" s="1" dxf="1">
    <nc r="H2160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6" sId="1" odxf="1" dxf="1">
    <nc r="I2160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7" sId="1" odxf="1" s="1" dxf="1">
    <nc r="J2160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8" sId="1" odxf="1" dxf="1" numFmtId="19">
    <nc r="K2160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79" sId="1" odxf="1" dxf="1" numFmtId="19">
    <nc r="L2160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0" sId="1" odxf="1" dxf="1">
    <nc r="M2160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0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0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0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0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0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0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0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981" sId="1" odxf="1" s="1" dxf="1" numFmtId="30">
    <nc r="A2161" t="n">
      <v>4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2" sId="1" odxf="1" dxf="1">
    <nc r="B2161" t="inlineStr">
      <is>
        <t>7711093092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3" sId="1" odxf="1" dxf="1">
    <nc r="C2161" t="inlineStr">
      <is>
        <t>6010683604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4" sId="1" odxf="1" dxf="1">
    <nc r="D2161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5" sId="1" odxf="1" dxf="1">
    <nc r="E2161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6" sId="1" odxf="1" dxf="1">
    <nc r="F2161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7" sId="1" odxf="1" dxf="1">
    <nc r="G2161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8" sId="1" odxf="1" s="1" dxf="1">
    <nc r="H2161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89" sId="1" odxf="1" dxf="1">
    <nc r="I2161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0" sId="1" odxf="1" s="1" dxf="1">
    <nc r="J2161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1" sId="1" odxf="1" dxf="1" numFmtId="19">
    <nc r="K2161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2" sId="1" odxf="1" dxf="1" numFmtId="19">
    <nc r="L2161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3" sId="1" odxf="1" dxf="1">
    <nc r="M2161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1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1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1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1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1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994" sId="1" odxf="1" s="1" dxf="1" numFmtId="30">
    <nc r="A2162" t="n">
      <v>5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5" sId="1" odxf="1" dxf="1">
    <nc r="B2162" t="inlineStr">
      <is>
        <t>7711093094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6" sId="1" odxf="1" dxf="1">
    <nc r="C2162" t="inlineStr">
      <is>
        <t>6010683604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7" sId="1" odxf="1" dxf="1">
    <nc r="D2162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8" sId="1" odxf="1" dxf="1">
    <nc r="E2162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1999" sId="1" odxf="1" dxf="1">
    <nc r="F2162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0" sId="1" odxf="1" dxf="1">
    <nc r="G2162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1" sId="1" odxf="1" s="1" dxf="1">
    <nc r="H2162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2" sId="1" odxf="1" dxf="1">
    <nc r="I2162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3" sId="1" odxf="1" s="1" dxf="1">
    <nc r="J2162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4" sId="1" odxf="1" dxf="1" numFmtId="19">
    <nc r="K2162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5" sId="1" odxf="1" dxf="1" numFmtId="19">
    <nc r="L2162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6" sId="1" odxf="1" dxf="1">
    <nc r="M2162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2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2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2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2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2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2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07" sId="1" odxf="1" s="1" dxf="1" numFmtId="30">
    <nc r="A2163" t="n">
      <v>6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8" sId="1" odxf="1" dxf="1">
    <nc r="B2163" t="inlineStr">
      <is>
        <t>7711093097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09" sId="1" odxf="1" dxf="1">
    <nc r="C2163" t="inlineStr">
      <is>
        <t>6010683604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0" sId="1" odxf="1" dxf="1">
    <nc r="D2163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1" sId="1" odxf="1" dxf="1">
    <nc r="E2163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2" sId="1" odxf="1" dxf="1">
    <nc r="F2163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3" sId="1" odxf="1" dxf="1">
    <nc r="G2163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4" sId="1" odxf="1" s="1" dxf="1">
    <nc r="H2163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5" sId="1" odxf="1" dxf="1">
    <nc r="I2163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6" sId="1" odxf="1" s="1" dxf="1">
    <nc r="J2163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7" sId="1" odxf="1" dxf="1" numFmtId="19">
    <nc r="K2163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8" sId="1" odxf="1" dxf="1" numFmtId="19">
    <nc r="L2163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19" sId="1" odxf="1" dxf="1">
    <nc r="M2163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3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3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3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3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3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3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3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3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20" sId="1" odxf="1" s="1" dxf="1" numFmtId="30">
    <nc r="A2164" t="n">
      <v>7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1" sId="1" odxf="1" dxf="1">
    <nc r="B2164" t="inlineStr">
      <is>
        <t>7711093092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2" sId="1" odxf="1" dxf="1">
    <nc r="C2164" t="inlineStr">
      <is>
        <t>6011093093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3" sId="1" odxf="1" dxf="1">
    <nc r="D2164" t="inlineStr">
      <is>
        <t>φ18冲头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4" sId="1" odxf="1" dxf="1">
    <nc r="E2164" t="inlineStr">
      <is>
        <t>20CrNi2Mo GB/T3077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5" sId="1" odxf="1" dxf="1">
    <nc r="F2164" t="inlineStr">
      <is>
        <t>渗碳淬火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6" sId="1" odxf="1" dxf="1">
    <nc r="G2164" t="inlineStr">
      <is>
        <t xml:space="preserve">渗碳淬火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7" sId="1" odxf="1" s="1" dxf="1">
    <nc r="H2164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8" sId="1" odxf="1" dxf="1">
    <nc r="I2164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29" sId="1" odxf="1" s="1" dxf="1">
    <nc r="J2164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0" sId="1" odxf="1" dxf="1" numFmtId="19">
    <nc r="K2164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1" sId="1" odxf="1" dxf="1" numFmtId="19">
    <nc r="L2164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2" sId="1" odxf="1" dxf="1">
    <nc r="M2164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4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4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4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4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4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4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4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4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33" sId="1" odxf="1" s="1" dxf="1" numFmtId="30">
    <nc r="A2165" t="n">
      <v>8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4" sId="1" odxf="1" dxf="1">
    <nc r="B2165" t="inlineStr">
      <is>
        <t>7711093094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5" sId="1" odxf="1" dxf="1">
    <nc r="C2165" t="inlineStr">
      <is>
        <t>6011093095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6" sId="1" odxf="1" dxf="1">
    <nc r="D2165" t="inlineStr">
      <is>
        <t>φ20冲头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7" sId="1" odxf="1" dxf="1">
    <nc r="E2165" t="inlineStr">
      <is>
        <t>20CrNi2Mo GB/T3077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8" sId="1" odxf="1" dxf="1">
    <nc r="F2165" t="inlineStr">
      <is>
        <t>渗碳淬火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39" sId="1" odxf="1" dxf="1">
    <nc r="G2165" t="inlineStr">
      <is>
        <t xml:space="preserve">渗碳淬火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0" sId="1" odxf="1" s="1" dxf="1">
    <nc r="H2165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1" sId="1" odxf="1" dxf="1">
    <nc r="I2165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2" sId="1" odxf="1" s="1" dxf="1">
    <nc r="J2165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3" sId="1" odxf="1" dxf="1" numFmtId="19">
    <nc r="K2165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4" sId="1" odxf="1" dxf="1" numFmtId="19">
    <nc r="L2165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5" sId="1" odxf="1" dxf="1">
    <nc r="M2165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5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5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5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5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5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5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5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5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5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46" sId="1" odxf="1" s="1" dxf="1" numFmtId="30">
    <nc r="A2166" t="n">
      <v>9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7" sId="1" odxf="1" dxf="1">
    <nc r="B2166" t="inlineStr">
      <is>
        <t>7711093094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8" sId="1" odxf="1" dxf="1">
    <nc r="C2166" t="inlineStr">
      <is>
        <t>6011093097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49" sId="1" odxf="1" dxf="1">
    <nc r="D2166" t="inlineStr">
      <is>
        <t>限位块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0" sId="1" odxf="1" dxf="1">
    <nc r="E2166" t="inlineStr">
      <is>
        <t>锡青铜QSn6.5-0.1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1" sId="1" odxf="1" dxf="1">
    <nc r="F2166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2" sId="1" odxf="1" dxf="1">
    <nc r="G2166" t="inlineStr">
      <is>
        <t xml:space="preserve">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3" sId="1" odxf="1" s="1" dxf="1">
    <nc r="H2166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4" sId="1" odxf="1" dxf="1">
    <nc r="I2166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5" sId="1" odxf="1" s="1" dxf="1">
    <nc r="J2166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6" sId="1" odxf="1" dxf="1" numFmtId="19">
    <nc r="K2166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7" sId="1" odxf="1" dxf="1" numFmtId="19">
    <nc r="L2166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58" sId="1" odxf="1" dxf="1">
    <nc r="M2166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6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6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6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6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6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6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6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6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6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59" sId="1" odxf="1" s="1" dxf="1" numFmtId="30">
    <nc r="A2167" t="n">
      <v>10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0" sId="1" odxf="1" dxf="1">
    <nc r="B2167" t="inlineStr">
      <is>
        <t>7711093097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1" sId="1" odxf="1" dxf="1">
    <nc r="C2167" t="inlineStr">
      <is>
        <t>6011093098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2" sId="1" odxf="1" dxf="1">
    <nc r="D2167" t="inlineStr">
      <is>
        <t>球冲头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3" sId="1" odxf="1" dxf="1">
    <nc r="E2167" t="inlineStr">
      <is>
        <t>20CrNi2Mo GB/T3077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4" sId="1" odxf="1" dxf="1">
    <nc r="F2167" t="inlineStr">
      <is>
        <t>渗碳淬火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5" sId="1" odxf="1" dxf="1">
    <nc r="G2167" t="inlineStr">
      <is>
        <t xml:space="preserve">渗碳淬火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6" sId="1" odxf="1" s="1" dxf="1">
    <nc r="H2167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7" sId="1" odxf="1" dxf="1">
    <nc r="I2167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8" sId="1" odxf="1" s="1" dxf="1">
    <nc r="J2167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69" sId="1" odxf="1" dxf="1" numFmtId="19">
    <nc r="K2167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0" sId="1" odxf="1" dxf="1" numFmtId="19">
    <nc r="L2167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1" sId="1" odxf="1" dxf="1">
    <nc r="M2167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7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7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7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7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7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7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72" sId="1" odxf="1" s="1" dxf="1" numFmtId="30">
    <nc r="A2168" t="n">
      <v>11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3" sId="1" odxf="1" dxf="1">
    <nc r="B2168" t="inlineStr">
      <is>
        <t>7711093092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4" sId="1" odxf="1" dxf="1">
    <nc r="C2168" t="inlineStr">
      <is>
        <t>6011093099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5" sId="1" odxf="1" dxf="1">
    <nc r="D2168" t="inlineStr">
      <is>
        <t>限位块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6" sId="1" odxf="1" dxf="1">
    <nc r="E2168" t="inlineStr">
      <is>
        <t>锡青铜QSn6.5-0.1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7" sId="1" odxf="1" dxf="1">
    <nc r="F2168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8" sId="1" odxf="1" dxf="1">
    <nc r="G2168" t="inlineStr">
      <is>
        <t xml:space="preserve">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79" sId="1" odxf="1" s="1" dxf="1">
    <nc r="H2168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0" sId="1" odxf="1" dxf="1">
    <nc r="I2168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1" sId="1" odxf="1" s="1" dxf="1">
    <nc r="J2168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2" sId="1" odxf="1" dxf="1" numFmtId="19">
    <nc r="K2168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3" sId="1" odxf="1" dxf="1" numFmtId="19">
    <nc r="L2168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4" sId="1" odxf="1" dxf="1">
    <nc r="M2168" t="inlineStr">
      <is>
        <t>T2200201-补压工装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8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8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8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8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8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8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8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85" sId="1" odxf="1" s="1" dxf="1" numFmtId="30">
    <nc r="A2169" t="n">
      <v>12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6" sId="1" odxf="1" dxf="1">
    <nc r="B2169" t="inlineStr">
      <is>
        <t>7711100120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7" sId="1" odxf="1" dxf="1">
    <nc r="C2169" t="inlineStr">
      <is>
        <t>6011100121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8" sId="1" odxf="1" dxf="1">
    <nc r="D2169" t="inlineStr">
      <is>
        <t>定位杆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89" sId="1" odxf="1" dxf="1">
    <nc r="E2169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0" sId="1" odxf="1" dxf="1">
    <nc r="F2169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1" sId="1" odxf="1" dxf="1">
    <nc r="G2169" t="inlineStr">
      <is>
        <t xml:space="preserve">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2" sId="1" odxf="1" s="1" dxf="1">
    <nc r="H2169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3" sId="1" odxf="1" dxf="1">
    <nc r="I2169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4" sId="1" odxf="1" s="1" dxf="1">
    <nc r="J2169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5" sId="1" odxf="1" dxf="1" numFmtId="19">
    <nc r="K2169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6" sId="1" odxf="1" dxf="1" numFmtId="19">
    <nc r="L2169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7" sId="1" odxf="1" dxf="1">
    <nc r="M2169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69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69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69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69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69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6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69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6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6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6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6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6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6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6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6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6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6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6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6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6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6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6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6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6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6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6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6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69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6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6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6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98" sId="1" odxf="1" s="1" dxf="1" numFmtId="30">
    <nc r="A2170" t="n">
      <v>13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099" sId="1" odxf="1" dxf="1">
    <nc r="B2170" t="inlineStr">
      <is>
        <t>7711100120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0" sId="1" odxf="1" dxf="1">
    <nc r="C2170" t="inlineStr">
      <is>
        <t>6011100122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1" sId="1" odxf="1" dxf="1">
    <nc r="D2170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2" sId="1" odxf="1" dxf="1">
    <nc r="E2170" t="inlineStr">
      <is>
        <t>3Cr13 GB/T1220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3" sId="1" odxf="1" dxf="1">
    <nc r="F2170" t="inlineStr">
      <is>
        <t>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4" sId="1" odxf="1" dxf="1">
    <nc r="G2170" t="inlineStr">
      <is>
        <t>HRC28-32 磨前喷砂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5" sId="1" odxf="1" s="1" dxf="1">
    <nc r="H2170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6" sId="1" odxf="1" dxf="1">
    <nc r="I2170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7" sId="1" odxf="1" s="1" dxf="1">
    <nc r="J2170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8" sId="1" odxf="1" dxf="1" numFmtId="19">
    <nc r="K2170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09" sId="1" odxf="1" dxf="1" numFmtId="19">
    <nc r="L2170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0" sId="1" odxf="1" dxf="1">
    <nc r="M2170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0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0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0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0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0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0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0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11" sId="1" odxf="1" s="1" dxf="1" numFmtId="30">
    <nc r="A2171" t="n">
      <v>14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2" sId="1" odxf="1" dxf="1">
    <nc r="B2171" t="inlineStr">
      <is>
        <t>7711100120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3" sId="1" odxf="1" dxf="1">
    <nc r="C2171" t="inlineStr">
      <is>
        <t>6011100123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4" sId="1" odxf="1" dxf="1">
    <nc r="D2171" t="inlineStr">
      <is>
        <t>保护套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5" sId="1" odxf="1" dxf="1">
    <nc r="E2171" t="inlineStr">
      <is>
        <t>锡青铜QSn6.5-0.1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6" sId="1" odxf="1" dxf="1">
    <nc r="F2171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7" sId="1" odxf="1" dxf="1">
    <nc r="G2171" t="inlineStr">
      <is>
        <t xml:space="preserve">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8" sId="1" odxf="1" s="1" dxf="1">
    <nc r="H2171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19" sId="1" odxf="1" dxf="1">
    <nc r="I2171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0" sId="1" odxf="1" s="1" dxf="1">
    <nc r="J2171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1" sId="1" odxf="1" dxf="1" numFmtId="19">
    <nc r="K2171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2" sId="1" odxf="1" dxf="1" numFmtId="19">
    <nc r="L2171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3" sId="1" odxf="1" dxf="1">
    <nc r="M2171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1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1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1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1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1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24" sId="1" odxf="1" s="1" dxf="1" numFmtId="30">
    <nc r="A2172" t="n">
      <v>15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5" sId="1" odxf="1" dxf="1">
    <nc r="B2172" t="inlineStr">
      <is>
        <t>7711100120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6" sId="1" odxf="1" dxf="1">
    <nc r="C2172" t="inlineStr">
      <is>
        <t>6011100124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7" sId="1" odxf="1" dxf="1">
    <nc r="D2172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8" sId="1" odxf="1" dxf="1">
    <nc r="E2172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29" sId="1" odxf="1" dxf="1">
    <nc r="F2172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0" sId="1" odxf="1" dxf="1">
    <nc r="G2172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1" sId="1" odxf="1" s="1" dxf="1">
    <nc r="H2172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2" sId="1" odxf="1" dxf="1">
    <nc r="I2172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3" sId="1" odxf="1" s="1" dxf="1">
    <nc r="J2172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4" sId="1" odxf="1" dxf="1" numFmtId="19">
    <nc r="K2172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5" sId="1" odxf="1" dxf="1" numFmtId="19">
    <nc r="L2172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6" sId="1" odxf="1" dxf="1">
    <nc r="M2172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2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2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2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2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2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2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37" sId="1" odxf="1" s="1" dxf="1" numFmtId="30">
    <nc r="A2173" t="n">
      <v>16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8" sId="1" odxf="1" dxf="1">
    <nc r="B2173" t="inlineStr">
      <is>
        <t>7711100130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39" sId="1" odxf="1" dxf="1">
    <nc r="C2173" t="inlineStr">
      <is>
        <t>6011100124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0" sId="1" odxf="1" dxf="1">
    <nc r="D2173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1" sId="1" odxf="1" dxf="1">
    <nc r="E2173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2" sId="1" odxf="1" dxf="1">
    <nc r="F2173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3" sId="1" odxf="1" dxf="1">
    <nc r="G2173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4" sId="1" odxf="1" s="1" dxf="1">
    <nc r="H2173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5" sId="1" odxf="1" dxf="1">
    <nc r="I2173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6" sId="1" odxf="1" s="1" dxf="1">
    <nc r="J2173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7" sId="1" odxf="1" dxf="1" numFmtId="19">
    <nc r="K2173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8" sId="1" odxf="1" dxf="1" numFmtId="19">
    <nc r="L2173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49" sId="1" odxf="1" dxf="1">
    <nc r="M2173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3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3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3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3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3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3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3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3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50" sId="1" odxf="1" s="1" dxf="1" numFmtId="30">
    <nc r="A2174" t="n">
      <v>17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1" sId="1" odxf="1" dxf="1">
    <nc r="B2174" t="inlineStr">
      <is>
        <t>7711100120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2" sId="1" odxf="1" dxf="1">
    <nc r="C2174" t="inlineStr">
      <is>
        <t>6011100125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3" sId="1" odxf="1" dxf="1">
    <nc r="D2174" t="inlineStr">
      <is>
        <t>垫片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4" sId="1" odxf="1" dxf="1">
    <nc r="E2174" t="inlineStr">
      <is>
        <t>3Cr13 GB/T1220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5" sId="1" odxf="1" dxf="1">
    <nc r="F2174" t="inlineStr">
      <is>
        <t>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6" sId="1" odxf="1" dxf="1">
    <nc r="G2174" t="inlineStr">
      <is>
        <t>HRC28-32 磨前喷砂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7" sId="1" odxf="1" s="1" dxf="1">
    <nc r="H2174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8" sId="1" odxf="1" dxf="1">
    <nc r="I2174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59" sId="1" odxf="1" s="1" dxf="1">
    <nc r="J2174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0" sId="1" odxf="1" dxf="1" numFmtId="19">
    <nc r="K2174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1" sId="1" odxf="1" dxf="1" numFmtId="19">
    <nc r="L2174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2" sId="1" odxf="1" dxf="1">
    <nc r="M2174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4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4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4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4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4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4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4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4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63" sId="1" odxf="1" s="1" dxf="1" numFmtId="30">
    <nc r="A2175" t="n">
      <v>18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4" sId="1" odxf="1" dxf="1">
    <nc r="B2175" t="inlineStr">
      <is>
        <t>7711100130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5" sId="1" odxf="1" dxf="1">
    <nc r="C2175" t="inlineStr">
      <is>
        <t>6011100131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6" sId="1" odxf="1" dxf="1">
    <nc r="D2175" t="inlineStr">
      <is>
        <t>定位杆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7" sId="1" odxf="1" dxf="1">
    <nc r="E2175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8" sId="1" odxf="1" dxf="1">
    <nc r="F2175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69" sId="1" odxf="1" dxf="1">
    <nc r="G2175" t="inlineStr">
      <is>
        <t xml:space="preserve">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0" sId="1" odxf="1" s="1" dxf="1">
    <nc r="H2175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1" sId="1" odxf="1" dxf="1">
    <nc r="I2175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2" sId="1" odxf="1" s="1" dxf="1">
    <nc r="J2175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3" sId="1" odxf="1" dxf="1" numFmtId="19">
    <nc r="K2175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4" sId="1" odxf="1" dxf="1" numFmtId="19">
    <nc r="L2175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5" sId="1" odxf="1" dxf="1">
    <nc r="M2175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5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5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5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5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5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5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5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5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5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76" sId="1" odxf="1" s="1" dxf="1" numFmtId="30">
    <nc r="A2176" t="n">
      <v>19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7" sId="1" odxf="1" dxf="1">
    <nc r="B2176" t="inlineStr">
      <is>
        <t>7711100130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8" sId="1" odxf="1" dxf="1">
    <nc r="C2176" t="inlineStr">
      <is>
        <t>6011100132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79" sId="1" odxf="1" dxf="1">
    <nc r="D2176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0" sId="1" odxf="1" dxf="1">
    <nc r="E2176" t="inlineStr">
      <is>
        <t>3Cr13 GB/T1220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1" sId="1" odxf="1" dxf="1">
    <nc r="F2176" t="inlineStr">
      <is>
        <t>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2" sId="1" odxf="1" dxf="1">
    <nc r="G2176" t="inlineStr">
      <is>
        <t>HRC28-32 磨前喷砂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3" sId="1" odxf="1" s="1" dxf="1">
    <nc r="H2176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4" sId="1" odxf="1" dxf="1">
    <nc r="I2176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5" sId="1" odxf="1" s="1" dxf="1">
    <nc r="J2176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6" sId="1" odxf="1" dxf="1" numFmtId="19">
    <nc r="K2176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7" sId="1" odxf="1" dxf="1" numFmtId="19">
    <nc r="L2176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88" sId="1" odxf="1" dxf="1">
    <nc r="M2176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6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6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6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6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6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6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6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6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6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189" sId="1" odxf="1" s="1" dxf="1" numFmtId="30">
    <nc r="A2177" t="n">
      <v>20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0" sId="1" odxf="1" dxf="1">
    <nc r="B2177" t="inlineStr">
      <is>
        <t>7711100130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1" sId="1" odxf="1" dxf="1">
    <nc r="C2177" t="inlineStr">
      <is>
        <t>6011100133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2" sId="1" odxf="1" dxf="1">
    <nc r="D2177" t="inlineStr">
      <is>
        <t>垫片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3" sId="1" odxf="1" dxf="1">
    <nc r="E2177" t="inlineStr">
      <is>
        <t>3Cr13 GB/T1220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4" sId="1" odxf="1" dxf="1">
    <nc r="F2177" t="inlineStr">
      <is>
        <t>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5" sId="1" odxf="1" dxf="1">
    <nc r="G2177" t="inlineStr">
      <is>
        <t>HRC28-32 磨前喷砂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6" sId="1" odxf="1" s="1" dxf="1">
    <nc r="H2177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7" sId="1" odxf="1" dxf="1">
    <nc r="I2177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8" sId="1" odxf="1" s="1" dxf="1">
    <nc r="J2177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199" sId="1" odxf="1" dxf="1" numFmtId="19">
    <nc r="K2177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0" sId="1" odxf="1" dxf="1" numFmtId="19">
    <nc r="L2177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1" sId="1" odxf="1" dxf="1">
    <nc r="M2177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7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7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7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7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7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7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02" sId="1" odxf="1" s="1" dxf="1" numFmtId="30">
    <nc r="A2178" t="n">
      <v>21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3" sId="1" odxf="1" dxf="1">
    <nc r="B2178" t="inlineStr">
      <is>
        <t>7711100130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4" sId="1" odxf="1" dxf="1">
    <nc r="C2178" t="inlineStr">
      <is>
        <t>6011100134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5" sId="1" odxf="1" dxf="1">
    <nc r="D2178" t="inlineStr">
      <is>
        <t>保护套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6" sId="1" odxf="1" dxf="1">
    <nc r="E2178" t="inlineStr">
      <is>
        <t>锡青铜QSn6.5-0.1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7" sId="1" odxf="1" dxf="1">
    <nc r="F2178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8" sId="1" odxf="1" dxf="1">
    <nc r="G2178" t="inlineStr">
      <is>
        <t xml:space="preserve">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09" sId="1" odxf="1" s="1" dxf="1">
    <nc r="H2178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0" sId="1" odxf="1" dxf="1">
    <nc r="I2178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1" sId="1" odxf="1" s="1" dxf="1">
    <nc r="J2178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2" sId="1" odxf="1" dxf="1" numFmtId="19">
    <nc r="K2178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3" sId="1" odxf="1" dxf="1" numFmtId="19">
    <nc r="L2178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4" sId="1" odxf="1" dxf="1">
    <nc r="M2178" t="inlineStr">
      <is>
        <t>T2200203-补压工装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8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8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8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8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8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8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8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15" sId="1" odxf="1" s="1" dxf="1" numFmtId="30">
    <nc r="A2179" t="n">
      <v>22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6" sId="1" odxf="1" dxf="1">
    <nc r="B2179" t="inlineStr">
      <is>
        <t>7711103091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7" sId="1" odxf="1" dxf="1">
    <nc r="C2179" t="inlineStr">
      <is>
        <t>6010683601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8" sId="1" odxf="1" dxf="1">
    <nc r="D2179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19" sId="1" odxf="1" dxf="1">
    <nc r="E2179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0" sId="1" odxf="1" dxf="1">
    <nc r="F2179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1" sId="1" odxf="1" dxf="1">
    <nc r="G2179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2" sId="1" odxf="1" s="1" dxf="1">
    <nc r="H2179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3" sId="1" odxf="1" dxf="1">
    <nc r="I2179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4" sId="1" odxf="1" s="1" dxf="1">
    <nc r="J2179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5" sId="1" odxf="1" dxf="1" numFmtId="19">
    <nc r="K2179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6" sId="1" odxf="1" dxf="1" numFmtId="19">
    <nc r="L2179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7" sId="1" odxf="1" dxf="1">
    <nc r="M2179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79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79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79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79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79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7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79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7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7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7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7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7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7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7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7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7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7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7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7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7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7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7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7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7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7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7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7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79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7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7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7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28" sId="1" odxf="1" s="1" dxf="1" numFmtId="30">
    <nc r="A2180" t="n">
      <v>23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29" sId="1" odxf="1" dxf="1">
    <nc r="B2180" t="inlineStr">
      <is>
        <t>7711103094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0" sId="1" odxf="1" dxf="1">
    <nc r="C2180" t="inlineStr">
      <is>
        <t>6010683601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1" sId="1" odxf="1" dxf="1">
    <nc r="D2180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2" sId="1" odxf="1" dxf="1">
    <nc r="E2180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3" sId="1" odxf="1" dxf="1">
    <nc r="F2180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4" sId="1" odxf="1" dxf="1">
    <nc r="G2180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5" sId="1" odxf="1" s="1" dxf="1">
    <nc r="H2180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6" sId="1" odxf="1" dxf="1">
    <nc r="I2180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7" sId="1" odxf="1" s="1" dxf="1">
    <nc r="J2180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8" sId="1" odxf="1" dxf="1" numFmtId="19">
    <nc r="K2180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39" sId="1" odxf="1" dxf="1" numFmtId="19">
    <nc r="L2180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0" sId="1" odxf="1" dxf="1">
    <nc r="M2180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0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0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0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0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0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0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0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41" sId="1" odxf="1" s="1" dxf="1" numFmtId="30">
    <nc r="A2181" t="n">
      <v>24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2" sId="1" odxf="1" dxf="1">
    <nc r="B2181" t="inlineStr">
      <is>
        <t>7711103097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3" sId="1" odxf="1" dxf="1">
    <nc r="C2181" t="inlineStr">
      <is>
        <t>6010683601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4" sId="1" odxf="1" dxf="1">
    <nc r="D2181" t="inlineStr">
      <is>
        <t>冲杆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5" sId="1" odxf="1" dxf="1">
    <nc r="E2181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6" sId="1" odxf="1" dxf="1">
    <nc r="F2181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7" sId="1" odxf="1" dxf="1">
    <nc r="G2181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8" sId="1" odxf="1" s="1" dxf="1">
    <nc r="H2181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49" sId="1" odxf="1" dxf="1">
    <nc r="I2181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0" sId="1" odxf="1" s="1" dxf="1">
    <nc r="J2181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1" sId="1" odxf="1" dxf="1" numFmtId="19">
    <nc r="K2181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2" sId="1" odxf="1" dxf="1" numFmtId="19">
    <nc r="L2181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3" sId="1" odxf="1" dxf="1">
    <nc r="M2181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1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1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1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1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1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54" sId="1" odxf="1" s="1" dxf="1" numFmtId="30">
    <nc r="A2182" t="n">
      <v>25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5" sId="1" odxf="1" dxf="1">
    <nc r="B2182" t="inlineStr">
      <is>
        <t>7711103091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6" sId="1" odxf="1" dxf="1">
    <nc r="C2182" t="inlineStr">
      <is>
        <t>6010683604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7" sId="1" odxf="1" dxf="1">
    <nc r="D2182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8" sId="1" odxf="1" dxf="1">
    <nc r="E2182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59" sId="1" odxf="1" dxf="1">
    <nc r="F2182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0" sId="1" odxf="1" dxf="1">
    <nc r="G2182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1" sId="1" odxf="1" s="1" dxf="1">
    <nc r="H2182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2" sId="1" odxf="1" dxf="1">
    <nc r="I2182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3" sId="1" odxf="1" s="1" dxf="1">
    <nc r="J2182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4" sId="1" odxf="1" dxf="1" numFmtId="19">
    <nc r="K2182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5" sId="1" odxf="1" dxf="1" numFmtId="19">
    <nc r="L2182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6" sId="1" odxf="1" dxf="1">
    <nc r="M2182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2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2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2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2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2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2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67" sId="1" odxf="1" s="1" dxf="1" numFmtId="30">
    <nc r="A2183" t="n">
      <v>26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8" sId="1" odxf="1" dxf="1">
    <nc r="B2183" t="inlineStr">
      <is>
        <t>7711103094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69" sId="1" odxf="1" dxf="1">
    <nc r="C2183" t="inlineStr">
      <is>
        <t>6010683604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0" sId="1" odxf="1" dxf="1">
    <nc r="D2183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1" sId="1" odxf="1" dxf="1">
    <nc r="E2183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2" sId="1" odxf="1" dxf="1">
    <nc r="F2183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3" sId="1" odxf="1" dxf="1">
    <nc r="G2183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4" sId="1" odxf="1" s="1" dxf="1">
    <nc r="H2183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5" sId="1" odxf="1" dxf="1">
    <nc r="I2183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6" sId="1" odxf="1" s="1" dxf="1">
    <nc r="J2183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7" sId="1" odxf="1" dxf="1" numFmtId="19">
    <nc r="K2183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8" sId="1" odxf="1" dxf="1" numFmtId="19">
    <nc r="L2183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79" sId="1" odxf="1" dxf="1">
    <nc r="M2183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3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3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3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3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3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3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3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3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3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3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3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3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3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3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80" sId="1" odxf="1" s="1" dxf="1" numFmtId="30">
    <nc r="A2184" t="n">
      <v>27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1" sId="1" odxf="1" dxf="1">
    <nc r="B2184" t="inlineStr">
      <is>
        <t>7711103097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2" sId="1" odxf="1" dxf="1">
    <nc r="C2184" t="inlineStr">
      <is>
        <t>6010683604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3" sId="1" odxf="1" dxf="1">
    <nc r="D2184" t="inlineStr">
      <is>
        <t>冲杆尾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4" sId="1" odxf="1" dxf="1">
    <nc r="E2184" t="inlineStr">
      <is>
        <t>45 GB/T699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5" sId="1" odxf="1" dxf="1">
    <nc r="F2184" t="inlineStr">
      <is>
        <t>调质,HRC28-32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6" sId="1" odxf="1" dxf="1">
    <nc r="G2184" t="inlineStr">
      <is>
        <t>调质,HRC28-32 磷化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7" sId="1" odxf="1" s="1" dxf="1">
    <nc r="H2184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8" sId="1" odxf="1" dxf="1">
    <nc r="I2184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89" sId="1" odxf="1" s="1" dxf="1">
    <nc r="J2184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0" sId="1" odxf="1" dxf="1" numFmtId="19">
    <nc r="K2184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1" sId="1" odxf="1" dxf="1" numFmtId="19">
    <nc r="L2184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2" sId="1" odxf="1" dxf="1">
    <nc r="M2184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4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4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4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4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4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4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4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4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4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4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4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4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4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4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293" sId="1" odxf="1" s="1" dxf="1" numFmtId="30">
    <nc r="A2185" t="n">
      <v>28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4" sId="1" odxf="1" dxf="1">
    <nc r="B2185" t="inlineStr">
      <is>
        <t>7711103091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5" sId="1" odxf="1" dxf="1">
    <nc r="C2185" t="inlineStr">
      <is>
        <t>6011103092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6" sId="1" odxf="1" dxf="1">
    <nc r="D2185" t="inlineStr">
      <is>
        <t>φ18冲头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7" sId="1" odxf="1" dxf="1">
    <nc r="E2185" t="inlineStr">
      <is>
        <t>20CrNi2Mo GB/T3077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8" sId="1" odxf="1" dxf="1">
    <nc r="F2185" t="inlineStr">
      <is>
        <t>渗碳淬火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299" sId="1" odxf="1" dxf="1">
    <nc r="G2185" t="inlineStr">
      <is>
        <t xml:space="preserve">渗碳淬火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0" sId="1" odxf="1" s="1" dxf="1">
    <nc r="H2185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1" sId="1" odxf="1" dxf="1">
    <nc r="I2185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2" sId="1" odxf="1" s="1" dxf="1">
    <nc r="J2185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3" sId="1" odxf="1" dxf="1" numFmtId="19">
    <nc r="K2185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4" sId="1" odxf="1" dxf="1" numFmtId="19">
    <nc r="L2185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5" sId="1" odxf="1" dxf="1">
    <nc r="M2185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5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5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5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5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5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5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5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5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5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5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5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5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5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5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306" sId="1" odxf="1" s="1" dxf="1" numFmtId="30">
    <nc r="A2186" t="n">
      <v>29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7" sId="1" odxf="1" dxf="1">
    <nc r="B2186" t="inlineStr">
      <is>
        <t>7711103091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8" sId="1" odxf="1" dxf="1">
    <nc r="C2186" t="inlineStr">
      <is>
        <t>6011103093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09" sId="1" odxf="1" dxf="1">
    <nc r="D2186" t="inlineStr">
      <is>
        <t>限位块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0" sId="1" odxf="1" dxf="1">
    <nc r="E2186" t="inlineStr">
      <is>
        <t>锡青铜QSn6.5-0.1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1" sId="1" odxf="1" dxf="1">
    <nc r="F2186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2" sId="1" odxf="1" dxf="1">
    <nc r="G2186" t="inlineStr">
      <is>
        <t xml:space="preserve">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3" sId="1" odxf="1" s="1" dxf="1">
    <nc r="H2186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4" sId="1" odxf="1" dxf="1">
    <nc r="I2186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5" sId="1" odxf="1" s="1" dxf="1">
    <nc r="J2186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6" sId="1" odxf="1" dxf="1" numFmtId="19">
    <nc r="K2186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7" sId="1" odxf="1" dxf="1" numFmtId="19">
    <nc r="L2186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18" sId="1" odxf="1" dxf="1">
    <nc r="M2186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6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6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6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6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6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6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6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6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6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6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6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6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6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6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319" sId="1" odxf="1" s="1" dxf="1" numFmtId="30">
    <nc r="A2187" t="n">
      <v>30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0" sId="1" odxf="1" dxf="1">
    <nc r="B2187" t="inlineStr">
      <is>
        <t>7711103094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1" sId="1" odxf="1" dxf="1">
    <nc r="C2187" t="inlineStr">
      <is>
        <t>6011103095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2" sId="1" odxf="1" dxf="1">
    <nc r="D2187" t="inlineStr">
      <is>
        <t>φ20冲头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3" sId="1" odxf="1" dxf="1">
    <nc r="E2187" t="inlineStr">
      <is>
        <t>20CrNi2Mo GB/T3077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4" sId="1" odxf="1" dxf="1">
    <nc r="F2187" t="inlineStr">
      <is>
        <t>渗碳淬火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5" sId="1" odxf="1" dxf="1">
    <nc r="G2187" t="inlineStr">
      <is>
        <t xml:space="preserve">渗碳淬火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6" sId="1" odxf="1" s="1" dxf="1">
    <nc r="H2187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7" sId="1" odxf="1" dxf="1">
    <nc r="I2187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8" sId="1" odxf="1" s="1" dxf="1">
    <nc r="J2187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29" sId="1" odxf="1" dxf="1" numFmtId="19">
    <nc r="K2187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0" sId="1" odxf="1" dxf="1" numFmtId="19">
    <nc r="L2187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1" sId="1" odxf="1" dxf="1">
    <nc r="M2187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7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7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7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7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7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7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7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7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7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7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7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7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7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7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332" sId="1" odxf="1" s="1" dxf="1" numFmtId="30">
    <nc r="A2188" t="n">
      <v>31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3" sId="1" odxf="1" dxf="1">
    <nc r="B2188" t="inlineStr">
      <is>
        <t>7711103094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4" sId="1" odxf="1" dxf="1">
    <nc r="C2188" t="inlineStr">
      <is>
        <t>6011103096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5" sId="1" odxf="1" dxf="1">
    <nc r="D2188" t="inlineStr">
      <is>
        <t>限位块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6" sId="1" odxf="1" dxf="1">
    <nc r="E2188" t="inlineStr">
      <is>
        <t>锡青铜QSn6.5-0.1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7" sId="1" odxf="1" dxf="1">
    <nc r="F2188"/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8" sId="1" odxf="1" dxf="1">
    <nc r="G2188" t="inlineStr">
      <is>
        <t xml:space="preserve">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39" sId="1" odxf="1" s="1" dxf="1">
    <nc r="H2188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0" sId="1" odxf="1" dxf="1">
    <nc r="I2188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1" sId="1" odxf="1" s="1" dxf="1">
    <nc r="J2188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2" sId="1" odxf="1" dxf="1" numFmtId="19">
    <nc r="K2188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3" sId="1" odxf="1" dxf="1" numFmtId="19">
    <nc r="L2188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4" sId="1" odxf="1" dxf="1">
    <nc r="M2188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8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8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8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8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8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8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8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8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8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8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8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8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8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8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345" sId="1" odxf="1" s="1" dxf="1" numFmtId="30">
    <nc r="A2189" t="n">
      <v>32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6" sId="1" odxf="1" dxf="1">
    <nc r="B2189" t="inlineStr">
      <is>
        <t>7711103097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7" sId="1" odxf="1" dxf="1">
    <nc r="C2189" t="inlineStr">
      <is>
        <t>6011103098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8" sId="1" odxf="1" dxf="1">
    <nc r="D2189" t="inlineStr">
      <is>
        <t>球冲头</t>
      </is>
    </nc>
    <odxf/>
    <ndxf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49" sId="1" odxf="1" dxf="1">
    <nc r="E2189" t="inlineStr">
      <is>
        <t>20CrNi2Mo GB/T3077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0" sId="1" odxf="1" dxf="1">
    <nc r="F2189" t="inlineStr">
      <is>
        <t>渗碳淬火</t>
      </is>
    </nc>
    <odxf/>
    <n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1" sId="1" odxf="1" dxf="1">
    <nc r="G2189" t="inlineStr">
      <is>
        <t xml:space="preserve">渗碳淬火 </t>
      </is>
    </nc>
    <odxf/>
    <ndxf>
      <font>
        <family val="1"/>
        <b val="0"/>
        <color auto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2" sId="1" odxf="1" s="1" dxf="1">
    <nc r="H2189" t="inlineStr">
      <is>
        <t xml:space="preserve"> </t>
      </is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3" sId="1" odxf="1" dxf="1">
    <nc r="I2189" t="inlineStr">
      <is>
        <t>件</t>
      </is>
    </nc>
    <odxf/>
    <ndxf>
      <font>
        <name val="等线"/>
        <charset val="134"/>
        <family val="1"/>
        <b val="0"/>
        <color theme="1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4" sId="1" odxf="1" s="1" dxf="1">
    <nc r="J2189" t="n">
      <v>1</v>
    </nc>
    <odxf/>
    <ndxf>
      <font>
        <name val="Arial"/>
        <charset val="134"/>
        <family val="1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5" sId="1" odxf="1" dxf="1" numFmtId="19">
    <nc r="K2189" t="n">
      <v>44760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6" sId="1" odxf="1" dxf="1" numFmtId="19">
    <nc r="L2189" t="n">
      <v>44775</v>
    </nc>
    <odxf/>
    <n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57" sId="1" odxf="1" dxf="1">
    <nc r="M2189" t="inlineStr">
      <is>
        <t>T2200204-补压工装</t>
      </is>
    </nc>
    <odxf/>
    <ndxf>
      <font>
        <name val="Arial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89" start="0" length="2147483647">
    <dxf>
      <font>
        <name val="Arial"/>
        <charset val="134"/>
        <family val="1"/>
        <color theme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89" start="0" length="2147483647">
    <dxf>
      <font>
        <name val="宋体"/>
        <charset val="134"/>
        <family val="1"/>
        <color theme="1"/>
        <sz val="10"/>
      </font>
      <numFmt numFmtId="14" formatCode="yyyy/m/d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89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89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89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89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89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8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8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8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8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8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8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8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89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8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8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8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89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8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8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8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8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8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89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89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89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89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8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8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89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094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C1094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D1094" start="0" length="2147483647">
    <dxf>
      <alignment vertical="bottom"/>
      <border>
        <left/>
        <right/>
        <top/>
        <bottom/>
      </border>
    </dxf>
  </rfmt>
  <rfmt sheetId="2" sqref="E1094" start="0" length="2147483647">
    <dxf>
      <font>
        <name val="等线"/>
        <charset val="134"/>
        <family val="1"/>
        <b val="1"/>
        <color theme="1"/>
        <sz val="11"/>
      </font>
      <alignment vertical="bottom" wrapText="0"/>
      <border>
        <left/>
        <right/>
        <top/>
        <bottom/>
      </border>
    </dxf>
  </rfmt>
  <rfmt sheetId="2" sqref="F1094" start="0" length="2147483647">
    <dxf>
      <alignment vertical="bottom"/>
      <border>
        <left/>
        <right/>
        <top/>
        <bottom/>
      </border>
    </dxf>
  </rfmt>
  <rfmt sheetId="2" sqref="G1094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H1094" start="0" length="2147483647">
    <dxf>
      <alignment vertical="bottom"/>
      <border>
        <left/>
        <right/>
        <top/>
        <bottom/>
      </border>
    </dxf>
  </rfmt>
  <rfmt sheetId="2" sqref="I1094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J1094" start="0" length="2147483647">
    <dxf>
      <alignment vertical="bottom"/>
      <border>
        <left/>
        <right/>
        <top/>
        <bottom/>
      </border>
    </dxf>
  </rfmt>
  <rfmt sheetId="2" sqref="K1094" start="0" length="2147483647">
    <dxf>
      <alignment vertical="bottom"/>
      <border>
        <left/>
        <right/>
        <top/>
        <bottom/>
      </border>
    </dxf>
  </rfmt>
  <rfmt sheetId="2" sqref="L1094" start="0" length="2147483647">
    <dxf>
      <alignment vertical="bottom"/>
      <border>
        <left/>
        <right/>
        <top/>
        <bottom/>
      </border>
    </dxf>
  </rfmt>
  <rfmt sheetId="2" sqref="M1094" start="0" length="2147483647">
    <dxf>
      <alignment vertical="bottom"/>
      <border>
        <left/>
        <right/>
        <top/>
        <bottom/>
      </border>
    </dxf>
  </rfmt>
  <rfmt sheetId="2" sqref="N1094" start="0" length="2147483647">
    <dxf>
      <alignment vertical="bottom"/>
      <border>
        <left/>
        <right/>
        <top/>
        <bottom/>
      </border>
    </dxf>
  </rfmt>
  <rfmt sheetId="2" sqref="O1094" start="0" length="2147483647">
    <dxf>
      <alignment vertical="bottom" wrapText="0"/>
      <border>
        <left/>
        <right/>
        <top/>
        <bottom/>
      </border>
    </dxf>
  </rfmt>
  <rfmt sheetId="2" sqref="B1095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C1095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D1095" start="0" length="2147483647">
    <dxf>
      <alignment vertical="bottom"/>
      <border>
        <left/>
        <right/>
        <top/>
        <bottom/>
      </border>
    </dxf>
  </rfmt>
  <rfmt sheetId="2" sqref="E1095" start="0" length="2147483647">
    <dxf>
      <font>
        <name val="等线"/>
        <charset val="134"/>
        <family val="1"/>
        <b val="1"/>
        <color theme="1"/>
        <sz val="11"/>
      </font>
      <alignment vertical="bottom" wrapText="0"/>
      <border>
        <left/>
        <right/>
        <top/>
        <bottom/>
      </border>
    </dxf>
  </rfmt>
  <rfmt sheetId="2" sqref="F1095" start="0" length="2147483647">
    <dxf>
      <alignment vertical="bottom"/>
      <border>
        <left/>
        <right/>
        <top/>
        <bottom/>
      </border>
    </dxf>
  </rfmt>
  <rfmt sheetId="2" sqref="G1095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H1095" start="0" length="2147483647">
    <dxf>
      <alignment vertical="bottom"/>
      <border>
        <left/>
        <right/>
        <top/>
        <bottom/>
      </border>
    </dxf>
  </rfmt>
  <rfmt sheetId="2" sqref="I1095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J1095" start="0" length="2147483647">
    <dxf>
      <alignment vertical="bottom"/>
      <border>
        <left/>
        <right/>
        <top/>
        <bottom/>
      </border>
    </dxf>
  </rfmt>
  <rfmt sheetId="2" sqref="K1095" start="0" length="2147483647">
    <dxf>
      <alignment vertical="bottom"/>
      <border>
        <left/>
        <right/>
        <top/>
        <bottom/>
      </border>
    </dxf>
  </rfmt>
  <rfmt sheetId="2" sqref="L1095" start="0" length="2147483647">
    <dxf>
      <alignment vertical="bottom"/>
      <border>
        <left/>
        <right/>
        <top/>
        <bottom/>
      </border>
    </dxf>
  </rfmt>
  <rfmt sheetId="2" sqref="M1095" start="0" length="2147483647">
    <dxf>
      <alignment vertical="bottom"/>
      <border>
        <left/>
        <right/>
        <top/>
        <bottom/>
      </border>
    </dxf>
  </rfmt>
  <rfmt sheetId="2" sqref="N1095" start="0" length="2147483647">
    <dxf>
      <alignment vertical="bottom"/>
      <border>
        <left/>
        <right/>
        <top/>
        <bottom/>
      </border>
    </dxf>
  </rfmt>
  <rfmt sheetId="2" sqref="O1095" start="0" length="2147483647">
    <dxf>
      <alignment vertical="bottom" wrapText="0"/>
      <border>
        <left/>
        <right/>
        <top/>
        <bottom/>
      </border>
    </dxf>
  </rfmt>
  <rfmt sheetId="2" sqref="B1096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C1096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D1096" start="0" length="2147483647">
    <dxf>
      <alignment vertical="bottom"/>
      <border>
        <left/>
        <right/>
        <top/>
        <bottom/>
      </border>
    </dxf>
  </rfmt>
  <rfmt sheetId="2" sqref="E1096" start="0" length="2147483647">
    <dxf>
      <font>
        <name val="等线"/>
        <charset val="134"/>
        <family val="1"/>
        <b val="1"/>
        <color theme="1"/>
        <sz val="11"/>
      </font>
      <alignment vertical="bottom" wrapText="0"/>
      <border>
        <left/>
        <right/>
        <top/>
        <bottom/>
      </border>
    </dxf>
  </rfmt>
  <rfmt sheetId="2" sqref="F1096" start="0" length="2147483647">
    <dxf>
      <alignment vertical="bottom"/>
      <border>
        <left/>
        <right/>
        <top/>
        <bottom/>
      </border>
    </dxf>
  </rfmt>
  <rfmt sheetId="2" sqref="G1096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H1096" start="0" length="2147483647">
    <dxf>
      <alignment vertical="bottom"/>
      <border>
        <left/>
        <right/>
        <top/>
        <bottom/>
      </border>
    </dxf>
  </rfmt>
  <rfmt sheetId="2" sqref="I1096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J1096" start="0" length="2147483647">
    <dxf>
      <alignment vertical="bottom"/>
      <border>
        <left/>
        <right/>
        <top/>
        <bottom/>
      </border>
    </dxf>
  </rfmt>
  <rfmt sheetId="2" sqref="K1096" start="0" length="2147483647">
    <dxf>
      <alignment vertical="bottom"/>
      <border>
        <left/>
        <right/>
        <top/>
        <bottom/>
      </border>
    </dxf>
  </rfmt>
  <rfmt sheetId="2" sqref="L1096" start="0" length="2147483647">
    <dxf>
      <alignment vertical="bottom"/>
      <border>
        <left/>
        <right/>
        <top/>
        <bottom/>
      </border>
    </dxf>
  </rfmt>
  <rfmt sheetId="2" sqref="M1096" start="0" length="2147483647">
    <dxf>
      <alignment vertical="bottom"/>
      <border>
        <left/>
        <right/>
        <top/>
        <bottom/>
      </border>
    </dxf>
  </rfmt>
  <rfmt sheetId="2" sqref="N1096" start="0" length="2147483647">
    <dxf>
      <alignment vertical="bottom"/>
      <border>
        <left/>
        <right/>
        <top/>
        <bottom/>
      </border>
    </dxf>
  </rfmt>
  <rfmt sheetId="2" sqref="O1096" start="0" length="2147483647">
    <dxf>
      <alignment vertical="bottom" wrapText="0"/>
      <border>
        <left/>
        <right/>
        <top/>
        <bottom/>
      </border>
    </dxf>
  </rfmt>
  <rfmt sheetId="2" sqref="B1097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C1097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D1097" start="0" length="2147483647">
    <dxf>
      <alignment vertical="bottom"/>
      <border>
        <left/>
        <right/>
        <top/>
        <bottom/>
      </border>
    </dxf>
  </rfmt>
  <rfmt sheetId="2" sqref="E1097" start="0" length="2147483647">
    <dxf>
      <font>
        <name val="等线"/>
        <charset val="134"/>
        <family val="1"/>
        <b val="1"/>
        <color theme="1"/>
        <sz val="11"/>
      </font>
      <alignment vertical="bottom" wrapText="0"/>
      <border>
        <left/>
        <right/>
        <top/>
        <bottom/>
      </border>
    </dxf>
  </rfmt>
  <rfmt sheetId="2" sqref="F1097" start="0" length="2147483647">
    <dxf>
      <alignment vertical="bottom"/>
      <border>
        <left/>
        <right/>
        <top/>
        <bottom/>
      </border>
    </dxf>
  </rfmt>
  <rfmt sheetId="2" sqref="G1097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H1097" start="0" length="2147483647">
    <dxf>
      <alignment vertical="bottom"/>
      <border>
        <left/>
        <right/>
        <top/>
        <bottom/>
      </border>
    </dxf>
  </rfmt>
  <rfmt sheetId="2" sqref="I1097" start="0" length="2147483647">
    <dxf>
      <font>
        <name val="等线"/>
        <charset val="134"/>
        <family val="1"/>
        <b val="1"/>
        <color theme="1"/>
        <sz val="11"/>
      </font>
      <alignment vertical="bottom"/>
      <border>
        <left/>
        <right/>
        <top/>
        <bottom/>
      </border>
    </dxf>
  </rfmt>
  <rfmt sheetId="2" sqref="J1097" start="0" length="2147483647">
    <dxf>
      <alignment vertical="bottom"/>
      <border>
        <left/>
        <right/>
        <top/>
        <bottom/>
      </border>
    </dxf>
  </rfmt>
  <rfmt sheetId="2" sqref="K1097" start="0" length="2147483647">
    <dxf>
      <alignment vertical="bottom"/>
      <border>
        <left/>
        <right/>
        <top/>
        <bottom/>
      </border>
    </dxf>
  </rfmt>
  <rfmt sheetId="2" sqref="L1097" start="0" length="2147483647">
    <dxf>
      <alignment vertical="bottom"/>
      <border>
        <left/>
        <right/>
        <top/>
        <bottom/>
      </border>
    </dxf>
  </rfmt>
  <rfmt sheetId="2" sqref="M1097" start="0" length="2147483647">
    <dxf>
      <alignment vertical="bottom"/>
      <border>
        <left/>
        <right/>
        <top/>
        <bottom/>
      </border>
    </dxf>
  </rfmt>
  <rfmt sheetId="2" sqref="N1097" start="0" length="2147483647">
    <dxf>
      <alignment vertical="bottom"/>
      <border>
        <left/>
        <right/>
        <top/>
        <bottom/>
      </border>
    </dxf>
  </rfmt>
  <rfmt sheetId="2" sqref="O1097" start="0" length="2147483647">
    <dxf>
      <alignment vertical="bottom" wrapText="0"/>
      <border>
        <left/>
        <right/>
        <top/>
        <bottom/>
      </border>
    </dxf>
  </rfmt>
  <rfmt sheetId="2" sqref="B1098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C1098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D1098" start="0" length="2147483647">
    <dxf>
      <alignment vertical="bottom"/>
    </dxf>
  </rfmt>
  <rfmt sheetId="2" sqref="E1098" start="0" length="2147483647">
    <dxf>
      <font>
        <name val="等线"/>
        <charset val="134"/>
        <family val="1"/>
        <b val="1"/>
        <color theme="1"/>
        <sz val="11"/>
      </font>
      <alignment vertical="bottom" wrapText="0"/>
    </dxf>
  </rfmt>
  <rfmt sheetId="2" sqref="F1098" start="0" length="2147483647">
    <dxf>
      <alignment vertical="bottom"/>
    </dxf>
  </rfmt>
  <rfmt sheetId="2" sqref="G1098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H1098" start="0" length="2147483647">
    <dxf>
      <alignment vertical="bottom"/>
    </dxf>
  </rfmt>
  <rfmt sheetId="2" sqref="I1098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J1098" start="0" length="2147483647">
    <dxf>
      <alignment vertical="bottom"/>
    </dxf>
  </rfmt>
  <rfmt sheetId="2" sqref="K1098" start="0" length="2147483647">
    <dxf>
      <alignment vertical="bottom"/>
    </dxf>
  </rfmt>
  <rfmt sheetId="2" sqref="L1098" start="0" length="2147483647">
    <dxf>
      <alignment vertical="bottom"/>
    </dxf>
  </rfmt>
  <rfmt sheetId="2" sqref="M1098" start="0" length="2147483647">
    <dxf>
      <alignment vertical="bottom"/>
    </dxf>
  </rfmt>
  <rfmt sheetId="2" sqref="N1098" start="0" length="2147483647">
    <dxf>
      <alignment vertical="bottom"/>
    </dxf>
  </rfmt>
  <rfmt sheetId="2" sqref="O1098" start="0" length="2147483647">
    <dxf>
      <alignment vertical="bottom" wrapText="0"/>
    </dxf>
  </rfmt>
  <rfmt sheetId="2" sqref="B1099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C1099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D1099" start="0" length="2147483647">
    <dxf>
      <alignment vertical="bottom"/>
    </dxf>
  </rfmt>
  <rfmt sheetId="2" sqref="E1099" start="0" length="2147483647">
    <dxf>
      <font>
        <name val="等线"/>
        <charset val="134"/>
        <family val="1"/>
        <b val="1"/>
        <color theme="1"/>
        <sz val="11"/>
      </font>
      <alignment vertical="bottom" wrapText="0"/>
    </dxf>
  </rfmt>
  <rfmt sheetId="2" sqref="F1099" start="0" length="2147483647">
    <dxf>
      <alignment vertical="bottom"/>
    </dxf>
  </rfmt>
  <rfmt sheetId="2" sqref="G1099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H1099" start="0" length="2147483647">
    <dxf>
      <alignment vertical="bottom"/>
    </dxf>
  </rfmt>
  <rfmt sheetId="2" sqref="I1099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J1099" start="0" length="2147483647">
    <dxf>
      <alignment vertical="bottom"/>
    </dxf>
  </rfmt>
  <rfmt sheetId="2" sqref="K1099" start="0" length="2147483647">
    <dxf>
      <alignment vertical="bottom"/>
    </dxf>
  </rfmt>
  <rfmt sheetId="2" sqref="L1099" start="0" length="2147483647">
    <dxf>
      <alignment vertical="bottom"/>
    </dxf>
  </rfmt>
  <rfmt sheetId="2" sqref="M1099" start="0" length="2147483647">
    <dxf>
      <alignment vertical="bottom"/>
    </dxf>
  </rfmt>
  <rfmt sheetId="2" sqref="N1099" start="0" length="2147483647">
    <dxf>
      <alignment vertical="bottom"/>
    </dxf>
  </rfmt>
  <rfmt sheetId="2" sqref="O1099" start="0" length="2147483647">
    <dxf>
      <alignment vertical="bottom" wrapText="0"/>
    </dxf>
  </rfmt>
  <rfmt sheetId="2" sqref="B1100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C1100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D1100" start="0" length="2147483647">
    <dxf>
      <alignment vertical="bottom"/>
    </dxf>
  </rfmt>
  <rfmt sheetId="2" sqref="E1100" start="0" length="2147483647">
    <dxf>
      <font>
        <name val="等线"/>
        <charset val="134"/>
        <family val="1"/>
        <b val="1"/>
        <color theme="1"/>
        <sz val="11"/>
      </font>
      <alignment vertical="bottom" wrapText="0"/>
    </dxf>
  </rfmt>
  <rfmt sheetId="2" sqref="F1100" start="0" length="2147483647">
    <dxf>
      <alignment vertical="bottom"/>
    </dxf>
  </rfmt>
  <rfmt sheetId="2" sqref="G1100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H1100" start="0" length="2147483647">
    <dxf>
      <alignment vertical="bottom"/>
    </dxf>
  </rfmt>
  <rfmt sheetId="2" sqref="I1100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J1100" start="0" length="2147483647">
    <dxf>
      <alignment vertical="bottom"/>
    </dxf>
  </rfmt>
  <rfmt sheetId="2" sqref="K1100" start="0" length="2147483647">
    <dxf>
      <alignment vertical="bottom"/>
    </dxf>
  </rfmt>
  <rfmt sheetId="2" sqref="L1100" start="0" length="2147483647">
    <dxf>
      <alignment vertical="bottom"/>
    </dxf>
  </rfmt>
  <rfmt sheetId="2" sqref="M1100" start="0" length="2147483647">
    <dxf>
      <alignment vertical="bottom"/>
    </dxf>
  </rfmt>
  <rfmt sheetId="2" sqref="N1100" start="0" length="2147483647">
    <dxf>
      <alignment vertical="bottom"/>
    </dxf>
  </rfmt>
  <rfmt sheetId="2" sqref="O1100" start="0" length="2147483647">
    <dxf>
      <alignment vertical="bottom" wrapText="0"/>
    </dxf>
  </rfmt>
  <rfmt sheetId="2" sqref="B1101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C1101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D1101" start="0" length="2147483647">
    <dxf>
      <alignment vertical="bottom"/>
    </dxf>
  </rfmt>
  <rfmt sheetId="2" sqref="E1101" start="0" length="2147483647">
    <dxf>
      <font>
        <name val="等线"/>
        <charset val="134"/>
        <family val="1"/>
        <b val="1"/>
        <color theme="1"/>
        <sz val="11"/>
      </font>
      <alignment vertical="bottom" wrapText="0"/>
    </dxf>
  </rfmt>
  <rfmt sheetId="2" sqref="F1101" start="0" length="2147483647">
    <dxf>
      <alignment vertical="bottom"/>
    </dxf>
  </rfmt>
  <rfmt sheetId="2" sqref="G1101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H1101" start="0" length="2147483647">
    <dxf>
      <alignment vertical="bottom"/>
    </dxf>
  </rfmt>
  <rfmt sheetId="2" sqref="I1101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J1101" start="0" length="2147483647">
    <dxf>
      <alignment vertical="bottom"/>
    </dxf>
  </rfmt>
  <rfmt sheetId="2" sqref="K1101" start="0" length="2147483647">
    <dxf>
      <alignment vertical="bottom"/>
    </dxf>
  </rfmt>
  <rfmt sheetId="2" sqref="L1101" start="0" length="2147483647">
    <dxf>
      <alignment vertical="bottom"/>
    </dxf>
  </rfmt>
  <rfmt sheetId="2" sqref="M1101" start="0" length="2147483647">
    <dxf>
      <alignment vertical="bottom"/>
    </dxf>
  </rfmt>
  <rfmt sheetId="2" sqref="N1101" start="0" length="2147483647">
    <dxf>
      <alignment vertical="bottom"/>
    </dxf>
  </rfmt>
  <rfmt sheetId="2" sqref="O1101" start="0" length="2147483647">
    <dxf>
      <alignment vertical="bottom" wrapText="0"/>
    </dxf>
  </rfmt>
  <rfmt sheetId="2" sqref="B1102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C1102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D1102" start="0" length="2147483647">
    <dxf>
      <alignment vertical="bottom"/>
    </dxf>
  </rfmt>
  <rfmt sheetId="2" sqref="E1102" start="0" length="2147483647">
    <dxf>
      <font>
        <name val="等线"/>
        <charset val="134"/>
        <family val="1"/>
        <b val="1"/>
        <color theme="1"/>
        <sz val="11"/>
      </font>
      <alignment vertical="bottom" wrapText="0"/>
    </dxf>
  </rfmt>
  <rfmt sheetId="2" sqref="F1102" start="0" length="2147483647">
    <dxf>
      <alignment vertical="bottom"/>
    </dxf>
  </rfmt>
  <rfmt sheetId="2" sqref="G1102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H1102" start="0" length="2147483647">
    <dxf>
      <alignment vertical="bottom"/>
    </dxf>
  </rfmt>
  <rfmt sheetId="2" sqref="I1102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J1102" start="0" length="2147483647">
    <dxf>
      <alignment vertical="bottom"/>
    </dxf>
  </rfmt>
  <rfmt sheetId="2" sqref="K1102" start="0" length="2147483647">
    <dxf>
      <alignment vertical="bottom"/>
    </dxf>
  </rfmt>
  <rfmt sheetId="2" sqref="L1102" start="0" length="2147483647">
    <dxf>
      <alignment vertical="bottom"/>
    </dxf>
  </rfmt>
  <rfmt sheetId="2" sqref="M1102" start="0" length="2147483647">
    <dxf>
      <alignment vertical="bottom"/>
    </dxf>
  </rfmt>
  <rfmt sheetId="2" sqref="N1102" start="0" length="2147483647">
    <dxf>
      <alignment vertical="bottom"/>
    </dxf>
  </rfmt>
  <rfmt sheetId="2" sqref="O1102" start="0" length="2147483647">
    <dxf>
      <alignment vertical="bottom" wrapText="0"/>
    </dxf>
  </rfmt>
  <rfmt sheetId="2" sqref="B1103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C1103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D1103" start="0" length="2147483647">
    <dxf>
      <alignment vertical="bottom"/>
    </dxf>
  </rfmt>
  <rfmt sheetId="2" sqref="E1103" start="0" length="2147483647">
    <dxf>
      <font>
        <name val="等线"/>
        <charset val="134"/>
        <family val="1"/>
        <b val="1"/>
        <color theme="1"/>
        <sz val="11"/>
      </font>
      <alignment vertical="bottom" wrapText="0"/>
    </dxf>
  </rfmt>
  <rfmt sheetId="2" sqref="F1103" start="0" length="2147483647">
    <dxf>
      <alignment vertical="bottom"/>
    </dxf>
  </rfmt>
  <rfmt sheetId="2" sqref="G1103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H1103" start="0" length="2147483647">
    <dxf>
      <alignment vertical="bottom"/>
    </dxf>
  </rfmt>
  <rfmt sheetId="2" sqref="I1103" start="0" length="2147483647">
    <dxf>
      <font>
        <name val="等线"/>
        <charset val="134"/>
        <family val="1"/>
        <b val="1"/>
        <color theme="1"/>
        <sz val="11"/>
      </font>
      <alignment vertical="bottom"/>
    </dxf>
  </rfmt>
  <rfmt sheetId="2" sqref="J1103" start="0" length="2147483647">
    <dxf>
      <alignment vertical="bottom"/>
    </dxf>
  </rfmt>
  <rfmt sheetId="2" sqref="K1103" start="0" length="2147483647">
    <dxf>
      <alignment vertical="bottom"/>
    </dxf>
  </rfmt>
  <rfmt sheetId="2" sqref="L1103" start="0" length="2147483647">
    <dxf>
      <alignment vertical="bottom"/>
    </dxf>
  </rfmt>
  <rfmt sheetId="2" sqref="M1103" start="0" length="2147483647">
    <dxf>
      <alignment vertical="bottom"/>
    </dxf>
  </rfmt>
  <rfmt sheetId="2" sqref="N1103" start="0" length="2147483647">
    <dxf>
      <alignment vertical="bottom"/>
    </dxf>
  </rfmt>
  <rfmt sheetId="2" sqref="O1103" start="0" length="2147483647">
    <dxf>
      <alignment vertical="bottom" wrapText="0"/>
    </dxf>
  </rfmt>
  <rfmt sheetId="2" sqref="A109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099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10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10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10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1103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358" sId="2" odxf="1" dxf="1">
    <nc r="A1094" t="n">
      <v>1</v>
    </nc>
    <odxf/>
    <ndxf>
      <font>
        <name val="Arial"/>
        <charset val="134"/>
        <family val="1"/>
        <color theme="1"/>
        <sz val="9"/>
      </font>
      <alignment wrapText="1"/>
    </ndxf>
  </rcc>
  <rcc rId="12359" sId="2" odxf="1" dxf="1">
    <nc r="B1094" t="inlineStr">
      <is>
        <t>7711093092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0" sId="2" odxf="1" dxf="1">
    <nc r="C1094" t="inlineStr">
      <is>
        <t>23PA010502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1" sId="2" odxf="1" dxf="1">
    <nc r="D1094" t="inlineStr">
      <is>
        <t>O型圈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2" sId="2" odxf="1" dxf="1">
    <nc r="E1094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3" sId="2" odxf="1" dxf="1">
    <nc r="F1094" t="inlineStr">
      <is>
        <t>PARKER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4" sId="2" odxf="1" dxf="1">
    <nc r="G1094" t="inlineStr">
      <is>
        <t xml:space="preserve"> OR 2100 VITON 25,12X1,78 PARK.2-022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5" sId="2" odxf="1" dxf="1">
    <nc r="H1094" t="inlineStr">
      <is>
        <t>S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6" sId="2" odxf="1" dxf="1">
    <nc r="I1094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7" sId="2" odxf="1" dxf="1">
    <nc r="J1094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8" sId="2" odxf="1" dxf="1" numFmtId="19">
    <nc r="K1094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69" sId="2" odxf="1" dxf="1" numFmtId="19">
    <nc r="L1094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0" sId="2" odxf="1" dxf="1">
    <nc r="M1094" t="inlineStr">
      <is>
        <t>T2200201-补压工装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94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94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94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</border>
    </dxf>
  </rfmt>
  <rfmt sheetId="2" sqref="Q1094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4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4" start="0" length="2147483647">
    <dxf>
      <font>
        <name val="Arial"/>
        <family val="1"/>
        <sz val="9"/>
      </font>
      <alignment horizontal="center"/>
    </dxf>
  </rfmt>
  <rfmt sheetId="2" sqref="T1094" start="0" length="2147483647">
    <dxf>
      <font>
        <name val="Arial"/>
        <family val="1"/>
        <sz val="9"/>
      </font>
      <alignment horizontal="center"/>
    </dxf>
  </rfmt>
  <rfmt sheetId="2" sqref="U1094" start="0" length="2147483647">
    <dxf>
      <font>
        <name val="Arial"/>
        <family val="1"/>
        <sz val="9"/>
      </font>
      <alignment horizontal="center"/>
    </dxf>
  </rfmt>
  <rfmt sheetId="2" sqref="V1094" start="0" length="2147483647">
    <dxf>
      <font>
        <name val="Arial"/>
        <family val="1"/>
        <sz val="9"/>
      </font>
      <alignment horizontal="center"/>
    </dxf>
  </rfmt>
  <rfmt sheetId="2" sqref="W1094" start="0" length="2147483647">
    <dxf>
      <font>
        <name val="Arial"/>
        <family val="1"/>
        <sz val="9"/>
      </font>
    </dxf>
  </rfmt>
  <rfmt sheetId="2" sqref="Y1094" start="0" length="2147483647">
    <dxf>
      <font>
        <name val="Arial"/>
        <family val="1"/>
        <sz val="9"/>
      </font>
    </dxf>
  </rfmt>
  <rfmt sheetId="2" sqref="Z1094" start="0" length="2147483647">
    <dxf>
      <font>
        <name val="Arial"/>
        <family val="1"/>
        <sz val="9"/>
      </font>
    </dxf>
  </rfmt>
  <rfmt sheetId="2" sqref="AA1094" start="0" length="2147483647">
    <dxf>
      <font>
        <name val="Arial"/>
        <family val="1"/>
        <sz val="9"/>
      </font>
    </dxf>
  </rfmt>
  <rfmt sheetId="2" sqref="AB1094" start="0" length="2147483647">
    <dxf>
      <font>
        <name val="Arial"/>
        <family val="1"/>
        <sz val="9"/>
      </font>
    </dxf>
  </rfmt>
  <rfmt sheetId="2" sqref="AC1094" start="0" length="2147483647">
    <dxf>
      <font>
        <name val="Arial"/>
        <family val="1"/>
        <sz val="9"/>
      </font>
    </dxf>
  </rfmt>
  <rfmt sheetId="2" sqref="AD1094" start="0" length="2147483647">
    <dxf>
      <font>
        <name val="Arial"/>
        <family val="1"/>
        <sz val="9"/>
      </font>
    </dxf>
  </rfmt>
  <rfmt sheetId="2" sqref="AE1094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4:$XFD1094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371" sId="2" odxf="1" dxf="1">
    <nc r="A1095" t="n">
      <v>2</v>
    </nc>
    <odxf/>
    <ndxf>
      <font>
        <name val="Arial"/>
        <charset val="134"/>
        <family val="1"/>
        <color theme="1"/>
        <sz val="9"/>
      </font>
      <alignment wrapText="1"/>
    </ndxf>
  </rcc>
  <rcc rId="12372" sId="2" odxf="1" dxf="1">
    <nc r="B1095" t="inlineStr">
      <is>
        <t>7711093094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3" sId="2" odxf="1" dxf="1">
    <nc r="C1095" t="inlineStr">
      <is>
        <t>23PA010502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4" sId="2" odxf="1" dxf="1">
    <nc r="D1095" t="inlineStr">
      <is>
        <t>O型圈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5" sId="2" odxf="1" dxf="1">
    <nc r="E1095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6" sId="2" odxf="1" dxf="1">
    <nc r="F1095" t="inlineStr">
      <is>
        <t>PARKER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7" sId="2" odxf="1" dxf="1">
    <nc r="G1095" t="inlineStr">
      <is>
        <t xml:space="preserve"> OR 2100 VITON 25,12X1,78 PARK.2-022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8" sId="2" odxf="1" dxf="1">
    <nc r="H1095" t="inlineStr">
      <is>
        <t>S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79" sId="2" odxf="1" dxf="1">
    <nc r="I1095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0" sId="2" odxf="1" dxf="1">
    <nc r="J1095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1" sId="2" odxf="1" dxf="1" numFmtId="19">
    <nc r="K1095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2" sId="2" odxf="1" dxf="1" numFmtId="19">
    <nc r="L1095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3" sId="2" odxf="1" dxf="1">
    <nc r="M1095" t="inlineStr">
      <is>
        <t>T2200201-补压工装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95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95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95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</border>
    </dxf>
  </rfmt>
  <rfmt sheetId="2" sqref="Q1095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5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5" start="0" length="2147483647">
    <dxf>
      <font>
        <name val="Arial"/>
        <family val="1"/>
        <sz val="9"/>
      </font>
      <alignment horizontal="center"/>
    </dxf>
  </rfmt>
  <rfmt sheetId="2" sqref="T1095" start="0" length="2147483647">
    <dxf>
      <font>
        <name val="Arial"/>
        <family val="1"/>
        <sz val="9"/>
      </font>
      <alignment horizontal="center"/>
    </dxf>
  </rfmt>
  <rfmt sheetId="2" sqref="U1095" start="0" length="2147483647">
    <dxf>
      <font>
        <name val="Arial"/>
        <family val="1"/>
        <sz val="9"/>
      </font>
      <alignment horizontal="center"/>
    </dxf>
  </rfmt>
  <rfmt sheetId="2" sqref="V1095" start="0" length="2147483647">
    <dxf>
      <font>
        <name val="Arial"/>
        <family val="1"/>
        <sz val="9"/>
      </font>
      <alignment horizontal="center"/>
    </dxf>
  </rfmt>
  <rfmt sheetId="2" sqref="W1095" start="0" length="2147483647">
    <dxf>
      <font>
        <name val="Arial"/>
        <family val="1"/>
        <sz val="9"/>
      </font>
    </dxf>
  </rfmt>
  <rfmt sheetId="2" sqref="Y1095" start="0" length="2147483647">
    <dxf>
      <font>
        <name val="Arial"/>
        <family val="1"/>
        <sz val="9"/>
      </font>
    </dxf>
  </rfmt>
  <rfmt sheetId="2" sqref="Z1095" start="0" length="2147483647">
    <dxf>
      <font>
        <name val="Arial"/>
        <family val="1"/>
        <sz val="9"/>
      </font>
    </dxf>
  </rfmt>
  <rfmt sheetId="2" sqref="AA1095" start="0" length="2147483647">
    <dxf>
      <font>
        <name val="Arial"/>
        <family val="1"/>
        <sz val="9"/>
      </font>
    </dxf>
  </rfmt>
  <rfmt sheetId="2" sqref="AB1095" start="0" length="2147483647">
    <dxf>
      <font>
        <name val="Arial"/>
        <family val="1"/>
        <sz val="9"/>
      </font>
    </dxf>
  </rfmt>
  <rfmt sheetId="2" sqref="AC1095" start="0" length="2147483647">
    <dxf>
      <font>
        <name val="Arial"/>
        <family val="1"/>
        <sz val="9"/>
      </font>
    </dxf>
  </rfmt>
  <rfmt sheetId="2" sqref="AD1095" start="0" length="2147483647">
    <dxf>
      <font>
        <name val="Arial"/>
        <family val="1"/>
        <sz val="9"/>
      </font>
    </dxf>
  </rfmt>
  <rfmt sheetId="2" sqref="AE1095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5:$XFD1095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384" sId="2" odxf="1" dxf="1">
    <nc r="A1096" t="n">
      <v>3</v>
    </nc>
    <odxf/>
    <ndxf>
      <font>
        <name val="Arial"/>
        <charset val="134"/>
        <family val="1"/>
        <color theme="1"/>
        <sz val="9"/>
      </font>
      <alignment wrapText="1"/>
    </ndxf>
  </rcc>
  <rcc rId="12385" sId="2" odxf="1" dxf="1">
    <nc r="B1096" t="inlineStr">
      <is>
        <t>7711093097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6" sId="2" odxf="1" dxf="1">
    <nc r="C1096" t="inlineStr">
      <is>
        <t>23PA010502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7" sId="2" odxf="1" dxf="1">
    <nc r="D1096" t="inlineStr">
      <is>
        <t>O型圈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8" sId="2" odxf="1" dxf="1">
    <nc r="E1096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89" sId="2" odxf="1" dxf="1">
    <nc r="F1096" t="inlineStr">
      <is>
        <t>PARKER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0" sId="2" odxf="1" dxf="1">
    <nc r="G1096" t="inlineStr">
      <is>
        <t xml:space="preserve"> OR 2100 VITON 25,12X1,78 PARK.2-022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1" sId="2" odxf="1" dxf="1">
    <nc r="H1096" t="inlineStr">
      <is>
        <t>S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2" sId="2" odxf="1" dxf="1">
    <nc r="I1096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J1096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393" sId="2" odxf="1" dxf="1" numFmtId="19">
    <nc r="K1096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4" sId="2" odxf="1" dxf="1" numFmtId="19">
    <nc r="L1096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5" sId="2" odxf="1" dxf="1">
    <nc r="M1096" t="inlineStr">
      <is>
        <t>T2200201-补压工装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96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96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96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</border>
    </dxf>
  </rfmt>
  <rfmt sheetId="2" sqref="Q1096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6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6" start="0" length="2147483647">
    <dxf>
      <font>
        <name val="Arial"/>
        <family val="1"/>
        <sz val="9"/>
      </font>
      <alignment horizontal="center"/>
    </dxf>
  </rfmt>
  <rfmt sheetId="2" sqref="T1096" start="0" length="2147483647">
    <dxf>
      <font>
        <name val="Arial"/>
        <family val="1"/>
        <sz val="9"/>
      </font>
      <alignment horizontal="center"/>
    </dxf>
  </rfmt>
  <rfmt sheetId="2" sqref="U1096" start="0" length="2147483647">
    <dxf>
      <font>
        <name val="Arial"/>
        <family val="1"/>
        <sz val="9"/>
      </font>
      <alignment horizontal="center"/>
    </dxf>
  </rfmt>
  <rfmt sheetId="2" sqref="V1096" start="0" length="2147483647">
    <dxf>
      <font>
        <name val="Arial"/>
        <family val="1"/>
        <sz val="9"/>
      </font>
      <alignment horizontal="center"/>
    </dxf>
  </rfmt>
  <rfmt sheetId="2" sqref="W1096" start="0" length="2147483647">
    <dxf>
      <font>
        <name val="Arial"/>
        <family val="1"/>
        <sz val="9"/>
      </font>
    </dxf>
  </rfmt>
  <rfmt sheetId="2" sqref="Y1096" start="0" length="2147483647">
    <dxf>
      <font>
        <name val="Arial"/>
        <family val="1"/>
        <sz val="9"/>
      </font>
    </dxf>
  </rfmt>
  <rfmt sheetId="2" sqref="Z1096" start="0" length="2147483647">
    <dxf>
      <font>
        <name val="Arial"/>
        <family val="1"/>
        <sz val="9"/>
      </font>
    </dxf>
  </rfmt>
  <rfmt sheetId="2" sqref="AA1096" start="0" length="2147483647">
    <dxf>
      <font>
        <name val="Arial"/>
        <family val="1"/>
        <sz val="9"/>
      </font>
    </dxf>
  </rfmt>
  <rfmt sheetId="2" sqref="AB1096" start="0" length="2147483647">
    <dxf>
      <font>
        <name val="Arial"/>
        <family val="1"/>
        <sz val="9"/>
      </font>
    </dxf>
  </rfmt>
  <rfmt sheetId="2" sqref="AC1096" start="0" length="2147483647">
    <dxf>
      <font>
        <name val="Arial"/>
        <family val="1"/>
        <sz val="9"/>
      </font>
    </dxf>
  </rfmt>
  <rfmt sheetId="2" sqref="AD1096" start="0" length="2147483647">
    <dxf>
      <font>
        <name val="Arial"/>
        <family val="1"/>
        <sz val="9"/>
      </font>
    </dxf>
  </rfmt>
  <rfmt sheetId="2" sqref="AE1096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6:$XFD1096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396" sId="2" odxf="1" dxf="1">
    <nc r="A1097" t="n">
      <v>4</v>
    </nc>
    <odxf/>
    <ndxf>
      <font>
        <name val="Arial"/>
        <charset val="134"/>
        <family val="1"/>
        <color theme="1"/>
        <sz val="9"/>
      </font>
      <alignment wrapText="1"/>
    </ndxf>
  </rcc>
  <rcc rId="12397" sId="2" odxf="1" dxf="1">
    <nc r="B1097" t="inlineStr">
      <is>
        <t>7711093092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8" sId="2" odxf="1" dxf="1">
    <nc r="C1097" t="inlineStr">
      <is>
        <t>23YD000127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399" sId="2" odxf="1" dxf="1">
    <nc r="D1097" t="inlineStr">
      <is>
        <t>磁铁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0" sId="2" odxf="1" dxf="1">
    <nc r="E1097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1" sId="2" odxf="1" dxf="1">
    <nc r="F1097" t="inlineStr">
      <is>
        <t>怡合达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2" sId="2" odxf="1" dxf="1">
    <nc r="G1097" t="inlineStr">
      <is>
        <t xml:space="preserve"> BLS01-D6-L5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3" sId="2" odxf="1" dxf="1">
    <nc r="H1097"/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4" sId="2" odxf="1" dxf="1">
    <nc r="I1097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5" sId="2" odxf="1" dxf="1">
    <nc r="J1097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6" sId="2" odxf="1" dxf="1" numFmtId="19">
    <nc r="K1097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7" sId="2" odxf="1" dxf="1" numFmtId="19">
    <nc r="L1097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08" sId="2" odxf="1" dxf="1">
    <nc r="M1097" t="inlineStr">
      <is>
        <t>T2200201-补压工装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97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97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97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</border>
    </dxf>
  </rfmt>
  <rfmt sheetId="2" sqref="Q1097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7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alignment horizontal="center" vertical="center" wrapText="1"/>
    </dxf>
  </rfmt>
  <rfmt sheetId="2" sqref="S1097" start="0" length="2147483647">
    <dxf>
      <font>
        <name val="Arial"/>
        <family val="1"/>
        <sz val="9"/>
      </font>
      <alignment horizontal="center"/>
    </dxf>
  </rfmt>
  <rfmt sheetId="2" sqref="T1097" start="0" length="2147483647">
    <dxf>
      <font>
        <name val="Arial"/>
        <family val="1"/>
        <sz val="9"/>
      </font>
      <alignment horizontal="center"/>
    </dxf>
  </rfmt>
  <rfmt sheetId="2" sqref="U1097" start="0" length="2147483647">
    <dxf>
      <font>
        <name val="Arial"/>
        <family val="1"/>
        <sz val="9"/>
      </font>
      <alignment horizontal="center"/>
    </dxf>
  </rfmt>
  <rfmt sheetId="2" sqref="V1097" start="0" length="2147483647">
    <dxf>
      <font>
        <name val="Arial"/>
        <family val="1"/>
        <sz val="9"/>
      </font>
      <alignment horizontal="center"/>
    </dxf>
  </rfmt>
  <rfmt sheetId="2" sqref="W1097" start="0" length="2147483647">
    <dxf>
      <font>
        <name val="Arial"/>
        <family val="1"/>
        <sz val="9"/>
      </font>
    </dxf>
  </rfmt>
  <rfmt sheetId="2" sqref="Y1097" start="0" length="2147483647">
    <dxf>
      <font>
        <name val="Arial"/>
        <family val="1"/>
        <sz val="9"/>
      </font>
    </dxf>
  </rfmt>
  <rfmt sheetId="2" sqref="Z1097" start="0" length="2147483647">
    <dxf>
      <font>
        <name val="Arial"/>
        <family val="1"/>
        <sz val="9"/>
      </font>
    </dxf>
  </rfmt>
  <rfmt sheetId="2" sqref="AA1097" start="0" length="2147483647">
    <dxf>
      <font>
        <name val="Arial"/>
        <family val="1"/>
        <sz val="9"/>
      </font>
    </dxf>
  </rfmt>
  <rfmt sheetId="2" sqref="AB1097" start="0" length="2147483647">
    <dxf>
      <font>
        <name val="Arial"/>
        <family val="1"/>
        <sz val="9"/>
      </font>
    </dxf>
  </rfmt>
  <rfmt sheetId="2" sqref="AC1097" start="0" length="2147483647">
    <dxf>
      <font>
        <name val="Arial"/>
        <family val="1"/>
        <sz val="9"/>
      </font>
    </dxf>
  </rfmt>
  <rfmt sheetId="2" sqref="AD1097" start="0" length="2147483647">
    <dxf>
      <font>
        <name val="Arial"/>
        <family val="1"/>
        <sz val="9"/>
      </font>
    </dxf>
  </rfmt>
  <rfmt sheetId="2" sqref="AE1097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7:$XFD1097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09" sId="2" odxf="1" dxf="1">
    <nc r="A1098" t="n">
      <v>5</v>
    </nc>
    <odxf/>
    <ndxf>
      <font>
        <name val="Arial"/>
        <charset val="134"/>
        <family val="1"/>
        <color theme="1"/>
        <sz val="9"/>
      </font>
      <alignment wrapText="1"/>
    </ndxf>
  </rcc>
  <rcc rId="12410" sId="2" odxf="1" dxf="1">
    <nc r="B1098" t="inlineStr">
      <is>
        <t>7711093094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1" sId="2" odxf="1" dxf="1">
    <nc r="C1098" t="inlineStr">
      <is>
        <t>23YD000127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2" sId="2" odxf="1" dxf="1">
    <nc r="D1098" t="inlineStr">
      <is>
        <t>磁铁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3" sId="2" odxf="1" dxf="1">
    <nc r="E1098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4" sId="2" odxf="1" dxf="1">
    <nc r="F1098" t="inlineStr">
      <is>
        <t>怡合达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5" sId="2" odxf="1" dxf="1">
    <nc r="G1098" t="inlineStr">
      <is>
        <t xml:space="preserve"> BLS01-D6-L5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6" sId="2" odxf="1" dxf="1">
    <nc r="H1098"/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7" sId="2" odxf="1" dxf="1">
    <nc r="I1098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8" sId="2" odxf="1" dxf="1">
    <nc r="J1098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19" sId="2" odxf="1" dxf="1" numFmtId="19">
    <nc r="K1098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0" sId="2" odxf="1" dxf="1" numFmtId="19">
    <nc r="L1098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1" sId="2" odxf="1" dxf="1">
    <nc r="M1098" t="inlineStr">
      <is>
        <t>T2200201-补压工装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98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98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98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98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8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98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98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98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98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9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9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9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9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98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9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98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98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098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8:$XFD1098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22" sId="2" odxf="1" dxf="1">
    <nc r="A1099" t="n">
      <v>6</v>
    </nc>
    <odxf/>
    <ndxf>
      <font>
        <name val="Arial"/>
        <charset val="134"/>
        <family val="1"/>
        <color theme="1"/>
        <sz val="9"/>
      </font>
      <alignment wrapText="1"/>
    </ndxf>
  </rcc>
  <rcc rId="12423" sId="2" odxf="1" dxf="1">
    <nc r="B1099" t="inlineStr">
      <is>
        <t>7711103091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4" sId="2" odxf="1" dxf="1">
    <nc r="C1099" t="inlineStr">
      <is>
        <t>23PA010502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5" sId="2" odxf="1" dxf="1">
    <nc r="D1099" t="inlineStr">
      <is>
        <t>O型圈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6" sId="2" odxf="1" dxf="1">
    <nc r="E1099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7" sId="2" odxf="1" dxf="1">
    <nc r="F1099" t="inlineStr">
      <is>
        <t>PARKER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8" sId="2" odxf="1" dxf="1">
    <nc r="G1099" t="inlineStr">
      <is>
        <t xml:space="preserve"> OR 2100 VITON 25,12X1,78 PARK.2-022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29" sId="2" odxf="1" dxf="1">
    <nc r="H1099" t="inlineStr">
      <is>
        <t>S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0" sId="2" odxf="1" dxf="1">
    <nc r="I1099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1" sId="2" odxf="1" dxf="1">
    <nc r="J1099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2" sId="2" odxf="1" dxf="1" numFmtId="19">
    <nc r="K1099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3" sId="2" odxf="1" dxf="1" numFmtId="19">
    <nc r="L1099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4" sId="2" odxf="1" dxf="1">
    <nc r="M1099" t="inlineStr">
      <is>
        <t>T2200204-补压工装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099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099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099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099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099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099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099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099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099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09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09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09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09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099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09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099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099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099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099:$XFD1099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35" sId="2" odxf="1" dxf="1">
    <nc r="A1100" t="n">
      <v>7</v>
    </nc>
    <odxf/>
    <ndxf>
      <font>
        <name val="Arial"/>
        <charset val="134"/>
        <family val="1"/>
        <color theme="1"/>
        <sz val="9"/>
      </font>
      <alignment wrapText="1"/>
    </ndxf>
  </rcc>
  <rcc rId="12436" sId="2" odxf="1" dxf="1">
    <nc r="B1100" t="inlineStr">
      <is>
        <t>7711103094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7" sId="2" odxf="1" dxf="1">
    <nc r="C1100" t="inlineStr">
      <is>
        <t>23PA010502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8" sId="2" odxf="1" dxf="1">
    <nc r="D1100" t="inlineStr">
      <is>
        <t>O型圈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39" sId="2" odxf="1" dxf="1">
    <nc r="E1100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0" sId="2" odxf="1" dxf="1">
    <nc r="F1100" t="inlineStr">
      <is>
        <t>PARKER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1" sId="2" odxf="1" dxf="1">
    <nc r="G1100" t="inlineStr">
      <is>
        <t xml:space="preserve"> OR 2100 VITON 25,12X1,78 PARK.2-022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2" sId="2" odxf="1" dxf="1">
    <nc r="H1100" t="inlineStr">
      <is>
        <t>S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3" sId="2" odxf="1" dxf="1">
    <nc r="I1100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4" sId="2" odxf="1" dxf="1">
    <nc r="J1100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5" sId="2" odxf="1" dxf="1" numFmtId="19">
    <nc r="K1100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6" sId="2" odxf="1" dxf="1" numFmtId="19">
    <nc r="L1100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47" sId="2" odxf="1" dxf="1">
    <nc r="M1100" t="inlineStr">
      <is>
        <t>T2200204-补压工装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100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100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100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100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00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100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100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100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100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10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10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10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10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100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10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100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100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100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100:$XFD1100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48" sId="2" odxf="1" dxf="1">
    <nc r="A1101" t="n">
      <v>8</v>
    </nc>
    <odxf/>
    <ndxf>
      <font>
        <name val="Arial"/>
        <charset val="134"/>
        <family val="1"/>
        <color theme="1"/>
        <sz val="9"/>
      </font>
      <alignment wrapText="1"/>
    </ndxf>
  </rcc>
  <rcc rId="12449" sId="2" odxf="1" dxf="1">
    <nc r="B1101" t="inlineStr">
      <is>
        <t>7711103097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0" sId="2" odxf="1" dxf="1">
    <nc r="C1101" t="inlineStr">
      <is>
        <t>23PA010502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1" sId="2" odxf="1" dxf="1">
    <nc r="D1101" t="inlineStr">
      <is>
        <t>O型圈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2" sId="2" odxf="1" dxf="1">
    <nc r="E1101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3" sId="2" odxf="1" dxf="1">
    <nc r="F1101" t="inlineStr">
      <is>
        <t>PARKER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4" sId="2" odxf="1" dxf="1">
    <nc r="G1101" t="inlineStr">
      <is>
        <t xml:space="preserve"> OR 2100 VITON 25,12X1,78 PARK.2-022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5" sId="2" odxf="1" dxf="1">
    <nc r="H1101" t="inlineStr">
      <is>
        <t>S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6" sId="2" odxf="1" dxf="1">
    <nc r="I1101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J1101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457" sId="2" odxf="1" dxf="1" numFmtId="19">
    <nc r="K1101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8" sId="2" odxf="1" dxf="1" numFmtId="19">
    <nc r="L1101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59" sId="2" odxf="1" dxf="1">
    <nc r="M1101" t="inlineStr">
      <is>
        <t>T2200204-补压工装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101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101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101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101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01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101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101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101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101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10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10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10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10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101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10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101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101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101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101:$XFD1101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60" sId="2" odxf="1" dxf="1">
    <nc r="A1102" t="n">
      <v>9</v>
    </nc>
    <odxf/>
    <ndxf>
      <font>
        <name val="Arial"/>
        <charset val="134"/>
        <family val="1"/>
        <color theme="1"/>
        <sz val="9"/>
      </font>
      <alignment wrapText="1"/>
    </ndxf>
  </rcc>
  <rcc rId="12461" sId="2" odxf="1" dxf="1">
    <nc r="B1102" t="inlineStr">
      <is>
        <t>7711103091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2" sId="2" odxf="1" dxf="1">
    <nc r="C1102" t="inlineStr">
      <is>
        <t>23YD000127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3" sId="2" odxf="1" dxf="1">
    <nc r="D1102" t="inlineStr">
      <is>
        <t>磁铁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4" sId="2" odxf="1" dxf="1">
    <nc r="E1102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5" sId="2" odxf="1" dxf="1">
    <nc r="F1102" t="inlineStr">
      <is>
        <t>怡合达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6" sId="2" odxf="1" dxf="1">
    <nc r="G1102" t="inlineStr">
      <is>
        <t xml:space="preserve"> BLS01-D6-L5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7" sId="2" odxf="1" dxf="1">
    <nc r="H1102"/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8" sId="2" odxf="1" dxf="1">
    <nc r="I1102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69" sId="2" odxf="1" dxf="1">
    <nc r="J1102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0" sId="2" odxf="1" dxf="1" numFmtId="19">
    <nc r="K1102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1" sId="2" odxf="1" dxf="1" numFmtId="19">
    <nc r="L1102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2" sId="2" odxf="1" dxf="1">
    <nc r="M1102" t="inlineStr">
      <is>
        <t>T2200204-补压工装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102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102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102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102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02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102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102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102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102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10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10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10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10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102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10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102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102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102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102:$XFD1102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73" sId="2" odxf="1" dxf="1">
    <nc r="A1103" t="n">
      <v>10</v>
    </nc>
    <odxf/>
    <ndxf>
      <font>
        <name val="Arial"/>
        <charset val="134"/>
        <family val="1"/>
        <color theme="1"/>
        <sz val="9"/>
      </font>
      <alignment wrapText="1"/>
    </ndxf>
  </rcc>
  <rcc rId="12474" sId="2" odxf="1" dxf="1">
    <nc r="B1103" t="inlineStr">
      <is>
        <t>7711103094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5" sId="2" odxf="1" dxf="1">
    <nc r="C1103" t="inlineStr">
      <is>
        <t>23YD000127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6" sId="2" odxf="1" dxf="1">
    <nc r="D1103" t="inlineStr">
      <is>
        <t>磁铁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7" sId="2" odxf="1" dxf="1">
    <nc r="E1103"/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8" sId="2" odxf="1" dxf="1">
    <nc r="F1103" t="inlineStr">
      <is>
        <t>怡合达</t>
      </is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79" sId="2" odxf="1" dxf="1">
    <nc r="G1103" t="inlineStr">
      <is>
        <t xml:space="preserve"> BLS01-D6-L5</t>
      </is>
    </nc>
    <odxf/>
    <ndxf>
      <font>
        <name val="宋体"/>
        <family val="1"/>
        <b val="0"/>
        <color auto="1"/>
        <sz val="10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80" sId="2" odxf="1" dxf="1">
    <nc r="H1103"/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81" sId="2" odxf="1" dxf="1">
    <nc r="I1103" t="inlineStr">
      <is>
        <t>件</t>
      </is>
    </nc>
    <odxf/>
    <ndxf>
      <font>
        <name val="Arial"/>
        <family val="1"/>
        <b val="0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82" sId="2" odxf="1" dxf="1">
    <nc r="J1103" t="n">
      <v>1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83" sId="2" odxf="1" dxf="1" numFmtId="19">
    <nc r="K1103" t="n">
      <v>44760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84" sId="2" odxf="1" dxf="1" numFmtId="19">
    <nc r="L1103" t="n">
      <v>44775</v>
    </nc>
    <odxf/>
    <n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85" sId="2" odxf="1" dxf="1">
    <nc r="M1103" t="inlineStr">
      <is>
        <t>T2200204-补压工装</t>
      </is>
    </nc>
    <odxf/>
    <ndxf>
      <font>
        <name val="Arial"/>
        <charset val="134"/>
        <family val="1"/>
        <color theme="1"/>
        <sz val="9"/>
      </font>
      <numFmt numFmtId="14" formatCode="yyyy/m/d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N1103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103" start="0" length="2147483647">
    <dxf>
      <font>
        <name val="Arial"/>
        <charset val="134"/>
        <family val="1"/>
        <color theme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103" start="0" length="2147483647">
    <dxf>
      <font>
        <name val="Arial"/>
        <charset val="134"/>
        <family val="1"/>
        <color theme="1"/>
        <sz val="9"/>
      </font>
      <numFmt numFmtId="14" formatCode="yyyy/m/d"/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103" start="0" length="2147483647">
    <dxf>
      <font>
        <name val="Arial"/>
        <charset val="134"/>
        <family val="1"/>
        <color theme="1"/>
        <sz val="9"/>
      </font>
      <numFmt numFmtId="177" formatCode="m&quot;月&quot;d&quot;日&quot;;@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R1103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103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103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103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103" start="0" length="2147483647">
    <dxf>
      <font>
        <name val="Arial"/>
        <charset val="134"/>
        <family val="1"/>
        <color theme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10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10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10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10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103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10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103" start="0" length="2147483647">
    <dxf>
      <font>
        <name val="Arial"/>
        <charset val="134"/>
        <family val="1"/>
        <color theme="1"/>
        <sz val="9"/>
      </font>
      <numFmt numFmtId="14" formatCode="yyyy/m/d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103" start="0" length="2147483647">
    <dxf>
      <font>
        <name val="Arial"/>
        <charset val="134"/>
        <family val="1"/>
        <color theme="1"/>
        <sz val="9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103" start="0" length="2147483647">
    <dxf>
      <font>
        <name val="Arial"/>
        <charset val="134"/>
        <family val="1"/>
        <color theme="1"/>
        <sz val="9"/>
      </font>
      <alignment vertical="center" wrapText="1"/>
    </dxf>
  </rfmt>
  <rfmt sheetId="2" sqref="$A1103:$XFD1103" start="0" length="2147483647">
    <dxf>
      <font>
        <name val="Arial"/>
        <charset val="134"/>
        <family val="1"/>
        <color theme="1"/>
        <sz val="9"/>
      </font>
      <alignment horizontal="center" vertical="center" wrapText="1"/>
    </dxf>
  </rfmt>
  <rcc rId="12486" sId="2">
    <nc r="J1096" t="n">
      <v>3</v>
    </nc>
  </rcc>
  <rcc rId="12487" sId="2">
    <nc r="J1101" t="n">
      <v>3</v>
    </nc>
  </rcc>
  <rdn rId="0" localSheetId="1" customView="1" name="Z_BF7A609B_92C0_4D1D_ACAB_843E9CDB19C7_.wvu.FilterData" hidden="1" oldHidden="1">
    <formula>机加件!$A$2:$AU$2</formula>
    <oldFormula>机加件!$A$2:$AU$2157</oldFormula>
  </rdn>
  <rdn rId="0" localSheetId="2" customView="1" name="Z_BF7A609B_92C0_4D1D_ACAB_843E9CDB19C7_.wvu.FilterData" hidden="1" oldHidden="1">
    <formula>采购件!$A$2:$AE$2</formula>
    <oldFormula>采购件!$A$2:$AE$1090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96" sId="2" xfDxf="1" dxf="1">
    <nc r="N1094" t="n">
      <v>202207430</v>
    </nc>
    <ndxf>
      <font>
        <name val="Arial"/>
        <family val="1"/>
        <sz val="9"/>
      </font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497" sId="2">
    <nc r="N1095" t="n">
      <v>202207430</v>
    </nc>
  </rcc>
  <rcc rId="12498" sId="2">
    <nc r="N1096" t="n">
      <v>202207430</v>
    </nc>
  </rcc>
  <rcc rId="12499" sId="2">
    <nc r="N1097" t="n">
      <v>202207430</v>
    </nc>
  </rcc>
  <rcc rId="12500" sId="2">
    <nc r="N1098" t="n">
      <v>202207430</v>
    </nc>
  </rcc>
  <rcc rId="12501" sId="2">
    <nc r="N1099" t="n">
      <v>202207430</v>
    </nc>
  </rcc>
  <rcc rId="12502" sId="2">
    <nc r="N1100" t="n">
      <v>202207430</v>
    </nc>
  </rcc>
  <rcc rId="12503" sId="2">
    <nc r="N1101" t="n">
      <v>202207430</v>
    </nc>
  </rcc>
  <rcc rId="12504" sId="2">
    <nc r="N1102" t="n">
      <v>202207430</v>
    </nc>
  </rcc>
  <rcc rId="12505" sId="2">
    <nc r="N1103" t="n">
      <v>202207430</v>
    </nc>
  </rcc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06" sId="2" numFmtId="45">
    <nc r="R1094" t="inlineStr">
      <is>
        <t>常辉</t>
      </is>
    </nc>
  </rcc>
  <rfmt sheetId="2" sqref="R1094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2507" sId="2" numFmtId="45">
    <nc r="S1094" t="inlineStr">
      <is>
        <t>陈春露</t>
      </is>
    </nc>
  </rcc>
  <rfmt sheetId="2" sqref="S1094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2508" sId="2" numFmtId="45">
    <nc r="T1094" t="inlineStr">
      <is>
        <t>TOPS-T22002-CG20220718198</t>
      </is>
    </nc>
  </rcc>
  <rcc rId="12509" sId="2" numFmtId="45">
    <nc r="U1094" t="n">
      <v>44760</v>
    </nc>
  </rcc>
  <rcc rId="12510" sId="2" numFmtId="45">
    <nc r="V1094" t="n">
      <v>44793</v>
    </nc>
  </rcc>
  <rcc rId="12511" sId="2" odxf="1" dxf="1" numFmtId="45">
    <nc r="R1095" t="inlineStr">
      <is>
        <t>常辉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12" sId="2" odxf="1" dxf="1" numFmtId="45">
    <nc r="S1095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13" sId="2" numFmtId="45">
    <nc r="T1095" t="inlineStr">
      <is>
        <t>TOPS-T22002-CG20220718198</t>
      </is>
    </nc>
  </rcc>
  <rcc rId="12514" sId="2" numFmtId="45">
    <nc r="U1095" t="n">
      <v>44760</v>
    </nc>
  </rcc>
  <rcc rId="12515" sId="2" numFmtId="45">
    <nc r="V1095" t="n">
      <v>44793</v>
    </nc>
  </rcc>
  <rcc rId="12516" sId="2" odxf="1" dxf="1" numFmtId="45">
    <nc r="R1096" t="inlineStr">
      <is>
        <t>常辉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17" sId="2" odxf="1" dxf="1" numFmtId="45">
    <nc r="S1096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18" sId="2" numFmtId="45">
    <nc r="T1096" t="inlineStr">
      <is>
        <t>TOPS-T22002-CG20220718198</t>
      </is>
    </nc>
  </rcc>
  <rcc rId="12519" sId="2" numFmtId="45">
    <nc r="U1096" t="n">
      <v>44760</v>
    </nc>
  </rcc>
  <rcc rId="12520" sId="2" numFmtId="45">
    <nc r="V1096" t="n">
      <v>44793</v>
    </nc>
  </rcc>
  <rcc rId="12521" sId="2" odxf="1" dxf="1" numFmtId="45">
    <nc r="R1099" t="inlineStr">
      <is>
        <t>常辉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22" sId="2" odxf="1" dxf="1" numFmtId="45">
    <nc r="S1099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23" sId="2" numFmtId="45">
    <nc r="T1099" t="inlineStr">
      <is>
        <t>TOPS-T22002-CG20220718198</t>
      </is>
    </nc>
  </rcc>
  <rcc rId="12524" sId="2" numFmtId="45">
    <nc r="U1099" t="n">
      <v>44760</v>
    </nc>
  </rcc>
  <rcc rId="12525" sId="2" numFmtId="45">
    <nc r="V1099" t="n">
      <v>44793</v>
    </nc>
  </rcc>
  <rcc rId="12526" sId="2" odxf="1" dxf="1" numFmtId="45">
    <nc r="R1100" t="inlineStr">
      <is>
        <t>常辉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27" sId="2" odxf="1" dxf="1" numFmtId="45">
    <nc r="S1100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28" sId="2" numFmtId="45">
    <nc r="T1100" t="inlineStr">
      <is>
        <t>TOPS-T22002-CG20220718198</t>
      </is>
    </nc>
  </rcc>
  <rcc rId="12529" sId="2" numFmtId="45">
    <nc r="U1100" t="n">
      <v>44760</v>
    </nc>
  </rcc>
  <rcc rId="12530" sId="2" numFmtId="45">
    <nc r="V1100" t="n">
      <v>44793</v>
    </nc>
  </rcc>
  <rcc rId="12531" sId="2" odxf="1" dxf="1" numFmtId="45">
    <nc r="R1101" t="inlineStr">
      <is>
        <t>常辉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32" sId="2" odxf="1" dxf="1" numFmtId="45">
    <nc r="S1101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33" sId="2" numFmtId="45">
    <nc r="T1101" t="inlineStr">
      <is>
        <t>TOPS-T22002-CG20220718198</t>
      </is>
    </nc>
  </rcc>
  <rcc rId="12534" sId="2" numFmtId="45">
    <nc r="U1101" t="n">
      <v>44760</v>
    </nc>
  </rcc>
  <rcc rId="12535" sId="2" numFmtId="45">
    <nc r="V1101" t="n">
      <v>44793</v>
    </nc>
  </rcc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36" sId="2">
    <nc r="Z1077" t="inlineStr">
      <is>
        <t>6-23已到货</t>
      </is>
    </nc>
  </rcc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37" localSheetId="3" name="_FilterDatabase" hidden="1" oldHidden="1">
    <formula>'电气件（软件）'!$A$2:$AD$2</formula>
    <oldFormula>'电气件（软件）'!$A$2:$AD$498</oldFormula>
  </rdn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176:D2178" start="0" length="2147483647">
    <dxf>
      <fill>
        <patternFill patternType="solid">
          <bgColor rgb="FFFFFF00"/>
        </patternFill>
      </fill>
    </dxf>
  </rfmt>
  <rfmt sheetId="1" sqref="C2171:D2174" start="0" length="2147483647">
    <dxf>
      <fill>
        <patternFill patternType="solid">
          <bgColor rgb="FFFFFF00"/>
        </patternFill>
      </fill>
    </dxf>
  </rfmt>
  <rfmt sheetId="1" sqref="A2171:S2173" start="0" length="2147483647">
    <dxf>
      <fill>
        <patternFill patternType="solid">
          <bgColor rgb="FFFFFF00"/>
        </patternFill>
      </fill>
    </dxf>
  </rfmt>
  <rfmt sheetId="1" sqref="A2174:S2174" start="0" length="2147483647">
    <dxf>
      <fill>
        <patternFill patternType="solid">
          <bgColor rgb="FFFFFF00"/>
        </patternFill>
      </fill>
    </dxf>
  </rfmt>
  <rfmt sheetId="1" sqref="A2176:S2178" start="0" length="2147483647">
    <dxf>
      <fill>
        <patternFill patternType="solid">
          <bgColor rgb="FFFFFF00"/>
        </patternFill>
      </fill>
    </dxf>
  </rfmt>
  <rcc rId="12538" sId="1">
    <nc r="S2171" t="inlineStr">
      <is>
        <t>workshop</t>
      </is>
    </nc>
  </rcc>
  <rcc rId="12539" sId="1">
    <nc r="S2172" t="inlineStr">
      <is>
        <t>workshop</t>
      </is>
    </nc>
  </rcc>
  <rcc rId="12540" sId="1">
    <nc r="S2173" t="inlineStr">
      <is>
        <t>workshop</t>
      </is>
    </nc>
  </rcc>
  <rcc rId="12541" sId="1">
    <nc r="S2174" t="inlineStr">
      <is>
        <t>workshop</t>
      </is>
    </nc>
  </rcc>
  <rcc rId="12542" sId="1">
    <nc r="S2176" t="inlineStr">
      <is>
        <t>workshop</t>
      </is>
    </nc>
  </rcc>
  <rcc rId="12543" sId="1">
    <nc r="S2177" t="inlineStr">
      <is>
        <t>workshop</t>
      </is>
    </nc>
  </rcc>
  <rcc rId="12544" sId="1">
    <nc r="S2178" t="inlineStr">
      <is>
        <t>workshop</t>
      </is>
    </nc>
  </rcc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158:M2168" start="0" length="2147483647">
    <dxf>
      <fill>
        <patternFill patternType="solid">
          <bgColor rgb="FFFFFF00"/>
        </patternFill>
      </fill>
    </dxf>
  </rfmt>
  <rfmt sheetId="1" sqref="A2158:S2168" start="0" length="2147483647">
    <dxf>
      <fill>
        <patternFill patternType="solid">
          <bgColor rgb="FFFFFF00"/>
        </patternFill>
      </fill>
    </dxf>
  </rfmt>
  <rfmt sheetId="1" sqref="A2179:S2189" start="0" length="2147483647">
    <dxf>
      <fill>
        <patternFill patternType="solid">
          <bgColor rgb="FFFFFF00"/>
        </patternFill>
      </fill>
    </dxf>
  </rfmt>
  <rcc rId="12545" sId="1">
    <nc r="S2158" t="inlineStr">
      <is>
        <t>workshop</t>
      </is>
    </nc>
  </rcc>
  <rcc rId="12546" sId="1">
    <nc r="S2159" t="inlineStr">
      <is>
        <t>workshop</t>
      </is>
    </nc>
  </rcc>
  <rcc rId="12547" sId="1">
    <nc r="S2160" t="inlineStr">
      <is>
        <t>workshop</t>
      </is>
    </nc>
  </rcc>
  <rcc rId="12548" sId="1">
    <nc r="S2161" t="inlineStr">
      <is>
        <t>workshop</t>
      </is>
    </nc>
  </rcc>
  <rcc rId="12549" sId="1">
    <nc r="S2162" t="inlineStr">
      <is>
        <t>workshop</t>
      </is>
    </nc>
  </rcc>
  <rcc rId="12550" sId="1">
    <nc r="S2163" t="inlineStr">
      <is>
        <t>workshop</t>
      </is>
    </nc>
  </rcc>
  <rcc rId="12551" sId="1">
    <nc r="S2164" t="inlineStr">
      <is>
        <t>workshop</t>
      </is>
    </nc>
  </rcc>
  <rcc rId="12552" sId="1">
    <nc r="S2165" t="inlineStr">
      <is>
        <t>workshop</t>
      </is>
    </nc>
  </rcc>
  <rcc rId="12553" sId="1">
    <nc r="S2166" t="inlineStr">
      <is>
        <t>workshop</t>
      </is>
    </nc>
  </rcc>
  <rcc rId="12554" sId="1">
    <nc r="S2167" t="inlineStr">
      <is>
        <t>workshop</t>
      </is>
    </nc>
  </rcc>
  <rcc rId="12555" sId="1">
    <nc r="S2168" t="inlineStr">
      <is>
        <t>workshop</t>
      </is>
    </nc>
  </rcc>
  <rcc rId="12556" sId="1">
    <nc r="S2179" t="inlineStr">
      <is>
        <t>workshop</t>
      </is>
    </nc>
  </rcc>
  <rcc rId="12557" sId="1">
    <nc r="S2180" t="inlineStr">
      <is>
        <t>workshop</t>
      </is>
    </nc>
  </rcc>
  <rcc rId="12558" sId="1">
    <nc r="S2181" t="inlineStr">
      <is>
        <t>workshop</t>
      </is>
    </nc>
  </rcc>
  <rcc rId="12559" sId="1">
    <nc r="S2182" t="inlineStr">
      <is>
        <t>workshop</t>
      </is>
    </nc>
  </rcc>
  <rcc rId="12560" sId="1">
    <nc r="S2183" t="inlineStr">
      <is>
        <t>workshop</t>
      </is>
    </nc>
  </rcc>
  <rcc rId="12561" sId="1">
    <nc r="S2184" t="inlineStr">
      <is>
        <t>workshop</t>
      </is>
    </nc>
  </rcc>
  <rcc rId="12562" sId="1">
    <nc r="S2185" t="inlineStr">
      <is>
        <t>workshop</t>
      </is>
    </nc>
  </rcc>
  <rcc rId="12563" sId="1">
    <nc r="S2186" t="inlineStr">
      <is>
        <t>workshop</t>
      </is>
    </nc>
  </rcc>
  <rcc rId="12564" sId="1">
    <nc r="S2187" t="inlineStr">
      <is>
        <t>workshop</t>
      </is>
    </nc>
  </rcc>
  <rcc rId="12565" sId="1">
    <nc r="S2188" t="inlineStr">
      <is>
        <t>workshop</t>
      </is>
    </nc>
  </rcc>
  <rcc rId="12566" sId="1">
    <nc r="S2189" t="inlineStr">
      <is>
        <t>workshop</t>
      </is>
    </nc>
  </rcc>
  <rcc rId="12567" sId="1">
    <oc r="M2169" t="inlineStr">
      <is>
        <t>T2200203-补压工装</t>
      </is>
    </oc>
    <nc r="M2169" t="inlineStr">
      <is>
        <t>T2200203-补压工装</t>
      </is>
    </nc>
  </rcc>
  <rcc rId="12568" sId="1" xfDxf="1" dxf="1">
    <nc r="N2169" t="n">
      <v>202207433</v>
    </nc>
    <n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569" sId="1" xfDxf="1" dxf="1">
    <nc r="N2170" t="n">
      <v>202207433</v>
    </nc>
    <n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570" sId="1" xfDxf="1" dxf="1">
    <nc r="N2175" t="n">
      <v>202207433</v>
    </nc>
    <ndxf>
      <font>
        <name val="Arial"/>
        <family val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0" localSheetId="1" customView="1" name="Z_BF7A609B_92C0_4D1D_ACAB_843E9CDB19C7_.wvu.FilterData" hidden="1" oldHidden="1">
    <formula>机加件!$A$2:$AU$2189</formula>
    <oldFormula>机加件!$A$2:$AU$2</oldFormula>
  </rdn>
  <rdn rId="0" localSheetId="2" customView="1" name="Z_BF7A609B_92C0_4D1D_ACAB_843E9CDB19C7_.wvu.FilterData" hidden="1" oldHidden="1">
    <formula>采购件!$A$2:$AE$1103</formula>
    <oldFormula>采购件!$A$2:$AE$2</oldFormula>
  </rdn>
  <rdn rId="0" localSheetId="3" customView="1" name="Z_BF7A609B_92C0_4D1D_ACAB_843E9CDB19C7_.wvu.Rows" hidden="1" oldHidden="1">
    <formula>'电气件（软件）'!$3:$6,'电气件（软件）'!$9:$26,'电气件（软件）'!$28:$56,'电气件（软件）'!$59:$72,'电气件（软件）'!$74:$102,'电气件（软件）'!$105:$122,'电气件（软件）'!$124:$152,'电气件（软件）'!$155:$172,'电气件（软件）'!$174:$309,'电气件（软件）'!$311:$494,'电气件（软件）'!$498:$498</formula>
  </rdn>
  <rdn rId="0" localSheetId="3" customView="1" name="Z_BF7A609B_92C0_4D1D_ACAB_843E9CDB19C7_.wvu.FilterData" hidden="1" oldHidden="1">
    <formula>'电气件（软件）'!$A$2:$AD$2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71" localSheetId="1" name="_FilterDatabase" hidden="1" oldHidden="1">
    <formula>机加件!$A$2:$AU$2189</formula>
    <oldFormula>机加件!$A$2:$AU$2</oldFormula>
  </rdn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72" sId="2" numFmtId="45">
    <nc r="R1091" t="inlineStr">
      <is>
        <t>SMC</t>
      </is>
    </nc>
  </rcc>
  <rcc rId="12573" sId="2" numFmtId="45">
    <nc r="S1091" t="inlineStr">
      <is>
        <t>陈春露</t>
      </is>
    </nc>
  </rcc>
  <rfmt sheetId="2" sqref="S109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574" sId="2" numFmtId="45">
    <nc r="T1091" t="inlineStr">
      <is>
        <t>TOPS-T22022-CG20220718195</t>
      </is>
    </nc>
  </rcc>
  <rcc rId="12575" sId="2" numFmtId="45">
    <nc r="U1091" t="n">
      <v>44760</v>
    </nc>
  </rcc>
  <rcc rId="12576" sId="2" numFmtId="45">
    <nc r="V1091" t="n">
      <v>44772</v>
    </nc>
  </rcc>
  <rcc rId="12577" sId="2" numFmtId="45">
    <nc r="R1092" t="inlineStr">
      <is>
        <t>SMC</t>
      </is>
    </nc>
  </rcc>
  <rcc rId="12578" sId="2" odxf="1" dxf="1" numFmtId="45">
    <nc r="S1092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579" sId="2" numFmtId="45">
    <nc r="T1092" t="inlineStr">
      <is>
        <t>TOPS-T22022-CG20220718195</t>
      </is>
    </nc>
  </rcc>
  <rcc rId="12580" sId="2" numFmtId="45">
    <nc r="U1092" t="n">
      <v>44760</v>
    </nc>
  </rcc>
  <rcc rId="12581" sId="2" numFmtId="45">
    <nc r="V1092" t="n">
      <v>44772</v>
    </nc>
  </rc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2190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91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192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90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91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192" start="0" length="2147483647">
    <dxf>
      <font>
        <name val="Arial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90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91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192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90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90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90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91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91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91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192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192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192" start="0" length="2147483647">
    <dxf>
      <font>
        <name val="Arial"/>
        <family val="1"/>
        <sz val="10"/>
      </font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90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90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91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9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192" start="0" length="2147483647">
    <dxf>
      <font>
        <name val="等线"/>
        <charset val="134"/>
        <family val="1"/>
        <color theme="1"/>
        <sz val="1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J2192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190" start="0" length="2147483647">
    <dxf>
      <numFmt numFmtId="58" formatCode="m&quot;月&quot;d&quot;日&quot;"/>
    </dxf>
  </rfmt>
  <rfmt sheetId="1" sqref="K2191" start="0" length="2147483647">
    <dxf>
      <numFmt numFmtId="58" formatCode="m&quot;月&quot;d&quot;日&quot;"/>
    </dxf>
  </rfmt>
  <rfmt sheetId="1" sqref="K2192" start="0" length="2147483647">
    <dxf>
      <numFmt numFmtId="58" formatCode="m&quot;月&quot;d&quot;日&quot;"/>
    </dxf>
  </rfmt>
  <rfmt sheetId="1" sqref="L2190" start="0" length="2147483647">
    <dxf>
      <numFmt numFmtId="58" formatCode="m&quot;月&quot;d&quot;日&quot;"/>
    </dxf>
  </rfmt>
  <rfmt sheetId="1" sqref="L2192" start="0" length="2147483647">
    <dxf>
      <numFmt numFmtId="58" formatCode="m&quot;月&quot;d&quot;日&quot;"/>
    </dxf>
  </rfmt>
  <rfmt sheetId="1" sqref="L2191" start="0" length="2147483647">
    <dxf>
      <numFmt numFmtId="58" formatCode="m&quot;月&quot;d&quot;日&quot;"/>
    </dxf>
  </rfmt>
  <rcc rId="12582" sId="1" odxf="1" s="1" dxf="1" numFmtId="30">
    <nc r="A2190" t="n">
      <v>1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583" sId="1" odxf="1" dxf="1">
    <nc r="B2190" t="n">
      <v>7710728692</v>
    </nc>
    <odxf/>
    <ndxf>
      <font>
        <name val="等线"/>
        <charset val="134"/>
        <family val="1"/>
        <color theme="1"/>
        <sz val="11"/>
      </font>
    </ndxf>
  </rcc>
  <rcc rId="12584" sId="1" odxf="1" dxf="1">
    <nc r="C2190" t="n">
      <v>6010728693</v>
    </nc>
    <odxf/>
    <ndxf>
      <font>
        <name val="等线"/>
        <charset val="134"/>
        <family val="1"/>
        <color theme="1"/>
        <sz val="11"/>
      </font>
      <alignment wrapText="1"/>
    </ndxf>
  </rcc>
  <rcc rId="12585" sId="1" odxf="1" dxf="1">
    <nc r="D2190" t="inlineStr">
      <is>
        <t>立柱</t>
      </is>
    </nc>
    <odxf/>
    <ndxf>
      <font>
        <name val="等线"/>
        <charset val="134"/>
        <family val="1"/>
        <color theme="1"/>
        <sz val="11"/>
      </font>
      <alignment horizontal="center" wrapText="1"/>
    </ndxf>
  </rcc>
  <rcc rId="12586" sId="1" odxf="1" dxf="1">
    <nc r="E2190" t="inlineStr">
      <is>
        <t>45 GB/T699</t>
      </is>
    </nc>
    <odxf/>
    <ndxf>
      <font>
        <name val="等线"/>
        <charset val="134"/>
        <family val="1"/>
        <color theme="1"/>
        <sz val="11"/>
      </font>
      <alignment horizontal="center" wrapText="1"/>
    </ndxf>
  </rcc>
  <rcc rId="12587" sId="1" odxf="1" dxf="1">
    <nc r="F2190" t="inlineStr">
      <is>
        <t>调质,HRC28-32</t>
      </is>
    </nc>
    <odxf/>
    <ndxf>
      <font>
        <name val="等线"/>
        <charset val="134"/>
        <family val="1"/>
        <color theme="1"/>
        <sz val="11"/>
      </font>
      <alignment horizontal="center"/>
    </ndxf>
  </rcc>
  <rcc rId="12588" sId="1" odxf="1" dxf="1">
    <nc r="G2190" t="inlineStr">
      <is>
        <t>调质,HRC28-32 磷化</t>
      </is>
    </nc>
    <odxf/>
    <ndxf>
      <font>
        <family val="1"/>
        <color auto="1"/>
      </font>
      <alignment horizontal="center"/>
    </ndxf>
  </rcc>
  <rfmt sheetId="1" s="1" sqref="H2190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589" sId="1">
    <nc r="I2190" t="inlineStr">
      <is>
        <t>件</t>
      </is>
    </nc>
  </rcc>
  <rcc rId="12590" sId="1">
    <nc r="J2190" t="n">
      <v>1</v>
    </nc>
  </rcc>
  <rfmt sheetId="1" sqref="K2190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591" sId="1" odxf="1" dxf="1" numFmtId="19">
    <nc r="L2190" t="n">
      <v>44764</v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592" sId="1" odxf="1" dxf="1">
    <nc r="M2190" t="inlineStr">
      <is>
        <t>T2200204辊道</t>
      </is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90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90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90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90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90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90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90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9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9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9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9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9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9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9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90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9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9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9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90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9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9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9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9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9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90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90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90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90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9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9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90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593" sId="1" odxf="1" s="1" dxf="1" numFmtId="30">
    <nc r="A2191" t="n">
      <v>2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594" sId="1" odxf="1" dxf="1">
    <nc r="B2191" t="n">
      <v>7710728692</v>
    </nc>
    <odxf/>
    <ndxf>
      <font>
        <name val="等线"/>
        <charset val="134"/>
        <family val="1"/>
        <color theme="1"/>
        <sz val="11"/>
      </font>
    </ndxf>
  </rcc>
  <rcc rId="12595" sId="1" odxf="1" dxf="1">
    <nc r="C2191" t="n">
      <v>6210728694</v>
    </nc>
    <odxf/>
    <ndxf>
      <font>
        <name val="等线"/>
        <charset val="134"/>
        <family val="1"/>
        <color theme="1"/>
        <sz val="11"/>
      </font>
      <alignment wrapText="1"/>
    </ndxf>
  </rcc>
  <rcc rId="12596" sId="1" odxf="1" dxf="1">
    <nc r="D2191" t="inlineStr">
      <is>
        <t>安装支架</t>
      </is>
    </nc>
    <odxf/>
    <ndxf>
      <font>
        <name val="等线"/>
        <charset val="134"/>
        <family val="1"/>
        <color theme="1"/>
        <sz val="11"/>
      </font>
      <alignment horizontal="center" wrapText="1"/>
    </ndxf>
  </rcc>
  <rcc rId="12597" sId="1" odxf="1" dxf="1">
    <nc r="E2191" t="inlineStr">
      <is>
        <t>Q235A GB/T700</t>
      </is>
    </nc>
    <odxf/>
    <ndxf>
      <font>
        <name val="等线"/>
        <charset val="134"/>
        <family val="1"/>
        <color theme="1"/>
        <sz val="11"/>
      </font>
      <alignment horizontal="center" wrapText="1"/>
    </ndxf>
  </rcc>
  <rfmt sheetId="1" sqref="F2191" start="0" length="2147483647">
    <dxf>
      <font>
        <name val="等线"/>
        <charset val="134"/>
        <family val="1"/>
        <color theme="1"/>
        <sz val="11"/>
      </font>
      <alignment horizontal="center"/>
    </dxf>
  </rfmt>
  <rcc rId="12598" sId="1" odxf="1" dxf="1">
    <nc r="G2191" t="inlineStr">
      <is>
        <t xml:space="preserve"> 磷化</t>
      </is>
    </nc>
    <odxf/>
    <ndxf>
      <font>
        <family val="1"/>
        <color auto="1"/>
      </font>
      <alignment horizontal="center"/>
    </ndxf>
  </rcc>
  <rfmt sheetId="1" s="1" sqref="H2191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599" sId="1">
    <nc r="I2191" t="inlineStr">
      <is>
        <t>件</t>
      </is>
    </nc>
  </rcc>
  <rcc rId="12600" sId="1">
    <nc r="J2191" t="n">
      <v>1</v>
    </nc>
  </rcc>
  <rfmt sheetId="1" sqref="K219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01" sId="1" odxf="1" dxf="1" numFmtId="19">
    <nc r="L2191" t="n">
      <v>44764</v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602" sId="1" odxf="1" dxf="1">
    <nc r="M2191" t="inlineStr">
      <is>
        <t>T2200204辊道</t>
      </is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9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91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91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91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91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91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91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9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9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9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9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9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9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9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91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9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9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9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91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9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9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9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9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9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91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91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91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91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9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9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91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03" sId="1" odxf="1" s="1" dxf="1" numFmtId="30">
    <nc r="A2192" t="n">
      <v>3</v>
    </nc>
    <odxf/>
    <ndxf>
      <font>
        <name val="Arial"/>
        <family val="1"/>
        <color auto="1"/>
        <sz val="10"/>
      </font>
      <numFmt numFmtId="49" formatCode="@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604" sId="1" odxf="1" dxf="1">
    <nc r="B2192" t="n">
      <v>7710728692</v>
    </nc>
    <odxf/>
    <ndxf>
      <font>
        <name val="等线"/>
        <charset val="134"/>
        <family val="1"/>
        <color theme="1"/>
        <sz val="11"/>
      </font>
    </ndxf>
  </rcc>
  <rcc rId="12605" sId="1" odxf="1" dxf="1">
    <nc r="C2192" t="n">
      <v>6010720595</v>
    </nc>
    <odxf/>
    <ndxf>
      <font>
        <name val="等线"/>
        <charset val="134"/>
        <family val="1"/>
        <color theme="1"/>
        <sz val="11"/>
      </font>
      <alignment wrapText="1"/>
    </ndxf>
  </rcc>
  <rcc rId="12606" sId="1" odxf="1" dxf="1">
    <nc r="D2192" t="inlineStr">
      <is>
        <t>相机护罩</t>
      </is>
    </nc>
    <odxf/>
    <ndxf>
      <font>
        <name val="等线"/>
        <charset val="134"/>
        <family val="1"/>
        <color theme="1"/>
        <sz val="11"/>
      </font>
      <alignment horizontal="center" wrapText="1"/>
    </ndxf>
  </rcc>
  <rcc rId="12607" sId="1" odxf="1" dxf="1">
    <nc r="E2192" t="inlineStr">
      <is>
        <t>Q235A GB/T700</t>
      </is>
    </nc>
    <odxf/>
    <ndxf>
      <font>
        <name val="等线"/>
        <charset val="134"/>
        <family val="1"/>
        <color theme="1"/>
        <sz val="11"/>
      </font>
      <alignment horizontal="center" wrapText="1"/>
    </ndxf>
  </rcc>
  <rfmt sheetId="1" sqref="F2192" start="0" length="2147483647">
    <dxf>
      <font>
        <name val="等线"/>
        <charset val="134"/>
        <family val="1"/>
        <color theme="1"/>
        <sz val="11"/>
      </font>
      <alignment horizontal="center"/>
    </dxf>
  </rfmt>
  <rcc rId="12608" sId="1" odxf="1" dxf="1">
    <nc r="G2192" t="inlineStr">
      <is>
        <t xml:space="preserve"> 磷化</t>
      </is>
    </nc>
    <odxf/>
    <ndxf>
      <font>
        <family val="1"/>
        <color auto="1"/>
      </font>
      <alignment horizontal="center"/>
    </ndxf>
  </rcc>
  <rfmt sheetId="1" s="1" sqref="H2192" start="0" length="2147483647">
    <dxf>
      <font>
        <name val="Arial"/>
        <family val="1"/>
        <color auto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09" sId="1">
    <nc r="I2192" t="inlineStr">
      <is>
        <t>件</t>
      </is>
    </nc>
  </rcc>
  <rcc rId="12610" sId="1">
    <nc r="J2192" t="n">
      <v>1</v>
    </nc>
  </rcc>
  <rfmt sheetId="1" sqref="K219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11" sId="1" odxf="1" dxf="1" numFmtId="19">
    <nc r="L2192" t="n">
      <v>44764</v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2612" sId="1" odxf="1" dxf="1">
    <nc r="M2192" t="inlineStr">
      <is>
        <t>T2200204辊道</t>
      </is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N2192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192" start="0" length="2147483647">
    <dxf>
      <font>
        <name val="宋体"/>
        <family val="1"/>
        <sz val="10"/>
      </font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192" start="0" length="2147483647">
    <dxf>
      <font>
        <name val="宋体"/>
        <family val="1"/>
        <sz val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19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192" start="0" length="2147483647">
    <dxf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192" start="0" length="2147483647">
    <dxf>
      <font>
        <name val="宋体"/>
        <family val="1"/>
        <b val="1"/>
        <sz val="1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192" start="0" length="2147483647">
    <dxf>
      <font>
        <name val="宋体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19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19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19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19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19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19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19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192" start="0" length="2147483647">
    <dxf>
      <font>
        <name val="Arial"/>
        <family val="1"/>
        <color auto="1"/>
        <sz val="10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19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19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19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192" start="0" length="2147483647">
    <dxf>
      <font>
        <name val="Arial"/>
        <family val="1"/>
        <color auto="1"/>
        <sz val="10"/>
      </font>
      <numFmt numFmtId="58" formatCode="m&quot;月&quot;d&quot;日&quot;"/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19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19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19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19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19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192" start="0" length="2147483647">
    <dxf>
      <font>
        <name val="Arial"/>
        <family val="1"/>
        <color auto="1"/>
        <sz val="10"/>
      </font>
      <fill>
        <patternFill patternType="solid">
          <bgColor rgb="FF42F62A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192" start="0" length="2147483647">
    <dxf>
      <font>
        <name val="宋体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192" start="0" length="2147483647">
    <dxf>
      <font>
        <name val="Arial"/>
        <family val="1"/>
        <color auto="1"/>
        <sz val="10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192" start="0" length="2147483647">
    <dxf>
      <font>
        <name val="Arial"/>
        <family val="1"/>
        <color auto="1"/>
        <sz val="10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19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19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R2192" start="0" length="2147483647">
    <dxf>
      <font>
        <name val="Arial"/>
        <family val="1"/>
        <color auto="1"/>
        <sz val="1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613" sId="1">
    <nc r="O2190" t="inlineStr">
      <is>
        <t>20220719新增</t>
      </is>
    </nc>
  </rcc>
  <rcc rId="12614" sId="1">
    <nc r="O2191" t="inlineStr">
      <is>
        <t>20220719新增</t>
      </is>
    </nc>
  </rcc>
  <rcc rId="12615" sId="1">
    <nc r="O2192" t="inlineStr">
      <is>
        <t>20220719新增</t>
      </is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16" sId="2" numFmtId="45">
    <nc r="R1089" t="inlineStr">
      <is>
        <t>南京协威</t>
      </is>
    </nc>
  </rcc>
  <rfmt sheetId="2" sqref="R1089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2617" sId="2" numFmtId="45">
    <nc r="S1089" t="inlineStr">
      <is>
        <t>明梦菲</t>
      </is>
    </nc>
  </rcc>
  <rfmt sheetId="2" sqref="S1089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2618" sId="2" numFmtId="45">
    <nc r="T1089" t="inlineStr">
      <is>
        <t>TOPS-T22002-CG20220718338</t>
      </is>
    </nc>
  </rcc>
  <rcc rId="12619" sId="2" numFmtId="45">
    <nc r="U1089" t="n">
      <v>44760</v>
    </nc>
  </rcc>
  <rcc rId="12620" sId="2" numFmtId="45">
    <nc r="V1089" t="n">
      <v>44819</v>
    </nc>
  </rcc>
  <rcc rId="12621" sId="2" odxf="1" dxf="1" numFmtId="45">
    <nc r="R1090" t="inlineStr">
      <is>
        <t>南京协威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622" sId="2" odxf="1" dxf="1" numFmtId="45">
    <nc r="S1090" t="inlineStr">
      <is>
        <t>明梦菲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623" sId="2" numFmtId="45">
    <nc r="T1090" t="inlineStr">
      <is>
        <t>TOPS-T22002-CG20220718338</t>
      </is>
    </nc>
  </rcc>
  <rcc rId="12624" sId="2" numFmtId="45">
    <nc r="U1090" t="n">
      <v>44760</v>
    </nc>
  </rcc>
  <rcc rId="12625" sId="2" numFmtId="45">
    <nc r="V1090" t="n">
      <v>44819</v>
    </nc>
  </rcc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26" sId="1" numFmtId="19">
    <nc r="K2190" t="n">
      <v>44761</v>
    </nc>
  </rcc>
  <rcc rId="12627" sId="1" numFmtId="19">
    <nc r="K2191" t="n">
      <v>44761</v>
    </nc>
  </rcc>
  <rcc rId="12628" sId="1" numFmtId="19">
    <nc r="K2192" t="n">
      <v>44761</v>
    </nc>
  </rcc>
  <rcc rId="12629" sId="1" numFmtId="19">
    <oc r="L2190" t="n">
      <v>44764</v>
    </oc>
    <nc r="L2190" t="n">
      <v>44763</v>
    </nc>
  </rcc>
  <rcc rId="12630" sId="1" numFmtId="19">
    <oc r="L2191" t="n">
      <v>44764</v>
    </oc>
    <nc r="L2191" t="n">
      <v>44763</v>
    </nc>
  </rcc>
  <rcc rId="12631" sId="1" numFmtId="19">
    <oc r="L2192" t="n">
      <v>44764</v>
    </oc>
    <nc r="L2192" t="n">
      <v>44763</v>
    </nc>
  </rcc>
  <rcc rId="12632" sId="1" odxf="1" dxf="1">
    <nc r="P2190" t="inlineStr">
      <is>
        <t>机加工</t>
      </is>
    </nc>
    <odxf>
      <font>
        <name val="宋体"/>
        <sz val="10"/>
      </font>
    </odxf>
    <ndxf>
      <font>
        <name val="宋体"/>
        <family val="1"/>
        <sz val="10"/>
      </font>
    </ndxf>
  </rcc>
  <rcc rId="12633" sId="1" odxf="1" dxf="1">
    <nc r="P2191" t="inlineStr">
      <is>
        <t>钣金</t>
      </is>
    </nc>
    <odxf>
      <font>
        <name val="宋体"/>
        <sz val="10"/>
      </font>
    </odxf>
    <ndxf>
      <font>
        <name val="宋体"/>
        <family val="1"/>
        <sz val="10"/>
      </font>
    </ndxf>
  </rcc>
  <rcc rId="12634" sId="1" odxf="1" dxf="1">
    <nc r="P2192" t="inlineStr">
      <is>
        <t>钣金</t>
      </is>
    </nc>
    <odxf>
      <font>
        <name val="宋体"/>
        <sz val="10"/>
      </font>
    </odxf>
    <ndxf>
      <font>
        <name val="宋体"/>
        <family val="1"/>
        <sz val="10"/>
      </font>
    </ndxf>
  </rcc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35" sId="2" odxf="1" dxf="1" numFmtId="45">
    <nc r="AC1053" t="n">
      <v>44707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636" sId="2">
    <nc r="AD1053" t="inlineStr">
      <is>
        <t>蔡家瑞</t>
      </is>
    </nc>
  </rcc>
  <rcc rId="12637" sId="2" odxf="1" dxf="1" numFmtId="45">
    <nc r="AC1056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638" sId="2">
    <nc r="AD1056" t="inlineStr">
      <is>
        <t>张洋洋</t>
      </is>
    </nc>
  </rcc>
  <rcc rId="12639" sId="2">
    <nc r="AD1061" t="inlineStr">
      <is>
        <t>张洋洋</t>
      </is>
    </nc>
  </rcc>
  <rfmt sheetId="2" sqref="AC1061" start="0" length="2147483647">
    <dxf>
      <numFmt numFmtId="14" formatCode="yyyy/m/d"/>
      <fill>
        <patternFill patternType="solid">
          <bgColor rgb="FFFFC000"/>
        </patternFill>
      </fill>
    </dxf>
  </rfmt>
  <rcc rId="12640" sId="2" numFmtId="19">
    <nc r="AC1061" t="n">
      <v>44722</v>
    </nc>
  </rcc>
  <rcc rId="12641" sId="2" numFmtId="45">
    <nc r="AC186" t="n">
      <v>44706</v>
    </nc>
  </rcc>
  <rcc rId="12642" sId="2">
    <nc r="AD186" t="inlineStr">
      <is>
        <t>徐卫国</t>
      </is>
    </nc>
  </rcc>
  <rcc rId="12643" sId="2" numFmtId="45">
    <nc r="AC190" t="n">
      <v>44706</v>
    </nc>
  </rcc>
  <rcc rId="12644" sId="2">
    <nc r="AD190" t="inlineStr">
      <is>
        <t>徐卫国</t>
      </is>
    </nc>
  </rcc>
  <rcc rId="12645" sId="2" numFmtId="45">
    <nc r="AC191" t="n">
      <v>44706</v>
    </nc>
  </rcc>
  <rcc rId="12646" sId="2">
    <nc r="AD191" t="inlineStr">
      <is>
        <t>徐卫国</t>
      </is>
    </nc>
  </rcc>
  <rcc rId="12647" sId="2" numFmtId="45">
    <nc r="AC192" t="n">
      <v>44706</v>
    </nc>
  </rcc>
  <rcc rId="12648" sId="2">
    <nc r="AD192" t="inlineStr">
      <is>
        <t>徐卫国</t>
      </is>
    </nc>
  </rcc>
  <rcc rId="12649" sId="2" numFmtId="45">
    <nc r="AC289" t="n">
      <v>44706</v>
    </nc>
  </rcc>
  <rcc rId="12650" sId="2">
    <nc r="AD289" t="inlineStr">
      <is>
        <t>张洋洋</t>
      </is>
    </nc>
  </rcc>
  <rcc rId="12651" sId="2" numFmtId="45">
    <nc r="AC362" t="n">
      <v>44706</v>
    </nc>
  </rcc>
  <rcc rId="12652" sId="2">
    <nc r="AD362" t="inlineStr">
      <is>
        <t>张洋洋</t>
      </is>
    </nc>
  </rcc>
  <rcc rId="12653" sId="2" numFmtId="45">
    <nc r="AC363" t="n">
      <v>44706</v>
    </nc>
  </rcc>
  <rcc rId="12654" sId="2">
    <nc r="AD363" t="inlineStr">
      <is>
        <t>张洋洋</t>
      </is>
    </nc>
  </rcc>
  <rcc rId="12655" sId="2" numFmtId="45">
    <nc r="AC364" t="n">
      <v>44706</v>
    </nc>
  </rcc>
  <rcc rId="12656" sId="2">
    <nc r="AD364" t="inlineStr">
      <is>
        <t>张洋洋</t>
      </is>
    </nc>
  </rcc>
  <rcc rId="12657" sId="2" numFmtId="45">
    <nc r="AC365" t="n">
      <v>44706</v>
    </nc>
  </rcc>
  <rcc rId="12658" sId="2">
    <nc r="AD365" t="inlineStr">
      <is>
        <t>张洋洋</t>
      </is>
    </nc>
  </rcc>
  <rcc rId="12659" sId="2" numFmtId="45">
    <nc r="AC366" t="n">
      <v>44706</v>
    </nc>
  </rcc>
  <rcc rId="12660" sId="2">
    <nc r="AD366" t="inlineStr">
      <is>
        <t>张洋洋</t>
      </is>
    </nc>
  </rcc>
  <rcc rId="12661" sId="2" numFmtId="45">
    <nc r="AC367" t="n">
      <v>44706</v>
    </nc>
  </rcc>
  <rcc rId="12662" sId="2">
    <nc r="AD367" t="inlineStr">
      <is>
        <t>张洋洋</t>
      </is>
    </nc>
  </rcc>
  <rcc rId="12663" sId="2" numFmtId="45">
    <nc r="AC368" t="n">
      <v>44706</v>
    </nc>
  </rcc>
  <rcc rId="12664" sId="2">
    <nc r="AD368" t="inlineStr">
      <is>
        <t>张洋洋</t>
      </is>
    </nc>
  </rcc>
  <rcc rId="12665" sId="2" numFmtId="45">
    <nc r="AC369" t="n">
      <v>44706</v>
    </nc>
  </rcc>
  <rcc rId="12666" sId="2">
    <nc r="AD369" t="inlineStr">
      <is>
        <t>张洋洋</t>
      </is>
    </nc>
  </rcc>
  <rcc rId="12667" sId="2" numFmtId="45">
    <nc r="AC370" t="n">
      <v>44706</v>
    </nc>
  </rcc>
  <rcc rId="12668" sId="2">
    <nc r="AD370" t="inlineStr">
      <is>
        <t>张洋洋</t>
      </is>
    </nc>
  </rcc>
  <rcc rId="12669" sId="2" numFmtId="45">
    <nc r="AC373" t="n">
      <v>44706</v>
    </nc>
  </rcc>
  <rcc rId="12670" sId="2">
    <nc r="AD373" t="inlineStr">
      <is>
        <t>张洋洋</t>
      </is>
    </nc>
  </rcc>
  <rcc rId="12671" sId="2" numFmtId="45">
    <nc r="AC376" t="n">
      <v>44706</v>
    </nc>
  </rcc>
  <rcc rId="12672" sId="2">
    <nc r="AD376" t="inlineStr">
      <is>
        <t>张洋洋</t>
      </is>
    </nc>
  </rcc>
  <rcc rId="12673" sId="2" numFmtId="45">
    <nc r="AC377" t="n">
      <v>44706</v>
    </nc>
  </rcc>
  <rcc rId="12674" sId="2">
    <nc r="AD377" t="inlineStr">
      <is>
        <t>张洋洋</t>
      </is>
    </nc>
  </rcc>
  <rcc rId="12675" sId="2" numFmtId="45">
    <nc r="AC388" t="n">
      <v>44706</v>
    </nc>
  </rcc>
  <rcc rId="12676" sId="2">
    <nc r="AD388" t="inlineStr">
      <is>
        <t>张洋洋</t>
      </is>
    </nc>
  </rcc>
  <rcc rId="12677" sId="2" numFmtId="45">
    <nc r="AC410" t="n">
      <v>44706</v>
    </nc>
  </rcc>
  <rcc rId="12678" sId="2">
    <nc r="AD410" t="inlineStr">
      <is>
        <t>张洋洋</t>
      </is>
    </nc>
  </rcc>
  <rcc rId="12679" sId="2" numFmtId="45">
    <nc r="AC411" t="n">
      <v>44706</v>
    </nc>
  </rcc>
  <rcc rId="12680" sId="2">
    <nc r="AD411" t="inlineStr">
      <is>
        <t>张洋洋</t>
      </is>
    </nc>
  </rcc>
  <rcc rId="12681" sId="2" numFmtId="45">
    <nc r="AC412" t="n">
      <v>44706</v>
    </nc>
  </rcc>
  <rcc rId="12682" sId="2">
    <nc r="AD412" t="inlineStr">
      <is>
        <t>张洋洋</t>
      </is>
    </nc>
  </rcc>
  <rcc rId="12683" sId="2" numFmtId="45">
    <nc r="AC413" t="n">
      <v>44706</v>
    </nc>
  </rcc>
  <rcc rId="12684" sId="2">
    <nc r="AD413" t="inlineStr">
      <is>
        <t>张洋洋</t>
      </is>
    </nc>
  </rcc>
  <rcc rId="12685" sId="2" numFmtId="45">
    <nc r="AC415" t="n">
      <v>44706</v>
    </nc>
  </rcc>
  <rcc rId="12686" sId="2">
    <nc r="AD415" t="inlineStr">
      <is>
        <t>张洋洋</t>
      </is>
    </nc>
  </rcc>
  <rcc rId="12687" sId="2" numFmtId="45">
    <nc r="AC449" t="n">
      <v>44706</v>
    </nc>
  </rcc>
  <rcc rId="12688" sId="2">
    <nc r="AD449" t="inlineStr">
      <is>
        <t>张洋洋</t>
      </is>
    </nc>
  </rcc>
  <rcc rId="12689" sId="2" numFmtId="45">
    <nc r="AC450" t="n">
      <v>44706</v>
    </nc>
  </rcc>
  <rcc rId="12690" sId="2">
    <nc r="AD450" t="inlineStr">
      <is>
        <t>张洋洋</t>
      </is>
    </nc>
  </rcc>
  <rcc rId="12691" sId="2" numFmtId="45">
    <nc r="AC451" t="n">
      <v>44706</v>
    </nc>
  </rcc>
  <rcc rId="12692" sId="2">
    <nc r="AD451" t="inlineStr">
      <is>
        <t>张洋洋</t>
      </is>
    </nc>
  </rcc>
  <rcc rId="12693" sId="2" numFmtId="45">
    <nc r="AC455" t="n">
      <v>44706</v>
    </nc>
  </rcc>
  <rcc rId="12694" sId="2">
    <nc r="AD455" t="inlineStr">
      <is>
        <t>张洋洋</t>
      </is>
    </nc>
  </rcc>
  <rcc rId="12695" sId="2" numFmtId="45">
    <nc r="AC456" t="n">
      <v>44706</v>
    </nc>
  </rcc>
  <rcc rId="12696" sId="2">
    <nc r="AD456" t="inlineStr">
      <is>
        <t>张洋洋</t>
      </is>
    </nc>
  </rcc>
  <rcc rId="12697" sId="2" numFmtId="45">
    <nc r="AC457" t="n">
      <v>44706</v>
    </nc>
  </rcc>
  <rcc rId="12698" sId="2">
    <nc r="AD457" t="inlineStr">
      <is>
        <t>张洋洋</t>
      </is>
    </nc>
  </rcc>
  <rcc rId="12699" sId="2" numFmtId="45">
    <nc r="AC459" t="n">
      <v>44706</v>
    </nc>
  </rcc>
  <rcc rId="12700" sId="2">
    <nc r="AD459" t="inlineStr">
      <is>
        <t>张洋洋</t>
      </is>
    </nc>
  </rcc>
  <rcc rId="12701" sId="2" numFmtId="45">
    <nc r="AC467" t="n">
      <v>44706</v>
    </nc>
  </rcc>
  <rcc rId="12702" sId="2">
    <nc r="AD467" t="inlineStr">
      <is>
        <t>张洋洋</t>
      </is>
    </nc>
  </rcc>
  <rcc rId="12703" sId="2" numFmtId="45">
    <nc r="AC489" t="n">
      <v>44706</v>
    </nc>
  </rcc>
  <rcc rId="12704" sId="2">
    <nc r="AD489" t="inlineStr">
      <is>
        <t>张洋洋</t>
      </is>
    </nc>
  </rcc>
  <rcc rId="12705" sId="2" numFmtId="45">
    <nc r="AC490" t="n">
      <v>44706</v>
    </nc>
  </rcc>
  <rcc rId="12706" sId="2">
    <nc r="AD490" t="inlineStr">
      <is>
        <t>张洋洋</t>
      </is>
    </nc>
  </rcc>
  <rcc rId="12707" sId="2" numFmtId="45">
    <nc r="AC491" t="n">
      <v>44706</v>
    </nc>
  </rcc>
  <rcc rId="12708" sId="2">
    <nc r="AD491" t="inlineStr">
      <is>
        <t>张洋洋</t>
      </is>
    </nc>
  </rcc>
  <rcc rId="12709" sId="2" numFmtId="45">
    <nc r="AC492" t="n">
      <v>44706</v>
    </nc>
  </rcc>
  <rcc rId="12710" sId="2">
    <nc r="AD492" t="inlineStr">
      <is>
        <t>张洋洋</t>
      </is>
    </nc>
  </rcc>
  <rcc rId="12711" sId="2" numFmtId="45">
    <nc r="AC494" t="n">
      <v>44706</v>
    </nc>
  </rcc>
  <rcc rId="12712" sId="2">
    <nc r="AD494" t="inlineStr">
      <is>
        <t>张洋洋</t>
      </is>
    </nc>
  </rcc>
  <rcc rId="12713" sId="2" numFmtId="19">
    <nc r="AC1081" t="n">
      <v>44733</v>
    </nc>
  </rcc>
  <rcc rId="12714" sId="2">
    <nc r="AD1081" t="inlineStr">
      <is>
        <t>徐卫国</t>
      </is>
    </nc>
  </rcc>
  <rdn rId="12715" localSheetId="2" name="_FilterDatabase" hidden="1" oldHidden="1">
    <formula>采购件!$A$2:$AE$2</formula>
    <oldFormula>采购件!$A$2:$AE$1103</oldFormula>
  </rdn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716" ua="1" localSheetId="2" name="_FilterDatabase" hidden="1" oldHidden="1">
    <formula>采购件!$A$2:$AE$1103</formula>
    <oldFormula>采购件!$A$2:$AE$2</oldFormula>
  </rdn>
  <rcft rId="12715" ua="1"/>
  <rdn rId="12717" localSheetId="2" name="_FilterDatabase" hidden="1" oldHidden="1">
    <formula>采购件!$A$1:$AE$1103</formula>
    <oldFormula>采购件!$A$2:$AE$1103</oldFormula>
  </rdn>
  <rcft rId="12715"/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190:S2190" start="0" length="2147483647">
    <dxf>
      <fill>
        <patternFill patternType="solid">
          <bgColor rgb="FFFFFF00"/>
        </patternFill>
      </fill>
    </dxf>
  </rfmt>
  <rcc rId="12718" sId="1">
    <oc r="P2190" t="inlineStr">
      <is>
        <t>机加工</t>
      </is>
    </oc>
    <nc r="P2190"/>
  </rcc>
  <rcc rId="12719" sId="1">
    <nc r="S2190" t="inlineStr">
      <is>
        <t>workshop</t>
      </is>
    </nc>
  </rcc>
  <rdn rId="0" localSheetId="3" customView="1" name="Z_BF7A609B_92C0_4D1D_ACAB_843E9CDB19C7_.wvu.Rows" hidden="1" oldHidden="1">
    <oldFormula>'电气件（软件）'!$3:$6,'电气件（软件）'!$9:$26,'电气件（软件）'!$28:$56,'电气件（软件）'!$59:$72,'电气件（软件）'!$74:$102,'电气件（软件）'!$105:$122,'电气件（软件）'!$124:$152,'电气件（软件）'!$155:$172,'电气件（软件）'!$174:$309,'电气件（软件）'!$311:$494,'电气件（软件）'!$498:$498</oldFormula>
  </rdn>
  <rdn rId="0" localSheetId="1" customView="1" name="Z_BF7A609B_92C0_4D1D_ACAB_843E9CDB19C7_.wvu.FilterData" hidden="1" oldHidden="1">
    <formula>机加件!$A$2:$AU$2192</formula>
    <oldFormula>机加件!$A$2:$AU$2189</oldFormula>
  </rdn>
  <rdn rId="0" localSheetId="2" customView="1" name="Z_BF7A609B_92C0_4D1D_ACAB_843E9CDB19C7_.wvu.FilterData" hidden="1" oldHidden="1">
    <formula>采购件!$A$2:$AE$1103</formula>
    <oldFormula>采购件!$A$2:$AE$1103</oldFormula>
  </rdn>
  <rdn rId="0" localSheetId="3" customView="1" name="Z_BF7A609B_92C0_4D1D_ACAB_843E9CDB19C7_.wvu.FilterData" hidden="1" oldHidden="1">
    <formula>'电气件（软件）'!$A$2:$AD$498</formula>
    <oldFormula>'电气件（软件）'!$A$2:$AD$2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720" localSheetId="2" name="_FilterDatabase" hidden="1" oldHidden="1">
    <formula>采购件!$A$2:$AE$1103</formula>
    <oldFormula>采购件!$A$1:$AE$1103</oldFormula>
  </rdn>
  <rcc rId="12721" sId="2" numFmtId="19">
    <nc r="AA1088" t="n">
      <v>44761</v>
    </nc>
  </rcc>
  <rcc rId="12722" sId="2">
    <nc r="AB1088" t="n">
      <v>2</v>
    </nc>
  </rcc>
  <rcc rId="12723" sId="2" odxf="1" dxf="1" numFmtId="19">
    <nc r="AC108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724" sId="2">
    <nc r="AD1088" t="inlineStr">
      <is>
        <t>蔡家瑞</t>
      </is>
    </nc>
  </rcc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25" sId="1" odxf="1" dxf="1" numFmtId="45">
    <nc r="AO838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26" sId="1">
    <nc r="AP838" t="inlineStr">
      <is>
        <t>张洋洋</t>
      </is>
    </nc>
  </rcc>
  <rcc rId="12727" sId="1" odxf="1" dxf="1" numFmtId="45">
    <nc r="AO839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28" sId="1">
    <nc r="AP839" t="inlineStr">
      <is>
        <t>张洋洋</t>
      </is>
    </nc>
  </rcc>
  <rcc rId="12729" sId="1" odxf="1" dxf="1" numFmtId="45">
    <nc r="AO840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30" sId="1">
    <nc r="AP840" t="inlineStr">
      <is>
        <t>张洋洋</t>
      </is>
    </nc>
  </rcc>
  <rcc rId="12731" sId="1" odxf="1" dxf="1" numFmtId="45">
    <nc r="AO841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32" sId="1">
    <nc r="AP841" t="inlineStr">
      <is>
        <t>张洋洋</t>
      </is>
    </nc>
  </rcc>
  <rcc rId="12733" sId="1" odxf="1" dxf="1" numFmtId="45">
    <nc r="AO842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34" sId="1">
    <nc r="AP842" t="inlineStr">
      <is>
        <t>张洋洋</t>
      </is>
    </nc>
  </rcc>
  <rcc rId="12735" sId="1" odxf="1" dxf="1" numFmtId="45">
    <nc r="AO843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36" sId="1">
    <nc r="AP843" t="inlineStr">
      <is>
        <t>张洋洋</t>
      </is>
    </nc>
  </rcc>
  <rcc rId="12737" sId="1" odxf="1" dxf="1" numFmtId="45">
    <nc r="AO844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38" sId="1">
    <nc r="AP844" t="inlineStr">
      <is>
        <t>张洋洋</t>
      </is>
    </nc>
  </rcc>
  <rcc rId="12739" sId="1" odxf="1" dxf="1" numFmtId="45">
    <nc r="AO1335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40" sId="1">
    <nc r="AP1335" t="inlineStr">
      <is>
        <t>徐卫国</t>
      </is>
    </nc>
  </rcc>
  <rcc rId="12741" sId="1" odxf="1" dxf="1" numFmtId="45">
    <nc r="AO1336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42" sId="1">
    <nc r="AP1336" t="inlineStr">
      <is>
        <t>徐卫国</t>
      </is>
    </nc>
  </rcc>
  <rcc rId="12743" sId="1" odxf="1" dxf="1" numFmtId="45">
    <nc r="AO1337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44" sId="1">
    <nc r="AP1337" t="inlineStr">
      <is>
        <t>徐卫国</t>
      </is>
    </nc>
  </rcc>
  <rcc rId="12745" sId="1" odxf="1" dxf="1" numFmtId="45">
    <nc r="AO1338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46" sId="1">
    <nc r="AP1338" t="inlineStr">
      <is>
        <t>徐卫国</t>
      </is>
    </nc>
  </rcc>
  <rcc rId="12747" sId="1" odxf="1" dxf="1" numFmtId="45">
    <nc r="AO1339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48" sId="1">
    <nc r="AP1339" t="inlineStr">
      <is>
        <t>徐卫国</t>
      </is>
    </nc>
  </rcc>
  <rcc rId="12749" sId="1" odxf="1" dxf="1" numFmtId="45">
    <nc r="AO1340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50" sId="1">
    <nc r="AP1340" t="inlineStr">
      <is>
        <t>徐卫国</t>
      </is>
    </nc>
  </rcc>
  <rcc rId="12751" sId="1" odxf="1" dxf="1" numFmtId="45">
    <nc r="AO1341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52" sId="1">
    <nc r="AP1341" t="inlineStr">
      <is>
        <t>徐卫国</t>
      </is>
    </nc>
  </rcc>
  <rcc rId="12753" sId="1" odxf="1" dxf="1" numFmtId="45">
    <nc r="AO1342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54" sId="1">
    <nc r="AP1342" t="inlineStr">
      <is>
        <t>徐卫国</t>
      </is>
    </nc>
  </rcc>
  <rcc rId="12755" sId="1" odxf="1" dxf="1" numFmtId="45">
    <nc r="AO1343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56" sId="1">
    <nc r="AP1343" t="inlineStr">
      <is>
        <t>徐卫国</t>
      </is>
    </nc>
  </rcc>
  <rcc rId="12757" sId="1" odxf="1" dxf="1" numFmtId="45">
    <nc r="AO1539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58" sId="1">
    <nc r="AP1539" t="inlineStr">
      <is>
        <t>蔡家瑞</t>
      </is>
    </nc>
  </rcc>
  <rcc rId="12759" sId="1" odxf="1" dxf="1" numFmtId="45">
    <nc r="AO1523" t="n">
      <v>44714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2760" sId="1">
    <nc r="AP1523" t="inlineStr">
      <is>
        <t>蔡家瑞</t>
      </is>
    </nc>
  </rcc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191:XFD2192">
    <dxf>
      <fill>
        <patternFill>
          <bgColor rgb="FFFFFF00"/>
        </patternFill>
      </fill>
    </dxf>
  </rfmt>
  <rcc rId="12761" sId="1">
    <nc r="S2191" t="inlineStr">
      <is>
        <t>钣金车间</t>
        <phoneticPr fontId="0" type="noConversion"/>
      </is>
    </nc>
  </rcc>
  <rcc rId="12762" sId="1">
    <nc r="S2192" t="inlineStr">
      <is>
        <t>钣金车间</t>
        <phoneticPr fontId="0" type="noConversion"/>
      </is>
    </nc>
  </rcc>
  <rcc rId="12763" sId="1">
    <oc r="P2191" t="inlineStr">
      <is>
        <t>钣金</t>
        <phoneticPr fontId="0" type="noConversion"/>
      </is>
    </oc>
    <nc r="P2191"/>
  </rcc>
  <rcc rId="12764" sId="1">
    <oc r="P2192" t="inlineStr">
      <is>
        <t>钣金</t>
        <phoneticPr fontId="0" type="noConversion"/>
      </is>
    </oc>
    <nc r="P2192"/>
  </rcc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65" sId="2" odxf="1" dxf="1">
    <oc r="P1057" t="inlineStr">
      <is>
        <t>OK</t>
      </is>
    </oc>
    <nc r="P1057" t="inlineStr">
      <is>
        <t>OK-1</t>
        <phoneticPr fontId="0" type="noConversion"/>
      </is>
    </nc>
    <odxf>
      <font>
        <sz val="11"/>
        <color theme="1"/>
        <name val="等线"/>
        <charset val="134"/>
        <scheme val="minor"/>
      </font>
    </odxf>
    <ndxf>
      <font>
        <sz val="11"/>
        <color theme="1"/>
        <name val="等线"/>
        <family val="3"/>
        <charset val="134"/>
        <scheme val="minor"/>
      </font>
    </ndxf>
  </rcc>
  <rcc rId="12766" sId="2" odxf="1" dxf="1">
    <oc r="P1058" t="inlineStr">
      <is>
        <t>OK</t>
      </is>
    </oc>
    <nc r="P1058" t="inlineStr">
      <is>
        <t>OK-1</t>
        <phoneticPr fontId="0" type="noConversion"/>
      </is>
    </nc>
    <odxf>
      <font>
        <sz val="11"/>
        <color theme="1"/>
        <name val="等线"/>
        <charset val="134"/>
        <scheme val="minor"/>
      </font>
    </odxf>
    <ndxf>
      <font>
        <sz val="11"/>
        <color theme="1"/>
        <name val="等线"/>
        <family val="3"/>
        <charset val="134"/>
        <scheme val="minor"/>
      </font>
    </ndxf>
  </rcc>
  <rcc rId="12767" sId="2" odxf="1" dxf="1">
    <oc r="P1059" t="inlineStr">
      <is>
        <t>OK</t>
      </is>
    </oc>
    <nc r="P1059" t="inlineStr">
      <is>
        <t>OK-1</t>
        <phoneticPr fontId="0" type="noConversion"/>
      </is>
    </nc>
    <odxf>
      <font>
        <sz val="11"/>
        <color theme="1"/>
        <name val="等线"/>
        <charset val="134"/>
        <scheme val="minor"/>
      </font>
    </odxf>
    <ndxf>
      <font>
        <sz val="11"/>
        <color theme="1"/>
        <name val="等线"/>
        <family val="3"/>
        <charset val="134"/>
        <scheme val="minor"/>
      </font>
    </ndxf>
  </rcc>
  <rcc rId="12768" sId="2" odxf="1" dxf="1">
    <oc r="P1060" t="inlineStr">
      <is>
        <t>OK</t>
      </is>
    </oc>
    <nc r="P1060" t="inlineStr">
      <is>
        <t>OK-1</t>
        <phoneticPr fontId="0" type="noConversion"/>
      </is>
    </nc>
    <odxf>
      <font>
        <sz val="11"/>
        <color theme="1"/>
        <name val="等线"/>
        <charset val="134"/>
        <scheme val="minor"/>
      </font>
    </odxf>
    <ndxf>
      <font>
        <sz val="11"/>
        <color theme="1"/>
        <name val="等线"/>
        <family val="3"/>
        <charset val="134"/>
        <scheme val="minor"/>
      </font>
    </ndxf>
  </rcc>
  <rcc rId="12769" sId="2" odxf="1" dxf="1">
    <nc r="P1088" t="inlineStr">
      <is>
        <t>OK</t>
        <phoneticPr fontId="0" type="noConversion"/>
      </is>
    </nc>
    <odxf>
      <font>
        <sz val="11"/>
        <color theme="1"/>
        <name val="等线"/>
        <charset val="134"/>
        <scheme val="minor"/>
      </font>
    </odxf>
    <ndxf>
      <font>
        <sz val="11"/>
        <color theme="1"/>
        <name val="等线"/>
        <family val="3"/>
        <charset val="134"/>
        <scheme val="minor"/>
      </font>
    </ndxf>
  </rcc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70" sId="1" numFmtId="19">
    <nc r="AM2152" t="n">
      <v>44823</v>
    </nc>
  </rcc>
  <rcc rId="12771" sId="1" numFmtId="30">
    <nc r="AN2152" t="inlineStr">
      <is>
        <t>1</t>
      </is>
    </nc>
  </rcc>
  <rcc rId="12772" sId="1" odxf="1" dxf="1" numFmtId="45">
    <nc r="AO2152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2773" sId="1">
    <nc r="AP2152" t="inlineStr">
      <is>
        <t>蔡家瑞</t>
      </is>
    </nc>
  </rcc>
  <rcc rId="12774" sId="1" numFmtId="19">
    <nc r="AM2153" t="n">
      <v>44823</v>
    </nc>
  </rcc>
  <rcc rId="12775" sId="1" numFmtId="30">
    <nc r="AN2153" t="inlineStr">
      <is>
        <t>1</t>
      </is>
    </nc>
  </rcc>
  <rcc rId="12776" sId="1" odxf="1" dxf="1" numFmtId="45">
    <nc r="AO2153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2777" sId="1">
    <nc r="AP2153" t="inlineStr">
      <is>
        <t>蔡家瑞</t>
      </is>
    </nc>
  </rcc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78" sId="2" numFmtId="45">
    <oc r="X28" t="inlineStr">
      <is>
        <t>2022-7-20（7-15国外发出）</t>
      </is>
    </oc>
    <nc r="X28" t="inlineStr">
      <is>
        <t>2022-7-30（7-15国外发出）</t>
      </is>
    </nc>
  </rcc>
  <rfmt sheetId="2" sqref="X28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79" sId="2" numFmtId="45">
    <oc r="Y9" t="n">
      <v>44762</v>
    </oc>
    <nc r="Y9" t="n">
      <v>44767</v>
    </nc>
  </rcc>
  <rcc rId="12780" sId="2" odxf="1" dxf="1" numFmtId="45">
    <oc r="W6" t="n">
      <v>44727</v>
    </oc>
    <nc r="W6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12781" sId="2" numFmtId="45">
    <oc r="X6" t="n">
      <v>44737</v>
    </oc>
    <nc r="X6" t="n">
      <v>44762</v>
    </nc>
  </rcc>
  <rcc rId="12782" sId="2" odxf="1" dxf="1" numFmtId="45">
    <oc r="W7" t="n">
      <v>44727</v>
    </oc>
    <nc r="W7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12783" sId="2" numFmtId="45">
    <oc r="X7" t="n">
      <v>44737</v>
    </oc>
    <nc r="X7" t="n">
      <v>44762</v>
    </nc>
  </rcc>
  <rcc rId="12784" sId="2" odxf="1" dxf="1" numFmtId="45">
    <oc r="W8" t="n">
      <v>44727</v>
    </oc>
    <nc r="W8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12785" sId="2" numFmtId="45">
    <oc r="X8" t="n">
      <v>44737</v>
    </oc>
    <nc r="X8" t="n">
      <v>44762</v>
    </nc>
  </rcc>
  <rcc rId="12786" sId="2" odxf="1" dxf="1" numFmtId="45">
    <oc r="W9" t="n">
      <v>44727</v>
    </oc>
    <nc r="W9" t="n">
      <v>44737</v>
    </nc>
    <odxf>
      <font>
        <name val="Arial"/>
        <sz val="9"/>
      </font>
      <fill>
        <patternFill patternType="solid">
          <bgColor rgb="FF92D050"/>
        </patternFill>
      </fill>
    </odxf>
    <ndxf>
      <font>
        <name val="等线"/>
        <sz val="10"/>
      </font>
      <fill>
        <patternFill patternType="solid">
          <bgColor rgb="FF92D050"/>
        </patternFill>
      </fill>
    </ndxf>
  </rcc>
  <rcc rId="12787" sId="2" numFmtId="45">
    <oc r="X9" t="n">
      <v>44737</v>
    </oc>
    <nc r="X9" t="n">
      <v>44767</v>
    </nc>
  </rcc>
  <rcc rId="12788" sId="2" numFmtId="45">
    <oc r="Y8" t="n">
      <v>44762</v>
    </oc>
    <nc r="Y8" t="inlineStr">
      <is>
        <t>待提货</t>
      </is>
    </nc>
  </rcc>
  <rcc rId="12789" sId="2" numFmtId="45">
    <oc r="Y7" t="n">
      <v>44762</v>
    </oc>
    <nc r="Y7" t="inlineStr">
      <is>
        <t>待提货</t>
      </is>
    </nc>
  </rcc>
  <rcc rId="12790" sId="2" numFmtId="45">
    <oc r="Y6" t="n">
      <v>44762</v>
    </oc>
    <nc r="Y6" t="inlineStr">
      <is>
        <t>待提货</t>
      </is>
    </nc>
  </rcc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91" sId="2">
    <nc r="Z380" t="inlineStr">
      <is>
        <t>已到货</t>
      </is>
    </nc>
  </rcc>
  <rcc rId="12792" sId="2">
    <nc r="Z382" t="inlineStr">
      <is>
        <t>已到货</t>
      </is>
    </nc>
  </rcc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F7A609B-92C0-4D1D-ACAB-843E9CDB19C7}" action="delete"/>
  <rdn rId="0" localSheetId="1" customView="1" name="Z_BF7A609B_92C0_4D1D_ACAB_843E9CDB19C7_.wvu.FilterData" hidden="1" oldHidden="1">
    <formula>机加件!$A$2:$AU$2192</formula>
    <oldFormula>机加件!$A$2:$AU$2192</oldFormula>
  </rdn>
  <rdn rId="0" localSheetId="2" customView="1" name="Z_BF7A609B_92C0_4D1D_ACAB_843E9CDB19C7_.wvu.FilterData" hidden="1" oldHidden="1">
    <formula>采购件!$A$2:$AE$1103</formula>
    <oldFormula>采购件!$A$2:$AE$1103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  <rcv guid="{BF7A609B-92C0-4D1D-ACAB-843E9CDB19C7}" action="add"/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93" sId="2" numFmtId="45">
    <nc r="R1093" t="inlineStr">
      <is>
        <t>冠赫嘉</t>
      </is>
    </nc>
  </rcc>
  <rfmt sheetId="2" sqref="R109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2794" sId="2" numFmtId="45">
    <nc r="S1093" t="inlineStr">
      <is>
        <t>彭瑞倩</t>
      </is>
    </nc>
  </rcc>
  <rfmt sheetId="2" sqref="S109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2795" sId="2" numFmtId="45">
    <nc r="T1093" t="inlineStr">
      <is>
        <t>TOPS-20000-CG20220719201</t>
      </is>
    </nc>
  </rcc>
  <rcc rId="12796" sId="2" numFmtId="45">
    <nc r="U1093" t="n">
      <v>44761</v>
    </nc>
  </rcc>
  <rcc rId="12797" sId="2" numFmtId="45">
    <nc r="V1093" t="n">
      <v>44769</v>
    </nc>
  </rcc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O750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  <rfmt sheetId="1" sqref="AO822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  <rfmt sheetId="1" sqref="AO929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  <rfmt sheetId="1" sqref="AO2084" start="0" length="2147483647">
    <dxf>
      <font>
        <name val="宋体"/>
      </font>
      <numFmt numFmtId="14" formatCode="yyyy/m/d"/>
      <fill>
        <patternFill patternType="solid">
          <bgColor rgb="FFFFC000"/>
        </patternFill>
      </fill>
    </dxf>
  </rfmt>
  <rcc rId="12798" sId="1" numFmtId="19">
    <oc r="AM681" t="inlineStr">
      <is>
        <t>5--9</t>
      </is>
    </oc>
    <nc r="AM681" t="n">
      <v>44690</v>
    </nc>
  </rcc>
  <rcc rId="12799" sId="1" numFmtId="19">
    <oc r="AM682" t="inlineStr">
      <is>
        <t>5--9</t>
      </is>
    </oc>
    <nc r="AM682" t="n">
      <v>44690</v>
    </nc>
  </rcc>
  <rfmt sheetId="1" sqref="C499" start="0" length="2147483647">
    <dxf>
      <fill>
        <patternFill patternType="solid">
          <bgColor rgb="FF00B050"/>
        </patternFill>
      </fill>
    </dxf>
  </rfmt>
  <rfmt sheetId="1" sqref="C498" start="0" length="2147483647">
    <dxf>
      <fill>
        <patternFill patternType="solid">
          <bgColor rgb="FF00B050"/>
        </patternFill>
      </fill>
    </dxf>
  </rfmt>
  <rfmt sheetId="1" sqref="C1093" start="0" length="2147483647">
    <dxf>
      <fill>
        <patternFill patternType="solid">
          <bgColor rgb="FF00B050"/>
        </patternFill>
      </fill>
    </dxf>
  </rfmt>
  <rfmt sheetId="1" sqref="C497" start="0" length="2147483647">
    <dxf>
      <fill>
        <patternFill patternType="solid">
          <bgColor rgb="FF00B050"/>
        </patternFill>
      </fill>
    </dxf>
  </rfmt>
  <rfmt sheetId="1" sqref="C1092" start="0" length="2147483647">
    <dxf>
      <fill>
        <patternFill patternType="solid">
          <bgColor rgb="FF00B050"/>
        </patternFill>
      </fill>
    </dxf>
  </rfmt>
</revisions>
</file>

<file path=xl/revisions/revisionLog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00" sId="1">
    <oc r="B2181" t="inlineStr">
      <is>
        <t>7711103097</t>
      </is>
    </oc>
    <nc r="B2181" t="n">
      <v>7711103097</v>
    </nc>
  </rcc>
  <rcc rId="12801" sId="1">
    <oc r="B2182" t="inlineStr">
      <is>
        <t>7711103091</t>
      </is>
    </oc>
    <nc r="B2182" t="n">
      <v>7711103091</v>
    </nc>
  </rcc>
  <rcc rId="12802" sId="1">
    <nc r="AP2142" t="inlineStr">
      <is>
        <t>蔡家瑞</t>
      </is>
    </nc>
  </rcc>
  <rfmt sheetId="1" sqref="AP21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803" sId="1" numFmtId="19">
    <nc r="AM2142" t="n">
      <v>44753</v>
    </nc>
  </rcc>
  <rcc rId="12804" sId="1" numFmtId="30">
    <nc r="AN2142" t="inlineStr">
      <is>
        <t>2</t>
      </is>
    </nc>
  </rcc>
  <rcc rId="12805" sId="1" odxf="1" dxf="1" numFmtId="19">
    <nc r="AO2142" t="n">
      <v>44753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宋体"/>
      </font>
      <numFmt numFmtId="14" formatCode="yyyy/m/d"/>
      <fill>
        <patternFill patternType="solid">
          <bgColor rgb="FFFFC000"/>
        </patternFill>
      </fill>
    </ndxf>
  </rcc>
</revisions>
</file>

<file path=xl/revisions/revisionLog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06" sId="1" odxf="1" dxf="1" numFmtId="45">
    <nc r="AO497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2807" sId="1">
    <nc r="AP497" t="inlineStr">
      <is>
        <t>徐卫国</t>
      </is>
    </nc>
  </rcc>
  <rcc rId="12808" sId="1" odxf="1" dxf="1" numFmtId="45">
    <nc r="AO498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2809" sId="1">
    <nc r="AP498" t="inlineStr">
      <is>
        <t>徐卫国</t>
      </is>
    </nc>
  </rcc>
  <rcc rId="12810" sId="1" odxf="1" dxf="1" numFmtId="45">
    <nc r="AO499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2811" sId="1">
    <nc r="AP499" t="inlineStr">
      <is>
        <t>徐卫国</t>
      </is>
    </nc>
  </rcc>
  <rcc rId="12812" sId="1" odxf="1" dxf="1" numFmtId="45">
    <nc r="AO1931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2813" sId="1">
    <nc r="AP1931" t="inlineStr">
      <is>
        <t>徐卫国</t>
      </is>
    </nc>
  </rcc>
  <rfmt sheetId="1" sqref="AO1092" start="0" length="2147483647">
    <dxf>
      <numFmt numFmtId="58" formatCode="m&quot;月&quot;d&quot;日&quot;"/>
      <fill>
        <patternFill patternType="solid">
          <bgColor rgb="FFFFFF00"/>
        </patternFill>
      </fill>
    </dxf>
  </rfmt>
  <rfmt sheetId="1" sqref="AO1093" start="0" length="2147483647">
    <dxf>
      <numFmt numFmtId="58" formatCode="m&quot;月&quot;d&quot;日&quot;"/>
      <fill>
        <patternFill patternType="solid">
          <bgColor rgb="FFFFFF00"/>
        </patternFill>
      </fill>
    </dxf>
  </rfmt>
  <rcc rId="12814" sId="1">
    <nc r="AP1092" t="inlineStr">
      <is>
        <t>张洋洋</t>
      </is>
    </nc>
  </rcc>
  <rcc rId="12815" sId="1">
    <nc r="AP1093" t="inlineStr">
      <is>
        <t>张洋洋</t>
      </is>
    </nc>
  </rcc>
  <rcc rId="12816" sId="1" numFmtId="45">
    <nc r="AO1092" t="n">
      <v>44762</v>
    </nc>
  </rcc>
  <rcc rId="12817" sId="1" numFmtId="45">
    <nc r="AO1093" t="n">
      <v>44762</v>
    </nc>
  </rcc>
</revisions>
</file>

<file path=xl/revisions/revisionLog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18" sId="2" numFmtId="45">
    <nc r="R1097" t="inlineStr">
      <is>
        <t>怡合达</t>
      </is>
    </nc>
  </rcc>
  <rfmt sheetId="2" sqref="R109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819" sId="2" numFmtId="45">
    <nc r="S1097" t="inlineStr">
      <is>
        <t>王雨晗</t>
      </is>
    </nc>
  </rcc>
  <rfmt sheetId="2" sqref="S109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820" sId="2" numFmtId="45">
    <nc r="T1097" t="inlineStr">
      <is>
        <t>TOPS-T22002-CG20220719797</t>
      </is>
    </nc>
  </rcc>
  <rcc rId="12821" sId="2" numFmtId="45">
    <nc r="U1097" t="n">
      <v>44761</v>
    </nc>
  </rcc>
  <rcc rId="12822" sId="2" numFmtId="45">
    <nc r="V1097" t="n">
      <v>44774</v>
    </nc>
  </rcc>
  <rcc rId="12823" sId="2" odxf="1" dxf="1" numFmtId="45">
    <nc r="R1098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824" sId="2" odxf="1" dxf="1" numFmtId="45">
    <nc r="S1098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825" sId="2" numFmtId="45">
    <nc r="T1098" t="inlineStr">
      <is>
        <t>TOPS-T22002-CG20220719797</t>
      </is>
    </nc>
  </rcc>
  <rcc rId="12826" sId="2" numFmtId="45">
    <nc r="U1098" t="n">
      <v>44761</v>
    </nc>
  </rcc>
  <rcc rId="12827" sId="2" numFmtId="45">
    <nc r="V1098" t="n">
      <v>44774</v>
    </nc>
  </rcc>
  <rcc rId="12828" sId="2" odxf="1" dxf="1" numFmtId="45">
    <nc r="R1103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829" sId="2" odxf="1" dxf="1" numFmtId="45">
    <nc r="S1103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830" sId="2" numFmtId="45">
    <nc r="T1103" t="inlineStr">
      <is>
        <t>TOPS-T22002-CG20220719797</t>
      </is>
    </nc>
  </rcc>
  <rcc rId="12831" sId="2" numFmtId="45">
    <nc r="U1103" t="n">
      <v>44761</v>
    </nc>
  </rcc>
  <rcc rId="12832" sId="2" numFmtId="45">
    <nc r="V1103" t="n">
      <v>44774</v>
    </nc>
  </rcc>
  <rcc rId="12833" sId="2" odxf="1" dxf="1" numFmtId="45">
    <nc r="R1102" t="inlineStr">
      <is>
        <t>怡合达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834" sId="2" odxf="1" dxf="1" numFmtId="45">
    <nc r="S1102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835" sId="2" numFmtId="45">
    <nc r="T1102" t="inlineStr">
      <is>
        <t>TOPS-T22002-CG20220719797</t>
      </is>
    </nc>
  </rcc>
  <rcc rId="12836" sId="2" numFmtId="45">
    <nc r="U1102" t="n">
      <v>44761</v>
    </nc>
  </rcc>
  <rcc rId="12837" sId="2" numFmtId="45">
    <nc r="V1102" t="n">
      <v>44774</v>
    </nc>
  </rcc>
</revisions>
</file>

<file path=xl/revisions/revisionLog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838" localSheetId="1" name="_FilterDatabase" hidden="1" oldHidden="1">
    <formula>机加件!$A$1:$AT$2192</formula>
    <oldFormula>机加件!$A$2:$AU$2192</oldFormula>
  </rdn>
</revisions>
</file>

<file path=xl/revisions/revisionLog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39" sId="1" numFmtId="45">
    <nc r="AC2174" t="n">
      <v>44762</v>
    </nc>
  </rcc>
  <rcc rId="12840" sId="1" numFmtId="45">
    <nc r="AC2177" t="n">
      <v>44762</v>
    </nc>
  </rcc>
</revisions>
</file>

<file path=xl/revisions/revisionLog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41" sId="2" numFmtId="19">
    <nc r="AA1092" t="n">
      <v>44762</v>
    </nc>
  </rcc>
  <rcc rId="12842" sId="2">
    <nc r="AB1092" t="n">
      <v>2</v>
    </nc>
  </rcc>
  <rcc rId="12843" sId="2" numFmtId="19">
    <nc r="AC1092" t="n">
      <v>44762</v>
    </nc>
  </rcc>
  <rcc rId="12844" sId="2">
    <nc r="AD1092" t="inlineStr">
      <is>
        <t>许洁清</t>
      </is>
    </nc>
  </rcc>
</revisions>
</file>

<file path=xl/revisions/revisionLog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45" sId="1">
    <oc r="P2152" t="inlineStr">
      <is>
        <t>OK-QA</t>
      </is>
    </oc>
    <nc r="P2152" t="inlineStr">
      <is>
        <t>OK</t>
        <phoneticPr fontId="0" type="noConversion"/>
      </is>
    </nc>
  </rcc>
  <rcc rId="12846" sId="1">
    <oc r="P2153" t="inlineStr">
      <is>
        <t>OK-QA</t>
      </is>
    </oc>
    <nc r="P2153" t="inlineStr">
      <is>
        <t>OK</t>
        <phoneticPr fontId="0" type="noConversion"/>
      </is>
    </nc>
  </rcc>
  <rfmt sheetId="2" sqref="A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</dxf>
  </rfmt>
  <rfmt sheetId="2" sqref="A992" start="0" length="0">
    <dxf>
      <alignment horizontal="general" vertical="bottom" wrapText="0"/>
      <border outline="0">
        <left/>
        <right/>
        <top/>
        <bottom/>
      </border>
    </dxf>
  </rfmt>
  <rfmt sheetId="2" sqref="B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C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dxf>
  </rfmt>
  <rfmt sheetId="2" sqref="D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E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F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G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H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dxf>
  </rfmt>
  <rfmt sheetId="2" sqref="I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dxf>
  </rfmt>
  <rfmt sheetId="2" sqref="J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K992" start="0" length="0">
    <dxf>
      <font>
        <sz val="11"/>
        <color theme="1"/>
        <name val="等线"/>
        <family val="2"/>
        <charset val="134"/>
        <scheme val="minor"/>
      </font>
      <numFmt numFmtId="0" formatCode="General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dxf>
  </rfmt>
  <rfmt sheetId="2" sqref="L992" start="0" length="0">
    <dxf>
      <font>
        <sz val="11"/>
        <color theme="1"/>
        <name val="等线"/>
        <family val="2"/>
        <charset val="134"/>
        <scheme val="minor"/>
      </font>
      <numFmt numFmtId="0" formatCode="General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dxf>
  </rfmt>
  <rfmt sheetId="2" sqref="M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 wrapText="0"/>
      <border outline="0">
        <left/>
        <right/>
        <top/>
        <bottom/>
      </border>
    </dxf>
  </rfmt>
  <rfmt sheetId="2" sqref="N992" start="0" length="0">
    <dxf>
      <font>
        <sz val="11"/>
        <color theme="1"/>
        <name val="等线"/>
        <family val="3"/>
        <charset val="134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dxf>
  </rfmt>
  <rfmt sheetId="2" sqref="K992" start="0" length="0">
    <dxf>
      <numFmt numFmtId="19" formatCode="yyyy/m/d"/>
    </dxf>
  </rfmt>
  <rfmt sheetId="2" sqref="L992" start="0" length="0">
    <dxf>
      <numFmt numFmtId="19" formatCode="yyyy/m/d"/>
    </dxf>
  </rfmt>
  <rcc rId="12847" sId="2" xfDxf="1" dxf="1">
    <oc r="A992">
      <v>113</v>
    </oc>
    <nc r="A992">
      <v>6</v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48" sId="2" xfDxf="1" dxf="1">
    <oc r="B992">
      <v>7711101730</v>
    </oc>
    <nc r="B992">
      <v>7811091900</v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49" sId="2" xfDxf="1" dxf="1">
    <oc r="C992" t="inlineStr">
      <is>
        <t>23SM800163</t>
      </is>
    </oc>
    <nc r="C992" t="inlineStr">
      <is>
        <t>23SM000974</t>
      </is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0" sId="2" xfDxf="1" dxf="1">
    <oc r="D992" t="inlineStr">
      <is>
        <t>真空发生器</t>
      </is>
    </oc>
    <nc r="D992" t="inlineStr">
      <is>
        <t>无杆气缸</t>
      </is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E992" start="0" length="0">
    <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xfDxf="1" sqref="F992" start="0" length="0">
    <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2851" sId="2" xfDxf="1" dxf="1">
    <oc r="G992" t="inlineStr">
      <is>
        <t>ZL112A-K15LZD-DPL</t>
      </is>
    </oc>
    <nc r="G992" t="inlineStr">
      <is>
        <t> MY1B50-1000</t>
      </is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2" sId="2" xfDxf="1" dxf="1">
    <nc r="H992" t="inlineStr">
      <is>
        <t>S</t>
      </is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xfDxf="1" sqref="I992" start="0" length="0">
    <dxf>
      <font>
        <color auto="1"/>
        <family val="3"/>
      </font>
      <fill>
        <patternFill patternType="solid">
          <bgColor rgb="FFFFFFFF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2853" sId="2" xfDxf="1" dxf="1">
    <oc r="J992">
      <v>2</v>
    </oc>
    <nc r="J992">
      <v>1</v>
    </nc>
    <ndxf>
      <font>
        <color auto="1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4" sId="2" xfDxf="1" dxf="1" numFmtId="19">
    <oc r="K992">
      <v>44648</v>
    </oc>
    <nc r="K992">
      <v>44669</v>
    </nc>
    <ndxf>
      <font>
        <color auto="1"/>
        <family val="3"/>
      </font>
      <numFmt numFmtId="19" formatCode="yyyy/m/d"/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5" sId="2" xfDxf="1" dxf="1" numFmtId="19">
    <oc r="L992">
      <v>44669</v>
    </oc>
    <nc r="L992">
      <v>44690</v>
    </nc>
    <ndxf>
      <font>
        <color auto="1"/>
        <family val="3"/>
      </font>
      <numFmt numFmtId="19" formatCode="yyyy/m/d"/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6" sId="2" xfDxf="1" dxf="1">
    <oc r="M992" t="inlineStr">
      <is>
        <t>T2200204气路</t>
      </is>
    </oc>
    <nc r="M992" t="inlineStr">
      <is>
        <t>T2200201-7811091900</t>
      </is>
    </nc>
    <ndxf>
      <font>
        <color rgb="FF000000"/>
        <family val="3"/>
      </font>
      <fill>
        <patternFill patternType="solid">
          <bgColor rgb="FFFFFFFF"/>
        </patternFill>
      </fill>
      <alignment horizontal="center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7" sId="2" xfDxf="1" dxf="1">
    <oc r="N992">
      <v>202203516</v>
    </oc>
    <nc r="N992">
      <v>202204354</v>
    </nc>
    <ndxf>
      <font>
        <color rgb="FF000000"/>
        <family val="3"/>
      </font>
      <fill>
        <patternFill patternType="solid">
          <bgColor rgb="FFFFFFFF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2858" sId="2">
    <oc r="P715" t="inlineStr">
      <is>
        <t>OK</t>
      </is>
    </oc>
    <nc r="P715"/>
  </rcc>
  <rcv guid="{BF7A609B-92C0-4D1D-ACAB-843E9CDB19C7}" action="delete"/>
  <rdn rId="0" localSheetId="1" customView="1" name="Z_BF7A609B_92C0_4D1D_ACAB_843E9CDB19C7_.wvu.FilterData" hidden="1" oldHidden="1">
    <formula>机加件!$A$2:$AU$2192</formula>
    <oldFormula>机加件!$A$2:$AU$2192</oldFormula>
  </rdn>
  <rdn rId="0" localSheetId="2" customView="1" name="Z_BF7A609B_92C0_4D1D_ACAB_843E9CDB19C7_.wvu.FilterData" hidden="1" oldHidden="1">
    <formula>采购件!$A$2:$AE$1103</formula>
    <oldFormula>采购件!$A$2:$AE$1103</oldFormula>
  </rdn>
  <rdn rId="0" localSheetId="3" customView="1" name="Z_BF7A609B_92C0_4D1D_ACAB_843E9CDB19C7_.wvu.FilterData" hidden="1" oldHidden="1">
    <formula>'电气件（软件）'!$A$2:$AD$498</formula>
    <oldFormula>'电气件（软件）'!$A$2:$AD$498</oldFormula>
  </rdn>
  <rdn rId="0" localSheetId="4" customView="1" name="Z_BF7A609B_92C0_4D1D_ACAB_843E9CDB19C7_.wvu.FilterData" hidden="1" oldHidden="1">
    <formula>MASTER!$A$1:$AK$2</formula>
    <oldFormula>MASTER!$A$1:$AK$2</oldFormula>
  </rdn>
  <rdn rId="0" localSheetId="13" customView="1" name="Z_BF7A609B_92C0_4D1D_ACAB_843E9CDB19C7_.wvu.PrintArea" hidden="1" oldHidden="1">
    <formula>'7711091010压机'!$A$1:$L$3</formula>
    <oldFormula>'7711091010压机'!$A$1:$L$3</oldFormula>
  </rdn>
  <rdn rId="0" localSheetId="13" customView="1" name="Z_BF7A609B_92C0_4D1D_ACAB_843E9CDB19C7_.wvu.Cols" hidden="1" oldHidden="1">
    <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formula>
    <oldFormula>'7711091010压机'!$X:$Y,'7711091010压机'!$JT:$JU,'7711091010压机'!$TP:$TQ,'7711091010压机'!$ADL:$ADM,'7711091010压机'!$ANH:$ANI,'7711091010压机'!$AXD:$AXE,'7711091010压机'!$BGZ:$BHA,'7711091010压机'!$BQV:$BQW,'7711091010压机'!$CAR:$CAS,'7711091010压机'!$CKN:$CKO,'7711091010压机'!$CUJ:$CUK,'7711091010压机'!$DEF:$DEG,'7711091010压机'!$DOB:$DOC,'7711091010压机'!$DXX:$DXY,'7711091010压机'!$EHT:$EHU,'7711091010压机'!$ERP:$ERQ,'7711091010压机'!$FBL:$FBM,'7711091010压机'!$FLH:$FLI,'7711091010压机'!$FVD:$FVE,'7711091010压机'!$GEZ:$GFA,'7711091010压机'!$GOV:$GOW,'7711091010压机'!$GYR:$GYS,'7711091010压机'!$HIN:$HIO,'7711091010压机'!$HSJ:$HSK,'7711091010压机'!$ICF:$ICG,'7711091010压机'!$IMB:$IMC,'7711091010压机'!$IVX:$IVY,'7711091010压机'!$JFT:$JFU,'7711091010压机'!$JPP:$JPQ,'7711091010压机'!$JZL:$JZM,'7711091010压机'!$KJH:$KJI,'7711091010压机'!$KTD:$KTE,'7711091010压机'!$LCZ:$LDA,'7711091010压机'!$LMV:$LMW,'7711091010压机'!$LWR:$LWS,'7711091010压机'!$MGN:$MGO,'7711091010压机'!$MQJ:$MQK,'7711091010压机'!$NAF:$NAG,'7711091010压机'!$NKB:$NKC,'7711091010压机'!$NTX:$NTY,'7711091010压机'!$ODT:$ODU,'7711091010压机'!$ONP:$ONQ,'7711091010压机'!$OXL:$OXM,'7711091010压机'!$PHH:$PHI,'7711091010压机'!$PRD:$PRE,'7711091010压机'!$QAZ:$QBA,'7711091010压机'!$QKV:$QKW,'7711091010压机'!$QUR:$QUS,'7711091010压机'!$REN:$REO,'7711091010压机'!$ROJ:$ROK,'7711091010压机'!$RYF:$RYG,'7711091010压机'!$SIB:$SIC,'7711091010压机'!$SRX:$SRY,'7711091010压机'!$TBT:$TBU,'7711091010压机'!$TLP:$TLQ,'7711091010压机'!$TVL:$TVM,'7711091010压机'!$UFH:$UFI,'7711091010压机'!$UPD:$UPE,'7711091010压机'!$UYZ:$UZA,'7711091010压机'!$VIV:$VIW,'7711091010压机'!$VSR:$VSS,'7711091010压机'!$WCN:$WCO,'7711091010压机'!$WMJ:$WMK,'7711091010压机'!$WWF:$WWG</oldFormula>
  </rdn>
  <rdn rId="0" localSheetId="14" customView="1" name="Z_BF7A609B_92C0_4D1D_ACAB_843E9CDB19C7_.wvu.PrintArea" hidden="1" oldHidden="1">
    <formula>'7711091020压机'!$A$1:$L$3</formula>
    <oldFormula>'7711091020压机'!$A$1:$L$3</oldFormula>
  </rdn>
  <rdn rId="0" localSheetId="14" customView="1" name="Z_BF7A609B_92C0_4D1D_ACAB_843E9CDB19C7_.wvu.Cols" hidden="1" oldHidden="1">
    <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formula>
    <oldFormula>'7711091020压机'!$X:$Y,'7711091020压机'!$JT:$JU,'7711091020压机'!$TP:$TQ,'7711091020压机'!$ADL:$ADM,'7711091020压机'!$ANH:$ANI,'7711091020压机'!$AXD:$AXE,'7711091020压机'!$BGZ:$BHA,'7711091020压机'!$BQV:$BQW,'7711091020压机'!$CAR:$CAS,'7711091020压机'!$CKN:$CKO,'7711091020压机'!$CUJ:$CUK,'7711091020压机'!$DEF:$DEG,'7711091020压机'!$DOB:$DOC,'7711091020压机'!$DXX:$DXY,'7711091020压机'!$EHT:$EHU,'7711091020压机'!$ERP:$ERQ,'7711091020压机'!$FBL:$FBM,'7711091020压机'!$FLH:$FLI,'7711091020压机'!$FVD:$FVE,'7711091020压机'!$GEZ:$GFA,'7711091020压机'!$GOV:$GOW,'7711091020压机'!$GYR:$GYS,'7711091020压机'!$HIN:$HIO,'7711091020压机'!$HSJ:$HSK,'7711091020压机'!$ICF:$ICG,'7711091020压机'!$IMB:$IMC,'7711091020压机'!$IVX:$IVY,'7711091020压机'!$JFT:$JFU,'7711091020压机'!$JPP:$JPQ,'7711091020压机'!$JZL:$JZM,'7711091020压机'!$KJH:$KJI,'7711091020压机'!$KTD:$KTE,'7711091020压机'!$LCZ:$LDA,'7711091020压机'!$LMV:$LMW,'7711091020压机'!$LWR:$LWS,'7711091020压机'!$MGN:$MGO,'7711091020压机'!$MQJ:$MQK,'7711091020压机'!$NAF:$NAG,'7711091020压机'!$NKB:$NKC,'7711091020压机'!$NTX:$NTY,'7711091020压机'!$ODT:$ODU,'7711091020压机'!$ONP:$ONQ,'7711091020压机'!$OXL:$OXM,'7711091020压机'!$PHH:$PHI,'7711091020压机'!$PRD:$PRE,'7711091020压机'!$QAZ:$QBA,'7711091020压机'!$QKV:$QKW,'7711091020压机'!$QUR:$QUS,'7711091020压机'!$REN:$REO,'7711091020压机'!$ROJ:$ROK,'7711091020压机'!$RYF:$RYG,'7711091020压机'!$SIB:$SIC,'7711091020压机'!$SRX:$SRY,'7711091020压机'!$TBT:$TBU,'7711091020压机'!$TLP:$TLQ,'7711091020压机'!$TVL:$TVM,'7711091020压机'!$UFH:$UFI,'7711091020压机'!$UPD:$UPE,'7711091020压机'!$UYZ:$UZA,'7711091020压机'!$VIV:$VIW,'7711091020压机'!$VSR:$VSS,'7711091020压机'!$WCN:$WCO,'7711091020压机'!$WMJ:$WMK,'7711091020压机'!$WWF:$WWG</oldFormula>
  </rdn>
  <rcv guid="{BF7A609B-92C0-4D1D-ACAB-843E9CDB19C7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6">
  <userInfo guid="{C89A1DEB-4EB7-40C4-B596-5AE145BC1E6B}" name="许洁清" id="-435057537" dateTime="2022-05-30T08:53:05"/>
  <userInfo guid="{E0056BAF-9F4A-446B-A749-088D8AF3C0B8}" name="ad" id="-824131347" dateTime="2022-05-30T13:14:48"/>
  <userInfo guid="{44FD419C-00C4-4D0F-8A36-4AFB93C85F3E}" name="ThinkPad" id="-354215539" dateTime="2022-06-02T13:24:06"/>
  <userInfo guid="{54BA4A9E-80BC-4CF0-BF84-4AE988219770}" name="王伟-质检" id="-972302497" dateTime="2022-06-02T15:53:53"/>
  <userInfo guid="{F10685E9-2C79-4AD7-ABD0-508B3176C1D8}" name="潘文祥" id="-1886868210" dateTime="2022-06-04T14:16:43"/>
  <userInfo guid="{B32D3690-5552-486B-8444-41205C96B39C}" name="ThinkPad" id="-354185991" dateTime="2022-06-13T09:15:35"/>
  <userInfo guid="{56672B57-0F82-4B0A-B8DF-A6955548BC5C}" name="王伟-质检" id="-972339845" dateTime="2022-06-21T11:23:17"/>
  <userInfo guid="{2600957F-12C6-41CE-B019-76476CDD14CA}" name="ThinkPad" id="-354196118" dateTime="2022-06-28T10:22:25"/>
  <userInfo guid="{AA1F2893-0A97-4AB9-A79F-0D610340825F}" name="Administrator" id="-650534545" dateTime="2022-07-02T15:22:40"/>
  <userInfo guid="{E64EF500-2935-429F-B25C-A6A1FD8538DA}" name="许洁清" id="-435030899" dateTime="2022-07-06T09:51:29"/>
  <userInfo guid="{8E953312-548F-448E-81C7-BA3CF09751C5}" name="ThinkPad" id="-354163064" dateTime="2022-07-07T08:40:57"/>
  <userInfo guid="{4580266D-C5D7-4EB4-8E28-55AAB4DB0E2D}" name="许洁清" id="-435046050" dateTime="2022-07-18T08:24:07"/>
  <userInfo guid="{32D3A2EF-07AC-47CF-B1F0-BA5AD480D7C1}" name="ThinkPad" id="-354171766" dateTime="2022-07-18T10:08:49"/>
  <userInfo guid="{8093A6E7-095A-4081-8631-86DAB68FBE45}" name="一楼仓库--01机" id="-1269402128" dateTime="2022-07-18T16:31:29"/>
  <userInfo guid="{029FD634-17E1-4931-A7A4-ADBBDF582E1F}" name="许洁清" id="-435045228" dateTime="2022-07-20T13:07:33"/>
  <userInfo guid="{029FD634-17E1-4931-A7A4-ADBBDF582E1F}" name="zsl" id="-815476726" dateTime="2022-07-21T10:00:52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92D050"/>
  </sheetPr>
  <dimension ref="A1:AU2192"/>
  <sheetViews>
    <sheetView workbookViewId="0">
      <selection activeCell="D2203" sqref="D2203"/>
    </sheetView>
  </sheetViews>
  <sheetFormatPr defaultColWidth="9" defaultRowHeight="20.100000000000001" customHeight="1"/>
  <cols>
    <col min="1" max="1" width="4.25" style="333" customWidth="1"/>
    <col min="2" max="2" width="11.875" style="333" customWidth="1"/>
    <col min="3" max="3" width="13.5" style="333" customWidth="1"/>
    <col min="4" max="4" width="18.375" style="333" customWidth="1"/>
    <col min="5" max="5" width="21" style="333" customWidth="1"/>
    <col min="6" max="6" width="21.125" style="333" customWidth="1"/>
    <col min="7" max="7" width="29.875" style="333" customWidth="1"/>
    <col min="8" max="8" width="14.875" style="333" customWidth="1"/>
    <col min="9" max="10" width="4.125" style="333" customWidth="1"/>
    <col min="11" max="12" width="12.5" style="333" customWidth="1"/>
    <col min="13" max="13" width="15" style="333" customWidth="1"/>
    <col min="14" max="14" width="12.75" style="333" customWidth="1"/>
    <col min="15" max="15" width="18.875" style="333" customWidth="1"/>
    <col min="16" max="16" width="12.5" style="333" customWidth="1"/>
    <col min="17" max="17" width="9.625" style="333" customWidth="1"/>
    <col min="18" max="18" width="9.625" style="334" customWidth="1"/>
    <col min="19" max="19" width="16.625" style="334" customWidth="1"/>
    <col min="20" max="20" width="10.75" style="334" customWidth="1"/>
    <col min="21" max="21" width="31.625" style="334" customWidth="1"/>
    <col min="22" max="22" width="12.5" style="334" customWidth="1"/>
    <col min="23" max="28" width="14.25" style="334" customWidth="1"/>
    <col min="29" max="29" width="11.125" style="334" customWidth="1"/>
    <col min="30" max="30" width="11.625" style="334" customWidth="1"/>
    <col min="31" max="31" width="4.125" style="334" customWidth="1"/>
    <col min="32" max="32" width="14.25" style="334" customWidth="1"/>
    <col min="33" max="33" width="9" style="334" customWidth="1"/>
    <col min="34" max="34" width="14.25" style="334" customWidth="1"/>
    <col min="35" max="35" width="9" style="334" customWidth="1"/>
    <col min="36" max="36" width="12.5" style="334" customWidth="1"/>
    <col min="37" max="38" width="12.5" style="335" customWidth="1"/>
    <col min="39" max="39" width="12.5" style="334" customWidth="1"/>
    <col min="40" max="40" width="4.125" style="334" customWidth="1"/>
    <col min="41" max="41" width="9.25" style="334" customWidth="1"/>
    <col min="42" max="43" width="5.875" style="334" customWidth="1"/>
    <col min="44" max="44" width="13.875" style="334" customWidth="1"/>
    <col min="45" max="45" width="7.5" style="334" customWidth="1"/>
    <col min="46" max="46" width="7.625" style="334" customWidth="1"/>
    <col min="47" max="16384" width="9" style="334"/>
  </cols>
  <sheetData>
    <row r="1" spans="1:46" ht="19.5" customHeight="1">
      <c r="A1" s="525" t="s">
        <v>0</v>
      </c>
      <c r="B1" s="526"/>
      <c r="C1" s="526"/>
      <c r="D1" s="526"/>
      <c r="E1" s="526"/>
      <c r="F1" s="526"/>
      <c r="G1" s="526"/>
      <c r="H1" s="526"/>
      <c r="I1" s="526"/>
      <c r="J1" s="526"/>
      <c r="K1" s="526"/>
      <c r="L1" s="526"/>
      <c r="M1" s="526"/>
      <c r="N1" s="526"/>
      <c r="O1" s="526"/>
      <c r="P1" s="526"/>
      <c r="Q1" s="526"/>
      <c r="R1" s="527" t="s">
        <v>1</v>
      </c>
      <c r="S1" s="527"/>
      <c r="T1" s="528"/>
      <c r="U1" s="528"/>
      <c r="V1" s="528"/>
      <c r="W1" s="528"/>
      <c r="X1" s="528"/>
      <c r="Y1" s="528"/>
      <c r="Z1" s="528"/>
      <c r="AA1" s="528"/>
      <c r="AB1" s="528"/>
      <c r="AC1" s="529"/>
      <c r="AD1" s="530" t="s">
        <v>2</v>
      </c>
      <c r="AE1" s="531"/>
      <c r="AF1" s="531"/>
      <c r="AG1" s="531"/>
      <c r="AH1" s="531"/>
      <c r="AI1" s="532"/>
      <c r="AJ1" s="533" t="s">
        <v>3</v>
      </c>
      <c r="AK1" s="534"/>
      <c r="AL1" s="535"/>
      <c r="AM1" s="536" t="s">
        <v>4</v>
      </c>
      <c r="AN1" s="537"/>
      <c r="AO1" s="537"/>
      <c r="AP1" s="538"/>
      <c r="AQ1" s="131"/>
      <c r="AR1" s="372"/>
      <c r="AS1" s="373" t="s">
        <v>5</v>
      </c>
      <c r="AT1" s="374" t="s">
        <v>6</v>
      </c>
    </row>
    <row r="2" spans="1:46" ht="20.100000000000001" customHeight="1">
      <c r="A2" s="231" t="s">
        <v>7</v>
      </c>
      <c r="B2" s="109" t="s">
        <v>8</v>
      </c>
      <c r="C2" s="115" t="s">
        <v>9</v>
      </c>
      <c r="D2" s="231" t="s">
        <v>10</v>
      </c>
      <c r="E2" s="108" t="s">
        <v>11</v>
      </c>
      <c r="F2" s="336" t="s">
        <v>12</v>
      </c>
      <c r="G2" s="231" t="s">
        <v>13</v>
      </c>
      <c r="H2" s="108" t="s">
        <v>14</v>
      </c>
      <c r="I2" s="108" t="s">
        <v>15</v>
      </c>
      <c r="J2" s="231" t="s">
        <v>16</v>
      </c>
      <c r="K2" s="115" t="s">
        <v>17</v>
      </c>
      <c r="L2" s="115" t="s">
        <v>18</v>
      </c>
      <c r="M2" s="112" t="s">
        <v>19</v>
      </c>
      <c r="N2" s="112" t="s">
        <v>20</v>
      </c>
      <c r="O2" s="112" t="s">
        <v>21</v>
      </c>
      <c r="P2" s="112" t="s">
        <v>22</v>
      </c>
      <c r="Q2" s="115" t="s">
        <v>23</v>
      </c>
      <c r="R2" s="116" t="s">
        <v>24</v>
      </c>
      <c r="S2" s="118" t="s">
        <v>25</v>
      </c>
      <c r="T2" s="118" t="s">
        <v>26</v>
      </c>
      <c r="U2" s="118" t="s">
        <v>27</v>
      </c>
      <c r="V2" s="116" t="s">
        <v>28</v>
      </c>
      <c r="W2" s="116" t="s">
        <v>29</v>
      </c>
      <c r="X2" s="116" t="s">
        <v>30</v>
      </c>
      <c r="Y2" s="116" t="s">
        <v>31</v>
      </c>
      <c r="Z2" s="124" t="s">
        <v>32</v>
      </c>
      <c r="AA2" s="124" t="s">
        <v>33</v>
      </c>
      <c r="AB2" s="124" t="s">
        <v>34</v>
      </c>
      <c r="AC2" s="116" t="s">
        <v>35</v>
      </c>
      <c r="AD2" s="125" t="s">
        <v>36</v>
      </c>
      <c r="AE2" s="361" t="s">
        <v>16</v>
      </c>
      <c r="AF2" s="125" t="s">
        <v>37</v>
      </c>
      <c r="AG2" s="125" t="s">
        <v>38</v>
      </c>
      <c r="AH2" s="125" t="s">
        <v>39</v>
      </c>
      <c r="AI2" s="125" t="s">
        <v>38</v>
      </c>
      <c r="AJ2" s="366" t="s">
        <v>40</v>
      </c>
      <c r="AK2" s="367" t="s">
        <v>41</v>
      </c>
      <c r="AL2" s="367" t="s">
        <v>42</v>
      </c>
      <c r="AM2" s="132" t="s">
        <v>43</v>
      </c>
      <c r="AN2" s="133" t="s">
        <v>38</v>
      </c>
      <c r="AO2" s="375" t="s">
        <v>44</v>
      </c>
      <c r="AP2" s="132" t="s">
        <v>45</v>
      </c>
      <c r="AQ2" s="376" t="s">
        <v>46</v>
      </c>
      <c r="AR2" s="377" t="s">
        <v>47</v>
      </c>
      <c r="AS2" s="373" t="s">
        <v>48</v>
      </c>
      <c r="AT2" s="374"/>
    </row>
    <row r="3" spans="1:46" ht="20.100000000000001" hidden="1" customHeight="1">
      <c r="A3" s="337" t="s">
        <v>49</v>
      </c>
      <c r="B3" s="338">
        <v>7711099100</v>
      </c>
      <c r="C3" s="339">
        <v>6011099101</v>
      </c>
      <c r="D3" s="339" t="s">
        <v>50</v>
      </c>
      <c r="E3" s="339" t="s">
        <v>51</v>
      </c>
      <c r="F3" s="338"/>
      <c r="G3" s="338"/>
      <c r="H3" s="340"/>
      <c r="I3" s="338" t="s">
        <v>52</v>
      </c>
      <c r="J3" s="350">
        <v>1</v>
      </c>
      <c r="K3" s="351">
        <v>44618</v>
      </c>
      <c r="L3" s="351">
        <v>44642</v>
      </c>
      <c r="M3" s="351" t="s">
        <v>53</v>
      </c>
      <c r="N3" s="352"/>
      <c r="O3" s="351"/>
      <c r="P3" s="351" t="s">
        <v>54</v>
      </c>
      <c r="Q3" s="351"/>
      <c r="R3" s="358"/>
      <c r="S3" s="359" t="s">
        <v>55</v>
      </c>
      <c r="T3" s="120"/>
      <c r="U3" s="360"/>
      <c r="V3" s="121">
        <v>44620</v>
      </c>
      <c r="W3" s="121">
        <v>44642</v>
      </c>
      <c r="X3" s="121">
        <v>44686</v>
      </c>
      <c r="Y3" s="127"/>
      <c r="Z3" s="127"/>
      <c r="AA3" s="127"/>
      <c r="AB3" s="127"/>
      <c r="AC3" s="122">
        <v>44683</v>
      </c>
      <c r="AD3" s="362">
        <v>44685</v>
      </c>
      <c r="AE3" s="363">
        <v>1</v>
      </c>
      <c r="AF3" s="362"/>
      <c r="AG3" s="363"/>
      <c r="AH3" s="362"/>
      <c r="AI3" s="363"/>
      <c r="AJ3" s="363"/>
      <c r="AK3" s="362"/>
      <c r="AL3" s="362"/>
      <c r="AM3" s="368">
        <v>44691</v>
      </c>
      <c r="AN3" s="135" t="s">
        <v>49</v>
      </c>
      <c r="AO3" s="134">
        <v>44691</v>
      </c>
      <c r="AP3" s="378" t="s">
        <v>56</v>
      </c>
      <c r="AQ3" s="378"/>
      <c r="AR3" s="379" t="e">
        <f>IF(AND(AF3=AG3,AF3=AI3,AF3=AK3,AF3=AM3),"未到货",“到货”)</f>
        <v>#NAME?</v>
      </c>
      <c r="AS3" s="373" t="s">
        <v>57</v>
      </c>
      <c r="AT3" s="374"/>
    </row>
    <row r="4" spans="1:46" ht="20.100000000000001" hidden="1" customHeight="1">
      <c r="A4" s="337" t="s">
        <v>58</v>
      </c>
      <c r="B4" s="338">
        <v>7711099100</v>
      </c>
      <c r="C4" s="339">
        <v>6011099102</v>
      </c>
      <c r="D4" s="339" t="s">
        <v>59</v>
      </c>
      <c r="E4" s="339" t="s">
        <v>51</v>
      </c>
      <c r="F4" s="338"/>
      <c r="G4" s="338"/>
      <c r="H4" s="340"/>
      <c r="I4" s="338" t="s">
        <v>52</v>
      </c>
      <c r="J4" s="350">
        <v>1</v>
      </c>
      <c r="K4" s="351">
        <v>44618</v>
      </c>
      <c r="L4" s="351">
        <v>44642</v>
      </c>
      <c r="M4" s="351" t="s">
        <v>53</v>
      </c>
      <c r="N4" s="352"/>
      <c r="O4" s="351"/>
      <c r="P4" s="351" t="s">
        <v>54</v>
      </c>
      <c r="Q4" s="351"/>
      <c r="R4" s="358"/>
      <c r="S4" s="359" t="s">
        <v>55</v>
      </c>
      <c r="T4" s="120"/>
      <c r="U4" s="360"/>
      <c r="V4" s="121">
        <v>44620</v>
      </c>
      <c r="W4" s="121">
        <v>44642</v>
      </c>
      <c r="X4" s="122"/>
      <c r="Y4" s="127"/>
      <c r="Z4" s="127"/>
      <c r="AA4" s="127"/>
      <c r="AB4" s="127"/>
      <c r="AC4" s="122">
        <v>44644</v>
      </c>
      <c r="AD4" s="362">
        <v>44644</v>
      </c>
      <c r="AE4" s="363">
        <v>1</v>
      </c>
      <c r="AF4" s="362"/>
      <c r="AG4" s="363"/>
      <c r="AH4" s="362"/>
      <c r="AI4" s="363"/>
      <c r="AJ4" s="363">
        <v>1</v>
      </c>
      <c r="AK4" s="362">
        <v>44646</v>
      </c>
      <c r="AL4" s="362">
        <v>44648</v>
      </c>
      <c r="AM4" s="134">
        <v>44649</v>
      </c>
      <c r="AN4" s="369">
        <v>1</v>
      </c>
      <c r="AO4" s="380">
        <v>44678</v>
      </c>
      <c r="AP4" s="378" t="s">
        <v>60</v>
      </c>
      <c r="AQ4" s="136">
        <v>3</v>
      </c>
      <c r="AR4" s="379" t="e">
        <f>IF(AND(AF4=AG4,AF4=AI4,AF4=AK4,AF4=AM4),"未到货",“到货”)</f>
        <v>#NAME?</v>
      </c>
      <c r="AS4" s="381" t="s">
        <v>61</v>
      </c>
      <c r="AT4" s="382">
        <f>COUNTIF($C:$C,"&lt;&gt;")-1</f>
        <v>2190</v>
      </c>
    </row>
    <row r="5" spans="1:46" ht="20.100000000000001" hidden="1" customHeight="1">
      <c r="A5" s="337" t="s">
        <v>62</v>
      </c>
      <c r="B5" s="338">
        <v>7711099100</v>
      </c>
      <c r="C5" s="339">
        <v>6011099103</v>
      </c>
      <c r="D5" s="339" t="s">
        <v>63</v>
      </c>
      <c r="E5" s="339" t="s">
        <v>51</v>
      </c>
      <c r="F5" s="338"/>
      <c r="G5" s="338"/>
      <c r="H5" s="340"/>
      <c r="I5" s="338" t="s">
        <v>52</v>
      </c>
      <c r="J5" s="350">
        <v>1</v>
      </c>
      <c r="K5" s="351">
        <v>44618</v>
      </c>
      <c r="L5" s="351">
        <v>44642</v>
      </c>
      <c r="M5" s="351" t="s">
        <v>53</v>
      </c>
      <c r="N5" s="352"/>
      <c r="O5" s="351"/>
      <c r="P5" s="351" t="s">
        <v>54</v>
      </c>
      <c r="Q5" s="351"/>
      <c r="R5" s="358"/>
      <c r="S5" s="359" t="s">
        <v>55</v>
      </c>
      <c r="T5" s="120"/>
      <c r="U5" s="360"/>
      <c r="V5" s="121">
        <v>44620</v>
      </c>
      <c r="W5" s="121">
        <v>44642</v>
      </c>
      <c r="X5" s="121">
        <v>44686</v>
      </c>
      <c r="Y5" s="127"/>
      <c r="Z5" s="127"/>
      <c r="AA5" s="127"/>
      <c r="AB5" s="127"/>
      <c r="AC5" s="122">
        <v>44683</v>
      </c>
      <c r="AD5" s="362">
        <v>44685</v>
      </c>
      <c r="AE5" s="363">
        <v>1</v>
      </c>
      <c r="AF5" s="362"/>
      <c r="AG5" s="363"/>
      <c r="AH5" s="362"/>
      <c r="AI5" s="363"/>
      <c r="AJ5" s="363"/>
      <c r="AK5" s="362"/>
      <c r="AL5" s="362"/>
      <c r="AM5" s="134">
        <v>44691</v>
      </c>
      <c r="AN5" s="369">
        <v>1</v>
      </c>
      <c r="AO5" s="380">
        <v>44691</v>
      </c>
      <c r="AP5" s="378" t="s">
        <v>56</v>
      </c>
      <c r="AQ5" s="378"/>
      <c r="AR5" s="379" t="e">
        <f>IF(AND(AF5=AG5,AF5=AI5,AF5=AK5,AF5=AM5),"未到货",“到货”)</f>
        <v>#NAME?</v>
      </c>
      <c r="AS5" s="381" t="s">
        <v>64</v>
      </c>
      <c r="AT5" s="382">
        <f>COUNTIF($AM:$AM,"&lt;&gt;")-1</f>
        <v>2036</v>
      </c>
    </row>
    <row r="6" spans="1:46" ht="20.100000000000001" hidden="1" customHeight="1">
      <c r="A6" s="337" t="s">
        <v>65</v>
      </c>
      <c r="B6" s="338">
        <v>7711099100</v>
      </c>
      <c r="C6" s="339">
        <v>6011099104</v>
      </c>
      <c r="D6" s="339" t="s">
        <v>66</v>
      </c>
      <c r="E6" s="339" t="s">
        <v>51</v>
      </c>
      <c r="F6" s="338"/>
      <c r="G6" s="341"/>
      <c r="H6" s="340"/>
      <c r="I6" s="338" t="s">
        <v>52</v>
      </c>
      <c r="J6" s="350">
        <v>1</v>
      </c>
      <c r="K6" s="351">
        <v>44618</v>
      </c>
      <c r="L6" s="351">
        <v>44642</v>
      </c>
      <c r="M6" s="351" t="s">
        <v>53</v>
      </c>
      <c r="N6" s="352"/>
      <c r="O6" s="351"/>
      <c r="P6" s="351" t="s">
        <v>54</v>
      </c>
      <c r="Q6" s="351"/>
      <c r="R6" s="358"/>
      <c r="S6" s="359" t="s">
        <v>55</v>
      </c>
      <c r="T6" s="120"/>
      <c r="U6" s="360"/>
      <c r="V6" s="121">
        <v>44620</v>
      </c>
      <c r="W6" s="121">
        <v>44642</v>
      </c>
      <c r="X6" s="122"/>
      <c r="Y6" s="127"/>
      <c r="Z6" s="127"/>
      <c r="AA6" s="127"/>
      <c r="AB6" s="127"/>
      <c r="AC6" s="122">
        <v>44642</v>
      </c>
      <c r="AD6" s="362">
        <v>44642</v>
      </c>
      <c r="AE6" s="363">
        <v>1</v>
      </c>
      <c r="AF6" s="362"/>
      <c r="AG6" s="363"/>
      <c r="AH6" s="362"/>
      <c r="AI6" s="363"/>
      <c r="AJ6" s="363">
        <v>1</v>
      </c>
      <c r="AK6" s="362">
        <v>44642</v>
      </c>
      <c r="AL6" s="362">
        <v>44644</v>
      </c>
      <c r="AM6" s="134">
        <v>44645</v>
      </c>
      <c r="AN6" s="369">
        <v>1</v>
      </c>
      <c r="AO6" s="380">
        <v>44678</v>
      </c>
      <c r="AP6" s="378" t="s">
        <v>60</v>
      </c>
      <c r="AQ6" s="136">
        <v>3</v>
      </c>
      <c r="AR6" s="379" t="e">
        <f>IF(AND(AF6=AG6,AF6=AI6,AF6=AK6,AF6=AM6),"未到货",“到货”)</f>
        <v>#NAME?</v>
      </c>
      <c r="AS6" s="381" t="s">
        <v>67</v>
      </c>
      <c r="AT6" s="383">
        <f>COUNTIF($AR:$AR,"*未到货*")-1</f>
        <v>116</v>
      </c>
    </row>
    <row r="7" spans="1:46" ht="20.100000000000001" hidden="1" customHeight="1">
      <c r="A7" s="337" t="s">
        <v>68</v>
      </c>
      <c r="B7" s="338">
        <v>7711099100</v>
      </c>
      <c r="C7" s="339">
        <v>6011099105</v>
      </c>
      <c r="D7" s="339" t="s">
        <v>69</v>
      </c>
      <c r="E7" s="339">
        <v>45</v>
      </c>
      <c r="F7" s="338"/>
      <c r="G7" s="338"/>
      <c r="H7" s="340"/>
      <c r="I7" s="338" t="s">
        <v>52</v>
      </c>
      <c r="J7" s="350">
        <v>2</v>
      </c>
      <c r="K7" s="351">
        <v>44618</v>
      </c>
      <c r="L7" s="351">
        <v>44642</v>
      </c>
      <c r="M7" s="351" t="s">
        <v>53</v>
      </c>
      <c r="N7" s="352"/>
      <c r="O7" s="351"/>
      <c r="P7" s="353" t="s">
        <v>54</v>
      </c>
      <c r="Q7" s="351"/>
      <c r="R7" s="358"/>
      <c r="S7" s="359" t="s">
        <v>55</v>
      </c>
      <c r="T7" s="120"/>
      <c r="U7" s="360"/>
      <c r="V7" s="121">
        <v>44620</v>
      </c>
      <c r="W7" s="121">
        <v>44642</v>
      </c>
      <c r="X7" s="122"/>
      <c r="Y7" s="127"/>
      <c r="Z7" s="127"/>
      <c r="AA7" s="127"/>
      <c r="AB7" s="127"/>
      <c r="AC7" s="122">
        <v>361</v>
      </c>
      <c r="AD7" s="362">
        <v>44672</v>
      </c>
      <c r="AE7" s="363">
        <v>2</v>
      </c>
      <c r="AF7" s="362"/>
      <c r="AG7" s="363"/>
      <c r="AH7" s="362"/>
      <c r="AI7" s="363"/>
      <c r="AJ7" s="363">
        <v>2</v>
      </c>
      <c r="AK7" s="362">
        <v>44673</v>
      </c>
      <c r="AL7" s="362">
        <v>44676</v>
      </c>
      <c r="AM7" s="134">
        <v>44677</v>
      </c>
      <c r="AN7" s="369">
        <v>2</v>
      </c>
      <c r="AO7" s="380">
        <v>44678</v>
      </c>
      <c r="AP7" s="378" t="s">
        <v>60</v>
      </c>
      <c r="AQ7" s="378">
        <v>3</v>
      </c>
      <c r="AR7" s="379" t="e">
        <f>IF(AND(AF7=AG7,AF7=AI7,AF7=AK7,AF7=AM7),"未到货",“到货”)</f>
        <v>#NAME?</v>
      </c>
      <c r="AS7" s="381" t="s">
        <v>70</v>
      </c>
      <c r="AT7" s="384">
        <f>AT5/AT4</f>
        <v>0.92968036529680365</v>
      </c>
    </row>
    <row r="8" spans="1:46" ht="20.100000000000001" hidden="1" customHeight="1">
      <c r="A8" s="342" t="s">
        <v>71</v>
      </c>
      <c r="B8" s="343">
        <v>7711099100</v>
      </c>
      <c r="C8" s="344">
        <v>6011099106</v>
      </c>
      <c r="D8" s="344" t="s">
        <v>72</v>
      </c>
      <c r="E8" s="344" t="s">
        <v>51</v>
      </c>
      <c r="F8" s="343"/>
      <c r="G8" s="343"/>
      <c r="H8" s="345"/>
      <c r="I8" s="343" t="s">
        <v>52</v>
      </c>
      <c r="J8" s="354">
        <v>1</v>
      </c>
      <c r="K8" s="355">
        <v>44618</v>
      </c>
      <c r="L8" s="355">
        <v>44642</v>
      </c>
      <c r="M8" s="355" t="s">
        <v>53</v>
      </c>
      <c r="N8" s="356" t="s">
        <v>73</v>
      </c>
      <c r="O8" s="113"/>
      <c r="P8" s="113" t="s">
        <v>54</v>
      </c>
      <c r="Q8" s="113"/>
      <c r="R8" s="123" t="s">
        <v>74</v>
      </c>
      <c r="S8" s="120" t="s">
        <v>75</v>
      </c>
      <c r="T8" s="120" t="s">
        <v>76</v>
      </c>
      <c r="U8" s="360" t="s">
        <v>77</v>
      </c>
      <c r="V8" s="121">
        <v>44623</v>
      </c>
      <c r="W8" s="121">
        <v>44647</v>
      </c>
      <c r="X8" s="122"/>
      <c r="Y8" s="127"/>
      <c r="Z8" s="127"/>
      <c r="AA8" s="127"/>
      <c r="AB8" s="127"/>
      <c r="AC8" s="122">
        <v>44634</v>
      </c>
      <c r="AD8" s="362">
        <v>44635</v>
      </c>
      <c r="AE8" s="363">
        <v>1</v>
      </c>
      <c r="AF8" s="362"/>
      <c r="AG8" s="363"/>
      <c r="AH8" s="362"/>
      <c r="AI8" s="363"/>
      <c r="AJ8" s="363">
        <v>1</v>
      </c>
      <c r="AK8" s="362">
        <v>44636</v>
      </c>
      <c r="AL8" s="362">
        <v>44638</v>
      </c>
      <c r="AM8" s="134">
        <v>44641</v>
      </c>
      <c r="AN8" s="369">
        <v>1</v>
      </c>
      <c r="AO8" s="380">
        <v>44678</v>
      </c>
      <c r="AP8" s="378" t="s">
        <v>60</v>
      </c>
      <c r="AQ8" s="136">
        <v>3</v>
      </c>
      <c r="AR8" s="379" t="e">
        <f>IF(AND(AF8=AG8,AF8=AI8,AF8=AK8,AF8=AM8),"未到货",“到货”)</f>
        <v>#NAME?</v>
      </c>
      <c r="AS8" s="381" t="s">
        <v>78</v>
      </c>
      <c r="AT8" s="385">
        <f>AT6/AT4</f>
        <v>5.2968036529680365E-2</v>
      </c>
    </row>
    <row r="9" spans="1:46" ht="20.100000000000001" hidden="1" customHeight="1">
      <c r="A9" s="337" t="s">
        <v>79</v>
      </c>
      <c r="B9" s="338">
        <v>7711099100</v>
      </c>
      <c r="C9" s="339">
        <v>6011099107</v>
      </c>
      <c r="D9" s="339" t="s">
        <v>80</v>
      </c>
      <c r="E9" s="339" t="s">
        <v>51</v>
      </c>
      <c r="F9" s="338"/>
      <c r="G9" s="338"/>
      <c r="H9" s="340"/>
      <c r="I9" s="338" t="s">
        <v>52</v>
      </c>
      <c r="J9" s="350">
        <v>2</v>
      </c>
      <c r="K9" s="351">
        <v>44618</v>
      </c>
      <c r="L9" s="351">
        <v>44642</v>
      </c>
      <c r="M9" s="351" t="s">
        <v>53</v>
      </c>
      <c r="N9" s="352"/>
      <c r="O9" s="351"/>
      <c r="P9" s="351" t="s">
        <v>54</v>
      </c>
      <c r="Q9" s="351"/>
      <c r="R9" s="358"/>
      <c r="S9" s="359" t="s">
        <v>55</v>
      </c>
      <c r="T9" s="120"/>
      <c r="U9" s="360"/>
      <c r="V9" s="121">
        <v>44620</v>
      </c>
      <c r="W9" s="121">
        <v>44642</v>
      </c>
      <c r="X9" s="122"/>
      <c r="Y9" s="127"/>
      <c r="Z9" s="127"/>
      <c r="AA9" s="127"/>
      <c r="AB9" s="127"/>
      <c r="AC9" s="122">
        <v>44644</v>
      </c>
      <c r="AD9" s="362">
        <v>44644</v>
      </c>
      <c r="AE9" s="363">
        <v>2</v>
      </c>
      <c r="AF9" s="362"/>
      <c r="AG9" s="363"/>
      <c r="AH9" s="362"/>
      <c r="AI9" s="363"/>
      <c r="AJ9" s="363">
        <v>2</v>
      </c>
      <c r="AK9" s="362">
        <v>44646</v>
      </c>
      <c r="AL9" s="362">
        <v>44648</v>
      </c>
      <c r="AM9" s="134">
        <v>44649</v>
      </c>
      <c r="AN9" s="369">
        <v>2</v>
      </c>
      <c r="AO9" s="380">
        <v>44678</v>
      </c>
      <c r="AP9" s="378" t="s">
        <v>60</v>
      </c>
      <c r="AQ9" s="386">
        <v>3</v>
      </c>
      <c r="AR9" s="379" t="e">
        <f>IF(AND(AF9=AG9,AF9=AI9,AF9=AK9,AF9=AM9),"未到货",“到货”)</f>
        <v>#NAME?</v>
      </c>
      <c r="AS9" s="387" t="s">
        <v>81</v>
      </c>
      <c r="AT9" s="385">
        <f>(AT6-AT11)/AT4</f>
        <v>5.2968036529680365E-2</v>
      </c>
    </row>
    <row r="10" spans="1:46" ht="20.100000000000001" hidden="1" customHeight="1">
      <c r="A10" s="342" t="s">
        <v>82</v>
      </c>
      <c r="B10" s="343">
        <v>7711099100</v>
      </c>
      <c r="C10" s="344">
        <v>6011099108</v>
      </c>
      <c r="D10" s="344" t="s">
        <v>83</v>
      </c>
      <c r="E10" s="344" t="s">
        <v>51</v>
      </c>
      <c r="F10" s="343"/>
      <c r="G10" s="343"/>
      <c r="H10" s="345"/>
      <c r="I10" s="343" t="s">
        <v>52</v>
      </c>
      <c r="J10" s="354">
        <v>1</v>
      </c>
      <c r="K10" s="355">
        <v>44618</v>
      </c>
      <c r="L10" s="355">
        <v>44642</v>
      </c>
      <c r="M10" s="355" t="s">
        <v>53</v>
      </c>
      <c r="N10" s="356" t="s">
        <v>73</v>
      </c>
      <c r="O10" s="113"/>
      <c r="P10" s="113" t="s">
        <v>54</v>
      </c>
      <c r="Q10" s="113"/>
      <c r="R10" s="123" t="s">
        <v>74</v>
      </c>
      <c r="S10" s="120" t="s">
        <v>75</v>
      </c>
      <c r="T10" s="120" t="s">
        <v>76</v>
      </c>
      <c r="U10" s="360" t="s">
        <v>77</v>
      </c>
      <c r="V10" s="121">
        <v>44623</v>
      </c>
      <c r="W10" s="121">
        <v>44647</v>
      </c>
      <c r="X10" s="122"/>
      <c r="Y10" s="127"/>
      <c r="Z10" s="127"/>
      <c r="AA10" s="127"/>
      <c r="AB10" s="127"/>
      <c r="AC10" s="122">
        <v>44641</v>
      </c>
      <c r="AD10" s="362">
        <v>44644</v>
      </c>
      <c r="AE10" s="363">
        <v>1</v>
      </c>
      <c r="AF10" s="362"/>
      <c r="AG10" s="363"/>
      <c r="AH10" s="362"/>
      <c r="AI10" s="363"/>
      <c r="AJ10" s="363">
        <v>1</v>
      </c>
      <c r="AK10" s="362">
        <v>44646</v>
      </c>
      <c r="AL10" s="362">
        <v>44648</v>
      </c>
      <c r="AM10" s="134">
        <v>44649</v>
      </c>
      <c r="AN10" s="369">
        <v>1</v>
      </c>
      <c r="AO10" s="380">
        <v>44678</v>
      </c>
      <c r="AP10" s="378" t="s">
        <v>60</v>
      </c>
      <c r="AQ10" s="388">
        <v>3</v>
      </c>
      <c r="AR10" s="379" t="e">
        <f>IF(AND(AF10=AG10,AF10=AI10,AF10=AK10,AF10=AM10),"未到货",“到货”)</f>
        <v>#NAME?</v>
      </c>
      <c r="AS10" s="389" t="s">
        <v>84</v>
      </c>
      <c r="AT10" s="382">
        <f>COUNTIF($R:$R,"*钣金*")</f>
        <v>278</v>
      </c>
    </row>
    <row r="11" spans="1:46" ht="20.100000000000001" hidden="1" customHeight="1">
      <c r="A11" s="337" t="s">
        <v>85</v>
      </c>
      <c r="B11" s="338">
        <v>7711099100</v>
      </c>
      <c r="C11" s="339">
        <v>6011099109</v>
      </c>
      <c r="D11" s="339" t="s">
        <v>86</v>
      </c>
      <c r="E11" s="339" t="s">
        <v>51</v>
      </c>
      <c r="F11" s="338"/>
      <c r="G11" s="338"/>
      <c r="H11" s="340"/>
      <c r="I11" s="338" t="s">
        <v>52</v>
      </c>
      <c r="J11" s="350">
        <v>1</v>
      </c>
      <c r="K11" s="351">
        <v>44618</v>
      </c>
      <c r="L11" s="351">
        <v>44642</v>
      </c>
      <c r="M11" s="351" t="s">
        <v>53</v>
      </c>
      <c r="N11" s="352"/>
      <c r="O11" s="351"/>
      <c r="P11" s="351" t="s">
        <v>54</v>
      </c>
      <c r="Q11" s="351"/>
      <c r="R11" s="358"/>
      <c r="S11" s="359" t="s">
        <v>55</v>
      </c>
      <c r="T11" s="120"/>
      <c r="U11" s="360"/>
      <c r="V11" s="121">
        <v>44620</v>
      </c>
      <c r="W11" s="121">
        <v>44642</v>
      </c>
      <c r="X11" s="121">
        <v>44686</v>
      </c>
      <c r="Y11" s="127"/>
      <c r="Z11" s="127"/>
      <c r="AA11" s="127"/>
      <c r="AB11" s="127"/>
      <c r="AC11" s="122">
        <v>44683</v>
      </c>
      <c r="AD11" s="362">
        <v>44685</v>
      </c>
      <c r="AE11" s="363">
        <v>1</v>
      </c>
      <c r="AF11" s="362"/>
      <c r="AG11" s="363"/>
      <c r="AH11" s="362"/>
      <c r="AI11" s="363"/>
      <c r="AJ11" s="363">
        <v>1</v>
      </c>
      <c r="AK11" s="362">
        <v>44687</v>
      </c>
      <c r="AL11" s="362">
        <v>44692</v>
      </c>
      <c r="AM11" s="134">
        <v>44693</v>
      </c>
      <c r="AN11" s="369">
        <v>1</v>
      </c>
      <c r="AO11" s="380">
        <v>44693</v>
      </c>
      <c r="AP11" s="378" t="s">
        <v>56</v>
      </c>
      <c r="AQ11" s="378"/>
      <c r="AR11" s="379" t="e">
        <f>IF(AND(AF11=AG11,AF11=AI11,AF11=AK11,AF11=AM11),"未到货",“到货”)</f>
        <v>#NAME?</v>
      </c>
      <c r="AS11" s="389" t="s">
        <v>87</v>
      </c>
      <c r="AT11" s="382">
        <f>COUNTIF($AR:$AR,"钣金*")</f>
        <v>0</v>
      </c>
    </row>
    <row r="12" spans="1:46" ht="20.100000000000001" hidden="1" customHeight="1">
      <c r="A12" s="346" t="s">
        <v>88</v>
      </c>
      <c r="B12" s="35">
        <v>7711099100</v>
      </c>
      <c r="C12" s="248">
        <v>6011099110</v>
      </c>
      <c r="D12" s="248" t="s">
        <v>89</v>
      </c>
      <c r="E12" s="248" t="s">
        <v>90</v>
      </c>
      <c r="F12" s="35" t="s">
        <v>91</v>
      </c>
      <c r="G12" s="35"/>
      <c r="H12" s="347"/>
      <c r="I12" s="35" t="s">
        <v>52</v>
      </c>
      <c r="J12" s="357">
        <v>2</v>
      </c>
      <c r="K12" s="113">
        <v>44618</v>
      </c>
      <c r="L12" s="113">
        <v>44642</v>
      </c>
      <c r="M12" s="113" t="s">
        <v>53</v>
      </c>
      <c r="N12" s="356" t="s">
        <v>73</v>
      </c>
      <c r="O12" s="113"/>
      <c r="P12" s="113" t="s">
        <v>54</v>
      </c>
      <c r="Q12" s="113"/>
      <c r="R12" s="123" t="s">
        <v>92</v>
      </c>
      <c r="S12" s="120" t="s">
        <v>93</v>
      </c>
      <c r="T12" s="120" t="s">
        <v>76</v>
      </c>
      <c r="U12" s="360" t="s">
        <v>94</v>
      </c>
      <c r="V12" s="121">
        <v>44624</v>
      </c>
      <c r="W12" s="121">
        <v>44646</v>
      </c>
      <c r="X12" s="122"/>
      <c r="Y12" s="127"/>
      <c r="Z12" s="127"/>
      <c r="AA12" s="127"/>
      <c r="AB12" s="127"/>
      <c r="AC12" s="122">
        <v>44654</v>
      </c>
      <c r="AD12" s="362">
        <v>44654</v>
      </c>
      <c r="AE12" s="363">
        <v>2</v>
      </c>
      <c r="AF12" s="362"/>
      <c r="AG12" s="363"/>
      <c r="AH12" s="362"/>
      <c r="AI12" s="363"/>
      <c r="AJ12" s="363">
        <v>2</v>
      </c>
      <c r="AK12" s="362">
        <v>44658</v>
      </c>
      <c r="AL12" s="362">
        <v>44659</v>
      </c>
      <c r="AM12" s="134">
        <v>44660</v>
      </c>
      <c r="AN12" s="369">
        <v>2</v>
      </c>
      <c r="AO12" s="380">
        <v>44678</v>
      </c>
      <c r="AP12" s="378" t="s">
        <v>60</v>
      </c>
      <c r="AQ12" s="136">
        <v>3</v>
      </c>
      <c r="AR12" s="379" t="e">
        <f>IF(AND(AF12=AG12,AF12=AI12,AF12=AK12,AF12=AM12),"未到货",“到货”)</f>
        <v>#NAME?</v>
      </c>
      <c r="AS12" s="390"/>
      <c r="AT12" s="391"/>
    </row>
    <row r="13" spans="1:46" ht="20.100000000000001" hidden="1" customHeight="1">
      <c r="A13" s="346" t="s">
        <v>95</v>
      </c>
      <c r="B13" s="35">
        <v>7711099100</v>
      </c>
      <c r="C13" s="248">
        <v>6011099111</v>
      </c>
      <c r="D13" s="248" t="s">
        <v>96</v>
      </c>
      <c r="E13" s="248" t="s">
        <v>90</v>
      </c>
      <c r="F13" s="35" t="s">
        <v>91</v>
      </c>
      <c r="G13" s="35"/>
      <c r="H13" s="347"/>
      <c r="I13" s="35" t="s">
        <v>52</v>
      </c>
      <c r="J13" s="357">
        <v>2</v>
      </c>
      <c r="K13" s="113">
        <v>44618</v>
      </c>
      <c r="L13" s="113">
        <v>44642</v>
      </c>
      <c r="M13" s="113" t="s">
        <v>53</v>
      </c>
      <c r="N13" s="356" t="s">
        <v>73</v>
      </c>
      <c r="O13" s="113"/>
      <c r="P13" s="113" t="s">
        <v>54</v>
      </c>
      <c r="Q13" s="113"/>
      <c r="R13" s="123" t="s">
        <v>92</v>
      </c>
      <c r="S13" s="120" t="s">
        <v>97</v>
      </c>
      <c r="T13" s="120" t="s">
        <v>76</v>
      </c>
      <c r="U13" s="360" t="s">
        <v>98</v>
      </c>
      <c r="V13" s="121">
        <v>44624</v>
      </c>
      <c r="W13" s="121">
        <v>44646</v>
      </c>
      <c r="X13" s="122"/>
      <c r="Y13" s="127"/>
      <c r="Z13" s="127"/>
      <c r="AA13" s="127"/>
      <c r="AB13" s="127"/>
      <c r="AC13" s="122">
        <v>44651</v>
      </c>
      <c r="AD13" s="362">
        <v>44651</v>
      </c>
      <c r="AE13" s="363">
        <v>2</v>
      </c>
      <c r="AF13" s="362"/>
      <c r="AG13" s="363"/>
      <c r="AH13" s="362"/>
      <c r="AI13" s="363"/>
      <c r="AJ13" s="363">
        <v>2</v>
      </c>
      <c r="AK13" s="362">
        <v>44653</v>
      </c>
      <c r="AL13" s="362">
        <v>44657</v>
      </c>
      <c r="AM13" s="134">
        <v>44658</v>
      </c>
      <c r="AN13" s="369">
        <v>2</v>
      </c>
      <c r="AO13" s="380">
        <v>44678</v>
      </c>
      <c r="AP13" s="378" t="s">
        <v>60</v>
      </c>
      <c r="AQ13" s="136">
        <v>3</v>
      </c>
      <c r="AR13" s="379" t="e">
        <f>IF(AND(AF13=AG13,AF13=AI13,AF13=AK13,AF13=AM13),"未到货",“到货”)</f>
        <v>#NAME?</v>
      </c>
    </row>
    <row r="14" spans="1:46" ht="20.100000000000001" hidden="1" customHeight="1">
      <c r="A14" s="346" t="s">
        <v>99</v>
      </c>
      <c r="B14" s="35">
        <v>7711099100</v>
      </c>
      <c r="C14" s="248">
        <v>6011099112</v>
      </c>
      <c r="D14" s="248" t="s">
        <v>100</v>
      </c>
      <c r="E14" s="248">
        <v>45</v>
      </c>
      <c r="F14" s="35" t="s">
        <v>101</v>
      </c>
      <c r="G14" s="35"/>
      <c r="H14" s="347"/>
      <c r="I14" s="35" t="s">
        <v>52</v>
      </c>
      <c r="J14" s="357">
        <v>1</v>
      </c>
      <c r="K14" s="113">
        <v>44618</v>
      </c>
      <c r="L14" s="113">
        <v>44642</v>
      </c>
      <c r="M14" s="113" t="s">
        <v>53</v>
      </c>
      <c r="N14" s="356" t="s">
        <v>73</v>
      </c>
      <c r="O14" s="113"/>
      <c r="P14" s="113" t="s">
        <v>54</v>
      </c>
      <c r="Q14" s="113"/>
      <c r="R14" s="123" t="s">
        <v>92</v>
      </c>
      <c r="S14" s="120" t="s">
        <v>97</v>
      </c>
      <c r="T14" s="120" t="s">
        <v>76</v>
      </c>
      <c r="U14" s="360" t="s">
        <v>98</v>
      </c>
      <c r="V14" s="121">
        <v>44624</v>
      </c>
      <c r="W14" s="121">
        <v>44646</v>
      </c>
      <c r="X14" s="122"/>
      <c r="Y14" s="127"/>
      <c r="Z14" s="127"/>
      <c r="AA14" s="127"/>
      <c r="AB14" s="127"/>
      <c r="AC14" s="122">
        <v>44648</v>
      </c>
      <c r="AD14" s="362">
        <v>44649</v>
      </c>
      <c r="AE14" s="363">
        <v>1</v>
      </c>
      <c r="AF14" s="362"/>
      <c r="AG14" s="363"/>
      <c r="AH14" s="362"/>
      <c r="AI14" s="363"/>
      <c r="AJ14" s="363"/>
      <c r="AK14" s="362"/>
      <c r="AL14" s="362"/>
      <c r="AM14" s="134">
        <v>44653</v>
      </c>
      <c r="AN14" s="369">
        <v>1</v>
      </c>
      <c r="AO14" s="380">
        <v>44678</v>
      </c>
      <c r="AP14" s="378" t="s">
        <v>60</v>
      </c>
      <c r="AQ14" s="136">
        <v>3</v>
      </c>
      <c r="AR14" s="379" t="e">
        <f>IF(AND(AF14=AG14,AF14=AI14,AF14=AK14,AF14=AM14),"未到货",“到货”)</f>
        <v>#NAME?</v>
      </c>
    </row>
    <row r="15" spans="1:46" ht="20.100000000000001" hidden="1" customHeight="1">
      <c r="A15" s="346" t="s">
        <v>102</v>
      </c>
      <c r="B15" s="35">
        <v>7711099100</v>
      </c>
      <c r="C15" s="248">
        <v>6011099113</v>
      </c>
      <c r="D15" s="248" t="s">
        <v>103</v>
      </c>
      <c r="E15" s="248">
        <v>45</v>
      </c>
      <c r="F15" s="35" t="s">
        <v>101</v>
      </c>
      <c r="G15" s="35"/>
      <c r="H15" s="347"/>
      <c r="I15" s="35" t="s">
        <v>52</v>
      </c>
      <c r="J15" s="357">
        <v>1</v>
      </c>
      <c r="K15" s="113">
        <v>44618</v>
      </c>
      <c r="L15" s="113">
        <v>44642</v>
      </c>
      <c r="M15" s="113" t="s">
        <v>53</v>
      </c>
      <c r="N15" s="356" t="s">
        <v>73</v>
      </c>
      <c r="O15" s="113"/>
      <c r="P15" s="113" t="s">
        <v>54</v>
      </c>
      <c r="Q15" s="113"/>
      <c r="R15" s="123" t="s">
        <v>74</v>
      </c>
      <c r="S15" s="120" t="s">
        <v>75</v>
      </c>
      <c r="T15" s="120" t="s">
        <v>76</v>
      </c>
      <c r="U15" s="360" t="s">
        <v>77</v>
      </c>
      <c r="V15" s="121">
        <v>44623</v>
      </c>
      <c r="W15" s="121">
        <v>44647</v>
      </c>
      <c r="X15" s="122"/>
      <c r="Y15" s="127"/>
      <c r="Z15" s="127"/>
      <c r="AA15" s="127"/>
      <c r="AB15" s="127"/>
      <c r="AC15" s="122">
        <v>44643</v>
      </c>
      <c r="AD15" s="362">
        <v>44644</v>
      </c>
      <c r="AE15" s="363">
        <v>1</v>
      </c>
      <c r="AF15" s="362"/>
      <c r="AG15" s="363"/>
      <c r="AH15" s="362"/>
      <c r="AI15" s="363"/>
      <c r="AJ15" s="363">
        <v>1</v>
      </c>
      <c r="AK15" s="362">
        <v>44646</v>
      </c>
      <c r="AL15" s="362">
        <v>44648</v>
      </c>
      <c r="AM15" s="134">
        <v>44649</v>
      </c>
      <c r="AN15" s="369">
        <v>1</v>
      </c>
      <c r="AO15" s="380">
        <v>44678</v>
      </c>
      <c r="AP15" s="378" t="s">
        <v>60</v>
      </c>
      <c r="AQ15" s="388">
        <v>3</v>
      </c>
      <c r="AR15" s="379" t="e">
        <f>IF(AND(AF15=AG15,AF15=AI15,AF15=AK15,AF15=AM15),"未到货",“到货”)</f>
        <v>#NAME?</v>
      </c>
    </row>
    <row r="16" spans="1:46" ht="20.100000000000001" hidden="1" customHeight="1">
      <c r="A16" s="346" t="s">
        <v>104</v>
      </c>
      <c r="B16" s="35">
        <v>7711099100</v>
      </c>
      <c r="C16" s="248">
        <v>6011099114</v>
      </c>
      <c r="D16" s="248" t="s">
        <v>105</v>
      </c>
      <c r="E16" s="248">
        <v>45</v>
      </c>
      <c r="F16" s="35"/>
      <c r="G16" s="35"/>
      <c r="H16" s="347"/>
      <c r="I16" s="35" t="s">
        <v>52</v>
      </c>
      <c r="J16" s="357">
        <v>2</v>
      </c>
      <c r="K16" s="113">
        <v>44618</v>
      </c>
      <c r="L16" s="113">
        <v>44642</v>
      </c>
      <c r="M16" s="113" t="s">
        <v>53</v>
      </c>
      <c r="N16" s="356" t="s">
        <v>73</v>
      </c>
      <c r="O16" s="113"/>
      <c r="P16" s="113" t="s">
        <v>54</v>
      </c>
      <c r="Q16" s="113"/>
      <c r="R16" s="123" t="s">
        <v>92</v>
      </c>
      <c r="S16" s="120" t="s">
        <v>97</v>
      </c>
      <c r="T16" s="120" t="s">
        <v>76</v>
      </c>
      <c r="U16" s="360" t="s">
        <v>98</v>
      </c>
      <c r="V16" s="121">
        <v>44624</v>
      </c>
      <c r="W16" s="121">
        <v>44646</v>
      </c>
      <c r="X16" s="122"/>
      <c r="Y16" s="127"/>
      <c r="Z16" s="127"/>
      <c r="AA16" s="127"/>
      <c r="AB16" s="127"/>
      <c r="AC16" s="122">
        <v>44648</v>
      </c>
      <c r="AD16" s="362">
        <v>44649</v>
      </c>
      <c r="AE16" s="363">
        <v>2</v>
      </c>
      <c r="AF16" s="362"/>
      <c r="AG16" s="363"/>
      <c r="AH16" s="362"/>
      <c r="AI16" s="363"/>
      <c r="AJ16" s="363">
        <v>2</v>
      </c>
      <c r="AK16" s="362">
        <v>44652</v>
      </c>
      <c r="AL16" s="362">
        <v>44653</v>
      </c>
      <c r="AM16" s="134">
        <v>44654</v>
      </c>
      <c r="AN16" s="369">
        <v>2</v>
      </c>
      <c r="AO16" s="380">
        <v>44678</v>
      </c>
      <c r="AP16" s="378" t="s">
        <v>60</v>
      </c>
      <c r="AQ16" s="136">
        <v>3</v>
      </c>
      <c r="AR16" s="379" t="e">
        <f>IF(AND(AF16=AG16,AF16=AI16,AF16=AK16,AF16=AM16),"未到货",“到货”)</f>
        <v>#NAME?</v>
      </c>
    </row>
    <row r="17" spans="1:44" ht="20.100000000000001" hidden="1" customHeight="1">
      <c r="A17" s="346" t="s">
        <v>106</v>
      </c>
      <c r="B17" s="35">
        <v>7711099100</v>
      </c>
      <c r="C17" s="248">
        <v>6011099115</v>
      </c>
      <c r="D17" s="248" t="s">
        <v>107</v>
      </c>
      <c r="E17" s="248" t="s">
        <v>90</v>
      </c>
      <c r="F17" s="35" t="s">
        <v>108</v>
      </c>
      <c r="G17" s="35"/>
      <c r="H17" s="347"/>
      <c r="I17" s="35" t="s">
        <v>52</v>
      </c>
      <c r="J17" s="357">
        <v>1</v>
      </c>
      <c r="K17" s="113">
        <v>44618</v>
      </c>
      <c r="L17" s="113">
        <v>44642</v>
      </c>
      <c r="M17" s="113" t="s">
        <v>53</v>
      </c>
      <c r="N17" s="356" t="s">
        <v>73</v>
      </c>
      <c r="O17" s="113"/>
      <c r="P17" s="113" t="s">
        <v>54</v>
      </c>
      <c r="Q17" s="113"/>
      <c r="R17" s="123" t="s">
        <v>92</v>
      </c>
      <c r="S17" s="120" t="s">
        <v>93</v>
      </c>
      <c r="T17" s="120" t="s">
        <v>76</v>
      </c>
      <c r="U17" s="360" t="s">
        <v>94</v>
      </c>
      <c r="V17" s="121">
        <v>44624</v>
      </c>
      <c r="W17" s="121">
        <v>44646</v>
      </c>
      <c r="X17" s="122"/>
      <c r="Y17" s="127"/>
      <c r="Z17" s="127"/>
      <c r="AA17" s="127"/>
      <c r="AB17" s="127"/>
      <c r="AC17" s="122">
        <v>44654</v>
      </c>
      <c r="AD17" s="362">
        <v>44654</v>
      </c>
      <c r="AE17" s="363">
        <v>1</v>
      </c>
      <c r="AF17" s="362"/>
      <c r="AG17" s="363"/>
      <c r="AH17" s="362"/>
      <c r="AI17" s="363"/>
      <c r="AJ17" s="363">
        <v>1</v>
      </c>
      <c r="AK17" s="362">
        <v>44658</v>
      </c>
      <c r="AL17" s="362">
        <v>44659</v>
      </c>
      <c r="AM17" s="134">
        <v>44660</v>
      </c>
      <c r="AN17" s="369">
        <v>1</v>
      </c>
      <c r="AO17" s="380">
        <v>44678</v>
      </c>
      <c r="AP17" s="378" t="s">
        <v>60</v>
      </c>
      <c r="AQ17" s="388">
        <v>3</v>
      </c>
      <c r="AR17" s="379" t="e">
        <f>IF(AND(AF17=AG17,AF17=AI17,AF17=AK17,AF17=AM17),"未到货",“到货”)</f>
        <v>#NAME?</v>
      </c>
    </row>
    <row r="18" spans="1:44" ht="20.100000000000001" hidden="1" customHeight="1">
      <c r="A18" s="346" t="s">
        <v>109</v>
      </c>
      <c r="B18" s="35">
        <v>7711099100</v>
      </c>
      <c r="C18" s="248">
        <v>6011099116</v>
      </c>
      <c r="D18" s="248" t="s">
        <v>110</v>
      </c>
      <c r="E18" s="248" t="s">
        <v>51</v>
      </c>
      <c r="F18" s="35"/>
      <c r="G18" s="35"/>
      <c r="H18" s="347"/>
      <c r="I18" s="35" t="s">
        <v>52</v>
      </c>
      <c r="J18" s="357">
        <v>1</v>
      </c>
      <c r="K18" s="113">
        <v>44618</v>
      </c>
      <c r="L18" s="113">
        <v>44642</v>
      </c>
      <c r="M18" s="113" t="s">
        <v>53</v>
      </c>
      <c r="N18" s="356" t="s">
        <v>73</v>
      </c>
      <c r="O18" s="113"/>
      <c r="P18" s="114" t="s">
        <v>54</v>
      </c>
      <c r="Q18" s="113"/>
      <c r="R18" s="123" t="s">
        <v>74</v>
      </c>
      <c r="S18" s="120" t="s">
        <v>75</v>
      </c>
      <c r="T18" s="120" t="s">
        <v>76</v>
      </c>
      <c r="U18" s="360" t="s">
        <v>77</v>
      </c>
      <c r="V18" s="121">
        <v>44623</v>
      </c>
      <c r="W18" s="121">
        <v>44647</v>
      </c>
      <c r="X18" s="122"/>
      <c r="Y18" s="127"/>
      <c r="Z18" s="127"/>
      <c r="AA18" s="127"/>
      <c r="AB18" s="127"/>
      <c r="AC18" s="122">
        <v>44634</v>
      </c>
      <c r="AD18" s="362">
        <v>44636</v>
      </c>
      <c r="AE18" s="363">
        <v>1</v>
      </c>
      <c r="AF18" s="362"/>
      <c r="AG18" s="363"/>
      <c r="AH18" s="362"/>
      <c r="AI18" s="363"/>
      <c r="AJ18" s="363">
        <v>1</v>
      </c>
      <c r="AK18" s="362">
        <v>44636</v>
      </c>
      <c r="AL18" s="362">
        <v>44638</v>
      </c>
      <c r="AM18" s="134">
        <v>44678</v>
      </c>
      <c r="AN18" s="369">
        <v>1</v>
      </c>
      <c r="AO18" s="380">
        <v>44678</v>
      </c>
      <c r="AP18" s="378" t="s">
        <v>60</v>
      </c>
      <c r="AQ18" s="378">
        <v>3</v>
      </c>
      <c r="AR18" s="379" t="e">
        <f>IF(AND(AF18=AG18,AF18=AI18,AF18=AK18,AF18=AM18),"未到货",“到货”)</f>
        <v>#NAME?</v>
      </c>
    </row>
    <row r="19" spans="1:44" ht="20.100000000000001" hidden="1" customHeight="1">
      <c r="A19" s="346" t="s">
        <v>111</v>
      </c>
      <c r="B19" s="35">
        <v>7711099100</v>
      </c>
      <c r="C19" s="248">
        <v>6011099117</v>
      </c>
      <c r="D19" s="248" t="s">
        <v>112</v>
      </c>
      <c r="E19" s="248">
        <v>45</v>
      </c>
      <c r="F19" s="35" t="s">
        <v>101</v>
      </c>
      <c r="G19" s="35"/>
      <c r="H19" s="347"/>
      <c r="I19" s="35" t="s">
        <v>52</v>
      </c>
      <c r="J19" s="357">
        <v>1</v>
      </c>
      <c r="K19" s="113">
        <v>44618</v>
      </c>
      <c r="L19" s="113">
        <v>44642</v>
      </c>
      <c r="M19" s="113" t="s">
        <v>53</v>
      </c>
      <c r="N19" s="356" t="s">
        <v>73</v>
      </c>
      <c r="O19" s="113"/>
      <c r="P19" s="113" t="s">
        <v>54</v>
      </c>
      <c r="Q19" s="113"/>
      <c r="R19" s="123" t="s">
        <v>74</v>
      </c>
      <c r="S19" s="120" t="s">
        <v>75</v>
      </c>
      <c r="T19" s="120" t="s">
        <v>76</v>
      </c>
      <c r="U19" s="360" t="s">
        <v>77</v>
      </c>
      <c r="V19" s="121">
        <v>44623</v>
      </c>
      <c r="W19" s="121">
        <v>44647</v>
      </c>
      <c r="X19" s="122"/>
      <c r="Y19" s="127"/>
      <c r="Z19" s="127"/>
      <c r="AA19" s="127"/>
      <c r="AB19" s="127"/>
      <c r="AC19" s="122">
        <v>44641</v>
      </c>
      <c r="AD19" s="362">
        <v>44644</v>
      </c>
      <c r="AE19" s="363">
        <v>1</v>
      </c>
      <c r="AF19" s="362"/>
      <c r="AG19" s="363"/>
      <c r="AH19" s="362"/>
      <c r="AI19" s="363"/>
      <c r="AJ19" s="363">
        <v>1</v>
      </c>
      <c r="AK19" s="362">
        <v>44646</v>
      </c>
      <c r="AL19" s="362">
        <v>44648</v>
      </c>
      <c r="AM19" s="134">
        <v>44649</v>
      </c>
      <c r="AN19" s="369">
        <v>1</v>
      </c>
      <c r="AO19" s="380">
        <v>44678</v>
      </c>
      <c r="AP19" s="378" t="s">
        <v>60</v>
      </c>
      <c r="AQ19" s="136">
        <v>3</v>
      </c>
      <c r="AR19" s="379" t="e">
        <f>IF(AND(AF19=AG19,AF19=AI19,AF19=AK19,AF19=AM19),"未到货",“到货”)</f>
        <v>#NAME?</v>
      </c>
    </row>
    <row r="20" spans="1:44" ht="20.100000000000001" hidden="1" customHeight="1">
      <c r="A20" s="346" t="s">
        <v>113</v>
      </c>
      <c r="B20" s="35">
        <v>7711099100</v>
      </c>
      <c r="C20" s="248">
        <v>6011099118</v>
      </c>
      <c r="D20" s="248" t="s">
        <v>114</v>
      </c>
      <c r="E20" s="248" t="s">
        <v>115</v>
      </c>
      <c r="F20" s="35" t="s">
        <v>116</v>
      </c>
      <c r="G20" s="35"/>
      <c r="H20" s="347"/>
      <c r="I20" s="35" t="s">
        <v>52</v>
      </c>
      <c r="J20" s="357">
        <v>1</v>
      </c>
      <c r="K20" s="113">
        <v>44618</v>
      </c>
      <c r="L20" s="113">
        <v>44642</v>
      </c>
      <c r="M20" s="113" t="s">
        <v>53</v>
      </c>
      <c r="N20" s="356" t="s">
        <v>73</v>
      </c>
      <c r="O20" s="113"/>
      <c r="P20" s="113" t="s">
        <v>54</v>
      </c>
      <c r="Q20" s="113"/>
      <c r="R20" s="123" t="s">
        <v>92</v>
      </c>
      <c r="S20" s="120" t="s">
        <v>97</v>
      </c>
      <c r="T20" s="120" t="s">
        <v>76</v>
      </c>
      <c r="U20" s="360" t="s">
        <v>98</v>
      </c>
      <c r="V20" s="121">
        <v>44624</v>
      </c>
      <c r="W20" s="121">
        <v>44646</v>
      </c>
      <c r="X20" s="122"/>
      <c r="Y20" s="127"/>
      <c r="Z20" s="127"/>
      <c r="AA20" s="127"/>
      <c r="AB20" s="127"/>
      <c r="AC20" s="122">
        <v>44651</v>
      </c>
      <c r="AD20" s="362">
        <v>44651</v>
      </c>
      <c r="AE20" s="363">
        <v>1</v>
      </c>
      <c r="AF20" s="362"/>
      <c r="AG20" s="363"/>
      <c r="AH20" s="362"/>
      <c r="AI20" s="363"/>
      <c r="AJ20" s="363">
        <v>1</v>
      </c>
      <c r="AK20" s="362">
        <v>44653</v>
      </c>
      <c r="AL20" s="362">
        <v>44657</v>
      </c>
      <c r="AM20" s="134">
        <v>44658</v>
      </c>
      <c r="AN20" s="369">
        <v>1</v>
      </c>
      <c r="AO20" s="380">
        <v>44678</v>
      </c>
      <c r="AP20" s="378" t="s">
        <v>60</v>
      </c>
      <c r="AQ20" s="136">
        <v>3</v>
      </c>
      <c r="AR20" s="379" t="e">
        <f>IF(AND(AF20=AG20,AF20=AI20,AF20=AK20,AF20=AM20),"未到货",“到货”)</f>
        <v>#NAME?</v>
      </c>
    </row>
    <row r="21" spans="1:44" ht="20.100000000000001" hidden="1" customHeight="1">
      <c r="A21" s="337" t="s">
        <v>117</v>
      </c>
      <c r="B21" s="338">
        <v>7711099100</v>
      </c>
      <c r="C21" s="339">
        <v>6011099119</v>
      </c>
      <c r="D21" s="339" t="s">
        <v>118</v>
      </c>
      <c r="E21" s="339" t="s">
        <v>51</v>
      </c>
      <c r="F21" s="338"/>
      <c r="G21" s="338"/>
      <c r="H21" s="340"/>
      <c r="I21" s="338" t="s">
        <v>52</v>
      </c>
      <c r="J21" s="350">
        <v>1</v>
      </c>
      <c r="K21" s="351">
        <v>44618</v>
      </c>
      <c r="L21" s="351">
        <v>44642</v>
      </c>
      <c r="M21" s="351" t="s">
        <v>53</v>
      </c>
      <c r="N21" s="352"/>
      <c r="O21" s="351"/>
      <c r="P21" s="351" t="s">
        <v>54</v>
      </c>
      <c r="Q21" s="351"/>
      <c r="R21" s="358"/>
      <c r="S21" s="359" t="s">
        <v>55</v>
      </c>
      <c r="T21" s="120"/>
      <c r="U21" s="360"/>
      <c r="V21" s="121">
        <v>44620</v>
      </c>
      <c r="W21" s="121">
        <v>44642</v>
      </c>
      <c r="X21" s="122"/>
      <c r="Y21" s="127"/>
      <c r="Z21" s="127"/>
      <c r="AA21" s="127"/>
      <c r="AB21" s="127"/>
      <c r="AC21" s="122">
        <v>44643</v>
      </c>
      <c r="AD21" s="362">
        <v>44643</v>
      </c>
      <c r="AE21" s="363">
        <v>1</v>
      </c>
      <c r="AF21" s="362"/>
      <c r="AG21" s="363"/>
      <c r="AH21" s="362"/>
      <c r="AI21" s="363"/>
      <c r="AJ21" s="363">
        <v>1</v>
      </c>
      <c r="AK21" s="362">
        <v>44643</v>
      </c>
      <c r="AL21" s="362">
        <v>44645</v>
      </c>
      <c r="AM21" s="134">
        <v>44646</v>
      </c>
      <c r="AN21" s="369">
        <v>1</v>
      </c>
      <c r="AO21" s="380">
        <v>44678</v>
      </c>
      <c r="AP21" s="378" t="s">
        <v>60</v>
      </c>
      <c r="AQ21" s="136">
        <v>3</v>
      </c>
      <c r="AR21" s="379" t="e">
        <f>IF(AND(AF21=AG21,AF21=AI21,AF21=AK21,AF21=AM21),"未到货",“到货”)</f>
        <v>#NAME?</v>
      </c>
    </row>
    <row r="22" spans="1:44" ht="20.100000000000001" hidden="1" customHeight="1">
      <c r="A22" s="346" t="s">
        <v>119</v>
      </c>
      <c r="B22" s="35">
        <v>7711099100</v>
      </c>
      <c r="C22" s="248">
        <v>6011099120</v>
      </c>
      <c r="D22" s="248" t="s">
        <v>120</v>
      </c>
      <c r="E22" s="248" t="s">
        <v>51</v>
      </c>
      <c r="F22" s="35"/>
      <c r="G22" s="35"/>
      <c r="H22" s="347"/>
      <c r="I22" s="35" t="s">
        <v>52</v>
      </c>
      <c r="J22" s="357">
        <v>1</v>
      </c>
      <c r="K22" s="113">
        <v>44618</v>
      </c>
      <c r="L22" s="113">
        <v>44642</v>
      </c>
      <c r="M22" s="113" t="s">
        <v>53</v>
      </c>
      <c r="N22" s="356" t="s">
        <v>73</v>
      </c>
      <c r="O22" s="113"/>
      <c r="P22" s="113" t="s">
        <v>54</v>
      </c>
      <c r="Q22" s="113"/>
      <c r="R22" s="123" t="s">
        <v>74</v>
      </c>
      <c r="S22" s="120" t="s">
        <v>75</v>
      </c>
      <c r="T22" s="120" t="s">
        <v>76</v>
      </c>
      <c r="U22" s="360" t="s">
        <v>77</v>
      </c>
      <c r="V22" s="121">
        <v>44623</v>
      </c>
      <c r="W22" s="121">
        <v>44647</v>
      </c>
      <c r="X22" s="122"/>
      <c r="Y22" s="127"/>
      <c r="Z22" s="127"/>
      <c r="AA22" s="127"/>
      <c r="AB22" s="127"/>
      <c r="AC22" s="122">
        <v>44637</v>
      </c>
      <c r="AD22" s="362">
        <v>44638</v>
      </c>
      <c r="AE22" s="363">
        <v>1</v>
      </c>
      <c r="AF22" s="362"/>
      <c r="AG22" s="363"/>
      <c r="AH22" s="362"/>
      <c r="AI22" s="363"/>
      <c r="AJ22" s="363">
        <v>1</v>
      </c>
      <c r="AK22" s="362">
        <v>44639</v>
      </c>
      <c r="AL22" s="362">
        <v>44641</v>
      </c>
      <c r="AM22" s="134">
        <v>44642</v>
      </c>
      <c r="AN22" s="369">
        <v>1</v>
      </c>
      <c r="AO22" s="380">
        <v>44678</v>
      </c>
      <c r="AP22" s="378" t="s">
        <v>60</v>
      </c>
      <c r="AQ22" s="136">
        <v>3</v>
      </c>
      <c r="AR22" s="379" t="e">
        <f>IF(AND(AF22=AG22,AF22=AI22,AF22=AK22,AF22=AM22),"未到货",“到货”)</f>
        <v>#NAME?</v>
      </c>
    </row>
    <row r="23" spans="1:44" ht="20.100000000000001" hidden="1" customHeight="1">
      <c r="A23" s="346" t="s">
        <v>121</v>
      </c>
      <c r="B23" s="35">
        <v>7711099100</v>
      </c>
      <c r="C23" s="248">
        <v>6011099121</v>
      </c>
      <c r="D23" s="248" t="s">
        <v>122</v>
      </c>
      <c r="E23" s="248" t="s">
        <v>51</v>
      </c>
      <c r="F23" s="35"/>
      <c r="G23" s="35"/>
      <c r="H23" s="347"/>
      <c r="I23" s="35" t="s">
        <v>52</v>
      </c>
      <c r="J23" s="357">
        <v>2</v>
      </c>
      <c r="K23" s="113">
        <v>44618</v>
      </c>
      <c r="L23" s="113">
        <v>44642</v>
      </c>
      <c r="M23" s="113" t="s">
        <v>53</v>
      </c>
      <c r="N23" s="356" t="s">
        <v>73</v>
      </c>
      <c r="O23" s="113"/>
      <c r="P23" s="113" t="s">
        <v>54</v>
      </c>
      <c r="Q23" s="113"/>
      <c r="R23" s="123" t="s">
        <v>74</v>
      </c>
      <c r="S23" s="120" t="s">
        <v>75</v>
      </c>
      <c r="T23" s="120" t="s">
        <v>76</v>
      </c>
      <c r="U23" s="360" t="s">
        <v>77</v>
      </c>
      <c r="V23" s="121">
        <v>44623</v>
      </c>
      <c r="W23" s="121">
        <v>44647</v>
      </c>
      <c r="X23" s="122"/>
      <c r="Y23" s="127"/>
      <c r="Z23" s="127"/>
      <c r="AA23" s="127"/>
      <c r="AB23" s="127"/>
      <c r="AC23" s="122">
        <v>44637</v>
      </c>
      <c r="AD23" s="362">
        <v>44638</v>
      </c>
      <c r="AE23" s="363">
        <v>2</v>
      </c>
      <c r="AF23" s="362"/>
      <c r="AG23" s="363"/>
      <c r="AH23" s="362"/>
      <c r="AI23" s="363"/>
      <c r="AJ23" s="363">
        <v>2</v>
      </c>
      <c r="AK23" s="362">
        <v>44639</v>
      </c>
      <c r="AL23" s="362">
        <v>44641</v>
      </c>
      <c r="AM23" s="134">
        <v>44642</v>
      </c>
      <c r="AN23" s="369">
        <v>2</v>
      </c>
      <c r="AO23" s="380">
        <v>44678</v>
      </c>
      <c r="AP23" s="378" t="s">
        <v>60</v>
      </c>
      <c r="AQ23" s="136">
        <v>3</v>
      </c>
      <c r="AR23" s="379" t="e">
        <f>IF(AND(AF23=AG23,AF23=AI23,AF23=AK23,AF23=AM23),"未到货",“到货”)</f>
        <v>#NAME?</v>
      </c>
    </row>
    <row r="24" spans="1:44" ht="20.100000000000001" hidden="1" customHeight="1">
      <c r="A24" s="346" t="s">
        <v>123</v>
      </c>
      <c r="B24" s="35">
        <v>7711099100</v>
      </c>
      <c r="C24" s="248">
        <v>6011099122</v>
      </c>
      <c r="D24" s="248" t="s">
        <v>124</v>
      </c>
      <c r="E24" s="248">
        <v>45</v>
      </c>
      <c r="F24" s="35" t="s">
        <v>101</v>
      </c>
      <c r="G24" s="35"/>
      <c r="H24" s="347"/>
      <c r="I24" s="35" t="s">
        <v>52</v>
      </c>
      <c r="J24" s="357">
        <v>1</v>
      </c>
      <c r="K24" s="113">
        <v>44618</v>
      </c>
      <c r="L24" s="113">
        <v>44642</v>
      </c>
      <c r="M24" s="113" t="s">
        <v>53</v>
      </c>
      <c r="N24" s="356" t="s">
        <v>73</v>
      </c>
      <c r="O24" s="113"/>
      <c r="P24" s="113" t="s">
        <v>54</v>
      </c>
      <c r="Q24" s="113"/>
      <c r="R24" s="123" t="s">
        <v>74</v>
      </c>
      <c r="S24" s="120" t="s">
        <v>75</v>
      </c>
      <c r="T24" s="120" t="s">
        <v>76</v>
      </c>
      <c r="U24" s="360" t="s">
        <v>77</v>
      </c>
      <c r="V24" s="121">
        <v>44623</v>
      </c>
      <c r="W24" s="121">
        <v>44647</v>
      </c>
      <c r="X24" s="122"/>
      <c r="Y24" s="127"/>
      <c r="Z24" s="127"/>
      <c r="AA24" s="127"/>
      <c r="AB24" s="127"/>
      <c r="AC24" s="122">
        <v>44643</v>
      </c>
      <c r="AD24" s="362">
        <v>44644</v>
      </c>
      <c r="AE24" s="363">
        <v>1</v>
      </c>
      <c r="AF24" s="362"/>
      <c r="AG24" s="363"/>
      <c r="AH24" s="362"/>
      <c r="AI24" s="363"/>
      <c r="AJ24" s="363">
        <v>1</v>
      </c>
      <c r="AK24" s="362">
        <v>44646</v>
      </c>
      <c r="AL24" s="362">
        <v>44648</v>
      </c>
      <c r="AM24" s="134">
        <v>44649</v>
      </c>
      <c r="AN24" s="369">
        <v>1</v>
      </c>
      <c r="AO24" s="380">
        <v>44678</v>
      </c>
      <c r="AP24" s="378" t="s">
        <v>60</v>
      </c>
      <c r="AQ24" s="388">
        <v>3</v>
      </c>
      <c r="AR24" s="379" t="e">
        <f>IF(AND(AF24=AG24,AF24=AI24,AF24=AK24,AF24=AM24),"未到货",“到货”)</f>
        <v>#NAME?</v>
      </c>
    </row>
    <row r="25" spans="1:44" ht="20.100000000000001" hidden="1" customHeight="1">
      <c r="A25" s="346" t="s">
        <v>125</v>
      </c>
      <c r="B25" s="35">
        <v>7711099100</v>
      </c>
      <c r="C25" s="248">
        <v>6011099123</v>
      </c>
      <c r="D25" s="248" t="s">
        <v>105</v>
      </c>
      <c r="E25" s="248">
        <v>45</v>
      </c>
      <c r="F25" s="35"/>
      <c r="G25" s="35"/>
      <c r="H25" s="347"/>
      <c r="I25" s="35" t="s">
        <v>52</v>
      </c>
      <c r="J25" s="357">
        <v>2</v>
      </c>
      <c r="K25" s="113">
        <v>44618</v>
      </c>
      <c r="L25" s="113">
        <v>44642</v>
      </c>
      <c r="M25" s="113" t="s">
        <v>53</v>
      </c>
      <c r="N25" s="356" t="s">
        <v>73</v>
      </c>
      <c r="O25" s="113"/>
      <c r="P25" s="113" t="s">
        <v>54</v>
      </c>
      <c r="Q25" s="113"/>
      <c r="R25" s="123" t="s">
        <v>92</v>
      </c>
      <c r="S25" s="120" t="s">
        <v>97</v>
      </c>
      <c r="T25" s="120" t="s">
        <v>76</v>
      </c>
      <c r="U25" s="360" t="s">
        <v>98</v>
      </c>
      <c r="V25" s="121">
        <v>44624</v>
      </c>
      <c r="W25" s="121">
        <v>44646</v>
      </c>
      <c r="X25" s="122"/>
      <c r="Y25" s="127"/>
      <c r="Z25" s="127"/>
      <c r="AA25" s="127"/>
      <c r="AB25" s="127"/>
      <c r="AC25" s="122">
        <v>44651</v>
      </c>
      <c r="AD25" s="362">
        <v>44651</v>
      </c>
      <c r="AE25" s="363">
        <v>2</v>
      </c>
      <c r="AF25" s="362"/>
      <c r="AG25" s="363"/>
      <c r="AH25" s="362"/>
      <c r="AI25" s="363"/>
      <c r="AJ25" s="363">
        <v>2</v>
      </c>
      <c r="AK25" s="362">
        <v>44658</v>
      </c>
      <c r="AL25" s="362">
        <v>44659</v>
      </c>
      <c r="AM25" s="134">
        <v>44659</v>
      </c>
      <c r="AN25" s="369">
        <v>2</v>
      </c>
      <c r="AO25" s="380">
        <v>44678</v>
      </c>
      <c r="AP25" s="378" t="s">
        <v>60</v>
      </c>
      <c r="AQ25" s="136">
        <v>3</v>
      </c>
      <c r="AR25" s="379" t="e">
        <f>IF(AND(AF25=AG25,AF25=AI25,AF25=AK25,AF25=AM25),"未到货",“到货”)</f>
        <v>#NAME?</v>
      </c>
    </row>
    <row r="26" spans="1:44" ht="20.100000000000001" hidden="1" customHeight="1">
      <c r="A26" s="346" t="s">
        <v>126</v>
      </c>
      <c r="B26" s="35">
        <v>7711099100</v>
      </c>
      <c r="C26" s="248">
        <v>6011099124</v>
      </c>
      <c r="D26" s="248" t="s">
        <v>127</v>
      </c>
      <c r="E26" s="248" t="s">
        <v>90</v>
      </c>
      <c r="F26" s="35" t="s">
        <v>128</v>
      </c>
      <c r="G26" s="35"/>
      <c r="H26" s="347"/>
      <c r="I26" s="35" t="s">
        <v>52</v>
      </c>
      <c r="J26" s="357">
        <v>2</v>
      </c>
      <c r="K26" s="113">
        <v>44618</v>
      </c>
      <c r="L26" s="113">
        <v>44642</v>
      </c>
      <c r="M26" s="113" t="s">
        <v>53</v>
      </c>
      <c r="N26" s="356" t="s">
        <v>73</v>
      </c>
      <c r="O26" s="113"/>
      <c r="P26" s="113" t="s">
        <v>54</v>
      </c>
      <c r="Q26" s="113"/>
      <c r="R26" s="123" t="s">
        <v>74</v>
      </c>
      <c r="S26" s="120" t="s">
        <v>75</v>
      </c>
      <c r="T26" s="120" t="s">
        <v>76</v>
      </c>
      <c r="U26" s="360" t="s">
        <v>77</v>
      </c>
      <c r="V26" s="121">
        <v>44623</v>
      </c>
      <c r="W26" s="121">
        <v>44647</v>
      </c>
      <c r="X26" s="122"/>
      <c r="Y26" s="127"/>
      <c r="Z26" s="127"/>
      <c r="AA26" s="127"/>
      <c r="AB26" s="127"/>
      <c r="AC26" s="122">
        <v>44643</v>
      </c>
      <c r="AD26" s="362">
        <v>44644</v>
      </c>
      <c r="AE26" s="363">
        <v>2</v>
      </c>
      <c r="AF26" s="362"/>
      <c r="AG26" s="363"/>
      <c r="AH26" s="362"/>
      <c r="AI26" s="363"/>
      <c r="AJ26" s="363">
        <v>2</v>
      </c>
      <c r="AK26" s="362">
        <v>44646</v>
      </c>
      <c r="AL26" s="362">
        <v>44648</v>
      </c>
      <c r="AM26" s="134">
        <v>44649</v>
      </c>
      <c r="AN26" s="369">
        <v>2</v>
      </c>
      <c r="AO26" s="380">
        <v>44678</v>
      </c>
      <c r="AP26" s="378" t="s">
        <v>60</v>
      </c>
      <c r="AQ26" s="136">
        <v>3</v>
      </c>
      <c r="AR26" s="379" t="e">
        <f>IF(AND(AF26=AG26,AF26=AI26,AF26=AK26,AF26=AM26),"未到货",“到货”)</f>
        <v>#NAME?</v>
      </c>
    </row>
    <row r="27" spans="1:44" ht="20.100000000000001" hidden="1" customHeight="1">
      <c r="A27" s="346" t="s">
        <v>129</v>
      </c>
      <c r="B27" s="35">
        <v>7711099100</v>
      </c>
      <c r="C27" s="248">
        <v>6011099125</v>
      </c>
      <c r="D27" s="248" t="s">
        <v>130</v>
      </c>
      <c r="E27" s="248">
        <v>45</v>
      </c>
      <c r="F27" s="35"/>
      <c r="G27" s="35"/>
      <c r="H27" s="347"/>
      <c r="I27" s="35" t="s">
        <v>52</v>
      </c>
      <c r="J27" s="357">
        <v>2</v>
      </c>
      <c r="K27" s="113">
        <v>44618</v>
      </c>
      <c r="L27" s="113">
        <v>44642</v>
      </c>
      <c r="M27" s="113" t="s">
        <v>53</v>
      </c>
      <c r="N27" s="356" t="s">
        <v>73</v>
      </c>
      <c r="O27" s="113"/>
      <c r="P27" s="113" t="s">
        <v>54</v>
      </c>
      <c r="Q27" s="113"/>
      <c r="R27" s="123" t="s">
        <v>92</v>
      </c>
      <c r="S27" s="120" t="s">
        <v>97</v>
      </c>
      <c r="T27" s="120" t="s">
        <v>76</v>
      </c>
      <c r="U27" s="360" t="s">
        <v>98</v>
      </c>
      <c r="V27" s="121">
        <v>44624</v>
      </c>
      <c r="W27" s="121">
        <v>44646</v>
      </c>
      <c r="X27" s="122"/>
      <c r="Y27" s="127"/>
      <c r="Z27" s="127"/>
      <c r="AA27" s="127"/>
      <c r="AB27" s="127"/>
      <c r="AC27" s="122">
        <v>44648</v>
      </c>
      <c r="AD27" s="362">
        <v>44649</v>
      </c>
      <c r="AE27" s="363">
        <v>2</v>
      </c>
      <c r="AF27" s="362"/>
      <c r="AG27" s="363"/>
      <c r="AH27" s="362"/>
      <c r="AI27" s="363"/>
      <c r="AJ27" s="363">
        <v>2</v>
      </c>
      <c r="AK27" s="362">
        <v>44649</v>
      </c>
      <c r="AL27" s="362">
        <v>44651</v>
      </c>
      <c r="AM27" s="134">
        <v>44653</v>
      </c>
      <c r="AN27" s="369">
        <v>2</v>
      </c>
      <c r="AO27" s="380">
        <v>44678</v>
      </c>
      <c r="AP27" s="378" t="s">
        <v>60</v>
      </c>
      <c r="AQ27" s="136">
        <v>3</v>
      </c>
      <c r="AR27" s="379" t="e">
        <f>IF(AND(AF27=AG27,AF27=AI27,AF27=AK27,AF27=AM27),"未到货",“到货”)</f>
        <v>#NAME?</v>
      </c>
    </row>
    <row r="28" spans="1:44" ht="20.100000000000001" hidden="1" customHeight="1">
      <c r="A28" s="346" t="s">
        <v>131</v>
      </c>
      <c r="B28" s="35">
        <v>7711099100</v>
      </c>
      <c r="C28" s="248">
        <v>6011099126</v>
      </c>
      <c r="D28" s="248" t="s">
        <v>132</v>
      </c>
      <c r="E28" s="248" t="s">
        <v>51</v>
      </c>
      <c r="F28" s="35"/>
      <c r="G28" s="35"/>
      <c r="H28" s="347"/>
      <c r="I28" s="35" t="s">
        <v>52</v>
      </c>
      <c r="J28" s="357">
        <v>4</v>
      </c>
      <c r="K28" s="113">
        <v>44618</v>
      </c>
      <c r="L28" s="113">
        <v>44642</v>
      </c>
      <c r="M28" s="113" t="s">
        <v>53</v>
      </c>
      <c r="N28" s="356" t="s">
        <v>73</v>
      </c>
      <c r="O28" s="113"/>
      <c r="P28" s="113" t="s">
        <v>54</v>
      </c>
      <c r="Q28" s="113"/>
      <c r="R28" s="123" t="s">
        <v>74</v>
      </c>
      <c r="S28" s="120" t="s">
        <v>75</v>
      </c>
      <c r="T28" s="120" t="s">
        <v>76</v>
      </c>
      <c r="U28" s="360" t="s">
        <v>77</v>
      </c>
      <c r="V28" s="121">
        <v>44623</v>
      </c>
      <c r="W28" s="121">
        <v>44647</v>
      </c>
      <c r="X28" s="122"/>
      <c r="Y28" s="127"/>
      <c r="Z28" s="127"/>
      <c r="AA28" s="127"/>
      <c r="AB28" s="127"/>
      <c r="AC28" s="122">
        <v>44637</v>
      </c>
      <c r="AD28" s="362">
        <v>44638</v>
      </c>
      <c r="AE28" s="363">
        <v>4</v>
      </c>
      <c r="AF28" s="362"/>
      <c r="AG28" s="363"/>
      <c r="AH28" s="362"/>
      <c r="AI28" s="363"/>
      <c r="AJ28" s="363">
        <v>4</v>
      </c>
      <c r="AK28" s="362">
        <v>44639</v>
      </c>
      <c r="AL28" s="362">
        <v>44641</v>
      </c>
      <c r="AM28" s="134">
        <v>44642</v>
      </c>
      <c r="AN28" s="369">
        <v>4</v>
      </c>
      <c r="AO28" s="380">
        <v>44678</v>
      </c>
      <c r="AP28" s="378" t="s">
        <v>60</v>
      </c>
      <c r="AQ28" s="378">
        <v>3</v>
      </c>
      <c r="AR28" s="379" t="e">
        <f>IF(AND(AF28=AG28,AF28=AI28,AF28=AK28,AF28=AM28),"未到货",“到货”)</f>
        <v>#NAME?</v>
      </c>
    </row>
    <row r="29" spans="1:44" ht="20.100000000000001" hidden="1" customHeight="1">
      <c r="A29" s="346" t="s">
        <v>133</v>
      </c>
      <c r="B29" s="35">
        <v>7711099100</v>
      </c>
      <c r="C29" s="248">
        <v>6011099127</v>
      </c>
      <c r="D29" s="248" t="s">
        <v>134</v>
      </c>
      <c r="E29" s="248" t="s">
        <v>51</v>
      </c>
      <c r="F29" s="35"/>
      <c r="G29" s="35"/>
      <c r="H29" s="347"/>
      <c r="I29" s="35" t="s">
        <v>52</v>
      </c>
      <c r="J29" s="357">
        <v>1</v>
      </c>
      <c r="K29" s="113">
        <v>44618</v>
      </c>
      <c r="L29" s="113">
        <v>44642</v>
      </c>
      <c r="M29" s="113" t="s">
        <v>53</v>
      </c>
      <c r="N29" s="356" t="s">
        <v>73</v>
      </c>
      <c r="O29" s="113"/>
      <c r="P29" s="113" t="s">
        <v>54</v>
      </c>
      <c r="Q29" s="113"/>
      <c r="R29" s="123" t="s">
        <v>74</v>
      </c>
      <c r="S29" s="120" t="s">
        <v>75</v>
      </c>
      <c r="T29" s="120" t="s">
        <v>76</v>
      </c>
      <c r="U29" s="360" t="s">
        <v>77</v>
      </c>
      <c r="V29" s="121">
        <v>44623</v>
      </c>
      <c r="W29" s="121">
        <v>44647</v>
      </c>
      <c r="X29" s="122"/>
      <c r="Y29" s="127"/>
      <c r="Z29" s="127"/>
      <c r="AA29" s="127"/>
      <c r="AB29" s="127"/>
      <c r="AC29" s="122">
        <v>44634</v>
      </c>
      <c r="AD29" s="362">
        <v>44636</v>
      </c>
      <c r="AE29" s="363">
        <v>1</v>
      </c>
      <c r="AF29" s="362"/>
      <c r="AG29" s="363"/>
      <c r="AH29" s="362"/>
      <c r="AI29" s="363"/>
      <c r="AJ29" s="363">
        <v>1</v>
      </c>
      <c r="AK29" s="362">
        <v>44636</v>
      </c>
      <c r="AL29" s="362">
        <v>44638</v>
      </c>
      <c r="AM29" s="134">
        <v>44641</v>
      </c>
      <c r="AN29" s="369">
        <v>1</v>
      </c>
      <c r="AO29" s="380">
        <v>44678</v>
      </c>
      <c r="AP29" s="378" t="s">
        <v>60</v>
      </c>
      <c r="AQ29" s="136">
        <v>3</v>
      </c>
      <c r="AR29" s="379" t="e">
        <f>IF(AND(AF29=AG29,AF29=AI29,AF29=AK29,AF29=AM29),"未到货",“到货”)</f>
        <v>#NAME?</v>
      </c>
    </row>
    <row r="30" spans="1:44" ht="20.100000000000001" hidden="1" customHeight="1">
      <c r="A30" s="346" t="s">
        <v>135</v>
      </c>
      <c r="B30" s="35">
        <v>7711099100</v>
      </c>
      <c r="C30" s="248">
        <v>6011099128</v>
      </c>
      <c r="D30" s="248" t="s">
        <v>136</v>
      </c>
      <c r="E30" s="248">
        <v>45</v>
      </c>
      <c r="F30" s="35" t="s">
        <v>101</v>
      </c>
      <c r="G30" s="35"/>
      <c r="H30" s="111"/>
      <c r="I30" s="35" t="s">
        <v>52</v>
      </c>
      <c r="J30" s="111">
        <v>1</v>
      </c>
      <c r="K30" s="113">
        <v>44618</v>
      </c>
      <c r="L30" s="113">
        <v>44642</v>
      </c>
      <c r="M30" s="113" t="s">
        <v>53</v>
      </c>
      <c r="N30" s="356" t="s">
        <v>73</v>
      </c>
      <c r="O30" s="113"/>
      <c r="P30" s="113" t="s">
        <v>54</v>
      </c>
      <c r="Q30" s="113"/>
      <c r="R30" s="123" t="s">
        <v>92</v>
      </c>
      <c r="S30" s="120" t="s">
        <v>97</v>
      </c>
      <c r="T30" s="120" t="s">
        <v>76</v>
      </c>
      <c r="U30" s="360" t="s">
        <v>98</v>
      </c>
      <c r="V30" s="121">
        <v>44624</v>
      </c>
      <c r="W30" s="121">
        <v>44646</v>
      </c>
      <c r="X30" s="122"/>
      <c r="Y30" s="127"/>
      <c r="Z30" s="127"/>
      <c r="AA30" s="127"/>
      <c r="AB30" s="127"/>
      <c r="AC30" s="122">
        <v>44648</v>
      </c>
      <c r="AD30" s="128">
        <v>44649</v>
      </c>
      <c r="AE30" s="129" t="s">
        <v>49</v>
      </c>
      <c r="AF30" s="128"/>
      <c r="AG30" s="130"/>
      <c r="AH30" s="130"/>
      <c r="AI30" s="130"/>
      <c r="AJ30" s="130">
        <v>1</v>
      </c>
      <c r="AK30" s="362">
        <v>44649</v>
      </c>
      <c r="AL30" s="362">
        <v>44651</v>
      </c>
      <c r="AM30" s="134">
        <v>44653</v>
      </c>
      <c r="AN30" s="135" t="s">
        <v>49</v>
      </c>
      <c r="AO30" s="380">
        <v>44678</v>
      </c>
      <c r="AP30" s="378" t="s">
        <v>60</v>
      </c>
      <c r="AQ30" s="136">
        <v>3</v>
      </c>
      <c r="AR30" s="379" t="e">
        <f>IF(AND(AF30=AG30,AF30=AI30,AF30=AK30,AF30=AM30),"未到货",“到货”)</f>
        <v>#NAME?</v>
      </c>
    </row>
    <row r="31" spans="1:44" ht="20.100000000000001" hidden="1" customHeight="1">
      <c r="A31" s="346" t="s">
        <v>137</v>
      </c>
      <c r="B31" s="35">
        <v>7711099100</v>
      </c>
      <c r="C31" s="248">
        <v>6011099129</v>
      </c>
      <c r="D31" s="248" t="s">
        <v>138</v>
      </c>
      <c r="E31" s="248" t="s">
        <v>90</v>
      </c>
      <c r="F31" s="35" t="s">
        <v>108</v>
      </c>
      <c r="G31" s="35"/>
      <c r="H31" s="111"/>
      <c r="I31" s="35" t="s">
        <v>52</v>
      </c>
      <c r="J31" s="111">
        <v>1</v>
      </c>
      <c r="K31" s="113">
        <v>44618</v>
      </c>
      <c r="L31" s="113">
        <v>44642</v>
      </c>
      <c r="M31" s="113" t="s">
        <v>53</v>
      </c>
      <c r="N31" s="356" t="s">
        <v>73</v>
      </c>
      <c r="O31" s="113"/>
      <c r="P31" s="113" t="s">
        <v>54</v>
      </c>
      <c r="Q31" s="113"/>
      <c r="R31" s="123" t="s">
        <v>92</v>
      </c>
      <c r="S31" s="120" t="s">
        <v>93</v>
      </c>
      <c r="T31" s="120" t="s">
        <v>76</v>
      </c>
      <c r="U31" s="360" t="s">
        <v>94</v>
      </c>
      <c r="V31" s="121">
        <v>44624</v>
      </c>
      <c r="W31" s="121">
        <v>44646</v>
      </c>
      <c r="X31" s="122"/>
      <c r="Y31" s="127"/>
      <c r="Z31" s="127"/>
      <c r="AA31" s="127"/>
      <c r="AB31" s="127"/>
      <c r="AC31" s="122">
        <v>44654</v>
      </c>
      <c r="AD31" s="128">
        <v>44654</v>
      </c>
      <c r="AE31" s="129" t="s">
        <v>49</v>
      </c>
      <c r="AF31" s="128"/>
      <c r="AG31" s="130"/>
      <c r="AH31" s="130"/>
      <c r="AI31" s="130"/>
      <c r="AJ31" s="130">
        <v>1</v>
      </c>
      <c r="AK31" s="362">
        <v>44658</v>
      </c>
      <c r="AL31" s="362">
        <v>44659</v>
      </c>
      <c r="AM31" s="134">
        <v>44660</v>
      </c>
      <c r="AN31" s="135" t="s">
        <v>49</v>
      </c>
      <c r="AO31" s="380">
        <v>44678</v>
      </c>
      <c r="AP31" s="378" t="s">
        <v>60</v>
      </c>
      <c r="AQ31" s="136">
        <v>3</v>
      </c>
      <c r="AR31" s="379" t="e">
        <f>IF(AND(AF31=AG31,AF31=AI31,AF31=AK31,AF31=AM31),"未到货",“到货”)</f>
        <v>#NAME?</v>
      </c>
    </row>
    <row r="32" spans="1:44" ht="20.100000000000001" hidden="1" customHeight="1">
      <c r="A32" s="337" t="s">
        <v>139</v>
      </c>
      <c r="B32" s="338">
        <v>7711099100</v>
      </c>
      <c r="C32" s="339">
        <v>6011099130</v>
      </c>
      <c r="D32" s="339" t="s">
        <v>140</v>
      </c>
      <c r="E32" s="339">
        <v>45</v>
      </c>
      <c r="F32" s="338" t="s">
        <v>101</v>
      </c>
      <c r="G32" s="338"/>
      <c r="H32" s="348"/>
      <c r="I32" s="338" t="s">
        <v>52</v>
      </c>
      <c r="J32" s="348">
        <v>1</v>
      </c>
      <c r="K32" s="351">
        <v>44618</v>
      </c>
      <c r="L32" s="351">
        <v>44642</v>
      </c>
      <c r="M32" s="351" t="s">
        <v>53</v>
      </c>
      <c r="N32" s="351"/>
      <c r="O32" s="351"/>
      <c r="P32" s="351" t="s">
        <v>54</v>
      </c>
      <c r="Q32" s="351"/>
      <c r="R32" s="358"/>
      <c r="S32" s="359" t="s">
        <v>55</v>
      </c>
      <c r="T32" s="120"/>
      <c r="U32" s="120"/>
      <c r="V32" s="121">
        <v>44620</v>
      </c>
      <c r="W32" s="121">
        <v>44642</v>
      </c>
      <c r="X32" s="122"/>
      <c r="Y32" s="127"/>
      <c r="Z32" s="127"/>
      <c r="AA32" s="127"/>
      <c r="AB32" s="127"/>
      <c r="AC32" s="122">
        <v>44665</v>
      </c>
      <c r="AD32" s="128">
        <v>44666</v>
      </c>
      <c r="AE32" s="129" t="s">
        <v>49</v>
      </c>
      <c r="AF32" s="128"/>
      <c r="AG32" s="130"/>
      <c r="AH32" s="130"/>
      <c r="AI32" s="130"/>
      <c r="AJ32" s="130">
        <v>1</v>
      </c>
      <c r="AK32" s="362">
        <v>44667</v>
      </c>
      <c r="AL32" s="362">
        <v>44669</v>
      </c>
      <c r="AM32" s="134">
        <v>44670</v>
      </c>
      <c r="AN32" s="135" t="s">
        <v>49</v>
      </c>
      <c r="AO32" s="380">
        <v>44678</v>
      </c>
      <c r="AP32" s="378" t="s">
        <v>60</v>
      </c>
      <c r="AQ32" s="388">
        <v>3</v>
      </c>
      <c r="AR32" s="379" t="e">
        <f>IF(AND(AF32=AG32,AF32=AI32,AF32=AK32,AF32=AM32),"未到货",“到货”)</f>
        <v>#NAME?</v>
      </c>
    </row>
    <row r="33" spans="1:44" ht="20.100000000000001" hidden="1" customHeight="1">
      <c r="A33" s="346" t="s">
        <v>141</v>
      </c>
      <c r="B33" s="35">
        <v>7711099100</v>
      </c>
      <c r="C33" s="248">
        <v>6011099131</v>
      </c>
      <c r="D33" s="248" t="s">
        <v>142</v>
      </c>
      <c r="E33" s="248" t="s">
        <v>115</v>
      </c>
      <c r="F33" s="35" t="s">
        <v>116</v>
      </c>
      <c r="G33" s="35"/>
      <c r="H33" s="111"/>
      <c r="I33" s="35" t="s">
        <v>52</v>
      </c>
      <c r="J33" s="111">
        <v>2</v>
      </c>
      <c r="K33" s="113">
        <v>44618</v>
      </c>
      <c r="L33" s="113">
        <v>44642</v>
      </c>
      <c r="M33" s="113" t="s">
        <v>53</v>
      </c>
      <c r="N33" s="356" t="s">
        <v>73</v>
      </c>
      <c r="O33" s="113"/>
      <c r="P33" s="113" t="s">
        <v>54</v>
      </c>
      <c r="Q33" s="113"/>
      <c r="R33" s="123" t="s">
        <v>92</v>
      </c>
      <c r="S33" s="120" t="s">
        <v>97</v>
      </c>
      <c r="T33" s="120" t="s">
        <v>76</v>
      </c>
      <c r="U33" s="360" t="s">
        <v>98</v>
      </c>
      <c r="V33" s="121">
        <v>44624</v>
      </c>
      <c r="W33" s="121">
        <v>44646</v>
      </c>
      <c r="X33" s="122"/>
      <c r="Y33" s="127"/>
      <c r="Z33" s="127"/>
      <c r="AA33" s="127"/>
      <c r="AB33" s="127"/>
      <c r="AC33" s="122">
        <v>44651</v>
      </c>
      <c r="AD33" s="128">
        <v>44651</v>
      </c>
      <c r="AE33" s="129" t="s">
        <v>58</v>
      </c>
      <c r="AF33" s="128"/>
      <c r="AG33" s="130"/>
      <c r="AH33" s="130"/>
      <c r="AI33" s="130"/>
      <c r="AJ33" s="130">
        <v>2</v>
      </c>
      <c r="AK33" s="362">
        <v>44653</v>
      </c>
      <c r="AL33" s="362">
        <v>44657</v>
      </c>
      <c r="AM33" s="134">
        <v>44658</v>
      </c>
      <c r="AN33" s="135" t="s">
        <v>58</v>
      </c>
      <c r="AO33" s="380">
        <v>44678</v>
      </c>
      <c r="AP33" s="378" t="s">
        <v>60</v>
      </c>
      <c r="AQ33" s="136">
        <v>3</v>
      </c>
      <c r="AR33" s="379" t="e">
        <f>IF(AND(AF33=AG33,AF33=AI33,AF33=AK33,AF33=AM33),"未到货",“到货”)</f>
        <v>#NAME?</v>
      </c>
    </row>
    <row r="34" spans="1:44" ht="20.100000000000001" hidden="1" customHeight="1">
      <c r="A34" s="346" t="s">
        <v>143</v>
      </c>
      <c r="B34" s="35">
        <v>7711099100</v>
      </c>
      <c r="C34" s="248">
        <v>6011099132</v>
      </c>
      <c r="D34" s="248" t="s">
        <v>144</v>
      </c>
      <c r="E34" s="248" t="s">
        <v>115</v>
      </c>
      <c r="F34" s="35" t="s">
        <v>116</v>
      </c>
      <c r="G34" s="35"/>
      <c r="H34" s="111"/>
      <c r="I34" s="35" t="s">
        <v>52</v>
      </c>
      <c r="J34" s="111">
        <v>1</v>
      </c>
      <c r="K34" s="113">
        <v>44618</v>
      </c>
      <c r="L34" s="113">
        <v>44642</v>
      </c>
      <c r="M34" s="113" t="s">
        <v>53</v>
      </c>
      <c r="N34" s="356" t="s">
        <v>73</v>
      </c>
      <c r="O34" s="113"/>
      <c r="P34" s="113" t="s">
        <v>54</v>
      </c>
      <c r="Q34" s="113"/>
      <c r="R34" s="123" t="s">
        <v>92</v>
      </c>
      <c r="S34" s="120" t="s">
        <v>97</v>
      </c>
      <c r="T34" s="120" t="s">
        <v>76</v>
      </c>
      <c r="U34" s="360" t="s">
        <v>98</v>
      </c>
      <c r="V34" s="121">
        <v>44624</v>
      </c>
      <c r="W34" s="121">
        <v>44646</v>
      </c>
      <c r="X34" s="122"/>
      <c r="Y34" s="127"/>
      <c r="Z34" s="127"/>
      <c r="AA34" s="127"/>
      <c r="AB34" s="127"/>
      <c r="AC34" s="122">
        <v>44651</v>
      </c>
      <c r="AD34" s="128">
        <v>44651</v>
      </c>
      <c r="AE34" s="129" t="s">
        <v>49</v>
      </c>
      <c r="AF34" s="128"/>
      <c r="AG34" s="130"/>
      <c r="AH34" s="130"/>
      <c r="AI34" s="130"/>
      <c r="AJ34" s="130">
        <v>1</v>
      </c>
      <c r="AK34" s="362">
        <v>44653</v>
      </c>
      <c r="AL34" s="362">
        <v>44657</v>
      </c>
      <c r="AM34" s="134">
        <v>44658</v>
      </c>
      <c r="AN34" s="135" t="s">
        <v>49</v>
      </c>
      <c r="AO34" s="380">
        <v>44678</v>
      </c>
      <c r="AP34" s="378" t="s">
        <v>60</v>
      </c>
      <c r="AQ34" s="136">
        <v>3</v>
      </c>
      <c r="AR34" s="379" t="e">
        <f>IF(AND(AF34=AG34,AF34=AI34,AF34=AK34,AF34=AM34),"未到货",“到货”)</f>
        <v>#NAME?</v>
      </c>
    </row>
    <row r="35" spans="1:44" ht="20.100000000000001" hidden="1" customHeight="1">
      <c r="A35" s="346" t="s">
        <v>145</v>
      </c>
      <c r="B35" s="35">
        <v>7711099100</v>
      </c>
      <c r="C35" s="248">
        <v>6011099133</v>
      </c>
      <c r="D35" s="248" t="s">
        <v>146</v>
      </c>
      <c r="E35" s="248" t="s">
        <v>51</v>
      </c>
      <c r="F35" s="35"/>
      <c r="G35" s="35"/>
      <c r="H35" s="111"/>
      <c r="I35" s="35" t="s">
        <v>52</v>
      </c>
      <c r="J35" s="111">
        <v>4</v>
      </c>
      <c r="K35" s="113">
        <v>44618</v>
      </c>
      <c r="L35" s="113">
        <v>44642</v>
      </c>
      <c r="M35" s="113" t="s">
        <v>53</v>
      </c>
      <c r="N35" s="356" t="s">
        <v>73</v>
      </c>
      <c r="O35" s="113"/>
      <c r="P35" s="113" t="s">
        <v>54</v>
      </c>
      <c r="Q35" s="113"/>
      <c r="R35" s="123" t="s">
        <v>74</v>
      </c>
      <c r="S35" s="120" t="s">
        <v>75</v>
      </c>
      <c r="T35" s="120" t="s">
        <v>76</v>
      </c>
      <c r="U35" s="360" t="s">
        <v>77</v>
      </c>
      <c r="V35" s="121">
        <v>44623</v>
      </c>
      <c r="W35" s="121">
        <v>44647</v>
      </c>
      <c r="X35" s="122"/>
      <c r="Y35" s="127"/>
      <c r="Z35" s="127"/>
      <c r="AA35" s="127"/>
      <c r="AB35" s="127"/>
      <c r="AC35" s="122">
        <v>44637</v>
      </c>
      <c r="AD35" s="128">
        <v>44638</v>
      </c>
      <c r="AE35" s="129" t="s">
        <v>65</v>
      </c>
      <c r="AF35" s="128"/>
      <c r="AG35" s="130"/>
      <c r="AH35" s="130"/>
      <c r="AI35" s="130"/>
      <c r="AJ35" s="130">
        <v>4</v>
      </c>
      <c r="AK35" s="362">
        <v>44639</v>
      </c>
      <c r="AL35" s="362">
        <v>44641</v>
      </c>
      <c r="AM35" s="134">
        <v>44642</v>
      </c>
      <c r="AN35" s="135" t="s">
        <v>65</v>
      </c>
      <c r="AO35" s="380">
        <v>44678</v>
      </c>
      <c r="AP35" s="378" t="s">
        <v>60</v>
      </c>
      <c r="AQ35" s="136">
        <v>3</v>
      </c>
      <c r="AR35" s="379" t="e">
        <f>IF(AND(AF35=AG35,AF35=AI35,AF35=AK35,AF35=AM35),"未到货",“到货”)</f>
        <v>#NAME?</v>
      </c>
    </row>
    <row r="36" spans="1:44" ht="20.100000000000001" hidden="1" customHeight="1">
      <c r="A36" s="346" t="s">
        <v>147</v>
      </c>
      <c r="B36" s="35">
        <v>7711099100</v>
      </c>
      <c r="C36" s="248">
        <v>6011099134</v>
      </c>
      <c r="D36" s="248" t="s">
        <v>148</v>
      </c>
      <c r="E36" s="248" t="s">
        <v>51</v>
      </c>
      <c r="F36" s="35"/>
      <c r="G36" s="35"/>
      <c r="H36" s="111"/>
      <c r="I36" s="35" t="s">
        <v>52</v>
      </c>
      <c r="J36" s="111">
        <v>2</v>
      </c>
      <c r="K36" s="113">
        <v>44618</v>
      </c>
      <c r="L36" s="113">
        <v>44642</v>
      </c>
      <c r="M36" s="113" t="s">
        <v>53</v>
      </c>
      <c r="N36" s="356" t="s">
        <v>73</v>
      </c>
      <c r="O36" s="113"/>
      <c r="P36" s="113" t="s">
        <v>54</v>
      </c>
      <c r="Q36" s="113"/>
      <c r="R36" s="123" t="s">
        <v>74</v>
      </c>
      <c r="S36" s="120" t="s">
        <v>75</v>
      </c>
      <c r="T36" s="120" t="s">
        <v>76</v>
      </c>
      <c r="U36" s="360" t="s">
        <v>77</v>
      </c>
      <c r="V36" s="121">
        <v>44623</v>
      </c>
      <c r="W36" s="121">
        <v>44647</v>
      </c>
      <c r="X36" s="122"/>
      <c r="Y36" s="127"/>
      <c r="Z36" s="127"/>
      <c r="AA36" s="127"/>
      <c r="AB36" s="127"/>
      <c r="AC36" s="122">
        <v>44637</v>
      </c>
      <c r="AD36" s="128">
        <v>44638</v>
      </c>
      <c r="AE36" s="129" t="s">
        <v>58</v>
      </c>
      <c r="AF36" s="128"/>
      <c r="AG36" s="130"/>
      <c r="AH36" s="130"/>
      <c r="AI36" s="130"/>
      <c r="AJ36" s="130">
        <v>2</v>
      </c>
      <c r="AK36" s="362">
        <v>44639</v>
      </c>
      <c r="AL36" s="362">
        <v>44641</v>
      </c>
      <c r="AM36" s="134">
        <v>44642</v>
      </c>
      <c r="AN36" s="135" t="s">
        <v>58</v>
      </c>
      <c r="AO36" s="380">
        <v>44678</v>
      </c>
      <c r="AP36" s="378" t="s">
        <v>60</v>
      </c>
      <c r="AQ36" s="136">
        <v>3</v>
      </c>
      <c r="AR36" s="379" t="e">
        <f>IF(AND(AF36=AG36,AF36=AI36,AF36=AK36,AF36=AM36),"未到货",“到货”)</f>
        <v>#NAME?</v>
      </c>
    </row>
    <row r="37" spans="1:44" ht="20.100000000000001" hidden="1" customHeight="1">
      <c r="A37" s="346" t="s">
        <v>149</v>
      </c>
      <c r="B37" s="35">
        <v>7711099100</v>
      </c>
      <c r="C37" s="248">
        <v>6011099135</v>
      </c>
      <c r="D37" s="248" t="s">
        <v>150</v>
      </c>
      <c r="E37" s="248">
        <v>6061</v>
      </c>
      <c r="F37" s="35"/>
      <c r="G37" s="35"/>
      <c r="H37" s="111"/>
      <c r="I37" s="35" t="s">
        <v>52</v>
      </c>
      <c r="J37" s="111">
        <v>2</v>
      </c>
      <c r="K37" s="113">
        <v>44618</v>
      </c>
      <c r="L37" s="113">
        <v>44642</v>
      </c>
      <c r="M37" s="113" t="s">
        <v>53</v>
      </c>
      <c r="N37" s="356" t="s">
        <v>73</v>
      </c>
      <c r="O37" s="113"/>
      <c r="P37" s="113" t="s">
        <v>54</v>
      </c>
      <c r="Q37" s="113"/>
      <c r="R37" s="123" t="s">
        <v>74</v>
      </c>
      <c r="S37" s="120" t="s">
        <v>75</v>
      </c>
      <c r="T37" s="120" t="s">
        <v>76</v>
      </c>
      <c r="U37" s="360" t="s">
        <v>77</v>
      </c>
      <c r="V37" s="121">
        <v>44623</v>
      </c>
      <c r="W37" s="121">
        <v>44647</v>
      </c>
      <c r="X37" s="122"/>
      <c r="Y37" s="127"/>
      <c r="Z37" s="127"/>
      <c r="AA37" s="127"/>
      <c r="AB37" s="127"/>
      <c r="AC37" s="122">
        <v>44648</v>
      </c>
      <c r="AD37" s="364" t="s">
        <v>151</v>
      </c>
      <c r="AE37" s="365" t="s">
        <v>58</v>
      </c>
      <c r="AF37" s="128">
        <v>44648</v>
      </c>
      <c r="AG37" s="130">
        <v>2</v>
      </c>
      <c r="AH37" s="130"/>
      <c r="AI37" s="130"/>
      <c r="AJ37" s="130"/>
      <c r="AK37" s="362"/>
      <c r="AL37" s="362"/>
      <c r="AM37" s="134">
        <v>44649</v>
      </c>
      <c r="AN37" s="135" t="s">
        <v>58</v>
      </c>
      <c r="AO37" s="380">
        <v>44678</v>
      </c>
      <c r="AP37" s="378" t="s">
        <v>60</v>
      </c>
      <c r="AQ37" s="386">
        <v>3</v>
      </c>
      <c r="AR37" s="379" t="e">
        <f>IF(AND(AF37=AG37,AF37=AI37,AF37=AK37,AF37=AM37),"未到货",“到货”)</f>
        <v>#NAME?</v>
      </c>
    </row>
    <row r="38" spans="1:44" ht="20.100000000000001" hidden="1" customHeight="1">
      <c r="A38" s="346" t="s">
        <v>152</v>
      </c>
      <c r="B38" s="35">
        <v>7711099100</v>
      </c>
      <c r="C38" s="248">
        <v>6011099136</v>
      </c>
      <c r="D38" s="248" t="s">
        <v>153</v>
      </c>
      <c r="E38" s="248" t="s">
        <v>51</v>
      </c>
      <c r="F38" s="35"/>
      <c r="G38" s="35"/>
      <c r="H38" s="111"/>
      <c r="I38" s="35" t="s">
        <v>52</v>
      </c>
      <c r="J38" s="111">
        <v>1</v>
      </c>
      <c r="K38" s="113">
        <v>44618</v>
      </c>
      <c r="L38" s="113">
        <v>44642</v>
      </c>
      <c r="M38" s="113" t="s">
        <v>53</v>
      </c>
      <c r="N38" s="356" t="s">
        <v>73</v>
      </c>
      <c r="O38" s="113"/>
      <c r="P38" s="113" t="s">
        <v>54</v>
      </c>
      <c r="Q38" s="113"/>
      <c r="R38" s="123" t="s">
        <v>74</v>
      </c>
      <c r="S38" s="120" t="s">
        <v>75</v>
      </c>
      <c r="T38" s="120" t="s">
        <v>76</v>
      </c>
      <c r="U38" s="360" t="s">
        <v>77</v>
      </c>
      <c r="V38" s="121">
        <v>44623</v>
      </c>
      <c r="W38" s="121">
        <v>44647</v>
      </c>
      <c r="X38" s="122"/>
      <c r="Y38" s="127"/>
      <c r="Z38" s="127"/>
      <c r="AA38" s="127"/>
      <c r="AB38" s="127"/>
      <c r="AC38" s="122">
        <v>44637</v>
      </c>
      <c r="AD38" s="128">
        <v>44638</v>
      </c>
      <c r="AE38" s="129" t="s">
        <v>49</v>
      </c>
      <c r="AF38" s="128"/>
      <c r="AG38" s="130"/>
      <c r="AH38" s="130"/>
      <c r="AI38" s="130"/>
      <c r="AJ38" s="130">
        <v>1</v>
      </c>
      <c r="AK38" s="362">
        <v>44639</v>
      </c>
      <c r="AL38" s="362">
        <v>44641</v>
      </c>
      <c r="AM38" s="134">
        <v>44642</v>
      </c>
      <c r="AN38" s="135" t="s">
        <v>49</v>
      </c>
      <c r="AO38" s="380">
        <v>44678</v>
      </c>
      <c r="AP38" s="378" t="s">
        <v>60</v>
      </c>
      <c r="AQ38" s="136">
        <v>3</v>
      </c>
      <c r="AR38" s="379" t="e">
        <f>IF(AND(AF38=AG38,AF38=AI38,AF38=AK38,AF38=AM38),"未到货",“到货”)</f>
        <v>#NAME?</v>
      </c>
    </row>
    <row r="39" spans="1:44" ht="20.100000000000001" hidden="1" customHeight="1">
      <c r="A39" s="337" t="s">
        <v>154</v>
      </c>
      <c r="B39" s="338">
        <v>7711099100</v>
      </c>
      <c r="C39" s="339">
        <v>6011099137</v>
      </c>
      <c r="D39" s="339" t="s">
        <v>155</v>
      </c>
      <c r="E39" s="339" t="s">
        <v>51</v>
      </c>
      <c r="F39" s="338"/>
      <c r="G39" s="338"/>
      <c r="H39" s="348"/>
      <c r="I39" s="338" t="s">
        <v>52</v>
      </c>
      <c r="J39" s="348">
        <v>1</v>
      </c>
      <c r="K39" s="351">
        <v>44618</v>
      </c>
      <c r="L39" s="351">
        <v>44642</v>
      </c>
      <c r="M39" s="351" t="s">
        <v>53</v>
      </c>
      <c r="N39" s="351"/>
      <c r="O39" s="351"/>
      <c r="P39" s="351" t="s">
        <v>54</v>
      </c>
      <c r="Q39" s="351"/>
      <c r="R39" s="358"/>
      <c r="S39" s="359" t="s">
        <v>55</v>
      </c>
      <c r="T39" s="120"/>
      <c r="U39" s="120"/>
      <c r="V39" s="121">
        <v>44620</v>
      </c>
      <c r="W39" s="121">
        <v>44642</v>
      </c>
      <c r="X39" s="122"/>
      <c r="Y39" s="127"/>
      <c r="Z39" s="127"/>
      <c r="AA39" s="127"/>
      <c r="AB39" s="127"/>
      <c r="AC39" s="122">
        <v>44643</v>
      </c>
      <c r="AD39" s="128">
        <v>44643</v>
      </c>
      <c r="AE39" s="129" t="s">
        <v>49</v>
      </c>
      <c r="AF39" s="128"/>
      <c r="AG39" s="130"/>
      <c r="AH39" s="130"/>
      <c r="AI39" s="130"/>
      <c r="AJ39" s="130">
        <v>1</v>
      </c>
      <c r="AK39" s="362">
        <v>44643</v>
      </c>
      <c r="AL39" s="362">
        <v>44645</v>
      </c>
      <c r="AM39" s="134">
        <v>44646</v>
      </c>
      <c r="AN39" s="135" t="s">
        <v>49</v>
      </c>
      <c r="AO39" s="380">
        <v>44678</v>
      </c>
      <c r="AP39" s="378" t="s">
        <v>60</v>
      </c>
      <c r="AQ39" s="136">
        <v>3</v>
      </c>
      <c r="AR39" s="379" t="e">
        <f>IF(AND(AF39=AG39,AF39=AI39,AF39=AK39,AF39=AM39),"未到货",“到货”)</f>
        <v>#NAME?</v>
      </c>
    </row>
    <row r="40" spans="1:44" ht="20.100000000000001" hidden="1" customHeight="1">
      <c r="A40" s="346" t="s">
        <v>156</v>
      </c>
      <c r="B40" s="35">
        <v>7711099100</v>
      </c>
      <c r="C40" s="248">
        <v>6011099138</v>
      </c>
      <c r="D40" s="248" t="s">
        <v>157</v>
      </c>
      <c r="E40" s="248">
        <v>6061</v>
      </c>
      <c r="F40" s="35"/>
      <c r="G40" s="35"/>
      <c r="H40" s="111"/>
      <c r="I40" s="35" t="s">
        <v>52</v>
      </c>
      <c r="J40" s="111">
        <v>2</v>
      </c>
      <c r="K40" s="113">
        <v>44618</v>
      </c>
      <c r="L40" s="113">
        <v>44642</v>
      </c>
      <c r="M40" s="113" t="s">
        <v>53</v>
      </c>
      <c r="N40" s="356" t="s">
        <v>73</v>
      </c>
      <c r="O40" s="113"/>
      <c r="P40" s="113" t="s">
        <v>54</v>
      </c>
      <c r="Q40" s="113"/>
      <c r="R40" s="123" t="s">
        <v>74</v>
      </c>
      <c r="S40" s="120" t="s">
        <v>75</v>
      </c>
      <c r="T40" s="120" t="s">
        <v>76</v>
      </c>
      <c r="U40" s="360" t="s">
        <v>77</v>
      </c>
      <c r="V40" s="121">
        <v>44623</v>
      </c>
      <c r="W40" s="121">
        <v>44647</v>
      </c>
      <c r="X40" s="122"/>
      <c r="Y40" s="127"/>
      <c r="Z40" s="127"/>
      <c r="AA40" s="127"/>
      <c r="AB40" s="127"/>
      <c r="AC40" s="122">
        <v>44648</v>
      </c>
      <c r="AD40" s="364" t="s">
        <v>158</v>
      </c>
      <c r="AE40" s="365" t="s">
        <v>58</v>
      </c>
      <c r="AF40" s="128">
        <v>44648</v>
      </c>
      <c r="AG40" s="130">
        <v>2</v>
      </c>
      <c r="AH40" s="130"/>
      <c r="AI40" s="130"/>
      <c r="AJ40" s="130"/>
      <c r="AK40" s="362"/>
      <c r="AL40" s="362"/>
      <c r="AM40" s="134">
        <v>44649</v>
      </c>
      <c r="AN40" s="135" t="s">
        <v>58</v>
      </c>
      <c r="AO40" s="380">
        <v>44678</v>
      </c>
      <c r="AP40" s="378" t="s">
        <v>60</v>
      </c>
      <c r="AQ40" s="388">
        <v>3</v>
      </c>
      <c r="AR40" s="379" t="e">
        <f>IF(AND(AF40=AG40,AF40=AI40,AF40=AK40,AF40=AM40),"未到货",“到货”)</f>
        <v>#NAME?</v>
      </c>
    </row>
    <row r="41" spans="1:44" ht="20.100000000000001" hidden="1" customHeight="1">
      <c r="A41" s="346" t="s">
        <v>159</v>
      </c>
      <c r="B41" s="35">
        <v>7711099100</v>
      </c>
      <c r="C41" s="248">
        <v>6011099139</v>
      </c>
      <c r="D41" s="248" t="s">
        <v>160</v>
      </c>
      <c r="E41" s="248" t="s">
        <v>51</v>
      </c>
      <c r="F41" s="35"/>
      <c r="G41" s="35"/>
      <c r="H41" s="111"/>
      <c r="I41" s="35" t="s">
        <v>52</v>
      </c>
      <c r="J41" s="111">
        <v>2</v>
      </c>
      <c r="K41" s="113">
        <v>44618</v>
      </c>
      <c r="L41" s="113">
        <v>44642</v>
      </c>
      <c r="M41" s="113" t="s">
        <v>53</v>
      </c>
      <c r="N41" s="356" t="s">
        <v>73</v>
      </c>
      <c r="O41" s="113"/>
      <c r="P41" s="113" t="s">
        <v>54</v>
      </c>
      <c r="Q41" s="113"/>
      <c r="R41" s="123" t="s">
        <v>74</v>
      </c>
      <c r="S41" s="120" t="s">
        <v>75</v>
      </c>
      <c r="T41" s="120" t="s">
        <v>76</v>
      </c>
      <c r="U41" s="360" t="s">
        <v>77</v>
      </c>
      <c r="V41" s="121">
        <v>44623</v>
      </c>
      <c r="W41" s="121">
        <v>44647</v>
      </c>
      <c r="X41" s="122"/>
      <c r="Y41" s="127"/>
      <c r="Z41" s="127"/>
      <c r="AA41" s="127"/>
      <c r="AB41" s="127"/>
      <c r="AC41" s="122">
        <v>44639</v>
      </c>
      <c r="AD41" s="128">
        <v>44642</v>
      </c>
      <c r="AE41" s="129" t="s">
        <v>58</v>
      </c>
      <c r="AF41" s="128"/>
      <c r="AG41" s="130"/>
      <c r="AH41" s="130"/>
      <c r="AI41" s="130"/>
      <c r="AJ41" s="130">
        <v>2</v>
      </c>
      <c r="AK41" s="362">
        <v>44642</v>
      </c>
      <c r="AL41" s="362">
        <v>44644</v>
      </c>
      <c r="AM41" s="134">
        <v>44645</v>
      </c>
      <c r="AN41" s="135" t="s">
        <v>58</v>
      </c>
      <c r="AO41" s="380">
        <v>44678</v>
      </c>
      <c r="AP41" s="378" t="s">
        <v>60</v>
      </c>
      <c r="AQ41" s="136">
        <v>3</v>
      </c>
      <c r="AR41" s="379" t="e">
        <f>IF(AND(AF41=AG41,AF41=AI41,AF41=AK41,AF41=AM41),"未到货",“到货”)</f>
        <v>#NAME?</v>
      </c>
    </row>
    <row r="42" spans="1:44" ht="20.100000000000001" hidden="1" customHeight="1">
      <c r="A42" s="346" t="s">
        <v>161</v>
      </c>
      <c r="B42" s="35">
        <v>7711099100</v>
      </c>
      <c r="C42" s="248">
        <v>6011099140</v>
      </c>
      <c r="D42" s="248" t="s">
        <v>162</v>
      </c>
      <c r="E42" s="248" t="s">
        <v>51</v>
      </c>
      <c r="F42" s="35"/>
      <c r="G42" s="35"/>
      <c r="H42" s="111"/>
      <c r="I42" s="35" t="s">
        <v>52</v>
      </c>
      <c r="J42" s="111">
        <v>2</v>
      </c>
      <c r="K42" s="113">
        <v>44618</v>
      </c>
      <c r="L42" s="113">
        <v>44642</v>
      </c>
      <c r="M42" s="113" t="s">
        <v>53</v>
      </c>
      <c r="N42" s="356" t="s">
        <v>73</v>
      </c>
      <c r="O42" s="113"/>
      <c r="P42" s="113" t="s">
        <v>54</v>
      </c>
      <c r="Q42" s="113"/>
      <c r="R42" s="123" t="s">
        <v>74</v>
      </c>
      <c r="S42" s="120" t="s">
        <v>75</v>
      </c>
      <c r="T42" s="120" t="s">
        <v>76</v>
      </c>
      <c r="U42" s="360" t="s">
        <v>77</v>
      </c>
      <c r="V42" s="121">
        <v>44623</v>
      </c>
      <c r="W42" s="121">
        <v>44647</v>
      </c>
      <c r="X42" s="122"/>
      <c r="Y42" s="127"/>
      <c r="Z42" s="127"/>
      <c r="AA42" s="127"/>
      <c r="AB42" s="127"/>
      <c r="AC42" s="122">
        <v>44643</v>
      </c>
      <c r="AD42" s="128">
        <v>44644</v>
      </c>
      <c r="AE42" s="129" t="s">
        <v>58</v>
      </c>
      <c r="AF42" s="128"/>
      <c r="AG42" s="130"/>
      <c r="AH42" s="130"/>
      <c r="AI42" s="130"/>
      <c r="AJ42" s="130">
        <v>2</v>
      </c>
      <c r="AK42" s="362">
        <v>44646</v>
      </c>
      <c r="AL42" s="362">
        <v>44648</v>
      </c>
      <c r="AM42" s="134">
        <v>44649</v>
      </c>
      <c r="AN42" s="135" t="s">
        <v>58</v>
      </c>
      <c r="AO42" s="380">
        <v>44678</v>
      </c>
      <c r="AP42" s="378" t="s">
        <v>60</v>
      </c>
      <c r="AQ42" s="136">
        <v>3</v>
      </c>
      <c r="AR42" s="379" t="e">
        <f>IF(AND(AF42=AG42,AF42=AI42,AF42=AK42,AF42=AM42),"未到货",“到货”)</f>
        <v>#NAME?</v>
      </c>
    </row>
    <row r="43" spans="1:44" ht="20.100000000000001" hidden="1" customHeight="1">
      <c r="A43" s="337" t="s">
        <v>163</v>
      </c>
      <c r="B43" s="338">
        <v>7711099100</v>
      </c>
      <c r="C43" s="339">
        <v>6011099141</v>
      </c>
      <c r="D43" s="339" t="s">
        <v>164</v>
      </c>
      <c r="E43" s="339" t="s">
        <v>51</v>
      </c>
      <c r="F43" s="338"/>
      <c r="G43" s="338"/>
      <c r="H43" s="348"/>
      <c r="I43" s="338" t="s">
        <v>52</v>
      </c>
      <c r="J43" s="348">
        <v>2</v>
      </c>
      <c r="K43" s="351">
        <v>44618</v>
      </c>
      <c r="L43" s="351">
        <v>44642</v>
      </c>
      <c r="M43" s="351" t="s">
        <v>53</v>
      </c>
      <c r="N43" s="351"/>
      <c r="O43" s="351"/>
      <c r="P43" s="353" t="s">
        <v>54</v>
      </c>
      <c r="Q43" s="351"/>
      <c r="R43" s="358"/>
      <c r="S43" s="359" t="s">
        <v>55</v>
      </c>
      <c r="T43" s="120"/>
      <c r="U43" s="120"/>
      <c r="V43" s="121">
        <v>44620</v>
      </c>
      <c r="W43" s="121">
        <v>44642</v>
      </c>
      <c r="X43" s="122"/>
      <c r="Y43" s="127"/>
      <c r="Z43" s="127"/>
      <c r="AA43" s="127"/>
      <c r="AB43" s="127"/>
      <c r="AC43" s="122">
        <v>44661</v>
      </c>
      <c r="AD43" s="128">
        <v>44661</v>
      </c>
      <c r="AE43" s="129" t="s">
        <v>58</v>
      </c>
      <c r="AF43" s="128"/>
      <c r="AG43" s="130"/>
      <c r="AH43" s="130"/>
      <c r="AI43" s="130"/>
      <c r="AJ43" s="130">
        <v>2</v>
      </c>
      <c r="AK43" s="362">
        <v>44662</v>
      </c>
      <c r="AL43" s="362">
        <v>44663</v>
      </c>
      <c r="AM43" s="134">
        <v>44664</v>
      </c>
      <c r="AN43" s="135" t="s">
        <v>58</v>
      </c>
      <c r="AO43" s="380">
        <v>44678</v>
      </c>
      <c r="AP43" s="378" t="s">
        <v>60</v>
      </c>
      <c r="AQ43" s="136">
        <v>3</v>
      </c>
      <c r="AR43" s="379" t="e">
        <f>IF(AND(AF43=AG43,AF43=AI43,AF43=AK43,AF43=AM43),"未到货",“到货”)</f>
        <v>#NAME?</v>
      </c>
    </row>
    <row r="44" spans="1:44" ht="20.100000000000001" hidden="1" customHeight="1">
      <c r="A44" s="346" t="s">
        <v>165</v>
      </c>
      <c r="B44" s="35">
        <v>7711099100</v>
      </c>
      <c r="C44" s="248">
        <v>6011099142</v>
      </c>
      <c r="D44" s="248" t="s">
        <v>166</v>
      </c>
      <c r="E44" s="248">
        <v>45</v>
      </c>
      <c r="F44" s="35"/>
      <c r="G44" s="35"/>
      <c r="H44" s="111"/>
      <c r="I44" s="35" t="s">
        <v>52</v>
      </c>
      <c r="J44" s="111">
        <v>1</v>
      </c>
      <c r="K44" s="113">
        <v>44618</v>
      </c>
      <c r="L44" s="113">
        <v>44642</v>
      </c>
      <c r="M44" s="113" t="s">
        <v>53</v>
      </c>
      <c r="N44" s="356" t="s">
        <v>73</v>
      </c>
      <c r="O44" s="113"/>
      <c r="P44" s="113" t="s">
        <v>54</v>
      </c>
      <c r="Q44" s="113"/>
      <c r="R44" s="123" t="s">
        <v>92</v>
      </c>
      <c r="S44" s="120" t="s">
        <v>97</v>
      </c>
      <c r="T44" s="120" t="s">
        <v>76</v>
      </c>
      <c r="U44" s="360" t="s">
        <v>98</v>
      </c>
      <c r="V44" s="121">
        <v>44624</v>
      </c>
      <c r="W44" s="121">
        <v>44646</v>
      </c>
      <c r="X44" s="122"/>
      <c r="Y44" s="127"/>
      <c r="Z44" s="127"/>
      <c r="AA44" s="127"/>
      <c r="AB44" s="127"/>
      <c r="AC44" s="122">
        <v>44648</v>
      </c>
      <c r="AD44" s="128">
        <v>44649</v>
      </c>
      <c r="AE44" s="129" t="s">
        <v>49</v>
      </c>
      <c r="AF44" s="128"/>
      <c r="AG44" s="130"/>
      <c r="AH44" s="130"/>
      <c r="AI44" s="130"/>
      <c r="AJ44" s="130">
        <v>1</v>
      </c>
      <c r="AK44" s="362">
        <v>44649</v>
      </c>
      <c r="AL44" s="362">
        <v>44651</v>
      </c>
      <c r="AM44" s="134">
        <v>44653</v>
      </c>
      <c r="AN44" s="135" t="s">
        <v>49</v>
      </c>
      <c r="AO44" s="380">
        <v>44678</v>
      </c>
      <c r="AP44" s="378" t="s">
        <v>60</v>
      </c>
      <c r="AQ44" s="136">
        <v>3</v>
      </c>
      <c r="AR44" s="379" t="e">
        <f>IF(AND(AF44=AG44,AF44=AI44,AF44=AK44,AF44=AM44),"未到货",“到货”)</f>
        <v>#NAME?</v>
      </c>
    </row>
    <row r="45" spans="1:44" ht="20.100000000000001" hidden="1" customHeight="1">
      <c r="A45" s="346" t="s">
        <v>167</v>
      </c>
      <c r="B45" s="35">
        <v>7711099100</v>
      </c>
      <c r="C45" s="248">
        <v>6011099143</v>
      </c>
      <c r="D45" s="248" t="s">
        <v>168</v>
      </c>
      <c r="E45" s="248" t="s">
        <v>115</v>
      </c>
      <c r="F45" s="35" t="s">
        <v>169</v>
      </c>
      <c r="G45" s="35"/>
      <c r="H45" s="111"/>
      <c r="I45" s="35" t="s">
        <v>52</v>
      </c>
      <c r="J45" s="111">
        <v>1</v>
      </c>
      <c r="K45" s="113">
        <v>44618</v>
      </c>
      <c r="L45" s="113">
        <v>44642</v>
      </c>
      <c r="M45" s="113" t="s">
        <v>53</v>
      </c>
      <c r="N45" s="356" t="s">
        <v>73</v>
      </c>
      <c r="O45" s="113"/>
      <c r="P45" s="114" t="s">
        <v>54</v>
      </c>
      <c r="Q45" s="113"/>
      <c r="R45" s="123" t="s">
        <v>92</v>
      </c>
      <c r="S45" s="120" t="s">
        <v>93</v>
      </c>
      <c r="T45" s="120" t="s">
        <v>76</v>
      </c>
      <c r="U45" s="360" t="s">
        <v>94</v>
      </c>
      <c r="V45" s="121">
        <v>44624</v>
      </c>
      <c r="W45" s="121">
        <v>44646</v>
      </c>
      <c r="X45" s="122"/>
      <c r="Y45" s="127"/>
      <c r="Z45" s="127"/>
      <c r="AA45" s="127"/>
      <c r="AB45" s="127"/>
      <c r="AC45" s="122">
        <v>44658</v>
      </c>
      <c r="AD45" s="128">
        <v>44661</v>
      </c>
      <c r="AE45" s="129" t="s">
        <v>49</v>
      </c>
      <c r="AF45" s="128"/>
      <c r="AG45" s="130"/>
      <c r="AH45" s="130"/>
      <c r="AI45" s="130"/>
      <c r="AJ45" s="130">
        <v>1</v>
      </c>
      <c r="AK45" s="362">
        <v>44660</v>
      </c>
      <c r="AL45" s="362">
        <v>44662</v>
      </c>
      <c r="AM45" s="134">
        <v>44663</v>
      </c>
      <c r="AN45" s="135" t="s">
        <v>49</v>
      </c>
      <c r="AO45" s="380">
        <v>44678</v>
      </c>
      <c r="AP45" s="378" t="s">
        <v>60</v>
      </c>
      <c r="AQ45" s="136">
        <v>3</v>
      </c>
      <c r="AR45" s="379" t="e">
        <f>IF(AND(AF45=AG45,AF45=AI45,AF45=AK45,AF45=AM45),"未到货",“到货”)</f>
        <v>#NAME?</v>
      </c>
    </row>
    <row r="46" spans="1:44" ht="20.100000000000001" hidden="1" customHeight="1">
      <c r="A46" s="346" t="s">
        <v>170</v>
      </c>
      <c r="B46" s="35">
        <v>7711099100</v>
      </c>
      <c r="C46" s="248">
        <v>6011099144</v>
      </c>
      <c r="D46" s="248" t="s">
        <v>171</v>
      </c>
      <c r="E46" s="248" t="s">
        <v>172</v>
      </c>
      <c r="F46" s="35" t="s">
        <v>128</v>
      </c>
      <c r="G46" s="35"/>
      <c r="H46" s="111"/>
      <c r="I46" s="35" t="s">
        <v>52</v>
      </c>
      <c r="J46" s="111">
        <v>1</v>
      </c>
      <c r="K46" s="113">
        <v>44618</v>
      </c>
      <c r="L46" s="113">
        <v>44642</v>
      </c>
      <c r="M46" s="113" t="s">
        <v>53</v>
      </c>
      <c r="N46" s="356" t="s">
        <v>73</v>
      </c>
      <c r="O46" s="113"/>
      <c r="P46" s="113" t="s">
        <v>54</v>
      </c>
      <c r="Q46" s="113"/>
      <c r="R46" s="123" t="s">
        <v>74</v>
      </c>
      <c r="S46" s="120" t="s">
        <v>75</v>
      </c>
      <c r="T46" s="120" t="s">
        <v>76</v>
      </c>
      <c r="U46" s="360" t="s">
        <v>77</v>
      </c>
      <c r="V46" s="121">
        <v>44623</v>
      </c>
      <c r="W46" s="121">
        <v>44647</v>
      </c>
      <c r="X46" s="122"/>
      <c r="Y46" s="127"/>
      <c r="Z46" s="127"/>
      <c r="AA46" s="127"/>
      <c r="AB46" s="127"/>
      <c r="AC46" s="122">
        <v>44641</v>
      </c>
      <c r="AD46" s="362">
        <v>44644</v>
      </c>
      <c r="AE46" s="363">
        <v>1</v>
      </c>
      <c r="AF46" s="128"/>
      <c r="AG46" s="130"/>
      <c r="AH46" s="130"/>
      <c r="AI46" s="130"/>
      <c r="AJ46" s="130">
        <v>1</v>
      </c>
      <c r="AK46" s="362">
        <v>44646</v>
      </c>
      <c r="AL46" s="362">
        <v>44648</v>
      </c>
      <c r="AM46" s="134">
        <v>44649</v>
      </c>
      <c r="AN46" s="135" t="s">
        <v>49</v>
      </c>
      <c r="AO46" s="380">
        <v>44678</v>
      </c>
      <c r="AP46" s="378" t="s">
        <v>60</v>
      </c>
      <c r="AQ46" s="136">
        <v>3</v>
      </c>
      <c r="AR46" s="379" t="e">
        <f>IF(AND(AF46=AG46,AF46=AI46,AF46=AK46,AF46=AM46),"未到货",“到货”)</f>
        <v>#NAME?</v>
      </c>
    </row>
    <row r="47" spans="1:44" ht="20.100000000000001" hidden="1" customHeight="1">
      <c r="A47" s="346" t="s">
        <v>173</v>
      </c>
      <c r="B47" s="35">
        <v>7711099100</v>
      </c>
      <c r="C47" s="248">
        <v>6011099145</v>
      </c>
      <c r="D47" s="248" t="s">
        <v>174</v>
      </c>
      <c r="E47" s="248" t="s">
        <v>90</v>
      </c>
      <c r="F47" s="35" t="s">
        <v>108</v>
      </c>
      <c r="G47" s="35"/>
      <c r="H47" s="111"/>
      <c r="I47" s="35" t="s">
        <v>52</v>
      </c>
      <c r="J47" s="111">
        <v>1</v>
      </c>
      <c r="K47" s="113">
        <v>44618</v>
      </c>
      <c r="L47" s="113">
        <v>44642</v>
      </c>
      <c r="M47" s="113" t="s">
        <v>53</v>
      </c>
      <c r="N47" s="356" t="s">
        <v>73</v>
      </c>
      <c r="O47" s="113"/>
      <c r="P47" s="113" t="s">
        <v>54</v>
      </c>
      <c r="Q47" s="113"/>
      <c r="R47" s="123" t="s">
        <v>92</v>
      </c>
      <c r="S47" s="120" t="s">
        <v>93</v>
      </c>
      <c r="T47" s="120" t="s">
        <v>76</v>
      </c>
      <c r="U47" s="360" t="s">
        <v>94</v>
      </c>
      <c r="V47" s="121">
        <v>44624</v>
      </c>
      <c r="W47" s="121">
        <v>44646</v>
      </c>
      <c r="X47" s="122"/>
      <c r="Y47" s="127"/>
      <c r="Z47" s="127"/>
      <c r="AA47" s="127"/>
      <c r="AB47" s="127"/>
      <c r="AC47" s="122">
        <v>44648</v>
      </c>
      <c r="AD47" s="128">
        <v>44650</v>
      </c>
      <c r="AE47" s="129" t="s">
        <v>49</v>
      </c>
      <c r="AF47" s="128"/>
      <c r="AG47" s="130"/>
      <c r="AH47" s="130"/>
      <c r="AI47" s="130"/>
      <c r="AJ47" s="130">
        <v>1</v>
      </c>
      <c r="AK47" s="362">
        <v>44652</v>
      </c>
      <c r="AL47" s="362">
        <v>44653</v>
      </c>
      <c r="AM47" s="134">
        <v>44654</v>
      </c>
      <c r="AN47" s="135" t="s">
        <v>49</v>
      </c>
      <c r="AO47" s="380">
        <v>44678</v>
      </c>
      <c r="AP47" s="378" t="s">
        <v>60</v>
      </c>
      <c r="AQ47" s="136">
        <v>3</v>
      </c>
      <c r="AR47" s="379" t="e">
        <f>IF(AND(AF47=AG47,AF47=AI47,AF47=AK47,AF47=AM47),"未到货",“到货”)</f>
        <v>#NAME?</v>
      </c>
    </row>
    <row r="48" spans="1:44" ht="20.100000000000001" hidden="1" customHeight="1">
      <c r="A48" s="346" t="s">
        <v>175</v>
      </c>
      <c r="B48" s="35">
        <v>7711099100</v>
      </c>
      <c r="C48" s="248">
        <v>6011099146</v>
      </c>
      <c r="D48" s="248" t="s">
        <v>176</v>
      </c>
      <c r="E48" s="248">
        <v>45</v>
      </c>
      <c r="F48" s="35" t="s">
        <v>101</v>
      </c>
      <c r="G48" s="250"/>
      <c r="H48" s="111"/>
      <c r="I48" s="35" t="s">
        <v>52</v>
      </c>
      <c r="J48" s="111">
        <v>1</v>
      </c>
      <c r="K48" s="113">
        <v>44618</v>
      </c>
      <c r="L48" s="113">
        <v>44642</v>
      </c>
      <c r="M48" s="113" t="s">
        <v>53</v>
      </c>
      <c r="N48" s="356" t="s">
        <v>73</v>
      </c>
      <c r="O48" s="113"/>
      <c r="P48" s="113" t="s">
        <v>54</v>
      </c>
      <c r="Q48" s="113"/>
      <c r="R48" s="123" t="s">
        <v>92</v>
      </c>
      <c r="S48" s="120" t="s">
        <v>93</v>
      </c>
      <c r="T48" s="120" t="s">
        <v>76</v>
      </c>
      <c r="U48" s="360" t="s">
        <v>94</v>
      </c>
      <c r="V48" s="121">
        <v>44624</v>
      </c>
      <c r="W48" s="121">
        <v>44646</v>
      </c>
      <c r="X48" s="122"/>
      <c r="Y48" s="127"/>
      <c r="Z48" s="127"/>
      <c r="AA48" s="127"/>
      <c r="AB48" s="127"/>
      <c r="AC48" s="122">
        <v>44648</v>
      </c>
      <c r="AD48" s="128">
        <v>44650</v>
      </c>
      <c r="AE48" s="129" t="s">
        <v>49</v>
      </c>
      <c r="AF48" s="128"/>
      <c r="AG48" s="130"/>
      <c r="AH48" s="130"/>
      <c r="AI48" s="130"/>
      <c r="AJ48" s="130">
        <v>1</v>
      </c>
      <c r="AK48" s="362">
        <v>44652</v>
      </c>
      <c r="AL48" s="362">
        <v>44653</v>
      </c>
      <c r="AM48" s="134">
        <v>44654</v>
      </c>
      <c r="AN48" s="135" t="s">
        <v>49</v>
      </c>
      <c r="AO48" s="380">
        <v>44678</v>
      </c>
      <c r="AP48" s="378" t="s">
        <v>60</v>
      </c>
      <c r="AQ48" s="136">
        <v>3</v>
      </c>
      <c r="AR48" s="379" t="e">
        <f>IF(AND(AF48=AG48,AF48=AI48,AF48=AK48,AF48=AM48),"未到货",“到货”)</f>
        <v>#NAME?</v>
      </c>
    </row>
    <row r="49" spans="1:44" ht="20.100000000000001" hidden="1" customHeight="1">
      <c r="A49" s="346" t="s">
        <v>177</v>
      </c>
      <c r="B49" s="35">
        <v>7711099100</v>
      </c>
      <c r="C49" s="248">
        <v>6011099147</v>
      </c>
      <c r="D49" s="248" t="s">
        <v>178</v>
      </c>
      <c r="E49" s="248" t="s">
        <v>115</v>
      </c>
      <c r="F49" s="35" t="s">
        <v>116</v>
      </c>
      <c r="G49" s="250"/>
      <c r="H49" s="111"/>
      <c r="I49" s="35" t="s">
        <v>52</v>
      </c>
      <c r="J49" s="111">
        <v>1</v>
      </c>
      <c r="K49" s="113">
        <v>44618</v>
      </c>
      <c r="L49" s="113">
        <v>44642</v>
      </c>
      <c r="M49" s="113" t="s">
        <v>53</v>
      </c>
      <c r="N49" s="356" t="s">
        <v>73</v>
      </c>
      <c r="O49" s="113"/>
      <c r="P49" s="114" t="s">
        <v>54</v>
      </c>
      <c r="Q49" s="113"/>
      <c r="R49" s="123" t="s">
        <v>92</v>
      </c>
      <c r="S49" s="120" t="s">
        <v>93</v>
      </c>
      <c r="T49" s="120" t="s">
        <v>76</v>
      </c>
      <c r="U49" s="360" t="s">
        <v>94</v>
      </c>
      <c r="V49" s="121">
        <v>44624</v>
      </c>
      <c r="W49" s="121">
        <v>44646</v>
      </c>
      <c r="X49" s="122"/>
      <c r="Y49" s="127"/>
      <c r="Z49" s="127"/>
      <c r="AA49" s="127"/>
      <c r="AB49" s="127"/>
      <c r="AC49" s="122">
        <v>44658</v>
      </c>
      <c r="AD49" s="128">
        <v>44661</v>
      </c>
      <c r="AE49" s="129" t="s">
        <v>49</v>
      </c>
      <c r="AF49" s="128"/>
      <c r="AG49" s="130"/>
      <c r="AH49" s="130"/>
      <c r="AI49" s="130"/>
      <c r="AJ49" s="130">
        <v>1</v>
      </c>
      <c r="AK49" s="362">
        <v>44660</v>
      </c>
      <c r="AL49" s="362">
        <v>44662</v>
      </c>
      <c r="AM49" s="134">
        <v>44663</v>
      </c>
      <c r="AN49" s="135" t="s">
        <v>49</v>
      </c>
      <c r="AO49" s="380">
        <v>44678</v>
      </c>
      <c r="AP49" s="378" t="s">
        <v>60</v>
      </c>
      <c r="AQ49" s="388">
        <v>3</v>
      </c>
      <c r="AR49" s="379" t="e">
        <f>IF(AND(AF49=AG49,AF49=AI49,AF49=AK49,AF49=AM49),"未到货",“到货”)</f>
        <v>#NAME?</v>
      </c>
    </row>
    <row r="50" spans="1:44" ht="20.100000000000001" hidden="1" customHeight="1">
      <c r="A50" s="346" t="s">
        <v>179</v>
      </c>
      <c r="B50" s="35">
        <v>7711099100</v>
      </c>
      <c r="C50" s="248">
        <v>6011099148</v>
      </c>
      <c r="D50" s="248" t="s">
        <v>180</v>
      </c>
      <c r="E50" s="248">
        <v>45</v>
      </c>
      <c r="F50" s="35" t="s">
        <v>101</v>
      </c>
      <c r="G50" s="250"/>
      <c r="H50" s="111"/>
      <c r="I50" s="35" t="s">
        <v>52</v>
      </c>
      <c r="J50" s="111">
        <v>1</v>
      </c>
      <c r="K50" s="113">
        <v>44618</v>
      </c>
      <c r="L50" s="113">
        <v>44642</v>
      </c>
      <c r="M50" s="113" t="s">
        <v>53</v>
      </c>
      <c r="N50" s="356" t="s">
        <v>73</v>
      </c>
      <c r="O50" s="113"/>
      <c r="P50" s="114" t="s">
        <v>54</v>
      </c>
      <c r="Q50" s="113"/>
      <c r="R50" s="123" t="s">
        <v>92</v>
      </c>
      <c r="S50" s="120" t="s">
        <v>181</v>
      </c>
      <c r="T50" s="120" t="s">
        <v>76</v>
      </c>
      <c r="U50" s="120" t="s">
        <v>182</v>
      </c>
      <c r="V50" s="121">
        <v>44624</v>
      </c>
      <c r="W50" s="121">
        <v>44646</v>
      </c>
      <c r="X50" s="122"/>
      <c r="Y50" s="127"/>
      <c r="Z50" s="127"/>
      <c r="AA50" s="127"/>
      <c r="AB50" s="127"/>
      <c r="AC50" s="122">
        <v>44657</v>
      </c>
      <c r="AD50" s="128">
        <v>44658</v>
      </c>
      <c r="AE50" s="129" t="s">
        <v>49</v>
      </c>
      <c r="AF50" s="128"/>
      <c r="AG50" s="130"/>
      <c r="AH50" s="130"/>
      <c r="AI50" s="130"/>
      <c r="AJ50" s="130">
        <v>1</v>
      </c>
      <c r="AK50" s="362">
        <v>44660</v>
      </c>
      <c r="AL50" s="362">
        <v>44662</v>
      </c>
      <c r="AM50" s="134">
        <v>44663</v>
      </c>
      <c r="AN50" s="135" t="s">
        <v>49</v>
      </c>
      <c r="AO50" s="380">
        <v>44678</v>
      </c>
      <c r="AP50" s="378" t="s">
        <v>60</v>
      </c>
      <c r="AQ50" s="388">
        <v>3</v>
      </c>
      <c r="AR50" s="379" t="e">
        <f>IF(AND(AF50=AG50,AF50=AI50,AF50=AK50,AF50=AM50),"未到货",“到货”)</f>
        <v>#NAME?</v>
      </c>
    </row>
    <row r="51" spans="1:44" ht="20.100000000000001" hidden="1" customHeight="1">
      <c r="A51" s="346" t="s">
        <v>183</v>
      </c>
      <c r="B51" s="35">
        <v>7711099100</v>
      </c>
      <c r="C51" s="248">
        <v>6011099149</v>
      </c>
      <c r="D51" s="248" t="s">
        <v>184</v>
      </c>
      <c r="E51" s="248" t="s">
        <v>115</v>
      </c>
      <c r="F51" s="35" t="s">
        <v>116</v>
      </c>
      <c r="G51" s="250"/>
      <c r="H51" s="111"/>
      <c r="I51" s="35" t="s">
        <v>52</v>
      </c>
      <c r="J51" s="111">
        <v>1</v>
      </c>
      <c r="K51" s="113">
        <v>44618</v>
      </c>
      <c r="L51" s="113">
        <v>44642</v>
      </c>
      <c r="M51" s="113" t="s">
        <v>53</v>
      </c>
      <c r="N51" s="356" t="s">
        <v>73</v>
      </c>
      <c r="O51" s="113"/>
      <c r="P51" s="113" t="s">
        <v>54</v>
      </c>
      <c r="Q51" s="113"/>
      <c r="R51" s="123" t="s">
        <v>92</v>
      </c>
      <c r="S51" s="120" t="s">
        <v>97</v>
      </c>
      <c r="T51" s="120" t="s">
        <v>76</v>
      </c>
      <c r="U51" s="360" t="s">
        <v>98</v>
      </c>
      <c r="V51" s="121">
        <v>44624</v>
      </c>
      <c r="W51" s="121">
        <v>44646</v>
      </c>
      <c r="X51" s="122"/>
      <c r="Y51" s="127"/>
      <c r="Z51" s="127"/>
      <c r="AA51" s="127"/>
      <c r="AB51" s="127"/>
      <c r="AC51" s="122">
        <v>44655</v>
      </c>
      <c r="AD51" s="128">
        <v>44657</v>
      </c>
      <c r="AE51" s="129" t="s">
        <v>49</v>
      </c>
      <c r="AF51" s="128"/>
      <c r="AG51" s="130"/>
      <c r="AH51" s="130"/>
      <c r="AI51" s="130"/>
      <c r="AJ51" s="130">
        <v>1</v>
      </c>
      <c r="AK51" s="362">
        <v>44658</v>
      </c>
      <c r="AL51" s="362">
        <v>44659</v>
      </c>
      <c r="AM51" s="134">
        <v>44660</v>
      </c>
      <c r="AN51" s="135" t="s">
        <v>49</v>
      </c>
      <c r="AO51" s="380">
        <v>44678</v>
      </c>
      <c r="AP51" s="378" t="s">
        <v>60</v>
      </c>
      <c r="AQ51" s="136">
        <v>3</v>
      </c>
      <c r="AR51" s="379" t="e">
        <f>IF(AND(AF51=AG51,AF51=AI51,AF51=AK51,AF51=AM51),"未到货",“到货”)</f>
        <v>#NAME?</v>
      </c>
    </row>
    <row r="52" spans="1:44" ht="20.100000000000001" hidden="1" customHeight="1">
      <c r="A52" s="346" t="s">
        <v>185</v>
      </c>
      <c r="B52" s="35">
        <v>7711099100</v>
      </c>
      <c r="C52" s="248">
        <v>6011099150</v>
      </c>
      <c r="D52" s="248" t="s">
        <v>186</v>
      </c>
      <c r="E52" s="248" t="s">
        <v>51</v>
      </c>
      <c r="F52" s="35"/>
      <c r="G52" s="250"/>
      <c r="H52" s="111"/>
      <c r="I52" s="35" t="s">
        <v>52</v>
      </c>
      <c r="J52" s="111">
        <v>1</v>
      </c>
      <c r="K52" s="113">
        <v>44618</v>
      </c>
      <c r="L52" s="113">
        <v>44642</v>
      </c>
      <c r="M52" s="113" t="s">
        <v>53</v>
      </c>
      <c r="N52" s="356" t="s">
        <v>73</v>
      </c>
      <c r="O52" s="113"/>
      <c r="P52" s="113" t="s">
        <v>54</v>
      </c>
      <c r="Q52" s="113"/>
      <c r="R52" s="123" t="s">
        <v>74</v>
      </c>
      <c r="S52" s="120" t="s">
        <v>75</v>
      </c>
      <c r="T52" s="120" t="s">
        <v>76</v>
      </c>
      <c r="U52" s="360" t="s">
        <v>77</v>
      </c>
      <c r="V52" s="121">
        <v>44623</v>
      </c>
      <c r="W52" s="121">
        <v>44647</v>
      </c>
      <c r="X52" s="122"/>
      <c r="Y52" s="127"/>
      <c r="Z52" s="127"/>
      <c r="AA52" s="127"/>
      <c r="AB52" s="127"/>
      <c r="AC52" s="122">
        <v>44637</v>
      </c>
      <c r="AD52" s="128">
        <v>44638</v>
      </c>
      <c r="AE52" s="129" t="s">
        <v>49</v>
      </c>
      <c r="AF52" s="128"/>
      <c r="AG52" s="130"/>
      <c r="AH52" s="130"/>
      <c r="AI52" s="130"/>
      <c r="AJ52" s="130">
        <v>1</v>
      </c>
      <c r="AK52" s="362">
        <v>44639</v>
      </c>
      <c r="AL52" s="362">
        <v>44641</v>
      </c>
      <c r="AM52" s="134">
        <v>44642</v>
      </c>
      <c r="AN52" s="135" t="s">
        <v>49</v>
      </c>
      <c r="AO52" s="380">
        <v>44678</v>
      </c>
      <c r="AP52" s="378" t="s">
        <v>60</v>
      </c>
      <c r="AQ52" s="136">
        <v>3</v>
      </c>
      <c r="AR52" s="379" t="e">
        <f>IF(AND(AF52=AG52,AF52=AI52,AF52=AK52,AF52=AM52),"未到货",“到货”)</f>
        <v>#NAME?</v>
      </c>
    </row>
    <row r="53" spans="1:44" ht="20.100000000000001" hidden="1" customHeight="1">
      <c r="A53" s="346" t="s">
        <v>187</v>
      </c>
      <c r="B53" s="35">
        <v>7711099100</v>
      </c>
      <c r="C53" s="248">
        <v>6011099151</v>
      </c>
      <c r="D53" s="248" t="s">
        <v>188</v>
      </c>
      <c r="E53" s="248" t="s">
        <v>51</v>
      </c>
      <c r="F53" s="35"/>
      <c r="G53" s="250"/>
      <c r="H53" s="111"/>
      <c r="I53" s="35" t="s">
        <v>52</v>
      </c>
      <c r="J53" s="111">
        <v>1</v>
      </c>
      <c r="K53" s="113">
        <v>44618</v>
      </c>
      <c r="L53" s="113">
        <v>44642</v>
      </c>
      <c r="M53" s="113" t="s">
        <v>53</v>
      </c>
      <c r="N53" s="356" t="s">
        <v>73</v>
      </c>
      <c r="O53" s="113"/>
      <c r="P53" s="113" t="s">
        <v>54</v>
      </c>
      <c r="Q53" s="113"/>
      <c r="R53" s="123" t="s">
        <v>74</v>
      </c>
      <c r="S53" s="120" t="s">
        <v>75</v>
      </c>
      <c r="T53" s="120" t="s">
        <v>76</v>
      </c>
      <c r="U53" s="360" t="s">
        <v>77</v>
      </c>
      <c r="V53" s="121">
        <v>44623</v>
      </c>
      <c r="W53" s="121">
        <v>44647</v>
      </c>
      <c r="X53" s="122"/>
      <c r="Y53" s="127"/>
      <c r="Z53" s="127"/>
      <c r="AA53" s="127"/>
      <c r="AB53" s="127"/>
      <c r="AC53" s="122">
        <v>44637</v>
      </c>
      <c r="AD53" s="128">
        <v>44638</v>
      </c>
      <c r="AE53" s="129" t="s">
        <v>49</v>
      </c>
      <c r="AF53" s="128"/>
      <c r="AG53" s="130"/>
      <c r="AH53" s="130"/>
      <c r="AI53" s="130"/>
      <c r="AJ53" s="130">
        <v>1</v>
      </c>
      <c r="AK53" s="362">
        <v>44637</v>
      </c>
      <c r="AL53" s="362">
        <v>44639</v>
      </c>
      <c r="AM53" s="134">
        <v>44642</v>
      </c>
      <c r="AN53" s="135" t="s">
        <v>49</v>
      </c>
      <c r="AO53" s="380">
        <v>44678</v>
      </c>
      <c r="AP53" s="378" t="s">
        <v>60</v>
      </c>
      <c r="AQ53" s="136">
        <v>3</v>
      </c>
      <c r="AR53" s="379" t="e">
        <f>IF(AND(AF53=AG53,AF53=AI53,AF53=AK53,AF53=AM53),"未到货",“到货”)</f>
        <v>#NAME?</v>
      </c>
    </row>
    <row r="54" spans="1:44" ht="20.100000000000001" hidden="1" customHeight="1">
      <c r="A54" s="346" t="s">
        <v>189</v>
      </c>
      <c r="B54" s="35">
        <v>7711099100</v>
      </c>
      <c r="C54" s="248">
        <v>6011099152</v>
      </c>
      <c r="D54" s="248" t="s">
        <v>190</v>
      </c>
      <c r="E54" s="248" t="s">
        <v>51</v>
      </c>
      <c r="F54" s="35"/>
      <c r="G54" s="250"/>
      <c r="H54" s="111"/>
      <c r="I54" s="35" t="s">
        <v>52</v>
      </c>
      <c r="J54" s="111">
        <v>2</v>
      </c>
      <c r="K54" s="113">
        <v>44618</v>
      </c>
      <c r="L54" s="113">
        <v>44642</v>
      </c>
      <c r="M54" s="113" t="s">
        <v>53</v>
      </c>
      <c r="N54" s="356" t="s">
        <v>73</v>
      </c>
      <c r="O54" s="113"/>
      <c r="P54" s="113" t="s">
        <v>54</v>
      </c>
      <c r="Q54" s="113"/>
      <c r="R54" s="123" t="s">
        <v>74</v>
      </c>
      <c r="S54" s="120" t="s">
        <v>75</v>
      </c>
      <c r="T54" s="120" t="s">
        <v>76</v>
      </c>
      <c r="U54" s="360" t="s">
        <v>77</v>
      </c>
      <c r="V54" s="121">
        <v>44623</v>
      </c>
      <c r="W54" s="121">
        <v>44647</v>
      </c>
      <c r="X54" s="122"/>
      <c r="Y54" s="127"/>
      <c r="Z54" s="127"/>
      <c r="AA54" s="127"/>
      <c r="AB54" s="127"/>
      <c r="AC54" s="122">
        <v>44634</v>
      </c>
      <c r="AD54" s="128">
        <v>44636</v>
      </c>
      <c r="AE54" s="129" t="s">
        <v>58</v>
      </c>
      <c r="AF54" s="128"/>
      <c r="AG54" s="130"/>
      <c r="AH54" s="130"/>
      <c r="AI54" s="130"/>
      <c r="AJ54" s="130">
        <v>2</v>
      </c>
      <c r="AK54" s="362">
        <v>44636</v>
      </c>
      <c r="AL54" s="362">
        <v>44638</v>
      </c>
      <c r="AM54" s="134">
        <v>44641</v>
      </c>
      <c r="AN54" s="135" t="s">
        <v>58</v>
      </c>
      <c r="AO54" s="380">
        <v>44678</v>
      </c>
      <c r="AP54" s="378" t="s">
        <v>60</v>
      </c>
      <c r="AQ54" s="136">
        <v>3</v>
      </c>
      <c r="AR54" s="379" t="e">
        <f>IF(AND(AF54=AG54,AF54=AI54,AF54=AK54,AF54=AM54),"未到货",“到货”)</f>
        <v>#NAME?</v>
      </c>
    </row>
    <row r="55" spans="1:44" ht="20.100000000000001" hidden="1" customHeight="1">
      <c r="A55" s="346" t="s">
        <v>191</v>
      </c>
      <c r="B55" s="35">
        <v>7711099100</v>
      </c>
      <c r="C55" s="248">
        <v>6011099153</v>
      </c>
      <c r="D55" s="248" t="s">
        <v>192</v>
      </c>
      <c r="E55" s="248" t="s">
        <v>51</v>
      </c>
      <c r="F55" s="35"/>
      <c r="G55" s="250"/>
      <c r="H55" s="111"/>
      <c r="I55" s="35" t="s">
        <v>52</v>
      </c>
      <c r="J55" s="111">
        <v>2</v>
      </c>
      <c r="K55" s="113">
        <v>44618</v>
      </c>
      <c r="L55" s="113">
        <v>44642</v>
      </c>
      <c r="M55" s="113" t="s">
        <v>53</v>
      </c>
      <c r="N55" s="356" t="s">
        <v>73</v>
      </c>
      <c r="O55" s="113"/>
      <c r="P55" s="113" t="s">
        <v>54</v>
      </c>
      <c r="Q55" s="113"/>
      <c r="R55" s="123" t="s">
        <v>74</v>
      </c>
      <c r="S55" s="120" t="s">
        <v>75</v>
      </c>
      <c r="T55" s="120" t="s">
        <v>76</v>
      </c>
      <c r="U55" s="360" t="s">
        <v>77</v>
      </c>
      <c r="V55" s="121">
        <v>44623</v>
      </c>
      <c r="W55" s="121">
        <v>44647</v>
      </c>
      <c r="X55" s="122"/>
      <c r="Y55" s="127"/>
      <c r="Z55" s="127"/>
      <c r="AA55" s="127"/>
      <c r="AB55" s="127"/>
      <c r="AC55" s="122">
        <v>44634</v>
      </c>
      <c r="AD55" s="128"/>
      <c r="AE55" s="129"/>
      <c r="AF55" s="128"/>
      <c r="AG55" s="130"/>
      <c r="AH55" s="130"/>
      <c r="AI55" s="130"/>
      <c r="AJ55" s="130">
        <v>2</v>
      </c>
      <c r="AK55" s="362">
        <v>44636</v>
      </c>
      <c r="AL55" s="362">
        <v>44638</v>
      </c>
      <c r="AM55" s="134">
        <v>44641</v>
      </c>
      <c r="AN55" s="135" t="s">
        <v>58</v>
      </c>
      <c r="AO55" s="380">
        <v>44678</v>
      </c>
      <c r="AP55" s="378" t="s">
        <v>60</v>
      </c>
      <c r="AQ55" s="136">
        <v>3</v>
      </c>
      <c r="AR55" s="379" t="e">
        <f>IF(AND(AF55=AG55,AF55=AI55,AF55=AK55,AF55=AM55),"未到货",“到货”)</f>
        <v>#NAME?</v>
      </c>
    </row>
    <row r="56" spans="1:44" ht="20.100000000000001" hidden="1" customHeight="1">
      <c r="A56" s="337" t="s">
        <v>193</v>
      </c>
      <c r="B56" s="338">
        <v>7711099100</v>
      </c>
      <c r="C56" s="339">
        <v>6011099154</v>
      </c>
      <c r="D56" s="339" t="s">
        <v>194</v>
      </c>
      <c r="E56" s="339" t="s">
        <v>51</v>
      </c>
      <c r="F56" s="338"/>
      <c r="G56" s="341"/>
      <c r="H56" s="348"/>
      <c r="I56" s="338" t="s">
        <v>52</v>
      </c>
      <c r="J56" s="348">
        <v>1</v>
      </c>
      <c r="K56" s="351">
        <v>44618</v>
      </c>
      <c r="L56" s="351">
        <v>44642</v>
      </c>
      <c r="M56" s="351" t="s">
        <v>53</v>
      </c>
      <c r="N56" s="351"/>
      <c r="O56" s="351"/>
      <c r="P56" s="351" t="s">
        <v>54</v>
      </c>
      <c r="Q56" s="351"/>
      <c r="R56" s="358"/>
      <c r="S56" s="359" t="s">
        <v>55</v>
      </c>
      <c r="T56" s="120"/>
      <c r="U56" s="120"/>
      <c r="V56" s="121">
        <v>44620</v>
      </c>
      <c r="W56" s="121">
        <v>44642</v>
      </c>
      <c r="X56" s="122"/>
      <c r="Y56" s="127"/>
      <c r="Z56" s="127"/>
      <c r="AA56" s="127"/>
      <c r="AB56" s="127"/>
      <c r="AC56" s="122">
        <v>44643</v>
      </c>
      <c r="AD56" s="128">
        <v>44643</v>
      </c>
      <c r="AE56" s="129" t="s">
        <v>49</v>
      </c>
      <c r="AF56" s="128"/>
      <c r="AG56" s="130"/>
      <c r="AH56" s="130"/>
      <c r="AI56" s="130"/>
      <c r="AJ56" s="130">
        <v>1</v>
      </c>
      <c r="AK56" s="362">
        <v>44643</v>
      </c>
      <c r="AL56" s="362">
        <v>44645</v>
      </c>
      <c r="AM56" s="134">
        <v>44646</v>
      </c>
      <c r="AN56" s="135" t="s">
        <v>49</v>
      </c>
      <c r="AO56" s="380">
        <v>44678</v>
      </c>
      <c r="AP56" s="378" t="s">
        <v>60</v>
      </c>
      <c r="AQ56" s="386">
        <v>3</v>
      </c>
      <c r="AR56" s="379" t="e">
        <f>IF(AND(AF56=AG56,AF56=AI56,AF56=AK56,AF56=AM56),"未到货",“到货”)</f>
        <v>#NAME?</v>
      </c>
    </row>
    <row r="57" spans="1:44" ht="20.100000000000001" hidden="1" customHeight="1">
      <c r="A57" s="346" t="s">
        <v>195</v>
      </c>
      <c r="B57" s="35">
        <v>7711099100</v>
      </c>
      <c r="C57" s="248">
        <v>6011099155</v>
      </c>
      <c r="D57" s="248" t="s">
        <v>196</v>
      </c>
      <c r="E57" s="248" t="s">
        <v>51</v>
      </c>
      <c r="F57" s="35"/>
      <c r="G57" s="250"/>
      <c r="H57" s="111"/>
      <c r="I57" s="35" t="s">
        <v>52</v>
      </c>
      <c r="J57" s="111">
        <v>3</v>
      </c>
      <c r="K57" s="113">
        <v>44618</v>
      </c>
      <c r="L57" s="113">
        <v>44642</v>
      </c>
      <c r="M57" s="113" t="s">
        <v>53</v>
      </c>
      <c r="N57" s="356" t="s">
        <v>73</v>
      </c>
      <c r="O57" s="113"/>
      <c r="P57" s="113" t="s">
        <v>54</v>
      </c>
      <c r="Q57" s="113"/>
      <c r="R57" s="123" t="s">
        <v>74</v>
      </c>
      <c r="S57" s="120" t="s">
        <v>75</v>
      </c>
      <c r="T57" s="120" t="s">
        <v>76</v>
      </c>
      <c r="U57" s="360" t="s">
        <v>77</v>
      </c>
      <c r="V57" s="121">
        <v>44623</v>
      </c>
      <c r="W57" s="121">
        <v>44647</v>
      </c>
      <c r="X57" s="122"/>
      <c r="Y57" s="127"/>
      <c r="Z57" s="127"/>
      <c r="AA57" s="127"/>
      <c r="AB57" s="127"/>
      <c r="AC57" s="122">
        <v>44634</v>
      </c>
      <c r="AD57" s="128">
        <v>44636</v>
      </c>
      <c r="AE57" s="129" t="s">
        <v>62</v>
      </c>
      <c r="AF57" s="128"/>
      <c r="AG57" s="130"/>
      <c r="AH57" s="130"/>
      <c r="AI57" s="130"/>
      <c r="AJ57" s="130">
        <v>3</v>
      </c>
      <c r="AK57" s="362">
        <v>44636</v>
      </c>
      <c r="AL57" s="362">
        <v>44638</v>
      </c>
      <c r="AM57" s="134">
        <v>44641</v>
      </c>
      <c r="AN57" s="135" t="s">
        <v>62</v>
      </c>
      <c r="AO57" s="380">
        <v>44678</v>
      </c>
      <c r="AP57" s="378" t="s">
        <v>60</v>
      </c>
      <c r="AQ57" s="136">
        <v>3</v>
      </c>
      <c r="AR57" s="379" t="e">
        <f>IF(AND(AF57=AG57,AF57=AI57,AF57=AK57,AF57=AM57),"未到货",“到货”)</f>
        <v>#NAME?</v>
      </c>
    </row>
    <row r="58" spans="1:44" ht="20.100000000000001" hidden="1" customHeight="1">
      <c r="A58" s="346" t="s">
        <v>197</v>
      </c>
      <c r="B58" s="35">
        <v>7711099100</v>
      </c>
      <c r="C58" s="248">
        <v>6011099156</v>
      </c>
      <c r="D58" s="248" t="s">
        <v>105</v>
      </c>
      <c r="E58" s="248"/>
      <c r="F58" s="35"/>
      <c r="G58" s="250"/>
      <c r="H58" s="111"/>
      <c r="I58" s="35" t="s">
        <v>52</v>
      </c>
      <c r="J58" s="111">
        <v>1</v>
      </c>
      <c r="K58" s="113">
        <v>44618</v>
      </c>
      <c r="L58" s="113">
        <v>44642</v>
      </c>
      <c r="M58" s="113" t="s">
        <v>53</v>
      </c>
      <c r="N58" s="356" t="s">
        <v>73</v>
      </c>
      <c r="O58" s="113"/>
      <c r="P58" s="113" t="s">
        <v>54</v>
      </c>
      <c r="Q58" s="113"/>
      <c r="R58" s="123" t="s">
        <v>92</v>
      </c>
      <c r="S58" s="120" t="s">
        <v>97</v>
      </c>
      <c r="T58" s="120" t="s">
        <v>76</v>
      </c>
      <c r="U58" s="360" t="s">
        <v>98</v>
      </c>
      <c r="V58" s="121">
        <v>44624</v>
      </c>
      <c r="W58" s="121">
        <v>44646</v>
      </c>
      <c r="X58" s="122"/>
      <c r="Y58" s="127"/>
      <c r="Z58" s="127"/>
      <c r="AA58" s="127"/>
      <c r="AB58" s="127"/>
      <c r="AC58" s="122">
        <v>44648</v>
      </c>
      <c r="AD58" s="128">
        <v>44649</v>
      </c>
      <c r="AE58" s="129" t="s">
        <v>49</v>
      </c>
      <c r="AF58" s="128"/>
      <c r="AG58" s="130"/>
      <c r="AH58" s="130"/>
      <c r="AI58" s="130"/>
      <c r="AJ58" s="130">
        <v>1</v>
      </c>
      <c r="AK58" s="362">
        <v>44652</v>
      </c>
      <c r="AL58" s="362">
        <v>44653</v>
      </c>
      <c r="AM58" s="134">
        <v>44654</v>
      </c>
      <c r="AN58" s="135" t="s">
        <v>49</v>
      </c>
      <c r="AO58" s="380">
        <v>44678</v>
      </c>
      <c r="AP58" s="378" t="s">
        <v>60</v>
      </c>
      <c r="AQ58" s="136">
        <v>3</v>
      </c>
      <c r="AR58" s="379" t="e">
        <f>IF(AND(AF58=AG58,AF58=AI58,AF58=AK58,AF58=AM58),"未到货",“到货”)</f>
        <v>#NAME?</v>
      </c>
    </row>
    <row r="59" spans="1:44" ht="20.100000000000001" hidden="1" customHeight="1">
      <c r="A59" s="337" t="s">
        <v>198</v>
      </c>
      <c r="B59" s="349">
        <v>7711099200</v>
      </c>
      <c r="C59" s="349">
        <v>6011099201</v>
      </c>
      <c r="D59" s="339" t="s">
        <v>199</v>
      </c>
      <c r="E59" s="339">
        <v>45</v>
      </c>
      <c r="F59" s="338" t="s">
        <v>200</v>
      </c>
      <c r="G59" s="338"/>
      <c r="H59" s="348"/>
      <c r="I59" s="338" t="s">
        <v>52</v>
      </c>
      <c r="J59" s="348">
        <v>1</v>
      </c>
      <c r="K59" s="351">
        <v>44618</v>
      </c>
      <c r="L59" s="351">
        <v>44642</v>
      </c>
      <c r="M59" s="351" t="s">
        <v>53</v>
      </c>
      <c r="N59" s="351"/>
      <c r="O59" s="351"/>
      <c r="P59" s="351" t="s">
        <v>54</v>
      </c>
      <c r="Q59" s="351"/>
      <c r="R59" s="358"/>
      <c r="S59" s="359" t="s">
        <v>55</v>
      </c>
      <c r="T59" s="120"/>
      <c r="U59" s="120"/>
      <c r="V59" s="121">
        <v>44620</v>
      </c>
      <c r="W59" s="121">
        <v>44642</v>
      </c>
      <c r="X59" s="121">
        <v>44686</v>
      </c>
      <c r="Y59" s="122">
        <v>44693</v>
      </c>
      <c r="Z59" s="127"/>
      <c r="AA59" s="127"/>
      <c r="AB59" s="127"/>
      <c r="AC59" s="122">
        <v>44686</v>
      </c>
      <c r="AD59" s="128">
        <v>44687</v>
      </c>
      <c r="AE59" s="129" t="s">
        <v>49</v>
      </c>
      <c r="AF59" s="128"/>
      <c r="AG59" s="130"/>
      <c r="AH59" s="130"/>
      <c r="AI59" s="130"/>
      <c r="AJ59" s="130">
        <v>1</v>
      </c>
      <c r="AK59" s="362">
        <v>44687</v>
      </c>
      <c r="AL59" s="362">
        <v>44692</v>
      </c>
      <c r="AM59" s="134">
        <v>44693</v>
      </c>
      <c r="AN59" s="135" t="s">
        <v>49</v>
      </c>
      <c r="AO59" s="380">
        <v>44693</v>
      </c>
      <c r="AP59" s="378" t="s">
        <v>56</v>
      </c>
      <c r="AQ59" s="136"/>
      <c r="AR59" s="379" t="e">
        <f>IF(AND(AF59=AG59,AF59=AI59,AF59=AK59,AF59=AM59),"未到货",“到货”)</f>
        <v>#NAME?</v>
      </c>
    </row>
    <row r="60" spans="1:44" ht="20.100000000000001" hidden="1" customHeight="1">
      <c r="A60" s="337" t="s">
        <v>201</v>
      </c>
      <c r="B60" s="349">
        <v>7711099200</v>
      </c>
      <c r="C60" s="349">
        <v>6011099202</v>
      </c>
      <c r="D60" s="339" t="s">
        <v>202</v>
      </c>
      <c r="E60" s="339">
        <v>45</v>
      </c>
      <c r="F60" s="338" t="s">
        <v>200</v>
      </c>
      <c r="G60" s="338"/>
      <c r="H60" s="348"/>
      <c r="I60" s="338" t="s">
        <v>52</v>
      </c>
      <c r="J60" s="348">
        <v>1</v>
      </c>
      <c r="K60" s="351">
        <v>44618</v>
      </c>
      <c r="L60" s="351">
        <v>44642</v>
      </c>
      <c r="M60" s="351" t="s">
        <v>53</v>
      </c>
      <c r="N60" s="351"/>
      <c r="O60" s="351"/>
      <c r="P60" s="351" t="s">
        <v>54</v>
      </c>
      <c r="Q60" s="351"/>
      <c r="R60" s="358"/>
      <c r="S60" s="359" t="s">
        <v>55</v>
      </c>
      <c r="T60" s="120"/>
      <c r="U60" s="120"/>
      <c r="V60" s="121">
        <v>44620</v>
      </c>
      <c r="W60" s="121">
        <v>44642</v>
      </c>
      <c r="X60" s="121">
        <v>44686</v>
      </c>
      <c r="Y60" s="127"/>
      <c r="Z60" s="127"/>
      <c r="AA60" s="127"/>
      <c r="AB60" s="127"/>
      <c r="AC60" s="122">
        <v>44683</v>
      </c>
      <c r="AD60" s="128">
        <v>44685</v>
      </c>
      <c r="AE60" s="129" t="s">
        <v>49</v>
      </c>
      <c r="AF60" s="128"/>
      <c r="AG60" s="130"/>
      <c r="AH60" s="130"/>
      <c r="AI60" s="130"/>
      <c r="AJ60" s="130">
        <v>1</v>
      </c>
      <c r="AK60" s="362">
        <v>44687</v>
      </c>
      <c r="AL60" s="362">
        <v>44692</v>
      </c>
      <c r="AM60" s="134">
        <v>44693</v>
      </c>
      <c r="AN60" s="135" t="s">
        <v>49</v>
      </c>
      <c r="AO60" s="380">
        <v>44693</v>
      </c>
      <c r="AP60" s="378" t="s">
        <v>56</v>
      </c>
      <c r="AQ60" s="136"/>
      <c r="AR60" s="379" t="e">
        <f>IF(AND(AF60=AG60,AF60=AI60,AF60=AK60,AF60=AM60),"未到货",“到货”)</f>
        <v>#NAME?</v>
      </c>
    </row>
    <row r="61" spans="1:44" ht="20.100000000000001" hidden="1" customHeight="1">
      <c r="A61" s="346" t="s">
        <v>203</v>
      </c>
      <c r="B61" s="251">
        <v>7711099200</v>
      </c>
      <c r="C61" s="251">
        <v>6011099203</v>
      </c>
      <c r="D61" s="248" t="s">
        <v>204</v>
      </c>
      <c r="E61" s="248">
        <v>45</v>
      </c>
      <c r="F61" s="35" t="s">
        <v>200</v>
      </c>
      <c r="G61" s="35"/>
      <c r="H61" s="111"/>
      <c r="I61" s="35" t="s">
        <v>52</v>
      </c>
      <c r="J61" s="111">
        <v>1</v>
      </c>
      <c r="K61" s="113">
        <v>44618</v>
      </c>
      <c r="L61" s="113">
        <v>44642</v>
      </c>
      <c r="M61" s="113" t="s">
        <v>53</v>
      </c>
      <c r="N61" s="356" t="s">
        <v>73</v>
      </c>
      <c r="O61" s="113"/>
      <c r="P61" s="113" t="s">
        <v>54</v>
      </c>
      <c r="Q61" s="113"/>
      <c r="R61" s="123" t="s">
        <v>74</v>
      </c>
      <c r="S61" s="120" t="s">
        <v>75</v>
      </c>
      <c r="T61" s="120" t="s">
        <v>76</v>
      </c>
      <c r="U61" s="360" t="s">
        <v>77</v>
      </c>
      <c r="V61" s="121">
        <v>44623</v>
      </c>
      <c r="W61" s="121">
        <v>44647</v>
      </c>
      <c r="X61" s="122"/>
      <c r="Y61" s="127"/>
      <c r="Z61" s="127"/>
      <c r="AA61" s="127"/>
      <c r="AB61" s="127"/>
      <c r="AC61" s="122">
        <v>44637</v>
      </c>
      <c r="AD61" s="128">
        <v>44638</v>
      </c>
      <c r="AE61" s="129" t="s">
        <v>49</v>
      </c>
      <c r="AF61" s="128"/>
      <c r="AG61" s="130"/>
      <c r="AH61" s="130"/>
      <c r="AI61" s="130"/>
      <c r="AJ61" s="130">
        <v>1</v>
      </c>
      <c r="AK61" s="362">
        <v>44639</v>
      </c>
      <c r="AL61" s="362">
        <v>44641</v>
      </c>
      <c r="AM61" s="134">
        <v>44642</v>
      </c>
      <c r="AN61" s="135" t="s">
        <v>49</v>
      </c>
      <c r="AO61" s="380">
        <v>44678</v>
      </c>
      <c r="AP61" s="378" t="s">
        <v>60</v>
      </c>
      <c r="AQ61" s="136">
        <v>3</v>
      </c>
      <c r="AR61" s="379" t="e">
        <f>IF(AND(AF61=AG61,AF61=AI61,AF61=AK61,AF61=AM61),"未到货",“到货”)</f>
        <v>#NAME?</v>
      </c>
    </row>
    <row r="62" spans="1:44" ht="20.100000000000001" hidden="1" customHeight="1">
      <c r="A62" s="346" t="s">
        <v>205</v>
      </c>
      <c r="B62" s="251" t="s">
        <v>206</v>
      </c>
      <c r="C62" s="251">
        <v>6011099204</v>
      </c>
      <c r="D62" s="248" t="s">
        <v>207</v>
      </c>
      <c r="E62" s="248" t="s">
        <v>208</v>
      </c>
      <c r="F62" s="35" t="s">
        <v>209</v>
      </c>
      <c r="G62" s="35"/>
      <c r="H62" s="111"/>
      <c r="I62" s="35" t="s">
        <v>52</v>
      </c>
      <c r="J62" s="111">
        <v>1</v>
      </c>
      <c r="K62" s="113">
        <v>44618</v>
      </c>
      <c r="L62" s="113">
        <v>44642</v>
      </c>
      <c r="M62" s="113" t="s">
        <v>53</v>
      </c>
      <c r="N62" s="356" t="s">
        <v>73</v>
      </c>
      <c r="O62" s="113"/>
      <c r="P62" s="113" t="s">
        <v>54</v>
      </c>
      <c r="Q62" s="113"/>
      <c r="R62" s="123" t="s">
        <v>210</v>
      </c>
      <c r="S62" s="120" t="s">
        <v>181</v>
      </c>
      <c r="T62" s="120" t="s">
        <v>76</v>
      </c>
      <c r="U62" s="120" t="s">
        <v>182</v>
      </c>
      <c r="V62" s="121">
        <v>44624</v>
      </c>
      <c r="W62" s="121">
        <v>44646</v>
      </c>
      <c r="X62" s="122"/>
      <c r="Y62" s="127"/>
      <c r="Z62" s="127"/>
      <c r="AA62" s="127"/>
      <c r="AB62" s="127"/>
      <c r="AC62" s="122">
        <v>44657</v>
      </c>
      <c r="AD62" s="128">
        <v>44658</v>
      </c>
      <c r="AE62" s="129" t="s">
        <v>49</v>
      </c>
      <c r="AF62" s="128"/>
      <c r="AG62" s="130"/>
      <c r="AH62" s="130"/>
      <c r="AI62" s="130"/>
      <c r="AJ62" s="130"/>
      <c r="AK62" s="362"/>
      <c r="AL62" s="362"/>
      <c r="AM62" s="370">
        <v>44659</v>
      </c>
      <c r="AN62" s="371" t="s">
        <v>49</v>
      </c>
      <c r="AO62" s="380">
        <v>44678</v>
      </c>
      <c r="AP62" s="378" t="s">
        <v>60</v>
      </c>
      <c r="AQ62" s="136">
        <v>3</v>
      </c>
      <c r="AR62" s="379" t="e">
        <f>IF(AND(AF62=AG62,AF62=AI62,AF62=AK62,AF62=AM62),"未到货",“到货”)</f>
        <v>#NAME?</v>
      </c>
    </row>
    <row r="63" spans="1:44" ht="20.100000000000001" hidden="1" customHeight="1">
      <c r="A63" s="337" t="s">
        <v>211</v>
      </c>
      <c r="B63" s="349">
        <v>7711099200</v>
      </c>
      <c r="C63" s="349">
        <v>6011099205</v>
      </c>
      <c r="D63" s="339" t="s">
        <v>212</v>
      </c>
      <c r="E63" s="339">
        <v>45</v>
      </c>
      <c r="F63" s="338" t="s">
        <v>200</v>
      </c>
      <c r="G63" s="338"/>
      <c r="H63" s="348"/>
      <c r="I63" s="338" t="s">
        <v>52</v>
      </c>
      <c r="J63" s="348">
        <v>1</v>
      </c>
      <c r="K63" s="351">
        <v>44618</v>
      </c>
      <c r="L63" s="351">
        <v>44642</v>
      </c>
      <c r="M63" s="351" t="s">
        <v>53</v>
      </c>
      <c r="N63" s="351"/>
      <c r="O63" s="351"/>
      <c r="P63" s="351" t="s">
        <v>54</v>
      </c>
      <c r="Q63" s="351"/>
      <c r="R63" s="358"/>
      <c r="S63" s="359" t="s">
        <v>55</v>
      </c>
      <c r="T63" s="120"/>
      <c r="U63" s="120"/>
      <c r="V63" s="121">
        <v>44620</v>
      </c>
      <c r="W63" s="121">
        <v>44642</v>
      </c>
      <c r="X63" s="121">
        <v>44686</v>
      </c>
      <c r="Y63" s="127"/>
      <c r="Z63" s="127"/>
      <c r="AA63" s="127"/>
      <c r="AB63" s="127"/>
      <c r="AC63" s="122">
        <v>44683</v>
      </c>
      <c r="AD63" s="128">
        <v>44685</v>
      </c>
      <c r="AE63" s="129" t="s">
        <v>49</v>
      </c>
      <c r="AF63" s="128"/>
      <c r="AG63" s="130"/>
      <c r="AH63" s="130"/>
      <c r="AI63" s="130"/>
      <c r="AJ63" s="130">
        <v>1</v>
      </c>
      <c r="AK63" s="362">
        <v>44687</v>
      </c>
      <c r="AL63" s="362">
        <v>44692</v>
      </c>
      <c r="AM63" s="134">
        <v>44693</v>
      </c>
      <c r="AN63" s="135" t="s">
        <v>49</v>
      </c>
      <c r="AO63" s="380">
        <v>44693</v>
      </c>
      <c r="AP63" s="378" t="s">
        <v>56</v>
      </c>
      <c r="AQ63" s="136"/>
      <c r="AR63" s="379" t="e">
        <f>IF(AND(AF63=AG63,AF63=AI63,AF63=AK63,AF63=AM63),"未到货",“到货”)</f>
        <v>#NAME?</v>
      </c>
    </row>
    <row r="64" spans="1:44" ht="20.100000000000001" hidden="1" customHeight="1">
      <c r="A64" s="337" t="s">
        <v>213</v>
      </c>
      <c r="B64" s="349">
        <v>7711099200</v>
      </c>
      <c r="C64" s="349">
        <v>6011099206</v>
      </c>
      <c r="D64" s="339" t="s">
        <v>214</v>
      </c>
      <c r="E64" s="339">
        <v>45</v>
      </c>
      <c r="F64" s="338" t="s">
        <v>200</v>
      </c>
      <c r="G64" s="338"/>
      <c r="H64" s="348"/>
      <c r="I64" s="338" t="s">
        <v>52</v>
      </c>
      <c r="J64" s="348">
        <v>1</v>
      </c>
      <c r="K64" s="351">
        <v>44618</v>
      </c>
      <c r="L64" s="351">
        <v>44642</v>
      </c>
      <c r="M64" s="351" t="s">
        <v>53</v>
      </c>
      <c r="N64" s="351"/>
      <c r="O64" s="351"/>
      <c r="P64" s="351" t="s">
        <v>54</v>
      </c>
      <c r="Q64" s="351"/>
      <c r="R64" s="358"/>
      <c r="S64" s="359" t="s">
        <v>55</v>
      </c>
      <c r="T64" s="120"/>
      <c r="U64" s="120"/>
      <c r="V64" s="121">
        <v>44620</v>
      </c>
      <c r="W64" s="121">
        <v>44642</v>
      </c>
      <c r="X64" s="121">
        <v>44686</v>
      </c>
      <c r="Y64" s="127"/>
      <c r="Z64" s="127"/>
      <c r="AA64" s="127"/>
      <c r="AB64" s="127"/>
      <c r="AC64" s="122">
        <v>44680</v>
      </c>
      <c r="AD64" s="128">
        <v>44681</v>
      </c>
      <c r="AE64" s="129" t="s">
        <v>49</v>
      </c>
      <c r="AF64" s="128"/>
      <c r="AG64" s="130"/>
      <c r="AH64" s="130"/>
      <c r="AI64" s="130"/>
      <c r="AJ64" s="130"/>
      <c r="AK64" s="362"/>
      <c r="AL64" s="362"/>
      <c r="AM64" s="134">
        <v>44691</v>
      </c>
      <c r="AN64" s="135" t="s">
        <v>49</v>
      </c>
      <c r="AO64" s="134">
        <v>44691</v>
      </c>
      <c r="AP64" s="136" t="s">
        <v>56</v>
      </c>
      <c r="AQ64" s="136"/>
      <c r="AR64" s="379" t="e">
        <f>IF(AND(AF64=AG64,AF64=AI64,AF64=AK64,AF64=AM64),"未到货",“到货”)</f>
        <v>#NAME?</v>
      </c>
    </row>
    <row r="65" spans="1:44" ht="20.100000000000001" hidden="1" customHeight="1">
      <c r="A65" s="337" t="s">
        <v>215</v>
      </c>
      <c r="B65" s="349">
        <v>7711099200</v>
      </c>
      <c r="C65" s="349">
        <v>6011099207</v>
      </c>
      <c r="D65" s="339" t="s">
        <v>216</v>
      </c>
      <c r="E65" s="339">
        <v>45</v>
      </c>
      <c r="F65" s="338" t="s">
        <v>200</v>
      </c>
      <c r="G65" s="338"/>
      <c r="H65" s="348"/>
      <c r="I65" s="338" t="s">
        <v>52</v>
      </c>
      <c r="J65" s="348">
        <v>2</v>
      </c>
      <c r="K65" s="351">
        <v>44618</v>
      </c>
      <c r="L65" s="351">
        <v>44642</v>
      </c>
      <c r="M65" s="351" t="s">
        <v>53</v>
      </c>
      <c r="N65" s="351"/>
      <c r="O65" s="351"/>
      <c r="P65" s="351" t="s">
        <v>54</v>
      </c>
      <c r="Q65" s="351"/>
      <c r="R65" s="358"/>
      <c r="S65" s="359" t="s">
        <v>55</v>
      </c>
      <c r="T65" s="120"/>
      <c r="U65" s="120"/>
      <c r="V65" s="121">
        <v>44620</v>
      </c>
      <c r="W65" s="121">
        <v>44642</v>
      </c>
      <c r="X65" s="121">
        <v>44686</v>
      </c>
      <c r="Y65" s="127"/>
      <c r="Z65" s="127"/>
      <c r="AA65" s="127"/>
      <c r="AB65" s="127"/>
      <c r="AC65" s="122">
        <v>44683</v>
      </c>
      <c r="AD65" s="128">
        <v>44685</v>
      </c>
      <c r="AE65" s="129" t="s">
        <v>58</v>
      </c>
      <c r="AF65" s="128"/>
      <c r="AG65" s="130"/>
      <c r="AH65" s="130"/>
      <c r="AI65" s="130"/>
      <c r="AJ65" s="130">
        <v>2</v>
      </c>
      <c r="AK65" s="362">
        <v>44687</v>
      </c>
      <c r="AL65" s="362">
        <v>44692</v>
      </c>
      <c r="AM65" s="134">
        <v>44693</v>
      </c>
      <c r="AN65" s="135" t="s">
        <v>58</v>
      </c>
      <c r="AO65" s="380">
        <v>44693</v>
      </c>
      <c r="AP65" s="378" t="s">
        <v>56</v>
      </c>
      <c r="AQ65" s="136"/>
      <c r="AR65" s="379" t="e">
        <f>IF(AND(AF65=AG65,AF65=AI65,AF65=AK65,AF65=AM65),"未到货",“到货”)</f>
        <v>#NAME?</v>
      </c>
    </row>
    <row r="66" spans="1:44" ht="20.100000000000001" hidden="1" customHeight="1">
      <c r="A66" s="346" t="s">
        <v>217</v>
      </c>
      <c r="B66" s="251">
        <v>7711099200</v>
      </c>
      <c r="C66" s="251">
        <v>6011099208</v>
      </c>
      <c r="D66" s="248" t="s">
        <v>218</v>
      </c>
      <c r="E66" s="248">
        <v>45</v>
      </c>
      <c r="F66" s="35" t="s">
        <v>200</v>
      </c>
      <c r="G66" s="35"/>
      <c r="H66" s="111"/>
      <c r="I66" s="35" t="s">
        <v>52</v>
      </c>
      <c r="J66" s="111">
        <v>2</v>
      </c>
      <c r="K66" s="113">
        <v>44618</v>
      </c>
      <c r="L66" s="113">
        <v>44642</v>
      </c>
      <c r="M66" s="113" t="s">
        <v>53</v>
      </c>
      <c r="N66" s="356" t="s">
        <v>73</v>
      </c>
      <c r="O66" s="113"/>
      <c r="P66" s="113" t="s">
        <v>54</v>
      </c>
      <c r="Q66" s="113"/>
      <c r="R66" s="123" t="s">
        <v>74</v>
      </c>
      <c r="S66" s="120" t="s">
        <v>75</v>
      </c>
      <c r="T66" s="120" t="s">
        <v>76</v>
      </c>
      <c r="U66" s="360" t="s">
        <v>77</v>
      </c>
      <c r="V66" s="121">
        <v>44623</v>
      </c>
      <c r="W66" s="121">
        <v>44647</v>
      </c>
      <c r="X66" s="122"/>
      <c r="Y66" s="127"/>
      <c r="Z66" s="127"/>
      <c r="AA66" s="127"/>
      <c r="AB66" s="127"/>
      <c r="AC66" s="122">
        <v>44639</v>
      </c>
      <c r="AD66" s="128">
        <v>44642</v>
      </c>
      <c r="AE66" s="129" t="s">
        <v>58</v>
      </c>
      <c r="AF66" s="128"/>
      <c r="AG66" s="130"/>
      <c r="AH66" s="130"/>
      <c r="AI66" s="130"/>
      <c r="AJ66" s="130">
        <v>2</v>
      </c>
      <c r="AK66" s="362">
        <v>44642</v>
      </c>
      <c r="AL66" s="362">
        <v>44644</v>
      </c>
      <c r="AM66" s="134">
        <v>44645</v>
      </c>
      <c r="AN66" s="135" t="s">
        <v>58</v>
      </c>
      <c r="AO66" s="380">
        <v>44678</v>
      </c>
      <c r="AP66" s="378" t="s">
        <v>60</v>
      </c>
      <c r="AQ66" s="136">
        <v>3</v>
      </c>
      <c r="AR66" s="379" t="e">
        <f>IF(AND(AF66=AG66,AF66=AI66,AF66=AK66,AF66=AM66),"未到货",“到货”)</f>
        <v>#NAME?</v>
      </c>
    </row>
    <row r="67" spans="1:44" ht="20.100000000000001" hidden="1" customHeight="1">
      <c r="A67" s="346" t="s">
        <v>219</v>
      </c>
      <c r="B67" s="251">
        <v>7711099200</v>
      </c>
      <c r="C67" s="251">
        <v>6011099209</v>
      </c>
      <c r="D67" s="248" t="s">
        <v>220</v>
      </c>
      <c r="E67" s="248" t="s">
        <v>208</v>
      </c>
      <c r="F67" s="35" t="s">
        <v>209</v>
      </c>
      <c r="G67" s="35"/>
      <c r="H67" s="111"/>
      <c r="I67" s="35" t="s">
        <v>52</v>
      </c>
      <c r="J67" s="111">
        <v>1</v>
      </c>
      <c r="K67" s="113">
        <v>44618</v>
      </c>
      <c r="L67" s="113">
        <v>44642</v>
      </c>
      <c r="M67" s="113" t="s">
        <v>53</v>
      </c>
      <c r="N67" s="356" t="s">
        <v>73</v>
      </c>
      <c r="O67" s="113"/>
      <c r="P67" s="113" t="s">
        <v>54</v>
      </c>
      <c r="Q67" s="113"/>
      <c r="R67" s="123" t="s">
        <v>210</v>
      </c>
      <c r="S67" s="120" t="s">
        <v>181</v>
      </c>
      <c r="T67" s="120" t="s">
        <v>76</v>
      </c>
      <c r="U67" s="120" t="s">
        <v>182</v>
      </c>
      <c r="V67" s="121">
        <v>44624</v>
      </c>
      <c r="W67" s="121">
        <v>44646</v>
      </c>
      <c r="X67" s="122"/>
      <c r="Y67" s="127"/>
      <c r="Z67" s="127"/>
      <c r="AA67" s="127"/>
      <c r="AB67" s="127"/>
      <c r="AC67" s="122">
        <v>44657</v>
      </c>
      <c r="AD67" s="128">
        <v>44658</v>
      </c>
      <c r="AE67" s="129" t="s">
        <v>49</v>
      </c>
      <c r="AF67" s="128"/>
      <c r="AG67" s="130"/>
      <c r="AH67" s="130"/>
      <c r="AI67" s="130"/>
      <c r="AJ67" s="130"/>
      <c r="AK67" s="362"/>
      <c r="AL67" s="362"/>
      <c r="AM67" s="370">
        <v>44659</v>
      </c>
      <c r="AN67" s="371" t="s">
        <v>49</v>
      </c>
      <c r="AO67" s="380">
        <v>44678</v>
      </c>
      <c r="AP67" s="378" t="s">
        <v>60</v>
      </c>
      <c r="AQ67" s="136">
        <v>3</v>
      </c>
      <c r="AR67" s="379" t="e">
        <f>IF(AND(AF67=AG67,AF67=AI67,AF67=AK67,AF67=AM67),"未到货",“到货”)</f>
        <v>#NAME?</v>
      </c>
    </row>
    <row r="68" spans="1:44" ht="20.100000000000001" hidden="1" customHeight="1">
      <c r="A68" s="346" t="s">
        <v>221</v>
      </c>
      <c r="B68" s="251">
        <v>7711099200</v>
      </c>
      <c r="C68" s="251">
        <v>6011099210</v>
      </c>
      <c r="D68" s="248" t="s">
        <v>222</v>
      </c>
      <c r="E68" s="248">
        <v>45</v>
      </c>
      <c r="F68" s="35" t="s">
        <v>200</v>
      </c>
      <c r="G68" s="35"/>
      <c r="H68" s="111"/>
      <c r="I68" s="35" t="s">
        <v>52</v>
      </c>
      <c r="J68" s="111">
        <v>1</v>
      </c>
      <c r="K68" s="113">
        <v>44618</v>
      </c>
      <c r="L68" s="113">
        <v>44642</v>
      </c>
      <c r="M68" s="113" t="s">
        <v>53</v>
      </c>
      <c r="N68" s="356" t="s">
        <v>73</v>
      </c>
      <c r="O68" s="113"/>
      <c r="P68" s="113" t="s">
        <v>54</v>
      </c>
      <c r="Q68" s="113"/>
      <c r="R68" s="123" t="s">
        <v>92</v>
      </c>
      <c r="S68" s="120" t="s">
        <v>181</v>
      </c>
      <c r="T68" s="120" t="s">
        <v>76</v>
      </c>
      <c r="U68" s="120" t="s">
        <v>182</v>
      </c>
      <c r="V68" s="121">
        <v>44624</v>
      </c>
      <c r="W68" s="121">
        <v>44646</v>
      </c>
      <c r="X68" s="122"/>
      <c r="Y68" s="127"/>
      <c r="Z68" s="127"/>
      <c r="AA68" s="127"/>
      <c r="AB68" s="127"/>
      <c r="AC68" s="122">
        <v>44651</v>
      </c>
      <c r="AD68" s="128">
        <v>44654</v>
      </c>
      <c r="AE68" s="129" t="s">
        <v>49</v>
      </c>
      <c r="AF68" s="128"/>
      <c r="AG68" s="130"/>
      <c r="AH68" s="130"/>
      <c r="AI68" s="130"/>
      <c r="AJ68" s="130">
        <v>1</v>
      </c>
      <c r="AK68" s="362">
        <v>44658</v>
      </c>
      <c r="AL68" s="362">
        <v>44659</v>
      </c>
      <c r="AM68" s="134">
        <v>44660</v>
      </c>
      <c r="AN68" s="135" t="s">
        <v>49</v>
      </c>
      <c r="AO68" s="380">
        <v>44678</v>
      </c>
      <c r="AP68" s="378" t="s">
        <v>60</v>
      </c>
      <c r="AQ68" s="136">
        <v>3</v>
      </c>
      <c r="AR68" s="379" t="e">
        <f>IF(AND(AF68=AG68,AF68=AI68,AF68=AK68,AF68=AM68),"未到货",“到货”)</f>
        <v>#NAME?</v>
      </c>
    </row>
    <row r="69" spans="1:44" ht="20.100000000000001" hidden="1" customHeight="1">
      <c r="A69" s="346" t="s">
        <v>223</v>
      </c>
      <c r="B69" s="251">
        <v>7711099200</v>
      </c>
      <c r="C69" s="251">
        <v>6011099211</v>
      </c>
      <c r="D69" s="248" t="s">
        <v>224</v>
      </c>
      <c r="E69" s="248">
        <v>45</v>
      </c>
      <c r="F69" s="35" t="s">
        <v>200</v>
      </c>
      <c r="G69" s="35"/>
      <c r="H69" s="111"/>
      <c r="I69" s="35" t="s">
        <v>52</v>
      </c>
      <c r="J69" s="111">
        <v>1</v>
      </c>
      <c r="K69" s="113">
        <v>44618</v>
      </c>
      <c r="L69" s="113">
        <v>44642</v>
      </c>
      <c r="M69" s="113" t="s">
        <v>53</v>
      </c>
      <c r="N69" s="356" t="s">
        <v>73</v>
      </c>
      <c r="O69" s="113"/>
      <c r="P69" s="113" t="s">
        <v>54</v>
      </c>
      <c r="Q69" s="113"/>
      <c r="R69" s="123" t="s">
        <v>74</v>
      </c>
      <c r="S69" s="120" t="s">
        <v>75</v>
      </c>
      <c r="T69" s="120" t="s">
        <v>76</v>
      </c>
      <c r="U69" s="360" t="s">
        <v>77</v>
      </c>
      <c r="V69" s="121">
        <v>44623</v>
      </c>
      <c r="W69" s="121">
        <v>44647</v>
      </c>
      <c r="X69" s="122"/>
      <c r="Y69" s="127"/>
      <c r="Z69" s="127"/>
      <c r="AA69" s="127"/>
      <c r="AB69" s="127"/>
      <c r="AC69" s="122">
        <v>44644</v>
      </c>
      <c r="AD69" s="362">
        <v>44644</v>
      </c>
      <c r="AE69" s="363">
        <v>1</v>
      </c>
      <c r="AF69" s="128"/>
      <c r="AG69" s="130"/>
      <c r="AH69" s="130"/>
      <c r="AI69" s="130"/>
      <c r="AJ69" s="130">
        <v>1</v>
      </c>
      <c r="AK69" s="362">
        <v>44646</v>
      </c>
      <c r="AL69" s="362">
        <v>44648</v>
      </c>
      <c r="AM69" s="134">
        <v>44649</v>
      </c>
      <c r="AN69" s="135" t="s">
        <v>49</v>
      </c>
      <c r="AO69" s="380">
        <v>44678</v>
      </c>
      <c r="AP69" s="378" t="s">
        <v>60</v>
      </c>
      <c r="AQ69" s="388">
        <v>3</v>
      </c>
      <c r="AR69" s="379" t="e">
        <f>IF(AND(AF69=AG69,AF69=AI69,AF69=AK69,AF69=AM69),"未到货",“到货”)</f>
        <v>#NAME?</v>
      </c>
    </row>
    <row r="70" spans="1:44" ht="20.100000000000001" hidden="1" customHeight="1">
      <c r="A70" s="346" t="s">
        <v>225</v>
      </c>
      <c r="B70" s="251">
        <v>7711099200</v>
      </c>
      <c r="C70" s="251">
        <v>6011099212</v>
      </c>
      <c r="D70" s="248" t="s">
        <v>226</v>
      </c>
      <c r="E70" s="248" t="s">
        <v>51</v>
      </c>
      <c r="F70" s="35"/>
      <c r="G70" s="35"/>
      <c r="H70" s="111"/>
      <c r="I70" s="35" t="s">
        <v>52</v>
      </c>
      <c r="J70" s="111">
        <v>1</v>
      </c>
      <c r="K70" s="113">
        <v>44618</v>
      </c>
      <c r="L70" s="113">
        <v>44642</v>
      </c>
      <c r="M70" s="113" t="s">
        <v>53</v>
      </c>
      <c r="N70" s="356" t="s">
        <v>73</v>
      </c>
      <c r="O70" s="113"/>
      <c r="P70" s="113" t="s">
        <v>54</v>
      </c>
      <c r="Q70" s="113"/>
      <c r="R70" s="123" t="s">
        <v>74</v>
      </c>
      <c r="S70" s="120" t="s">
        <v>75</v>
      </c>
      <c r="T70" s="120" t="s">
        <v>76</v>
      </c>
      <c r="U70" s="360" t="s">
        <v>77</v>
      </c>
      <c r="V70" s="121">
        <v>44623</v>
      </c>
      <c r="W70" s="121">
        <v>44647</v>
      </c>
      <c r="X70" s="122"/>
      <c r="Y70" s="127"/>
      <c r="Z70" s="127"/>
      <c r="AA70" s="127"/>
      <c r="AB70" s="127"/>
      <c r="AC70" s="122">
        <v>44637</v>
      </c>
      <c r="AD70" s="128">
        <v>44638</v>
      </c>
      <c r="AE70" s="129" t="s">
        <v>49</v>
      </c>
      <c r="AF70" s="128"/>
      <c r="AG70" s="130"/>
      <c r="AH70" s="130"/>
      <c r="AI70" s="130"/>
      <c r="AJ70" s="130">
        <v>1</v>
      </c>
      <c r="AK70" s="362">
        <v>44639</v>
      </c>
      <c r="AL70" s="362">
        <v>44641</v>
      </c>
      <c r="AM70" s="368">
        <v>44642</v>
      </c>
      <c r="AN70" s="135" t="s">
        <v>49</v>
      </c>
      <c r="AO70" s="380">
        <v>44678</v>
      </c>
      <c r="AP70" s="378" t="s">
        <v>60</v>
      </c>
      <c r="AQ70" s="136">
        <v>3</v>
      </c>
      <c r="AR70" s="379" t="e">
        <f>IF(AND(AF70=AG70,AF70=AI70,AF70=AK70,AF70=AM70),"未到货",“到货”)</f>
        <v>#NAME?</v>
      </c>
    </row>
    <row r="71" spans="1:44" ht="20.100000000000001" hidden="1" customHeight="1">
      <c r="A71" s="337" t="s">
        <v>227</v>
      </c>
      <c r="B71" s="349">
        <v>7711099200</v>
      </c>
      <c r="C71" s="349">
        <v>6011099213</v>
      </c>
      <c r="D71" s="339" t="s">
        <v>228</v>
      </c>
      <c r="E71" s="339">
        <v>45</v>
      </c>
      <c r="F71" s="338" t="s">
        <v>200</v>
      </c>
      <c r="G71" s="338"/>
      <c r="H71" s="348"/>
      <c r="I71" s="338" t="s">
        <v>52</v>
      </c>
      <c r="J71" s="348">
        <v>1</v>
      </c>
      <c r="K71" s="351">
        <v>44618</v>
      </c>
      <c r="L71" s="351">
        <v>44642</v>
      </c>
      <c r="M71" s="351" t="s">
        <v>53</v>
      </c>
      <c r="N71" s="351"/>
      <c r="O71" s="351"/>
      <c r="P71" s="351" t="s">
        <v>54</v>
      </c>
      <c r="Q71" s="351"/>
      <c r="R71" s="358"/>
      <c r="S71" s="359" t="s">
        <v>55</v>
      </c>
      <c r="T71" s="120"/>
      <c r="U71" s="120"/>
      <c r="V71" s="121">
        <v>44620</v>
      </c>
      <c r="W71" s="121">
        <v>44642</v>
      </c>
      <c r="X71" s="122"/>
      <c r="Y71" s="127"/>
      <c r="Z71" s="127"/>
      <c r="AA71" s="127"/>
      <c r="AB71" s="127"/>
      <c r="AC71" s="122">
        <v>44643</v>
      </c>
      <c r="AD71" s="128">
        <v>44643</v>
      </c>
      <c r="AE71" s="129" t="s">
        <v>49</v>
      </c>
      <c r="AF71" s="128"/>
      <c r="AG71" s="130"/>
      <c r="AH71" s="130"/>
      <c r="AI71" s="130"/>
      <c r="AJ71" s="130">
        <v>1</v>
      </c>
      <c r="AK71" s="362">
        <v>44643</v>
      </c>
      <c r="AL71" s="362">
        <v>44645</v>
      </c>
      <c r="AM71" s="134">
        <v>44646</v>
      </c>
      <c r="AN71" s="135" t="s">
        <v>49</v>
      </c>
      <c r="AO71" s="380">
        <v>44678</v>
      </c>
      <c r="AP71" s="378" t="s">
        <v>60</v>
      </c>
      <c r="AQ71" s="136">
        <v>3</v>
      </c>
      <c r="AR71" s="379" t="e">
        <f>IF(AND(AF71=AG71,AF71=AI71,AF71=AK71,AF71=AM71),"未到货",“到货”)</f>
        <v>#NAME?</v>
      </c>
    </row>
    <row r="72" spans="1:44" ht="20.100000000000001" hidden="1" customHeight="1">
      <c r="A72" s="337" t="s">
        <v>229</v>
      </c>
      <c r="B72" s="349">
        <v>7711099200</v>
      </c>
      <c r="C72" s="349">
        <v>6011099214</v>
      </c>
      <c r="D72" s="339" t="s">
        <v>230</v>
      </c>
      <c r="E72" s="339">
        <v>45</v>
      </c>
      <c r="F72" s="338" t="s">
        <v>200</v>
      </c>
      <c r="G72" s="338"/>
      <c r="H72" s="348"/>
      <c r="I72" s="338" t="s">
        <v>52</v>
      </c>
      <c r="J72" s="348">
        <v>1</v>
      </c>
      <c r="K72" s="351">
        <v>44618</v>
      </c>
      <c r="L72" s="351">
        <v>44642</v>
      </c>
      <c r="M72" s="351" t="s">
        <v>53</v>
      </c>
      <c r="N72" s="351"/>
      <c r="O72" s="351"/>
      <c r="P72" s="351" t="s">
        <v>54</v>
      </c>
      <c r="Q72" s="351"/>
      <c r="R72" s="358"/>
      <c r="S72" s="359" t="s">
        <v>55</v>
      </c>
      <c r="T72" s="120"/>
      <c r="U72" s="120"/>
      <c r="V72" s="121">
        <v>44620</v>
      </c>
      <c r="W72" s="121">
        <v>44642</v>
      </c>
      <c r="X72" s="122"/>
      <c r="Y72" s="127"/>
      <c r="Z72" s="127"/>
      <c r="AA72" s="127"/>
      <c r="AB72" s="127"/>
      <c r="AC72" s="122">
        <v>44643</v>
      </c>
      <c r="AD72" s="128">
        <v>44643</v>
      </c>
      <c r="AE72" s="129" t="s">
        <v>49</v>
      </c>
      <c r="AF72" s="128"/>
      <c r="AG72" s="130"/>
      <c r="AH72" s="130"/>
      <c r="AI72" s="130"/>
      <c r="AJ72" s="130">
        <v>1</v>
      </c>
      <c r="AK72" s="362">
        <v>44643</v>
      </c>
      <c r="AL72" s="362">
        <v>44645</v>
      </c>
      <c r="AM72" s="134">
        <v>44646</v>
      </c>
      <c r="AN72" s="135" t="s">
        <v>49</v>
      </c>
      <c r="AO72" s="380">
        <v>44678</v>
      </c>
      <c r="AP72" s="378" t="s">
        <v>60</v>
      </c>
      <c r="AQ72" s="136">
        <v>3</v>
      </c>
      <c r="AR72" s="379" t="e">
        <f>IF(AND(AF72=AG72,AF72=AI72,AF72=AK72,AF72=AM72),"未到货",“到货”)</f>
        <v>#NAME?</v>
      </c>
    </row>
    <row r="73" spans="1:44" ht="20.100000000000001" hidden="1" customHeight="1">
      <c r="A73" s="337" t="s">
        <v>231</v>
      </c>
      <c r="B73" s="349">
        <v>7711099200</v>
      </c>
      <c r="C73" s="349">
        <v>6011099215</v>
      </c>
      <c r="D73" s="339" t="s">
        <v>232</v>
      </c>
      <c r="E73" s="339">
        <v>45</v>
      </c>
      <c r="F73" s="338" t="s">
        <v>233</v>
      </c>
      <c r="G73" s="338"/>
      <c r="H73" s="348"/>
      <c r="I73" s="338" t="s">
        <v>52</v>
      </c>
      <c r="J73" s="348">
        <v>2</v>
      </c>
      <c r="K73" s="351">
        <v>44618</v>
      </c>
      <c r="L73" s="351">
        <v>44642</v>
      </c>
      <c r="M73" s="351" t="s">
        <v>53</v>
      </c>
      <c r="N73" s="351"/>
      <c r="O73" s="351"/>
      <c r="P73" s="351" t="s">
        <v>54</v>
      </c>
      <c r="Q73" s="351"/>
      <c r="R73" s="358"/>
      <c r="S73" s="359" t="s">
        <v>55</v>
      </c>
      <c r="T73" s="120"/>
      <c r="U73" s="120"/>
      <c r="V73" s="121">
        <v>44620</v>
      </c>
      <c r="W73" s="121">
        <v>44642</v>
      </c>
      <c r="X73" s="122"/>
      <c r="Y73" s="127"/>
      <c r="Z73" s="127"/>
      <c r="AA73" s="127"/>
      <c r="AB73" s="127"/>
      <c r="AC73" s="122">
        <v>44649</v>
      </c>
      <c r="AD73" s="128">
        <v>44649</v>
      </c>
      <c r="AE73" s="129" t="s">
        <v>58</v>
      </c>
      <c r="AF73" s="128"/>
      <c r="AG73" s="130"/>
      <c r="AH73" s="130"/>
      <c r="AI73" s="130"/>
      <c r="AJ73" s="130">
        <v>2</v>
      </c>
      <c r="AK73" s="362">
        <v>44649</v>
      </c>
      <c r="AL73" s="362">
        <v>44651</v>
      </c>
      <c r="AM73" s="134">
        <v>44653</v>
      </c>
      <c r="AN73" s="135" t="s">
        <v>58</v>
      </c>
      <c r="AO73" s="380">
        <v>44678</v>
      </c>
      <c r="AP73" s="378" t="s">
        <v>60</v>
      </c>
      <c r="AQ73" s="388">
        <v>3</v>
      </c>
      <c r="AR73" s="379" t="e">
        <f>IF(AND(AF73=AG73,AF73=AI73,AF73=AK73,AF73=AM73),"未到货",“到货”)</f>
        <v>#NAME?</v>
      </c>
    </row>
    <row r="74" spans="1:44" ht="20.100000000000001" hidden="1" customHeight="1">
      <c r="A74" s="337" t="s">
        <v>234</v>
      </c>
      <c r="B74" s="349">
        <v>7711099200</v>
      </c>
      <c r="C74" s="349">
        <v>6011099216</v>
      </c>
      <c r="D74" s="339" t="s">
        <v>232</v>
      </c>
      <c r="E74" s="339">
        <v>45</v>
      </c>
      <c r="F74" s="338" t="s">
        <v>233</v>
      </c>
      <c r="G74" s="338"/>
      <c r="H74" s="348"/>
      <c r="I74" s="338" t="s">
        <v>52</v>
      </c>
      <c r="J74" s="348">
        <v>2</v>
      </c>
      <c r="K74" s="351">
        <v>44618</v>
      </c>
      <c r="L74" s="351">
        <v>44642</v>
      </c>
      <c r="M74" s="351" t="s">
        <v>53</v>
      </c>
      <c r="N74" s="351"/>
      <c r="O74" s="351"/>
      <c r="P74" s="351" t="s">
        <v>54</v>
      </c>
      <c r="Q74" s="351"/>
      <c r="R74" s="358"/>
      <c r="S74" s="359" t="s">
        <v>55</v>
      </c>
      <c r="T74" s="120"/>
      <c r="U74" s="120"/>
      <c r="V74" s="121">
        <v>44620</v>
      </c>
      <c r="W74" s="121">
        <v>44642</v>
      </c>
      <c r="X74" s="122"/>
      <c r="Y74" s="127"/>
      <c r="Z74" s="127"/>
      <c r="AA74" s="127"/>
      <c r="AB74" s="127"/>
      <c r="AC74" s="122">
        <v>44649</v>
      </c>
      <c r="AD74" s="128">
        <v>44649</v>
      </c>
      <c r="AE74" s="129" t="s">
        <v>58</v>
      </c>
      <c r="AF74" s="128"/>
      <c r="AG74" s="130"/>
      <c r="AH74" s="130"/>
      <c r="AI74" s="130"/>
      <c r="AJ74" s="130">
        <v>2</v>
      </c>
      <c r="AK74" s="362">
        <v>44639</v>
      </c>
      <c r="AL74" s="362">
        <v>44651</v>
      </c>
      <c r="AM74" s="134">
        <v>44653</v>
      </c>
      <c r="AN74" s="135" t="s">
        <v>58</v>
      </c>
      <c r="AO74" s="380">
        <v>44678</v>
      </c>
      <c r="AP74" s="378" t="s">
        <v>60</v>
      </c>
      <c r="AQ74" s="136">
        <v>3</v>
      </c>
      <c r="AR74" s="379" t="e">
        <f>IF(AND(AF74=AG74,AF74=AI74,AF74=AK74,AF74=AM74),"未到货",“到货”)</f>
        <v>#NAME?</v>
      </c>
    </row>
    <row r="75" spans="1:44" ht="20.100000000000001" hidden="1" customHeight="1">
      <c r="A75" s="346" t="s">
        <v>235</v>
      </c>
      <c r="B75" s="251">
        <v>7711099200</v>
      </c>
      <c r="C75" s="251">
        <v>6011099217</v>
      </c>
      <c r="D75" s="248" t="s">
        <v>236</v>
      </c>
      <c r="E75" s="248" t="s">
        <v>90</v>
      </c>
      <c r="F75" s="35" t="s">
        <v>233</v>
      </c>
      <c r="G75" s="35"/>
      <c r="H75" s="111"/>
      <c r="I75" s="35" t="s">
        <v>52</v>
      </c>
      <c r="J75" s="111">
        <v>2</v>
      </c>
      <c r="K75" s="113">
        <v>44618</v>
      </c>
      <c r="L75" s="113">
        <v>44642</v>
      </c>
      <c r="M75" s="113" t="s">
        <v>53</v>
      </c>
      <c r="N75" s="356" t="s">
        <v>73</v>
      </c>
      <c r="O75" s="113"/>
      <c r="P75" s="114" t="s">
        <v>54</v>
      </c>
      <c r="Q75" s="113"/>
      <c r="R75" s="123" t="s">
        <v>92</v>
      </c>
      <c r="S75" s="120" t="s">
        <v>181</v>
      </c>
      <c r="T75" s="120" t="s">
        <v>76</v>
      </c>
      <c r="U75" s="120" t="s">
        <v>182</v>
      </c>
      <c r="V75" s="121">
        <v>44624</v>
      </c>
      <c r="W75" s="121">
        <v>44646</v>
      </c>
      <c r="X75" s="122"/>
      <c r="Y75" s="127"/>
      <c r="Z75" s="127"/>
      <c r="AA75" s="127"/>
      <c r="AB75" s="127"/>
      <c r="AC75" s="122">
        <v>44657</v>
      </c>
      <c r="AD75" s="128">
        <v>44658</v>
      </c>
      <c r="AE75" s="129" t="s">
        <v>58</v>
      </c>
      <c r="AF75" s="128"/>
      <c r="AG75" s="130"/>
      <c r="AH75" s="130"/>
      <c r="AI75" s="130"/>
      <c r="AJ75" s="130">
        <v>2</v>
      </c>
      <c r="AK75" s="362">
        <v>44658</v>
      </c>
      <c r="AL75" s="362">
        <v>44660</v>
      </c>
      <c r="AM75" s="134">
        <v>44663</v>
      </c>
      <c r="AN75" s="135" t="s">
        <v>58</v>
      </c>
      <c r="AO75" s="380">
        <v>44678</v>
      </c>
      <c r="AP75" s="378" t="s">
        <v>60</v>
      </c>
      <c r="AQ75" s="388">
        <v>3</v>
      </c>
      <c r="AR75" s="379" t="e">
        <f>IF(AND(AF75=AG75,AF75=AI75,AF75=AK75,AF75=AM75),"未到货",“到货”)</f>
        <v>#NAME?</v>
      </c>
    </row>
    <row r="76" spans="1:44" ht="20.100000000000001" hidden="1" customHeight="1">
      <c r="A76" s="346" t="s">
        <v>237</v>
      </c>
      <c r="B76" s="251">
        <v>7711099200</v>
      </c>
      <c r="C76" s="251">
        <v>6011099218</v>
      </c>
      <c r="D76" s="248" t="s">
        <v>238</v>
      </c>
      <c r="E76" s="248" t="s">
        <v>115</v>
      </c>
      <c r="F76" s="35" t="s">
        <v>169</v>
      </c>
      <c r="G76" s="35"/>
      <c r="H76" s="111"/>
      <c r="I76" s="35" t="s">
        <v>52</v>
      </c>
      <c r="J76" s="111">
        <v>2</v>
      </c>
      <c r="K76" s="113">
        <v>44618</v>
      </c>
      <c r="L76" s="113">
        <v>44642</v>
      </c>
      <c r="M76" s="113" t="s">
        <v>53</v>
      </c>
      <c r="N76" s="356" t="s">
        <v>73</v>
      </c>
      <c r="O76" s="113"/>
      <c r="P76" s="114" t="s">
        <v>54</v>
      </c>
      <c r="Q76" s="113"/>
      <c r="R76" s="123" t="s">
        <v>210</v>
      </c>
      <c r="S76" s="120" t="s">
        <v>93</v>
      </c>
      <c r="T76" s="120" t="s">
        <v>76</v>
      </c>
      <c r="U76" s="360" t="s">
        <v>94</v>
      </c>
      <c r="V76" s="121">
        <v>44624</v>
      </c>
      <c r="W76" s="121">
        <v>44646</v>
      </c>
      <c r="X76" s="122"/>
      <c r="Y76" s="127"/>
      <c r="Z76" s="127"/>
      <c r="AA76" s="127"/>
      <c r="AB76" s="127"/>
      <c r="AC76" s="122">
        <v>44667</v>
      </c>
      <c r="AD76" s="364" t="s">
        <v>239</v>
      </c>
      <c r="AE76" s="365" t="s">
        <v>58</v>
      </c>
      <c r="AF76" s="128">
        <v>44669</v>
      </c>
      <c r="AG76" s="130">
        <v>2</v>
      </c>
      <c r="AH76" s="130"/>
      <c r="AI76" s="130"/>
      <c r="AJ76" s="130">
        <v>2</v>
      </c>
      <c r="AK76" s="362">
        <v>44670</v>
      </c>
      <c r="AL76" s="362">
        <v>44671</v>
      </c>
      <c r="AM76" s="134">
        <v>44672</v>
      </c>
      <c r="AN76" s="135" t="s">
        <v>58</v>
      </c>
      <c r="AO76" s="380">
        <v>44678</v>
      </c>
      <c r="AP76" s="378" t="s">
        <v>60</v>
      </c>
      <c r="AQ76" s="136">
        <v>3</v>
      </c>
      <c r="AR76" s="379" t="e">
        <f>IF(AND(AF76=AG76,AF76=AI76,AF76=AK76,AF76=AM76),"未到货",“到货”)</f>
        <v>#NAME?</v>
      </c>
    </row>
    <row r="77" spans="1:44" ht="20.100000000000001" hidden="1" customHeight="1">
      <c r="A77" s="337" t="s">
        <v>240</v>
      </c>
      <c r="B77" s="349">
        <v>7711099200</v>
      </c>
      <c r="C77" s="349">
        <v>6011099219</v>
      </c>
      <c r="D77" s="339" t="s">
        <v>241</v>
      </c>
      <c r="E77" s="339">
        <v>45</v>
      </c>
      <c r="F77" s="338" t="s">
        <v>200</v>
      </c>
      <c r="G77" s="338"/>
      <c r="H77" s="348"/>
      <c r="I77" s="338" t="s">
        <v>52</v>
      </c>
      <c r="J77" s="348">
        <v>2</v>
      </c>
      <c r="K77" s="351">
        <v>44618</v>
      </c>
      <c r="L77" s="351">
        <v>44642</v>
      </c>
      <c r="M77" s="351" t="s">
        <v>53</v>
      </c>
      <c r="N77" s="351"/>
      <c r="O77" s="351"/>
      <c r="P77" s="351" t="s">
        <v>54</v>
      </c>
      <c r="Q77" s="351"/>
      <c r="R77" s="358"/>
      <c r="S77" s="359" t="s">
        <v>55</v>
      </c>
      <c r="T77" s="120"/>
      <c r="U77" s="120"/>
      <c r="V77" s="121">
        <v>44620</v>
      </c>
      <c r="W77" s="121">
        <v>44642</v>
      </c>
      <c r="X77" s="122"/>
      <c r="Y77" s="127"/>
      <c r="Z77" s="127"/>
      <c r="AA77" s="127"/>
      <c r="AB77" s="127"/>
      <c r="AC77" s="122">
        <v>44643</v>
      </c>
      <c r="AD77" s="128">
        <v>44643</v>
      </c>
      <c r="AE77" s="129" t="s">
        <v>58</v>
      </c>
      <c r="AF77" s="128"/>
      <c r="AG77" s="130"/>
      <c r="AH77" s="130"/>
      <c r="AI77" s="130"/>
      <c r="AJ77" s="130">
        <v>2</v>
      </c>
      <c r="AK77" s="362">
        <v>44643</v>
      </c>
      <c r="AL77" s="362">
        <v>44645</v>
      </c>
      <c r="AM77" s="134">
        <v>44646</v>
      </c>
      <c r="AN77" s="135" t="s">
        <v>58</v>
      </c>
      <c r="AO77" s="380">
        <v>44678</v>
      </c>
      <c r="AP77" s="378" t="s">
        <v>60</v>
      </c>
      <c r="AQ77" s="386">
        <v>3</v>
      </c>
      <c r="AR77" s="379" t="e">
        <f>IF(AND(AF77=AG77,AF77=AI77,AF77=AK77,AF77=AM77),"未到货",“到货”)</f>
        <v>#NAME?</v>
      </c>
    </row>
    <row r="78" spans="1:44" ht="20.100000000000001" hidden="1" customHeight="1">
      <c r="A78" s="346" t="s">
        <v>242</v>
      </c>
      <c r="B78" s="251">
        <v>7711099200</v>
      </c>
      <c r="C78" s="251">
        <v>6011099220</v>
      </c>
      <c r="D78" s="248" t="s">
        <v>243</v>
      </c>
      <c r="E78" s="248">
        <v>45</v>
      </c>
      <c r="F78" s="35" t="s">
        <v>200</v>
      </c>
      <c r="G78" s="250"/>
      <c r="H78" s="111"/>
      <c r="I78" s="35" t="s">
        <v>52</v>
      </c>
      <c r="J78" s="111">
        <v>2</v>
      </c>
      <c r="K78" s="113">
        <v>44618</v>
      </c>
      <c r="L78" s="113">
        <v>44642</v>
      </c>
      <c r="M78" s="113" t="s">
        <v>53</v>
      </c>
      <c r="N78" s="356" t="s">
        <v>73</v>
      </c>
      <c r="O78" s="113"/>
      <c r="P78" s="113" t="s">
        <v>54</v>
      </c>
      <c r="Q78" s="113"/>
      <c r="R78" s="123" t="s">
        <v>74</v>
      </c>
      <c r="S78" s="120" t="s">
        <v>75</v>
      </c>
      <c r="T78" s="120" t="s">
        <v>76</v>
      </c>
      <c r="U78" s="360" t="s">
        <v>77</v>
      </c>
      <c r="V78" s="121">
        <v>44623</v>
      </c>
      <c r="W78" s="121">
        <v>44647</v>
      </c>
      <c r="X78" s="122"/>
      <c r="Y78" s="127"/>
      <c r="Z78" s="127"/>
      <c r="AA78" s="127"/>
      <c r="AB78" s="127"/>
      <c r="AC78" s="122">
        <v>44639</v>
      </c>
      <c r="AD78" s="128">
        <v>44642</v>
      </c>
      <c r="AE78" s="129" t="s">
        <v>58</v>
      </c>
      <c r="AF78" s="128"/>
      <c r="AG78" s="130"/>
      <c r="AH78" s="130"/>
      <c r="AI78" s="130"/>
      <c r="AJ78" s="130">
        <v>2</v>
      </c>
      <c r="AK78" s="362">
        <v>44642</v>
      </c>
      <c r="AL78" s="362">
        <v>44644</v>
      </c>
      <c r="AM78" s="134">
        <v>44645</v>
      </c>
      <c r="AN78" s="135" t="s">
        <v>58</v>
      </c>
      <c r="AO78" s="380">
        <v>44678</v>
      </c>
      <c r="AP78" s="378" t="s">
        <v>60</v>
      </c>
      <c r="AQ78" s="136">
        <v>3</v>
      </c>
      <c r="AR78" s="379" t="e">
        <f>IF(AND(AF78=AG78,AF78=AI78,AF78=AK78,AF78=AM78),"未到货",“到货”)</f>
        <v>#NAME?</v>
      </c>
    </row>
    <row r="79" spans="1:44" ht="20.100000000000001" hidden="1" customHeight="1">
      <c r="A79" s="346" t="s">
        <v>244</v>
      </c>
      <c r="B79" s="251">
        <v>7711099200</v>
      </c>
      <c r="C79" s="251">
        <v>6011099221</v>
      </c>
      <c r="D79" s="248" t="s">
        <v>245</v>
      </c>
      <c r="E79" s="248" t="s">
        <v>115</v>
      </c>
      <c r="F79" s="35" t="s">
        <v>169</v>
      </c>
      <c r="G79" s="250"/>
      <c r="H79" s="111"/>
      <c r="I79" s="35" t="s">
        <v>52</v>
      </c>
      <c r="J79" s="111">
        <v>2</v>
      </c>
      <c r="K79" s="113">
        <v>44618</v>
      </c>
      <c r="L79" s="113">
        <v>44642</v>
      </c>
      <c r="M79" s="113" t="s">
        <v>53</v>
      </c>
      <c r="N79" s="356" t="s">
        <v>73</v>
      </c>
      <c r="O79" s="113"/>
      <c r="P79" s="113" t="s">
        <v>54</v>
      </c>
      <c r="Q79" s="113"/>
      <c r="R79" s="123" t="s">
        <v>74</v>
      </c>
      <c r="S79" s="120" t="s">
        <v>75</v>
      </c>
      <c r="T79" s="120" t="s">
        <v>76</v>
      </c>
      <c r="U79" s="360" t="s">
        <v>77</v>
      </c>
      <c r="V79" s="121">
        <v>44623</v>
      </c>
      <c r="W79" s="121">
        <v>44647</v>
      </c>
      <c r="X79" s="122"/>
      <c r="Y79" s="127"/>
      <c r="Z79" s="127"/>
      <c r="AA79" s="127"/>
      <c r="AB79" s="127"/>
      <c r="AC79" s="122">
        <v>44643</v>
      </c>
      <c r="AD79" s="364" t="s">
        <v>246</v>
      </c>
      <c r="AE79" s="365" t="s">
        <v>58</v>
      </c>
      <c r="AF79" s="128">
        <v>44645</v>
      </c>
      <c r="AG79" s="130">
        <v>2</v>
      </c>
      <c r="AH79" s="130"/>
      <c r="AI79" s="130"/>
      <c r="AJ79" s="130">
        <v>2</v>
      </c>
      <c r="AK79" s="362">
        <v>44646</v>
      </c>
      <c r="AL79" s="362">
        <v>44648</v>
      </c>
      <c r="AM79" s="134">
        <v>44649</v>
      </c>
      <c r="AN79" s="135" t="s">
        <v>58</v>
      </c>
      <c r="AO79" s="380">
        <v>44678</v>
      </c>
      <c r="AP79" s="378" t="s">
        <v>60</v>
      </c>
      <c r="AQ79" s="136">
        <v>3</v>
      </c>
      <c r="AR79" s="379" t="e">
        <f>IF(AND(AF79=AG79,AF79=AI79,AF79=AK79,AF79=AM79),"未到货",“到货”)</f>
        <v>#NAME?</v>
      </c>
    </row>
    <row r="80" spans="1:44" ht="20.100000000000001" hidden="1" customHeight="1">
      <c r="A80" s="346" t="s">
        <v>247</v>
      </c>
      <c r="B80" s="251">
        <v>7711099200</v>
      </c>
      <c r="C80" s="251">
        <v>6011099222</v>
      </c>
      <c r="D80" s="248" t="s">
        <v>248</v>
      </c>
      <c r="E80" s="248">
        <v>45</v>
      </c>
      <c r="F80" s="35" t="s">
        <v>200</v>
      </c>
      <c r="G80" s="250"/>
      <c r="H80" s="111"/>
      <c r="I80" s="35" t="s">
        <v>52</v>
      </c>
      <c r="J80" s="111">
        <v>4</v>
      </c>
      <c r="K80" s="113">
        <v>44618</v>
      </c>
      <c r="L80" s="113">
        <v>44642</v>
      </c>
      <c r="M80" s="113" t="s">
        <v>53</v>
      </c>
      <c r="N80" s="356" t="s">
        <v>73</v>
      </c>
      <c r="O80" s="113"/>
      <c r="P80" s="113" t="s">
        <v>54</v>
      </c>
      <c r="Q80" s="113"/>
      <c r="R80" s="123" t="s">
        <v>74</v>
      </c>
      <c r="S80" s="120" t="s">
        <v>75</v>
      </c>
      <c r="T80" s="120" t="s">
        <v>76</v>
      </c>
      <c r="U80" s="360" t="s">
        <v>77</v>
      </c>
      <c r="V80" s="121">
        <v>44623</v>
      </c>
      <c r="W80" s="121">
        <v>44647</v>
      </c>
      <c r="X80" s="122"/>
      <c r="Y80" s="127"/>
      <c r="Z80" s="127"/>
      <c r="AA80" s="127"/>
      <c r="AB80" s="127"/>
      <c r="AC80" s="122">
        <v>44637</v>
      </c>
      <c r="AD80" s="128">
        <v>44638</v>
      </c>
      <c r="AE80" s="129" t="s">
        <v>65</v>
      </c>
      <c r="AF80" s="128"/>
      <c r="AG80" s="130"/>
      <c r="AH80" s="130"/>
      <c r="AI80" s="130"/>
      <c r="AJ80" s="130">
        <v>4</v>
      </c>
      <c r="AK80" s="362">
        <v>44637</v>
      </c>
      <c r="AL80" s="362">
        <v>44639</v>
      </c>
      <c r="AM80" s="134">
        <v>44642</v>
      </c>
      <c r="AN80" s="135" t="s">
        <v>65</v>
      </c>
      <c r="AO80" s="380">
        <v>44678</v>
      </c>
      <c r="AP80" s="378" t="s">
        <v>60</v>
      </c>
      <c r="AQ80" s="136">
        <v>3</v>
      </c>
      <c r="AR80" s="379" t="e">
        <f>IF(AND(AF80=AG80,AF80=AI80,AF80=AK80,AF80=AM80),"未到货",“到货”)</f>
        <v>#NAME?</v>
      </c>
    </row>
    <row r="81" spans="1:44" ht="20.100000000000001" hidden="1" customHeight="1">
      <c r="A81" s="346" t="s">
        <v>249</v>
      </c>
      <c r="B81" s="251">
        <v>7711099200</v>
      </c>
      <c r="C81" s="251">
        <v>6011099223</v>
      </c>
      <c r="D81" s="248" t="s">
        <v>250</v>
      </c>
      <c r="E81" s="248" t="s">
        <v>115</v>
      </c>
      <c r="F81" s="35" t="s">
        <v>169</v>
      </c>
      <c r="G81" s="250"/>
      <c r="H81" s="111"/>
      <c r="I81" s="35" t="s">
        <v>52</v>
      </c>
      <c r="J81" s="111">
        <v>2</v>
      </c>
      <c r="K81" s="113">
        <v>44618</v>
      </c>
      <c r="L81" s="113">
        <v>44642</v>
      </c>
      <c r="M81" s="113" t="s">
        <v>53</v>
      </c>
      <c r="N81" s="356" t="s">
        <v>73</v>
      </c>
      <c r="O81" s="113"/>
      <c r="P81" s="113" t="s">
        <v>54</v>
      </c>
      <c r="Q81" s="113"/>
      <c r="R81" s="123" t="s">
        <v>74</v>
      </c>
      <c r="S81" s="120" t="s">
        <v>75</v>
      </c>
      <c r="T81" s="120" t="s">
        <v>76</v>
      </c>
      <c r="U81" s="360" t="s">
        <v>77</v>
      </c>
      <c r="V81" s="121">
        <v>44623</v>
      </c>
      <c r="W81" s="121">
        <v>44647</v>
      </c>
      <c r="X81" s="122"/>
      <c r="Y81" s="127"/>
      <c r="Z81" s="127"/>
      <c r="AA81" s="127"/>
      <c r="AB81" s="127"/>
      <c r="AC81" s="122">
        <v>44634</v>
      </c>
      <c r="AD81" s="128">
        <v>44636</v>
      </c>
      <c r="AE81" s="129" t="s">
        <v>58</v>
      </c>
      <c r="AF81" s="128"/>
      <c r="AG81" s="130"/>
      <c r="AH81" s="130"/>
      <c r="AI81" s="130"/>
      <c r="AJ81" s="130">
        <v>2</v>
      </c>
      <c r="AK81" s="362">
        <v>44636</v>
      </c>
      <c r="AL81" s="362">
        <v>44638</v>
      </c>
      <c r="AM81" s="134">
        <v>44641</v>
      </c>
      <c r="AN81" s="135" t="s">
        <v>58</v>
      </c>
      <c r="AO81" s="380">
        <v>44678</v>
      </c>
      <c r="AP81" s="378" t="s">
        <v>60</v>
      </c>
      <c r="AQ81" s="136">
        <v>3</v>
      </c>
      <c r="AR81" s="379" t="e">
        <f>IF(AND(AF81=AG81,AF81=AI81,AF81=AK81,AF81=AM81),"未到货",“到货”)</f>
        <v>#NAME?</v>
      </c>
    </row>
    <row r="82" spans="1:44" ht="20.100000000000001" hidden="1" customHeight="1">
      <c r="A82" s="346" t="s">
        <v>251</v>
      </c>
      <c r="B82" s="251">
        <v>7711099200</v>
      </c>
      <c r="C82" s="251">
        <v>6011099224</v>
      </c>
      <c r="D82" s="248" t="s">
        <v>252</v>
      </c>
      <c r="E82" s="248">
        <v>45</v>
      </c>
      <c r="F82" s="35"/>
      <c r="G82" s="250"/>
      <c r="H82" s="111"/>
      <c r="I82" s="35" t="s">
        <v>52</v>
      </c>
      <c r="J82" s="111">
        <v>2</v>
      </c>
      <c r="K82" s="113">
        <v>44618</v>
      </c>
      <c r="L82" s="113">
        <v>44642</v>
      </c>
      <c r="M82" s="113" t="s">
        <v>53</v>
      </c>
      <c r="N82" s="356" t="s">
        <v>73</v>
      </c>
      <c r="O82" s="113"/>
      <c r="P82" s="113" t="s">
        <v>54</v>
      </c>
      <c r="Q82" s="113"/>
      <c r="R82" s="123" t="s">
        <v>74</v>
      </c>
      <c r="S82" s="120" t="s">
        <v>75</v>
      </c>
      <c r="T82" s="120" t="s">
        <v>76</v>
      </c>
      <c r="U82" s="360" t="s">
        <v>77</v>
      </c>
      <c r="V82" s="121">
        <v>44623</v>
      </c>
      <c r="W82" s="121">
        <v>44647</v>
      </c>
      <c r="X82" s="122"/>
      <c r="Y82" s="127"/>
      <c r="Z82" s="127"/>
      <c r="AA82" s="127"/>
      <c r="AB82" s="127"/>
      <c r="AC82" s="122">
        <v>44637</v>
      </c>
      <c r="AD82" s="128">
        <v>44638</v>
      </c>
      <c r="AE82" s="129" t="s">
        <v>58</v>
      </c>
      <c r="AF82" s="128"/>
      <c r="AG82" s="130"/>
      <c r="AH82" s="130"/>
      <c r="AI82" s="130"/>
      <c r="AJ82" s="130">
        <v>2</v>
      </c>
      <c r="AK82" s="362">
        <v>44639</v>
      </c>
      <c r="AL82" s="362">
        <v>44641</v>
      </c>
      <c r="AM82" s="134">
        <v>44642</v>
      </c>
      <c r="AN82" s="135" t="s">
        <v>58</v>
      </c>
      <c r="AO82" s="380">
        <v>44678</v>
      </c>
      <c r="AP82" s="378" t="s">
        <v>60</v>
      </c>
      <c r="AQ82" s="136">
        <v>3</v>
      </c>
      <c r="AR82" s="379" t="e">
        <f>IF(AND(AF82=AG82,AF82=AI82,AF82=AK82,AF82=AM82),"未到货",“到货”)</f>
        <v>#NAME?</v>
      </c>
    </row>
    <row r="83" spans="1:44" ht="20.100000000000001" hidden="1" customHeight="1">
      <c r="A83" s="337" t="s">
        <v>253</v>
      </c>
      <c r="B83" s="349">
        <v>7711099200</v>
      </c>
      <c r="C83" s="349">
        <v>6011099225</v>
      </c>
      <c r="D83" s="339" t="s">
        <v>160</v>
      </c>
      <c r="E83" s="339" t="s">
        <v>51</v>
      </c>
      <c r="F83" s="338"/>
      <c r="G83" s="341"/>
      <c r="H83" s="348"/>
      <c r="I83" s="338" t="s">
        <v>52</v>
      </c>
      <c r="J83" s="348">
        <v>2</v>
      </c>
      <c r="K83" s="351">
        <v>44618</v>
      </c>
      <c r="L83" s="351">
        <v>44642</v>
      </c>
      <c r="M83" s="351" t="s">
        <v>53</v>
      </c>
      <c r="N83" s="351"/>
      <c r="O83" s="351"/>
      <c r="P83" s="351" t="s">
        <v>54</v>
      </c>
      <c r="Q83" s="351"/>
      <c r="R83" s="358"/>
      <c r="S83" s="359" t="s">
        <v>55</v>
      </c>
      <c r="T83" s="120"/>
      <c r="U83" s="120"/>
      <c r="V83" s="121">
        <v>44620</v>
      </c>
      <c r="W83" s="121">
        <v>44642</v>
      </c>
      <c r="X83" s="122"/>
      <c r="Y83" s="127"/>
      <c r="Z83" s="127"/>
      <c r="AA83" s="127"/>
      <c r="AB83" s="127"/>
      <c r="AC83" s="122">
        <v>44643</v>
      </c>
      <c r="AD83" s="128">
        <v>44643</v>
      </c>
      <c r="AE83" s="129" t="s">
        <v>58</v>
      </c>
      <c r="AF83" s="128"/>
      <c r="AG83" s="130"/>
      <c r="AH83" s="130"/>
      <c r="AI83" s="130"/>
      <c r="AJ83" s="130">
        <v>2</v>
      </c>
      <c r="AK83" s="362">
        <v>44643</v>
      </c>
      <c r="AL83" s="362">
        <v>44645</v>
      </c>
      <c r="AM83" s="134">
        <v>44646</v>
      </c>
      <c r="AN83" s="135" t="s">
        <v>58</v>
      </c>
      <c r="AO83" s="380">
        <v>44678</v>
      </c>
      <c r="AP83" s="378" t="s">
        <v>60</v>
      </c>
      <c r="AQ83" s="388">
        <v>3</v>
      </c>
      <c r="AR83" s="379" t="e">
        <f>IF(AND(AF83=AG83,AF83=AI83,AF83=AK83,AF83=AM83),"未到货",“到货”)</f>
        <v>#NAME?</v>
      </c>
    </row>
    <row r="84" spans="1:44" ht="20.100000000000001" hidden="1" customHeight="1">
      <c r="A84" s="346" t="s">
        <v>254</v>
      </c>
      <c r="B84" s="251">
        <v>7711099200</v>
      </c>
      <c r="C84" s="251">
        <v>6011099226</v>
      </c>
      <c r="D84" s="248" t="s">
        <v>255</v>
      </c>
      <c r="E84" s="248">
        <v>45</v>
      </c>
      <c r="F84" s="35" t="s">
        <v>200</v>
      </c>
      <c r="G84" s="250"/>
      <c r="H84" s="111"/>
      <c r="I84" s="35" t="s">
        <v>52</v>
      </c>
      <c r="J84" s="111">
        <v>2</v>
      </c>
      <c r="K84" s="113">
        <v>44618</v>
      </c>
      <c r="L84" s="113">
        <v>44642</v>
      </c>
      <c r="M84" s="113" t="s">
        <v>53</v>
      </c>
      <c r="N84" s="356" t="s">
        <v>73</v>
      </c>
      <c r="O84" s="113"/>
      <c r="P84" s="113" t="s">
        <v>54</v>
      </c>
      <c r="Q84" s="113"/>
      <c r="R84" s="123" t="s">
        <v>74</v>
      </c>
      <c r="S84" s="120" t="s">
        <v>75</v>
      </c>
      <c r="T84" s="120" t="s">
        <v>76</v>
      </c>
      <c r="U84" s="360" t="s">
        <v>77</v>
      </c>
      <c r="V84" s="121">
        <v>44623</v>
      </c>
      <c r="W84" s="121">
        <v>44647</v>
      </c>
      <c r="X84" s="122"/>
      <c r="Y84" s="127"/>
      <c r="Z84" s="127"/>
      <c r="AA84" s="127"/>
      <c r="AB84" s="127"/>
      <c r="AC84" s="122">
        <v>44639</v>
      </c>
      <c r="AD84" s="128">
        <v>44642</v>
      </c>
      <c r="AE84" s="129" t="s">
        <v>58</v>
      </c>
      <c r="AF84" s="128"/>
      <c r="AG84" s="130"/>
      <c r="AH84" s="130"/>
      <c r="AI84" s="130"/>
      <c r="AJ84" s="130">
        <v>2</v>
      </c>
      <c r="AK84" s="362">
        <v>44642</v>
      </c>
      <c r="AL84" s="362">
        <v>44644</v>
      </c>
      <c r="AM84" s="134">
        <v>44645</v>
      </c>
      <c r="AN84" s="135" t="s">
        <v>58</v>
      </c>
      <c r="AO84" s="380">
        <v>44678</v>
      </c>
      <c r="AP84" s="378" t="s">
        <v>60</v>
      </c>
      <c r="AQ84" s="136">
        <v>3</v>
      </c>
      <c r="AR84" s="379" t="e">
        <f>IF(AND(AF84=AG84,AF84=AI84,AF84=AK84,AF84=AM84),"未到货",“到货”)</f>
        <v>#NAME?</v>
      </c>
    </row>
    <row r="85" spans="1:44" ht="20.100000000000001" hidden="1" customHeight="1">
      <c r="A85" s="346" t="s">
        <v>256</v>
      </c>
      <c r="B85" s="251">
        <v>7711099200</v>
      </c>
      <c r="C85" s="251">
        <v>6011099227</v>
      </c>
      <c r="D85" s="248" t="s">
        <v>257</v>
      </c>
      <c r="E85" s="248" t="s">
        <v>51</v>
      </c>
      <c r="F85" s="35"/>
      <c r="G85" s="35"/>
      <c r="H85" s="111"/>
      <c r="I85" s="35" t="s">
        <v>52</v>
      </c>
      <c r="J85" s="111">
        <v>2</v>
      </c>
      <c r="K85" s="113">
        <v>44618</v>
      </c>
      <c r="L85" s="113">
        <v>44642</v>
      </c>
      <c r="M85" s="113" t="s">
        <v>53</v>
      </c>
      <c r="N85" s="356" t="s">
        <v>73</v>
      </c>
      <c r="O85" s="113"/>
      <c r="P85" s="113" t="s">
        <v>54</v>
      </c>
      <c r="Q85" s="113"/>
      <c r="R85" s="123" t="s">
        <v>92</v>
      </c>
      <c r="S85" s="120" t="s">
        <v>93</v>
      </c>
      <c r="T85" s="120" t="s">
        <v>76</v>
      </c>
      <c r="U85" s="360" t="s">
        <v>94</v>
      </c>
      <c r="V85" s="121">
        <v>44624</v>
      </c>
      <c r="W85" s="121">
        <v>44646</v>
      </c>
      <c r="X85" s="122"/>
      <c r="Y85" s="127"/>
      <c r="Z85" s="127"/>
      <c r="AA85" s="127"/>
      <c r="AB85" s="127"/>
      <c r="AC85" s="122">
        <v>44642</v>
      </c>
      <c r="AD85" s="128">
        <v>44644</v>
      </c>
      <c r="AE85" s="129" t="s">
        <v>58</v>
      </c>
      <c r="AF85" s="128"/>
      <c r="AG85" s="130"/>
      <c r="AH85" s="130"/>
      <c r="AI85" s="130"/>
      <c r="AJ85" s="130">
        <v>2</v>
      </c>
      <c r="AK85" s="362">
        <v>44646</v>
      </c>
      <c r="AL85" s="362">
        <v>44648</v>
      </c>
      <c r="AM85" s="134">
        <v>44649</v>
      </c>
      <c r="AN85" s="135" t="s">
        <v>58</v>
      </c>
      <c r="AO85" s="380">
        <v>44678</v>
      </c>
      <c r="AP85" s="378" t="s">
        <v>60</v>
      </c>
      <c r="AQ85" s="388">
        <v>3</v>
      </c>
      <c r="AR85" s="379" t="e">
        <f>IF(AND(AF85=AG85,AF85=AI85,AF85=AK85,AF85=AM85),"未到货",“到货”)</f>
        <v>#NAME?</v>
      </c>
    </row>
    <row r="86" spans="1:44" ht="20.100000000000001" hidden="1" customHeight="1">
      <c r="A86" s="337" t="s">
        <v>258</v>
      </c>
      <c r="B86" s="349">
        <v>7711099200</v>
      </c>
      <c r="C86" s="349">
        <v>6011099228</v>
      </c>
      <c r="D86" s="339" t="s">
        <v>259</v>
      </c>
      <c r="E86" s="339" t="s">
        <v>51</v>
      </c>
      <c r="F86" s="338"/>
      <c r="G86" s="338"/>
      <c r="H86" s="348"/>
      <c r="I86" s="338" t="s">
        <v>52</v>
      </c>
      <c r="J86" s="348">
        <v>1</v>
      </c>
      <c r="K86" s="351">
        <v>44618</v>
      </c>
      <c r="L86" s="351">
        <v>44642</v>
      </c>
      <c r="M86" s="351" t="s">
        <v>53</v>
      </c>
      <c r="N86" s="351"/>
      <c r="O86" s="351"/>
      <c r="P86" s="351" t="s">
        <v>54</v>
      </c>
      <c r="Q86" s="351"/>
      <c r="R86" s="358"/>
      <c r="S86" s="359" t="s">
        <v>55</v>
      </c>
      <c r="T86" s="120"/>
      <c r="U86" s="120"/>
      <c r="V86" s="121">
        <v>44620</v>
      </c>
      <c r="W86" s="121">
        <v>44642</v>
      </c>
      <c r="X86" s="122"/>
      <c r="Y86" s="127"/>
      <c r="Z86" s="127"/>
      <c r="AA86" s="127"/>
      <c r="AB86" s="127"/>
      <c r="AC86" s="122">
        <v>44643</v>
      </c>
      <c r="AD86" s="128">
        <v>44643</v>
      </c>
      <c r="AE86" s="129" t="s">
        <v>49</v>
      </c>
      <c r="AF86" s="128"/>
      <c r="AG86" s="130"/>
      <c r="AH86" s="130"/>
      <c r="AI86" s="130"/>
      <c r="AJ86" s="130">
        <v>1</v>
      </c>
      <c r="AK86" s="362">
        <v>44643</v>
      </c>
      <c r="AL86" s="362">
        <v>44645</v>
      </c>
      <c r="AM86" s="134">
        <v>44646</v>
      </c>
      <c r="AN86" s="135" t="s">
        <v>49</v>
      </c>
      <c r="AO86" s="380">
        <v>44678</v>
      </c>
      <c r="AP86" s="378" t="s">
        <v>60</v>
      </c>
      <c r="AQ86" s="136">
        <v>3</v>
      </c>
      <c r="AR86" s="379" t="e">
        <f>IF(AND(AF86=AG86,AF86=AI86,AF86=AK86,AF86=AM86),"未到货",“到货”)</f>
        <v>#NAME?</v>
      </c>
    </row>
    <row r="87" spans="1:44" ht="20.100000000000001" hidden="1" customHeight="1">
      <c r="A87" s="337" t="s">
        <v>260</v>
      </c>
      <c r="B87" s="339">
        <v>7711099300</v>
      </c>
      <c r="C87" s="339">
        <v>6011099301</v>
      </c>
      <c r="D87" s="339" t="s">
        <v>261</v>
      </c>
      <c r="E87" s="339" t="s">
        <v>51</v>
      </c>
      <c r="F87" s="338"/>
      <c r="G87" s="338"/>
      <c r="H87" s="348"/>
      <c r="I87" s="338" t="s">
        <v>52</v>
      </c>
      <c r="J87" s="348">
        <v>2</v>
      </c>
      <c r="K87" s="351">
        <v>44618</v>
      </c>
      <c r="L87" s="351">
        <v>44642</v>
      </c>
      <c r="M87" s="351" t="s">
        <v>53</v>
      </c>
      <c r="N87" s="351"/>
      <c r="O87" s="351"/>
      <c r="P87" s="351" t="s">
        <v>54</v>
      </c>
      <c r="Q87" s="351"/>
      <c r="R87" s="358"/>
      <c r="S87" s="359" t="s">
        <v>55</v>
      </c>
      <c r="T87" s="120"/>
      <c r="U87" s="120"/>
      <c r="V87" s="121">
        <v>44620</v>
      </c>
      <c r="W87" s="121">
        <v>44642</v>
      </c>
      <c r="X87" s="122"/>
      <c r="Y87" s="127"/>
      <c r="Z87" s="127"/>
      <c r="AA87" s="127"/>
      <c r="AB87" s="127"/>
      <c r="AC87" s="122">
        <v>44675</v>
      </c>
      <c r="AD87" s="128">
        <v>44676</v>
      </c>
      <c r="AE87" s="129" t="s">
        <v>58</v>
      </c>
      <c r="AF87" s="128"/>
      <c r="AG87" s="130"/>
      <c r="AH87" s="130"/>
      <c r="AI87" s="130"/>
      <c r="AJ87" s="130">
        <v>2</v>
      </c>
      <c r="AK87" s="362">
        <v>44676</v>
      </c>
      <c r="AL87" s="362">
        <v>44680</v>
      </c>
      <c r="AM87" s="134">
        <v>44681</v>
      </c>
      <c r="AN87" s="135" t="s">
        <v>58</v>
      </c>
      <c r="AO87" s="134">
        <v>44681</v>
      </c>
      <c r="AP87" s="378" t="s">
        <v>60</v>
      </c>
      <c r="AQ87" s="136"/>
      <c r="AR87" s="379" t="e">
        <f>IF(AND(AF87=AG87,AF87=AI87,AF87=AK87,AF87=AM87),"未到货",“到货”)</f>
        <v>#NAME?</v>
      </c>
    </row>
    <row r="88" spans="1:44" ht="20.100000000000001" hidden="1" customHeight="1">
      <c r="A88" s="346" t="s">
        <v>262</v>
      </c>
      <c r="B88" s="248">
        <v>7711099300</v>
      </c>
      <c r="C88" s="248">
        <v>6011099302</v>
      </c>
      <c r="D88" s="248" t="s">
        <v>263</v>
      </c>
      <c r="E88" s="248" t="s">
        <v>90</v>
      </c>
      <c r="F88" s="35" t="s">
        <v>128</v>
      </c>
      <c r="G88" s="35"/>
      <c r="H88" s="111"/>
      <c r="I88" s="35" t="s">
        <v>52</v>
      </c>
      <c r="J88" s="111">
        <v>2</v>
      </c>
      <c r="K88" s="113">
        <v>44618</v>
      </c>
      <c r="L88" s="113">
        <v>44642</v>
      </c>
      <c r="M88" s="113" t="s">
        <v>53</v>
      </c>
      <c r="N88" s="356" t="s">
        <v>73</v>
      </c>
      <c r="O88" s="113"/>
      <c r="P88" s="113" t="s">
        <v>54</v>
      </c>
      <c r="Q88" s="113"/>
      <c r="R88" s="123" t="s">
        <v>92</v>
      </c>
      <c r="S88" s="120" t="s">
        <v>181</v>
      </c>
      <c r="T88" s="120" t="s">
        <v>76</v>
      </c>
      <c r="U88" s="120" t="s">
        <v>182</v>
      </c>
      <c r="V88" s="121">
        <v>44624</v>
      </c>
      <c r="W88" s="121">
        <v>44646</v>
      </c>
      <c r="X88" s="122"/>
      <c r="Y88" s="127"/>
      <c r="Z88" s="127"/>
      <c r="AA88" s="127"/>
      <c r="AB88" s="127"/>
      <c r="AC88" s="122">
        <v>44650</v>
      </c>
      <c r="AD88" s="128">
        <v>44652</v>
      </c>
      <c r="AE88" s="129" t="s">
        <v>58</v>
      </c>
      <c r="AF88" s="128"/>
      <c r="AG88" s="130"/>
      <c r="AH88" s="130"/>
      <c r="AI88" s="130"/>
      <c r="AJ88" s="130">
        <v>2</v>
      </c>
      <c r="AK88" s="362">
        <v>44653</v>
      </c>
      <c r="AL88" s="362">
        <v>44657</v>
      </c>
      <c r="AM88" s="134">
        <v>44658</v>
      </c>
      <c r="AN88" s="135" t="s">
        <v>58</v>
      </c>
      <c r="AO88" s="380">
        <v>44678</v>
      </c>
      <c r="AP88" s="378" t="s">
        <v>60</v>
      </c>
      <c r="AQ88" s="136">
        <v>3</v>
      </c>
      <c r="AR88" s="379" t="e">
        <f>IF(AND(AF88=AG88,AF88=AI88,AF88=AK88,AF88=AM88),"未到货",“到货”)</f>
        <v>#NAME?</v>
      </c>
    </row>
    <row r="89" spans="1:44" ht="20.100000000000001" hidden="1" customHeight="1">
      <c r="A89" s="346" t="s">
        <v>264</v>
      </c>
      <c r="B89" s="248">
        <v>7711099300</v>
      </c>
      <c r="C89" s="248">
        <v>6011099303</v>
      </c>
      <c r="D89" s="248" t="s">
        <v>265</v>
      </c>
      <c r="E89" s="248">
        <v>45</v>
      </c>
      <c r="F89" s="35" t="s">
        <v>266</v>
      </c>
      <c r="G89" s="35"/>
      <c r="H89" s="111"/>
      <c r="I89" s="35" t="s">
        <v>52</v>
      </c>
      <c r="J89" s="111">
        <v>8</v>
      </c>
      <c r="K89" s="113">
        <v>44618</v>
      </c>
      <c r="L89" s="113">
        <v>44642</v>
      </c>
      <c r="M89" s="113" t="s">
        <v>53</v>
      </c>
      <c r="N89" s="356" t="s">
        <v>73</v>
      </c>
      <c r="O89" s="113"/>
      <c r="P89" s="114" t="s">
        <v>54</v>
      </c>
      <c r="Q89" s="113"/>
      <c r="R89" s="123" t="s">
        <v>92</v>
      </c>
      <c r="S89" s="120" t="s">
        <v>181</v>
      </c>
      <c r="T89" s="120" t="s">
        <v>76</v>
      </c>
      <c r="U89" s="120" t="s">
        <v>182</v>
      </c>
      <c r="V89" s="121">
        <v>44624</v>
      </c>
      <c r="W89" s="121">
        <v>44646</v>
      </c>
      <c r="X89" s="122"/>
      <c r="Y89" s="127"/>
      <c r="Z89" s="127"/>
      <c r="AA89" s="127"/>
      <c r="AB89" s="127"/>
      <c r="AC89" s="122">
        <v>44657</v>
      </c>
      <c r="AD89" s="128">
        <v>44658</v>
      </c>
      <c r="AE89" s="129" t="s">
        <v>82</v>
      </c>
      <c r="AF89" s="128"/>
      <c r="AG89" s="130"/>
      <c r="AH89" s="130"/>
      <c r="AI89" s="130"/>
      <c r="AJ89" s="130">
        <v>8</v>
      </c>
      <c r="AK89" s="362">
        <v>44658</v>
      </c>
      <c r="AL89" s="362">
        <v>44660</v>
      </c>
      <c r="AM89" s="134">
        <v>44663</v>
      </c>
      <c r="AN89" s="135" t="s">
        <v>82</v>
      </c>
      <c r="AO89" s="380">
        <v>44678</v>
      </c>
      <c r="AP89" s="378" t="s">
        <v>60</v>
      </c>
      <c r="AQ89" s="136">
        <v>3</v>
      </c>
      <c r="AR89" s="379" t="e">
        <f>IF(AND(AF89=AG89,AF89=AI89,AF89=AK89,AF89=AM89),"未到货",“到货”)</f>
        <v>#NAME?</v>
      </c>
    </row>
    <row r="90" spans="1:44" ht="20.100000000000001" hidden="1" customHeight="1">
      <c r="A90" s="346" t="s">
        <v>267</v>
      </c>
      <c r="B90" s="248">
        <v>7711099300</v>
      </c>
      <c r="C90" s="248">
        <v>6011099304</v>
      </c>
      <c r="D90" s="248" t="s">
        <v>268</v>
      </c>
      <c r="E90" s="248" t="s">
        <v>90</v>
      </c>
      <c r="F90" s="35" t="s">
        <v>128</v>
      </c>
      <c r="G90" s="35"/>
      <c r="H90" s="111"/>
      <c r="I90" s="35" t="s">
        <v>52</v>
      </c>
      <c r="J90" s="111">
        <v>2</v>
      </c>
      <c r="K90" s="113">
        <v>44618</v>
      </c>
      <c r="L90" s="113">
        <v>44642</v>
      </c>
      <c r="M90" s="113" t="s">
        <v>53</v>
      </c>
      <c r="N90" s="356" t="s">
        <v>73</v>
      </c>
      <c r="O90" s="113"/>
      <c r="P90" s="393" t="s">
        <v>54</v>
      </c>
      <c r="Q90" s="113"/>
      <c r="R90" s="123" t="s">
        <v>92</v>
      </c>
      <c r="S90" s="120" t="s">
        <v>181</v>
      </c>
      <c r="T90" s="120" t="s">
        <v>76</v>
      </c>
      <c r="U90" s="120" t="s">
        <v>182</v>
      </c>
      <c r="V90" s="121">
        <v>44624</v>
      </c>
      <c r="W90" s="121">
        <v>44646</v>
      </c>
      <c r="X90" s="122"/>
      <c r="Y90" s="127"/>
      <c r="Z90" s="127"/>
      <c r="AA90" s="127"/>
      <c r="AB90" s="127"/>
      <c r="AC90" s="122">
        <v>44665</v>
      </c>
      <c r="AD90" s="364" t="s">
        <v>269</v>
      </c>
      <c r="AE90" s="365" t="s">
        <v>58</v>
      </c>
      <c r="AF90" s="128">
        <v>44665</v>
      </c>
      <c r="AG90" s="130">
        <v>2</v>
      </c>
      <c r="AH90" s="130"/>
      <c r="AI90" s="130"/>
      <c r="AJ90" s="130">
        <v>2</v>
      </c>
      <c r="AK90" s="362">
        <v>44667</v>
      </c>
      <c r="AL90" s="362">
        <v>44669</v>
      </c>
      <c r="AM90" s="134">
        <v>44670</v>
      </c>
      <c r="AN90" s="135" t="s">
        <v>58</v>
      </c>
      <c r="AO90" s="380">
        <v>44678</v>
      </c>
      <c r="AP90" s="378" t="s">
        <v>60</v>
      </c>
      <c r="AQ90" s="136">
        <v>3</v>
      </c>
      <c r="AR90" s="379" t="e">
        <f>IF(AND(AF90=AG90,AF90=AI90,AF90=AK90,AF90=AM90),"未到货",“到货”)</f>
        <v>#NAME?</v>
      </c>
    </row>
    <row r="91" spans="1:44" ht="20.100000000000001" hidden="1" customHeight="1">
      <c r="A91" s="346" t="s">
        <v>270</v>
      </c>
      <c r="B91" s="248">
        <v>7711099300</v>
      </c>
      <c r="C91" s="248">
        <v>6011099305</v>
      </c>
      <c r="D91" s="248" t="s">
        <v>248</v>
      </c>
      <c r="E91" s="248" t="s">
        <v>90</v>
      </c>
      <c r="F91" s="35" t="s">
        <v>128</v>
      </c>
      <c r="G91" s="392"/>
      <c r="H91" s="111"/>
      <c r="I91" s="35" t="s">
        <v>52</v>
      </c>
      <c r="J91" s="111">
        <v>2</v>
      </c>
      <c r="K91" s="113">
        <v>44618</v>
      </c>
      <c r="L91" s="113">
        <v>44642</v>
      </c>
      <c r="M91" s="113" t="s">
        <v>53</v>
      </c>
      <c r="N91" s="356" t="s">
        <v>73</v>
      </c>
      <c r="O91" s="113"/>
      <c r="P91" s="114" t="s">
        <v>54</v>
      </c>
      <c r="Q91" s="113"/>
      <c r="R91" s="123" t="s">
        <v>92</v>
      </c>
      <c r="S91" s="120" t="s">
        <v>181</v>
      </c>
      <c r="T91" s="120" t="s">
        <v>76</v>
      </c>
      <c r="U91" s="120" t="s">
        <v>182</v>
      </c>
      <c r="V91" s="121">
        <v>44624</v>
      </c>
      <c r="W91" s="121">
        <v>44646</v>
      </c>
      <c r="X91" s="122"/>
      <c r="Y91" s="127"/>
      <c r="Z91" s="127"/>
      <c r="AA91" s="127"/>
      <c r="AB91" s="127"/>
      <c r="AC91" s="122">
        <v>44657</v>
      </c>
      <c r="AD91" s="128">
        <v>44658</v>
      </c>
      <c r="AE91" s="129" t="s">
        <v>58</v>
      </c>
      <c r="AF91" s="128"/>
      <c r="AG91" s="130"/>
      <c r="AH91" s="130"/>
      <c r="AI91" s="130"/>
      <c r="AJ91" s="130">
        <v>2</v>
      </c>
      <c r="AK91" s="362">
        <v>44658</v>
      </c>
      <c r="AL91" s="362">
        <v>44660</v>
      </c>
      <c r="AM91" s="134">
        <v>44663</v>
      </c>
      <c r="AN91" s="135" t="s">
        <v>58</v>
      </c>
      <c r="AO91" s="380">
        <v>44678</v>
      </c>
      <c r="AP91" s="378" t="s">
        <v>60</v>
      </c>
      <c r="AQ91" s="388">
        <v>3</v>
      </c>
      <c r="AR91" s="379" t="e">
        <f>IF(AND(AF91=AG91,AF91=AI91,AF91=AK91,AF91=AM91),"未到货",“到货”)</f>
        <v>#NAME?</v>
      </c>
    </row>
    <row r="92" spans="1:44" ht="20.100000000000001" hidden="1" customHeight="1">
      <c r="A92" s="346" t="s">
        <v>271</v>
      </c>
      <c r="B92" s="248">
        <v>7711099300</v>
      </c>
      <c r="C92" s="248">
        <v>6011099306</v>
      </c>
      <c r="D92" s="248" t="s">
        <v>272</v>
      </c>
      <c r="E92" s="248">
        <v>45</v>
      </c>
      <c r="F92" s="35" t="s">
        <v>273</v>
      </c>
      <c r="G92" s="250"/>
      <c r="H92" s="111"/>
      <c r="I92" s="35" t="s">
        <v>52</v>
      </c>
      <c r="J92" s="111">
        <v>8</v>
      </c>
      <c r="K92" s="113">
        <v>44618</v>
      </c>
      <c r="L92" s="113">
        <v>44642</v>
      </c>
      <c r="M92" s="113" t="s">
        <v>53</v>
      </c>
      <c r="N92" s="356" t="s">
        <v>73</v>
      </c>
      <c r="O92" s="113"/>
      <c r="P92" s="113" t="s">
        <v>54</v>
      </c>
      <c r="Q92" s="113"/>
      <c r="R92" s="123" t="s">
        <v>92</v>
      </c>
      <c r="S92" s="120" t="s">
        <v>93</v>
      </c>
      <c r="T92" s="120" t="s">
        <v>76</v>
      </c>
      <c r="U92" s="360" t="s">
        <v>94</v>
      </c>
      <c r="V92" s="121">
        <v>44624</v>
      </c>
      <c r="W92" s="121">
        <v>44646</v>
      </c>
      <c r="X92" s="122"/>
      <c r="Y92" s="127"/>
      <c r="Z92" s="127"/>
      <c r="AA92" s="127"/>
      <c r="AB92" s="127"/>
      <c r="AC92" s="122">
        <v>44654</v>
      </c>
      <c r="AD92" s="128">
        <v>44654</v>
      </c>
      <c r="AE92" s="129" t="s">
        <v>82</v>
      </c>
      <c r="AF92" s="128"/>
      <c r="AG92" s="130"/>
      <c r="AH92" s="130"/>
      <c r="AI92" s="130"/>
      <c r="AJ92" s="130">
        <v>8</v>
      </c>
      <c r="AK92" s="362">
        <v>44658</v>
      </c>
      <c r="AL92" s="362">
        <v>44659</v>
      </c>
      <c r="AM92" s="134">
        <v>44660</v>
      </c>
      <c r="AN92" s="135" t="s">
        <v>82</v>
      </c>
      <c r="AO92" s="380">
        <v>44678</v>
      </c>
      <c r="AP92" s="378" t="s">
        <v>60</v>
      </c>
      <c r="AQ92" s="136">
        <v>3</v>
      </c>
      <c r="AR92" s="379" t="e">
        <f>IF(AND(AF92=AG92,AF92=AI92,AF92=AK92,AF92=AM92),"未到货",“到货”)</f>
        <v>#NAME?</v>
      </c>
    </row>
    <row r="93" spans="1:44" ht="20.100000000000001" hidden="1" customHeight="1">
      <c r="A93" s="346" t="s">
        <v>274</v>
      </c>
      <c r="B93" s="248">
        <v>7711099300</v>
      </c>
      <c r="C93" s="248">
        <v>6011099307</v>
      </c>
      <c r="D93" s="248" t="s">
        <v>275</v>
      </c>
      <c r="E93" s="248">
        <v>45</v>
      </c>
      <c r="F93" s="35" t="s">
        <v>266</v>
      </c>
      <c r="G93" s="250"/>
      <c r="H93" s="111"/>
      <c r="I93" s="35" t="s">
        <v>52</v>
      </c>
      <c r="J93" s="111">
        <v>4</v>
      </c>
      <c r="K93" s="113">
        <v>44618</v>
      </c>
      <c r="L93" s="113">
        <v>44642</v>
      </c>
      <c r="M93" s="113" t="s">
        <v>53</v>
      </c>
      <c r="N93" s="356" t="s">
        <v>73</v>
      </c>
      <c r="O93" s="113"/>
      <c r="P93" s="113" t="s">
        <v>54</v>
      </c>
      <c r="Q93" s="113"/>
      <c r="R93" s="123" t="s">
        <v>92</v>
      </c>
      <c r="S93" s="120" t="s">
        <v>181</v>
      </c>
      <c r="T93" s="120" t="s">
        <v>76</v>
      </c>
      <c r="U93" s="120" t="s">
        <v>182</v>
      </c>
      <c r="V93" s="121">
        <v>44624</v>
      </c>
      <c r="W93" s="121">
        <v>44646</v>
      </c>
      <c r="X93" s="122"/>
      <c r="Y93" s="127"/>
      <c r="Z93" s="127"/>
      <c r="AA93" s="127"/>
      <c r="AB93" s="127"/>
      <c r="AC93" s="122">
        <v>44651</v>
      </c>
      <c r="AD93" s="128">
        <v>44654</v>
      </c>
      <c r="AE93" s="129" t="s">
        <v>65</v>
      </c>
      <c r="AF93" s="128"/>
      <c r="AG93" s="130"/>
      <c r="AH93" s="130"/>
      <c r="AI93" s="130"/>
      <c r="AJ93" s="130">
        <v>4</v>
      </c>
      <c r="AK93" s="362">
        <v>44658</v>
      </c>
      <c r="AL93" s="362">
        <v>44659</v>
      </c>
      <c r="AM93" s="134">
        <v>44660</v>
      </c>
      <c r="AN93" s="135" t="s">
        <v>65</v>
      </c>
      <c r="AO93" s="380">
        <v>44678</v>
      </c>
      <c r="AP93" s="378" t="s">
        <v>60</v>
      </c>
      <c r="AQ93" s="388">
        <v>3</v>
      </c>
      <c r="AR93" s="379" t="e">
        <f>IF(AND(AF93=AG93,AF93=AI93,AF93=AK93,AF93=AM93),"未到货",“到货”)</f>
        <v>#NAME?</v>
      </c>
    </row>
    <row r="94" spans="1:44" ht="20.100000000000001" hidden="1" customHeight="1">
      <c r="A94" s="346" t="s">
        <v>276</v>
      </c>
      <c r="B94" s="248">
        <v>7711099300</v>
      </c>
      <c r="C94" s="248">
        <v>6011099308</v>
      </c>
      <c r="D94" s="248" t="s">
        <v>277</v>
      </c>
      <c r="E94" s="248">
        <v>45</v>
      </c>
      <c r="F94" s="35" t="s">
        <v>200</v>
      </c>
      <c r="G94" s="250"/>
      <c r="H94" s="111"/>
      <c r="I94" s="35" t="s">
        <v>52</v>
      </c>
      <c r="J94" s="111">
        <v>8</v>
      </c>
      <c r="K94" s="113">
        <v>44618</v>
      </c>
      <c r="L94" s="113">
        <v>44642</v>
      </c>
      <c r="M94" s="113" t="s">
        <v>53</v>
      </c>
      <c r="N94" s="356" t="s">
        <v>73</v>
      </c>
      <c r="O94" s="113"/>
      <c r="P94" s="113" t="s">
        <v>54</v>
      </c>
      <c r="Q94" s="113"/>
      <c r="R94" s="123" t="s">
        <v>92</v>
      </c>
      <c r="S94" s="120" t="s">
        <v>181</v>
      </c>
      <c r="T94" s="120" t="s">
        <v>76</v>
      </c>
      <c r="U94" s="120" t="s">
        <v>182</v>
      </c>
      <c r="V94" s="121">
        <v>44624</v>
      </c>
      <c r="W94" s="121">
        <v>44646</v>
      </c>
      <c r="X94" s="122"/>
      <c r="Y94" s="127"/>
      <c r="Z94" s="127"/>
      <c r="AA94" s="127"/>
      <c r="AB94" s="127"/>
      <c r="AC94" s="122">
        <v>44651</v>
      </c>
      <c r="AD94" s="128">
        <v>44654</v>
      </c>
      <c r="AE94" s="129" t="s">
        <v>82</v>
      </c>
      <c r="AF94" s="128"/>
      <c r="AG94" s="130"/>
      <c r="AH94" s="130"/>
      <c r="AI94" s="130"/>
      <c r="AJ94" s="130">
        <v>8</v>
      </c>
      <c r="AK94" s="362">
        <v>44658</v>
      </c>
      <c r="AL94" s="362">
        <v>44659</v>
      </c>
      <c r="AM94" s="134">
        <v>44660</v>
      </c>
      <c r="AN94" s="135" t="s">
        <v>82</v>
      </c>
      <c r="AO94" s="380">
        <v>44678</v>
      </c>
      <c r="AP94" s="378" t="s">
        <v>60</v>
      </c>
      <c r="AQ94" s="136">
        <v>3</v>
      </c>
      <c r="AR94" s="379" t="e">
        <f>IF(AND(AF94=AG94,AF94=AI94,AF94=AK94,AF94=AM94),"未到货",“到货”)</f>
        <v>#NAME?</v>
      </c>
    </row>
    <row r="95" spans="1:44" ht="20.100000000000001" hidden="1" customHeight="1">
      <c r="A95" s="346" t="s">
        <v>278</v>
      </c>
      <c r="B95" s="248">
        <v>7711099400</v>
      </c>
      <c r="C95" s="248">
        <v>6011099401</v>
      </c>
      <c r="D95" s="248" t="s">
        <v>279</v>
      </c>
      <c r="E95" s="248">
        <v>45</v>
      </c>
      <c r="F95" s="35" t="s">
        <v>280</v>
      </c>
      <c r="G95" s="35"/>
      <c r="H95" s="111"/>
      <c r="I95" s="248" t="s">
        <v>52</v>
      </c>
      <c r="J95" s="111">
        <v>2</v>
      </c>
      <c r="K95" s="113">
        <v>44618</v>
      </c>
      <c r="L95" s="113">
        <v>44642</v>
      </c>
      <c r="M95" s="113" t="s">
        <v>53</v>
      </c>
      <c r="N95" s="356" t="s">
        <v>73</v>
      </c>
      <c r="O95" s="113"/>
      <c r="P95" s="113" t="s">
        <v>54</v>
      </c>
      <c r="Q95" s="113"/>
      <c r="R95" s="123" t="s">
        <v>92</v>
      </c>
      <c r="S95" s="120" t="s">
        <v>181</v>
      </c>
      <c r="T95" s="120" t="s">
        <v>76</v>
      </c>
      <c r="U95" s="120" t="s">
        <v>182</v>
      </c>
      <c r="V95" s="121">
        <v>44624</v>
      </c>
      <c r="W95" s="121">
        <v>44646</v>
      </c>
      <c r="X95" s="122"/>
      <c r="Y95" s="127"/>
      <c r="Z95" s="127"/>
      <c r="AA95" s="127"/>
      <c r="AB95" s="127"/>
      <c r="AC95" s="122">
        <v>44650</v>
      </c>
      <c r="AD95" s="128">
        <v>44650</v>
      </c>
      <c r="AE95" s="129" t="s">
        <v>58</v>
      </c>
      <c r="AF95" s="128"/>
      <c r="AG95" s="130"/>
      <c r="AH95" s="130"/>
      <c r="AI95" s="130"/>
      <c r="AJ95" s="130"/>
      <c r="AK95" s="362"/>
      <c r="AL95" s="362"/>
      <c r="AM95" s="134">
        <v>44651</v>
      </c>
      <c r="AN95" s="135" t="s">
        <v>58</v>
      </c>
      <c r="AO95" s="380">
        <v>44678</v>
      </c>
      <c r="AP95" s="378" t="s">
        <v>60</v>
      </c>
      <c r="AQ95" s="136">
        <v>3</v>
      </c>
      <c r="AR95" s="379" t="e">
        <f>IF(AND(AF95=AG95,AF95=AI95,AF95=AK95,AF95=AM95),"未到货",“到货”)</f>
        <v>#NAME?</v>
      </c>
    </row>
    <row r="96" spans="1:44" ht="20.100000000000001" hidden="1" customHeight="1">
      <c r="A96" s="346" t="s">
        <v>281</v>
      </c>
      <c r="B96" s="248">
        <v>7711099400</v>
      </c>
      <c r="C96" s="248">
        <v>6011099402</v>
      </c>
      <c r="D96" s="248" t="s">
        <v>263</v>
      </c>
      <c r="E96" s="248">
        <v>45</v>
      </c>
      <c r="F96" s="35" t="s">
        <v>282</v>
      </c>
      <c r="G96" s="35"/>
      <c r="H96" s="111"/>
      <c r="I96" s="248" t="s">
        <v>52</v>
      </c>
      <c r="J96" s="111">
        <v>1</v>
      </c>
      <c r="K96" s="113">
        <v>44618</v>
      </c>
      <c r="L96" s="113">
        <v>44642</v>
      </c>
      <c r="M96" s="113" t="s">
        <v>53</v>
      </c>
      <c r="N96" s="356" t="s">
        <v>73</v>
      </c>
      <c r="O96" s="113"/>
      <c r="P96" s="114" t="s">
        <v>54</v>
      </c>
      <c r="Q96" s="113"/>
      <c r="R96" s="123" t="s">
        <v>92</v>
      </c>
      <c r="S96" s="120" t="s">
        <v>181</v>
      </c>
      <c r="T96" s="120" t="s">
        <v>76</v>
      </c>
      <c r="U96" s="120" t="s">
        <v>182</v>
      </c>
      <c r="V96" s="121">
        <v>44624</v>
      </c>
      <c r="W96" s="121">
        <v>44646</v>
      </c>
      <c r="X96" s="122"/>
      <c r="Y96" s="127"/>
      <c r="Z96" s="127"/>
      <c r="AA96" s="127"/>
      <c r="AB96" s="127"/>
      <c r="AC96" s="122">
        <v>44650</v>
      </c>
      <c r="AD96" s="128">
        <v>44652</v>
      </c>
      <c r="AE96" s="129" t="s">
        <v>49</v>
      </c>
      <c r="AF96" s="128">
        <v>44700</v>
      </c>
      <c r="AG96" s="130">
        <v>1</v>
      </c>
      <c r="AH96" s="130"/>
      <c r="AI96" s="130"/>
      <c r="AJ96" s="130">
        <v>1</v>
      </c>
      <c r="AK96" s="362">
        <v>44701</v>
      </c>
      <c r="AL96" s="362">
        <v>44704</v>
      </c>
      <c r="AM96" s="368">
        <v>44658</v>
      </c>
      <c r="AN96" s="135" t="s">
        <v>49</v>
      </c>
      <c r="AO96" s="380">
        <v>44678</v>
      </c>
      <c r="AP96" s="378" t="s">
        <v>60</v>
      </c>
      <c r="AQ96" s="136">
        <v>3</v>
      </c>
      <c r="AR96" s="379" t="e">
        <f>IF(AND(AF96=AG96,AF96=AI96,AF96=AK96,AF96=AM96),"未到货",“到货”)</f>
        <v>#NAME?</v>
      </c>
    </row>
    <row r="97" spans="1:44" ht="20.100000000000001" hidden="1" customHeight="1">
      <c r="A97" s="346" t="s">
        <v>283</v>
      </c>
      <c r="B97" s="248">
        <v>7711099400</v>
      </c>
      <c r="C97" s="248">
        <v>6011099403</v>
      </c>
      <c r="D97" s="248" t="s">
        <v>268</v>
      </c>
      <c r="E97" s="248" t="s">
        <v>51</v>
      </c>
      <c r="F97" s="35"/>
      <c r="G97" s="35"/>
      <c r="H97" s="111"/>
      <c r="I97" s="248" t="s">
        <v>52</v>
      </c>
      <c r="J97" s="111">
        <v>1</v>
      </c>
      <c r="K97" s="113">
        <v>44618</v>
      </c>
      <c r="L97" s="113">
        <v>44642</v>
      </c>
      <c r="M97" s="113" t="s">
        <v>53</v>
      </c>
      <c r="N97" s="356" t="s">
        <v>73</v>
      </c>
      <c r="O97" s="113"/>
      <c r="P97" s="113" t="s">
        <v>54</v>
      </c>
      <c r="Q97" s="113"/>
      <c r="R97" s="123" t="s">
        <v>74</v>
      </c>
      <c r="S97" s="120" t="s">
        <v>75</v>
      </c>
      <c r="T97" s="120" t="s">
        <v>76</v>
      </c>
      <c r="U97" s="360" t="s">
        <v>77</v>
      </c>
      <c r="V97" s="121">
        <v>44623</v>
      </c>
      <c r="W97" s="121">
        <v>44647</v>
      </c>
      <c r="X97" s="122"/>
      <c r="Y97" s="127"/>
      <c r="Z97" s="127"/>
      <c r="AA97" s="127"/>
      <c r="AB97" s="127"/>
      <c r="AC97" s="122">
        <v>44637</v>
      </c>
      <c r="AD97" s="128">
        <v>44638</v>
      </c>
      <c r="AE97" s="129" t="s">
        <v>49</v>
      </c>
      <c r="AF97" s="128"/>
      <c r="AG97" s="130"/>
      <c r="AH97" s="130"/>
      <c r="AI97" s="130"/>
      <c r="AJ97" s="130">
        <v>1</v>
      </c>
      <c r="AK97" s="362">
        <v>44639</v>
      </c>
      <c r="AL97" s="362">
        <v>44641</v>
      </c>
      <c r="AM97" s="134">
        <v>44642</v>
      </c>
      <c r="AN97" s="135" t="s">
        <v>49</v>
      </c>
      <c r="AO97" s="380">
        <v>44678</v>
      </c>
      <c r="AP97" s="378" t="s">
        <v>60</v>
      </c>
      <c r="AQ97" s="136">
        <v>3</v>
      </c>
      <c r="AR97" s="379" t="e">
        <f>IF(AND(AF97=AG97,AF97=AI97,AF97=AK97,AF97=AM97),"未到货",“到货”)</f>
        <v>#NAME?</v>
      </c>
    </row>
    <row r="98" spans="1:44" ht="20.100000000000001" hidden="1" customHeight="1">
      <c r="A98" s="346" t="s">
        <v>284</v>
      </c>
      <c r="B98" s="248">
        <v>7711099400</v>
      </c>
      <c r="C98" s="248">
        <v>6011099404</v>
      </c>
      <c r="D98" s="248" t="s">
        <v>110</v>
      </c>
      <c r="E98" s="248" t="s">
        <v>285</v>
      </c>
      <c r="F98" s="35"/>
      <c r="G98" s="35"/>
      <c r="H98" s="111"/>
      <c r="I98" s="248" t="s">
        <v>52</v>
      </c>
      <c r="J98" s="111">
        <v>2</v>
      </c>
      <c r="K98" s="113">
        <v>44618</v>
      </c>
      <c r="L98" s="113">
        <v>44642</v>
      </c>
      <c r="M98" s="113" t="s">
        <v>53</v>
      </c>
      <c r="N98" s="356" t="s">
        <v>73</v>
      </c>
      <c r="O98" s="113"/>
      <c r="P98" s="113" t="s">
        <v>54</v>
      </c>
      <c r="Q98" s="113"/>
      <c r="R98" s="123" t="s">
        <v>74</v>
      </c>
      <c r="S98" s="120" t="s">
        <v>75</v>
      </c>
      <c r="T98" s="120" t="s">
        <v>76</v>
      </c>
      <c r="U98" s="360" t="s">
        <v>77</v>
      </c>
      <c r="V98" s="121">
        <v>44623</v>
      </c>
      <c r="W98" s="121">
        <v>44647</v>
      </c>
      <c r="X98" s="122"/>
      <c r="Y98" s="127"/>
      <c r="Z98" s="127"/>
      <c r="AA98" s="127"/>
      <c r="AB98" s="127"/>
      <c r="AC98" s="122">
        <v>44634</v>
      </c>
      <c r="AD98" s="128">
        <v>44636</v>
      </c>
      <c r="AE98" s="129" t="s">
        <v>58</v>
      </c>
      <c r="AF98" s="128"/>
      <c r="AG98" s="130"/>
      <c r="AH98" s="130"/>
      <c r="AI98" s="130"/>
      <c r="AJ98" s="130"/>
      <c r="AK98" s="362"/>
      <c r="AL98" s="362"/>
      <c r="AM98" s="134">
        <v>44636</v>
      </c>
      <c r="AN98" s="135" t="s">
        <v>58</v>
      </c>
      <c r="AO98" s="380">
        <v>44678</v>
      </c>
      <c r="AP98" s="378" t="s">
        <v>60</v>
      </c>
      <c r="AQ98" s="136">
        <v>3</v>
      </c>
      <c r="AR98" s="379" t="e">
        <f>IF(AND(AF98=AG98,AF98=AI98,AF98=AK98,AF98=AM98),"未到货",“到货”)</f>
        <v>#NAME?</v>
      </c>
    </row>
    <row r="99" spans="1:44" ht="20.100000000000001" hidden="1" customHeight="1">
      <c r="A99" s="346" t="s">
        <v>286</v>
      </c>
      <c r="B99" s="248">
        <v>7711099400</v>
      </c>
      <c r="C99" s="248">
        <v>6011099405</v>
      </c>
      <c r="D99" s="248" t="s">
        <v>134</v>
      </c>
      <c r="E99" s="248" t="s">
        <v>285</v>
      </c>
      <c r="F99" s="35"/>
      <c r="G99" s="35"/>
      <c r="H99" s="111"/>
      <c r="I99" s="248" t="s">
        <v>52</v>
      </c>
      <c r="J99" s="111">
        <v>2</v>
      </c>
      <c r="K99" s="113">
        <v>44618</v>
      </c>
      <c r="L99" s="113">
        <v>44642</v>
      </c>
      <c r="M99" s="113" t="s">
        <v>53</v>
      </c>
      <c r="N99" s="356" t="s">
        <v>73</v>
      </c>
      <c r="O99" s="113"/>
      <c r="P99" s="113" t="s">
        <v>54</v>
      </c>
      <c r="Q99" s="113"/>
      <c r="R99" s="123" t="s">
        <v>74</v>
      </c>
      <c r="S99" s="120" t="s">
        <v>75</v>
      </c>
      <c r="T99" s="120" t="s">
        <v>76</v>
      </c>
      <c r="U99" s="360" t="s">
        <v>77</v>
      </c>
      <c r="V99" s="121">
        <v>44623</v>
      </c>
      <c r="W99" s="121">
        <v>44647</v>
      </c>
      <c r="X99" s="122"/>
      <c r="Y99" s="127"/>
      <c r="Z99" s="127"/>
      <c r="AA99" s="127"/>
      <c r="AB99" s="127"/>
      <c r="AC99" s="122">
        <v>44634</v>
      </c>
      <c r="AD99" s="128">
        <v>44634</v>
      </c>
      <c r="AE99" s="129" t="s">
        <v>58</v>
      </c>
      <c r="AF99" s="128"/>
      <c r="AG99" s="130"/>
      <c r="AH99" s="130"/>
      <c r="AI99" s="130"/>
      <c r="AJ99" s="130"/>
      <c r="AK99" s="362"/>
      <c r="AL99" s="362"/>
      <c r="AM99" s="134">
        <v>44636</v>
      </c>
      <c r="AN99" s="135" t="s">
        <v>58</v>
      </c>
      <c r="AO99" s="380">
        <v>44678</v>
      </c>
      <c r="AP99" s="378" t="s">
        <v>60</v>
      </c>
      <c r="AQ99" s="136">
        <v>3</v>
      </c>
      <c r="AR99" s="379" t="e">
        <f>IF(AND(AF99=AG99,AF99=AI99,AF99=AK99,AF99=AM99),"未到货",“到货”)</f>
        <v>#NAME?</v>
      </c>
    </row>
    <row r="100" spans="1:44" ht="20.100000000000001" hidden="1" customHeight="1">
      <c r="A100" s="346" t="s">
        <v>287</v>
      </c>
      <c r="B100" s="248">
        <v>7711099400</v>
      </c>
      <c r="C100" s="248">
        <v>6011099406</v>
      </c>
      <c r="D100" s="248" t="s">
        <v>277</v>
      </c>
      <c r="E100" s="248">
        <v>45</v>
      </c>
      <c r="F100" s="35" t="s">
        <v>101</v>
      </c>
      <c r="G100" s="35"/>
      <c r="H100" s="111"/>
      <c r="I100" s="248" t="s">
        <v>52</v>
      </c>
      <c r="J100" s="111">
        <v>2</v>
      </c>
      <c r="K100" s="113">
        <v>44618</v>
      </c>
      <c r="L100" s="113">
        <v>44642</v>
      </c>
      <c r="M100" s="113" t="s">
        <v>53</v>
      </c>
      <c r="N100" s="356" t="s">
        <v>73</v>
      </c>
      <c r="O100" s="113"/>
      <c r="P100" s="113" t="s">
        <v>54</v>
      </c>
      <c r="Q100" s="113"/>
      <c r="R100" s="123" t="s">
        <v>92</v>
      </c>
      <c r="S100" s="120" t="s">
        <v>181</v>
      </c>
      <c r="T100" s="120" t="s">
        <v>76</v>
      </c>
      <c r="U100" s="120" t="s">
        <v>182</v>
      </c>
      <c r="V100" s="121">
        <v>44624</v>
      </c>
      <c r="W100" s="121">
        <v>44646</v>
      </c>
      <c r="X100" s="122"/>
      <c r="Y100" s="127"/>
      <c r="Z100" s="127"/>
      <c r="AA100" s="127"/>
      <c r="AB100" s="127"/>
      <c r="AC100" s="122">
        <v>44650</v>
      </c>
      <c r="AD100" s="128">
        <v>44650</v>
      </c>
      <c r="AE100" s="129" t="s">
        <v>58</v>
      </c>
      <c r="AF100" s="128"/>
      <c r="AG100" s="130"/>
      <c r="AH100" s="130"/>
      <c r="AI100" s="130"/>
      <c r="AJ100" s="130">
        <v>2</v>
      </c>
      <c r="AK100" s="362">
        <v>44652</v>
      </c>
      <c r="AL100" s="362">
        <v>44653</v>
      </c>
      <c r="AM100" s="134">
        <v>44654</v>
      </c>
      <c r="AN100" s="135" t="s">
        <v>58</v>
      </c>
      <c r="AO100" s="380">
        <v>44678</v>
      </c>
      <c r="AP100" s="378" t="s">
        <v>60</v>
      </c>
      <c r="AQ100" s="136">
        <v>3</v>
      </c>
      <c r="AR100" s="379" t="e">
        <f>IF(AND(AF100=AG100,AF100=AI100,AF100=AK100,AF100=AM100),"未到货",“到货”)</f>
        <v>#NAME?</v>
      </c>
    </row>
    <row r="101" spans="1:44" ht="20.100000000000001" hidden="1" customHeight="1">
      <c r="A101" s="337" t="s">
        <v>288</v>
      </c>
      <c r="B101" s="339">
        <v>7711099400</v>
      </c>
      <c r="C101" s="339">
        <v>6011099407</v>
      </c>
      <c r="D101" s="339" t="s">
        <v>289</v>
      </c>
      <c r="E101" s="339" t="s">
        <v>51</v>
      </c>
      <c r="F101" s="338"/>
      <c r="G101" s="338"/>
      <c r="H101" s="348"/>
      <c r="I101" s="339" t="s">
        <v>52</v>
      </c>
      <c r="J101" s="348">
        <v>1</v>
      </c>
      <c r="K101" s="351">
        <v>44618</v>
      </c>
      <c r="L101" s="351">
        <v>44642</v>
      </c>
      <c r="M101" s="351" t="s">
        <v>53</v>
      </c>
      <c r="N101" s="351"/>
      <c r="O101" s="351"/>
      <c r="P101" s="351" t="s">
        <v>54</v>
      </c>
      <c r="Q101" s="351"/>
      <c r="R101" s="358"/>
      <c r="S101" s="359" t="s">
        <v>55</v>
      </c>
      <c r="T101" s="120"/>
      <c r="U101" s="120"/>
      <c r="V101" s="121">
        <v>44620</v>
      </c>
      <c r="W101" s="121">
        <v>44642</v>
      </c>
      <c r="X101" s="122"/>
      <c r="Y101" s="127"/>
      <c r="Z101" s="127"/>
      <c r="AA101" s="127"/>
      <c r="AB101" s="127"/>
      <c r="AC101" s="122">
        <v>44642</v>
      </c>
      <c r="AD101" s="128">
        <v>44642</v>
      </c>
      <c r="AE101" s="129" t="s">
        <v>49</v>
      </c>
      <c r="AF101" s="128"/>
      <c r="AG101" s="130"/>
      <c r="AH101" s="130"/>
      <c r="AI101" s="130"/>
      <c r="AJ101" s="130">
        <v>1</v>
      </c>
      <c r="AK101" s="362">
        <v>44642</v>
      </c>
      <c r="AL101" s="362">
        <v>44644</v>
      </c>
      <c r="AM101" s="134">
        <v>44645</v>
      </c>
      <c r="AN101" s="135" t="s">
        <v>49</v>
      </c>
      <c r="AO101" s="380">
        <v>44678</v>
      </c>
      <c r="AP101" s="378" t="s">
        <v>60</v>
      </c>
      <c r="AQ101" s="136">
        <v>3</v>
      </c>
      <c r="AR101" s="379" t="e">
        <f>IF(AND(AF101=AG101,AF101=AI101,AF101=AK101,AF101=AM101),"未到货",“到货”)</f>
        <v>#NAME?</v>
      </c>
    </row>
    <row r="102" spans="1:44" ht="20.100000000000001" hidden="1" customHeight="1">
      <c r="A102" s="346" t="s">
        <v>290</v>
      </c>
      <c r="B102" s="248">
        <v>7711099400</v>
      </c>
      <c r="C102" s="248">
        <v>6011099408</v>
      </c>
      <c r="D102" s="248" t="s">
        <v>291</v>
      </c>
      <c r="E102" s="248" t="s">
        <v>51</v>
      </c>
      <c r="F102" s="35"/>
      <c r="G102" s="250"/>
      <c r="H102" s="111"/>
      <c r="I102" s="248" t="s">
        <v>52</v>
      </c>
      <c r="J102" s="111">
        <v>1</v>
      </c>
      <c r="K102" s="113">
        <v>44618</v>
      </c>
      <c r="L102" s="113">
        <v>44642</v>
      </c>
      <c r="M102" s="113" t="s">
        <v>53</v>
      </c>
      <c r="N102" s="356" t="s">
        <v>73</v>
      </c>
      <c r="O102" s="113"/>
      <c r="P102" s="113" t="s">
        <v>54</v>
      </c>
      <c r="Q102" s="113"/>
      <c r="R102" s="123" t="s">
        <v>74</v>
      </c>
      <c r="S102" s="120" t="s">
        <v>75</v>
      </c>
      <c r="T102" s="120" t="s">
        <v>76</v>
      </c>
      <c r="U102" s="360" t="s">
        <v>77</v>
      </c>
      <c r="V102" s="121">
        <v>44623</v>
      </c>
      <c r="W102" s="121">
        <v>44647</v>
      </c>
      <c r="X102" s="122"/>
      <c r="Y102" s="127"/>
      <c r="Z102" s="127"/>
      <c r="AA102" s="127"/>
      <c r="AB102" s="127"/>
      <c r="AC102" s="122">
        <v>44641</v>
      </c>
      <c r="AD102" s="362">
        <v>44644</v>
      </c>
      <c r="AE102" s="363">
        <v>1</v>
      </c>
      <c r="AF102" s="128"/>
      <c r="AG102" s="130"/>
      <c r="AH102" s="130"/>
      <c r="AI102" s="130"/>
      <c r="AJ102" s="130">
        <v>1</v>
      </c>
      <c r="AK102" s="362">
        <v>44646</v>
      </c>
      <c r="AL102" s="362">
        <v>44648</v>
      </c>
      <c r="AM102" s="134">
        <v>44649</v>
      </c>
      <c r="AN102" s="135" t="s">
        <v>49</v>
      </c>
      <c r="AO102" s="380">
        <v>44678</v>
      </c>
      <c r="AP102" s="378" t="s">
        <v>60</v>
      </c>
      <c r="AQ102" s="136">
        <v>3</v>
      </c>
      <c r="AR102" s="379" t="e">
        <f>IF(AND(AF102=AG102,AF102=AI102,AF102=AK102,AF102=AM102),"未到货",“到货”)</f>
        <v>#NAME?</v>
      </c>
    </row>
    <row r="103" spans="1:44" ht="20.100000000000001" hidden="1" customHeight="1">
      <c r="A103" s="337" t="s">
        <v>292</v>
      </c>
      <c r="B103" s="339">
        <v>7711099400</v>
      </c>
      <c r="C103" s="339">
        <v>6011099409</v>
      </c>
      <c r="D103" s="339" t="s">
        <v>293</v>
      </c>
      <c r="E103" s="339" t="s">
        <v>51</v>
      </c>
      <c r="F103" s="338"/>
      <c r="G103" s="341"/>
      <c r="H103" s="348"/>
      <c r="I103" s="339" t="s">
        <v>52</v>
      </c>
      <c r="J103" s="348">
        <v>1</v>
      </c>
      <c r="K103" s="351">
        <v>44618</v>
      </c>
      <c r="L103" s="351">
        <v>44642</v>
      </c>
      <c r="M103" s="351" t="s">
        <v>53</v>
      </c>
      <c r="N103" s="351"/>
      <c r="O103" s="351"/>
      <c r="P103" s="351" t="s">
        <v>54</v>
      </c>
      <c r="Q103" s="351"/>
      <c r="R103" s="358"/>
      <c r="S103" s="359" t="s">
        <v>55</v>
      </c>
      <c r="T103" s="120"/>
      <c r="U103" s="120"/>
      <c r="V103" s="121">
        <v>44620</v>
      </c>
      <c r="W103" s="121">
        <v>44642</v>
      </c>
      <c r="X103" s="122"/>
      <c r="Y103" s="127"/>
      <c r="Z103" s="127"/>
      <c r="AA103" s="127"/>
      <c r="AB103" s="127"/>
      <c r="AC103" s="122">
        <v>44642</v>
      </c>
      <c r="AD103" s="128">
        <v>44642</v>
      </c>
      <c r="AE103" s="129" t="s">
        <v>49</v>
      </c>
      <c r="AF103" s="128"/>
      <c r="AG103" s="130"/>
      <c r="AH103" s="130"/>
      <c r="AI103" s="130"/>
      <c r="AJ103" s="130">
        <v>1</v>
      </c>
      <c r="AK103" s="362">
        <v>44642</v>
      </c>
      <c r="AL103" s="362">
        <v>44644</v>
      </c>
      <c r="AM103" s="134">
        <v>44645</v>
      </c>
      <c r="AN103" s="135" t="s">
        <v>49</v>
      </c>
      <c r="AO103" s="380">
        <v>44678</v>
      </c>
      <c r="AP103" s="378" t="s">
        <v>60</v>
      </c>
      <c r="AQ103" s="136">
        <v>3</v>
      </c>
      <c r="AR103" s="379" t="e">
        <f>IF(AND(AF103=AG103,AF103=AI103,AF103=AK103,AF103=AM103),"未到货",“到货”)</f>
        <v>#NAME?</v>
      </c>
    </row>
    <row r="104" spans="1:44" ht="20.100000000000001" hidden="1" customHeight="1">
      <c r="A104" s="346" t="s">
        <v>294</v>
      </c>
      <c r="B104" s="248">
        <v>7711099400</v>
      </c>
      <c r="C104" s="248">
        <v>6011099410</v>
      </c>
      <c r="D104" s="248" t="s">
        <v>295</v>
      </c>
      <c r="E104" s="248">
        <v>45</v>
      </c>
      <c r="F104" s="35" t="s">
        <v>101</v>
      </c>
      <c r="G104" s="250"/>
      <c r="H104" s="111"/>
      <c r="I104" s="248" t="s">
        <v>52</v>
      </c>
      <c r="J104" s="111">
        <v>2</v>
      </c>
      <c r="K104" s="113">
        <v>44618</v>
      </c>
      <c r="L104" s="113">
        <v>44642</v>
      </c>
      <c r="M104" s="113" t="s">
        <v>53</v>
      </c>
      <c r="N104" s="356" t="s">
        <v>73</v>
      </c>
      <c r="O104" s="113"/>
      <c r="P104" s="113" t="s">
        <v>54</v>
      </c>
      <c r="Q104" s="113"/>
      <c r="R104" s="123" t="s">
        <v>92</v>
      </c>
      <c r="S104" s="120" t="s">
        <v>181</v>
      </c>
      <c r="T104" s="120" t="s">
        <v>76</v>
      </c>
      <c r="U104" s="120" t="s">
        <v>182</v>
      </c>
      <c r="V104" s="121">
        <v>44624</v>
      </c>
      <c r="W104" s="121">
        <v>44646</v>
      </c>
      <c r="X104" s="122"/>
      <c r="Y104" s="127"/>
      <c r="Z104" s="127"/>
      <c r="AA104" s="127"/>
      <c r="AB104" s="127"/>
      <c r="AC104" s="122">
        <v>44650</v>
      </c>
      <c r="AD104" s="128">
        <v>44650</v>
      </c>
      <c r="AE104" s="129" t="s">
        <v>58</v>
      </c>
      <c r="AF104" s="128"/>
      <c r="AG104" s="130"/>
      <c r="AH104" s="130"/>
      <c r="AI104" s="130"/>
      <c r="AJ104" s="130"/>
      <c r="AK104" s="362"/>
      <c r="AL104" s="362"/>
      <c r="AM104" s="134">
        <v>44651</v>
      </c>
      <c r="AN104" s="135" t="s">
        <v>58</v>
      </c>
      <c r="AO104" s="380">
        <v>44678</v>
      </c>
      <c r="AP104" s="378" t="s">
        <v>60</v>
      </c>
      <c r="AQ104" s="136">
        <v>3</v>
      </c>
      <c r="AR104" s="379" t="e">
        <f>IF(AND(AF104=AG104,AF104=AI104,AF104=AK104,AF104=AM104),"未到货",“到货”)</f>
        <v>#NAME?</v>
      </c>
    </row>
    <row r="105" spans="1:44" ht="20.100000000000001" hidden="1" customHeight="1">
      <c r="A105" s="346" t="s">
        <v>296</v>
      </c>
      <c r="B105" s="35">
        <v>7711099700</v>
      </c>
      <c r="C105" s="248">
        <v>6011099703</v>
      </c>
      <c r="D105" s="248" t="s">
        <v>297</v>
      </c>
      <c r="E105" s="248">
        <v>45</v>
      </c>
      <c r="F105" s="35" t="s">
        <v>200</v>
      </c>
      <c r="G105" s="35"/>
      <c r="H105" s="111"/>
      <c r="I105" s="35" t="s">
        <v>52</v>
      </c>
      <c r="J105" s="111">
        <v>8</v>
      </c>
      <c r="K105" s="113">
        <v>44618</v>
      </c>
      <c r="L105" s="113">
        <v>44642</v>
      </c>
      <c r="M105" s="113" t="s">
        <v>53</v>
      </c>
      <c r="N105" s="356" t="s">
        <v>73</v>
      </c>
      <c r="O105" s="113"/>
      <c r="P105" s="114" t="s">
        <v>54</v>
      </c>
      <c r="Q105" s="113"/>
      <c r="R105" s="123" t="s">
        <v>92</v>
      </c>
      <c r="S105" s="120" t="s">
        <v>93</v>
      </c>
      <c r="T105" s="120" t="s">
        <v>76</v>
      </c>
      <c r="U105" s="360" t="s">
        <v>94</v>
      </c>
      <c r="V105" s="121">
        <v>44624</v>
      </c>
      <c r="W105" s="121">
        <v>44646</v>
      </c>
      <c r="X105" s="122"/>
      <c r="Y105" s="127"/>
      <c r="Z105" s="127"/>
      <c r="AA105" s="127"/>
      <c r="AB105" s="127"/>
      <c r="AC105" s="122">
        <v>44658</v>
      </c>
      <c r="AD105" s="128">
        <v>44661</v>
      </c>
      <c r="AE105" s="129" t="s">
        <v>82</v>
      </c>
      <c r="AF105" s="128"/>
      <c r="AG105" s="130"/>
      <c r="AH105" s="130"/>
      <c r="AI105" s="130"/>
      <c r="AJ105" s="130">
        <v>8</v>
      </c>
      <c r="AK105" s="362">
        <v>44660</v>
      </c>
      <c r="AL105" s="362">
        <v>44662</v>
      </c>
      <c r="AM105" s="134">
        <v>44663</v>
      </c>
      <c r="AN105" s="135" t="s">
        <v>82</v>
      </c>
      <c r="AO105" s="401">
        <v>44679</v>
      </c>
      <c r="AP105" s="136" t="s">
        <v>60</v>
      </c>
      <c r="AQ105" s="136">
        <v>3</v>
      </c>
      <c r="AR105" s="379" t="e">
        <f>IF(AND(AF105=AG105,AF105=AI105,AF105=AK105,AF105=AM105),"未到货",“到货”)</f>
        <v>#NAME?</v>
      </c>
    </row>
    <row r="106" spans="1:44" ht="20.100000000000001" hidden="1" customHeight="1">
      <c r="A106" s="346" t="s">
        <v>298</v>
      </c>
      <c r="B106" s="35">
        <v>7711099100</v>
      </c>
      <c r="C106" s="248">
        <v>6111099157</v>
      </c>
      <c r="D106" s="248" t="s">
        <v>299</v>
      </c>
      <c r="E106" s="248" t="s">
        <v>51</v>
      </c>
      <c r="F106" s="35" t="s">
        <v>300</v>
      </c>
      <c r="G106" s="250"/>
      <c r="H106" s="111"/>
      <c r="I106" s="35" t="s">
        <v>52</v>
      </c>
      <c r="J106" s="111">
        <v>1</v>
      </c>
      <c r="K106" s="113">
        <v>44618</v>
      </c>
      <c r="L106" s="113">
        <v>44642</v>
      </c>
      <c r="M106" s="113" t="s">
        <v>53</v>
      </c>
      <c r="N106" s="356" t="s">
        <v>73</v>
      </c>
      <c r="O106" s="113"/>
      <c r="P106" s="113" t="s">
        <v>54</v>
      </c>
      <c r="Q106" s="113"/>
      <c r="R106" s="123" t="s">
        <v>301</v>
      </c>
      <c r="S106" s="120" t="s">
        <v>302</v>
      </c>
      <c r="T106" s="120" t="s">
        <v>303</v>
      </c>
      <c r="U106" s="120" t="s">
        <v>304</v>
      </c>
      <c r="V106" s="121">
        <v>44627</v>
      </c>
      <c r="W106" s="121">
        <v>44646</v>
      </c>
      <c r="X106" s="122"/>
      <c r="Y106" s="127"/>
      <c r="Z106" s="127"/>
      <c r="AA106" s="127"/>
      <c r="AB106" s="127"/>
      <c r="AC106" s="122">
        <v>44640</v>
      </c>
      <c r="AD106" s="128">
        <v>44643</v>
      </c>
      <c r="AE106" s="129" t="s">
        <v>49</v>
      </c>
      <c r="AF106" s="128"/>
      <c r="AG106" s="130"/>
      <c r="AH106" s="130"/>
      <c r="AI106" s="130"/>
      <c r="AJ106" s="130"/>
      <c r="AK106" s="362"/>
      <c r="AL106" s="362"/>
      <c r="AM106" s="134">
        <v>44688</v>
      </c>
      <c r="AN106" s="135" t="s">
        <v>49</v>
      </c>
      <c r="AO106" s="134">
        <v>44688</v>
      </c>
      <c r="AP106" s="378" t="s">
        <v>56</v>
      </c>
      <c r="AQ106" s="136"/>
      <c r="AR106" s="379" t="e">
        <f>IF(AND(AF106=AG106,AF106=AI106,AF106=AK106,AF106=AM106),"未到货",“到货”)</f>
        <v>#NAME?</v>
      </c>
    </row>
    <row r="107" spans="1:44" ht="20.100000000000001" hidden="1" customHeight="1">
      <c r="A107" s="346" t="s">
        <v>305</v>
      </c>
      <c r="B107" s="35">
        <v>7711099100</v>
      </c>
      <c r="C107" s="248">
        <v>6111099158</v>
      </c>
      <c r="D107" s="248" t="s">
        <v>306</v>
      </c>
      <c r="E107" s="248" t="s">
        <v>51</v>
      </c>
      <c r="F107" s="35" t="s">
        <v>300</v>
      </c>
      <c r="G107" s="250"/>
      <c r="H107" s="111"/>
      <c r="I107" s="35" t="s">
        <v>52</v>
      </c>
      <c r="J107" s="111">
        <v>1</v>
      </c>
      <c r="K107" s="113">
        <v>44618</v>
      </c>
      <c r="L107" s="113">
        <v>44642</v>
      </c>
      <c r="M107" s="113" t="s">
        <v>53</v>
      </c>
      <c r="N107" s="356" t="s">
        <v>73</v>
      </c>
      <c r="O107" s="113"/>
      <c r="P107" s="113" t="s">
        <v>54</v>
      </c>
      <c r="Q107" s="113"/>
      <c r="R107" s="123" t="s">
        <v>301</v>
      </c>
      <c r="S107" s="120" t="s">
        <v>302</v>
      </c>
      <c r="T107" s="120" t="s">
        <v>303</v>
      </c>
      <c r="U107" s="120" t="s">
        <v>304</v>
      </c>
      <c r="V107" s="121">
        <v>44627</v>
      </c>
      <c r="W107" s="121">
        <v>44646</v>
      </c>
      <c r="X107" s="122"/>
      <c r="Y107" s="127"/>
      <c r="Z107" s="127"/>
      <c r="AA107" s="127"/>
      <c r="AB107" s="127"/>
      <c r="AC107" s="122">
        <v>44645</v>
      </c>
      <c r="AD107" s="128">
        <v>44648</v>
      </c>
      <c r="AE107" s="129" t="s">
        <v>49</v>
      </c>
      <c r="AF107" s="128"/>
      <c r="AG107" s="130"/>
      <c r="AH107" s="130"/>
      <c r="AI107" s="130"/>
      <c r="AJ107" s="130"/>
      <c r="AK107" s="362"/>
      <c r="AL107" s="362"/>
      <c r="AM107" s="134">
        <v>44684</v>
      </c>
      <c r="AN107" s="135" t="s">
        <v>49</v>
      </c>
      <c r="AO107" s="134">
        <v>44684</v>
      </c>
      <c r="AP107" s="378" t="s">
        <v>307</v>
      </c>
      <c r="AQ107" s="136"/>
      <c r="AR107" s="379" t="e">
        <f>IF(AND(AF107=AG107,AF107=AI107,AF107=AK107,AF107=AM107),"未到货",“到货”)</f>
        <v>#NAME?</v>
      </c>
    </row>
    <row r="108" spans="1:44" ht="20.100000000000001" hidden="1" customHeight="1">
      <c r="A108" s="346" t="s">
        <v>308</v>
      </c>
      <c r="B108" s="35">
        <v>7711099100</v>
      </c>
      <c r="C108" s="248">
        <v>6111099159</v>
      </c>
      <c r="D108" s="248" t="s">
        <v>309</v>
      </c>
      <c r="E108" s="248" t="s">
        <v>51</v>
      </c>
      <c r="F108" s="35" t="s">
        <v>300</v>
      </c>
      <c r="G108" s="250"/>
      <c r="H108" s="111"/>
      <c r="I108" s="35" t="s">
        <v>52</v>
      </c>
      <c r="J108" s="111">
        <v>1</v>
      </c>
      <c r="K108" s="113">
        <v>44618</v>
      </c>
      <c r="L108" s="113">
        <v>44642</v>
      </c>
      <c r="M108" s="113" t="s">
        <v>53</v>
      </c>
      <c r="N108" s="356" t="s">
        <v>73</v>
      </c>
      <c r="O108" s="113"/>
      <c r="P108" s="113" t="s">
        <v>54</v>
      </c>
      <c r="Q108" s="113"/>
      <c r="R108" s="123" t="s">
        <v>301</v>
      </c>
      <c r="S108" s="120" t="s">
        <v>302</v>
      </c>
      <c r="T108" s="120" t="s">
        <v>303</v>
      </c>
      <c r="U108" s="120" t="s">
        <v>304</v>
      </c>
      <c r="V108" s="121">
        <v>44627</v>
      </c>
      <c r="W108" s="121">
        <v>44646</v>
      </c>
      <c r="X108" s="122"/>
      <c r="Y108" s="127"/>
      <c r="Z108" s="127"/>
      <c r="AA108" s="127"/>
      <c r="AB108" s="127"/>
      <c r="AC108" s="122">
        <v>44637</v>
      </c>
      <c r="AD108" s="128">
        <v>44641</v>
      </c>
      <c r="AE108" s="129" t="s">
        <v>49</v>
      </c>
      <c r="AF108" s="128"/>
      <c r="AG108" s="130"/>
      <c r="AH108" s="130"/>
      <c r="AI108" s="130"/>
      <c r="AJ108" s="130"/>
      <c r="AK108" s="362"/>
      <c r="AL108" s="362"/>
      <c r="AM108" s="134">
        <v>44691</v>
      </c>
      <c r="AN108" s="135" t="s">
        <v>49</v>
      </c>
      <c r="AO108" s="134">
        <v>44691</v>
      </c>
      <c r="AP108" s="136" t="s">
        <v>56</v>
      </c>
      <c r="AQ108" s="136"/>
      <c r="AR108" s="379" t="e">
        <f>IF(AND(AF108=AG108,AF108=AI108,AF108=AK108,AF108=AM108),"未到货",“到货”)</f>
        <v>#NAME?</v>
      </c>
    </row>
    <row r="109" spans="1:44" ht="20.100000000000001" hidden="1" customHeight="1">
      <c r="A109" s="346" t="s">
        <v>310</v>
      </c>
      <c r="B109" s="35">
        <v>7711099100</v>
      </c>
      <c r="C109" s="248">
        <v>6111099160</v>
      </c>
      <c r="D109" s="248" t="s">
        <v>311</v>
      </c>
      <c r="E109" s="248" t="s">
        <v>51</v>
      </c>
      <c r="F109" s="35" t="s">
        <v>300</v>
      </c>
      <c r="G109" s="250"/>
      <c r="H109" s="111"/>
      <c r="I109" s="35" t="s">
        <v>52</v>
      </c>
      <c r="J109" s="111">
        <v>1</v>
      </c>
      <c r="K109" s="113">
        <v>44618</v>
      </c>
      <c r="L109" s="113">
        <v>44642</v>
      </c>
      <c r="M109" s="113" t="s">
        <v>53</v>
      </c>
      <c r="N109" s="356" t="s">
        <v>73</v>
      </c>
      <c r="O109" s="113"/>
      <c r="P109" s="114" t="s">
        <v>54</v>
      </c>
      <c r="Q109" s="113"/>
      <c r="R109" s="123" t="s">
        <v>312</v>
      </c>
      <c r="S109" s="120" t="s">
        <v>302</v>
      </c>
      <c r="T109" s="120" t="s">
        <v>303</v>
      </c>
      <c r="U109" s="120" t="s">
        <v>304</v>
      </c>
      <c r="V109" s="121">
        <v>44627</v>
      </c>
      <c r="W109" s="121">
        <v>44646</v>
      </c>
      <c r="X109" s="122"/>
      <c r="Y109" s="127"/>
      <c r="Z109" s="127"/>
      <c r="AA109" s="127"/>
      <c r="AB109" s="127"/>
      <c r="AC109" s="122">
        <v>44648</v>
      </c>
      <c r="AD109" s="128">
        <v>44651</v>
      </c>
      <c r="AE109" s="129" t="s">
        <v>49</v>
      </c>
      <c r="AF109" s="128"/>
      <c r="AG109" s="130"/>
      <c r="AH109" s="130"/>
      <c r="AI109" s="130"/>
      <c r="AJ109" s="130"/>
      <c r="AK109" s="362"/>
      <c r="AL109" s="362"/>
      <c r="AM109" s="134">
        <v>44678</v>
      </c>
      <c r="AN109" s="135" t="s">
        <v>49</v>
      </c>
      <c r="AO109" s="134">
        <v>44678</v>
      </c>
      <c r="AP109" s="136" t="s">
        <v>60</v>
      </c>
      <c r="AQ109" s="136">
        <v>3</v>
      </c>
      <c r="AR109" s="379" t="e">
        <f>IF(AND(AF109=AG109,AF109=AI109,AF109=AK109,AF109=AM109),"未到货",“到货”)</f>
        <v>#NAME?</v>
      </c>
    </row>
    <row r="110" spans="1:44" ht="20.100000000000001" hidden="1" customHeight="1">
      <c r="A110" s="346" t="s">
        <v>313</v>
      </c>
      <c r="B110" s="35">
        <v>7711099100</v>
      </c>
      <c r="C110" s="248">
        <v>6111099161</v>
      </c>
      <c r="D110" s="248" t="s">
        <v>314</v>
      </c>
      <c r="E110" s="248" t="s">
        <v>51</v>
      </c>
      <c r="F110" s="35" t="s">
        <v>300</v>
      </c>
      <c r="G110" s="250"/>
      <c r="H110" s="111"/>
      <c r="I110" s="35" t="s">
        <v>52</v>
      </c>
      <c r="J110" s="111">
        <v>1</v>
      </c>
      <c r="K110" s="113">
        <v>44618</v>
      </c>
      <c r="L110" s="113">
        <v>44642</v>
      </c>
      <c r="M110" s="113" t="s">
        <v>53</v>
      </c>
      <c r="N110" s="356" t="s">
        <v>73</v>
      </c>
      <c r="O110" s="113"/>
      <c r="P110" s="113" t="s">
        <v>54</v>
      </c>
      <c r="Q110" s="113"/>
      <c r="R110" s="123" t="s">
        <v>301</v>
      </c>
      <c r="S110" s="120" t="s">
        <v>302</v>
      </c>
      <c r="T110" s="120" t="s">
        <v>303</v>
      </c>
      <c r="U110" s="120" t="s">
        <v>304</v>
      </c>
      <c r="V110" s="121">
        <v>44627</v>
      </c>
      <c r="W110" s="121">
        <v>44646</v>
      </c>
      <c r="X110" s="122"/>
      <c r="Y110" s="127"/>
      <c r="Z110" s="127"/>
      <c r="AA110" s="127"/>
      <c r="AB110" s="127"/>
      <c r="AC110" s="122">
        <v>44645</v>
      </c>
      <c r="AD110" s="128">
        <v>44648</v>
      </c>
      <c r="AE110" s="129" t="s">
        <v>49</v>
      </c>
      <c r="AF110" s="128"/>
      <c r="AG110" s="130"/>
      <c r="AH110" s="130"/>
      <c r="AI110" s="130"/>
      <c r="AJ110" s="130"/>
      <c r="AK110" s="362"/>
      <c r="AL110" s="362"/>
      <c r="AM110" s="134">
        <v>44688</v>
      </c>
      <c r="AN110" s="135" t="s">
        <v>49</v>
      </c>
      <c r="AO110" s="134">
        <v>44688</v>
      </c>
      <c r="AP110" s="136" t="s">
        <v>56</v>
      </c>
      <c r="AQ110" s="136"/>
      <c r="AR110" s="379" t="e">
        <f>IF(AND(AF110=AG110,AF110=AI110,AF110=AK110,AF110=AM110),"未到货",“到货”)</f>
        <v>#NAME?</v>
      </c>
    </row>
    <row r="111" spans="1:44" ht="20.100000000000001" hidden="1" customHeight="1">
      <c r="A111" s="346" t="s">
        <v>315</v>
      </c>
      <c r="B111" s="251">
        <v>7711099200</v>
      </c>
      <c r="C111" s="251" t="s">
        <v>316</v>
      </c>
      <c r="D111" s="248" t="s">
        <v>317</v>
      </c>
      <c r="E111" s="248" t="s">
        <v>51</v>
      </c>
      <c r="F111" s="35"/>
      <c r="G111" s="35"/>
      <c r="H111" s="111"/>
      <c r="I111" s="35" t="s">
        <v>52</v>
      </c>
      <c r="J111" s="111">
        <v>1</v>
      </c>
      <c r="K111" s="113">
        <v>44618</v>
      </c>
      <c r="L111" s="113">
        <v>44642</v>
      </c>
      <c r="M111" s="113" t="s">
        <v>53</v>
      </c>
      <c r="N111" s="356" t="s">
        <v>73</v>
      </c>
      <c r="O111" s="113"/>
      <c r="P111" s="114" t="s">
        <v>54</v>
      </c>
      <c r="Q111" s="113"/>
      <c r="R111" s="123" t="s">
        <v>301</v>
      </c>
      <c r="S111" s="120" t="s">
        <v>318</v>
      </c>
      <c r="T111" s="120" t="s">
        <v>303</v>
      </c>
      <c r="U111" s="120"/>
      <c r="V111" s="121">
        <v>44621</v>
      </c>
      <c r="W111" s="121">
        <v>44646</v>
      </c>
      <c r="X111" s="122"/>
      <c r="Y111" s="127"/>
      <c r="Z111" s="127"/>
      <c r="AA111" s="127"/>
      <c r="AB111" s="127"/>
      <c r="AC111" s="122">
        <v>44653</v>
      </c>
      <c r="AD111" s="128">
        <v>44660</v>
      </c>
      <c r="AE111" s="129" t="s">
        <v>49</v>
      </c>
      <c r="AF111" s="128"/>
      <c r="AG111" s="130"/>
      <c r="AH111" s="130"/>
      <c r="AI111" s="130"/>
      <c r="AJ111" s="130"/>
      <c r="AK111" s="362"/>
      <c r="AL111" s="362"/>
      <c r="AM111" s="134">
        <v>44678</v>
      </c>
      <c r="AN111" s="135" t="s">
        <v>49</v>
      </c>
      <c r="AO111" s="134">
        <v>44678</v>
      </c>
      <c r="AP111" s="378" t="s">
        <v>60</v>
      </c>
      <c r="AQ111" s="136">
        <v>3</v>
      </c>
      <c r="AR111" s="379" t="e">
        <f>IF(AND(AF111=AG111,AF111=AI111,AF111=AK111,AF111=AM111),"未到货",“到货”)</f>
        <v>#NAME?</v>
      </c>
    </row>
    <row r="112" spans="1:44" ht="20.100000000000001" hidden="1" customHeight="1">
      <c r="A112" s="346" t="s">
        <v>319</v>
      </c>
      <c r="B112" s="248">
        <v>7711099300</v>
      </c>
      <c r="C112" s="248">
        <v>6111099309</v>
      </c>
      <c r="D112" s="248" t="s">
        <v>320</v>
      </c>
      <c r="E112" s="248" t="s">
        <v>51</v>
      </c>
      <c r="F112" s="35"/>
      <c r="G112" s="250"/>
      <c r="H112" s="111"/>
      <c r="I112" s="35" t="s">
        <v>52</v>
      </c>
      <c r="J112" s="111">
        <v>2</v>
      </c>
      <c r="K112" s="113">
        <v>44618</v>
      </c>
      <c r="L112" s="113">
        <v>44642</v>
      </c>
      <c r="M112" s="113" t="s">
        <v>53</v>
      </c>
      <c r="N112" s="356" t="s">
        <v>73</v>
      </c>
      <c r="O112" s="113"/>
      <c r="P112" s="114" t="s">
        <v>54</v>
      </c>
      <c r="Q112" s="113"/>
      <c r="R112" s="123" t="s">
        <v>312</v>
      </c>
      <c r="S112" s="120" t="s">
        <v>318</v>
      </c>
      <c r="T112" s="120" t="s">
        <v>303</v>
      </c>
      <c r="U112" s="120"/>
      <c r="V112" s="121">
        <v>44621</v>
      </c>
      <c r="W112" s="121">
        <v>44646</v>
      </c>
      <c r="X112" s="122"/>
      <c r="Y112" s="127"/>
      <c r="Z112" s="127"/>
      <c r="AA112" s="127"/>
      <c r="AB112" s="127"/>
      <c r="AC112" s="122">
        <v>44653</v>
      </c>
      <c r="AD112" s="128">
        <v>44660</v>
      </c>
      <c r="AE112" s="129" t="s">
        <v>58</v>
      </c>
      <c r="AF112" s="128"/>
      <c r="AG112" s="130"/>
      <c r="AH112" s="130"/>
      <c r="AI112" s="130"/>
      <c r="AJ112" s="130"/>
      <c r="AK112" s="362"/>
      <c r="AL112" s="362"/>
      <c r="AM112" s="134">
        <v>44678</v>
      </c>
      <c r="AN112" s="135" t="s">
        <v>58</v>
      </c>
      <c r="AO112" s="134">
        <v>44678</v>
      </c>
      <c r="AP112" s="378" t="s">
        <v>60</v>
      </c>
      <c r="AQ112" s="136">
        <v>3</v>
      </c>
      <c r="AR112" s="379" t="e">
        <f>IF(AND(AF112=AG112,AF112=AI112,AF112=AK112,AF112=AM112),"未到货",“到货”)</f>
        <v>#NAME?</v>
      </c>
    </row>
    <row r="113" spans="1:44" ht="20.100000000000001" hidden="1" customHeight="1">
      <c r="A113" s="346" t="s">
        <v>321</v>
      </c>
      <c r="B113" s="248">
        <v>7711099400</v>
      </c>
      <c r="C113" s="248">
        <v>6111099411</v>
      </c>
      <c r="D113" s="248" t="s">
        <v>322</v>
      </c>
      <c r="E113" s="248" t="s">
        <v>51</v>
      </c>
      <c r="F113" s="35"/>
      <c r="G113" s="250"/>
      <c r="H113" s="111"/>
      <c r="I113" s="248" t="s">
        <v>52</v>
      </c>
      <c r="J113" s="111">
        <v>1</v>
      </c>
      <c r="K113" s="113">
        <v>44618</v>
      </c>
      <c r="L113" s="113">
        <v>44642</v>
      </c>
      <c r="M113" s="113" t="s">
        <v>53</v>
      </c>
      <c r="N113" s="356" t="s">
        <v>73</v>
      </c>
      <c r="O113" s="113"/>
      <c r="P113" s="114" t="s">
        <v>54</v>
      </c>
      <c r="Q113" s="113"/>
      <c r="R113" s="123" t="s">
        <v>312</v>
      </c>
      <c r="S113" s="120" t="s">
        <v>302</v>
      </c>
      <c r="T113" s="120" t="s">
        <v>303</v>
      </c>
      <c r="U113" s="120" t="s">
        <v>304</v>
      </c>
      <c r="V113" s="121">
        <v>44627</v>
      </c>
      <c r="W113" s="121">
        <v>44646</v>
      </c>
      <c r="X113" s="122"/>
      <c r="Y113" s="127"/>
      <c r="Z113" s="127"/>
      <c r="AA113" s="127"/>
      <c r="AB113" s="127"/>
      <c r="AC113" s="122">
        <v>44637</v>
      </c>
      <c r="AD113" s="128">
        <v>44641</v>
      </c>
      <c r="AE113" s="129" t="s">
        <v>49</v>
      </c>
      <c r="AF113" s="128"/>
      <c r="AG113" s="130"/>
      <c r="AH113" s="130"/>
      <c r="AI113" s="130"/>
      <c r="AJ113" s="130">
        <v>1</v>
      </c>
      <c r="AK113" s="362">
        <v>44709</v>
      </c>
      <c r="AL113" s="362">
        <v>44713</v>
      </c>
      <c r="AM113" s="134">
        <v>44715</v>
      </c>
      <c r="AN113" s="399" t="s">
        <v>49</v>
      </c>
      <c r="AO113" s="134">
        <v>44715</v>
      </c>
      <c r="AP113" s="136" t="s">
        <v>56</v>
      </c>
      <c r="AQ113" s="136"/>
      <c r="AR113" s="379" t="e">
        <f>IF(AND(AF113=AG113,AF113=AI113,AF113=AK113,AF113=AM113),"未到货",“到货”)</f>
        <v>#NAME?</v>
      </c>
    </row>
    <row r="114" spans="1:44" ht="20.100000000000001" hidden="1" customHeight="1">
      <c r="A114" s="346" t="s">
        <v>323</v>
      </c>
      <c r="B114" s="35">
        <v>7711099700</v>
      </c>
      <c r="C114" s="248">
        <v>6111099701</v>
      </c>
      <c r="D114" s="248" t="s">
        <v>324</v>
      </c>
      <c r="E114" s="248" t="s">
        <v>51</v>
      </c>
      <c r="F114" s="35" t="s">
        <v>300</v>
      </c>
      <c r="G114" s="35"/>
      <c r="H114" s="111"/>
      <c r="I114" s="35" t="s">
        <v>52</v>
      </c>
      <c r="J114" s="111">
        <v>1</v>
      </c>
      <c r="K114" s="113">
        <v>44618</v>
      </c>
      <c r="L114" s="113">
        <v>44642</v>
      </c>
      <c r="M114" s="113" t="s">
        <v>53</v>
      </c>
      <c r="N114" s="356" t="s">
        <v>73</v>
      </c>
      <c r="O114" s="113"/>
      <c r="P114" s="114" t="s">
        <v>54</v>
      </c>
      <c r="Q114" s="113"/>
      <c r="R114" s="123" t="s">
        <v>312</v>
      </c>
      <c r="S114" s="120" t="s">
        <v>302</v>
      </c>
      <c r="T114" s="120" t="s">
        <v>303</v>
      </c>
      <c r="U114" s="120" t="s">
        <v>304</v>
      </c>
      <c r="V114" s="121">
        <v>44627</v>
      </c>
      <c r="W114" s="121">
        <v>44646</v>
      </c>
      <c r="X114" s="122"/>
      <c r="Y114" s="127"/>
      <c r="Z114" s="127"/>
      <c r="AA114" s="127"/>
      <c r="AB114" s="127"/>
      <c r="AC114" s="122">
        <v>44648</v>
      </c>
      <c r="AD114" s="128">
        <v>44651</v>
      </c>
      <c r="AE114" s="129" t="s">
        <v>49</v>
      </c>
      <c r="AF114" s="128"/>
      <c r="AG114" s="130"/>
      <c r="AH114" s="130"/>
      <c r="AI114" s="130"/>
      <c r="AJ114" s="130"/>
      <c r="AK114" s="362"/>
      <c r="AL114" s="362"/>
      <c r="AM114" s="134">
        <v>44678</v>
      </c>
      <c r="AN114" s="135" t="s">
        <v>49</v>
      </c>
      <c r="AO114" s="134">
        <v>44678</v>
      </c>
      <c r="AP114" s="378" t="s">
        <v>60</v>
      </c>
      <c r="AQ114" s="136">
        <v>3</v>
      </c>
      <c r="AR114" s="379" t="e">
        <f>IF(AND(AF114=AG114,AF114=AI114,AF114=AK114,AF114=AM114),"未到货",“到货”)</f>
        <v>#NAME?</v>
      </c>
    </row>
    <row r="115" spans="1:44" ht="20.100000000000001" hidden="1" customHeight="1">
      <c r="A115" s="346" t="s">
        <v>325</v>
      </c>
      <c r="B115" s="35">
        <v>7711099700</v>
      </c>
      <c r="C115" s="248">
        <v>6111099702</v>
      </c>
      <c r="D115" s="248" t="s">
        <v>326</v>
      </c>
      <c r="E115" s="248" t="s">
        <v>51</v>
      </c>
      <c r="F115" s="35" t="s">
        <v>300</v>
      </c>
      <c r="G115" s="35"/>
      <c r="H115" s="111"/>
      <c r="I115" s="35" t="s">
        <v>52</v>
      </c>
      <c r="J115" s="111">
        <v>4</v>
      </c>
      <c r="K115" s="113">
        <v>44618</v>
      </c>
      <c r="L115" s="113">
        <v>44642</v>
      </c>
      <c r="M115" s="113" t="s">
        <v>53</v>
      </c>
      <c r="N115" s="356" t="s">
        <v>73</v>
      </c>
      <c r="O115" s="113"/>
      <c r="P115" s="113" t="s">
        <v>54</v>
      </c>
      <c r="Q115" s="113"/>
      <c r="R115" s="123" t="s">
        <v>312</v>
      </c>
      <c r="S115" s="120" t="s">
        <v>302</v>
      </c>
      <c r="T115" s="120" t="s">
        <v>303</v>
      </c>
      <c r="U115" s="120" t="s">
        <v>304</v>
      </c>
      <c r="V115" s="121">
        <v>44627</v>
      </c>
      <c r="W115" s="121">
        <v>44646</v>
      </c>
      <c r="X115" s="122"/>
      <c r="Y115" s="127"/>
      <c r="Z115" s="127"/>
      <c r="AA115" s="127"/>
      <c r="AB115" s="127"/>
      <c r="AC115" s="122">
        <v>44640</v>
      </c>
      <c r="AD115" s="128">
        <v>44643</v>
      </c>
      <c r="AE115" s="129" t="s">
        <v>65</v>
      </c>
      <c r="AF115" s="128"/>
      <c r="AG115" s="130"/>
      <c r="AH115" s="130"/>
      <c r="AI115" s="130"/>
      <c r="AJ115" s="130"/>
      <c r="AK115" s="362"/>
      <c r="AL115" s="362"/>
      <c r="AM115" s="134">
        <v>44680</v>
      </c>
      <c r="AN115" s="135" t="s">
        <v>65</v>
      </c>
      <c r="AO115" s="134">
        <v>44680</v>
      </c>
      <c r="AP115" s="136" t="s">
        <v>60</v>
      </c>
      <c r="AQ115" s="136"/>
      <c r="AR115" s="379" t="e">
        <f>IF(AND(AF115=AG115,AF115=AI115,AF115=AK115,AF115=AM115),"未到货",“到货”)</f>
        <v>#NAME?</v>
      </c>
    </row>
    <row r="116" spans="1:44" s="330" customFormat="1" ht="20.100000000000001" hidden="1" customHeight="1">
      <c r="A116" s="337" t="s">
        <v>327</v>
      </c>
      <c r="B116" s="338">
        <v>7711099100</v>
      </c>
      <c r="C116" s="339">
        <v>6211099162</v>
      </c>
      <c r="D116" s="339" t="s">
        <v>328</v>
      </c>
      <c r="E116" s="339" t="s">
        <v>51</v>
      </c>
      <c r="F116" s="338"/>
      <c r="G116" s="341"/>
      <c r="H116" s="348"/>
      <c r="I116" s="338" t="s">
        <v>52</v>
      </c>
      <c r="J116" s="348">
        <v>3</v>
      </c>
      <c r="K116" s="351">
        <v>44618</v>
      </c>
      <c r="L116" s="351">
        <v>44642</v>
      </c>
      <c r="M116" s="351" t="s">
        <v>53</v>
      </c>
      <c r="N116" s="351"/>
      <c r="O116" s="351"/>
      <c r="P116" s="351" t="s">
        <v>54</v>
      </c>
      <c r="Q116" s="351"/>
      <c r="R116" s="358" t="s">
        <v>329</v>
      </c>
      <c r="S116" s="394" t="s">
        <v>330</v>
      </c>
      <c r="T116" s="394"/>
      <c r="U116" s="394"/>
      <c r="V116" s="370"/>
      <c r="W116" s="370"/>
      <c r="X116" s="395"/>
      <c r="Y116" s="396"/>
      <c r="Z116" s="396"/>
      <c r="AA116" s="396"/>
      <c r="AB116" s="396"/>
      <c r="AC116" s="395">
        <v>44666</v>
      </c>
      <c r="AD116" s="395">
        <v>44666</v>
      </c>
      <c r="AE116" s="371" t="s">
        <v>62</v>
      </c>
      <c r="AF116" s="395"/>
      <c r="AG116" s="396"/>
      <c r="AH116" s="396"/>
      <c r="AI116" s="396"/>
      <c r="AJ116" s="396">
        <v>3</v>
      </c>
      <c r="AK116" s="400">
        <v>44667</v>
      </c>
      <c r="AL116" s="400">
        <v>44669</v>
      </c>
      <c r="AM116" s="370">
        <v>44670</v>
      </c>
      <c r="AN116" s="371" t="s">
        <v>62</v>
      </c>
      <c r="AO116" s="380">
        <v>44678</v>
      </c>
      <c r="AP116" s="378" t="s">
        <v>60</v>
      </c>
      <c r="AQ116" s="388">
        <v>3</v>
      </c>
      <c r="AR116" s="379" t="e">
        <f>IF(AND(AF116=AG116,AF116=AI116,AF116=AK116,AF116=AM116),"未到货",“到货”)</f>
        <v>#NAME?</v>
      </c>
    </row>
    <row r="117" spans="1:44" s="330" customFormat="1" ht="20.100000000000001" hidden="1" customHeight="1">
      <c r="A117" s="337" t="s">
        <v>331</v>
      </c>
      <c r="B117" s="338">
        <v>7711099100</v>
      </c>
      <c r="C117" s="339">
        <v>6211099163</v>
      </c>
      <c r="D117" s="339" t="s">
        <v>332</v>
      </c>
      <c r="E117" s="339" t="s">
        <v>51</v>
      </c>
      <c r="F117" s="338"/>
      <c r="G117" s="341"/>
      <c r="H117" s="348"/>
      <c r="I117" s="338" t="s">
        <v>52</v>
      </c>
      <c r="J117" s="348">
        <v>1</v>
      </c>
      <c r="K117" s="351">
        <v>44618</v>
      </c>
      <c r="L117" s="351">
        <v>44642</v>
      </c>
      <c r="M117" s="351" t="s">
        <v>53</v>
      </c>
      <c r="N117" s="351"/>
      <c r="O117" s="351"/>
      <c r="P117" s="353" t="s">
        <v>54</v>
      </c>
      <c r="Q117" s="351"/>
      <c r="R117" s="358" t="s">
        <v>329</v>
      </c>
      <c r="S117" s="394" t="s">
        <v>330</v>
      </c>
      <c r="T117" s="394"/>
      <c r="U117" s="394"/>
      <c r="V117" s="370"/>
      <c r="W117" s="370"/>
      <c r="X117" s="395"/>
      <c r="Y117" s="396"/>
      <c r="Z117" s="396"/>
      <c r="AA117" s="396"/>
      <c r="AB117" s="396"/>
      <c r="AC117" s="395">
        <v>44661</v>
      </c>
      <c r="AD117" s="395">
        <v>44661</v>
      </c>
      <c r="AE117" s="371" t="s">
        <v>49</v>
      </c>
      <c r="AF117" s="395"/>
      <c r="AG117" s="396"/>
      <c r="AH117" s="396"/>
      <c r="AI117" s="396"/>
      <c r="AJ117" s="396">
        <v>1</v>
      </c>
      <c r="AK117" s="400">
        <v>44660</v>
      </c>
      <c r="AL117" s="400">
        <v>44662</v>
      </c>
      <c r="AM117" s="370">
        <v>44663</v>
      </c>
      <c r="AN117" s="371" t="s">
        <v>49</v>
      </c>
      <c r="AO117" s="380">
        <v>44678</v>
      </c>
      <c r="AP117" s="378" t="s">
        <v>60</v>
      </c>
      <c r="AQ117" s="388">
        <v>3</v>
      </c>
      <c r="AR117" s="379" t="e">
        <f>IF(AND(AF117=AG117,AF117=AI117,AF117=AK117,AF117=AM117),"未到货",“到货”)</f>
        <v>#NAME?</v>
      </c>
    </row>
    <row r="118" spans="1:44" s="330" customFormat="1" ht="20.100000000000001" hidden="1" customHeight="1">
      <c r="A118" s="337" t="s">
        <v>333</v>
      </c>
      <c r="B118" s="338">
        <v>7711099100</v>
      </c>
      <c r="C118" s="339">
        <v>6211099164</v>
      </c>
      <c r="D118" s="339" t="s">
        <v>334</v>
      </c>
      <c r="E118" s="339" t="s">
        <v>51</v>
      </c>
      <c r="F118" s="338"/>
      <c r="G118" s="341"/>
      <c r="H118" s="348"/>
      <c r="I118" s="338" t="s">
        <v>52</v>
      </c>
      <c r="J118" s="348">
        <v>2</v>
      </c>
      <c r="K118" s="351">
        <v>44618</v>
      </c>
      <c r="L118" s="351">
        <v>44642</v>
      </c>
      <c r="M118" s="351" t="s">
        <v>53</v>
      </c>
      <c r="N118" s="351"/>
      <c r="O118" s="351"/>
      <c r="P118" s="353" t="s">
        <v>54</v>
      </c>
      <c r="Q118" s="351"/>
      <c r="R118" s="358" t="s">
        <v>329</v>
      </c>
      <c r="S118" s="394" t="s">
        <v>330</v>
      </c>
      <c r="T118" s="394"/>
      <c r="U118" s="394"/>
      <c r="V118" s="370"/>
      <c r="W118" s="370"/>
      <c r="X118" s="395"/>
      <c r="Y118" s="396"/>
      <c r="Z118" s="396"/>
      <c r="AA118" s="396"/>
      <c r="AB118" s="396"/>
      <c r="AC118" s="395">
        <v>44661</v>
      </c>
      <c r="AD118" s="395">
        <v>44661</v>
      </c>
      <c r="AE118" s="371" t="s">
        <v>58</v>
      </c>
      <c r="AF118" s="395"/>
      <c r="AG118" s="396"/>
      <c r="AH118" s="396"/>
      <c r="AI118" s="396"/>
      <c r="AJ118" s="396">
        <v>2</v>
      </c>
      <c r="AK118" s="400">
        <v>44660</v>
      </c>
      <c r="AL118" s="400">
        <v>44662</v>
      </c>
      <c r="AM118" s="370">
        <v>44663</v>
      </c>
      <c r="AN118" s="371" t="s">
        <v>58</v>
      </c>
      <c r="AO118" s="380">
        <v>44678</v>
      </c>
      <c r="AP118" s="378" t="s">
        <v>60</v>
      </c>
      <c r="AQ118" s="388">
        <v>3</v>
      </c>
      <c r="AR118" s="379" t="e">
        <f>IF(AND(AF118=AG118,AF118=AI118,AF118=AK118,AF118=AM118),"未到货",“到货”)</f>
        <v>#NAME?</v>
      </c>
    </row>
    <row r="119" spans="1:44" ht="20.100000000000001" hidden="1" customHeight="1">
      <c r="A119" s="346" t="s">
        <v>335</v>
      </c>
      <c r="B119" s="35">
        <v>7711099100</v>
      </c>
      <c r="C119" s="248">
        <v>6211099165</v>
      </c>
      <c r="D119" s="248" t="s">
        <v>336</v>
      </c>
      <c r="E119" s="248" t="s">
        <v>337</v>
      </c>
      <c r="F119" s="35"/>
      <c r="G119" s="250"/>
      <c r="H119" s="111"/>
      <c r="I119" s="35" t="s">
        <v>52</v>
      </c>
      <c r="J119" s="111">
        <v>1</v>
      </c>
      <c r="K119" s="113">
        <v>44618</v>
      </c>
      <c r="L119" s="113">
        <v>44642</v>
      </c>
      <c r="M119" s="113" t="s">
        <v>53</v>
      </c>
      <c r="N119" s="356" t="s">
        <v>73</v>
      </c>
      <c r="O119" s="114" t="s">
        <v>338</v>
      </c>
      <c r="P119" s="114" t="s">
        <v>54</v>
      </c>
      <c r="Q119" s="113"/>
      <c r="R119" s="123" t="s">
        <v>339</v>
      </c>
      <c r="S119" s="120"/>
      <c r="T119" s="120"/>
      <c r="U119" s="120"/>
      <c r="V119" s="121"/>
      <c r="W119" s="121"/>
      <c r="X119" s="122"/>
      <c r="Y119" s="127"/>
      <c r="Z119" s="127"/>
      <c r="AA119" s="127"/>
      <c r="AB119" s="127"/>
      <c r="AC119" s="122"/>
      <c r="AD119" s="128"/>
      <c r="AE119" s="129"/>
      <c r="AF119" s="128"/>
      <c r="AG119" s="130"/>
      <c r="AH119" s="130"/>
      <c r="AI119" s="130"/>
      <c r="AJ119" s="130"/>
      <c r="AK119" s="362"/>
      <c r="AL119" s="362"/>
      <c r="AM119" s="368" t="s">
        <v>338</v>
      </c>
      <c r="AN119" s="135"/>
      <c r="AO119" s="380"/>
      <c r="AP119" s="378"/>
      <c r="AQ119" s="136"/>
      <c r="AR119" s="379" t="e">
        <f>IF(AND(AF119=AG119,AF119=AI119,AF119=AK119,AF119=AM119),"未到货",“到货”)</f>
        <v>#NAME?</v>
      </c>
    </row>
    <row r="120" spans="1:44" ht="20.100000000000001" hidden="1" customHeight="1">
      <c r="A120" s="346" t="s">
        <v>340</v>
      </c>
      <c r="B120" s="35">
        <v>7711099100</v>
      </c>
      <c r="C120" s="248">
        <v>6211099166</v>
      </c>
      <c r="D120" s="248" t="s">
        <v>341</v>
      </c>
      <c r="E120" s="248" t="s">
        <v>51</v>
      </c>
      <c r="F120" s="35"/>
      <c r="G120" s="250"/>
      <c r="H120" s="111"/>
      <c r="I120" s="35" t="s">
        <v>52</v>
      </c>
      <c r="J120" s="111">
        <v>1</v>
      </c>
      <c r="K120" s="113">
        <v>44618</v>
      </c>
      <c r="L120" s="113">
        <v>44642</v>
      </c>
      <c r="M120" s="113" t="s">
        <v>53</v>
      </c>
      <c r="N120" s="356" t="s">
        <v>73</v>
      </c>
      <c r="O120" s="114" t="s">
        <v>338</v>
      </c>
      <c r="P120" s="114" t="s">
        <v>54</v>
      </c>
      <c r="Q120" s="113"/>
      <c r="R120" s="123" t="s">
        <v>339</v>
      </c>
      <c r="S120" s="120"/>
      <c r="T120" s="120"/>
      <c r="U120" s="120"/>
      <c r="V120" s="121"/>
      <c r="W120" s="121"/>
      <c r="X120" s="122"/>
      <c r="Y120" s="127"/>
      <c r="Z120" s="127"/>
      <c r="AA120" s="127"/>
      <c r="AB120" s="127"/>
      <c r="AC120" s="122"/>
      <c r="AD120" s="128"/>
      <c r="AE120" s="129"/>
      <c r="AF120" s="128"/>
      <c r="AG120" s="130"/>
      <c r="AH120" s="130"/>
      <c r="AI120" s="130"/>
      <c r="AJ120" s="130"/>
      <c r="AK120" s="362"/>
      <c r="AL120" s="362"/>
      <c r="AM120" s="368" t="s">
        <v>338</v>
      </c>
      <c r="AN120" s="135"/>
      <c r="AO120" s="380"/>
      <c r="AP120" s="378"/>
      <c r="AQ120" s="136"/>
      <c r="AR120" s="379" t="e">
        <f>IF(AND(AF120=AG120,AF120=AI120,AF120=AK120,AF120=AM120),"未到货",“到货”)</f>
        <v>#NAME?</v>
      </c>
    </row>
    <row r="121" spans="1:44" s="330" customFormat="1" ht="20.100000000000001" hidden="1" customHeight="1">
      <c r="A121" s="337" t="s">
        <v>342</v>
      </c>
      <c r="B121" s="338">
        <v>7711099100</v>
      </c>
      <c r="C121" s="339">
        <v>6211099167</v>
      </c>
      <c r="D121" s="339" t="s">
        <v>343</v>
      </c>
      <c r="E121" s="339" t="s">
        <v>51</v>
      </c>
      <c r="F121" s="338"/>
      <c r="G121" s="341"/>
      <c r="H121" s="348"/>
      <c r="I121" s="338" t="s">
        <v>52</v>
      </c>
      <c r="J121" s="348">
        <v>1</v>
      </c>
      <c r="K121" s="351">
        <v>44618</v>
      </c>
      <c r="L121" s="351">
        <v>44642</v>
      </c>
      <c r="M121" s="351" t="s">
        <v>53</v>
      </c>
      <c r="N121" s="351"/>
      <c r="O121" s="351"/>
      <c r="P121" s="353" t="s">
        <v>54</v>
      </c>
      <c r="Q121" s="351"/>
      <c r="R121" s="358" t="s">
        <v>329</v>
      </c>
      <c r="S121" s="394" t="s">
        <v>330</v>
      </c>
      <c r="T121" s="394"/>
      <c r="U121" s="394"/>
      <c r="V121" s="370"/>
      <c r="W121" s="370"/>
      <c r="X121" s="395"/>
      <c r="Y121" s="396"/>
      <c r="Z121" s="396"/>
      <c r="AA121" s="396"/>
      <c r="AB121" s="396"/>
      <c r="AC121" s="395">
        <v>44661</v>
      </c>
      <c r="AD121" s="395">
        <v>44661</v>
      </c>
      <c r="AE121" s="371" t="s">
        <v>49</v>
      </c>
      <c r="AF121" s="395"/>
      <c r="AG121" s="396"/>
      <c r="AH121" s="396"/>
      <c r="AI121" s="396"/>
      <c r="AJ121" s="396">
        <v>1</v>
      </c>
      <c r="AK121" s="400">
        <v>44660</v>
      </c>
      <c r="AL121" s="400">
        <v>44662</v>
      </c>
      <c r="AM121" s="370">
        <v>44663</v>
      </c>
      <c r="AN121" s="371" t="s">
        <v>49</v>
      </c>
      <c r="AO121" s="380">
        <v>44678</v>
      </c>
      <c r="AP121" s="378" t="s">
        <v>60</v>
      </c>
      <c r="AQ121" s="136">
        <v>3</v>
      </c>
      <c r="AR121" s="379" t="e">
        <f>IF(AND(AF121=AG121,AF121=AI121,AF121=AK121,AF121=AM121),"未到货",“到货”)</f>
        <v>#NAME?</v>
      </c>
    </row>
    <row r="122" spans="1:44" s="330" customFormat="1" ht="20.100000000000001" hidden="1" customHeight="1">
      <c r="A122" s="337" t="s">
        <v>344</v>
      </c>
      <c r="B122" s="338">
        <v>7711099100</v>
      </c>
      <c r="C122" s="339">
        <v>6211099168</v>
      </c>
      <c r="D122" s="339" t="s">
        <v>345</v>
      </c>
      <c r="E122" s="339" t="s">
        <v>51</v>
      </c>
      <c r="F122" s="338"/>
      <c r="G122" s="341"/>
      <c r="H122" s="348"/>
      <c r="I122" s="338" t="s">
        <v>52</v>
      </c>
      <c r="J122" s="348">
        <v>1</v>
      </c>
      <c r="K122" s="351">
        <v>44618</v>
      </c>
      <c r="L122" s="351">
        <v>44642</v>
      </c>
      <c r="M122" s="351" t="s">
        <v>53</v>
      </c>
      <c r="N122" s="351"/>
      <c r="O122" s="351"/>
      <c r="P122" s="353" t="s">
        <v>54</v>
      </c>
      <c r="Q122" s="351"/>
      <c r="R122" s="358" t="s">
        <v>329</v>
      </c>
      <c r="S122" s="394" t="s">
        <v>330</v>
      </c>
      <c r="T122" s="394"/>
      <c r="U122" s="394"/>
      <c r="V122" s="370"/>
      <c r="W122" s="370"/>
      <c r="X122" s="395"/>
      <c r="Y122" s="396"/>
      <c r="Z122" s="396"/>
      <c r="AA122" s="396"/>
      <c r="AB122" s="396"/>
      <c r="AC122" s="395">
        <v>44658</v>
      </c>
      <c r="AD122" s="395">
        <v>44658</v>
      </c>
      <c r="AE122" s="371" t="s">
        <v>49</v>
      </c>
      <c r="AF122" s="395"/>
      <c r="AG122" s="396"/>
      <c r="AH122" s="396"/>
      <c r="AI122" s="396"/>
      <c r="AJ122" s="396">
        <v>1</v>
      </c>
      <c r="AK122" s="400">
        <v>44658</v>
      </c>
      <c r="AL122" s="400">
        <v>44660</v>
      </c>
      <c r="AM122" s="370">
        <v>44663</v>
      </c>
      <c r="AN122" s="371" t="s">
        <v>49</v>
      </c>
      <c r="AO122" s="380">
        <v>44678</v>
      </c>
      <c r="AP122" s="378" t="s">
        <v>60</v>
      </c>
      <c r="AQ122" s="388">
        <v>3</v>
      </c>
      <c r="AR122" s="379" t="e">
        <f>IF(AND(AF122=AG122,AF122=AI122,AF122=AK122,AF122=AM122),"未到货",“到货”)</f>
        <v>#NAME?</v>
      </c>
    </row>
    <row r="123" spans="1:44" s="330" customFormat="1" ht="20.100000000000001" hidden="1" customHeight="1">
      <c r="A123" s="337" t="s">
        <v>346</v>
      </c>
      <c r="B123" s="338">
        <v>7711099100</v>
      </c>
      <c r="C123" s="339">
        <v>6211099169</v>
      </c>
      <c r="D123" s="339" t="s">
        <v>347</v>
      </c>
      <c r="E123" s="339" t="s">
        <v>51</v>
      </c>
      <c r="F123" s="338"/>
      <c r="G123" s="341"/>
      <c r="H123" s="348"/>
      <c r="I123" s="338" t="s">
        <v>52</v>
      </c>
      <c r="J123" s="348">
        <v>1</v>
      </c>
      <c r="K123" s="351">
        <v>44618</v>
      </c>
      <c r="L123" s="351">
        <v>44642</v>
      </c>
      <c r="M123" s="351" t="s">
        <v>53</v>
      </c>
      <c r="N123" s="351"/>
      <c r="O123" s="351"/>
      <c r="P123" s="353" t="s">
        <v>54</v>
      </c>
      <c r="Q123" s="353" t="s">
        <v>348</v>
      </c>
      <c r="R123" s="358" t="s">
        <v>329</v>
      </c>
      <c r="S123" s="394" t="s">
        <v>330</v>
      </c>
      <c r="T123" s="394"/>
      <c r="U123" s="394"/>
      <c r="V123" s="370">
        <v>44618</v>
      </c>
      <c r="W123" s="370">
        <v>44642</v>
      </c>
      <c r="X123" s="395" t="s">
        <v>349</v>
      </c>
      <c r="Y123" s="370">
        <v>44701</v>
      </c>
      <c r="Z123" s="395">
        <v>44712</v>
      </c>
      <c r="AA123" s="395">
        <v>44719</v>
      </c>
      <c r="AB123" s="395">
        <v>44726</v>
      </c>
      <c r="AC123" s="395">
        <v>44746</v>
      </c>
      <c r="AD123" s="395">
        <v>44748</v>
      </c>
      <c r="AE123" s="371" t="s">
        <v>58</v>
      </c>
      <c r="AF123" s="395"/>
      <c r="AG123" s="396"/>
      <c r="AH123" s="396"/>
      <c r="AI123" s="396"/>
      <c r="AJ123" s="396">
        <v>2</v>
      </c>
      <c r="AK123" s="400">
        <v>44748</v>
      </c>
      <c r="AL123" s="400">
        <v>44750</v>
      </c>
      <c r="AM123" s="370">
        <v>44755</v>
      </c>
      <c r="AN123" s="371" t="s">
        <v>58</v>
      </c>
      <c r="AO123" s="370">
        <v>44755</v>
      </c>
      <c r="AP123" s="396" t="s">
        <v>56</v>
      </c>
      <c r="AQ123" s="396"/>
      <c r="AR123" s="402" t="e">
        <f>IF(AND(AF123=AG123,AF123=AI123,AF123=AK123,AF123=AM123),"未到货",“到货”)</f>
        <v>#NAME?</v>
      </c>
    </row>
    <row r="124" spans="1:44" s="330" customFormat="1" ht="20.100000000000001" hidden="1" customHeight="1">
      <c r="A124" s="337" t="s">
        <v>350</v>
      </c>
      <c r="B124" s="338">
        <v>7711099100</v>
      </c>
      <c r="C124" s="339">
        <v>6211099170</v>
      </c>
      <c r="D124" s="339" t="s">
        <v>351</v>
      </c>
      <c r="E124" s="339" t="s">
        <v>51</v>
      </c>
      <c r="F124" s="338"/>
      <c r="G124" s="341"/>
      <c r="H124" s="348"/>
      <c r="I124" s="338" t="s">
        <v>52</v>
      </c>
      <c r="J124" s="348">
        <v>1</v>
      </c>
      <c r="K124" s="351">
        <v>44618</v>
      </c>
      <c r="L124" s="351">
        <v>44642</v>
      </c>
      <c r="M124" s="351" t="s">
        <v>53</v>
      </c>
      <c r="N124" s="351"/>
      <c r="O124" s="351"/>
      <c r="P124" s="353" t="s">
        <v>54</v>
      </c>
      <c r="Q124" s="351"/>
      <c r="R124" s="358" t="s">
        <v>329</v>
      </c>
      <c r="S124" s="394" t="s">
        <v>330</v>
      </c>
      <c r="T124" s="394"/>
      <c r="U124" s="394"/>
      <c r="V124" s="370"/>
      <c r="W124" s="370"/>
      <c r="X124" s="395"/>
      <c r="Y124" s="396"/>
      <c r="Z124" s="396"/>
      <c r="AA124" s="396"/>
      <c r="AB124" s="396"/>
      <c r="AC124" s="395">
        <v>44661</v>
      </c>
      <c r="AD124" s="395">
        <v>44661</v>
      </c>
      <c r="AE124" s="371" t="s">
        <v>49</v>
      </c>
      <c r="AF124" s="395"/>
      <c r="AG124" s="396"/>
      <c r="AH124" s="396"/>
      <c r="AI124" s="396"/>
      <c r="AJ124" s="396">
        <v>1</v>
      </c>
      <c r="AK124" s="400">
        <v>44660</v>
      </c>
      <c r="AL124" s="400">
        <v>44662</v>
      </c>
      <c r="AM124" s="370">
        <v>44663</v>
      </c>
      <c r="AN124" s="371" t="s">
        <v>49</v>
      </c>
      <c r="AO124" s="380">
        <v>44678</v>
      </c>
      <c r="AP124" s="378" t="s">
        <v>60</v>
      </c>
      <c r="AQ124" s="396">
        <v>3</v>
      </c>
      <c r="AR124" s="379" t="e">
        <f>IF(AND(AF124=AG124,AF124=AI124,AF124=AK124,AF124=AM124),"未到货",“到货”)</f>
        <v>#NAME?</v>
      </c>
    </row>
    <row r="125" spans="1:44" s="330" customFormat="1" ht="20.100000000000001" hidden="1" customHeight="1">
      <c r="A125" s="337" t="s">
        <v>352</v>
      </c>
      <c r="B125" s="338">
        <v>7711099100</v>
      </c>
      <c r="C125" s="339">
        <v>6211099171</v>
      </c>
      <c r="D125" s="339" t="s">
        <v>353</v>
      </c>
      <c r="E125" s="339" t="s">
        <v>51</v>
      </c>
      <c r="F125" s="338"/>
      <c r="G125" s="341"/>
      <c r="H125" s="348"/>
      <c r="I125" s="338" t="s">
        <v>52</v>
      </c>
      <c r="J125" s="348">
        <v>1</v>
      </c>
      <c r="K125" s="351">
        <v>44618</v>
      </c>
      <c r="L125" s="351">
        <v>44642</v>
      </c>
      <c r="M125" s="351" t="s">
        <v>53</v>
      </c>
      <c r="N125" s="351"/>
      <c r="O125" s="351"/>
      <c r="P125" s="358" t="s">
        <v>54</v>
      </c>
      <c r="Q125" s="351"/>
      <c r="R125" s="358" t="s">
        <v>329</v>
      </c>
      <c r="S125" s="394" t="s">
        <v>330</v>
      </c>
      <c r="T125" s="394"/>
      <c r="U125" s="394"/>
      <c r="V125" s="370"/>
      <c r="W125" s="370"/>
      <c r="X125" s="395"/>
      <c r="Y125" s="396"/>
      <c r="Z125" s="396"/>
      <c r="AA125" s="396"/>
      <c r="AB125" s="396"/>
      <c r="AC125" s="395">
        <v>44667</v>
      </c>
      <c r="AD125" s="397" t="s">
        <v>354</v>
      </c>
      <c r="AE125" s="398" t="s">
        <v>49</v>
      </c>
      <c r="AF125" s="395">
        <v>44678</v>
      </c>
      <c r="AG125" s="396">
        <v>1</v>
      </c>
      <c r="AH125" s="396"/>
      <c r="AI125" s="396"/>
      <c r="AJ125" s="396">
        <v>1</v>
      </c>
      <c r="AK125" s="400">
        <v>44681</v>
      </c>
      <c r="AL125" s="400">
        <v>44687</v>
      </c>
      <c r="AM125" s="370">
        <v>44690</v>
      </c>
      <c r="AN125" s="371" t="s">
        <v>49</v>
      </c>
      <c r="AO125" s="370">
        <v>44690</v>
      </c>
      <c r="AP125" s="396" t="s">
        <v>56</v>
      </c>
      <c r="AQ125" s="396"/>
      <c r="AR125" s="379" t="e">
        <f>IF(AND(AF125=AG125,AF125=AI125,AF125=AK125,AF125=AM125),"未到货",“到货”)</f>
        <v>#NAME?</v>
      </c>
    </row>
    <row r="126" spans="1:44" s="330" customFormat="1" ht="20.100000000000001" hidden="1" customHeight="1">
      <c r="A126" s="337" t="s">
        <v>355</v>
      </c>
      <c r="B126" s="338">
        <v>7711099100</v>
      </c>
      <c r="C126" s="339">
        <v>6211099172</v>
      </c>
      <c r="D126" s="339" t="s">
        <v>356</v>
      </c>
      <c r="E126" s="339" t="s">
        <v>51</v>
      </c>
      <c r="F126" s="338"/>
      <c r="G126" s="341"/>
      <c r="H126" s="348"/>
      <c r="I126" s="338" t="s">
        <v>52</v>
      </c>
      <c r="J126" s="348">
        <v>3</v>
      </c>
      <c r="K126" s="351">
        <v>44618</v>
      </c>
      <c r="L126" s="351">
        <v>44642</v>
      </c>
      <c r="M126" s="351" t="s">
        <v>53</v>
      </c>
      <c r="N126" s="351"/>
      <c r="O126" s="351"/>
      <c r="P126" s="353" t="s">
        <v>54</v>
      </c>
      <c r="Q126" s="351"/>
      <c r="R126" s="358" t="s">
        <v>329</v>
      </c>
      <c r="S126" s="394" t="s">
        <v>330</v>
      </c>
      <c r="T126" s="394"/>
      <c r="U126" s="394"/>
      <c r="V126" s="370"/>
      <c r="W126" s="370"/>
      <c r="X126" s="395"/>
      <c r="Y126" s="396"/>
      <c r="Z126" s="396"/>
      <c r="AA126" s="396"/>
      <c r="AB126" s="396"/>
      <c r="AC126" s="395">
        <v>44661</v>
      </c>
      <c r="AD126" s="395">
        <v>44661</v>
      </c>
      <c r="AE126" s="371" t="s">
        <v>62</v>
      </c>
      <c r="AF126" s="395"/>
      <c r="AG126" s="396"/>
      <c r="AH126" s="396"/>
      <c r="AI126" s="396"/>
      <c r="AJ126" s="396">
        <v>3</v>
      </c>
      <c r="AK126" s="400">
        <v>44660</v>
      </c>
      <c r="AL126" s="400">
        <v>44662</v>
      </c>
      <c r="AM126" s="370">
        <v>44663</v>
      </c>
      <c r="AN126" s="371" t="s">
        <v>62</v>
      </c>
      <c r="AO126" s="380">
        <v>44678</v>
      </c>
      <c r="AP126" s="378" t="s">
        <v>60</v>
      </c>
      <c r="AQ126" s="388">
        <v>3</v>
      </c>
      <c r="AR126" s="379" t="e">
        <f>IF(AND(AF126=AG126,AF126=AI126,AF126=AK126,AF126=AM126),"未到货",“到货”)</f>
        <v>#NAME?</v>
      </c>
    </row>
    <row r="127" spans="1:44" s="330" customFormat="1" ht="20.100000000000001" hidden="1" customHeight="1">
      <c r="A127" s="337" t="s">
        <v>357</v>
      </c>
      <c r="B127" s="338">
        <v>7711099100</v>
      </c>
      <c r="C127" s="339">
        <v>6211099173</v>
      </c>
      <c r="D127" s="339" t="s">
        <v>358</v>
      </c>
      <c r="E127" s="339" t="s">
        <v>51</v>
      </c>
      <c r="F127" s="338"/>
      <c r="G127" s="341"/>
      <c r="H127" s="348"/>
      <c r="I127" s="338" t="s">
        <v>52</v>
      </c>
      <c r="J127" s="348">
        <v>1</v>
      </c>
      <c r="K127" s="351">
        <v>44618</v>
      </c>
      <c r="L127" s="351">
        <v>44642</v>
      </c>
      <c r="M127" s="351" t="s">
        <v>53</v>
      </c>
      <c r="N127" s="351"/>
      <c r="O127" s="351"/>
      <c r="P127" s="351" t="s">
        <v>54</v>
      </c>
      <c r="Q127" s="351"/>
      <c r="R127" s="358" t="s">
        <v>329</v>
      </c>
      <c r="S127" s="394" t="s">
        <v>330</v>
      </c>
      <c r="T127" s="394"/>
      <c r="U127" s="394"/>
      <c r="V127" s="370"/>
      <c r="W127" s="370"/>
      <c r="X127" s="395"/>
      <c r="Y127" s="396"/>
      <c r="Z127" s="396"/>
      <c r="AA127" s="396"/>
      <c r="AB127" s="396"/>
      <c r="AC127" s="395">
        <v>44666</v>
      </c>
      <c r="AD127" s="395">
        <v>44667</v>
      </c>
      <c r="AE127" s="371" t="s">
        <v>49</v>
      </c>
      <c r="AF127" s="395"/>
      <c r="AG127" s="396"/>
      <c r="AH127" s="396"/>
      <c r="AI127" s="396"/>
      <c r="AJ127" s="396">
        <v>1</v>
      </c>
      <c r="AK127" s="400">
        <v>44667</v>
      </c>
      <c r="AL127" s="400">
        <v>44669</v>
      </c>
      <c r="AM127" s="370">
        <v>44670</v>
      </c>
      <c r="AN127" s="371" t="s">
        <v>49</v>
      </c>
      <c r="AO127" s="380">
        <v>44678</v>
      </c>
      <c r="AP127" s="378" t="s">
        <v>60</v>
      </c>
      <c r="AQ127" s="396">
        <v>3</v>
      </c>
      <c r="AR127" s="379" t="e">
        <f>IF(AND(AF127=AG127,AF127=AI127,AF127=AK127,AF127=AM127),"未到货",“到货”)</f>
        <v>#NAME?</v>
      </c>
    </row>
    <row r="128" spans="1:44" ht="20.100000000000001" hidden="1" customHeight="1">
      <c r="A128" s="346" t="s">
        <v>359</v>
      </c>
      <c r="B128" s="35">
        <v>7711099100</v>
      </c>
      <c r="C128" s="248">
        <v>6211099174</v>
      </c>
      <c r="D128" s="248" t="s">
        <v>360</v>
      </c>
      <c r="E128" s="248">
        <v>45</v>
      </c>
      <c r="F128" s="35" t="s">
        <v>200</v>
      </c>
      <c r="G128" s="250"/>
      <c r="H128" s="111"/>
      <c r="I128" s="35" t="s">
        <v>52</v>
      </c>
      <c r="J128" s="111">
        <v>8</v>
      </c>
      <c r="K128" s="113">
        <v>44618</v>
      </c>
      <c r="L128" s="113">
        <v>44642</v>
      </c>
      <c r="M128" s="113" t="s">
        <v>53</v>
      </c>
      <c r="N128" s="356" t="s">
        <v>73</v>
      </c>
      <c r="O128" s="113"/>
      <c r="P128" s="113" t="s">
        <v>54</v>
      </c>
      <c r="Q128" s="113"/>
      <c r="R128" s="123" t="s">
        <v>92</v>
      </c>
      <c r="S128" s="120" t="s">
        <v>97</v>
      </c>
      <c r="T128" s="120" t="s">
        <v>76</v>
      </c>
      <c r="U128" s="360" t="s">
        <v>98</v>
      </c>
      <c r="V128" s="121">
        <v>44624</v>
      </c>
      <c r="W128" s="121">
        <v>44646</v>
      </c>
      <c r="X128" s="122"/>
      <c r="Y128" s="127"/>
      <c r="Z128" s="127"/>
      <c r="AA128" s="127"/>
      <c r="AB128" s="127"/>
      <c r="AC128" s="122">
        <v>44648</v>
      </c>
      <c r="AD128" s="128">
        <v>44649</v>
      </c>
      <c r="AE128" s="129" t="s">
        <v>82</v>
      </c>
      <c r="AF128" s="128"/>
      <c r="AG128" s="130"/>
      <c r="AH128" s="130"/>
      <c r="AI128" s="130"/>
      <c r="AJ128" s="130">
        <v>8</v>
      </c>
      <c r="AK128" s="362">
        <v>44649</v>
      </c>
      <c r="AL128" s="362">
        <v>44651</v>
      </c>
      <c r="AM128" s="134">
        <v>44653</v>
      </c>
      <c r="AN128" s="135" t="s">
        <v>82</v>
      </c>
      <c r="AO128" s="380">
        <v>44678</v>
      </c>
      <c r="AP128" s="378" t="s">
        <v>60</v>
      </c>
      <c r="AQ128" s="136">
        <v>3</v>
      </c>
      <c r="AR128" s="379" t="e">
        <f>IF(AND(AF128=AG128,AF128=AI128,AF128=AK128,AF128=AM128),"未到货",“到货”)</f>
        <v>#NAME?</v>
      </c>
    </row>
    <row r="129" spans="1:44" ht="20.100000000000001" hidden="1" customHeight="1">
      <c r="A129" s="346" t="s">
        <v>361</v>
      </c>
      <c r="B129" s="35">
        <v>7711099100</v>
      </c>
      <c r="C129" s="248">
        <v>6211099175</v>
      </c>
      <c r="D129" s="248" t="s">
        <v>362</v>
      </c>
      <c r="E129" s="248"/>
      <c r="F129" s="35" t="s">
        <v>363</v>
      </c>
      <c r="G129" s="250"/>
      <c r="H129" s="111"/>
      <c r="I129" s="35" t="s">
        <v>52</v>
      </c>
      <c r="J129" s="111">
        <v>2</v>
      </c>
      <c r="K129" s="113">
        <v>44618</v>
      </c>
      <c r="L129" s="113">
        <v>44642</v>
      </c>
      <c r="M129" s="113" t="s">
        <v>53</v>
      </c>
      <c r="N129" s="356" t="s">
        <v>73</v>
      </c>
      <c r="O129" s="113"/>
      <c r="P129" s="114" t="s">
        <v>54</v>
      </c>
      <c r="Q129" s="113"/>
      <c r="R129" s="123" t="s">
        <v>92</v>
      </c>
      <c r="S129" s="120" t="s">
        <v>181</v>
      </c>
      <c r="T129" s="120" t="s">
        <v>76</v>
      </c>
      <c r="U129" s="120" t="s">
        <v>182</v>
      </c>
      <c r="V129" s="121">
        <v>44624</v>
      </c>
      <c r="W129" s="121">
        <v>44646</v>
      </c>
      <c r="X129" s="122"/>
      <c r="Y129" s="127"/>
      <c r="Z129" s="127"/>
      <c r="AA129" s="127"/>
      <c r="AB129" s="127"/>
      <c r="AC129" s="122">
        <v>44657</v>
      </c>
      <c r="AD129" s="128">
        <v>44658</v>
      </c>
      <c r="AE129" s="129" t="s">
        <v>58</v>
      </c>
      <c r="AF129" s="128"/>
      <c r="AG129" s="130"/>
      <c r="AH129" s="130"/>
      <c r="AI129" s="130"/>
      <c r="AJ129" s="130">
        <v>2</v>
      </c>
      <c r="AK129" s="362">
        <v>44658</v>
      </c>
      <c r="AL129" s="362">
        <v>44660</v>
      </c>
      <c r="AM129" s="134">
        <v>44663</v>
      </c>
      <c r="AN129" s="135" t="s">
        <v>58</v>
      </c>
      <c r="AO129" s="380">
        <v>44678</v>
      </c>
      <c r="AP129" s="378" t="s">
        <v>60</v>
      </c>
      <c r="AQ129" s="136">
        <v>3</v>
      </c>
      <c r="AR129" s="379" t="e">
        <f>IF(AND(AF129=AG129,AF129=AI129,AF129=AK129,AF129=AM129),"未到货",“到货”)</f>
        <v>#NAME?</v>
      </c>
    </row>
    <row r="130" spans="1:44" ht="20.100000000000001" hidden="1" customHeight="1">
      <c r="A130" s="346" t="s">
        <v>364</v>
      </c>
      <c r="B130" s="35">
        <v>7711099100</v>
      </c>
      <c r="C130" s="248">
        <v>6211099176</v>
      </c>
      <c r="D130" s="248" t="s">
        <v>309</v>
      </c>
      <c r="E130" s="248" t="s">
        <v>51</v>
      </c>
      <c r="F130" s="35" t="s">
        <v>300</v>
      </c>
      <c r="G130" s="250"/>
      <c r="H130" s="111"/>
      <c r="I130" s="35" t="s">
        <v>52</v>
      </c>
      <c r="J130" s="111">
        <v>1</v>
      </c>
      <c r="K130" s="113">
        <v>44618</v>
      </c>
      <c r="L130" s="113">
        <v>44642</v>
      </c>
      <c r="M130" s="113" t="s">
        <v>53</v>
      </c>
      <c r="N130" s="356" t="s">
        <v>73</v>
      </c>
      <c r="O130" s="113"/>
      <c r="P130" s="113" t="s">
        <v>54</v>
      </c>
      <c r="Q130" s="113"/>
      <c r="R130" s="123" t="s">
        <v>301</v>
      </c>
      <c r="S130" s="120" t="s">
        <v>302</v>
      </c>
      <c r="T130" s="120" t="s">
        <v>303</v>
      </c>
      <c r="U130" s="120" t="s">
        <v>304</v>
      </c>
      <c r="V130" s="121">
        <v>44627</v>
      </c>
      <c r="W130" s="121">
        <v>44646</v>
      </c>
      <c r="X130" s="122"/>
      <c r="Y130" s="127"/>
      <c r="Z130" s="127"/>
      <c r="AA130" s="127"/>
      <c r="AB130" s="127"/>
      <c r="AC130" s="122">
        <v>44637</v>
      </c>
      <c r="AD130" s="128">
        <v>44641</v>
      </c>
      <c r="AE130" s="129" t="s">
        <v>49</v>
      </c>
      <c r="AF130" s="128"/>
      <c r="AG130" s="130"/>
      <c r="AH130" s="130"/>
      <c r="AI130" s="130"/>
      <c r="AJ130" s="130"/>
      <c r="AK130" s="362"/>
      <c r="AL130" s="362"/>
      <c r="AM130" s="134">
        <v>44691</v>
      </c>
      <c r="AN130" s="135" t="s">
        <v>49</v>
      </c>
      <c r="AO130" s="134">
        <v>44691</v>
      </c>
      <c r="AP130" s="136" t="s">
        <v>56</v>
      </c>
      <c r="AQ130" s="136"/>
      <c r="AR130" s="379" t="e">
        <f>IF(AND(AF130=AG130,AF130=AI130,AF130=AK130,AF130=AM130),"未到货",“到货”)</f>
        <v>#NAME?</v>
      </c>
    </row>
    <row r="131" spans="1:44" ht="20.100000000000001" hidden="1" customHeight="1">
      <c r="A131" s="337" t="s">
        <v>365</v>
      </c>
      <c r="B131" s="338">
        <v>7711099100</v>
      </c>
      <c r="C131" s="339">
        <v>6211099177</v>
      </c>
      <c r="D131" s="339" t="s">
        <v>66</v>
      </c>
      <c r="E131" s="339" t="s">
        <v>51</v>
      </c>
      <c r="F131" s="338"/>
      <c r="G131" s="338"/>
      <c r="H131" s="348"/>
      <c r="I131" s="338" t="s">
        <v>52</v>
      </c>
      <c r="J131" s="348">
        <v>1</v>
      </c>
      <c r="K131" s="351">
        <v>44618</v>
      </c>
      <c r="L131" s="351">
        <v>44642</v>
      </c>
      <c r="M131" s="351" t="s">
        <v>53</v>
      </c>
      <c r="N131" s="351"/>
      <c r="O131" s="351"/>
      <c r="P131" s="351" t="s">
        <v>54</v>
      </c>
      <c r="Q131" s="351"/>
      <c r="R131" s="358"/>
      <c r="S131" s="359" t="s">
        <v>55</v>
      </c>
      <c r="T131" s="120"/>
      <c r="U131" s="120"/>
      <c r="V131" s="121">
        <v>44620</v>
      </c>
      <c r="W131" s="121">
        <v>44642</v>
      </c>
      <c r="X131" s="122"/>
      <c r="Y131" s="127"/>
      <c r="Z131" s="127"/>
      <c r="AA131" s="127"/>
      <c r="AB131" s="127"/>
      <c r="AC131" s="122">
        <v>44642</v>
      </c>
      <c r="AD131" s="128">
        <v>44642</v>
      </c>
      <c r="AE131" s="129" t="s">
        <v>49</v>
      </c>
      <c r="AF131" s="128"/>
      <c r="AG131" s="130"/>
      <c r="AH131" s="130"/>
      <c r="AI131" s="130"/>
      <c r="AJ131" s="130">
        <v>1</v>
      </c>
      <c r="AK131" s="362">
        <v>44642</v>
      </c>
      <c r="AL131" s="362">
        <v>44644</v>
      </c>
      <c r="AM131" s="134">
        <v>44645</v>
      </c>
      <c r="AN131" s="135" t="s">
        <v>49</v>
      </c>
      <c r="AO131" s="380">
        <v>44678</v>
      </c>
      <c r="AP131" s="378" t="s">
        <v>60</v>
      </c>
      <c r="AQ131" s="136">
        <v>3</v>
      </c>
      <c r="AR131" s="379" t="e">
        <f>IF(AND(AF131=AG131,AF131=AI131,AF131=AK131,AF131=AM131),"未到货",“到货”)</f>
        <v>#NAME?</v>
      </c>
    </row>
    <row r="132" spans="1:44" ht="20.100000000000001" hidden="1" customHeight="1">
      <c r="A132" s="337" t="s">
        <v>366</v>
      </c>
      <c r="B132" s="338">
        <v>7711099100</v>
      </c>
      <c r="C132" s="339">
        <v>6211099178</v>
      </c>
      <c r="D132" s="339" t="s">
        <v>186</v>
      </c>
      <c r="E132" s="339" t="s">
        <v>51</v>
      </c>
      <c r="F132" s="338"/>
      <c r="G132" s="341"/>
      <c r="H132" s="348"/>
      <c r="I132" s="338" t="s">
        <v>52</v>
      </c>
      <c r="J132" s="348">
        <v>1</v>
      </c>
      <c r="K132" s="351">
        <v>44618</v>
      </c>
      <c r="L132" s="351">
        <v>44642</v>
      </c>
      <c r="M132" s="351" t="s">
        <v>53</v>
      </c>
      <c r="N132" s="351"/>
      <c r="O132" s="351"/>
      <c r="P132" s="351" t="s">
        <v>54</v>
      </c>
      <c r="Q132" s="351"/>
      <c r="R132" s="358"/>
      <c r="S132" s="359" t="s">
        <v>55</v>
      </c>
      <c r="T132" s="120"/>
      <c r="U132" s="120"/>
      <c r="V132" s="121">
        <v>44620</v>
      </c>
      <c r="W132" s="121">
        <v>44642</v>
      </c>
      <c r="X132" s="122"/>
      <c r="Y132" s="127"/>
      <c r="Z132" s="127"/>
      <c r="AA132" s="127"/>
      <c r="AB132" s="127"/>
      <c r="AC132" s="122">
        <v>44644</v>
      </c>
      <c r="AD132" s="128">
        <v>44644</v>
      </c>
      <c r="AE132" s="129" t="s">
        <v>49</v>
      </c>
      <c r="AF132" s="128"/>
      <c r="AG132" s="130"/>
      <c r="AH132" s="130"/>
      <c r="AI132" s="130"/>
      <c r="AJ132" s="130">
        <v>1</v>
      </c>
      <c r="AK132" s="362">
        <v>44646</v>
      </c>
      <c r="AL132" s="362">
        <v>44648</v>
      </c>
      <c r="AM132" s="134">
        <v>44649</v>
      </c>
      <c r="AN132" s="135" t="s">
        <v>49</v>
      </c>
      <c r="AO132" s="380">
        <v>44678</v>
      </c>
      <c r="AP132" s="378" t="s">
        <v>60</v>
      </c>
      <c r="AQ132" s="136">
        <v>3</v>
      </c>
      <c r="AR132" s="379" t="e">
        <f>IF(AND(AF132=AG132,AF132=AI132,AF132=AK132,AF132=AM132),"未到货",“到货”)</f>
        <v>#NAME?</v>
      </c>
    </row>
    <row r="133" spans="1:44" s="330" customFormat="1" ht="20.100000000000001" hidden="1" customHeight="1">
      <c r="A133" s="337" t="s">
        <v>367</v>
      </c>
      <c r="B133" s="338">
        <v>7711099100</v>
      </c>
      <c r="C133" s="339">
        <v>6211099179</v>
      </c>
      <c r="D133" s="339" t="s">
        <v>351</v>
      </c>
      <c r="E133" s="339" t="s">
        <v>51</v>
      </c>
      <c r="F133" s="338"/>
      <c r="G133" s="341"/>
      <c r="H133" s="348"/>
      <c r="I133" s="338" t="s">
        <v>52</v>
      </c>
      <c r="J133" s="348">
        <v>1</v>
      </c>
      <c r="K133" s="351">
        <v>44618</v>
      </c>
      <c r="L133" s="351">
        <v>44642</v>
      </c>
      <c r="M133" s="351" t="s">
        <v>53</v>
      </c>
      <c r="N133" s="351"/>
      <c r="O133" s="351"/>
      <c r="P133" s="353" t="s">
        <v>54</v>
      </c>
      <c r="Q133" s="351"/>
      <c r="R133" s="358" t="s">
        <v>329</v>
      </c>
      <c r="S133" s="394" t="s">
        <v>330</v>
      </c>
      <c r="T133" s="394"/>
      <c r="U133" s="394"/>
      <c r="V133" s="370"/>
      <c r="W133" s="370"/>
      <c r="X133" s="395"/>
      <c r="Y133" s="396"/>
      <c r="Z133" s="396"/>
      <c r="AA133" s="396"/>
      <c r="AB133" s="396"/>
      <c r="AC133" s="395">
        <v>44661</v>
      </c>
      <c r="AD133" s="395">
        <v>44661</v>
      </c>
      <c r="AE133" s="371" t="s">
        <v>49</v>
      </c>
      <c r="AF133" s="395"/>
      <c r="AG133" s="396"/>
      <c r="AH133" s="396"/>
      <c r="AI133" s="396"/>
      <c r="AJ133" s="396">
        <v>1</v>
      </c>
      <c r="AK133" s="400">
        <v>44660</v>
      </c>
      <c r="AL133" s="400">
        <v>44662</v>
      </c>
      <c r="AM133" s="370">
        <v>44663</v>
      </c>
      <c r="AN133" s="371" t="s">
        <v>49</v>
      </c>
      <c r="AO133" s="380">
        <v>44678</v>
      </c>
      <c r="AP133" s="378" t="s">
        <v>60</v>
      </c>
      <c r="AQ133" s="136">
        <v>3</v>
      </c>
      <c r="AR133" s="379" t="e">
        <f>IF(AND(AF133=AG133,AF133=AI133,AF133=AK133,AF133=AM133),"未到货",“到货”)</f>
        <v>#NAME?</v>
      </c>
    </row>
    <row r="134" spans="1:44" ht="20.100000000000001" hidden="1" customHeight="1">
      <c r="A134" s="346" t="s">
        <v>368</v>
      </c>
      <c r="B134" s="35">
        <v>7711099100</v>
      </c>
      <c r="C134" s="248">
        <v>6211099180</v>
      </c>
      <c r="D134" s="248" t="s">
        <v>188</v>
      </c>
      <c r="E134" s="248" t="s">
        <v>51</v>
      </c>
      <c r="F134" s="35"/>
      <c r="G134" s="250"/>
      <c r="H134" s="111"/>
      <c r="I134" s="35" t="s">
        <v>52</v>
      </c>
      <c r="J134" s="111">
        <v>1</v>
      </c>
      <c r="K134" s="113">
        <v>44618</v>
      </c>
      <c r="L134" s="113">
        <v>44642</v>
      </c>
      <c r="M134" s="113" t="s">
        <v>53</v>
      </c>
      <c r="N134" s="356" t="s">
        <v>73</v>
      </c>
      <c r="O134" s="113"/>
      <c r="P134" s="113" t="s">
        <v>54</v>
      </c>
      <c r="Q134" s="113"/>
      <c r="R134" s="123" t="s">
        <v>74</v>
      </c>
      <c r="S134" s="120" t="s">
        <v>75</v>
      </c>
      <c r="T134" s="120" t="s">
        <v>76</v>
      </c>
      <c r="U134" s="360" t="s">
        <v>77</v>
      </c>
      <c r="V134" s="121">
        <v>44623</v>
      </c>
      <c r="W134" s="121">
        <v>44647</v>
      </c>
      <c r="X134" s="122"/>
      <c r="Y134" s="127"/>
      <c r="Z134" s="127"/>
      <c r="AA134" s="127"/>
      <c r="AB134" s="127"/>
      <c r="AC134" s="122">
        <v>44637</v>
      </c>
      <c r="AD134" s="128">
        <v>44638</v>
      </c>
      <c r="AE134" s="129" t="s">
        <v>49</v>
      </c>
      <c r="AF134" s="128"/>
      <c r="AG134" s="130"/>
      <c r="AH134" s="130"/>
      <c r="AI134" s="130"/>
      <c r="AJ134" s="130">
        <v>1</v>
      </c>
      <c r="AK134" s="362">
        <v>44637</v>
      </c>
      <c r="AL134" s="362">
        <v>44639</v>
      </c>
      <c r="AM134" s="134">
        <v>44642</v>
      </c>
      <c r="AN134" s="135" t="s">
        <v>49</v>
      </c>
      <c r="AO134" s="380">
        <v>44678</v>
      </c>
      <c r="AP134" s="378" t="s">
        <v>60</v>
      </c>
      <c r="AQ134" s="136">
        <v>3</v>
      </c>
      <c r="AR134" s="379" t="e">
        <f>IF(AND(AF134=AG134,AF134=AI134,AF134=AK134,AF134=AM134),"未到货",“到货”)</f>
        <v>#NAME?</v>
      </c>
    </row>
    <row r="135" spans="1:44" s="330" customFormat="1" ht="20.100000000000001" hidden="1" customHeight="1">
      <c r="A135" s="337" t="s">
        <v>369</v>
      </c>
      <c r="B135" s="338">
        <v>7711099200</v>
      </c>
      <c r="C135" s="339">
        <v>6211099230</v>
      </c>
      <c r="D135" s="339" t="s">
        <v>370</v>
      </c>
      <c r="E135" s="339" t="s">
        <v>51</v>
      </c>
      <c r="F135" s="338"/>
      <c r="G135" s="341"/>
      <c r="H135" s="348"/>
      <c r="I135" s="338" t="s">
        <v>52</v>
      </c>
      <c r="J135" s="348">
        <v>2</v>
      </c>
      <c r="K135" s="351">
        <v>44618</v>
      </c>
      <c r="L135" s="351">
        <v>44642</v>
      </c>
      <c r="M135" s="351" t="s">
        <v>53</v>
      </c>
      <c r="N135" s="351"/>
      <c r="O135" s="351"/>
      <c r="P135" s="351" t="s">
        <v>54</v>
      </c>
      <c r="Q135" s="351"/>
      <c r="R135" s="358" t="s">
        <v>329</v>
      </c>
      <c r="S135" s="394" t="s">
        <v>330</v>
      </c>
      <c r="T135" s="394"/>
      <c r="U135" s="394"/>
      <c r="V135" s="370"/>
      <c r="W135" s="370"/>
      <c r="X135" s="395" t="s">
        <v>349</v>
      </c>
      <c r="Y135" s="396"/>
      <c r="Z135" s="396"/>
      <c r="AA135" s="396"/>
      <c r="AB135" s="396"/>
      <c r="AC135" s="395">
        <v>44686</v>
      </c>
      <c r="AD135" s="395">
        <v>44686</v>
      </c>
      <c r="AE135" s="371" t="s">
        <v>58</v>
      </c>
      <c r="AF135" s="395"/>
      <c r="AG135" s="396"/>
      <c r="AH135" s="396"/>
      <c r="AI135" s="396"/>
      <c r="AJ135" s="396">
        <v>2</v>
      </c>
      <c r="AK135" s="400">
        <v>44687</v>
      </c>
      <c r="AL135" s="400">
        <v>44692</v>
      </c>
      <c r="AM135" s="370">
        <v>44693</v>
      </c>
      <c r="AN135" s="371" t="s">
        <v>58</v>
      </c>
      <c r="AO135" s="380">
        <v>44693</v>
      </c>
      <c r="AP135" s="378" t="s">
        <v>56</v>
      </c>
      <c r="AQ135" s="396"/>
      <c r="AR135" s="379" t="e">
        <f>IF(AND(AF135=AG135,AF135=AI135,AF135=AK135,AF135=AM135),"未到货",“到货”)</f>
        <v>#NAME?</v>
      </c>
    </row>
    <row r="136" spans="1:44" s="330" customFormat="1" ht="20.100000000000001" hidden="1" customHeight="1">
      <c r="A136" s="337" t="s">
        <v>371</v>
      </c>
      <c r="B136" s="338">
        <v>7711099200</v>
      </c>
      <c r="C136" s="339">
        <v>6211099231</v>
      </c>
      <c r="D136" s="339" t="s">
        <v>372</v>
      </c>
      <c r="E136" s="339" t="s">
        <v>51</v>
      </c>
      <c r="F136" s="338"/>
      <c r="G136" s="341"/>
      <c r="H136" s="348"/>
      <c r="I136" s="338" t="s">
        <v>52</v>
      </c>
      <c r="J136" s="348">
        <v>1</v>
      </c>
      <c r="K136" s="351">
        <v>44618</v>
      </c>
      <c r="L136" s="351">
        <v>44642</v>
      </c>
      <c r="M136" s="351" t="s">
        <v>53</v>
      </c>
      <c r="N136" s="351"/>
      <c r="O136" s="351"/>
      <c r="P136" s="351" t="s">
        <v>54</v>
      </c>
      <c r="Q136" s="351"/>
      <c r="R136" s="358" t="s">
        <v>329</v>
      </c>
      <c r="S136" s="394" t="s">
        <v>330</v>
      </c>
      <c r="T136" s="394"/>
      <c r="U136" s="394"/>
      <c r="V136" s="370"/>
      <c r="W136" s="370"/>
      <c r="X136" s="395"/>
      <c r="Y136" s="396"/>
      <c r="Z136" s="396"/>
      <c r="AA136" s="396"/>
      <c r="AB136" s="396"/>
      <c r="AC136" s="395">
        <v>44667</v>
      </c>
      <c r="AD136" s="395">
        <v>44667</v>
      </c>
      <c r="AE136" s="371" t="s">
        <v>49</v>
      </c>
      <c r="AF136" s="395"/>
      <c r="AG136" s="396"/>
      <c r="AH136" s="396"/>
      <c r="AI136" s="396"/>
      <c r="AJ136" s="396">
        <v>1</v>
      </c>
      <c r="AK136" s="400">
        <v>44667</v>
      </c>
      <c r="AL136" s="400">
        <v>44669</v>
      </c>
      <c r="AM136" s="370">
        <v>44670</v>
      </c>
      <c r="AN136" s="371" t="s">
        <v>49</v>
      </c>
      <c r="AO136" s="380">
        <v>44678</v>
      </c>
      <c r="AP136" s="378" t="s">
        <v>60</v>
      </c>
      <c r="AQ136" s="388">
        <v>3</v>
      </c>
      <c r="AR136" s="379" t="e">
        <f>IF(AND(AF136=AG136,AF136=AI136,AF136=AK136,AF136=AM136),"未到货",“到货”)</f>
        <v>#NAME?</v>
      </c>
    </row>
    <row r="137" spans="1:44" s="330" customFormat="1" ht="20.100000000000001" hidden="1" customHeight="1">
      <c r="A137" s="337" t="s">
        <v>373</v>
      </c>
      <c r="B137" s="338">
        <v>7711099200</v>
      </c>
      <c r="C137" s="339">
        <v>6211099232</v>
      </c>
      <c r="D137" s="339" t="s">
        <v>374</v>
      </c>
      <c r="E137" s="339" t="s">
        <v>51</v>
      </c>
      <c r="F137" s="338"/>
      <c r="G137" s="341"/>
      <c r="H137" s="348"/>
      <c r="I137" s="338" t="s">
        <v>52</v>
      </c>
      <c r="J137" s="348">
        <v>1</v>
      </c>
      <c r="K137" s="351">
        <v>44618</v>
      </c>
      <c r="L137" s="351">
        <v>44642</v>
      </c>
      <c r="M137" s="351" t="s">
        <v>53</v>
      </c>
      <c r="N137" s="351"/>
      <c r="O137" s="351"/>
      <c r="P137" s="351" t="s">
        <v>54</v>
      </c>
      <c r="Q137" s="351"/>
      <c r="R137" s="358" t="s">
        <v>329</v>
      </c>
      <c r="S137" s="394" t="s">
        <v>330</v>
      </c>
      <c r="T137" s="394"/>
      <c r="U137" s="394"/>
      <c r="V137" s="370"/>
      <c r="W137" s="370"/>
      <c r="X137" s="395"/>
      <c r="Y137" s="396"/>
      <c r="Z137" s="396"/>
      <c r="AA137" s="396"/>
      <c r="AB137" s="396"/>
      <c r="AC137" s="395">
        <v>44661</v>
      </c>
      <c r="AD137" s="397" t="s">
        <v>239</v>
      </c>
      <c r="AE137" s="398" t="s">
        <v>49</v>
      </c>
      <c r="AF137" s="395">
        <v>44666</v>
      </c>
      <c r="AG137" s="396">
        <v>1</v>
      </c>
      <c r="AH137" s="396"/>
      <c r="AI137" s="396"/>
      <c r="AJ137" s="396">
        <v>1</v>
      </c>
      <c r="AK137" s="400">
        <v>44667</v>
      </c>
      <c r="AL137" s="400">
        <v>44669</v>
      </c>
      <c r="AM137" s="370">
        <v>44670</v>
      </c>
      <c r="AN137" s="371" t="s">
        <v>49</v>
      </c>
      <c r="AO137" s="380">
        <v>44678</v>
      </c>
      <c r="AP137" s="378" t="s">
        <v>60</v>
      </c>
      <c r="AQ137" s="388">
        <v>3</v>
      </c>
      <c r="AR137" s="379" t="e">
        <f>IF(AND(AF137=AG137,AF137=AI137,AF137=AK137,AF137=AM137),"未到货",“到货”)</f>
        <v>#NAME?</v>
      </c>
    </row>
    <row r="138" spans="1:44" s="330" customFormat="1" ht="20.100000000000001" hidden="1" customHeight="1">
      <c r="A138" s="337" t="s">
        <v>375</v>
      </c>
      <c r="B138" s="338">
        <v>7711099300</v>
      </c>
      <c r="C138" s="339">
        <v>6211099310</v>
      </c>
      <c r="D138" s="339" t="s">
        <v>376</v>
      </c>
      <c r="E138" s="339" t="s">
        <v>51</v>
      </c>
      <c r="F138" s="338"/>
      <c r="G138" s="341"/>
      <c r="H138" s="348"/>
      <c r="I138" s="338" t="s">
        <v>52</v>
      </c>
      <c r="J138" s="348">
        <v>2</v>
      </c>
      <c r="K138" s="351">
        <v>44618</v>
      </c>
      <c r="L138" s="351">
        <v>44642</v>
      </c>
      <c r="M138" s="351" t="s">
        <v>53</v>
      </c>
      <c r="N138" s="351"/>
      <c r="O138" s="351"/>
      <c r="P138" s="351" t="s">
        <v>54</v>
      </c>
      <c r="Q138" s="351"/>
      <c r="R138" s="358" t="s">
        <v>329</v>
      </c>
      <c r="S138" s="394" t="s">
        <v>330</v>
      </c>
      <c r="T138" s="394"/>
      <c r="U138" s="394"/>
      <c r="V138" s="370"/>
      <c r="W138" s="370"/>
      <c r="X138" s="395"/>
      <c r="Y138" s="396"/>
      <c r="Z138" s="396"/>
      <c r="AA138" s="396"/>
      <c r="AB138" s="396"/>
      <c r="AC138" s="395">
        <v>44666</v>
      </c>
      <c r="AD138" s="395">
        <v>44666</v>
      </c>
      <c r="AE138" s="371" t="s">
        <v>58</v>
      </c>
      <c r="AF138" s="395"/>
      <c r="AG138" s="396"/>
      <c r="AH138" s="396"/>
      <c r="AI138" s="396"/>
      <c r="AJ138" s="396">
        <v>2</v>
      </c>
      <c r="AK138" s="400">
        <v>44667</v>
      </c>
      <c r="AL138" s="400">
        <v>44669</v>
      </c>
      <c r="AM138" s="370">
        <v>44670</v>
      </c>
      <c r="AN138" s="371" t="s">
        <v>58</v>
      </c>
      <c r="AO138" s="380">
        <v>44678</v>
      </c>
      <c r="AP138" s="378" t="s">
        <v>60</v>
      </c>
      <c r="AQ138" s="388">
        <v>3</v>
      </c>
      <c r="AR138" s="379" t="e">
        <f>IF(AND(AF138=AG138,AF138=AI138,AF138=AK138,AF138=AM138),"未到货",“到货”)</f>
        <v>#NAME?</v>
      </c>
    </row>
    <row r="139" spans="1:44" s="330" customFormat="1" ht="20.100000000000001" hidden="1" customHeight="1">
      <c r="A139" s="337" t="s">
        <v>377</v>
      </c>
      <c r="B139" s="338">
        <v>7711099300</v>
      </c>
      <c r="C139" s="339">
        <v>6211099311</v>
      </c>
      <c r="D139" s="339" t="s">
        <v>378</v>
      </c>
      <c r="E139" s="339" t="s">
        <v>51</v>
      </c>
      <c r="F139" s="338"/>
      <c r="G139" s="341"/>
      <c r="H139" s="348"/>
      <c r="I139" s="338" t="s">
        <v>52</v>
      </c>
      <c r="J139" s="348">
        <v>2</v>
      </c>
      <c r="K139" s="351">
        <v>44618</v>
      </c>
      <c r="L139" s="351">
        <v>44642</v>
      </c>
      <c r="M139" s="351" t="s">
        <v>53</v>
      </c>
      <c r="N139" s="351"/>
      <c r="O139" s="351"/>
      <c r="P139" s="351" t="s">
        <v>54</v>
      </c>
      <c r="Q139" s="351"/>
      <c r="R139" s="358" t="s">
        <v>329</v>
      </c>
      <c r="S139" s="394" t="s">
        <v>330</v>
      </c>
      <c r="T139" s="394"/>
      <c r="U139" s="394"/>
      <c r="V139" s="370"/>
      <c r="W139" s="370"/>
      <c r="X139" s="395"/>
      <c r="Y139" s="396"/>
      <c r="Z139" s="396"/>
      <c r="AA139" s="396"/>
      <c r="AB139" s="396"/>
      <c r="AC139" s="395">
        <v>44666</v>
      </c>
      <c r="AD139" s="395">
        <v>44666</v>
      </c>
      <c r="AE139" s="371" t="s">
        <v>58</v>
      </c>
      <c r="AF139" s="395"/>
      <c r="AG139" s="396"/>
      <c r="AH139" s="396"/>
      <c r="AI139" s="396"/>
      <c r="AJ139" s="396">
        <v>2</v>
      </c>
      <c r="AK139" s="400">
        <v>44667</v>
      </c>
      <c r="AL139" s="400">
        <v>44669</v>
      </c>
      <c r="AM139" s="370">
        <v>44670</v>
      </c>
      <c r="AN139" s="371" t="s">
        <v>58</v>
      </c>
      <c r="AO139" s="380">
        <v>44678</v>
      </c>
      <c r="AP139" s="378" t="s">
        <v>60</v>
      </c>
      <c r="AQ139" s="388">
        <v>3</v>
      </c>
      <c r="AR139" s="379" t="e">
        <f>IF(AND(AF139=AG139,AF139=AI139,AF139=AK139,AF139=AM139),"未到货",“到货”)</f>
        <v>#NAME?</v>
      </c>
    </row>
    <row r="140" spans="1:44" s="330" customFormat="1" ht="20.100000000000001" hidden="1" customHeight="1">
      <c r="A140" s="337" t="s">
        <v>379</v>
      </c>
      <c r="B140" s="338">
        <v>7711099400</v>
      </c>
      <c r="C140" s="339">
        <v>6211099412</v>
      </c>
      <c r="D140" s="339" t="s">
        <v>380</v>
      </c>
      <c r="E140" s="339" t="s">
        <v>51</v>
      </c>
      <c r="F140" s="338"/>
      <c r="G140" s="341"/>
      <c r="H140" s="348"/>
      <c r="I140" s="339" t="s">
        <v>52</v>
      </c>
      <c r="J140" s="348">
        <v>1</v>
      </c>
      <c r="K140" s="351">
        <v>44618</v>
      </c>
      <c r="L140" s="351">
        <v>44642</v>
      </c>
      <c r="M140" s="351" t="s">
        <v>53</v>
      </c>
      <c r="N140" s="351"/>
      <c r="O140" s="351"/>
      <c r="P140" s="351" t="s">
        <v>54</v>
      </c>
      <c r="Q140" s="351"/>
      <c r="R140" s="358" t="s">
        <v>329</v>
      </c>
      <c r="S140" s="394" t="s">
        <v>330</v>
      </c>
      <c r="T140" s="394"/>
      <c r="U140" s="394"/>
      <c r="V140" s="370"/>
      <c r="W140" s="370"/>
      <c r="X140" s="395" t="s">
        <v>349</v>
      </c>
      <c r="Y140" s="396"/>
      <c r="Z140" s="396"/>
      <c r="AA140" s="396"/>
      <c r="AB140" s="396"/>
      <c r="AC140" s="395" t="s">
        <v>381</v>
      </c>
      <c r="AD140" s="395">
        <v>44686</v>
      </c>
      <c r="AE140" s="371" t="s">
        <v>49</v>
      </c>
      <c r="AF140" s="395"/>
      <c r="AG140" s="396"/>
      <c r="AH140" s="396"/>
      <c r="AI140" s="396"/>
      <c r="AJ140" s="396">
        <v>1</v>
      </c>
      <c r="AK140" s="400">
        <v>44687</v>
      </c>
      <c r="AL140" s="400">
        <v>44692</v>
      </c>
      <c r="AM140" s="370">
        <v>44693</v>
      </c>
      <c r="AN140" s="371" t="s">
        <v>49</v>
      </c>
      <c r="AO140" s="380">
        <v>44693</v>
      </c>
      <c r="AP140" s="378" t="s">
        <v>56</v>
      </c>
      <c r="AQ140" s="396"/>
      <c r="AR140" s="379" t="e">
        <f>IF(AND(AF140=AG140,AF140=AI140,AF140=AK140,AF140=AM140),"未到货",“到货”)</f>
        <v>#NAME?</v>
      </c>
    </row>
    <row r="141" spans="1:44" ht="20.100000000000001" hidden="1" customHeight="1">
      <c r="A141" s="346" t="s">
        <v>382</v>
      </c>
      <c r="B141" s="35">
        <v>7711099700</v>
      </c>
      <c r="C141" s="248">
        <v>7710020020</v>
      </c>
      <c r="D141" s="248" t="s">
        <v>383</v>
      </c>
      <c r="E141" s="248"/>
      <c r="F141" s="35"/>
      <c r="G141" s="250"/>
      <c r="H141" s="111"/>
      <c r="I141" s="35" t="s">
        <v>52</v>
      </c>
      <c r="J141" s="111">
        <v>4</v>
      </c>
      <c r="K141" s="113"/>
      <c r="L141" s="113"/>
      <c r="M141" s="113" t="s">
        <v>53</v>
      </c>
      <c r="N141" s="113"/>
      <c r="O141" s="114" t="s">
        <v>338</v>
      </c>
      <c r="P141" s="113" t="s">
        <v>54</v>
      </c>
      <c r="Q141" s="113"/>
      <c r="R141" s="123"/>
      <c r="S141" s="120"/>
      <c r="T141" s="120"/>
      <c r="U141" s="120"/>
      <c r="V141" s="121"/>
      <c r="W141" s="121"/>
      <c r="X141" s="122"/>
      <c r="Y141" s="127"/>
      <c r="Z141" s="127"/>
      <c r="AA141" s="127"/>
      <c r="AB141" s="127"/>
      <c r="AC141" s="122"/>
      <c r="AD141" s="128"/>
      <c r="AE141" s="129"/>
      <c r="AF141" s="128"/>
      <c r="AG141" s="130"/>
      <c r="AH141" s="130"/>
      <c r="AI141" s="130"/>
      <c r="AJ141" s="130"/>
      <c r="AK141" s="362"/>
      <c r="AL141" s="362"/>
      <c r="AM141" s="368" t="s">
        <v>338</v>
      </c>
      <c r="AN141" s="135"/>
      <c r="AO141" s="380"/>
      <c r="AP141" s="378"/>
      <c r="AQ141" s="136"/>
      <c r="AR141" s="379" t="e">
        <f>IF(AND(AF141=AG141,AF141=AI141,AF141=AK141,AF141=AM141),"未到货",“到货”)</f>
        <v>#NAME?</v>
      </c>
    </row>
    <row r="142" spans="1:44" ht="20.100000000000001" hidden="1" customHeight="1">
      <c r="A142" s="346" t="s">
        <v>49</v>
      </c>
      <c r="B142" s="35">
        <v>7700010045</v>
      </c>
      <c r="C142" s="248">
        <v>6000010011</v>
      </c>
      <c r="D142" s="248" t="s">
        <v>384</v>
      </c>
      <c r="E142" s="248" t="s">
        <v>385</v>
      </c>
      <c r="F142" s="35" t="s">
        <v>386</v>
      </c>
      <c r="G142" s="250" t="s">
        <v>387</v>
      </c>
      <c r="H142" s="111" t="s">
        <v>388</v>
      </c>
      <c r="I142" s="35" t="s">
        <v>52</v>
      </c>
      <c r="J142" s="111">
        <v>88</v>
      </c>
      <c r="K142" s="113"/>
      <c r="L142" s="113"/>
      <c r="M142" s="113" t="s">
        <v>389</v>
      </c>
      <c r="N142" s="113"/>
      <c r="O142" s="114" t="s">
        <v>338</v>
      </c>
      <c r="P142" s="113" t="s">
        <v>54</v>
      </c>
      <c r="Q142" s="114" t="s">
        <v>390</v>
      </c>
      <c r="R142" s="123"/>
      <c r="S142" s="120"/>
      <c r="T142" s="120"/>
      <c r="U142" s="120"/>
      <c r="V142" s="121"/>
      <c r="W142" s="121"/>
      <c r="X142" s="122"/>
      <c r="Y142" s="127"/>
      <c r="Z142" s="127"/>
      <c r="AA142" s="127"/>
      <c r="AB142" s="127"/>
      <c r="AC142" s="122"/>
      <c r="AD142" s="128"/>
      <c r="AE142" s="129"/>
      <c r="AF142" s="128"/>
      <c r="AG142" s="130"/>
      <c r="AH142" s="130"/>
      <c r="AI142" s="130"/>
      <c r="AJ142" s="130"/>
      <c r="AK142" s="362"/>
      <c r="AL142" s="362"/>
      <c r="AM142" s="368" t="s">
        <v>338</v>
      </c>
      <c r="AN142" s="135"/>
      <c r="AO142" s="136"/>
      <c r="AP142" s="136"/>
      <c r="AQ142" s="136"/>
      <c r="AR142" s="379" t="e">
        <f>IF(AND(AF142=AG142,AF142=AI142,AF142=AK142,AF142=AM142),"未到货",“到货”)</f>
        <v>#NAME?</v>
      </c>
    </row>
    <row r="143" spans="1:44" ht="20.100000000000001" hidden="1" customHeight="1">
      <c r="A143" s="346" t="s">
        <v>58</v>
      </c>
      <c r="B143" s="35">
        <v>7700010045</v>
      </c>
      <c r="C143" s="248">
        <v>6000010012</v>
      </c>
      <c r="D143" s="248" t="s">
        <v>391</v>
      </c>
      <c r="E143" s="248" t="s">
        <v>392</v>
      </c>
      <c r="F143" s="35" t="s">
        <v>393</v>
      </c>
      <c r="G143" s="250" t="s">
        <v>387</v>
      </c>
      <c r="H143" s="111" t="s">
        <v>388</v>
      </c>
      <c r="I143" s="35" t="s">
        <v>52</v>
      </c>
      <c r="J143" s="111">
        <v>88</v>
      </c>
      <c r="K143" s="113"/>
      <c r="L143" s="113"/>
      <c r="M143" s="113" t="s">
        <v>389</v>
      </c>
      <c r="N143" s="113"/>
      <c r="O143" s="114" t="s">
        <v>338</v>
      </c>
      <c r="P143" s="113" t="s">
        <v>54</v>
      </c>
      <c r="Q143" s="114" t="s">
        <v>390</v>
      </c>
      <c r="R143" s="123"/>
      <c r="S143" s="120"/>
      <c r="T143" s="120"/>
      <c r="U143" s="120"/>
      <c r="V143" s="121"/>
      <c r="W143" s="121"/>
      <c r="X143" s="122"/>
      <c r="Y143" s="127"/>
      <c r="Z143" s="127"/>
      <c r="AA143" s="127"/>
      <c r="AB143" s="127"/>
      <c r="AC143" s="122"/>
      <c r="AD143" s="128"/>
      <c r="AE143" s="129"/>
      <c r="AF143" s="128"/>
      <c r="AG143" s="130"/>
      <c r="AH143" s="130"/>
      <c r="AI143" s="130"/>
      <c r="AJ143" s="130"/>
      <c r="AK143" s="362"/>
      <c r="AL143" s="362"/>
      <c r="AM143" s="368" t="s">
        <v>338</v>
      </c>
      <c r="AN143" s="135"/>
      <c r="AO143" s="136"/>
      <c r="AP143" s="136"/>
      <c r="AQ143" s="136"/>
      <c r="AR143" s="379" t="e">
        <f>IF(AND(AF143=AG143,AF143=AI143,AF143=AK143,AF143=AM143),"未到货",“到货”)</f>
        <v>#NAME?</v>
      </c>
    </row>
    <row r="144" spans="1:44" ht="20.100000000000001" hidden="1" customHeight="1">
      <c r="A144" s="346" t="s">
        <v>62</v>
      </c>
      <c r="B144" s="35">
        <v>7700010045</v>
      </c>
      <c r="C144" s="248">
        <v>6000010014</v>
      </c>
      <c r="D144" s="248" t="s">
        <v>394</v>
      </c>
      <c r="E144" s="248" t="s">
        <v>385</v>
      </c>
      <c r="F144" s="35"/>
      <c r="G144" s="250" t="s">
        <v>387</v>
      </c>
      <c r="H144" s="111" t="s">
        <v>388</v>
      </c>
      <c r="I144" s="35" t="s">
        <v>52</v>
      </c>
      <c r="J144" s="111">
        <v>176</v>
      </c>
      <c r="K144" s="113"/>
      <c r="L144" s="113"/>
      <c r="M144" s="113" t="s">
        <v>389</v>
      </c>
      <c r="N144" s="113"/>
      <c r="O144" s="114" t="s">
        <v>338</v>
      </c>
      <c r="P144" s="113" t="s">
        <v>54</v>
      </c>
      <c r="Q144" s="114" t="s">
        <v>390</v>
      </c>
      <c r="R144" s="123"/>
      <c r="S144" s="120"/>
      <c r="T144" s="120"/>
      <c r="U144" s="120"/>
      <c r="V144" s="121"/>
      <c r="W144" s="121"/>
      <c r="X144" s="122"/>
      <c r="Y144" s="127"/>
      <c r="Z144" s="127"/>
      <c r="AA144" s="127"/>
      <c r="AB144" s="127"/>
      <c r="AC144" s="122"/>
      <c r="AD144" s="128"/>
      <c r="AE144" s="129"/>
      <c r="AF144" s="128"/>
      <c r="AG144" s="130"/>
      <c r="AH144" s="130"/>
      <c r="AI144" s="130"/>
      <c r="AJ144" s="130"/>
      <c r="AK144" s="362"/>
      <c r="AL144" s="362"/>
      <c r="AM144" s="368" t="s">
        <v>338</v>
      </c>
      <c r="AN144" s="135"/>
      <c r="AO144" s="136"/>
      <c r="AP144" s="136"/>
      <c r="AQ144" s="136"/>
      <c r="AR144" s="379" t="e">
        <f>IF(AND(AF144=AG144,AF144=AI144,AF144=AK144,AF144=AM144),"未到货",“到货”)</f>
        <v>#NAME?</v>
      </c>
    </row>
    <row r="145" spans="1:44" ht="20.100000000000001" hidden="1" customHeight="1">
      <c r="A145" s="346" t="s">
        <v>65</v>
      </c>
      <c r="B145" s="35">
        <v>7700010045</v>
      </c>
      <c r="C145" s="248">
        <v>6000010015</v>
      </c>
      <c r="D145" s="248" t="s">
        <v>395</v>
      </c>
      <c r="E145" s="248" t="s">
        <v>385</v>
      </c>
      <c r="F145" s="35"/>
      <c r="G145" s="250" t="s">
        <v>387</v>
      </c>
      <c r="H145" s="111" t="s">
        <v>388</v>
      </c>
      <c r="I145" s="35" t="s">
        <v>52</v>
      </c>
      <c r="J145" s="111">
        <v>176</v>
      </c>
      <c r="K145" s="113"/>
      <c r="L145" s="113"/>
      <c r="M145" s="113" t="s">
        <v>389</v>
      </c>
      <c r="N145" s="113"/>
      <c r="O145" s="114" t="s">
        <v>338</v>
      </c>
      <c r="P145" s="113" t="s">
        <v>54</v>
      </c>
      <c r="Q145" s="114" t="s">
        <v>390</v>
      </c>
      <c r="R145" s="123"/>
      <c r="S145" s="120"/>
      <c r="T145" s="120"/>
      <c r="U145" s="120"/>
      <c r="V145" s="121"/>
      <c r="W145" s="121"/>
      <c r="X145" s="122"/>
      <c r="Y145" s="127"/>
      <c r="Z145" s="127"/>
      <c r="AA145" s="127"/>
      <c r="AB145" s="127"/>
      <c r="AC145" s="122"/>
      <c r="AD145" s="128"/>
      <c r="AE145" s="129"/>
      <c r="AF145" s="128"/>
      <c r="AG145" s="130"/>
      <c r="AH145" s="130"/>
      <c r="AI145" s="130"/>
      <c r="AJ145" s="130"/>
      <c r="AK145" s="362"/>
      <c r="AL145" s="362"/>
      <c r="AM145" s="368" t="s">
        <v>338</v>
      </c>
      <c r="AN145" s="135"/>
      <c r="AO145" s="136"/>
      <c r="AP145" s="136"/>
      <c r="AQ145" s="136"/>
      <c r="AR145" s="379" t="e">
        <f>IF(AND(AF145=AG145,AF145=AI145,AF145=AK145,AF145=AM145),"未到货",“到货”)</f>
        <v>#NAME?</v>
      </c>
    </row>
    <row r="146" spans="1:44" ht="20.100000000000001" hidden="1" customHeight="1">
      <c r="A146" s="346" t="s">
        <v>68</v>
      </c>
      <c r="B146" s="35">
        <v>7700010045</v>
      </c>
      <c r="C146" s="248">
        <v>6000010016</v>
      </c>
      <c r="D146" s="248" t="s">
        <v>396</v>
      </c>
      <c r="E146" s="248" t="s">
        <v>385</v>
      </c>
      <c r="F146" s="35" t="s">
        <v>386</v>
      </c>
      <c r="G146" s="250" t="s">
        <v>397</v>
      </c>
      <c r="H146" s="111" t="s">
        <v>398</v>
      </c>
      <c r="I146" s="35" t="s">
        <v>52</v>
      </c>
      <c r="J146" s="111">
        <v>88</v>
      </c>
      <c r="K146" s="113"/>
      <c r="L146" s="113"/>
      <c r="M146" s="113" t="s">
        <v>389</v>
      </c>
      <c r="N146" s="113"/>
      <c r="O146" s="114" t="s">
        <v>399</v>
      </c>
      <c r="P146" s="113" t="s">
        <v>54</v>
      </c>
      <c r="Q146" s="114" t="s">
        <v>390</v>
      </c>
      <c r="R146" s="123"/>
      <c r="S146" s="120"/>
      <c r="T146" s="120"/>
      <c r="U146" s="120"/>
      <c r="V146" s="121"/>
      <c r="W146" s="121"/>
      <c r="X146" s="122"/>
      <c r="Y146" s="127"/>
      <c r="Z146" s="127"/>
      <c r="AA146" s="127"/>
      <c r="AB146" s="127"/>
      <c r="AC146" s="122"/>
      <c r="AD146" s="128"/>
      <c r="AE146" s="129"/>
      <c r="AF146" s="128"/>
      <c r="AG146" s="130"/>
      <c r="AH146" s="130"/>
      <c r="AI146" s="130"/>
      <c r="AJ146" s="130"/>
      <c r="AK146" s="362"/>
      <c r="AL146" s="362"/>
      <c r="AM146" s="368" t="s">
        <v>338</v>
      </c>
      <c r="AN146" s="135"/>
      <c r="AO146" s="136"/>
      <c r="AP146" s="136"/>
      <c r="AQ146" s="136"/>
      <c r="AR146" s="379" t="e">
        <f>IF(AND(AF146=AG146,AF146=AI146,AF146=AK146,AF146=AM146),"未到货",“到货”)</f>
        <v>#NAME?</v>
      </c>
    </row>
    <row r="147" spans="1:44" ht="20.100000000000001" hidden="1" customHeight="1">
      <c r="A147" s="346" t="s">
        <v>71</v>
      </c>
      <c r="B147" s="35">
        <v>7700010050</v>
      </c>
      <c r="C147" s="248">
        <v>6000010018</v>
      </c>
      <c r="D147" s="248" t="s">
        <v>400</v>
      </c>
      <c r="E147" s="248" t="s">
        <v>385</v>
      </c>
      <c r="F147" s="35"/>
      <c r="G147" s="250" t="s">
        <v>401</v>
      </c>
      <c r="H147" s="111" t="s">
        <v>388</v>
      </c>
      <c r="I147" s="35" t="s">
        <v>52</v>
      </c>
      <c r="J147" s="111">
        <v>88</v>
      </c>
      <c r="K147" s="113"/>
      <c r="L147" s="113"/>
      <c r="M147" s="113" t="s">
        <v>389</v>
      </c>
      <c r="N147" s="113"/>
      <c r="O147" s="114" t="s">
        <v>338</v>
      </c>
      <c r="P147" s="113" t="s">
        <v>54</v>
      </c>
      <c r="Q147" s="114" t="s">
        <v>390</v>
      </c>
      <c r="R147" s="123"/>
      <c r="S147" s="120"/>
      <c r="T147" s="120"/>
      <c r="U147" s="120"/>
      <c r="V147" s="121"/>
      <c r="W147" s="121"/>
      <c r="X147" s="122"/>
      <c r="Y147" s="127"/>
      <c r="Z147" s="127"/>
      <c r="AA147" s="127"/>
      <c r="AB147" s="127"/>
      <c r="AC147" s="122"/>
      <c r="AD147" s="128"/>
      <c r="AE147" s="129"/>
      <c r="AF147" s="128"/>
      <c r="AG147" s="130"/>
      <c r="AH147" s="130"/>
      <c r="AI147" s="130"/>
      <c r="AJ147" s="130"/>
      <c r="AK147" s="362"/>
      <c r="AL147" s="362"/>
      <c r="AM147" s="368" t="s">
        <v>338</v>
      </c>
      <c r="AN147" s="135"/>
      <c r="AO147" s="136"/>
      <c r="AP147" s="136"/>
      <c r="AQ147" s="136"/>
      <c r="AR147" s="379" t="e">
        <f>IF(AND(AF147=AG147,AF147=AI147,AF147=AK147,AF147=AM147),"未到货",“到货”)</f>
        <v>#NAME?</v>
      </c>
    </row>
    <row r="148" spans="1:44" ht="20.100000000000001" hidden="1" customHeight="1">
      <c r="A148" s="346" t="s">
        <v>79</v>
      </c>
      <c r="B148" s="35">
        <v>7700010050</v>
      </c>
      <c r="C148" s="248">
        <v>6000010019</v>
      </c>
      <c r="D148" s="248" t="s">
        <v>402</v>
      </c>
      <c r="E148" s="248" t="s">
        <v>385</v>
      </c>
      <c r="F148" s="35"/>
      <c r="G148" s="250" t="s">
        <v>401</v>
      </c>
      <c r="H148" s="111" t="s">
        <v>388</v>
      </c>
      <c r="I148" s="35" t="s">
        <v>52</v>
      </c>
      <c r="J148" s="111">
        <v>88</v>
      </c>
      <c r="K148" s="113"/>
      <c r="L148" s="113"/>
      <c r="M148" s="113" t="s">
        <v>389</v>
      </c>
      <c r="N148" s="113"/>
      <c r="O148" s="114" t="s">
        <v>338</v>
      </c>
      <c r="P148" s="113" t="s">
        <v>54</v>
      </c>
      <c r="Q148" s="114" t="s">
        <v>390</v>
      </c>
      <c r="R148" s="123"/>
      <c r="S148" s="120"/>
      <c r="T148" s="120"/>
      <c r="U148" s="120"/>
      <c r="V148" s="121"/>
      <c r="W148" s="121"/>
      <c r="X148" s="122"/>
      <c r="Y148" s="127"/>
      <c r="Z148" s="127"/>
      <c r="AA148" s="127"/>
      <c r="AB148" s="127"/>
      <c r="AC148" s="122"/>
      <c r="AD148" s="128"/>
      <c r="AE148" s="129"/>
      <c r="AF148" s="128"/>
      <c r="AG148" s="130"/>
      <c r="AH148" s="130"/>
      <c r="AI148" s="130"/>
      <c r="AJ148" s="130"/>
      <c r="AK148" s="362"/>
      <c r="AL148" s="362"/>
      <c r="AM148" s="368" t="s">
        <v>338</v>
      </c>
      <c r="AN148" s="135"/>
      <c r="AO148" s="136"/>
      <c r="AP148" s="136"/>
      <c r="AQ148" s="136"/>
      <c r="AR148" s="379" t="e">
        <f>IF(AND(AF148=AG148,AF148=AI148,AF148=AK148,AF148=AM148),"未到货",“到货”)</f>
        <v>#NAME?</v>
      </c>
    </row>
    <row r="149" spans="1:44" ht="20.100000000000001" hidden="1" customHeight="1">
      <c r="A149" s="346" t="s">
        <v>82</v>
      </c>
      <c r="B149" s="35">
        <v>7700010050</v>
      </c>
      <c r="C149" s="248">
        <v>6000010020</v>
      </c>
      <c r="D149" s="248" t="s">
        <v>403</v>
      </c>
      <c r="E149" s="248" t="s">
        <v>385</v>
      </c>
      <c r="F149" s="35"/>
      <c r="G149" s="250" t="s">
        <v>401</v>
      </c>
      <c r="H149" s="111" t="s">
        <v>388</v>
      </c>
      <c r="I149" s="35" t="s">
        <v>52</v>
      </c>
      <c r="J149" s="111">
        <v>88</v>
      </c>
      <c r="K149" s="113"/>
      <c r="L149" s="113"/>
      <c r="M149" s="113" t="s">
        <v>389</v>
      </c>
      <c r="N149" s="113"/>
      <c r="O149" s="114" t="s">
        <v>338</v>
      </c>
      <c r="P149" s="113" t="s">
        <v>54</v>
      </c>
      <c r="Q149" s="114" t="s">
        <v>390</v>
      </c>
      <c r="R149" s="123"/>
      <c r="S149" s="120"/>
      <c r="T149" s="120"/>
      <c r="U149" s="120"/>
      <c r="V149" s="121"/>
      <c r="W149" s="121"/>
      <c r="X149" s="122"/>
      <c r="Y149" s="127"/>
      <c r="Z149" s="127"/>
      <c r="AA149" s="127"/>
      <c r="AB149" s="127"/>
      <c r="AC149" s="122"/>
      <c r="AD149" s="128"/>
      <c r="AE149" s="129"/>
      <c r="AF149" s="128"/>
      <c r="AG149" s="130"/>
      <c r="AH149" s="130"/>
      <c r="AI149" s="130"/>
      <c r="AJ149" s="130"/>
      <c r="AK149" s="362"/>
      <c r="AL149" s="362"/>
      <c r="AM149" s="368" t="s">
        <v>338</v>
      </c>
      <c r="AN149" s="135"/>
      <c r="AO149" s="136"/>
      <c r="AP149" s="136"/>
      <c r="AQ149" s="136"/>
      <c r="AR149" s="379" t="e">
        <f>IF(AND(AF149=AG149,AF149=AI149,AF149=AK149,AF149=AM149),"未到货",“到货”)</f>
        <v>#NAME?</v>
      </c>
    </row>
    <row r="150" spans="1:44" ht="20.100000000000001" hidden="1" customHeight="1">
      <c r="A150" s="346" t="s">
        <v>85</v>
      </c>
      <c r="B150" s="35">
        <v>7700010030</v>
      </c>
      <c r="C150" s="248">
        <v>6000010032</v>
      </c>
      <c r="D150" s="248" t="s">
        <v>404</v>
      </c>
      <c r="E150" s="248" t="s">
        <v>405</v>
      </c>
      <c r="F150" s="35"/>
      <c r="G150" s="250" t="s">
        <v>401</v>
      </c>
      <c r="H150" s="111" t="s">
        <v>388</v>
      </c>
      <c r="I150" s="35" t="s">
        <v>52</v>
      </c>
      <c r="J150" s="111">
        <v>6</v>
      </c>
      <c r="K150" s="113">
        <v>44622</v>
      </c>
      <c r="L150" s="113">
        <v>44646</v>
      </c>
      <c r="M150" s="113" t="s">
        <v>389</v>
      </c>
      <c r="N150" s="403">
        <v>202203118</v>
      </c>
      <c r="O150" s="114"/>
      <c r="P150" s="114" t="s">
        <v>54</v>
      </c>
      <c r="Q150" s="114" t="s">
        <v>390</v>
      </c>
      <c r="R150" s="123" t="s">
        <v>74</v>
      </c>
      <c r="S150" s="120" t="s">
        <v>406</v>
      </c>
      <c r="T150" s="120" t="s">
        <v>76</v>
      </c>
      <c r="U150" s="120" t="s">
        <v>407</v>
      </c>
      <c r="V150" s="121">
        <v>44629</v>
      </c>
      <c r="W150" s="121">
        <v>44650</v>
      </c>
      <c r="X150" s="122"/>
      <c r="Y150" s="127"/>
      <c r="Z150" s="127"/>
      <c r="AA150" s="127"/>
      <c r="AB150" s="127"/>
      <c r="AC150" s="122">
        <v>44669</v>
      </c>
      <c r="AD150" s="128">
        <v>44671</v>
      </c>
      <c r="AE150" s="129" t="s">
        <v>71</v>
      </c>
      <c r="AF150" s="128"/>
      <c r="AG150" s="130"/>
      <c r="AH150" s="130"/>
      <c r="AI150" s="130"/>
      <c r="AJ150" s="130">
        <v>6</v>
      </c>
      <c r="AK150" s="362">
        <v>44671</v>
      </c>
      <c r="AL150" s="362">
        <v>44672</v>
      </c>
      <c r="AM150" s="134">
        <v>44673</v>
      </c>
      <c r="AN150" s="135" t="s">
        <v>71</v>
      </c>
      <c r="AO150" s="134">
        <v>44701</v>
      </c>
      <c r="AP150" s="136" t="s">
        <v>408</v>
      </c>
      <c r="AQ150" s="136">
        <v>1</v>
      </c>
      <c r="AR150" s="379" t="e">
        <f>IF(AND(AF150=AG150,AF150=AI150,AF150=AK150,AF150=AM150),"未到货",“到货”)</f>
        <v>#NAME?</v>
      </c>
    </row>
    <row r="151" spans="1:44" ht="20.100000000000001" hidden="1" customHeight="1">
      <c r="A151" s="346" t="s">
        <v>88</v>
      </c>
      <c r="B151" s="35">
        <v>7700010030</v>
      </c>
      <c r="C151" s="248">
        <v>6000010033</v>
      </c>
      <c r="D151" s="248" t="s">
        <v>409</v>
      </c>
      <c r="E151" s="248" t="s">
        <v>385</v>
      </c>
      <c r="F151" s="35" t="s">
        <v>386</v>
      </c>
      <c r="G151" s="250" t="s">
        <v>397</v>
      </c>
      <c r="H151" s="111" t="s">
        <v>388</v>
      </c>
      <c r="I151" s="35" t="s">
        <v>52</v>
      </c>
      <c r="J151" s="111">
        <v>6</v>
      </c>
      <c r="K151" s="113"/>
      <c r="L151" s="113"/>
      <c r="M151" s="113" t="s">
        <v>389</v>
      </c>
      <c r="N151" s="113"/>
      <c r="O151" s="114" t="s">
        <v>399</v>
      </c>
      <c r="P151" s="113" t="s">
        <v>54</v>
      </c>
      <c r="Q151" s="114" t="s">
        <v>390</v>
      </c>
      <c r="R151" s="123"/>
      <c r="S151" s="120"/>
      <c r="T151" s="120"/>
      <c r="U151" s="120"/>
      <c r="V151" s="121"/>
      <c r="W151" s="121"/>
      <c r="X151" s="122"/>
      <c r="Y151" s="127"/>
      <c r="Z151" s="127"/>
      <c r="AA151" s="127"/>
      <c r="AB151" s="127"/>
      <c r="AC151" s="122"/>
      <c r="AD151" s="128"/>
      <c r="AE151" s="129"/>
      <c r="AF151" s="128"/>
      <c r="AG151" s="130"/>
      <c r="AH151" s="130"/>
      <c r="AI151" s="130"/>
      <c r="AJ151" s="130"/>
      <c r="AK151" s="362"/>
      <c r="AL151" s="362"/>
      <c r="AM151" s="368" t="s">
        <v>338</v>
      </c>
      <c r="AN151" s="135"/>
      <c r="AO151" s="136"/>
      <c r="AP151" s="136"/>
      <c r="AQ151" s="136"/>
      <c r="AR151" s="379" t="e">
        <f>IF(AND(AF151=AG151,AF151=AI151,AF151=AK151,AF151=AM151),"未到货",“到货”)</f>
        <v>#NAME?</v>
      </c>
    </row>
    <row r="152" spans="1:44" ht="20.100000000000001" hidden="1" customHeight="1">
      <c r="A152" s="346" t="s">
        <v>95</v>
      </c>
      <c r="B152" s="35">
        <v>7700010030</v>
      </c>
      <c r="C152" s="248">
        <v>6000010035</v>
      </c>
      <c r="D152" s="248" t="s">
        <v>404</v>
      </c>
      <c r="E152" s="248" t="s">
        <v>405</v>
      </c>
      <c r="F152" s="35"/>
      <c r="G152" s="250" t="s">
        <v>401</v>
      </c>
      <c r="H152" s="111" t="s">
        <v>388</v>
      </c>
      <c r="I152" s="35" t="s">
        <v>52</v>
      </c>
      <c r="J152" s="111">
        <v>6</v>
      </c>
      <c r="K152" s="113">
        <v>44622</v>
      </c>
      <c r="L152" s="113">
        <v>44646</v>
      </c>
      <c r="M152" s="113" t="s">
        <v>389</v>
      </c>
      <c r="N152" s="403">
        <v>202203118</v>
      </c>
      <c r="O152" s="114"/>
      <c r="P152" s="114" t="s">
        <v>54</v>
      </c>
      <c r="Q152" s="114" t="s">
        <v>390</v>
      </c>
      <c r="R152" s="123" t="s">
        <v>74</v>
      </c>
      <c r="S152" s="120" t="s">
        <v>406</v>
      </c>
      <c r="T152" s="120" t="s">
        <v>76</v>
      </c>
      <c r="U152" s="120" t="s">
        <v>407</v>
      </c>
      <c r="V152" s="121">
        <v>44629</v>
      </c>
      <c r="W152" s="121">
        <v>44650</v>
      </c>
      <c r="X152" s="122"/>
      <c r="Y152" s="127"/>
      <c r="Z152" s="127"/>
      <c r="AA152" s="127"/>
      <c r="AB152" s="127"/>
      <c r="AC152" s="122">
        <v>44669</v>
      </c>
      <c r="AD152" s="128">
        <v>44671</v>
      </c>
      <c r="AE152" s="129" t="s">
        <v>71</v>
      </c>
      <c r="AF152" s="128"/>
      <c r="AG152" s="130"/>
      <c r="AH152" s="130"/>
      <c r="AI152" s="130"/>
      <c r="AJ152" s="130">
        <v>6</v>
      </c>
      <c r="AK152" s="362">
        <v>44672</v>
      </c>
      <c r="AL152" s="362">
        <v>44673</v>
      </c>
      <c r="AM152" s="134">
        <v>44674</v>
      </c>
      <c r="AN152" s="135" t="s">
        <v>71</v>
      </c>
      <c r="AO152" s="134">
        <v>44701</v>
      </c>
      <c r="AP152" s="136" t="s">
        <v>408</v>
      </c>
      <c r="AQ152" s="136">
        <v>1</v>
      </c>
      <c r="AR152" s="379" t="e">
        <f>IF(AND(AF152=AG152,AF152=AI152,AF152=AK152,AF152=AM152),"未到货",“到货”)</f>
        <v>#NAME?</v>
      </c>
    </row>
    <row r="153" spans="1:44" ht="20.100000000000001" hidden="1" customHeight="1">
      <c r="A153" s="346" t="s">
        <v>99</v>
      </c>
      <c r="B153" s="35">
        <v>7700010045</v>
      </c>
      <c r="C153" s="248">
        <v>6000010041</v>
      </c>
      <c r="D153" s="248" t="s">
        <v>410</v>
      </c>
      <c r="E153" s="248" t="s">
        <v>411</v>
      </c>
      <c r="F153" s="35"/>
      <c r="G153" s="250" t="s">
        <v>412</v>
      </c>
      <c r="H153" s="111" t="s">
        <v>388</v>
      </c>
      <c r="I153" s="35" t="s">
        <v>52</v>
      </c>
      <c r="J153" s="111">
        <v>176</v>
      </c>
      <c r="K153" s="113"/>
      <c r="L153" s="113"/>
      <c r="M153" s="113" t="s">
        <v>389</v>
      </c>
      <c r="N153" s="113"/>
      <c r="O153" s="114" t="s">
        <v>399</v>
      </c>
      <c r="P153" s="113" t="s">
        <v>54</v>
      </c>
      <c r="Q153" s="114" t="s">
        <v>390</v>
      </c>
      <c r="R153" s="123"/>
      <c r="S153" s="120"/>
      <c r="T153" s="120"/>
      <c r="U153" s="120"/>
      <c r="V153" s="121"/>
      <c r="W153" s="121"/>
      <c r="X153" s="122"/>
      <c r="Y153" s="127"/>
      <c r="Z153" s="127"/>
      <c r="AA153" s="127"/>
      <c r="AB153" s="127"/>
      <c r="AC153" s="122"/>
      <c r="AD153" s="128"/>
      <c r="AE153" s="129"/>
      <c r="AF153" s="128"/>
      <c r="AG153" s="130"/>
      <c r="AH153" s="130"/>
      <c r="AI153" s="130"/>
      <c r="AJ153" s="130"/>
      <c r="AK153" s="362"/>
      <c r="AL153" s="362"/>
      <c r="AM153" s="368" t="s">
        <v>338</v>
      </c>
      <c r="AN153" s="135"/>
      <c r="AO153" s="136"/>
      <c r="AP153" s="136"/>
      <c r="AQ153" s="136"/>
      <c r="AR153" s="379" t="e">
        <f>IF(AND(AF153=AG153,AF153=AI153,AF153=AK153,AF153=AM153),"未到货",“到货”)</f>
        <v>#NAME?</v>
      </c>
    </row>
    <row r="154" spans="1:44" ht="20.100000000000001" hidden="1" customHeight="1">
      <c r="A154" s="346" t="s">
        <v>102</v>
      </c>
      <c r="B154" s="35">
        <v>7700010045</v>
      </c>
      <c r="C154" s="248">
        <v>6000010042</v>
      </c>
      <c r="D154" s="248" t="s">
        <v>413</v>
      </c>
      <c r="E154" s="248" t="s">
        <v>385</v>
      </c>
      <c r="F154" s="35"/>
      <c r="G154" s="250" t="s">
        <v>387</v>
      </c>
      <c r="H154" s="111" t="s">
        <v>388</v>
      </c>
      <c r="I154" s="35" t="s">
        <v>52</v>
      </c>
      <c r="J154" s="111">
        <v>88</v>
      </c>
      <c r="K154" s="113"/>
      <c r="L154" s="113"/>
      <c r="M154" s="113" t="s">
        <v>389</v>
      </c>
      <c r="N154" s="113"/>
      <c r="O154" s="114" t="s">
        <v>399</v>
      </c>
      <c r="P154" s="113" t="s">
        <v>54</v>
      </c>
      <c r="Q154" s="114" t="s">
        <v>390</v>
      </c>
      <c r="R154" s="123"/>
      <c r="S154" s="120"/>
      <c r="T154" s="120"/>
      <c r="U154" s="120"/>
      <c r="V154" s="121"/>
      <c r="W154" s="121"/>
      <c r="X154" s="122"/>
      <c r="Y154" s="127"/>
      <c r="Z154" s="127"/>
      <c r="AA154" s="127"/>
      <c r="AB154" s="127"/>
      <c r="AC154" s="122"/>
      <c r="AD154" s="128"/>
      <c r="AE154" s="129"/>
      <c r="AF154" s="128"/>
      <c r="AG154" s="130"/>
      <c r="AH154" s="130"/>
      <c r="AI154" s="130"/>
      <c r="AJ154" s="130"/>
      <c r="AK154" s="362"/>
      <c r="AL154" s="362"/>
      <c r="AM154" s="368" t="s">
        <v>338</v>
      </c>
      <c r="AN154" s="135"/>
      <c r="AO154" s="136"/>
      <c r="AP154" s="136"/>
      <c r="AQ154" s="136"/>
      <c r="AR154" s="379" t="e">
        <f>IF(AND(AF154=AG154,AF154=AI154,AF154=AK154,AF154=AM154),"未到货",“到货”)</f>
        <v>#NAME?</v>
      </c>
    </row>
    <row r="155" spans="1:44" ht="20.100000000000001" hidden="1" customHeight="1">
      <c r="A155" s="346" t="s">
        <v>104</v>
      </c>
      <c r="B155" s="35">
        <v>7711092145</v>
      </c>
      <c r="C155" s="248">
        <v>6010030312</v>
      </c>
      <c r="D155" s="248" t="s">
        <v>414</v>
      </c>
      <c r="E155" s="248" t="s">
        <v>405</v>
      </c>
      <c r="F155" s="35" t="s">
        <v>415</v>
      </c>
      <c r="G155" s="250" t="s">
        <v>416</v>
      </c>
      <c r="H155" s="111" t="s">
        <v>388</v>
      </c>
      <c r="I155" s="35" t="s">
        <v>52</v>
      </c>
      <c r="J155" s="111">
        <v>4</v>
      </c>
      <c r="K155" s="113">
        <v>44622</v>
      </c>
      <c r="L155" s="113">
        <v>44646</v>
      </c>
      <c r="M155" s="113" t="s">
        <v>389</v>
      </c>
      <c r="N155" s="403">
        <v>202203118</v>
      </c>
      <c r="O155" s="114"/>
      <c r="P155" s="113" t="s">
        <v>54</v>
      </c>
      <c r="Q155" s="114" t="s">
        <v>390</v>
      </c>
      <c r="R155" s="123" t="s">
        <v>301</v>
      </c>
      <c r="S155" s="120" t="s">
        <v>302</v>
      </c>
      <c r="T155" s="120" t="s">
        <v>303</v>
      </c>
      <c r="U155" s="120" t="s">
        <v>417</v>
      </c>
      <c r="V155" s="121">
        <v>44627</v>
      </c>
      <c r="W155" s="121">
        <v>44652</v>
      </c>
      <c r="X155" s="122"/>
      <c r="Y155" s="127"/>
      <c r="Z155" s="127"/>
      <c r="AA155" s="127"/>
      <c r="AB155" s="127"/>
      <c r="AC155" s="122">
        <v>44639</v>
      </c>
      <c r="AD155" s="128">
        <v>44641</v>
      </c>
      <c r="AE155" s="129" t="s">
        <v>65</v>
      </c>
      <c r="AF155" s="128"/>
      <c r="AG155" s="130"/>
      <c r="AH155" s="130"/>
      <c r="AI155" s="130"/>
      <c r="AJ155" s="130"/>
      <c r="AK155" s="362"/>
      <c r="AL155" s="362"/>
      <c r="AM155" s="405">
        <v>44693</v>
      </c>
      <c r="AN155" s="371" t="s">
        <v>65</v>
      </c>
      <c r="AO155" s="370">
        <v>44693</v>
      </c>
      <c r="AP155" s="406" t="s">
        <v>418</v>
      </c>
      <c r="AQ155" s="136">
        <v>1</v>
      </c>
      <c r="AR155" s="379" t="e">
        <f>IF(AND(AF155=AG155,AF155=AI155,AF155=AK155,AF155=AM155),"未到货",“到货”)</f>
        <v>#NAME?</v>
      </c>
    </row>
    <row r="156" spans="1:44" ht="20.100000000000001" hidden="1" customHeight="1">
      <c r="A156" s="346" t="s">
        <v>106</v>
      </c>
      <c r="B156" s="35">
        <v>7711092147</v>
      </c>
      <c r="C156" s="248">
        <v>6010030312</v>
      </c>
      <c r="D156" s="248" t="s">
        <v>414</v>
      </c>
      <c r="E156" s="248" t="s">
        <v>405</v>
      </c>
      <c r="F156" s="35" t="s">
        <v>415</v>
      </c>
      <c r="G156" s="250" t="s">
        <v>416</v>
      </c>
      <c r="H156" s="111" t="s">
        <v>388</v>
      </c>
      <c r="I156" s="35" t="s">
        <v>52</v>
      </c>
      <c r="J156" s="111">
        <v>6</v>
      </c>
      <c r="K156" s="113">
        <v>44622</v>
      </c>
      <c r="L156" s="113">
        <v>44646</v>
      </c>
      <c r="M156" s="113" t="s">
        <v>389</v>
      </c>
      <c r="N156" s="403">
        <v>202203118</v>
      </c>
      <c r="O156" s="114"/>
      <c r="P156" s="113" t="s">
        <v>54</v>
      </c>
      <c r="Q156" s="114" t="s">
        <v>390</v>
      </c>
      <c r="R156" s="123" t="s">
        <v>301</v>
      </c>
      <c r="S156" s="120" t="s">
        <v>302</v>
      </c>
      <c r="T156" s="120" t="s">
        <v>303</v>
      </c>
      <c r="U156" s="120" t="s">
        <v>417</v>
      </c>
      <c r="V156" s="121">
        <v>44627</v>
      </c>
      <c r="W156" s="121">
        <v>44652</v>
      </c>
      <c r="X156" s="122"/>
      <c r="Y156" s="127"/>
      <c r="Z156" s="127"/>
      <c r="AA156" s="127"/>
      <c r="AB156" s="127"/>
      <c r="AC156" s="122">
        <v>44639</v>
      </c>
      <c r="AD156" s="128">
        <v>44641</v>
      </c>
      <c r="AE156" s="129" t="s">
        <v>71</v>
      </c>
      <c r="AF156" s="128"/>
      <c r="AG156" s="130"/>
      <c r="AH156" s="130"/>
      <c r="AI156" s="130"/>
      <c r="AJ156" s="130"/>
      <c r="AK156" s="362"/>
      <c r="AL156" s="362"/>
      <c r="AM156" s="405">
        <v>44693</v>
      </c>
      <c r="AN156" s="371" t="s">
        <v>71</v>
      </c>
      <c r="AO156" s="370">
        <v>44693</v>
      </c>
      <c r="AP156" s="406" t="s">
        <v>418</v>
      </c>
      <c r="AQ156" s="136">
        <v>1</v>
      </c>
      <c r="AR156" s="379" t="e">
        <f>IF(AND(AF156=AG156,AF156=AI156,AF156=AK156,AF156=AM156),"未到货",“到货”)</f>
        <v>#NAME?</v>
      </c>
    </row>
    <row r="157" spans="1:44" ht="20.100000000000001" hidden="1" customHeight="1">
      <c r="A157" s="346" t="s">
        <v>109</v>
      </c>
      <c r="B157" s="35">
        <v>7711092345</v>
      </c>
      <c r="C157" s="248">
        <v>6010030312</v>
      </c>
      <c r="D157" s="248" t="s">
        <v>414</v>
      </c>
      <c r="E157" s="248" t="s">
        <v>405</v>
      </c>
      <c r="F157" s="35" t="s">
        <v>415</v>
      </c>
      <c r="G157" s="250" t="s">
        <v>416</v>
      </c>
      <c r="H157" s="111" t="s">
        <v>388</v>
      </c>
      <c r="I157" s="35" t="s">
        <v>52</v>
      </c>
      <c r="J157" s="111">
        <v>2</v>
      </c>
      <c r="K157" s="113">
        <v>44622</v>
      </c>
      <c r="L157" s="113">
        <v>44646</v>
      </c>
      <c r="M157" s="113" t="s">
        <v>389</v>
      </c>
      <c r="N157" s="403">
        <v>202203118</v>
      </c>
      <c r="O157" s="114"/>
      <c r="P157" s="113" t="s">
        <v>54</v>
      </c>
      <c r="Q157" s="114" t="s">
        <v>390</v>
      </c>
      <c r="R157" s="123" t="s">
        <v>301</v>
      </c>
      <c r="S157" s="120" t="s">
        <v>302</v>
      </c>
      <c r="T157" s="120" t="s">
        <v>303</v>
      </c>
      <c r="U157" s="120" t="s">
        <v>417</v>
      </c>
      <c r="V157" s="121">
        <v>44627</v>
      </c>
      <c r="W157" s="121">
        <v>44652</v>
      </c>
      <c r="X157" s="122"/>
      <c r="Y157" s="127"/>
      <c r="Z157" s="127"/>
      <c r="AA157" s="127"/>
      <c r="AB157" s="127"/>
      <c r="AC157" s="122">
        <v>44639</v>
      </c>
      <c r="AD157" s="128">
        <v>44641</v>
      </c>
      <c r="AE157" s="129" t="s">
        <v>58</v>
      </c>
      <c r="AF157" s="128"/>
      <c r="AG157" s="130"/>
      <c r="AH157" s="130"/>
      <c r="AI157" s="130"/>
      <c r="AJ157" s="130"/>
      <c r="AK157" s="362"/>
      <c r="AL157" s="362"/>
      <c r="AM157" s="405">
        <v>44693</v>
      </c>
      <c r="AN157" s="371" t="s">
        <v>58</v>
      </c>
      <c r="AO157" s="370">
        <v>44693</v>
      </c>
      <c r="AP157" s="406" t="s">
        <v>418</v>
      </c>
      <c r="AQ157" s="136">
        <v>1</v>
      </c>
      <c r="AR157" s="379" t="e">
        <f>IF(AND(AF157=AG157,AF157=AI157,AF157=AK157,AF157=AM157),"未到货",“到货”)</f>
        <v>#NAME?</v>
      </c>
    </row>
    <row r="158" spans="1:44" ht="20.100000000000001" hidden="1" customHeight="1">
      <c r="A158" s="346" t="s">
        <v>111</v>
      </c>
      <c r="B158" s="35">
        <v>7711092347</v>
      </c>
      <c r="C158" s="248">
        <v>6010030312</v>
      </c>
      <c r="D158" s="248" t="s">
        <v>414</v>
      </c>
      <c r="E158" s="248" t="s">
        <v>405</v>
      </c>
      <c r="F158" s="35" t="s">
        <v>415</v>
      </c>
      <c r="G158" s="250" t="s">
        <v>416</v>
      </c>
      <c r="H158" s="111" t="s">
        <v>388</v>
      </c>
      <c r="I158" s="35" t="s">
        <v>52</v>
      </c>
      <c r="J158" s="111">
        <v>2</v>
      </c>
      <c r="K158" s="113">
        <v>44622</v>
      </c>
      <c r="L158" s="113">
        <v>44646</v>
      </c>
      <c r="M158" s="113" t="s">
        <v>389</v>
      </c>
      <c r="N158" s="403">
        <v>202203118</v>
      </c>
      <c r="O158" s="114"/>
      <c r="P158" s="113" t="s">
        <v>54</v>
      </c>
      <c r="Q158" s="114" t="s">
        <v>390</v>
      </c>
      <c r="R158" s="123" t="s">
        <v>301</v>
      </c>
      <c r="S158" s="120" t="s">
        <v>302</v>
      </c>
      <c r="T158" s="120" t="s">
        <v>303</v>
      </c>
      <c r="U158" s="120" t="s">
        <v>417</v>
      </c>
      <c r="V158" s="121">
        <v>44627</v>
      </c>
      <c r="W158" s="121">
        <v>44652</v>
      </c>
      <c r="X158" s="122"/>
      <c r="Y158" s="127"/>
      <c r="Z158" s="127"/>
      <c r="AA158" s="127"/>
      <c r="AB158" s="127"/>
      <c r="AC158" s="122">
        <v>44639</v>
      </c>
      <c r="AD158" s="128">
        <v>44641</v>
      </c>
      <c r="AE158" s="129" t="s">
        <v>58</v>
      </c>
      <c r="AF158" s="128"/>
      <c r="AG158" s="130"/>
      <c r="AH158" s="130"/>
      <c r="AI158" s="130"/>
      <c r="AJ158" s="130"/>
      <c r="AK158" s="362"/>
      <c r="AL158" s="362"/>
      <c r="AM158" s="405">
        <v>44693</v>
      </c>
      <c r="AN158" s="371" t="s">
        <v>58</v>
      </c>
      <c r="AO158" s="370">
        <v>44693</v>
      </c>
      <c r="AP158" s="406" t="s">
        <v>418</v>
      </c>
      <c r="AQ158" s="136">
        <v>1</v>
      </c>
      <c r="AR158" s="379" t="e">
        <f>IF(AND(AF158=AG158,AF158=AI158,AF158=AK158,AF158=AM158),"未到货",“到货”)</f>
        <v>#NAME?</v>
      </c>
    </row>
    <row r="159" spans="1:44" ht="20.100000000000001" hidden="1" customHeight="1">
      <c r="A159" s="346" t="s">
        <v>113</v>
      </c>
      <c r="B159" s="35">
        <v>7711092350</v>
      </c>
      <c r="C159" s="248">
        <v>6010030312</v>
      </c>
      <c r="D159" s="248" t="s">
        <v>414</v>
      </c>
      <c r="E159" s="248" t="s">
        <v>405</v>
      </c>
      <c r="F159" s="35" t="s">
        <v>415</v>
      </c>
      <c r="G159" s="250" t="s">
        <v>416</v>
      </c>
      <c r="H159" s="111" t="s">
        <v>388</v>
      </c>
      <c r="I159" s="35" t="s">
        <v>52</v>
      </c>
      <c r="J159" s="111">
        <v>2</v>
      </c>
      <c r="K159" s="113">
        <v>44622</v>
      </c>
      <c r="L159" s="113">
        <v>44646</v>
      </c>
      <c r="M159" s="113" t="s">
        <v>389</v>
      </c>
      <c r="N159" s="403">
        <v>202203118</v>
      </c>
      <c r="O159" s="114"/>
      <c r="P159" s="113" t="s">
        <v>54</v>
      </c>
      <c r="Q159" s="114" t="s">
        <v>390</v>
      </c>
      <c r="R159" s="123" t="s">
        <v>301</v>
      </c>
      <c r="S159" s="120" t="s">
        <v>302</v>
      </c>
      <c r="T159" s="120" t="s">
        <v>303</v>
      </c>
      <c r="U159" s="120" t="s">
        <v>417</v>
      </c>
      <c r="V159" s="121">
        <v>44627</v>
      </c>
      <c r="W159" s="121">
        <v>44652</v>
      </c>
      <c r="X159" s="122"/>
      <c r="Y159" s="127"/>
      <c r="Z159" s="127"/>
      <c r="AA159" s="127"/>
      <c r="AB159" s="127"/>
      <c r="AC159" s="122">
        <v>44639</v>
      </c>
      <c r="AD159" s="128">
        <v>44641</v>
      </c>
      <c r="AE159" s="129" t="s">
        <v>58</v>
      </c>
      <c r="AF159" s="128"/>
      <c r="AG159" s="130"/>
      <c r="AH159" s="130"/>
      <c r="AI159" s="130"/>
      <c r="AJ159" s="130"/>
      <c r="AK159" s="362"/>
      <c r="AL159" s="362"/>
      <c r="AM159" s="405">
        <v>44693</v>
      </c>
      <c r="AN159" s="371" t="s">
        <v>58</v>
      </c>
      <c r="AO159" s="370">
        <v>44693</v>
      </c>
      <c r="AP159" s="406" t="s">
        <v>418</v>
      </c>
      <c r="AQ159" s="136">
        <v>1</v>
      </c>
      <c r="AR159" s="379" t="e">
        <f>IF(AND(AF159=AG159,AF159=AI159,AF159=AK159,AF159=AM159),"未到货",“到货”)</f>
        <v>#NAME?</v>
      </c>
    </row>
    <row r="160" spans="1:44" ht="20.100000000000001" hidden="1" customHeight="1">
      <c r="A160" s="346" t="s">
        <v>117</v>
      </c>
      <c r="B160" s="35">
        <v>7711092120</v>
      </c>
      <c r="C160" s="248">
        <v>6010058106</v>
      </c>
      <c r="D160" s="248" t="s">
        <v>419</v>
      </c>
      <c r="E160" s="248">
        <v>6061</v>
      </c>
      <c r="F160" s="35" t="s">
        <v>420</v>
      </c>
      <c r="G160" s="250" t="s">
        <v>421</v>
      </c>
      <c r="H160" s="111"/>
      <c r="I160" s="35" t="s">
        <v>52</v>
      </c>
      <c r="J160" s="111">
        <v>2</v>
      </c>
      <c r="K160" s="113">
        <v>44622</v>
      </c>
      <c r="L160" s="113">
        <v>44646</v>
      </c>
      <c r="M160" s="113" t="s">
        <v>389</v>
      </c>
      <c r="N160" s="113"/>
      <c r="O160" s="114" t="s">
        <v>338</v>
      </c>
      <c r="P160" s="113" t="s">
        <v>54</v>
      </c>
      <c r="Q160" s="114" t="s">
        <v>390</v>
      </c>
      <c r="R160" s="123" t="s">
        <v>339</v>
      </c>
      <c r="S160" s="120"/>
      <c r="T160" s="120"/>
      <c r="U160" s="120"/>
      <c r="V160" s="121"/>
      <c r="W160" s="121"/>
      <c r="X160" s="122"/>
      <c r="Y160" s="127"/>
      <c r="Z160" s="127"/>
      <c r="AA160" s="127"/>
      <c r="AB160" s="127"/>
      <c r="AC160" s="122"/>
      <c r="AD160" s="128"/>
      <c r="AE160" s="129"/>
      <c r="AF160" s="128"/>
      <c r="AG160" s="130"/>
      <c r="AH160" s="130"/>
      <c r="AI160" s="130"/>
      <c r="AJ160" s="130"/>
      <c r="AK160" s="362"/>
      <c r="AL160" s="362"/>
      <c r="AM160" s="368" t="s">
        <v>338</v>
      </c>
      <c r="AN160" s="135"/>
      <c r="AO160" s="136"/>
      <c r="AP160" s="136"/>
      <c r="AQ160" s="136"/>
      <c r="AR160" s="379" t="e">
        <f>IF(AND(AF160=AG160,AF160=AI160,AF160=AK160,AF160=AM160),"未到货",“到货”)</f>
        <v>#NAME?</v>
      </c>
    </row>
    <row r="161" spans="1:44" ht="20.100000000000001" hidden="1" customHeight="1">
      <c r="A161" s="346" t="s">
        <v>119</v>
      </c>
      <c r="B161" s="35">
        <v>7711092160</v>
      </c>
      <c r="C161" s="248">
        <v>6010058106</v>
      </c>
      <c r="D161" s="248" t="s">
        <v>419</v>
      </c>
      <c r="E161" s="248">
        <v>6061</v>
      </c>
      <c r="F161" s="35" t="s">
        <v>420</v>
      </c>
      <c r="G161" s="250" t="s">
        <v>421</v>
      </c>
      <c r="H161" s="111"/>
      <c r="I161" s="35" t="s">
        <v>52</v>
      </c>
      <c r="J161" s="111">
        <v>2</v>
      </c>
      <c r="K161" s="113">
        <v>44622</v>
      </c>
      <c r="L161" s="113">
        <v>44646</v>
      </c>
      <c r="M161" s="113" t="s">
        <v>389</v>
      </c>
      <c r="N161" s="113"/>
      <c r="O161" s="114" t="s">
        <v>338</v>
      </c>
      <c r="P161" s="113" t="s">
        <v>54</v>
      </c>
      <c r="Q161" s="114" t="s">
        <v>390</v>
      </c>
      <c r="R161" s="123" t="s">
        <v>339</v>
      </c>
      <c r="S161" s="120"/>
      <c r="T161" s="120"/>
      <c r="U161" s="120"/>
      <c r="V161" s="121"/>
      <c r="W161" s="121"/>
      <c r="X161" s="122"/>
      <c r="Y161" s="127"/>
      <c r="Z161" s="127"/>
      <c r="AA161" s="127"/>
      <c r="AB161" s="127"/>
      <c r="AC161" s="122"/>
      <c r="AD161" s="128"/>
      <c r="AE161" s="129"/>
      <c r="AF161" s="128"/>
      <c r="AG161" s="130"/>
      <c r="AH161" s="130"/>
      <c r="AI161" s="130"/>
      <c r="AJ161" s="130"/>
      <c r="AK161" s="362"/>
      <c r="AL161" s="362"/>
      <c r="AM161" s="368" t="s">
        <v>338</v>
      </c>
      <c r="AN161" s="135"/>
      <c r="AO161" s="136"/>
      <c r="AP161" s="136"/>
      <c r="AQ161" s="136"/>
      <c r="AR161" s="379" t="e">
        <f>IF(AND(AF161=AG161,AF161=AI161,AF161=AK161,AF161=AM161),"未到货",“到货”)</f>
        <v>#NAME?</v>
      </c>
    </row>
    <row r="162" spans="1:44" ht="20.100000000000001" hidden="1" customHeight="1">
      <c r="A162" s="346" t="s">
        <v>121</v>
      </c>
      <c r="B162" s="35">
        <v>7711092180</v>
      </c>
      <c r="C162" s="248">
        <v>6010058106</v>
      </c>
      <c r="D162" s="248" t="s">
        <v>419</v>
      </c>
      <c r="E162" s="248">
        <v>6061</v>
      </c>
      <c r="F162" s="35" t="s">
        <v>420</v>
      </c>
      <c r="G162" s="250" t="s">
        <v>421</v>
      </c>
      <c r="H162" s="111"/>
      <c r="I162" s="35" t="s">
        <v>52</v>
      </c>
      <c r="J162" s="111">
        <v>2</v>
      </c>
      <c r="K162" s="113">
        <v>44622</v>
      </c>
      <c r="L162" s="113">
        <v>44646</v>
      </c>
      <c r="M162" s="113" t="s">
        <v>389</v>
      </c>
      <c r="N162" s="113"/>
      <c r="O162" s="114" t="s">
        <v>338</v>
      </c>
      <c r="P162" s="113" t="s">
        <v>54</v>
      </c>
      <c r="Q162" s="114" t="s">
        <v>390</v>
      </c>
      <c r="R162" s="123" t="s">
        <v>339</v>
      </c>
      <c r="S162" s="120"/>
      <c r="T162" s="120"/>
      <c r="U162" s="120"/>
      <c r="V162" s="121"/>
      <c r="W162" s="121"/>
      <c r="X162" s="122"/>
      <c r="Y162" s="127"/>
      <c r="Z162" s="127"/>
      <c r="AA162" s="127"/>
      <c r="AB162" s="127"/>
      <c r="AC162" s="122"/>
      <c r="AD162" s="128"/>
      <c r="AE162" s="129"/>
      <c r="AF162" s="128"/>
      <c r="AG162" s="130"/>
      <c r="AH162" s="130"/>
      <c r="AI162" s="130"/>
      <c r="AJ162" s="130"/>
      <c r="AK162" s="362"/>
      <c r="AL162" s="362"/>
      <c r="AM162" s="368" t="s">
        <v>338</v>
      </c>
      <c r="AN162" s="135"/>
      <c r="AO162" s="136"/>
      <c r="AP162" s="136"/>
      <c r="AQ162" s="136"/>
      <c r="AR162" s="379" t="e">
        <f>IF(AND(AF162=AG162,AF162=AI162,AF162=AK162,AF162=AM162),"未到货",“到货”)</f>
        <v>#NAME?</v>
      </c>
    </row>
    <row r="163" spans="1:44" ht="20.100000000000001" hidden="1" customHeight="1">
      <c r="A163" s="346" t="s">
        <v>123</v>
      </c>
      <c r="B163" s="35">
        <v>7711092310</v>
      </c>
      <c r="C163" s="248">
        <v>6010058106</v>
      </c>
      <c r="D163" s="248" t="s">
        <v>419</v>
      </c>
      <c r="E163" s="248">
        <v>6061</v>
      </c>
      <c r="F163" s="35" t="s">
        <v>420</v>
      </c>
      <c r="G163" s="250" t="s">
        <v>421</v>
      </c>
      <c r="H163" s="111"/>
      <c r="I163" s="35" t="s">
        <v>52</v>
      </c>
      <c r="J163" s="111">
        <v>2</v>
      </c>
      <c r="K163" s="113">
        <v>44622</v>
      </c>
      <c r="L163" s="113">
        <v>44646</v>
      </c>
      <c r="M163" s="113" t="s">
        <v>389</v>
      </c>
      <c r="N163" s="113"/>
      <c r="O163" s="114" t="s">
        <v>338</v>
      </c>
      <c r="P163" s="113" t="s">
        <v>54</v>
      </c>
      <c r="Q163" s="114" t="s">
        <v>390</v>
      </c>
      <c r="R163" s="123" t="s">
        <v>339</v>
      </c>
      <c r="S163" s="120"/>
      <c r="T163" s="120"/>
      <c r="U163" s="120"/>
      <c r="V163" s="121"/>
      <c r="W163" s="121"/>
      <c r="X163" s="122"/>
      <c r="Y163" s="127"/>
      <c r="Z163" s="127"/>
      <c r="AA163" s="127"/>
      <c r="AB163" s="127"/>
      <c r="AC163" s="122"/>
      <c r="AD163" s="128"/>
      <c r="AE163" s="129"/>
      <c r="AF163" s="128"/>
      <c r="AG163" s="130"/>
      <c r="AH163" s="130"/>
      <c r="AI163" s="130"/>
      <c r="AJ163" s="130"/>
      <c r="AK163" s="362"/>
      <c r="AL163" s="362"/>
      <c r="AM163" s="368" t="s">
        <v>338</v>
      </c>
      <c r="AN163" s="135"/>
      <c r="AO163" s="136"/>
      <c r="AP163" s="136"/>
      <c r="AQ163" s="136"/>
      <c r="AR163" s="379" t="e">
        <f>IF(AND(AF163=AG163,AF163=AI163,AF163=AK163,AF163=AM163),"未到货",“到货”)</f>
        <v>#NAME?</v>
      </c>
    </row>
    <row r="164" spans="1:44" ht="20.100000000000001" hidden="1" customHeight="1">
      <c r="A164" s="346" t="s">
        <v>125</v>
      </c>
      <c r="B164" s="35">
        <v>7711092165</v>
      </c>
      <c r="C164" s="248">
        <v>6010222252</v>
      </c>
      <c r="D164" s="248" t="s">
        <v>422</v>
      </c>
      <c r="E164" s="248" t="s">
        <v>423</v>
      </c>
      <c r="F164" s="35" t="s">
        <v>386</v>
      </c>
      <c r="G164" s="250" t="s">
        <v>424</v>
      </c>
      <c r="H164" s="111" t="s">
        <v>388</v>
      </c>
      <c r="I164" s="35" t="s">
        <v>52</v>
      </c>
      <c r="J164" s="111">
        <v>2</v>
      </c>
      <c r="K164" s="113">
        <v>44622</v>
      </c>
      <c r="L164" s="113">
        <v>44646</v>
      </c>
      <c r="M164" s="113" t="s">
        <v>389</v>
      </c>
      <c r="N164" s="403">
        <v>202203118</v>
      </c>
      <c r="O164" s="114"/>
      <c r="P164" s="113" t="s">
        <v>54</v>
      </c>
      <c r="Q164" s="114" t="s">
        <v>390</v>
      </c>
      <c r="R164" s="123" t="s">
        <v>92</v>
      </c>
      <c r="S164" s="120" t="s">
        <v>93</v>
      </c>
      <c r="T164" s="120" t="s">
        <v>76</v>
      </c>
      <c r="U164" s="120"/>
      <c r="V164" s="121"/>
      <c r="W164" s="121"/>
      <c r="X164" s="122"/>
      <c r="Y164" s="127"/>
      <c r="Z164" s="127"/>
      <c r="AA164" s="127"/>
      <c r="AB164" s="127"/>
      <c r="AC164" s="122">
        <v>44648</v>
      </c>
      <c r="AD164" s="128">
        <v>44648</v>
      </c>
      <c r="AE164" s="129" t="s">
        <v>58</v>
      </c>
      <c r="AF164" s="128"/>
      <c r="AG164" s="130"/>
      <c r="AH164" s="130"/>
      <c r="AI164" s="130"/>
      <c r="AJ164" s="130"/>
      <c r="AK164" s="362"/>
      <c r="AL164" s="362"/>
      <c r="AM164" s="134">
        <v>44649</v>
      </c>
      <c r="AN164" s="135" t="s">
        <v>58</v>
      </c>
      <c r="AO164" s="134">
        <v>44701</v>
      </c>
      <c r="AP164" s="136" t="s">
        <v>408</v>
      </c>
      <c r="AQ164" s="136">
        <v>1</v>
      </c>
      <c r="AR164" s="379" t="e">
        <f>IF(AND(AF164=AG164,AF164=AI164,AF164=AK164,AF164=AM164),"未到货",“到货”)</f>
        <v>#NAME?</v>
      </c>
    </row>
    <row r="165" spans="1:44" ht="20.100000000000001" hidden="1" customHeight="1">
      <c r="A165" s="346" t="s">
        <v>126</v>
      </c>
      <c r="B165" s="35">
        <v>7711092165</v>
      </c>
      <c r="C165" s="248">
        <v>6010222253</v>
      </c>
      <c r="D165" s="248" t="s">
        <v>425</v>
      </c>
      <c r="E165" s="248" t="s">
        <v>423</v>
      </c>
      <c r="F165" s="35" t="s">
        <v>386</v>
      </c>
      <c r="G165" s="250" t="s">
        <v>424</v>
      </c>
      <c r="H165" s="111" t="s">
        <v>388</v>
      </c>
      <c r="I165" s="35" t="s">
        <v>52</v>
      </c>
      <c r="J165" s="111">
        <v>2</v>
      </c>
      <c r="K165" s="113">
        <v>44622</v>
      </c>
      <c r="L165" s="113">
        <v>44646</v>
      </c>
      <c r="M165" s="113" t="s">
        <v>389</v>
      </c>
      <c r="N165" s="403">
        <v>202203118</v>
      </c>
      <c r="O165" s="114"/>
      <c r="P165" s="114" t="s">
        <v>54</v>
      </c>
      <c r="Q165" s="114" t="s">
        <v>390</v>
      </c>
      <c r="R165" s="123" t="s">
        <v>74</v>
      </c>
      <c r="S165" s="120" t="s">
        <v>406</v>
      </c>
      <c r="T165" s="120" t="s">
        <v>76</v>
      </c>
      <c r="U165" s="120" t="s">
        <v>407</v>
      </c>
      <c r="V165" s="121">
        <v>44629</v>
      </c>
      <c r="W165" s="121">
        <v>44650</v>
      </c>
      <c r="X165" s="122">
        <v>44676</v>
      </c>
      <c r="Y165" s="127"/>
      <c r="Z165" s="127"/>
      <c r="AA165" s="127"/>
      <c r="AB165" s="127"/>
      <c r="AC165" s="122">
        <v>44675</v>
      </c>
      <c r="AD165" s="128">
        <v>44678</v>
      </c>
      <c r="AE165" s="129" t="s">
        <v>58</v>
      </c>
      <c r="AF165" s="128"/>
      <c r="AG165" s="130"/>
      <c r="AH165" s="130"/>
      <c r="AI165" s="130"/>
      <c r="AJ165" s="130"/>
      <c r="AK165" s="362"/>
      <c r="AL165" s="362"/>
      <c r="AM165" s="134">
        <v>44679</v>
      </c>
      <c r="AN165" s="135" t="s">
        <v>58</v>
      </c>
      <c r="AO165" s="134">
        <v>44701</v>
      </c>
      <c r="AP165" s="136" t="s">
        <v>408</v>
      </c>
      <c r="AQ165" s="136">
        <v>1</v>
      </c>
      <c r="AR165" s="379" t="e">
        <f>IF(AND(AF165=AG165,AF165=AI165,AF165=AK165,AF165=AM165),"未到货",“到货”)</f>
        <v>#NAME?</v>
      </c>
    </row>
    <row r="166" spans="1:44" ht="20.100000000000001" hidden="1" customHeight="1">
      <c r="A166" s="346" t="s">
        <v>129</v>
      </c>
      <c r="B166" s="35">
        <v>7710291085</v>
      </c>
      <c r="C166" s="248">
        <v>6010291086</v>
      </c>
      <c r="D166" s="248" t="s">
        <v>426</v>
      </c>
      <c r="E166" s="248" t="s">
        <v>405</v>
      </c>
      <c r="F166" s="35"/>
      <c r="G166" s="250" t="s">
        <v>401</v>
      </c>
      <c r="H166" s="111"/>
      <c r="I166" s="35" t="s">
        <v>52</v>
      </c>
      <c r="J166" s="111">
        <v>16</v>
      </c>
      <c r="K166" s="113">
        <v>44622</v>
      </c>
      <c r="L166" s="113">
        <v>44646</v>
      </c>
      <c r="M166" s="113" t="s">
        <v>389</v>
      </c>
      <c r="N166" s="403">
        <v>202203118</v>
      </c>
      <c r="O166" s="114"/>
      <c r="P166" s="404" t="s">
        <v>54</v>
      </c>
      <c r="Q166" s="114" t="s">
        <v>390</v>
      </c>
      <c r="R166" s="123" t="s">
        <v>74</v>
      </c>
      <c r="S166" s="120" t="s">
        <v>406</v>
      </c>
      <c r="T166" s="120" t="s">
        <v>76</v>
      </c>
      <c r="U166" s="120" t="s">
        <v>407</v>
      </c>
      <c r="V166" s="121">
        <v>44629</v>
      </c>
      <c r="W166" s="121">
        <v>44650</v>
      </c>
      <c r="X166" s="122">
        <v>44681</v>
      </c>
      <c r="Y166" s="127"/>
      <c r="Z166" s="127"/>
      <c r="AA166" s="127"/>
      <c r="AB166" s="127"/>
      <c r="AC166" s="122">
        <v>44684</v>
      </c>
      <c r="AD166" s="128">
        <v>44688</v>
      </c>
      <c r="AE166" s="129" t="s">
        <v>109</v>
      </c>
      <c r="AF166" s="128"/>
      <c r="AG166" s="130"/>
      <c r="AH166" s="130"/>
      <c r="AI166" s="130"/>
      <c r="AJ166" s="130">
        <v>16</v>
      </c>
      <c r="AK166" s="362">
        <v>44688</v>
      </c>
      <c r="AL166" s="362">
        <v>44693</v>
      </c>
      <c r="AM166" s="134">
        <v>44693</v>
      </c>
      <c r="AN166" s="135" t="s">
        <v>109</v>
      </c>
      <c r="AO166" s="134">
        <v>44701</v>
      </c>
      <c r="AP166" s="136" t="s">
        <v>408</v>
      </c>
      <c r="AQ166" s="136">
        <v>1</v>
      </c>
      <c r="AR166" s="379" t="e">
        <f>IF(AND(AF166=AG166,AF166=AI166,AF166=AK166,AF166=AM166),"未到货",“到货”)</f>
        <v>#NAME?</v>
      </c>
    </row>
    <row r="167" spans="1:44" ht="20.100000000000001" hidden="1" customHeight="1">
      <c r="A167" s="346" t="s">
        <v>131</v>
      </c>
      <c r="B167" s="35">
        <v>7710291085</v>
      </c>
      <c r="C167" s="248">
        <v>6010291087</v>
      </c>
      <c r="D167" s="248" t="s">
        <v>427</v>
      </c>
      <c r="E167" s="248" t="s">
        <v>405</v>
      </c>
      <c r="F167" s="35"/>
      <c r="G167" s="250" t="s">
        <v>401</v>
      </c>
      <c r="H167" s="111"/>
      <c r="I167" s="35" t="s">
        <v>52</v>
      </c>
      <c r="J167" s="111">
        <v>16</v>
      </c>
      <c r="K167" s="113">
        <v>44622</v>
      </c>
      <c r="L167" s="113">
        <v>44646</v>
      </c>
      <c r="M167" s="113" t="s">
        <v>389</v>
      </c>
      <c r="N167" s="403">
        <v>202203118</v>
      </c>
      <c r="O167" s="114"/>
      <c r="P167" s="113" t="s">
        <v>54</v>
      </c>
      <c r="Q167" s="114" t="s">
        <v>390</v>
      </c>
      <c r="R167" s="123" t="s">
        <v>92</v>
      </c>
      <c r="S167" s="120" t="s">
        <v>93</v>
      </c>
      <c r="T167" s="120" t="s">
        <v>76</v>
      </c>
      <c r="U167" s="120"/>
      <c r="V167" s="121"/>
      <c r="W167" s="121"/>
      <c r="X167" s="122"/>
      <c r="Y167" s="127"/>
      <c r="Z167" s="127"/>
      <c r="AA167" s="127"/>
      <c r="AB167" s="127"/>
      <c r="AC167" s="122">
        <v>44648</v>
      </c>
      <c r="AD167" s="128">
        <v>44648</v>
      </c>
      <c r="AE167" s="129" t="s">
        <v>109</v>
      </c>
      <c r="AF167" s="128"/>
      <c r="AG167" s="130"/>
      <c r="AH167" s="130"/>
      <c r="AI167" s="130"/>
      <c r="AJ167" s="130">
        <v>16</v>
      </c>
      <c r="AK167" s="362">
        <v>44648</v>
      </c>
      <c r="AL167" s="362">
        <v>44650</v>
      </c>
      <c r="AM167" s="134">
        <v>44651</v>
      </c>
      <c r="AN167" s="135" t="s">
        <v>109</v>
      </c>
      <c r="AO167" s="134">
        <v>44701</v>
      </c>
      <c r="AP167" s="136" t="s">
        <v>408</v>
      </c>
      <c r="AQ167" s="396">
        <v>1</v>
      </c>
      <c r="AR167" s="379" t="e">
        <f>IF(AND(AF167=AG167,AF167=AI167,AF167=AK167,AF167=AM167),"未到货",“到货”)</f>
        <v>#NAME?</v>
      </c>
    </row>
    <row r="168" spans="1:44" ht="20.100000000000001" hidden="1" customHeight="1">
      <c r="A168" s="346" t="s">
        <v>133</v>
      </c>
      <c r="B168" s="35">
        <v>7711092150</v>
      </c>
      <c r="C168" s="248">
        <v>6010291196</v>
      </c>
      <c r="D168" s="248" t="s">
        <v>428</v>
      </c>
      <c r="E168" s="248" t="s">
        <v>405</v>
      </c>
      <c r="F168" s="35"/>
      <c r="G168" s="250" t="s">
        <v>401</v>
      </c>
      <c r="H168" s="111" t="s">
        <v>388</v>
      </c>
      <c r="I168" s="35" t="s">
        <v>52</v>
      </c>
      <c r="J168" s="111">
        <v>1</v>
      </c>
      <c r="K168" s="113">
        <v>44622</v>
      </c>
      <c r="L168" s="113">
        <v>44646</v>
      </c>
      <c r="M168" s="113" t="s">
        <v>389</v>
      </c>
      <c r="N168" s="403">
        <v>202203118</v>
      </c>
      <c r="O168" s="114"/>
      <c r="P168" s="113" t="s">
        <v>54</v>
      </c>
      <c r="Q168" s="114" t="s">
        <v>390</v>
      </c>
      <c r="R168" s="123" t="s">
        <v>92</v>
      </c>
      <c r="S168" s="120" t="s">
        <v>97</v>
      </c>
      <c r="T168" s="120" t="s">
        <v>76</v>
      </c>
      <c r="U168" s="120"/>
      <c r="V168" s="121"/>
      <c r="W168" s="121"/>
      <c r="X168" s="122"/>
      <c r="Y168" s="127"/>
      <c r="Z168" s="127"/>
      <c r="AA168" s="127"/>
      <c r="AB168" s="127"/>
      <c r="AC168" s="122">
        <v>44648</v>
      </c>
      <c r="AD168" s="128">
        <v>44649</v>
      </c>
      <c r="AE168" s="129" t="s">
        <v>49</v>
      </c>
      <c r="AF168" s="128"/>
      <c r="AG168" s="130"/>
      <c r="AH168" s="130"/>
      <c r="AI168" s="130"/>
      <c r="AJ168" s="130">
        <v>1</v>
      </c>
      <c r="AK168" s="362">
        <v>44652</v>
      </c>
      <c r="AL168" s="362">
        <v>44653</v>
      </c>
      <c r="AM168" s="134">
        <v>44654</v>
      </c>
      <c r="AN168" s="135" t="s">
        <v>49</v>
      </c>
      <c r="AO168" s="134">
        <v>44701</v>
      </c>
      <c r="AP168" s="136" t="s">
        <v>408</v>
      </c>
      <c r="AQ168" s="136">
        <v>1</v>
      </c>
      <c r="AR168" s="379" t="e">
        <f>IF(AND(AF168=AG168,AF168=AI168,AF168=AK168,AF168=AM168),"未到货",“到货”)</f>
        <v>#NAME?</v>
      </c>
    </row>
    <row r="169" spans="1:44" ht="20.100000000000001" hidden="1" customHeight="1">
      <c r="A169" s="346" t="s">
        <v>135</v>
      </c>
      <c r="B169" s="35">
        <v>7711092210</v>
      </c>
      <c r="C169" s="248">
        <v>6010507089</v>
      </c>
      <c r="D169" s="248" t="s">
        <v>429</v>
      </c>
      <c r="E169" s="248" t="s">
        <v>385</v>
      </c>
      <c r="F169" s="35" t="s">
        <v>430</v>
      </c>
      <c r="G169" s="250" t="s">
        <v>431</v>
      </c>
      <c r="H169" s="111" t="s">
        <v>398</v>
      </c>
      <c r="I169" s="35" t="s">
        <v>52</v>
      </c>
      <c r="J169" s="111">
        <v>1</v>
      </c>
      <c r="K169" s="113">
        <v>44622</v>
      </c>
      <c r="L169" s="113">
        <v>44646</v>
      </c>
      <c r="M169" s="113" t="s">
        <v>389</v>
      </c>
      <c r="N169" s="403">
        <v>202203118</v>
      </c>
      <c r="O169" s="114"/>
      <c r="P169" s="113" t="s">
        <v>54</v>
      </c>
      <c r="Q169" s="114" t="s">
        <v>390</v>
      </c>
      <c r="R169" s="123" t="s">
        <v>92</v>
      </c>
      <c r="S169" s="120" t="s">
        <v>97</v>
      </c>
      <c r="T169" s="120" t="s">
        <v>76</v>
      </c>
      <c r="U169" s="120"/>
      <c r="V169" s="121"/>
      <c r="W169" s="121"/>
      <c r="X169" s="122"/>
      <c r="Y169" s="127"/>
      <c r="Z169" s="127"/>
      <c r="AA169" s="127"/>
      <c r="AB169" s="127"/>
      <c r="AC169" s="122">
        <v>44655</v>
      </c>
      <c r="AD169" s="128">
        <v>44657</v>
      </c>
      <c r="AE169" s="129" t="s">
        <v>49</v>
      </c>
      <c r="AF169" s="128"/>
      <c r="AG169" s="130"/>
      <c r="AH169" s="130"/>
      <c r="AI169" s="130"/>
      <c r="AJ169" s="130"/>
      <c r="AK169" s="362"/>
      <c r="AL169" s="362"/>
      <c r="AM169" s="134">
        <v>44658</v>
      </c>
      <c r="AN169" s="135" t="s">
        <v>49</v>
      </c>
      <c r="AO169" s="134">
        <v>44701</v>
      </c>
      <c r="AP169" s="136" t="s">
        <v>408</v>
      </c>
      <c r="AQ169" s="136">
        <v>1</v>
      </c>
      <c r="AR169" s="379" t="e">
        <f>IF(AND(AF169=AG169,AF169=AI169,AF169=AK169,AF169=AM169),"未到货",“到货”)</f>
        <v>#NAME?</v>
      </c>
    </row>
    <row r="170" spans="1:44" ht="20.100000000000001" hidden="1" customHeight="1">
      <c r="A170" s="346" t="s">
        <v>137</v>
      </c>
      <c r="B170" s="35">
        <v>7711092240</v>
      </c>
      <c r="C170" s="248">
        <v>6010507089</v>
      </c>
      <c r="D170" s="248" t="s">
        <v>429</v>
      </c>
      <c r="E170" s="248" t="s">
        <v>423</v>
      </c>
      <c r="F170" s="35" t="s">
        <v>430</v>
      </c>
      <c r="G170" s="250" t="s">
        <v>432</v>
      </c>
      <c r="H170" s="111" t="s">
        <v>398</v>
      </c>
      <c r="I170" s="35" t="s">
        <v>52</v>
      </c>
      <c r="J170" s="111">
        <v>1</v>
      </c>
      <c r="K170" s="113">
        <v>44622</v>
      </c>
      <c r="L170" s="113">
        <v>44646</v>
      </c>
      <c r="M170" s="113" t="s">
        <v>389</v>
      </c>
      <c r="N170" s="403">
        <v>202203118</v>
      </c>
      <c r="O170" s="114"/>
      <c r="P170" s="113" t="s">
        <v>54</v>
      </c>
      <c r="Q170" s="114" t="s">
        <v>390</v>
      </c>
      <c r="R170" s="123" t="s">
        <v>92</v>
      </c>
      <c r="S170" s="120" t="s">
        <v>97</v>
      </c>
      <c r="T170" s="120" t="s">
        <v>76</v>
      </c>
      <c r="U170" s="120"/>
      <c r="V170" s="121"/>
      <c r="W170" s="121"/>
      <c r="X170" s="122"/>
      <c r="Y170" s="127"/>
      <c r="Z170" s="127"/>
      <c r="AA170" s="127"/>
      <c r="AB170" s="127"/>
      <c r="AC170" s="122">
        <v>44655</v>
      </c>
      <c r="AD170" s="128">
        <v>44657</v>
      </c>
      <c r="AE170" s="129" t="s">
        <v>49</v>
      </c>
      <c r="AF170" s="128"/>
      <c r="AG170" s="130"/>
      <c r="AH170" s="130"/>
      <c r="AI170" s="130"/>
      <c r="AJ170" s="130"/>
      <c r="AK170" s="362"/>
      <c r="AL170" s="362"/>
      <c r="AM170" s="134">
        <v>44658</v>
      </c>
      <c r="AN170" s="135" t="s">
        <v>49</v>
      </c>
      <c r="AO170" s="134">
        <v>44701</v>
      </c>
      <c r="AP170" s="136" t="s">
        <v>408</v>
      </c>
      <c r="AQ170" s="136">
        <v>1</v>
      </c>
      <c r="AR170" s="379" t="e">
        <f>IF(AND(AF170=AG170,AF170=AI170,AF170=AK170,AF170=AM170),"未到货",“到货”)</f>
        <v>#NAME?</v>
      </c>
    </row>
    <row r="171" spans="1:44" ht="20.100000000000001" hidden="1" customHeight="1">
      <c r="A171" s="346" t="s">
        <v>139</v>
      </c>
      <c r="B171" s="35">
        <v>7711092255</v>
      </c>
      <c r="C171" s="248">
        <v>6010507089</v>
      </c>
      <c r="D171" s="248" t="s">
        <v>429</v>
      </c>
      <c r="E171" s="248" t="s">
        <v>423</v>
      </c>
      <c r="F171" s="35" t="s">
        <v>430</v>
      </c>
      <c r="G171" s="250" t="s">
        <v>432</v>
      </c>
      <c r="H171" s="111" t="s">
        <v>398</v>
      </c>
      <c r="I171" s="35" t="s">
        <v>52</v>
      </c>
      <c r="J171" s="111">
        <v>1</v>
      </c>
      <c r="K171" s="113">
        <v>44622</v>
      </c>
      <c r="L171" s="113">
        <v>44646</v>
      </c>
      <c r="M171" s="113" t="s">
        <v>389</v>
      </c>
      <c r="N171" s="403">
        <v>202203118</v>
      </c>
      <c r="O171" s="114"/>
      <c r="P171" s="113" t="s">
        <v>54</v>
      </c>
      <c r="Q171" s="114" t="s">
        <v>390</v>
      </c>
      <c r="R171" s="123" t="s">
        <v>92</v>
      </c>
      <c r="S171" s="120" t="s">
        <v>97</v>
      </c>
      <c r="T171" s="120" t="s">
        <v>76</v>
      </c>
      <c r="U171" s="120"/>
      <c r="V171" s="121"/>
      <c r="W171" s="121"/>
      <c r="X171" s="122"/>
      <c r="Y171" s="127"/>
      <c r="Z171" s="127"/>
      <c r="AA171" s="127"/>
      <c r="AB171" s="127"/>
      <c r="AC171" s="122">
        <v>44655</v>
      </c>
      <c r="AD171" s="128">
        <v>44657</v>
      </c>
      <c r="AE171" s="129" t="s">
        <v>49</v>
      </c>
      <c r="AF171" s="128"/>
      <c r="AG171" s="130"/>
      <c r="AH171" s="130"/>
      <c r="AI171" s="130"/>
      <c r="AJ171" s="130"/>
      <c r="AK171" s="362"/>
      <c r="AL171" s="362"/>
      <c r="AM171" s="134">
        <v>44658</v>
      </c>
      <c r="AN171" s="135" t="s">
        <v>49</v>
      </c>
      <c r="AO171" s="134">
        <v>44701</v>
      </c>
      <c r="AP171" s="136" t="s">
        <v>408</v>
      </c>
      <c r="AQ171" s="136">
        <v>1</v>
      </c>
      <c r="AR171" s="379" t="e">
        <f>IF(AND(AF171=AG171,AF171=AI171,AF171=AK171,AF171=AM171),"未到货",“到货”)</f>
        <v>#NAME?</v>
      </c>
    </row>
    <row r="172" spans="1:44" ht="20.100000000000001" hidden="1" customHeight="1">
      <c r="A172" s="346" t="s">
        <v>141</v>
      </c>
      <c r="B172" s="35">
        <v>7711092260</v>
      </c>
      <c r="C172" s="248">
        <v>6010507089</v>
      </c>
      <c r="D172" s="248" t="s">
        <v>429</v>
      </c>
      <c r="E172" s="248" t="s">
        <v>423</v>
      </c>
      <c r="F172" s="35" t="s">
        <v>430</v>
      </c>
      <c r="G172" s="250" t="s">
        <v>432</v>
      </c>
      <c r="H172" s="111" t="s">
        <v>398</v>
      </c>
      <c r="I172" s="35" t="s">
        <v>52</v>
      </c>
      <c r="J172" s="111">
        <v>1</v>
      </c>
      <c r="K172" s="113">
        <v>44622</v>
      </c>
      <c r="L172" s="113">
        <v>44646</v>
      </c>
      <c r="M172" s="113" t="s">
        <v>389</v>
      </c>
      <c r="N172" s="403">
        <v>202203118</v>
      </c>
      <c r="O172" s="114"/>
      <c r="P172" s="113" t="s">
        <v>54</v>
      </c>
      <c r="Q172" s="114" t="s">
        <v>390</v>
      </c>
      <c r="R172" s="123" t="s">
        <v>92</v>
      </c>
      <c r="S172" s="120" t="s">
        <v>97</v>
      </c>
      <c r="T172" s="120" t="s">
        <v>76</v>
      </c>
      <c r="U172" s="120"/>
      <c r="V172" s="121"/>
      <c r="W172" s="121"/>
      <c r="X172" s="122"/>
      <c r="Y172" s="127"/>
      <c r="Z172" s="127"/>
      <c r="AA172" s="127"/>
      <c r="AB172" s="127"/>
      <c r="AC172" s="122">
        <v>44655</v>
      </c>
      <c r="AD172" s="128">
        <v>44657</v>
      </c>
      <c r="AE172" s="129" t="s">
        <v>49</v>
      </c>
      <c r="AF172" s="128"/>
      <c r="AG172" s="130"/>
      <c r="AH172" s="130"/>
      <c r="AI172" s="130"/>
      <c r="AJ172" s="130"/>
      <c r="AK172" s="362"/>
      <c r="AL172" s="362"/>
      <c r="AM172" s="134">
        <v>44658</v>
      </c>
      <c r="AN172" s="135" t="s">
        <v>49</v>
      </c>
      <c r="AO172" s="134">
        <v>44701</v>
      </c>
      <c r="AP172" s="136" t="s">
        <v>408</v>
      </c>
      <c r="AQ172" s="136">
        <v>1</v>
      </c>
      <c r="AR172" s="379" t="e">
        <f>IF(AND(AF172=AG172,AF172=AI172,AF172=AK172,AF172=AM172),"未到货",“到货”)</f>
        <v>#NAME?</v>
      </c>
    </row>
    <row r="173" spans="1:44" ht="20.100000000000001" hidden="1" customHeight="1">
      <c r="A173" s="346" t="s">
        <v>143</v>
      </c>
      <c r="B173" s="35">
        <v>7711092265</v>
      </c>
      <c r="C173" s="248">
        <v>6010507089</v>
      </c>
      <c r="D173" s="248" t="s">
        <v>429</v>
      </c>
      <c r="E173" s="248" t="s">
        <v>423</v>
      </c>
      <c r="F173" s="35" t="s">
        <v>430</v>
      </c>
      <c r="G173" s="250" t="s">
        <v>432</v>
      </c>
      <c r="H173" s="111" t="s">
        <v>398</v>
      </c>
      <c r="I173" s="35" t="s">
        <v>52</v>
      </c>
      <c r="J173" s="111">
        <v>1</v>
      </c>
      <c r="K173" s="113">
        <v>44622</v>
      </c>
      <c r="L173" s="113">
        <v>44646</v>
      </c>
      <c r="M173" s="113" t="s">
        <v>389</v>
      </c>
      <c r="N173" s="403">
        <v>202203118</v>
      </c>
      <c r="O173" s="114"/>
      <c r="P173" s="113" t="s">
        <v>54</v>
      </c>
      <c r="Q173" s="114" t="s">
        <v>390</v>
      </c>
      <c r="R173" s="123" t="s">
        <v>92</v>
      </c>
      <c r="S173" s="120" t="s">
        <v>97</v>
      </c>
      <c r="T173" s="120" t="s">
        <v>76</v>
      </c>
      <c r="U173" s="120"/>
      <c r="V173" s="121"/>
      <c r="W173" s="121"/>
      <c r="X173" s="122"/>
      <c r="Y173" s="127"/>
      <c r="Z173" s="127"/>
      <c r="AA173" s="127"/>
      <c r="AB173" s="127"/>
      <c r="AC173" s="122">
        <v>44655</v>
      </c>
      <c r="AD173" s="128">
        <v>44657</v>
      </c>
      <c r="AE173" s="129" t="s">
        <v>49</v>
      </c>
      <c r="AF173" s="128"/>
      <c r="AG173" s="130"/>
      <c r="AH173" s="130"/>
      <c r="AI173" s="130"/>
      <c r="AJ173" s="130"/>
      <c r="AK173" s="362"/>
      <c r="AL173" s="362"/>
      <c r="AM173" s="134">
        <v>44658</v>
      </c>
      <c r="AN173" s="135" t="s">
        <v>49</v>
      </c>
      <c r="AO173" s="134">
        <v>44701</v>
      </c>
      <c r="AP173" s="136" t="s">
        <v>408</v>
      </c>
      <c r="AQ173" s="136">
        <v>1</v>
      </c>
      <c r="AR173" s="379" t="e">
        <f>IF(AND(AF173=AG173,AF173=AI173,AF173=AK173,AF173=AM173),"未到货",“到货”)</f>
        <v>#NAME?</v>
      </c>
    </row>
    <row r="174" spans="1:44" ht="20.100000000000001" hidden="1" customHeight="1">
      <c r="A174" s="346" t="s">
        <v>145</v>
      </c>
      <c r="B174" s="35">
        <v>7711092200</v>
      </c>
      <c r="C174" s="248">
        <v>6010574253</v>
      </c>
      <c r="D174" s="248" t="s">
        <v>433</v>
      </c>
      <c r="E174" s="248" t="s">
        <v>405</v>
      </c>
      <c r="F174" s="35" t="s">
        <v>420</v>
      </c>
      <c r="G174" s="250" t="s">
        <v>434</v>
      </c>
      <c r="H174" s="111" t="s">
        <v>388</v>
      </c>
      <c r="I174" s="35" t="s">
        <v>52</v>
      </c>
      <c r="J174" s="111">
        <v>2</v>
      </c>
      <c r="K174" s="113">
        <v>44622</v>
      </c>
      <c r="L174" s="113">
        <v>44646</v>
      </c>
      <c r="M174" s="113" t="s">
        <v>389</v>
      </c>
      <c r="N174" s="403">
        <v>202203118</v>
      </c>
      <c r="O174" s="114"/>
      <c r="P174" s="114" t="s">
        <v>54</v>
      </c>
      <c r="Q174" s="114" t="s">
        <v>390</v>
      </c>
      <c r="R174" s="123" t="s">
        <v>74</v>
      </c>
      <c r="S174" s="120" t="s">
        <v>406</v>
      </c>
      <c r="T174" s="120" t="s">
        <v>76</v>
      </c>
      <c r="U174" s="120" t="s">
        <v>407</v>
      </c>
      <c r="V174" s="121">
        <v>44629</v>
      </c>
      <c r="W174" s="121">
        <v>44650</v>
      </c>
      <c r="X174" s="122"/>
      <c r="Y174" s="127"/>
      <c r="Z174" s="127"/>
      <c r="AA174" s="127"/>
      <c r="AB174" s="127"/>
      <c r="AC174" s="122">
        <v>44669</v>
      </c>
      <c r="AD174" s="128">
        <v>44671</v>
      </c>
      <c r="AE174" s="129" t="s">
        <v>58</v>
      </c>
      <c r="AF174" s="128"/>
      <c r="AG174" s="130"/>
      <c r="AH174" s="130"/>
      <c r="AI174" s="130"/>
      <c r="AJ174" s="130">
        <v>2</v>
      </c>
      <c r="AK174" s="362">
        <v>44672</v>
      </c>
      <c r="AL174" s="362">
        <v>44673</v>
      </c>
      <c r="AM174" s="134">
        <v>44674</v>
      </c>
      <c r="AN174" s="135" t="s">
        <v>58</v>
      </c>
      <c r="AO174" s="134">
        <v>44701</v>
      </c>
      <c r="AP174" s="136" t="s">
        <v>408</v>
      </c>
      <c r="AQ174" s="136">
        <v>1</v>
      </c>
      <c r="AR174" s="379" t="e">
        <f>IF(AND(AF174=AG174,AF174=AI174,AF174=AK174,AF174=AM174),"未到货",“到货”)</f>
        <v>#NAME?</v>
      </c>
    </row>
    <row r="175" spans="1:44" ht="20.100000000000001" hidden="1" customHeight="1">
      <c r="A175" s="346" t="s">
        <v>147</v>
      </c>
      <c r="B175" s="35">
        <v>7711092220</v>
      </c>
      <c r="C175" s="248">
        <v>6010574265</v>
      </c>
      <c r="D175" s="248" t="s">
        <v>435</v>
      </c>
      <c r="E175" s="248" t="s">
        <v>385</v>
      </c>
      <c r="F175" s="35" t="s">
        <v>430</v>
      </c>
      <c r="G175" s="250" t="s">
        <v>431</v>
      </c>
      <c r="H175" s="111" t="s">
        <v>398</v>
      </c>
      <c r="I175" s="35" t="s">
        <v>52</v>
      </c>
      <c r="J175" s="111">
        <v>2</v>
      </c>
      <c r="K175" s="113">
        <v>44622</v>
      </c>
      <c r="L175" s="113">
        <v>44646</v>
      </c>
      <c r="M175" s="113" t="s">
        <v>389</v>
      </c>
      <c r="N175" s="403">
        <v>202203118</v>
      </c>
      <c r="O175" s="114"/>
      <c r="P175" s="113" t="s">
        <v>54</v>
      </c>
      <c r="Q175" s="114" t="s">
        <v>390</v>
      </c>
      <c r="R175" s="123" t="s">
        <v>92</v>
      </c>
      <c r="S175" s="120" t="s">
        <v>97</v>
      </c>
      <c r="T175" s="120" t="s">
        <v>76</v>
      </c>
      <c r="U175" s="120"/>
      <c r="V175" s="121"/>
      <c r="W175" s="121"/>
      <c r="X175" s="122"/>
      <c r="Y175" s="127"/>
      <c r="Z175" s="127"/>
      <c r="AA175" s="127"/>
      <c r="AB175" s="127"/>
      <c r="AC175" s="122">
        <v>44655</v>
      </c>
      <c r="AD175" s="128">
        <v>44657</v>
      </c>
      <c r="AE175" s="129" t="s">
        <v>58</v>
      </c>
      <c r="AF175" s="128"/>
      <c r="AG175" s="130"/>
      <c r="AH175" s="130"/>
      <c r="AI175" s="130"/>
      <c r="AJ175" s="130">
        <v>2</v>
      </c>
      <c r="AK175" s="362">
        <v>44658</v>
      </c>
      <c r="AL175" s="362">
        <v>44659</v>
      </c>
      <c r="AM175" s="134">
        <v>44659</v>
      </c>
      <c r="AN175" s="135" t="s">
        <v>58</v>
      </c>
      <c r="AO175" s="134">
        <v>44701</v>
      </c>
      <c r="AP175" s="136" t="s">
        <v>408</v>
      </c>
      <c r="AQ175" s="396">
        <v>1</v>
      </c>
      <c r="AR175" s="379" t="e">
        <f>IF(AND(AF175=AG175,AF175=AI175,AF175=AK175,AF175=AM175),"未到货",“到货”)</f>
        <v>#NAME?</v>
      </c>
    </row>
    <row r="176" spans="1:44" ht="20.100000000000001" hidden="1" customHeight="1">
      <c r="A176" s="346" t="s">
        <v>149</v>
      </c>
      <c r="B176" s="35">
        <v>7711092210</v>
      </c>
      <c r="C176" s="248">
        <v>6010574267</v>
      </c>
      <c r="D176" s="248" t="s">
        <v>436</v>
      </c>
      <c r="E176" s="248" t="s">
        <v>405</v>
      </c>
      <c r="F176" s="35" t="s">
        <v>420</v>
      </c>
      <c r="G176" s="250" t="s">
        <v>434</v>
      </c>
      <c r="H176" s="111" t="s">
        <v>388</v>
      </c>
      <c r="I176" s="35" t="s">
        <v>52</v>
      </c>
      <c r="J176" s="111">
        <v>1</v>
      </c>
      <c r="K176" s="113">
        <v>44622</v>
      </c>
      <c r="L176" s="113">
        <v>44646</v>
      </c>
      <c r="M176" s="113" t="s">
        <v>389</v>
      </c>
      <c r="N176" s="403">
        <v>202203118</v>
      </c>
      <c r="O176" s="114"/>
      <c r="P176" s="113" t="s">
        <v>54</v>
      </c>
      <c r="Q176" s="114" t="s">
        <v>390</v>
      </c>
      <c r="R176" s="123" t="s">
        <v>74</v>
      </c>
      <c r="S176" s="120" t="s">
        <v>406</v>
      </c>
      <c r="T176" s="120" t="s">
        <v>76</v>
      </c>
      <c r="U176" s="120" t="s">
        <v>407</v>
      </c>
      <c r="V176" s="121">
        <v>44629</v>
      </c>
      <c r="W176" s="121">
        <v>44650</v>
      </c>
      <c r="X176" s="122">
        <v>44676</v>
      </c>
      <c r="Y176" s="127"/>
      <c r="Z176" s="127"/>
      <c r="AA176" s="127"/>
      <c r="AB176" s="127"/>
      <c r="AC176" s="122">
        <v>44675</v>
      </c>
      <c r="AD176" s="128">
        <v>44678</v>
      </c>
      <c r="AE176" s="129" t="s">
        <v>49</v>
      </c>
      <c r="AF176" s="128"/>
      <c r="AG176" s="130"/>
      <c r="AH176" s="130"/>
      <c r="AI176" s="130"/>
      <c r="AJ176" s="130">
        <v>1</v>
      </c>
      <c r="AK176" s="362">
        <v>44678</v>
      </c>
      <c r="AL176" s="362">
        <v>44681</v>
      </c>
      <c r="AM176" s="134">
        <v>44684</v>
      </c>
      <c r="AN176" s="135" t="s">
        <v>49</v>
      </c>
      <c r="AO176" s="134">
        <v>44701</v>
      </c>
      <c r="AP176" s="136" t="s">
        <v>408</v>
      </c>
      <c r="AQ176" s="136">
        <v>1</v>
      </c>
      <c r="AR176" s="379" t="e">
        <f>IF(AND(AF176=AG176,AF176=AI176,AF176=AK176,AF176=AM176),"未到货",“到货”)</f>
        <v>#NAME?</v>
      </c>
    </row>
    <row r="177" spans="1:44" s="330" customFormat="1" ht="20.100000000000001" hidden="1" customHeight="1">
      <c r="A177" s="337" t="s">
        <v>152</v>
      </c>
      <c r="B177" s="338">
        <v>7711092210</v>
      </c>
      <c r="C177" s="339">
        <v>6010574283</v>
      </c>
      <c r="D177" s="339" t="s">
        <v>437</v>
      </c>
      <c r="E177" s="339" t="s">
        <v>405</v>
      </c>
      <c r="F177" s="338" t="s">
        <v>420</v>
      </c>
      <c r="G177" s="341" t="s">
        <v>434</v>
      </c>
      <c r="H177" s="348" t="s">
        <v>388</v>
      </c>
      <c r="I177" s="338" t="s">
        <v>52</v>
      </c>
      <c r="J177" s="348">
        <v>1</v>
      </c>
      <c r="K177" s="351">
        <v>44622</v>
      </c>
      <c r="L177" s="351">
        <v>44646</v>
      </c>
      <c r="M177" s="351" t="s">
        <v>389</v>
      </c>
      <c r="N177" s="351"/>
      <c r="O177" s="353"/>
      <c r="P177" s="351" t="s">
        <v>54</v>
      </c>
      <c r="Q177" s="353" t="s">
        <v>390</v>
      </c>
      <c r="R177" s="358" t="s">
        <v>329</v>
      </c>
      <c r="S177" s="394" t="s">
        <v>330</v>
      </c>
      <c r="T177" s="394"/>
      <c r="U177" s="394"/>
      <c r="V177" s="370"/>
      <c r="W177" s="370"/>
      <c r="X177" s="395"/>
      <c r="Y177" s="396"/>
      <c r="Z177" s="396"/>
      <c r="AA177" s="396"/>
      <c r="AB177" s="396"/>
      <c r="AC177" s="395">
        <v>44645</v>
      </c>
      <c r="AD177" s="395">
        <v>44645</v>
      </c>
      <c r="AE177" s="371" t="s">
        <v>49</v>
      </c>
      <c r="AF177" s="395"/>
      <c r="AG177" s="396"/>
      <c r="AH177" s="396"/>
      <c r="AI177" s="396"/>
      <c r="AJ177" s="396">
        <v>1</v>
      </c>
      <c r="AK177" s="400">
        <v>44646</v>
      </c>
      <c r="AL177" s="400">
        <v>44648</v>
      </c>
      <c r="AM177" s="370">
        <v>44649</v>
      </c>
      <c r="AN177" s="371" t="s">
        <v>49</v>
      </c>
      <c r="AO177" s="370">
        <v>44701</v>
      </c>
      <c r="AP177" s="396" t="s">
        <v>408</v>
      </c>
      <c r="AQ177" s="396">
        <v>1</v>
      </c>
      <c r="AR177" s="402" t="e">
        <f>IF(AND(AF177=AG177,AF177=AI177,AF177=AK177,AF177=AM177),"未到货",“到货”)</f>
        <v>#NAME?</v>
      </c>
    </row>
    <row r="178" spans="1:44" s="330" customFormat="1" ht="20.100000000000001" hidden="1" customHeight="1">
      <c r="A178" s="337" t="s">
        <v>154</v>
      </c>
      <c r="B178" s="338">
        <v>7711092220</v>
      </c>
      <c r="C178" s="339">
        <v>6010574283</v>
      </c>
      <c r="D178" s="339" t="s">
        <v>437</v>
      </c>
      <c r="E178" s="339" t="s">
        <v>405</v>
      </c>
      <c r="F178" s="338"/>
      <c r="G178" s="341" t="s">
        <v>434</v>
      </c>
      <c r="H178" s="348" t="s">
        <v>388</v>
      </c>
      <c r="I178" s="338" t="s">
        <v>52</v>
      </c>
      <c r="J178" s="348">
        <v>2</v>
      </c>
      <c r="K178" s="351">
        <v>44622</v>
      </c>
      <c r="L178" s="351">
        <v>44646</v>
      </c>
      <c r="M178" s="351" t="s">
        <v>389</v>
      </c>
      <c r="N178" s="351"/>
      <c r="O178" s="353"/>
      <c r="P178" s="351" t="s">
        <v>54</v>
      </c>
      <c r="Q178" s="353" t="s">
        <v>390</v>
      </c>
      <c r="R178" s="358" t="s">
        <v>329</v>
      </c>
      <c r="S178" s="394" t="s">
        <v>330</v>
      </c>
      <c r="T178" s="394"/>
      <c r="U178" s="394"/>
      <c r="V178" s="370"/>
      <c r="W178" s="370"/>
      <c r="X178" s="395"/>
      <c r="Y178" s="396"/>
      <c r="Z178" s="396"/>
      <c r="AA178" s="396"/>
      <c r="AB178" s="396"/>
      <c r="AC178" s="395">
        <v>44645</v>
      </c>
      <c r="AD178" s="395">
        <v>44645</v>
      </c>
      <c r="AE178" s="371" t="s">
        <v>58</v>
      </c>
      <c r="AF178" s="395"/>
      <c r="AG178" s="396"/>
      <c r="AH178" s="396"/>
      <c r="AI178" s="396"/>
      <c r="AJ178" s="396">
        <v>2</v>
      </c>
      <c r="AK178" s="400">
        <v>44646</v>
      </c>
      <c r="AL178" s="400">
        <v>44648</v>
      </c>
      <c r="AM178" s="370">
        <v>44649</v>
      </c>
      <c r="AN178" s="371" t="s">
        <v>58</v>
      </c>
      <c r="AO178" s="370">
        <v>44701</v>
      </c>
      <c r="AP178" s="396" t="s">
        <v>408</v>
      </c>
      <c r="AQ178" s="396">
        <v>1</v>
      </c>
      <c r="AR178" s="402" t="e">
        <f>IF(AND(AF178=AG178,AF178=AI178,AF178=AK178,AF178=AM178),"未到货",“到货”)</f>
        <v>#NAME?</v>
      </c>
    </row>
    <row r="179" spans="1:44" s="330" customFormat="1" ht="20.100000000000001" hidden="1" customHeight="1">
      <c r="A179" s="337" t="s">
        <v>156</v>
      </c>
      <c r="B179" s="338">
        <v>7711092240</v>
      </c>
      <c r="C179" s="339">
        <v>6010574283</v>
      </c>
      <c r="D179" s="339" t="s">
        <v>437</v>
      </c>
      <c r="E179" s="339" t="s">
        <v>405</v>
      </c>
      <c r="F179" s="338"/>
      <c r="G179" s="341" t="s">
        <v>434</v>
      </c>
      <c r="H179" s="348" t="s">
        <v>388</v>
      </c>
      <c r="I179" s="338" t="s">
        <v>52</v>
      </c>
      <c r="J179" s="348">
        <v>1</v>
      </c>
      <c r="K179" s="351">
        <v>44622</v>
      </c>
      <c r="L179" s="351">
        <v>44646</v>
      </c>
      <c r="M179" s="351" t="s">
        <v>389</v>
      </c>
      <c r="N179" s="351"/>
      <c r="O179" s="353"/>
      <c r="P179" s="351" t="s">
        <v>54</v>
      </c>
      <c r="Q179" s="353" t="s">
        <v>390</v>
      </c>
      <c r="R179" s="358" t="s">
        <v>329</v>
      </c>
      <c r="S179" s="394" t="s">
        <v>330</v>
      </c>
      <c r="T179" s="394"/>
      <c r="U179" s="394"/>
      <c r="V179" s="370"/>
      <c r="W179" s="370"/>
      <c r="X179" s="395"/>
      <c r="Y179" s="396"/>
      <c r="Z179" s="396"/>
      <c r="AA179" s="396"/>
      <c r="AB179" s="396"/>
      <c r="AC179" s="395">
        <v>44645</v>
      </c>
      <c r="AD179" s="395">
        <v>44645</v>
      </c>
      <c r="AE179" s="371" t="s">
        <v>49</v>
      </c>
      <c r="AF179" s="395"/>
      <c r="AG179" s="396"/>
      <c r="AH179" s="396"/>
      <c r="AI179" s="396"/>
      <c r="AJ179" s="396">
        <v>1</v>
      </c>
      <c r="AK179" s="400">
        <v>44646</v>
      </c>
      <c r="AL179" s="400">
        <v>44648</v>
      </c>
      <c r="AM179" s="370">
        <v>44649</v>
      </c>
      <c r="AN179" s="371" t="s">
        <v>49</v>
      </c>
      <c r="AO179" s="370">
        <v>44701</v>
      </c>
      <c r="AP179" s="396" t="s">
        <v>408</v>
      </c>
      <c r="AQ179" s="396">
        <v>1</v>
      </c>
      <c r="AR179" s="402" t="e">
        <f>IF(AND(AF179=AG179,AF179=AI179,AF179=AK179,AF179=AM179),"未到货",“到货”)</f>
        <v>#NAME?</v>
      </c>
    </row>
    <row r="180" spans="1:44" s="330" customFormat="1" ht="20.100000000000001" hidden="1" customHeight="1">
      <c r="A180" s="337" t="s">
        <v>159</v>
      </c>
      <c r="B180" s="338">
        <v>7711092255</v>
      </c>
      <c r="C180" s="339">
        <v>6010574283</v>
      </c>
      <c r="D180" s="339" t="s">
        <v>437</v>
      </c>
      <c r="E180" s="339" t="s">
        <v>405</v>
      </c>
      <c r="F180" s="338"/>
      <c r="G180" s="341" t="s">
        <v>434</v>
      </c>
      <c r="H180" s="348" t="s">
        <v>388</v>
      </c>
      <c r="I180" s="338" t="s">
        <v>52</v>
      </c>
      <c r="J180" s="348">
        <v>1</v>
      </c>
      <c r="K180" s="351">
        <v>44622</v>
      </c>
      <c r="L180" s="351">
        <v>44646</v>
      </c>
      <c r="M180" s="351" t="s">
        <v>389</v>
      </c>
      <c r="N180" s="351"/>
      <c r="O180" s="353"/>
      <c r="P180" s="351" t="s">
        <v>54</v>
      </c>
      <c r="Q180" s="353" t="s">
        <v>390</v>
      </c>
      <c r="R180" s="358" t="s">
        <v>329</v>
      </c>
      <c r="S180" s="394" t="s">
        <v>330</v>
      </c>
      <c r="T180" s="394"/>
      <c r="U180" s="394"/>
      <c r="V180" s="370"/>
      <c r="W180" s="370"/>
      <c r="X180" s="395"/>
      <c r="Y180" s="396"/>
      <c r="Z180" s="396"/>
      <c r="AA180" s="396"/>
      <c r="AB180" s="396"/>
      <c r="AC180" s="395">
        <v>44645</v>
      </c>
      <c r="AD180" s="395">
        <v>44645</v>
      </c>
      <c r="AE180" s="371" t="s">
        <v>49</v>
      </c>
      <c r="AF180" s="395"/>
      <c r="AG180" s="396"/>
      <c r="AH180" s="396"/>
      <c r="AI180" s="396"/>
      <c r="AJ180" s="396">
        <v>1</v>
      </c>
      <c r="AK180" s="400">
        <v>44646</v>
      </c>
      <c r="AL180" s="400">
        <v>44648</v>
      </c>
      <c r="AM180" s="370">
        <v>44649</v>
      </c>
      <c r="AN180" s="371" t="s">
        <v>49</v>
      </c>
      <c r="AO180" s="370">
        <v>44701</v>
      </c>
      <c r="AP180" s="396" t="s">
        <v>408</v>
      </c>
      <c r="AQ180" s="396">
        <v>1</v>
      </c>
      <c r="AR180" s="402" t="e">
        <f>IF(AND(AF180=AG180,AF180=AI180,AF180=AK180,AF180=AM180),"未到货",“到货”)</f>
        <v>#NAME?</v>
      </c>
    </row>
    <row r="181" spans="1:44" s="330" customFormat="1" ht="20.100000000000001" hidden="1" customHeight="1">
      <c r="A181" s="337" t="s">
        <v>161</v>
      </c>
      <c r="B181" s="338">
        <v>7711092260</v>
      </c>
      <c r="C181" s="339">
        <v>6010574283</v>
      </c>
      <c r="D181" s="339" t="s">
        <v>437</v>
      </c>
      <c r="E181" s="339" t="s">
        <v>405</v>
      </c>
      <c r="F181" s="338"/>
      <c r="G181" s="341" t="s">
        <v>434</v>
      </c>
      <c r="H181" s="348" t="s">
        <v>388</v>
      </c>
      <c r="I181" s="338" t="s">
        <v>52</v>
      </c>
      <c r="J181" s="348">
        <v>1</v>
      </c>
      <c r="K181" s="351">
        <v>44622</v>
      </c>
      <c r="L181" s="351">
        <v>44646</v>
      </c>
      <c r="M181" s="351" t="s">
        <v>389</v>
      </c>
      <c r="N181" s="351"/>
      <c r="O181" s="353"/>
      <c r="P181" s="351" t="s">
        <v>54</v>
      </c>
      <c r="Q181" s="353" t="s">
        <v>390</v>
      </c>
      <c r="R181" s="358" t="s">
        <v>329</v>
      </c>
      <c r="S181" s="394" t="s">
        <v>330</v>
      </c>
      <c r="T181" s="394"/>
      <c r="U181" s="394"/>
      <c r="V181" s="370"/>
      <c r="W181" s="370"/>
      <c r="X181" s="395"/>
      <c r="Y181" s="396"/>
      <c r="Z181" s="396"/>
      <c r="AA181" s="396"/>
      <c r="AB181" s="396"/>
      <c r="AC181" s="395">
        <v>44645</v>
      </c>
      <c r="AD181" s="395">
        <v>44645</v>
      </c>
      <c r="AE181" s="371" t="s">
        <v>49</v>
      </c>
      <c r="AF181" s="395"/>
      <c r="AG181" s="396"/>
      <c r="AH181" s="396"/>
      <c r="AI181" s="396"/>
      <c r="AJ181" s="396">
        <v>1</v>
      </c>
      <c r="AK181" s="400">
        <v>44646</v>
      </c>
      <c r="AL181" s="400">
        <v>44648</v>
      </c>
      <c r="AM181" s="370">
        <v>44649</v>
      </c>
      <c r="AN181" s="371" t="s">
        <v>49</v>
      </c>
      <c r="AO181" s="370">
        <v>44701</v>
      </c>
      <c r="AP181" s="396" t="s">
        <v>408</v>
      </c>
      <c r="AQ181" s="396">
        <v>1</v>
      </c>
      <c r="AR181" s="402" t="e">
        <f>IF(AND(AF181=AG181,AF181=AI181,AF181=AK181,AF181=AM181),"未到货",“到货”)</f>
        <v>#NAME?</v>
      </c>
    </row>
    <row r="182" spans="1:44" s="330" customFormat="1" ht="20.100000000000001" hidden="1" customHeight="1">
      <c r="A182" s="337" t="s">
        <v>163</v>
      </c>
      <c r="B182" s="338">
        <v>7711092265</v>
      </c>
      <c r="C182" s="339">
        <v>6010574283</v>
      </c>
      <c r="D182" s="339" t="s">
        <v>437</v>
      </c>
      <c r="E182" s="339" t="s">
        <v>405</v>
      </c>
      <c r="F182" s="338"/>
      <c r="G182" s="341" t="s">
        <v>434</v>
      </c>
      <c r="H182" s="348" t="s">
        <v>388</v>
      </c>
      <c r="I182" s="338" t="s">
        <v>52</v>
      </c>
      <c r="J182" s="348">
        <v>1</v>
      </c>
      <c r="K182" s="351">
        <v>44622</v>
      </c>
      <c r="L182" s="351">
        <v>44646</v>
      </c>
      <c r="M182" s="351" t="s">
        <v>389</v>
      </c>
      <c r="N182" s="351"/>
      <c r="O182" s="353"/>
      <c r="P182" s="351" t="s">
        <v>54</v>
      </c>
      <c r="Q182" s="353" t="s">
        <v>390</v>
      </c>
      <c r="R182" s="358" t="s">
        <v>329</v>
      </c>
      <c r="S182" s="394" t="s">
        <v>330</v>
      </c>
      <c r="T182" s="394"/>
      <c r="U182" s="394"/>
      <c r="V182" s="370"/>
      <c r="W182" s="370"/>
      <c r="X182" s="395"/>
      <c r="Y182" s="396"/>
      <c r="Z182" s="396"/>
      <c r="AA182" s="396"/>
      <c r="AB182" s="396"/>
      <c r="AC182" s="395">
        <v>44645</v>
      </c>
      <c r="AD182" s="395">
        <v>44645</v>
      </c>
      <c r="AE182" s="371" t="s">
        <v>49</v>
      </c>
      <c r="AF182" s="395"/>
      <c r="AG182" s="396"/>
      <c r="AH182" s="396"/>
      <c r="AI182" s="396"/>
      <c r="AJ182" s="396">
        <v>1</v>
      </c>
      <c r="AK182" s="400">
        <v>44646</v>
      </c>
      <c r="AL182" s="400">
        <v>44648</v>
      </c>
      <c r="AM182" s="370">
        <v>44649</v>
      </c>
      <c r="AN182" s="371" t="s">
        <v>49</v>
      </c>
      <c r="AO182" s="370">
        <v>44701</v>
      </c>
      <c r="AP182" s="396" t="s">
        <v>408</v>
      </c>
      <c r="AQ182" s="396">
        <v>1</v>
      </c>
      <c r="AR182" s="402" t="e">
        <f>IF(AND(AF182=AG182,AF182=AI182,AF182=AK182,AF182=AM182),"未到货",“到货”)</f>
        <v>#NAME?</v>
      </c>
    </row>
    <row r="183" spans="1:44" ht="20.100000000000001" hidden="1" customHeight="1">
      <c r="A183" s="346" t="s">
        <v>165</v>
      </c>
      <c r="B183" s="35">
        <v>7711092180</v>
      </c>
      <c r="C183" s="248">
        <v>6010599026</v>
      </c>
      <c r="D183" s="248" t="s">
        <v>428</v>
      </c>
      <c r="E183" s="248" t="s">
        <v>438</v>
      </c>
      <c r="F183" s="35" t="s">
        <v>420</v>
      </c>
      <c r="G183" s="250" t="s">
        <v>388</v>
      </c>
      <c r="H183" s="111" t="s">
        <v>388</v>
      </c>
      <c r="I183" s="35" t="s">
        <v>52</v>
      </c>
      <c r="J183" s="111">
        <v>2</v>
      </c>
      <c r="K183" s="113">
        <v>44622</v>
      </c>
      <c r="L183" s="113">
        <v>44646</v>
      </c>
      <c r="M183" s="113" t="s">
        <v>389</v>
      </c>
      <c r="N183" s="403">
        <v>202203118</v>
      </c>
      <c r="O183" s="114"/>
      <c r="P183" s="114" t="s">
        <v>54</v>
      </c>
      <c r="Q183" s="114" t="s">
        <v>390</v>
      </c>
      <c r="R183" s="123" t="s">
        <v>74</v>
      </c>
      <c r="S183" s="120" t="s">
        <v>406</v>
      </c>
      <c r="T183" s="120" t="s">
        <v>76</v>
      </c>
      <c r="U183" s="120" t="s">
        <v>407</v>
      </c>
      <c r="V183" s="121">
        <v>44629</v>
      </c>
      <c r="W183" s="121">
        <v>44650</v>
      </c>
      <c r="X183" s="122">
        <v>44676</v>
      </c>
      <c r="Y183" s="127"/>
      <c r="Z183" s="127"/>
      <c r="AA183" s="127"/>
      <c r="AB183" s="127"/>
      <c r="AC183" s="122">
        <v>44675</v>
      </c>
      <c r="AD183" s="128">
        <v>44678</v>
      </c>
      <c r="AE183" s="129" t="s">
        <v>58</v>
      </c>
      <c r="AF183" s="128"/>
      <c r="AG183" s="130"/>
      <c r="AH183" s="130"/>
      <c r="AI183" s="130"/>
      <c r="AJ183" s="130"/>
      <c r="AK183" s="362"/>
      <c r="AL183" s="362"/>
      <c r="AM183" s="134">
        <v>44679</v>
      </c>
      <c r="AN183" s="135" t="s">
        <v>58</v>
      </c>
      <c r="AO183" s="134">
        <v>44701</v>
      </c>
      <c r="AP183" s="136" t="s">
        <v>408</v>
      </c>
      <c r="AQ183" s="136">
        <v>1</v>
      </c>
      <c r="AR183" s="379" t="e">
        <f>IF(AND(AF183=AG183,AF183=AI183,AF183=AK183,AF183=AM183),"未到货",“到货”)</f>
        <v>#NAME?</v>
      </c>
    </row>
    <row r="184" spans="1:44" ht="20.100000000000001" hidden="1" customHeight="1">
      <c r="A184" s="346" t="s">
        <v>167</v>
      </c>
      <c r="B184" s="35">
        <v>7711092300</v>
      </c>
      <c r="C184" s="248">
        <v>6010599026</v>
      </c>
      <c r="D184" s="248" t="s">
        <v>428</v>
      </c>
      <c r="E184" s="248" t="s">
        <v>438</v>
      </c>
      <c r="F184" s="35" t="s">
        <v>420</v>
      </c>
      <c r="G184" s="250" t="s">
        <v>388</v>
      </c>
      <c r="H184" s="111" t="s">
        <v>388</v>
      </c>
      <c r="I184" s="35" t="s">
        <v>52</v>
      </c>
      <c r="J184" s="111">
        <v>2</v>
      </c>
      <c r="K184" s="113">
        <v>44622</v>
      </c>
      <c r="L184" s="113">
        <v>44646</v>
      </c>
      <c r="M184" s="113" t="s">
        <v>389</v>
      </c>
      <c r="N184" s="403">
        <v>202203118</v>
      </c>
      <c r="O184" s="114"/>
      <c r="P184" s="114" t="s">
        <v>54</v>
      </c>
      <c r="Q184" s="114" t="s">
        <v>390</v>
      </c>
      <c r="R184" s="123" t="s">
        <v>74</v>
      </c>
      <c r="S184" s="120" t="s">
        <v>406</v>
      </c>
      <c r="T184" s="120" t="s">
        <v>76</v>
      </c>
      <c r="U184" s="120" t="s">
        <v>407</v>
      </c>
      <c r="V184" s="121">
        <v>44629</v>
      </c>
      <c r="W184" s="121">
        <v>44650</v>
      </c>
      <c r="X184" s="122">
        <v>44676</v>
      </c>
      <c r="Y184" s="127"/>
      <c r="Z184" s="127"/>
      <c r="AA184" s="127"/>
      <c r="AB184" s="127"/>
      <c r="AC184" s="122">
        <v>44675</v>
      </c>
      <c r="AD184" s="128">
        <v>44678</v>
      </c>
      <c r="AE184" s="129" t="s">
        <v>58</v>
      </c>
      <c r="AF184" s="128"/>
      <c r="AG184" s="130"/>
      <c r="AH184" s="130"/>
      <c r="AI184" s="130"/>
      <c r="AJ184" s="130"/>
      <c r="AK184" s="362"/>
      <c r="AL184" s="362"/>
      <c r="AM184" s="134">
        <v>44679</v>
      </c>
      <c r="AN184" s="135" t="s">
        <v>58</v>
      </c>
      <c r="AO184" s="134">
        <v>44701</v>
      </c>
      <c r="AP184" s="136" t="s">
        <v>408</v>
      </c>
      <c r="AQ184" s="136">
        <v>1</v>
      </c>
      <c r="AR184" s="379" t="e">
        <f>IF(AND(AF184=AG184,AF184=AI184,AF184=AK184,AF184=AM184),"未到货",“到货”)</f>
        <v>#NAME?</v>
      </c>
    </row>
    <row r="185" spans="1:44" ht="20.100000000000001" hidden="1" customHeight="1">
      <c r="A185" s="346" t="s">
        <v>170</v>
      </c>
      <c r="B185" s="338">
        <v>7711092120</v>
      </c>
      <c r="C185" s="339">
        <v>6010603043</v>
      </c>
      <c r="D185" s="339" t="s">
        <v>439</v>
      </c>
      <c r="E185" s="339"/>
      <c r="F185" s="338" t="s">
        <v>420</v>
      </c>
      <c r="G185" s="341" t="s">
        <v>388</v>
      </c>
      <c r="H185" s="348" t="s">
        <v>388</v>
      </c>
      <c r="I185" s="338" t="s">
        <v>52</v>
      </c>
      <c r="J185" s="348">
        <v>2</v>
      </c>
      <c r="K185" s="351">
        <v>44622</v>
      </c>
      <c r="L185" s="351">
        <v>44646</v>
      </c>
      <c r="M185" s="351" t="s">
        <v>389</v>
      </c>
      <c r="N185" s="351"/>
      <c r="O185" s="353"/>
      <c r="P185" s="351" t="s">
        <v>54</v>
      </c>
      <c r="Q185" s="353" t="s">
        <v>390</v>
      </c>
      <c r="R185" s="358"/>
      <c r="S185" s="359" t="s">
        <v>440</v>
      </c>
      <c r="T185" s="120"/>
      <c r="U185" s="120"/>
      <c r="V185" s="121">
        <v>44623</v>
      </c>
      <c r="W185" s="121">
        <v>44646</v>
      </c>
      <c r="X185" s="121">
        <v>44686</v>
      </c>
      <c r="Y185" s="127"/>
      <c r="Z185" s="127"/>
      <c r="AA185" s="127"/>
      <c r="AB185" s="127"/>
      <c r="AC185" s="122">
        <v>44679</v>
      </c>
      <c r="AD185" s="128">
        <v>44679</v>
      </c>
      <c r="AE185" s="129" t="s">
        <v>58</v>
      </c>
      <c r="AF185" s="128"/>
      <c r="AG185" s="130"/>
      <c r="AH185" s="130"/>
      <c r="AI185" s="130"/>
      <c r="AJ185" s="130">
        <v>2</v>
      </c>
      <c r="AK185" s="362">
        <v>44681</v>
      </c>
      <c r="AL185" s="362">
        <v>44687</v>
      </c>
      <c r="AM185" s="134">
        <v>44690</v>
      </c>
      <c r="AN185" s="135" t="s">
        <v>58</v>
      </c>
      <c r="AO185" s="134">
        <v>44701</v>
      </c>
      <c r="AP185" s="136" t="s">
        <v>408</v>
      </c>
      <c r="AQ185" s="136">
        <v>1</v>
      </c>
      <c r="AR185" s="379" t="e">
        <f>IF(AND(AF185=AG185,AF185=AI185,AF185=AK185,AF185=AM185),"未到货",“到货”)</f>
        <v>#NAME?</v>
      </c>
    </row>
    <row r="186" spans="1:44" ht="20.100000000000001" hidden="1" customHeight="1">
      <c r="A186" s="346" t="s">
        <v>173</v>
      </c>
      <c r="B186" s="338">
        <v>7711092160</v>
      </c>
      <c r="C186" s="339">
        <v>6010603043</v>
      </c>
      <c r="D186" s="339" t="s">
        <v>439</v>
      </c>
      <c r="E186" s="339"/>
      <c r="F186" s="338" t="s">
        <v>420</v>
      </c>
      <c r="G186" s="341" t="s">
        <v>388</v>
      </c>
      <c r="H186" s="348" t="s">
        <v>388</v>
      </c>
      <c r="I186" s="338" t="s">
        <v>52</v>
      </c>
      <c r="J186" s="348">
        <v>2</v>
      </c>
      <c r="K186" s="351">
        <v>44622</v>
      </c>
      <c r="L186" s="351">
        <v>44646</v>
      </c>
      <c r="M186" s="351" t="s">
        <v>389</v>
      </c>
      <c r="N186" s="351"/>
      <c r="O186" s="353"/>
      <c r="P186" s="351" t="s">
        <v>54</v>
      </c>
      <c r="Q186" s="353" t="s">
        <v>390</v>
      </c>
      <c r="R186" s="358"/>
      <c r="S186" s="359" t="s">
        <v>440</v>
      </c>
      <c r="T186" s="120"/>
      <c r="U186" s="120"/>
      <c r="V186" s="121">
        <v>44623</v>
      </c>
      <c r="W186" s="121">
        <v>44646</v>
      </c>
      <c r="X186" s="121">
        <v>44686</v>
      </c>
      <c r="Y186" s="127"/>
      <c r="Z186" s="127"/>
      <c r="AA186" s="127"/>
      <c r="AB186" s="127"/>
      <c r="AC186" s="122">
        <v>44679</v>
      </c>
      <c r="AD186" s="128">
        <v>44679</v>
      </c>
      <c r="AE186" s="129" t="s">
        <v>58</v>
      </c>
      <c r="AF186" s="128"/>
      <c r="AG186" s="130"/>
      <c r="AH186" s="130"/>
      <c r="AI186" s="130"/>
      <c r="AJ186" s="130">
        <v>2</v>
      </c>
      <c r="AK186" s="362">
        <v>44681</v>
      </c>
      <c r="AL186" s="362">
        <v>44687</v>
      </c>
      <c r="AM186" s="134">
        <v>44690</v>
      </c>
      <c r="AN186" s="135" t="s">
        <v>58</v>
      </c>
      <c r="AO186" s="134">
        <v>44701</v>
      </c>
      <c r="AP186" s="136" t="s">
        <v>408</v>
      </c>
      <c r="AQ186" s="136">
        <v>1</v>
      </c>
      <c r="AR186" s="379" t="e">
        <f>IF(AND(AF186=AG186,AF186=AI186,AF186=AK186,AF186=AM186),"未到货",“到货”)</f>
        <v>#NAME?</v>
      </c>
    </row>
    <row r="187" spans="1:44" ht="20.100000000000001" hidden="1" customHeight="1">
      <c r="A187" s="346" t="s">
        <v>175</v>
      </c>
      <c r="B187" s="338">
        <v>7711092180</v>
      </c>
      <c r="C187" s="339">
        <v>6010603043</v>
      </c>
      <c r="D187" s="339" t="s">
        <v>439</v>
      </c>
      <c r="E187" s="339"/>
      <c r="F187" s="338" t="s">
        <v>420</v>
      </c>
      <c r="G187" s="341" t="s">
        <v>388</v>
      </c>
      <c r="H187" s="348" t="s">
        <v>388</v>
      </c>
      <c r="I187" s="338" t="s">
        <v>52</v>
      </c>
      <c r="J187" s="348">
        <v>2</v>
      </c>
      <c r="K187" s="351">
        <v>44622</v>
      </c>
      <c r="L187" s="351">
        <v>44646</v>
      </c>
      <c r="M187" s="351" t="s">
        <v>389</v>
      </c>
      <c r="N187" s="351"/>
      <c r="O187" s="353"/>
      <c r="P187" s="351" t="s">
        <v>54</v>
      </c>
      <c r="Q187" s="353" t="s">
        <v>390</v>
      </c>
      <c r="R187" s="358"/>
      <c r="S187" s="359" t="s">
        <v>440</v>
      </c>
      <c r="T187" s="120"/>
      <c r="U187" s="120"/>
      <c r="V187" s="121">
        <v>44623</v>
      </c>
      <c r="W187" s="121">
        <v>44646</v>
      </c>
      <c r="X187" s="121">
        <v>44686</v>
      </c>
      <c r="Y187" s="127"/>
      <c r="Z187" s="127"/>
      <c r="AA187" s="127"/>
      <c r="AB187" s="127"/>
      <c r="AC187" s="122">
        <v>44679</v>
      </c>
      <c r="AD187" s="128">
        <v>44679</v>
      </c>
      <c r="AE187" s="129" t="s">
        <v>58</v>
      </c>
      <c r="AF187" s="128"/>
      <c r="AG187" s="130"/>
      <c r="AH187" s="130"/>
      <c r="AI187" s="130"/>
      <c r="AJ187" s="130">
        <v>2</v>
      </c>
      <c r="AK187" s="362">
        <v>44681</v>
      </c>
      <c r="AL187" s="362">
        <v>44687</v>
      </c>
      <c r="AM187" s="134">
        <v>44690</v>
      </c>
      <c r="AN187" s="135" t="s">
        <v>58</v>
      </c>
      <c r="AO187" s="134">
        <v>44701</v>
      </c>
      <c r="AP187" s="136" t="s">
        <v>408</v>
      </c>
      <c r="AQ187" s="136">
        <v>1</v>
      </c>
      <c r="AR187" s="379" t="e">
        <f>IF(AND(AF187=AG187,AF187=AI187,AF187=AK187,AF187=AM187),"未到货",“到货”)</f>
        <v>#NAME?</v>
      </c>
    </row>
    <row r="188" spans="1:44" ht="20.100000000000001" hidden="1" customHeight="1">
      <c r="A188" s="346" t="s">
        <v>177</v>
      </c>
      <c r="B188" s="338">
        <v>7711092310</v>
      </c>
      <c r="C188" s="339">
        <v>6010603043</v>
      </c>
      <c r="D188" s="339" t="s">
        <v>439</v>
      </c>
      <c r="E188" s="339"/>
      <c r="F188" s="338" t="s">
        <v>420</v>
      </c>
      <c r="G188" s="341" t="s">
        <v>388</v>
      </c>
      <c r="H188" s="348" t="s">
        <v>388</v>
      </c>
      <c r="I188" s="338" t="s">
        <v>52</v>
      </c>
      <c r="J188" s="348">
        <v>2</v>
      </c>
      <c r="K188" s="351">
        <v>44622</v>
      </c>
      <c r="L188" s="351">
        <v>44646</v>
      </c>
      <c r="M188" s="351" t="s">
        <v>389</v>
      </c>
      <c r="N188" s="351"/>
      <c r="O188" s="353"/>
      <c r="P188" s="351" t="s">
        <v>54</v>
      </c>
      <c r="Q188" s="353" t="s">
        <v>390</v>
      </c>
      <c r="R188" s="358"/>
      <c r="S188" s="359" t="s">
        <v>440</v>
      </c>
      <c r="T188" s="120"/>
      <c r="U188" s="120"/>
      <c r="V188" s="121">
        <v>44623</v>
      </c>
      <c r="W188" s="121">
        <v>44646</v>
      </c>
      <c r="X188" s="121">
        <v>44686</v>
      </c>
      <c r="Y188" s="127"/>
      <c r="Z188" s="127"/>
      <c r="AA188" s="127"/>
      <c r="AB188" s="127"/>
      <c r="AC188" s="122">
        <v>44679</v>
      </c>
      <c r="AD188" s="128">
        <v>44679</v>
      </c>
      <c r="AE188" s="129" t="s">
        <v>58</v>
      </c>
      <c r="AF188" s="128"/>
      <c r="AG188" s="130"/>
      <c r="AH188" s="130"/>
      <c r="AI188" s="130"/>
      <c r="AJ188" s="130">
        <v>2</v>
      </c>
      <c r="AK188" s="362">
        <v>44681</v>
      </c>
      <c r="AL188" s="362">
        <v>44687</v>
      </c>
      <c r="AM188" s="134">
        <v>44690</v>
      </c>
      <c r="AN188" s="135" t="s">
        <v>58</v>
      </c>
      <c r="AO188" s="134">
        <v>44701</v>
      </c>
      <c r="AP188" s="136" t="s">
        <v>408</v>
      </c>
      <c r="AQ188" s="136">
        <v>1</v>
      </c>
      <c r="AR188" s="379" t="e">
        <f>IF(AND(AF188=AG188,AF188=AI188,AF188=AK188,AF188=AM188),"未到货",“到货”)</f>
        <v>#NAME?</v>
      </c>
    </row>
    <row r="189" spans="1:44" ht="20.100000000000001" hidden="1" customHeight="1">
      <c r="A189" s="346" t="s">
        <v>179</v>
      </c>
      <c r="B189" s="338">
        <v>7711092320</v>
      </c>
      <c r="C189" s="339">
        <v>6010630161</v>
      </c>
      <c r="D189" s="339" t="s">
        <v>441</v>
      </c>
      <c r="E189" s="339" t="s">
        <v>405</v>
      </c>
      <c r="F189" s="338" t="s">
        <v>420</v>
      </c>
      <c r="G189" s="341" t="s">
        <v>442</v>
      </c>
      <c r="H189" s="348" t="s">
        <v>388</v>
      </c>
      <c r="I189" s="338" t="s">
        <v>52</v>
      </c>
      <c r="J189" s="348">
        <v>1</v>
      </c>
      <c r="K189" s="351">
        <v>44622</v>
      </c>
      <c r="L189" s="351">
        <v>44646</v>
      </c>
      <c r="M189" s="351" t="s">
        <v>389</v>
      </c>
      <c r="N189" s="351"/>
      <c r="O189" s="353"/>
      <c r="P189" s="351" t="s">
        <v>54</v>
      </c>
      <c r="Q189" s="353" t="s">
        <v>390</v>
      </c>
      <c r="R189" s="358"/>
      <c r="S189" s="359" t="s">
        <v>440</v>
      </c>
      <c r="T189" s="120"/>
      <c r="U189" s="120"/>
      <c r="V189" s="121">
        <v>44623</v>
      </c>
      <c r="W189" s="121">
        <v>44646</v>
      </c>
      <c r="X189" s="122"/>
      <c r="Y189" s="127"/>
      <c r="Z189" s="127"/>
      <c r="AA189" s="127"/>
      <c r="AB189" s="127"/>
      <c r="AC189" s="122">
        <v>44644</v>
      </c>
      <c r="AD189" s="128">
        <v>44644</v>
      </c>
      <c r="AE189" s="129" t="s">
        <v>49</v>
      </c>
      <c r="AF189" s="128"/>
      <c r="AG189" s="130"/>
      <c r="AH189" s="130"/>
      <c r="AI189" s="130"/>
      <c r="AJ189" s="130">
        <v>1</v>
      </c>
      <c r="AK189" s="362">
        <v>44646</v>
      </c>
      <c r="AL189" s="362">
        <v>44648</v>
      </c>
      <c r="AM189" s="134">
        <v>44649</v>
      </c>
      <c r="AN189" s="135" t="s">
        <v>49</v>
      </c>
      <c r="AO189" s="134">
        <v>44701</v>
      </c>
      <c r="AP189" s="136" t="s">
        <v>408</v>
      </c>
      <c r="AQ189" s="136">
        <v>1</v>
      </c>
      <c r="AR189" s="379" t="e">
        <f>IF(AND(AF189=AG189,AF189=AI189,AF189=AK189,AF189=AM189),"未到货",“到货”)</f>
        <v>#NAME?</v>
      </c>
    </row>
    <row r="190" spans="1:44" ht="20.100000000000001" hidden="1" customHeight="1">
      <c r="A190" s="346" t="s">
        <v>183</v>
      </c>
      <c r="B190" s="35">
        <v>7711092320</v>
      </c>
      <c r="C190" s="248">
        <v>6010630163</v>
      </c>
      <c r="D190" s="248" t="s">
        <v>443</v>
      </c>
      <c r="E190" s="248" t="s">
        <v>385</v>
      </c>
      <c r="F190" s="35" t="s">
        <v>430</v>
      </c>
      <c r="G190" s="250" t="s">
        <v>444</v>
      </c>
      <c r="H190" s="111" t="s">
        <v>388</v>
      </c>
      <c r="I190" s="35" t="s">
        <v>52</v>
      </c>
      <c r="J190" s="111">
        <v>1</v>
      </c>
      <c r="K190" s="113">
        <v>44622</v>
      </c>
      <c r="L190" s="113">
        <v>44646</v>
      </c>
      <c r="M190" s="113" t="s">
        <v>389</v>
      </c>
      <c r="N190" s="403">
        <v>202203118</v>
      </c>
      <c r="O190" s="114"/>
      <c r="P190" s="113" t="s">
        <v>54</v>
      </c>
      <c r="Q190" s="114" t="s">
        <v>390</v>
      </c>
      <c r="R190" s="123" t="s">
        <v>92</v>
      </c>
      <c r="S190" s="120" t="s">
        <v>93</v>
      </c>
      <c r="T190" s="120" t="s">
        <v>76</v>
      </c>
      <c r="U190" s="120"/>
      <c r="V190" s="121"/>
      <c r="W190" s="121"/>
      <c r="X190" s="122"/>
      <c r="Y190" s="127"/>
      <c r="Z190" s="127"/>
      <c r="AA190" s="127"/>
      <c r="AB190" s="127"/>
      <c r="AC190" s="122">
        <v>44642</v>
      </c>
      <c r="AD190" s="128">
        <v>44644</v>
      </c>
      <c r="AE190" s="129" t="s">
        <v>49</v>
      </c>
      <c r="AF190" s="128"/>
      <c r="AG190" s="130"/>
      <c r="AH190" s="130"/>
      <c r="AI190" s="130"/>
      <c r="AJ190" s="130">
        <v>1</v>
      </c>
      <c r="AK190" s="362">
        <v>44646</v>
      </c>
      <c r="AL190" s="362">
        <v>44648</v>
      </c>
      <c r="AM190" s="134">
        <v>44649</v>
      </c>
      <c r="AN190" s="135" t="s">
        <v>49</v>
      </c>
      <c r="AO190" s="134">
        <v>44701</v>
      </c>
      <c r="AP190" s="136" t="s">
        <v>408</v>
      </c>
      <c r="AQ190" s="136">
        <v>1</v>
      </c>
      <c r="AR190" s="379" t="e">
        <f>IF(AND(AF190=AG190,AF190=AI190,AF190=AK190,AF190=AM190),"未到货",“到货”)</f>
        <v>#NAME?</v>
      </c>
    </row>
    <row r="191" spans="1:44" ht="20.100000000000001" hidden="1" customHeight="1">
      <c r="A191" s="346" t="s">
        <v>185</v>
      </c>
      <c r="B191" s="338">
        <v>7711092320</v>
      </c>
      <c r="C191" s="339">
        <v>6010630164</v>
      </c>
      <c r="D191" s="339" t="s">
        <v>445</v>
      </c>
      <c r="E191" s="339" t="s">
        <v>405</v>
      </c>
      <c r="F191" s="338" t="s">
        <v>420</v>
      </c>
      <c r="G191" s="341" t="s">
        <v>442</v>
      </c>
      <c r="H191" s="348" t="s">
        <v>388</v>
      </c>
      <c r="I191" s="338" t="s">
        <v>52</v>
      </c>
      <c r="J191" s="348">
        <v>1</v>
      </c>
      <c r="K191" s="351">
        <v>44622</v>
      </c>
      <c r="L191" s="351">
        <v>44646</v>
      </c>
      <c r="M191" s="351" t="s">
        <v>389</v>
      </c>
      <c r="N191" s="351"/>
      <c r="O191" s="353"/>
      <c r="P191" s="351" t="s">
        <v>54</v>
      </c>
      <c r="Q191" s="353" t="s">
        <v>390</v>
      </c>
      <c r="R191" s="358"/>
      <c r="S191" s="359" t="s">
        <v>440</v>
      </c>
      <c r="T191" s="120"/>
      <c r="U191" s="120"/>
      <c r="V191" s="121">
        <v>44623</v>
      </c>
      <c r="W191" s="121">
        <v>44646</v>
      </c>
      <c r="X191" s="122"/>
      <c r="Y191" s="127"/>
      <c r="Z191" s="127"/>
      <c r="AA191" s="127"/>
      <c r="AB191" s="127"/>
      <c r="AC191" s="122">
        <v>44649</v>
      </c>
      <c r="AD191" s="128">
        <v>44649</v>
      </c>
      <c r="AE191" s="129" t="s">
        <v>49</v>
      </c>
      <c r="AF191" s="128"/>
      <c r="AG191" s="130"/>
      <c r="AH191" s="130"/>
      <c r="AI191" s="130"/>
      <c r="AJ191" s="130">
        <v>1</v>
      </c>
      <c r="AK191" s="362">
        <v>44649</v>
      </c>
      <c r="AL191" s="362">
        <v>44651</v>
      </c>
      <c r="AM191" s="134">
        <v>44653</v>
      </c>
      <c r="AN191" s="135" t="s">
        <v>49</v>
      </c>
      <c r="AO191" s="134">
        <v>44701</v>
      </c>
      <c r="AP191" s="136" t="s">
        <v>408</v>
      </c>
      <c r="AQ191" s="396">
        <v>1</v>
      </c>
      <c r="AR191" s="379" t="e">
        <f>IF(AND(AF191=AG191,AF191=AI191,AF191=AK191,AF191=AM191),"未到货",“到货”)</f>
        <v>#NAME?</v>
      </c>
    </row>
    <row r="192" spans="1:44" ht="20.100000000000001" hidden="1" customHeight="1">
      <c r="A192" s="346" t="s">
        <v>187</v>
      </c>
      <c r="B192" s="35">
        <v>7711092320</v>
      </c>
      <c r="C192" s="248">
        <v>6010630165</v>
      </c>
      <c r="D192" s="248" t="s">
        <v>446</v>
      </c>
      <c r="E192" s="248" t="s">
        <v>423</v>
      </c>
      <c r="F192" s="35" t="s">
        <v>430</v>
      </c>
      <c r="G192" s="250" t="s">
        <v>447</v>
      </c>
      <c r="H192" s="111" t="s">
        <v>388</v>
      </c>
      <c r="I192" s="35" t="s">
        <v>52</v>
      </c>
      <c r="J192" s="111">
        <v>1</v>
      </c>
      <c r="K192" s="113">
        <v>44622</v>
      </c>
      <c r="L192" s="113">
        <v>44646</v>
      </c>
      <c r="M192" s="113" t="s">
        <v>389</v>
      </c>
      <c r="N192" s="403">
        <v>202203118</v>
      </c>
      <c r="O192" s="114"/>
      <c r="P192" s="113" t="s">
        <v>54</v>
      </c>
      <c r="Q192" s="114" t="s">
        <v>390</v>
      </c>
      <c r="R192" s="123" t="s">
        <v>92</v>
      </c>
      <c r="S192" s="120" t="s">
        <v>97</v>
      </c>
      <c r="T192" s="120" t="s">
        <v>76</v>
      </c>
      <c r="U192" s="120"/>
      <c r="V192" s="121"/>
      <c r="W192" s="121"/>
      <c r="X192" s="122"/>
      <c r="Y192" s="127"/>
      <c r="Z192" s="127"/>
      <c r="AA192" s="127"/>
      <c r="AB192" s="127"/>
      <c r="AC192" s="122">
        <v>44655</v>
      </c>
      <c r="AD192" s="128">
        <v>44657</v>
      </c>
      <c r="AE192" s="129" t="s">
        <v>49</v>
      </c>
      <c r="AF192" s="128"/>
      <c r="AG192" s="130"/>
      <c r="AH192" s="130"/>
      <c r="AI192" s="130"/>
      <c r="AJ192" s="130"/>
      <c r="AK192" s="362"/>
      <c r="AL192" s="362"/>
      <c r="AM192" s="134">
        <v>44658</v>
      </c>
      <c r="AN192" s="135" t="s">
        <v>49</v>
      </c>
      <c r="AO192" s="134">
        <v>44701</v>
      </c>
      <c r="AP192" s="136" t="s">
        <v>408</v>
      </c>
      <c r="AQ192" s="136">
        <v>1</v>
      </c>
      <c r="AR192" s="379" t="e">
        <f>IF(AND(AF192=AG192,AF192=AI192,AF192=AK192,AF192=AM192),"未到货",“到货”)</f>
        <v>#NAME?</v>
      </c>
    </row>
    <row r="193" spans="1:44" ht="20.100000000000001" hidden="1" customHeight="1">
      <c r="A193" s="346" t="s">
        <v>189</v>
      </c>
      <c r="B193" s="338">
        <v>7710664135</v>
      </c>
      <c r="C193" s="339">
        <v>6010664136</v>
      </c>
      <c r="D193" s="339" t="s">
        <v>448</v>
      </c>
      <c r="E193" s="339" t="s">
        <v>405</v>
      </c>
      <c r="F193" s="338"/>
      <c r="G193" s="341" t="s">
        <v>434</v>
      </c>
      <c r="H193" s="348" t="s">
        <v>388</v>
      </c>
      <c r="I193" s="338" t="s">
        <v>52</v>
      </c>
      <c r="J193" s="348">
        <v>2</v>
      </c>
      <c r="K193" s="351">
        <v>44622</v>
      </c>
      <c r="L193" s="351">
        <v>44646</v>
      </c>
      <c r="M193" s="351" t="s">
        <v>389</v>
      </c>
      <c r="N193" s="351"/>
      <c r="O193" s="353"/>
      <c r="P193" s="351" t="s">
        <v>54</v>
      </c>
      <c r="Q193" s="353" t="s">
        <v>390</v>
      </c>
      <c r="R193" s="358"/>
      <c r="S193" s="359" t="s">
        <v>440</v>
      </c>
      <c r="T193" s="120"/>
      <c r="U193" s="120"/>
      <c r="V193" s="121">
        <v>44623</v>
      </c>
      <c r="W193" s="121">
        <v>44646</v>
      </c>
      <c r="X193" s="122"/>
      <c r="Y193" s="127"/>
      <c r="Z193" s="127"/>
      <c r="AA193" s="127"/>
      <c r="AB193" s="127"/>
      <c r="AC193" s="122">
        <v>44648</v>
      </c>
      <c r="AD193" s="128">
        <v>44648</v>
      </c>
      <c r="AE193" s="129" t="s">
        <v>58</v>
      </c>
      <c r="AF193" s="128"/>
      <c r="AG193" s="130"/>
      <c r="AH193" s="130"/>
      <c r="AI193" s="130"/>
      <c r="AJ193" s="130">
        <v>2</v>
      </c>
      <c r="AK193" s="362">
        <v>44648</v>
      </c>
      <c r="AL193" s="362">
        <v>44650</v>
      </c>
      <c r="AM193" s="134">
        <v>44651</v>
      </c>
      <c r="AN193" s="135" t="s">
        <v>58</v>
      </c>
      <c r="AO193" s="134">
        <v>44701</v>
      </c>
      <c r="AP193" s="136" t="s">
        <v>408</v>
      </c>
      <c r="AQ193" s="396">
        <v>1</v>
      </c>
      <c r="AR193" s="379" t="e">
        <f>IF(AND(AF193=AG193,AF193=AI193,AF193=AK193,AF193=AM193),"未到货",“到货”)</f>
        <v>#NAME?</v>
      </c>
    </row>
    <row r="194" spans="1:44" ht="20.100000000000001" hidden="1" customHeight="1">
      <c r="A194" s="346" t="s">
        <v>191</v>
      </c>
      <c r="B194" s="35">
        <v>7710664135</v>
      </c>
      <c r="C194" s="248">
        <v>6010664137</v>
      </c>
      <c r="D194" s="248" t="s">
        <v>449</v>
      </c>
      <c r="E194" s="248" t="s">
        <v>385</v>
      </c>
      <c r="F194" s="35" t="s">
        <v>386</v>
      </c>
      <c r="G194" s="250" t="s">
        <v>450</v>
      </c>
      <c r="H194" s="111" t="s">
        <v>388</v>
      </c>
      <c r="I194" s="35" t="s">
        <v>52</v>
      </c>
      <c r="J194" s="111">
        <v>1</v>
      </c>
      <c r="K194" s="113">
        <v>44622</v>
      </c>
      <c r="L194" s="113">
        <v>44646</v>
      </c>
      <c r="M194" s="113" t="s">
        <v>389</v>
      </c>
      <c r="N194" s="403">
        <v>202203118</v>
      </c>
      <c r="O194" s="114"/>
      <c r="P194" s="114" t="s">
        <v>54</v>
      </c>
      <c r="Q194" s="114" t="s">
        <v>390</v>
      </c>
      <c r="R194" s="123" t="s">
        <v>92</v>
      </c>
      <c r="S194" s="120" t="s">
        <v>97</v>
      </c>
      <c r="T194" s="120" t="s">
        <v>76</v>
      </c>
      <c r="U194" s="120"/>
      <c r="V194" s="121"/>
      <c r="W194" s="121"/>
      <c r="X194" s="122"/>
      <c r="Y194" s="127"/>
      <c r="Z194" s="127"/>
      <c r="AA194" s="127"/>
      <c r="AB194" s="127"/>
      <c r="AC194" s="122">
        <v>44658</v>
      </c>
      <c r="AD194" s="128">
        <v>44658</v>
      </c>
      <c r="AE194" s="129" t="s">
        <v>49</v>
      </c>
      <c r="AF194" s="128"/>
      <c r="AG194" s="130"/>
      <c r="AH194" s="130"/>
      <c r="AI194" s="130"/>
      <c r="AJ194" s="130">
        <v>1</v>
      </c>
      <c r="AK194" s="362">
        <v>44660</v>
      </c>
      <c r="AL194" s="362">
        <v>44662</v>
      </c>
      <c r="AM194" s="134">
        <v>44663</v>
      </c>
      <c r="AN194" s="135" t="s">
        <v>49</v>
      </c>
      <c r="AO194" s="134">
        <v>44701</v>
      </c>
      <c r="AP194" s="136" t="s">
        <v>408</v>
      </c>
      <c r="AQ194" s="136">
        <v>1</v>
      </c>
      <c r="AR194" s="379" t="e">
        <f>IF(AND(AF194=AG194,AF194=AI194,AF194=AK194,AF194=AM194),"未到货",“到货”)</f>
        <v>#NAME?</v>
      </c>
    </row>
    <row r="195" spans="1:44" ht="20.100000000000001" hidden="1" customHeight="1">
      <c r="A195" s="346" t="s">
        <v>193</v>
      </c>
      <c r="B195" s="35">
        <v>7710664135</v>
      </c>
      <c r="C195" s="248">
        <v>6010664138</v>
      </c>
      <c r="D195" s="248" t="s">
        <v>451</v>
      </c>
      <c r="E195" s="248" t="s">
        <v>385</v>
      </c>
      <c r="F195" s="35"/>
      <c r="G195" s="250" t="s">
        <v>434</v>
      </c>
      <c r="H195" s="111" t="s">
        <v>388</v>
      </c>
      <c r="I195" s="35" t="s">
        <v>52</v>
      </c>
      <c r="J195" s="111">
        <v>2</v>
      </c>
      <c r="K195" s="113">
        <v>44622</v>
      </c>
      <c r="L195" s="113">
        <v>44646</v>
      </c>
      <c r="M195" s="113" t="s">
        <v>389</v>
      </c>
      <c r="N195" s="403">
        <v>202203118</v>
      </c>
      <c r="O195" s="114"/>
      <c r="P195" s="113" t="s">
        <v>54</v>
      </c>
      <c r="Q195" s="114" t="s">
        <v>390</v>
      </c>
      <c r="R195" s="123" t="s">
        <v>92</v>
      </c>
      <c r="S195" s="120" t="s">
        <v>97</v>
      </c>
      <c r="T195" s="120" t="s">
        <v>76</v>
      </c>
      <c r="U195" s="120"/>
      <c r="V195" s="121"/>
      <c r="W195" s="121"/>
      <c r="X195" s="122"/>
      <c r="Y195" s="127"/>
      <c r="Z195" s="127"/>
      <c r="AA195" s="127"/>
      <c r="AB195" s="127"/>
      <c r="AC195" s="122">
        <v>44648</v>
      </c>
      <c r="AD195" s="128">
        <v>44649</v>
      </c>
      <c r="AE195" s="129" t="s">
        <v>58</v>
      </c>
      <c r="AF195" s="128"/>
      <c r="AG195" s="130"/>
      <c r="AH195" s="130"/>
      <c r="AI195" s="130"/>
      <c r="AJ195" s="130">
        <v>2</v>
      </c>
      <c r="AK195" s="362">
        <v>44649</v>
      </c>
      <c r="AL195" s="362">
        <v>44651</v>
      </c>
      <c r="AM195" s="134">
        <v>44653</v>
      </c>
      <c r="AN195" s="135" t="s">
        <v>58</v>
      </c>
      <c r="AO195" s="134">
        <v>44701</v>
      </c>
      <c r="AP195" s="136" t="s">
        <v>408</v>
      </c>
      <c r="AQ195" s="396">
        <v>1</v>
      </c>
      <c r="AR195" s="379" t="e">
        <f>IF(AND(AF195=AG195,AF195=AI195,AF195=AK195,AF195=AM195),"未到货",“到货”)</f>
        <v>#NAME?</v>
      </c>
    </row>
    <row r="196" spans="1:44" ht="20.100000000000001" hidden="1" customHeight="1">
      <c r="A196" s="346" t="s">
        <v>195</v>
      </c>
      <c r="B196" s="338">
        <v>7710664135</v>
      </c>
      <c r="C196" s="339">
        <v>6010664140</v>
      </c>
      <c r="D196" s="339" t="s">
        <v>436</v>
      </c>
      <c r="E196" s="339" t="s">
        <v>405</v>
      </c>
      <c r="F196" s="338"/>
      <c r="G196" s="341" t="s">
        <v>434</v>
      </c>
      <c r="H196" s="348" t="s">
        <v>388</v>
      </c>
      <c r="I196" s="338" t="s">
        <v>52</v>
      </c>
      <c r="J196" s="348">
        <v>2</v>
      </c>
      <c r="K196" s="351">
        <v>44622</v>
      </c>
      <c r="L196" s="351">
        <v>44646</v>
      </c>
      <c r="M196" s="351" t="s">
        <v>389</v>
      </c>
      <c r="N196" s="351"/>
      <c r="O196" s="353"/>
      <c r="P196" s="351" t="s">
        <v>54</v>
      </c>
      <c r="Q196" s="353" t="s">
        <v>390</v>
      </c>
      <c r="R196" s="358"/>
      <c r="S196" s="359" t="s">
        <v>440</v>
      </c>
      <c r="T196" s="120"/>
      <c r="U196" s="120"/>
      <c r="V196" s="121">
        <v>44623</v>
      </c>
      <c r="W196" s="121">
        <v>44646</v>
      </c>
      <c r="X196" s="122"/>
      <c r="Y196" s="127"/>
      <c r="Z196" s="127"/>
      <c r="AA196" s="127"/>
      <c r="AB196" s="127"/>
      <c r="AC196" s="122">
        <v>44641</v>
      </c>
      <c r="AD196" s="128">
        <v>44641</v>
      </c>
      <c r="AE196" s="129" t="s">
        <v>58</v>
      </c>
      <c r="AF196" s="128"/>
      <c r="AG196" s="130"/>
      <c r="AH196" s="130"/>
      <c r="AI196" s="130"/>
      <c r="AJ196" s="130">
        <v>2</v>
      </c>
      <c r="AK196" s="362">
        <v>44641</v>
      </c>
      <c r="AL196" s="362">
        <v>44643</v>
      </c>
      <c r="AM196" s="134">
        <v>44644</v>
      </c>
      <c r="AN196" s="135" t="s">
        <v>58</v>
      </c>
      <c r="AO196" s="134">
        <v>44701</v>
      </c>
      <c r="AP196" s="136" t="s">
        <v>408</v>
      </c>
      <c r="AQ196" s="136">
        <v>1</v>
      </c>
      <c r="AR196" s="379" t="e">
        <f>IF(AND(AF196=AG196,AF196=AI196,AF196=AK196,AF196=AM196),"未到货",“到货”)</f>
        <v>#NAME?</v>
      </c>
    </row>
    <row r="197" spans="1:44" ht="20.100000000000001" hidden="1" customHeight="1">
      <c r="A197" s="346" t="s">
        <v>197</v>
      </c>
      <c r="B197" s="35">
        <v>7710664150</v>
      </c>
      <c r="C197" s="248">
        <v>6010664151</v>
      </c>
      <c r="D197" s="248" t="s">
        <v>404</v>
      </c>
      <c r="E197" s="248" t="s">
        <v>405</v>
      </c>
      <c r="F197" s="35"/>
      <c r="G197" s="250" t="s">
        <v>401</v>
      </c>
      <c r="H197" s="111" t="s">
        <v>388</v>
      </c>
      <c r="I197" s="35" t="s">
        <v>52</v>
      </c>
      <c r="J197" s="111">
        <v>2</v>
      </c>
      <c r="K197" s="113">
        <v>44622</v>
      </c>
      <c r="L197" s="113">
        <v>44646</v>
      </c>
      <c r="M197" s="113" t="s">
        <v>389</v>
      </c>
      <c r="N197" s="403">
        <v>202203118</v>
      </c>
      <c r="O197" s="114"/>
      <c r="P197" s="113" t="s">
        <v>54</v>
      </c>
      <c r="Q197" s="114" t="s">
        <v>390</v>
      </c>
      <c r="R197" s="123" t="s">
        <v>74</v>
      </c>
      <c r="S197" s="120" t="s">
        <v>406</v>
      </c>
      <c r="T197" s="120" t="s">
        <v>76</v>
      </c>
      <c r="U197" s="120" t="s">
        <v>407</v>
      </c>
      <c r="V197" s="121">
        <v>44629</v>
      </c>
      <c r="W197" s="121">
        <v>44650</v>
      </c>
      <c r="X197" s="122">
        <v>44676</v>
      </c>
      <c r="Y197" s="127"/>
      <c r="Z197" s="127"/>
      <c r="AA197" s="127"/>
      <c r="AB197" s="127"/>
      <c r="AC197" s="122">
        <v>44675</v>
      </c>
      <c r="AD197" s="128">
        <v>44678</v>
      </c>
      <c r="AE197" s="129" t="s">
        <v>58</v>
      </c>
      <c r="AF197" s="128"/>
      <c r="AG197" s="130"/>
      <c r="AH197" s="130"/>
      <c r="AI197" s="130"/>
      <c r="AJ197" s="130">
        <v>2</v>
      </c>
      <c r="AK197" s="362">
        <v>44678</v>
      </c>
      <c r="AL197" s="362">
        <v>44681</v>
      </c>
      <c r="AM197" s="134">
        <v>44684</v>
      </c>
      <c r="AN197" s="135" t="s">
        <v>58</v>
      </c>
      <c r="AO197" s="134">
        <v>44701</v>
      </c>
      <c r="AP197" s="136" t="s">
        <v>408</v>
      </c>
      <c r="AQ197" s="136">
        <v>1</v>
      </c>
      <c r="AR197" s="379" t="e">
        <f>IF(AND(AF197=AG197,AF197=AI197,AF197=AK197,AF197=AM197),"未到货",“到货”)</f>
        <v>#NAME?</v>
      </c>
    </row>
    <row r="198" spans="1:44" ht="20.100000000000001" hidden="1" customHeight="1">
      <c r="A198" s="346" t="s">
        <v>198</v>
      </c>
      <c r="B198" s="35">
        <v>7710664150</v>
      </c>
      <c r="C198" s="248">
        <v>6010664153</v>
      </c>
      <c r="D198" s="248" t="s">
        <v>404</v>
      </c>
      <c r="E198" s="248" t="s">
        <v>405</v>
      </c>
      <c r="F198" s="35"/>
      <c r="G198" s="250" t="s">
        <v>401</v>
      </c>
      <c r="H198" s="111" t="s">
        <v>388</v>
      </c>
      <c r="I198" s="35" t="s">
        <v>52</v>
      </c>
      <c r="J198" s="111">
        <v>2</v>
      </c>
      <c r="K198" s="113">
        <v>44622</v>
      </c>
      <c r="L198" s="113">
        <v>44646</v>
      </c>
      <c r="M198" s="113" t="s">
        <v>389</v>
      </c>
      <c r="N198" s="403">
        <v>202203118</v>
      </c>
      <c r="O198" s="114"/>
      <c r="P198" s="114" t="s">
        <v>54</v>
      </c>
      <c r="Q198" s="114" t="s">
        <v>390</v>
      </c>
      <c r="R198" s="123" t="s">
        <v>74</v>
      </c>
      <c r="S198" s="120" t="s">
        <v>406</v>
      </c>
      <c r="T198" s="120" t="s">
        <v>76</v>
      </c>
      <c r="U198" s="120" t="s">
        <v>407</v>
      </c>
      <c r="V198" s="121">
        <v>44629</v>
      </c>
      <c r="W198" s="121">
        <v>44650</v>
      </c>
      <c r="X198" s="122"/>
      <c r="Y198" s="127"/>
      <c r="Z198" s="127"/>
      <c r="AA198" s="127"/>
      <c r="AB198" s="127"/>
      <c r="AC198" s="122">
        <v>44669</v>
      </c>
      <c r="AD198" s="128">
        <v>44671</v>
      </c>
      <c r="AE198" s="129" t="s">
        <v>58</v>
      </c>
      <c r="AF198" s="128"/>
      <c r="AG198" s="130"/>
      <c r="AH198" s="130"/>
      <c r="AI198" s="130"/>
      <c r="AJ198" s="130">
        <v>2</v>
      </c>
      <c r="AK198" s="362">
        <v>44671</v>
      </c>
      <c r="AL198" s="362">
        <v>44672</v>
      </c>
      <c r="AM198" s="134">
        <v>44673</v>
      </c>
      <c r="AN198" s="135" t="s">
        <v>58</v>
      </c>
      <c r="AO198" s="134">
        <v>44701</v>
      </c>
      <c r="AP198" s="136" t="s">
        <v>408</v>
      </c>
      <c r="AQ198" s="136">
        <v>1</v>
      </c>
      <c r="AR198" s="379" t="e">
        <f>IF(AND(AF198=AG198,AF198=AI198,AF198=AK198,AF198=AM198),"未到货",“到货”)</f>
        <v>#NAME?</v>
      </c>
    </row>
    <row r="199" spans="1:44" ht="20.100000000000001" hidden="1" customHeight="1">
      <c r="A199" s="346" t="s">
        <v>201</v>
      </c>
      <c r="B199" s="35">
        <v>7710664150</v>
      </c>
      <c r="C199" s="248">
        <v>6010664154</v>
      </c>
      <c r="D199" s="248" t="s">
        <v>404</v>
      </c>
      <c r="E199" s="248" t="s">
        <v>405</v>
      </c>
      <c r="F199" s="35"/>
      <c r="G199" s="250" t="s">
        <v>401</v>
      </c>
      <c r="H199" s="111" t="s">
        <v>388</v>
      </c>
      <c r="I199" s="35" t="s">
        <v>52</v>
      </c>
      <c r="J199" s="111">
        <v>2</v>
      </c>
      <c r="K199" s="113">
        <v>44622</v>
      </c>
      <c r="L199" s="113">
        <v>44646</v>
      </c>
      <c r="M199" s="113" t="s">
        <v>389</v>
      </c>
      <c r="N199" s="403">
        <v>202203118</v>
      </c>
      <c r="O199" s="114"/>
      <c r="P199" s="113" t="s">
        <v>54</v>
      </c>
      <c r="Q199" s="114" t="s">
        <v>390</v>
      </c>
      <c r="R199" s="123" t="s">
        <v>74</v>
      </c>
      <c r="S199" s="120" t="s">
        <v>406</v>
      </c>
      <c r="T199" s="120" t="s">
        <v>76</v>
      </c>
      <c r="U199" s="120" t="s">
        <v>407</v>
      </c>
      <c r="V199" s="121">
        <v>44629</v>
      </c>
      <c r="W199" s="121">
        <v>44650</v>
      </c>
      <c r="X199" s="122">
        <v>44676</v>
      </c>
      <c r="Y199" s="127"/>
      <c r="Z199" s="127"/>
      <c r="AA199" s="127"/>
      <c r="AB199" s="127"/>
      <c r="AC199" s="122">
        <v>44675</v>
      </c>
      <c r="AD199" s="128">
        <v>44678</v>
      </c>
      <c r="AE199" s="129" t="s">
        <v>58</v>
      </c>
      <c r="AF199" s="128"/>
      <c r="AG199" s="130"/>
      <c r="AH199" s="130"/>
      <c r="AI199" s="130"/>
      <c r="AJ199" s="130">
        <v>2</v>
      </c>
      <c r="AK199" s="362">
        <v>44681</v>
      </c>
      <c r="AL199" s="362">
        <v>44687</v>
      </c>
      <c r="AM199" s="134">
        <v>44687</v>
      </c>
      <c r="AN199" s="135" t="s">
        <v>58</v>
      </c>
      <c r="AO199" s="134">
        <v>44701</v>
      </c>
      <c r="AP199" s="136" t="s">
        <v>408</v>
      </c>
      <c r="AQ199" s="136">
        <v>1</v>
      </c>
      <c r="AR199" s="379" t="e">
        <f>IF(AND(AF199=AG199,AF199=AI199,AF199=AK199,AF199=AM199),"未到货",“到货”)</f>
        <v>#NAME?</v>
      </c>
    </row>
    <row r="200" spans="1:44" ht="20.100000000000001" hidden="1" customHeight="1">
      <c r="A200" s="346" t="s">
        <v>203</v>
      </c>
      <c r="B200" s="338">
        <v>7711092165</v>
      </c>
      <c r="C200" s="339">
        <v>6010665461</v>
      </c>
      <c r="D200" s="339" t="s">
        <v>142</v>
      </c>
      <c r="E200" s="339" t="s">
        <v>385</v>
      </c>
      <c r="F200" s="338" t="s">
        <v>420</v>
      </c>
      <c r="G200" s="341" t="s">
        <v>388</v>
      </c>
      <c r="H200" s="348" t="s">
        <v>388</v>
      </c>
      <c r="I200" s="338" t="s">
        <v>52</v>
      </c>
      <c r="J200" s="348">
        <v>4</v>
      </c>
      <c r="K200" s="351">
        <v>44622</v>
      </c>
      <c r="L200" s="351">
        <v>44646</v>
      </c>
      <c r="M200" s="351" t="s">
        <v>389</v>
      </c>
      <c r="N200" s="351"/>
      <c r="O200" s="353"/>
      <c r="P200" s="351" t="s">
        <v>54</v>
      </c>
      <c r="Q200" s="353" t="s">
        <v>390</v>
      </c>
      <c r="R200" s="358"/>
      <c r="S200" s="359" t="s">
        <v>440</v>
      </c>
      <c r="T200" s="120"/>
      <c r="U200" s="120"/>
      <c r="V200" s="121">
        <v>44623</v>
      </c>
      <c r="W200" s="121">
        <v>44646</v>
      </c>
      <c r="X200" s="122"/>
      <c r="Y200" s="127"/>
      <c r="Z200" s="127"/>
      <c r="AA200" s="127"/>
      <c r="AB200" s="127"/>
      <c r="AC200" s="122">
        <v>44644</v>
      </c>
      <c r="AD200" s="128">
        <v>44644</v>
      </c>
      <c r="AE200" s="129" t="s">
        <v>65</v>
      </c>
      <c r="AF200" s="128"/>
      <c r="AG200" s="130"/>
      <c r="AH200" s="130"/>
      <c r="AI200" s="130"/>
      <c r="AJ200" s="130"/>
      <c r="AK200" s="362"/>
      <c r="AL200" s="362"/>
      <c r="AM200" s="134">
        <v>44645</v>
      </c>
      <c r="AN200" s="135" t="s">
        <v>65</v>
      </c>
      <c r="AO200" s="134">
        <v>44701</v>
      </c>
      <c r="AP200" s="136" t="s">
        <v>408</v>
      </c>
      <c r="AQ200" s="136">
        <v>1</v>
      </c>
      <c r="AR200" s="379" t="e">
        <f>IF(AND(AF200=AG200,AF200=AI200,AF200=AK200,AF200=AM200),"未到货",“到货”)</f>
        <v>#NAME?</v>
      </c>
    </row>
    <row r="201" spans="1:44" ht="20.100000000000001" hidden="1" customHeight="1">
      <c r="A201" s="346" t="s">
        <v>205</v>
      </c>
      <c r="B201" s="35">
        <v>7711092165</v>
      </c>
      <c r="C201" s="248">
        <v>6010665465</v>
      </c>
      <c r="D201" s="248" t="s">
        <v>259</v>
      </c>
      <c r="E201" s="248" t="s">
        <v>385</v>
      </c>
      <c r="F201" s="35" t="s">
        <v>420</v>
      </c>
      <c r="G201" s="250" t="s">
        <v>434</v>
      </c>
      <c r="H201" s="111" t="s">
        <v>388</v>
      </c>
      <c r="I201" s="35" t="s">
        <v>52</v>
      </c>
      <c r="J201" s="111">
        <v>2</v>
      </c>
      <c r="K201" s="113">
        <v>44622</v>
      </c>
      <c r="L201" s="113">
        <v>44646</v>
      </c>
      <c r="M201" s="113" t="s">
        <v>389</v>
      </c>
      <c r="N201" s="403">
        <v>202203118</v>
      </c>
      <c r="O201" s="114"/>
      <c r="P201" s="113" t="s">
        <v>54</v>
      </c>
      <c r="Q201" s="114" t="s">
        <v>390</v>
      </c>
      <c r="R201" s="123" t="s">
        <v>92</v>
      </c>
      <c r="S201" s="120" t="s">
        <v>97</v>
      </c>
      <c r="T201" s="120" t="s">
        <v>76</v>
      </c>
      <c r="U201" s="120"/>
      <c r="V201" s="121"/>
      <c r="W201" s="121"/>
      <c r="X201" s="122"/>
      <c r="Y201" s="127"/>
      <c r="Z201" s="127"/>
      <c r="AA201" s="127"/>
      <c r="AB201" s="127"/>
      <c r="AC201" s="122">
        <v>44648</v>
      </c>
      <c r="AD201" s="128">
        <v>44649</v>
      </c>
      <c r="AE201" s="129" t="s">
        <v>58</v>
      </c>
      <c r="AF201" s="128"/>
      <c r="AG201" s="130"/>
      <c r="AH201" s="130"/>
      <c r="AI201" s="130"/>
      <c r="AJ201" s="130">
        <v>2</v>
      </c>
      <c r="AK201" s="362">
        <v>44649</v>
      </c>
      <c r="AL201" s="362">
        <v>44651</v>
      </c>
      <c r="AM201" s="134">
        <v>44653</v>
      </c>
      <c r="AN201" s="135" t="s">
        <v>58</v>
      </c>
      <c r="AO201" s="134">
        <v>44701</v>
      </c>
      <c r="AP201" s="136" t="s">
        <v>408</v>
      </c>
      <c r="AQ201" s="396">
        <v>1</v>
      </c>
      <c r="AR201" s="379" t="e">
        <f>IF(AND(AF201=AG201,AF201=AI201,AF201=AK201,AF201=AM201),"未到货",“到货”)</f>
        <v>#NAME?</v>
      </c>
    </row>
    <row r="202" spans="1:44" ht="20.100000000000001" hidden="1" customHeight="1">
      <c r="A202" s="346" t="s">
        <v>211</v>
      </c>
      <c r="B202" s="35">
        <v>7711092510</v>
      </c>
      <c r="C202" s="248">
        <v>6010665511</v>
      </c>
      <c r="D202" s="248" t="s">
        <v>452</v>
      </c>
      <c r="E202" s="248" t="s">
        <v>385</v>
      </c>
      <c r="F202" s="35" t="s">
        <v>386</v>
      </c>
      <c r="G202" s="250" t="s">
        <v>450</v>
      </c>
      <c r="H202" s="111" t="s">
        <v>388</v>
      </c>
      <c r="I202" s="35" t="s">
        <v>52</v>
      </c>
      <c r="J202" s="111">
        <v>1</v>
      </c>
      <c r="K202" s="113">
        <v>44622</v>
      </c>
      <c r="L202" s="113">
        <v>44646</v>
      </c>
      <c r="M202" s="113" t="s">
        <v>389</v>
      </c>
      <c r="N202" s="403">
        <v>202203118</v>
      </c>
      <c r="O202" s="35" t="s">
        <v>453</v>
      </c>
      <c r="P202" s="113" t="s">
        <v>54</v>
      </c>
      <c r="Q202" s="114" t="s">
        <v>390</v>
      </c>
      <c r="R202" s="123" t="s">
        <v>92</v>
      </c>
      <c r="S202" s="120" t="s">
        <v>93</v>
      </c>
      <c r="T202" s="120" t="s">
        <v>76</v>
      </c>
      <c r="U202" s="120"/>
      <c r="V202" s="121"/>
      <c r="W202" s="121"/>
      <c r="X202" s="122"/>
      <c r="Y202" s="127"/>
      <c r="Z202" s="127"/>
      <c r="AA202" s="127"/>
      <c r="AB202" s="127"/>
      <c r="AC202" s="122">
        <v>44654</v>
      </c>
      <c r="AD202" s="128">
        <v>44654</v>
      </c>
      <c r="AE202" s="129" t="s">
        <v>49</v>
      </c>
      <c r="AF202" s="128"/>
      <c r="AG202" s="130"/>
      <c r="AH202" s="130"/>
      <c r="AI202" s="130"/>
      <c r="AJ202" s="130">
        <v>1</v>
      </c>
      <c r="AK202" s="362">
        <v>44658</v>
      </c>
      <c r="AL202" s="362">
        <v>44659</v>
      </c>
      <c r="AM202" s="134">
        <v>44660</v>
      </c>
      <c r="AN202" s="135" t="s">
        <v>49</v>
      </c>
      <c r="AO202" s="134">
        <v>44701</v>
      </c>
      <c r="AP202" s="136" t="s">
        <v>408</v>
      </c>
      <c r="AQ202" s="136">
        <v>1</v>
      </c>
      <c r="AR202" s="379" t="e">
        <f>IF(AND(AF202=AG202,AF202=AI202,AF202=AK202,AF202=AM202),"未到货",“到货”)</f>
        <v>#NAME?</v>
      </c>
    </row>
    <row r="203" spans="1:44" ht="20.100000000000001" hidden="1" customHeight="1">
      <c r="A203" s="346" t="s">
        <v>213</v>
      </c>
      <c r="B203" s="338">
        <v>7711092510</v>
      </c>
      <c r="C203" s="339">
        <v>6010665512</v>
      </c>
      <c r="D203" s="339" t="s">
        <v>454</v>
      </c>
      <c r="E203" s="339" t="s">
        <v>385</v>
      </c>
      <c r="F203" s="338" t="s">
        <v>386</v>
      </c>
      <c r="G203" s="341" t="s">
        <v>450</v>
      </c>
      <c r="H203" s="348" t="s">
        <v>388</v>
      </c>
      <c r="I203" s="338" t="s">
        <v>52</v>
      </c>
      <c r="J203" s="348">
        <v>1</v>
      </c>
      <c r="K203" s="351">
        <v>44622</v>
      </c>
      <c r="L203" s="351">
        <v>44646</v>
      </c>
      <c r="M203" s="351" t="s">
        <v>389</v>
      </c>
      <c r="N203" s="351"/>
      <c r="O203" s="338" t="s">
        <v>453</v>
      </c>
      <c r="P203" s="351" t="s">
        <v>54</v>
      </c>
      <c r="Q203" s="353" t="s">
        <v>390</v>
      </c>
      <c r="R203" s="358"/>
      <c r="S203" s="359" t="s">
        <v>440</v>
      </c>
      <c r="T203" s="120"/>
      <c r="U203" s="120"/>
      <c r="V203" s="121">
        <v>44623</v>
      </c>
      <c r="W203" s="121">
        <v>44646</v>
      </c>
      <c r="X203" s="122"/>
      <c r="Y203" s="127"/>
      <c r="Z203" s="127"/>
      <c r="AA203" s="127"/>
      <c r="AB203" s="127"/>
      <c r="AC203" s="122">
        <v>44644</v>
      </c>
      <c r="AD203" s="128">
        <v>44644</v>
      </c>
      <c r="AE203" s="129" t="s">
        <v>49</v>
      </c>
      <c r="AF203" s="128"/>
      <c r="AG203" s="130"/>
      <c r="AH203" s="130"/>
      <c r="AI203" s="130"/>
      <c r="AJ203" s="130">
        <v>1</v>
      </c>
      <c r="AK203" s="362">
        <v>44646</v>
      </c>
      <c r="AL203" s="362">
        <v>44648</v>
      </c>
      <c r="AM203" s="134">
        <v>44649</v>
      </c>
      <c r="AN203" s="135" t="s">
        <v>49</v>
      </c>
      <c r="AO203" s="134">
        <v>44701</v>
      </c>
      <c r="AP203" s="136" t="s">
        <v>408</v>
      </c>
      <c r="AQ203" s="396">
        <v>1</v>
      </c>
      <c r="AR203" s="379" t="e">
        <f>IF(AND(AF203=AG203,AF203=AI203,AF203=AK203,AF203=AM203),"未到货",“到货”)</f>
        <v>#NAME?</v>
      </c>
    </row>
    <row r="204" spans="1:44" ht="20.100000000000001" hidden="1" customHeight="1">
      <c r="A204" s="346" t="s">
        <v>215</v>
      </c>
      <c r="B204" s="35">
        <v>7711092510</v>
      </c>
      <c r="C204" s="248">
        <v>6010665513</v>
      </c>
      <c r="D204" s="248" t="s">
        <v>455</v>
      </c>
      <c r="E204" s="248" t="s">
        <v>385</v>
      </c>
      <c r="F204" s="35" t="s">
        <v>386</v>
      </c>
      <c r="G204" s="250" t="s">
        <v>450</v>
      </c>
      <c r="H204" s="111" t="s">
        <v>388</v>
      </c>
      <c r="I204" s="35" t="s">
        <v>52</v>
      </c>
      <c r="J204" s="111">
        <v>1</v>
      </c>
      <c r="K204" s="113">
        <v>44622</v>
      </c>
      <c r="L204" s="113">
        <v>44646</v>
      </c>
      <c r="M204" s="113" t="s">
        <v>389</v>
      </c>
      <c r="N204" s="403">
        <v>202203118</v>
      </c>
      <c r="O204" s="35" t="s">
        <v>453</v>
      </c>
      <c r="P204" s="113" t="s">
        <v>54</v>
      </c>
      <c r="Q204" s="114" t="s">
        <v>390</v>
      </c>
      <c r="R204" s="123" t="s">
        <v>92</v>
      </c>
      <c r="S204" s="120" t="s">
        <v>93</v>
      </c>
      <c r="T204" s="120" t="s">
        <v>76</v>
      </c>
      <c r="U204" s="120"/>
      <c r="V204" s="121"/>
      <c r="W204" s="121"/>
      <c r="X204" s="122"/>
      <c r="Y204" s="127"/>
      <c r="Z204" s="127"/>
      <c r="AA204" s="127"/>
      <c r="AB204" s="127"/>
      <c r="AC204" s="122">
        <v>44639</v>
      </c>
      <c r="AD204" s="128">
        <v>44642</v>
      </c>
      <c r="AE204" s="129" t="s">
        <v>49</v>
      </c>
      <c r="AF204" s="128"/>
      <c r="AG204" s="130"/>
      <c r="AH204" s="130"/>
      <c r="AI204" s="130"/>
      <c r="AJ204" s="130">
        <v>1</v>
      </c>
      <c r="AK204" s="362">
        <v>44639</v>
      </c>
      <c r="AL204" s="362">
        <v>44641</v>
      </c>
      <c r="AM204" s="134">
        <v>44642</v>
      </c>
      <c r="AN204" s="135" t="s">
        <v>49</v>
      </c>
      <c r="AO204" s="134">
        <v>44701</v>
      </c>
      <c r="AP204" s="136" t="s">
        <v>408</v>
      </c>
      <c r="AQ204" s="136">
        <v>1</v>
      </c>
      <c r="AR204" s="379" t="e">
        <f>IF(AND(AF204=AG204,AF204=AI204,AF204=AK204,AF204=AM204),"未到货",“到货”)</f>
        <v>#NAME?</v>
      </c>
    </row>
    <row r="205" spans="1:44" ht="20.100000000000001" hidden="1" customHeight="1">
      <c r="A205" s="346" t="s">
        <v>217</v>
      </c>
      <c r="B205" s="35">
        <v>7711092510</v>
      </c>
      <c r="C205" s="248">
        <v>6010665516</v>
      </c>
      <c r="D205" s="248" t="s">
        <v>404</v>
      </c>
      <c r="E205" s="248" t="s">
        <v>405</v>
      </c>
      <c r="F205" s="35"/>
      <c r="G205" s="250" t="s">
        <v>434</v>
      </c>
      <c r="H205" s="111" t="s">
        <v>388</v>
      </c>
      <c r="I205" s="35" t="s">
        <v>52</v>
      </c>
      <c r="J205" s="111">
        <v>1</v>
      </c>
      <c r="K205" s="113">
        <v>44622</v>
      </c>
      <c r="L205" s="113">
        <v>44646</v>
      </c>
      <c r="M205" s="113" t="s">
        <v>389</v>
      </c>
      <c r="N205" s="403">
        <v>202203118</v>
      </c>
      <c r="O205" s="35" t="s">
        <v>453</v>
      </c>
      <c r="P205" s="113" t="s">
        <v>54</v>
      </c>
      <c r="Q205" s="114" t="s">
        <v>390</v>
      </c>
      <c r="R205" s="123" t="s">
        <v>74</v>
      </c>
      <c r="S205" s="120" t="s">
        <v>406</v>
      </c>
      <c r="T205" s="120" t="s">
        <v>76</v>
      </c>
      <c r="U205" s="120" t="s">
        <v>407</v>
      </c>
      <c r="V205" s="121">
        <v>44629</v>
      </c>
      <c r="W205" s="121">
        <v>44650</v>
      </c>
      <c r="X205" s="122">
        <v>44676</v>
      </c>
      <c r="Y205" s="127"/>
      <c r="Z205" s="127"/>
      <c r="AA205" s="127"/>
      <c r="AB205" s="127"/>
      <c r="AC205" s="122">
        <v>44675</v>
      </c>
      <c r="AD205" s="128">
        <v>44678</v>
      </c>
      <c r="AE205" s="129" t="s">
        <v>49</v>
      </c>
      <c r="AF205" s="128"/>
      <c r="AG205" s="130"/>
      <c r="AH205" s="130"/>
      <c r="AI205" s="130"/>
      <c r="AJ205" s="130">
        <v>1</v>
      </c>
      <c r="AK205" s="362">
        <v>44678</v>
      </c>
      <c r="AL205" s="362">
        <v>44681</v>
      </c>
      <c r="AM205" s="134">
        <v>44684</v>
      </c>
      <c r="AN205" s="135" t="s">
        <v>49</v>
      </c>
      <c r="AO205" s="134">
        <v>44701</v>
      </c>
      <c r="AP205" s="136" t="s">
        <v>408</v>
      </c>
      <c r="AQ205" s="136">
        <v>1</v>
      </c>
      <c r="AR205" s="379" t="e">
        <f>IF(AND(AF205=AG205,AF205=AI205,AF205=AK205,AF205=AM205),"未到货",“到货”)</f>
        <v>#NAME?</v>
      </c>
    </row>
    <row r="206" spans="1:44" ht="20.100000000000001" hidden="1" customHeight="1">
      <c r="A206" s="346" t="s">
        <v>219</v>
      </c>
      <c r="B206" s="35">
        <v>7711092190</v>
      </c>
      <c r="C206" s="248">
        <v>6010959723</v>
      </c>
      <c r="D206" s="248" t="s">
        <v>433</v>
      </c>
      <c r="E206" s="248" t="s">
        <v>405</v>
      </c>
      <c r="F206" s="35" t="s">
        <v>420</v>
      </c>
      <c r="G206" s="250" t="s">
        <v>434</v>
      </c>
      <c r="H206" s="111" t="s">
        <v>388</v>
      </c>
      <c r="I206" s="35" t="s">
        <v>52</v>
      </c>
      <c r="J206" s="111">
        <v>3</v>
      </c>
      <c r="K206" s="113">
        <v>44622</v>
      </c>
      <c r="L206" s="113">
        <v>44646</v>
      </c>
      <c r="M206" s="113" t="s">
        <v>389</v>
      </c>
      <c r="N206" s="403">
        <v>202203118</v>
      </c>
      <c r="O206" s="114"/>
      <c r="P206" s="113" t="s">
        <v>54</v>
      </c>
      <c r="Q206" s="114" t="s">
        <v>390</v>
      </c>
      <c r="R206" s="123" t="s">
        <v>92</v>
      </c>
      <c r="S206" s="120" t="s">
        <v>97</v>
      </c>
      <c r="T206" s="120" t="s">
        <v>76</v>
      </c>
      <c r="U206" s="120"/>
      <c r="V206" s="121"/>
      <c r="W206" s="121"/>
      <c r="X206" s="122"/>
      <c r="Y206" s="127"/>
      <c r="Z206" s="127"/>
      <c r="AA206" s="127"/>
      <c r="AB206" s="127"/>
      <c r="AC206" s="122">
        <v>44655</v>
      </c>
      <c r="AD206" s="128">
        <v>44657</v>
      </c>
      <c r="AE206" s="129" t="s">
        <v>62</v>
      </c>
      <c r="AF206" s="128"/>
      <c r="AG206" s="130"/>
      <c r="AH206" s="130"/>
      <c r="AI206" s="130"/>
      <c r="AJ206" s="130">
        <v>3</v>
      </c>
      <c r="AK206" s="362">
        <v>44658</v>
      </c>
      <c r="AL206" s="362">
        <v>44659</v>
      </c>
      <c r="AM206" s="134">
        <v>44659</v>
      </c>
      <c r="AN206" s="135" t="s">
        <v>62</v>
      </c>
      <c r="AO206" s="134">
        <v>44701</v>
      </c>
      <c r="AP206" s="136" t="s">
        <v>408</v>
      </c>
      <c r="AQ206" s="396">
        <v>1</v>
      </c>
      <c r="AR206" s="379" t="e">
        <f>IF(AND(AF206=AG206,AF206=AI206,AF206=AK206,AF206=AM206),"未到货",“到货”)</f>
        <v>#NAME?</v>
      </c>
    </row>
    <row r="207" spans="1:44" ht="20.100000000000001" hidden="1" customHeight="1">
      <c r="A207" s="346" t="s">
        <v>221</v>
      </c>
      <c r="B207" s="35">
        <v>7711092193</v>
      </c>
      <c r="C207" s="248">
        <v>6010959723</v>
      </c>
      <c r="D207" s="248" t="s">
        <v>433</v>
      </c>
      <c r="E207" s="248" t="s">
        <v>405</v>
      </c>
      <c r="F207" s="35" t="s">
        <v>420</v>
      </c>
      <c r="G207" s="250" t="s">
        <v>434</v>
      </c>
      <c r="H207" s="111" t="s">
        <v>388</v>
      </c>
      <c r="I207" s="35" t="s">
        <v>52</v>
      </c>
      <c r="J207" s="111">
        <v>1</v>
      </c>
      <c r="K207" s="113">
        <v>44622</v>
      </c>
      <c r="L207" s="113">
        <v>44646</v>
      </c>
      <c r="M207" s="113" t="s">
        <v>389</v>
      </c>
      <c r="N207" s="403">
        <v>202203118</v>
      </c>
      <c r="O207" s="114"/>
      <c r="P207" s="113" t="s">
        <v>54</v>
      </c>
      <c r="Q207" s="114" t="s">
        <v>390</v>
      </c>
      <c r="R207" s="123" t="s">
        <v>92</v>
      </c>
      <c r="S207" s="120" t="s">
        <v>97</v>
      </c>
      <c r="T207" s="120" t="s">
        <v>76</v>
      </c>
      <c r="U207" s="120"/>
      <c r="V207" s="121"/>
      <c r="W207" s="121"/>
      <c r="X207" s="122"/>
      <c r="Y207" s="127"/>
      <c r="Z207" s="127"/>
      <c r="AA207" s="127"/>
      <c r="AB207" s="127"/>
      <c r="AC207" s="122">
        <v>44655</v>
      </c>
      <c r="AD207" s="128">
        <v>44657</v>
      </c>
      <c r="AE207" s="129" t="s">
        <v>49</v>
      </c>
      <c r="AF207" s="128"/>
      <c r="AG207" s="130"/>
      <c r="AH207" s="130"/>
      <c r="AI207" s="130"/>
      <c r="AJ207" s="130">
        <v>1</v>
      </c>
      <c r="AK207" s="362">
        <v>44658</v>
      </c>
      <c r="AL207" s="362">
        <v>44659</v>
      </c>
      <c r="AM207" s="134">
        <v>44659</v>
      </c>
      <c r="AN207" s="135" t="s">
        <v>49</v>
      </c>
      <c r="AO207" s="134">
        <v>44701</v>
      </c>
      <c r="AP207" s="136" t="s">
        <v>408</v>
      </c>
      <c r="AQ207" s="396">
        <v>1</v>
      </c>
      <c r="AR207" s="379" t="e">
        <f>IF(AND(AF207=AG207,AF207=AI207,AF207=AK207,AF207=AM207),"未到货",“到货”)</f>
        <v>#NAME?</v>
      </c>
    </row>
    <row r="208" spans="1:44" ht="20.100000000000001" hidden="1" customHeight="1">
      <c r="A208" s="346" t="s">
        <v>223</v>
      </c>
      <c r="B208" s="35">
        <v>7711092195</v>
      </c>
      <c r="C208" s="248">
        <v>6010959723</v>
      </c>
      <c r="D208" s="248" t="s">
        <v>433</v>
      </c>
      <c r="E208" s="248" t="s">
        <v>405</v>
      </c>
      <c r="F208" s="35" t="s">
        <v>420</v>
      </c>
      <c r="G208" s="250" t="s">
        <v>434</v>
      </c>
      <c r="H208" s="111" t="s">
        <v>388</v>
      </c>
      <c r="I208" s="35" t="s">
        <v>52</v>
      </c>
      <c r="J208" s="111">
        <v>1</v>
      </c>
      <c r="K208" s="113">
        <v>44622</v>
      </c>
      <c r="L208" s="113">
        <v>44646</v>
      </c>
      <c r="M208" s="113" t="s">
        <v>389</v>
      </c>
      <c r="N208" s="403">
        <v>202203118</v>
      </c>
      <c r="O208" s="114"/>
      <c r="P208" s="113" t="s">
        <v>54</v>
      </c>
      <c r="Q208" s="114" t="s">
        <v>390</v>
      </c>
      <c r="R208" s="123" t="s">
        <v>92</v>
      </c>
      <c r="S208" s="120" t="s">
        <v>97</v>
      </c>
      <c r="T208" s="120" t="s">
        <v>76</v>
      </c>
      <c r="U208" s="120"/>
      <c r="V208" s="121"/>
      <c r="W208" s="121"/>
      <c r="X208" s="122"/>
      <c r="Y208" s="127"/>
      <c r="Z208" s="127"/>
      <c r="AA208" s="127"/>
      <c r="AB208" s="127"/>
      <c r="AC208" s="122">
        <v>44655</v>
      </c>
      <c r="AD208" s="128">
        <v>44657</v>
      </c>
      <c r="AE208" s="129" t="s">
        <v>49</v>
      </c>
      <c r="AF208" s="128"/>
      <c r="AG208" s="130"/>
      <c r="AH208" s="130"/>
      <c r="AI208" s="130"/>
      <c r="AJ208" s="130">
        <v>1</v>
      </c>
      <c r="AK208" s="362">
        <v>44658</v>
      </c>
      <c r="AL208" s="362">
        <v>44659</v>
      </c>
      <c r="AM208" s="134">
        <v>44659</v>
      </c>
      <c r="AN208" s="135" t="s">
        <v>49</v>
      </c>
      <c r="AO208" s="134">
        <v>44701</v>
      </c>
      <c r="AP208" s="136" t="s">
        <v>408</v>
      </c>
      <c r="AQ208" s="396">
        <v>1</v>
      </c>
      <c r="AR208" s="379" t="e">
        <f>IF(AND(AF208=AG208,AF208=AI208,AF208=AK208,AF208=AM208),"未到货",“到货”)</f>
        <v>#NAME?</v>
      </c>
    </row>
    <row r="209" spans="1:44" ht="20.100000000000001" hidden="1" customHeight="1">
      <c r="A209" s="346" t="s">
        <v>225</v>
      </c>
      <c r="B209" s="35">
        <v>7711092180</v>
      </c>
      <c r="C209" s="248">
        <v>6010959801</v>
      </c>
      <c r="D209" s="248" t="s">
        <v>162</v>
      </c>
      <c r="E209" s="248" t="s">
        <v>405</v>
      </c>
      <c r="F209" s="35" t="s">
        <v>420</v>
      </c>
      <c r="G209" s="250" t="s">
        <v>456</v>
      </c>
      <c r="H209" s="111" t="s">
        <v>388</v>
      </c>
      <c r="I209" s="35" t="s">
        <v>52</v>
      </c>
      <c r="J209" s="111">
        <v>1</v>
      </c>
      <c r="K209" s="113">
        <v>44622</v>
      </c>
      <c r="L209" s="113">
        <v>44646</v>
      </c>
      <c r="M209" s="113" t="s">
        <v>389</v>
      </c>
      <c r="N209" s="403">
        <v>202203118</v>
      </c>
      <c r="O209" s="114"/>
      <c r="P209" s="113" t="s">
        <v>54</v>
      </c>
      <c r="Q209" s="114" t="s">
        <v>390</v>
      </c>
      <c r="R209" s="123" t="s">
        <v>74</v>
      </c>
      <c r="S209" s="120" t="s">
        <v>406</v>
      </c>
      <c r="T209" s="120" t="s">
        <v>76</v>
      </c>
      <c r="U209" s="120" t="s">
        <v>407</v>
      </c>
      <c r="V209" s="121">
        <v>44629</v>
      </c>
      <c r="W209" s="121">
        <v>44650</v>
      </c>
      <c r="X209" s="122"/>
      <c r="Y209" s="127"/>
      <c r="Z209" s="127"/>
      <c r="AA209" s="127"/>
      <c r="AB209" s="127"/>
      <c r="AC209" s="122">
        <v>44669</v>
      </c>
      <c r="AD209" s="128">
        <v>44671</v>
      </c>
      <c r="AE209" s="129" t="s">
        <v>49</v>
      </c>
      <c r="AF209" s="128"/>
      <c r="AG209" s="130"/>
      <c r="AH209" s="130"/>
      <c r="AI209" s="130"/>
      <c r="AJ209" s="130"/>
      <c r="AK209" s="362"/>
      <c r="AL209" s="362"/>
      <c r="AM209" s="134">
        <v>44688</v>
      </c>
      <c r="AN209" s="135" t="s">
        <v>49</v>
      </c>
      <c r="AO209" s="134">
        <v>44688</v>
      </c>
      <c r="AP209" s="378" t="s">
        <v>418</v>
      </c>
      <c r="AQ209" s="136">
        <v>1</v>
      </c>
      <c r="AR209" s="379" t="e">
        <f>IF(AND(AF209=AG209,AF209=AI209,AF209=AK209,AF209=AM209),"未到货",“到货”)</f>
        <v>#NAME?</v>
      </c>
    </row>
    <row r="210" spans="1:44" ht="20.100000000000001" hidden="1" customHeight="1">
      <c r="A210" s="346" t="s">
        <v>227</v>
      </c>
      <c r="B210" s="35">
        <v>7711092300</v>
      </c>
      <c r="C210" s="248">
        <v>6010959801</v>
      </c>
      <c r="D210" s="248" t="s">
        <v>162</v>
      </c>
      <c r="E210" s="248" t="s">
        <v>405</v>
      </c>
      <c r="F210" s="35" t="s">
        <v>420</v>
      </c>
      <c r="G210" s="250" t="s">
        <v>456</v>
      </c>
      <c r="H210" s="111" t="s">
        <v>388</v>
      </c>
      <c r="I210" s="35" t="s">
        <v>52</v>
      </c>
      <c r="J210" s="111">
        <v>1</v>
      </c>
      <c r="K210" s="113">
        <v>44622</v>
      </c>
      <c r="L210" s="113">
        <v>44646</v>
      </c>
      <c r="M210" s="113" t="s">
        <v>389</v>
      </c>
      <c r="N210" s="403">
        <v>202203118</v>
      </c>
      <c r="O210" s="114"/>
      <c r="P210" s="113" t="s">
        <v>54</v>
      </c>
      <c r="Q210" s="114" t="s">
        <v>390</v>
      </c>
      <c r="R210" s="123" t="s">
        <v>74</v>
      </c>
      <c r="S210" s="120" t="s">
        <v>406</v>
      </c>
      <c r="T210" s="120" t="s">
        <v>76</v>
      </c>
      <c r="U210" s="120" t="s">
        <v>407</v>
      </c>
      <c r="V210" s="121">
        <v>44629</v>
      </c>
      <c r="W210" s="121">
        <v>44650</v>
      </c>
      <c r="X210" s="122"/>
      <c r="Y210" s="127"/>
      <c r="Z210" s="127"/>
      <c r="AA210" s="127"/>
      <c r="AB210" s="127"/>
      <c r="AC210" s="122">
        <v>44669</v>
      </c>
      <c r="AD210" s="128">
        <v>44671</v>
      </c>
      <c r="AE210" s="129" t="s">
        <v>49</v>
      </c>
      <c r="AF210" s="128"/>
      <c r="AG210" s="130"/>
      <c r="AH210" s="130"/>
      <c r="AI210" s="130"/>
      <c r="AJ210" s="130"/>
      <c r="AK210" s="362"/>
      <c r="AL210" s="362"/>
      <c r="AM210" s="134">
        <v>44688</v>
      </c>
      <c r="AN210" s="135" t="s">
        <v>49</v>
      </c>
      <c r="AO210" s="134">
        <v>44688</v>
      </c>
      <c r="AP210" s="378" t="s">
        <v>418</v>
      </c>
      <c r="AQ210" s="136">
        <v>1</v>
      </c>
      <c r="AR210" s="379" t="e">
        <f>IF(AND(AF210=AG210,AF210=AI210,AF210=AK210,AF210=AM210),"未到货",“到货”)</f>
        <v>#NAME?</v>
      </c>
    </row>
    <row r="211" spans="1:44" ht="20.100000000000001" hidden="1" customHeight="1">
      <c r="A211" s="346" t="s">
        <v>229</v>
      </c>
      <c r="B211" s="35">
        <v>7711092130</v>
      </c>
      <c r="C211" s="248">
        <v>6010959832</v>
      </c>
      <c r="D211" s="248" t="s">
        <v>436</v>
      </c>
      <c r="E211" s="248" t="s">
        <v>385</v>
      </c>
      <c r="F211" s="35" t="s">
        <v>430</v>
      </c>
      <c r="G211" s="250" t="s">
        <v>444</v>
      </c>
      <c r="H211" s="111" t="s">
        <v>388</v>
      </c>
      <c r="I211" s="35" t="s">
        <v>52</v>
      </c>
      <c r="J211" s="111">
        <v>2</v>
      </c>
      <c r="K211" s="113">
        <v>44622</v>
      </c>
      <c r="L211" s="113">
        <v>44646</v>
      </c>
      <c r="M211" s="113" t="s">
        <v>389</v>
      </c>
      <c r="N211" s="403">
        <v>202203118</v>
      </c>
      <c r="O211" s="114"/>
      <c r="P211" s="114" t="s">
        <v>54</v>
      </c>
      <c r="Q211" s="114" t="s">
        <v>390</v>
      </c>
      <c r="R211" s="123" t="s">
        <v>74</v>
      </c>
      <c r="S211" s="120" t="s">
        <v>406</v>
      </c>
      <c r="T211" s="120" t="s">
        <v>76</v>
      </c>
      <c r="U211" s="120" t="s">
        <v>407</v>
      </c>
      <c r="V211" s="121">
        <v>44629</v>
      </c>
      <c r="W211" s="121">
        <v>44650</v>
      </c>
      <c r="X211" s="122"/>
      <c r="Y211" s="127"/>
      <c r="Z211" s="127"/>
      <c r="AA211" s="127"/>
      <c r="AB211" s="127"/>
      <c r="AC211" s="122">
        <v>44669</v>
      </c>
      <c r="AD211" s="128">
        <v>44671</v>
      </c>
      <c r="AE211" s="129" t="s">
        <v>58</v>
      </c>
      <c r="AF211" s="128"/>
      <c r="AG211" s="130"/>
      <c r="AH211" s="130"/>
      <c r="AI211" s="130"/>
      <c r="AJ211" s="130">
        <v>2</v>
      </c>
      <c r="AK211" s="362">
        <v>44671</v>
      </c>
      <c r="AL211" s="362">
        <v>44672</v>
      </c>
      <c r="AM211" s="134">
        <v>44673</v>
      </c>
      <c r="AN211" s="135" t="s">
        <v>58</v>
      </c>
      <c r="AO211" s="134">
        <v>44701</v>
      </c>
      <c r="AP211" s="136" t="s">
        <v>408</v>
      </c>
      <c r="AQ211" s="136">
        <v>1</v>
      </c>
      <c r="AR211" s="379" t="e">
        <f>IF(AND(AF211=AG211,AF211=AI211,AF211=AK211,AF211=AM211),"未到货",“到货”)</f>
        <v>#NAME?</v>
      </c>
    </row>
    <row r="212" spans="1:44" ht="20.100000000000001" hidden="1" customHeight="1">
      <c r="A212" s="346" t="s">
        <v>231</v>
      </c>
      <c r="B212" s="35">
        <v>7711092132</v>
      </c>
      <c r="C212" s="248">
        <v>6010959832</v>
      </c>
      <c r="D212" s="248" t="s">
        <v>436</v>
      </c>
      <c r="E212" s="248" t="s">
        <v>385</v>
      </c>
      <c r="F212" s="35" t="s">
        <v>430</v>
      </c>
      <c r="G212" s="250" t="s">
        <v>444</v>
      </c>
      <c r="H212" s="111" t="s">
        <v>388</v>
      </c>
      <c r="I212" s="35" t="s">
        <v>52</v>
      </c>
      <c r="J212" s="111">
        <v>4</v>
      </c>
      <c r="K212" s="113">
        <v>44622</v>
      </c>
      <c r="L212" s="113">
        <v>44646</v>
      </c>
      <c r="M212" s="113" t="s">
        <v>389</v>
      </c>
      <c r="N212" s="403">
        <v>202203118</v>
      </c>
      <c r="O212" s="114"/>
      <c r="P212" s="114" t="s">
        <v>54</v>
      </c>
      <c r="Q212" s="114" t="s">
        <v>390</v>
      </c>
      <c r="R212" s="123" t="s">
        <v>74</v>
      </c>
      <c r="S212" s="120" t="s">
        <v>406</v>
      </c>
      <c r="T212" s="120" t="s">
        <v>76</v>
      </c>
      <c r="U212" s="120" t="s">
        <v>407</v>
      </c>
      <c r="V212" s="121">
        <v>44629</v>
      </c>
      <c r="W212" s="121">
        <v>44650</v>
      </c>
      <c r="X212" s="122"/>
      <c r="Y212" s="127"/>
      <c r="Z212" s="127"/>
      <c r="AA212" s="127"/>
      <c r="AB212" s="127"/>
      <c r="AC212" s="122">
        <v>44669</v>
      </c>
      <c r="AD212" s="128">
        <v>44671</v>
      </c>
      <c r="AE212" s="129" t="s">
        <v>65</v>
      </c>
      <c r="AF212" s="128"/>
      <c r="AG212" s="130"/>
      <c r="AH212" s="130"/>
      <c r="AI212" s="130"/>
      <c r="AJ212" s="130">
        <v>4</v>
      </c>
      <c r="AK212" s="362">
        <v>44671</v>
      </c>
      <c r="AL212" s="362">
        <v>44672</v>
      </c>
      <c r="AM212" s="134">
        <v>44673</v>
      </c>
      <c r="AN212" s="135" t="s">
        <v>65</v>
      </c>
      <c r="AO212" s="134">
        <v>44701</v>
      </c>
      <c r="AP212" s="136" t="s">
        <v>408</v>
      </c>
      <c r="AQ212" s="136">
        <v>1</v>
      </c>
      <c r="AR212" s="379" t="e">
        <f>IF(AND(AF212=AG212,AF212=AI212,AF212=AK212,AF212=AM212),"未到货",“到货”)</f>
        <v>#NAME?</v>
      </c>
    </row>
    <row r="213" spans="1:44" ht="20.100000000000001" hidden="1" customHeight="1">
      <c r="A213" s="346" t="s">
        <v>234</v>
      </c>
      <c r="B213" s="35">
        <v>7711092135</v>
      </c>
      <c r="C213" s="248">
        <v>6010959832</v>
      </c>
      <c r="D213" s="248" t="s">
        <v>436</v>
      </c>
      <c r="E213" s="248" t="s">
        <v>385</v>
      </c>
      <c r="F213" s="35" t="s">
        <v>430</v>
      </c>
      <c r="G213" s="250" t="s">
        <v>444</v>
      </c>
      <c r="H213" s="111" t="s">
        <v>388</v>
      </c>
      <c r="I213" s="35" t="s">
        <v>52</v>
      </c>
      <c r="J213" s="111">
        <v>10</v>
      </c>
      <c r="K213" s="113">
        <v>44622</v>
      </c>
      <c r="L213" s="113">
        <v>44646</v>
      </c>
      <c r="M213" s="113" t="s">
        <v>389</v>
      </c>
      <c r="N213" s="403">
        <v>202203118</v>
      </c>
      <c r="O213" s="114"/>
      <c r="P213" s="114" t="s">
        <v>54</v>
      </c>
      <c r="Q213" s="114" t="s">
        <v>390</v>
      </c>
      <c r="R213" s="123" t="s">
        <v>74</v>
      </c>
      <c r="S213" s="120" t="s">
        <v>406</v>
      </c>
      <c r="T213" s="120" t="s">
        <v>76</v>
      </c>
      <c r="U213" s="120" t="s">
        <v>407</v>
      </c>
      <c r="V213" s="121">
        <v>44629</v>
      </c>
      <c r="W213" s="121">
        <v>44650</v>
      </c>
      <c r="X213" s="122"/>
      <c r="Y213" s="127"/>
      <c r="Z213" s="127"/>
      <c r="AA213" s="127"/>
      <c r="AB213" s="127"/>
      <c r="AC213" s="122">
        <v>44669</v>
      </c>
      <c r="AD213" s="128">
        <v>44671</v>
      </c>
      <c r="AE213" s="129" t="s">
        <v>88</v>
      </c>
      <c r="AF213" s="128"/>
      <c r="AG213" s="130"/>
      <c r="AH213" s="130"/>
      <c r="AI213" s="130"/>
      <c r="AJ213" s="130">
        <v>10</v>
      </c>
      <c r="AK213" s="362">
        <v>44671</v>
      </c>
      <c r="AL213" s="362">
        <v>44672</v>
      </c>
      <c r="AM213" s="134">
        <v>44673</v>
      </c>
      <c r="AN213" s="135" t="s">
        <v>88</v>
      </c>
      <c r="AO213" s="134">
        <v>44701</v>
      </c>
      <c r="AP213" s="136" t="s">
        <v>408</v>
      </c>
      <c r="AQ213" s="136">
        <v>1</v>
      </c>
      <c r="AR213" s="379" t="e">
        <f>IF(AND(AF213=AG213,AF213=AI213,AF213=AK213,AF213=AM213),"未到货",“到货”)</f>
        <v>#NAME?</v>
      </c>
    </row>
    <row r="214" spans="1:44" ht="20.100000000000001" hidden="1" customHeight="1">
      <c r="A214" s="346" t="s">
        <v>235</v>
      </c>
      <c r="B214" s="35">
        <v>7711092137</v>
      </c>
      <c r="C214" s="248">
        <v>6010959832</v>
      </c>
      <c r="D214" s="248" t="s">
        <v>436</v>
      </c>
      <c r="E214" s="248" t="s">
        <v>385</v>
      </c>
      <c r="F214" s="35" t="s">
        <v>430</v>
      </c>
      <c r="G214" s="250" t="s">
        <v>444</v>
      </c>
      <c r="H214" s="111" t="s">
        <v>388</v>
      </c>
      <c r="I214" s="35" t="s">
        <v>52</v>
      </c>
      <c r="J214" s="111">
        <v>2</v>
      </c>
      <c r="K214" s="113">
        <v>44622</v>
      </c>
      <c r="L214" s="113">
        <v>44646</v>
      </c>
      <c r="M214" s="113" t="s">
        <v>389</v>
      </c>
      <c r="N214" s="403">
        <v>202203118</v>
      </c>
      <c r="O214" s="114"/>
      <c r="P214" s="114" t="s">
        <v>54</v>
      </c>
      <c r="Q214" s="114" t="s">
        <v>390</v>
      </c>
      <c r="R214" s="123" t="s">
        <v>74</v>
      </c>
      <c r="S214" s="120" t="s">
        <v>406</v>
      </c>
      <c r="T214" s="120" t="s">
        <v>76</v>
      </c>
      <c r="U214" s="120" t="s">
        <v>407</v>
      </c>
      <c r="V214" s="121">
        <v>44629</v>
      </c>
      <c r="W214" s="121">
        <v>44650</v>
      </c>
      <c r="X214" s="122"/>
      <c r="Y214" s="127"/>
      <c r="Z214" s="127"/>
      <c r="AA214" s="127"/>
      <c r="AB214" s="127"/>
      <c r="AC214" s="122">
        <v>44669</v>
      </c>
      <c r="AD214" s="128">
        <v>44671</v>
      </c>
      <c r="AE214" s="129" t="s">
        <v>58</v>
      </c>
      <c r="AF214" s="128"/>
      <c r="AG214" s="130"/>
      <c r="AH214" s="130"/>
      <c r="AI214" s="130"/>
      <c r="AJ214" s="130">
        <v>2</v>
      </c>
      <c r="AK214" s="362">
        <v>44671</v>
      </c>
      <c r="AL214" s="362">
        <v>44672</v>
      </c>
      <c r="AM214" s="134">
        <v>44673</v>
      </c>
      <c r="AN214" s="135" t="s">
        <v>58</v>
      </c>
      <c r="AO214" s="134">
        <v>44701</v>
      </c>
      <c r="AP214" s="136" t="s">
        <v>408</v>
      </c>
      <c r="AQ214" s="136">
        <v>1</v>
      </c>
      <c r="AR214" s="379" t="e">
        <f>IF(AND(AF214=AG214,AF214=AI214,AF214=AK214,AF214=AM214),"未到货",“到货”)</f>
        <v>#NAME?</v>
      </c>
    </row>
    <row r="215" spans="1:44" ht="20.100000000000001" hidden="1" customHeight="1">
      <c r="A215" s="346" t="s">
        <v>237</v>
      </c>
      <c r="B215" s="35">
        <v>7711092138</v>
      </c>
      <c r="C215" s="248">
        <v>6010959832</v>
      </c>
      <c r="D215" s="248" t="s">
        <v>436</v>
      </c>
      <c r="E215" s="248" t="s">
        <v>385</v>
      </c>
      <c r="F215" s="35" t="s">
        <v>430</v>
      </c>
      <c r="G215" s="250" t="s">
        <v>444</v>
      </c>
      <c r="H215" s="111" t="s">
        <v>388</v>
      </c>
      <c r="I215" s="35" t="s">
        <v>52</v>
      </c>
      <c r="J215" s="111">
        <v>4</v>
      </c>
      <c r="K215" s="113">
        <v>44622</v>
      </c>
      <c r="L215" s="113">
        <v>44646</v>
      </c>
      <c r="M215" s="113" t="s">
        <v>389</v>
      </c>
      <c r="N215" s="403">
        <v>202203118</v>
      </c>
      <c r="O215" s="114"/>
      <c r="P215" s="114" t="s">
        <v>54</v>
      </c>
      <c r="Q215" s="114" t="s">
        <v>390</v>
      </c>
      <c r="R215" s="123" t="s">
        <v>74</v>
      </c>
      <c r="S215" s="120" t="s">
        <v>406</v>
      </c>
      <c r="T215" s="120" t="s">
        <v>76</v>
      </c>
      <c r="U215" s="120" t="s">
        <v>407</v>
      </c>
      <c r="V215" s="121">
        <v>44629</v>
      </c>
      <c r="W215" s="121">
        <v>44650</v>
      </c>
      <c r="X215" s="122"/>
      <c r="Y215" s="127"/>
      <c r="Z215" s="127"/>
      <c r="AA215" s="127"/>
      <c r="AB215" s="127"/>
      <c r="AC215" s="122">
        <v>44669</v>
      </c>
      <c r="AD215" s="128">
        <v>44671</v>
      </c>
      <c r="AE215" s="129" t="s">
        <v>65</v>
      </c>
      <c r="AF215" s="128"/>
      <c r="AG215" s="130"/>
      <c r="AH215" s="130"/>
      <c r="AI215" s="130"/>
      <c r="AJ215" s="130">
        <v>4</v>
      </c>
      <c r="AK215" s="362">
        <v>44671</v>
      </c>
      <c r="AL215" s="362">
        <v>44672</v>
      </c>
      <c r="AM215" s="134">
        <v>44673</v>
      </c>
      <c r="AN215" s="135" t="s">
        <v>65</v>
      </c>
      <c r="AO215" s="134">
        <v>44701</v>
      </c>
      <c r="AP215" s="136" t="s">
        <v>408</v>
      </c>
      <c r="AQ215" s="136">
        <v>1</v>
      </c>
      <c r="AR215" s="379" t="e">
        <f>IF(AND(AF215=AG215,AF215=AI215,AF215=AK215,AF215=AM215),"未到货",“到货”)</f>
        <v>#NAME?</v>
      </c>
    </row>
    <row r="216" spans="1:44" ht="20.100000000000001" hidden="1" customHeight="1">
      <c r="A216" s="346" t="s">
        <v>240</v>
      </c>
      <c r="B216" s="35">
        <v>7711092130</v>
      </c>
      <c r="C216" s="248">
        <v>6010959833</v>
      </c>
      <c r="D216" s="248" t="s">
        <v>457</v>
      </c>
      <c r="E216" s="248" t="s">
        <v>385</v>
      </c>
      <c r="F216" s="35" t="s">
        <v>430</v>
      </c>
      <c r="G216" s="250" t="s">
        <v>444</v>
      </c>
      <c r="H216" s="111" t="s">
        <v>388</v>
      </c>
      <c r="I216" s="35" t="s">
        <v>52</v>
      </c>
      <c r="J216" s="111">
        <v>2</v>
      </c>
      <c r="K216" s="113">
        <v>44622</v>
      </c>
      <c r="L216" s="113">
        <v>44646</v>
      </c>
      <c r="M216" s="113" t="s">
        <v>389</v>
      </c>
      <c r="N216" s="403">
        <v>202203118</v>
      </c>
      <c r="O216" s="114"/>
      <c r="P216" s="113" t="s">
        <v>54</v>
      </c>
      <c r="Q216" s="114" t="s">
        <v>390</v>
      </c>
      <c r="R216" s="123" t="s">
        <v>74</v>
      </c>
      <c r="S216" s="120" t="s">
        <v>406</v>
      </c>
      <c r="T216" s="120" t="s">
        <v>76</v>
      </c>
      <c r="U216" s="120" t="s">
        <v>407</v>
      </c>
      <c r="V216" s="121">
        <v>44629</v>
      </c>
      <c r="W216" s="121">
        <v>44650</v>
      </c>
      <c r="X216" s="122">
        <v>44676</v>
      </c>
      <c r="Y216" s="127"/>
      <c r="Z216" s="127"/>
      <c r="AA216" s="127"/>
      <c r="AB216" s="127"/>
      <c r="AC216" s="122">
        <v>44675</v>
      </c>
      <c r="AD216" s="128">
        <v>44678</v>
      </c>
      <c r="AE216" s="129" t="s">
        <v>58</v>
      </c>
      <c r="AF216" s="128"/>
      <c r="AG216" s="130"/>
      <c r="AH216" s="130"/>
      <c r="AI216" s="130"/>
      <c r="AJ216" s="130">
        <v>2</v>
      </c>
      <c r="AK216" s="362">
        <v>44681</v>
      </c>
      <c r="AL216" s="362">
        <v>44687</v>
      </c>
      <c r="AM216" s="134">
        <v>44690</v>
      </c>
      <c r="AN216" s="135" t="s">
        <v>58</v>
      </c>
      <c r="AO216" s="134">
        <v>44701</v>
      </c>
      <c r="AP216" s="136" t="s">
        <v>408</v>
      </c>
      <c r="AQ216" s="136">
        <v>1</v>
      </c>
      <c r="AR216" s="379" t="e">
        <f>IF(AND(AF216=AG216,AF216=AI216,AF216=AK216,AF216=AM216),"未到货",“到货”)</f>
        <v>#NAME?</v>
      </c>
    </row>
    <row r="217" spans="1:44" ht="20.100000000000001" hidden="1" customHeight="1">
      <c r="A217" s="346" t="s">
        <v>242</v>
      </c>
      <c r="B217" s="35">
        <v>7711092132</v>
      </c>
      <c r="C217" s="248">
        <v>6010959833</v>
      </c>
      <c r="D217" s="248" t="s">
        <v>457</v>
      </c>
      <c r="E217" s="248" t="s">
        <v>385</v>
      </c>
      <c r="F217" s="35" t="s">
        <v>430</v>
      </c>
      <c r="G217" s="250" t="s">
        <v>444</v>
      </c>
      <c r="H217" s="111" t="s">
        <v>388</v>
      </c>
      <c r="I217" s="35" t="s">
        <v>52</v>
      </c>
      <c r="J217" s="111">
        <v>4</v>
      </c>
      <c r="K217" s="113">
        <v>44622</v>
      </c>
      <c r="L217" s="113">
        <v>44646</v>
      </c>
      <c r="M217" s="113" t="s">
        <v>389</v>
      </c>
      <c r="N217" s="403">
        <v>202203118</v>
      </c>
      <c r="O217" s="114"/>
      <c r="P217" s="113" t="s">
        <v>54</v>
      </c>
      <c r="Q217" s="114" t="s">
        <v>390</v>
      </c>
      <c r="R217" s="123" t="s">
        <v>74</v>
      </c>
      <c r="S217" s="120" t="s">
        <v>406</v>
      </c>
      <c r="T217" s="120" t="s">
        <v>76</v>
      </c>
      <c r="U217" s="120" t="s">
        <v>407</v>
      </c>
      <c r="V217" s="121">
        <v>44629</v>
      </c>
      <c r="W217" s="121">
        <v>44650</v>
      </c>
      <c r="X217" s="122">
        <v>44676</v>
      </c>
      <c r="Y217" s="127"/>
      <c r="Z217" s="127"/>
      <c r="AA217" s="127"/>
      <c r="AB217" s="127"/>
      <c r="AC217" s="122">
        <v>44675</v>
      </c>
      <c r="AD217" s="128">
        <v>44678</v>
      </c>
      <c r="AE217" s="129" t="s">
        <v>65</v>
      </c>
      <c r="AF217" s="128"/>
      <c r="AG217" s="130"/>
      <c r="AH217" s="130"/>
      <c r="AI217" s="130"/>
      <c r="AJ217" s="130">
        <v>4</v>
      </c>
      <c r="AK217" s="362">
        <v>44681</v>
      </c>
      <c r="AL217" s="362">
        <v>44687</v>
      </c>
      <c r="AM217" s="134">
        <v>44690</v>
      </c>
      <c r="AN217" s="135" t="s">
        <v>65</v>
      </c>
      <c r="AO217" s="134">
        <v>44701</v>
      </c>
      <c r="AP217" s="136" t="s">
        <v>408</v>
      </c>
      <c r="AQ217" s="136">
        <v>1</v>
      </c>
      <c r="AR217" s="379" t="e">
        <f>IF(AND(AF217=AG217,AF217=AI217,AF217=AK217,AF217=AM217),"未到货",“到货”)</f>
        <v>#NAME?</v>
      </c>
    </row>
    <row r="218" spans="1:44" ht="20.100000000000001" hidden="1" customHeight="1">
      <c r="A218" s="346" t="s">
        <v>244</v>
      </c>
      <c r="B218" s="35">
        <v>7711092135</v>
      </c>
      <c r="C218" s="248">
        <v>6010959833</v>
      </c>
      <c r="D218" s="248" t="s">
        <v>457</v>
      </c>
      <c r="E218" s="248" t="s">
        <v>385</v>
      </c>
      <c r="F218" s="35" t="s">
        <v>430</v>
      </c>
      <c r="G218" s="250" t="s">
        <v>444</v>
      </c>
      <c r="H218" s="111" t="s">
        <v>388</v>
      </c>
      <c r="I218" s="35" t="s">
        <v>52</v>
      </c>
      <c r="J218" s="111">
        <v>10</v>
      </c>
      <c r="K218" s="113">
        <v>44622</v>
      </c>
      <c r="L218" s="113">
        <v>44646</v>
      </c>
      <c r="M218" s="113" t="s">
        <v>389</v>
      </c>
      <c r="N218" s="403">
        <v>202203118</v>
      </c>
      <c r="O218" s="114"/>
      <c r="P218" s="113" t="s">
        <v>54</v>
      </c>
      <c r="Q218" s="114" t="s">
        <v>390</v>
      </c>
      <c r="R218" s="123" t="s">
        <v>74</v>
      </c>
      <c r="S218" s="120" t="s">
        <v>406</v>
      </c>
      <c r="T218" s="120" t="s">
        <v>76</v>
      </c>
      <c r="U218" s="120" t="s">
        <v>407</v>
      </c>
      <c r="V218" s="121">
        <v>44629</v>
      </c>
      <c r="W218" s="121">
        <v>44650</v>
      </c>
      <c r="X218" s="122">
        <v>44676</v>
      </c>
      <c r="Y218" s="127"/>
      <c r="Z218" s="127"/>
      <c r="AA218" s="127"/>
      <c r="AB218" s="127"/>
      <c r="AC218" s="122">
        <v>44675</v>
      </c>
      <c r="AD218" s="128">
        <v>44678</v>
      </c>
      <c r="AE218" s="129" t="s">
        <v>88</v>
      </c>
      <c r="AF218" s="128"/>
      <c r="AG218" s="130"/>
      <c r="AH218" s="130"/>
      <c r="AI218" s="130"/>
      <c r="AJ218" s="130">
        <v>10</v>
      </c>
      <c r="AK218" s="362">
        <v>44681</v>
      </c>
      <c r="AL218" s="362">
        <v>44687</v>
      </c>
      <c r="AM218" s="134">
        <v>44690</v>
      </c>
      <c r="AN218" s="135" t="s">
        <v>88</v>
      </c>
      <c r="AO218" s="134">
        <v>44701</v>
      </c>
      <c r="AP218" s="136" t="s">
        <v>408</v>
      </c>
      <c r="AQ218" s="136">
        <v>1</v>
      </c>
      <c r="AR218" s="379" t="e">
        <f>IF(AND(AF218=AG218,AF218=AI218,AF218=AK218,AF218=AM218),"未到货",“到货”)</f>
        <v>#NAME?</v>
      </c>
    </row>
    <row r="219" spans="1:44" ht="20.100000000000001" hidden="1" customHeight="1">
      <c r="A219" s="346" t="s">
        <v>247</v>
      </c>
      <c r="B219" s="35">
        <v>7711092137</v>
      </c>
      <c r="C219" s="248">
        <v>6010959833</v>
      </c>
      <c r="D219" s="248" t="s">
        <v>457</v>
      </c>
      <c r="E219" s="248" t="s">
        <v>385</v>
      </c>
      <c r="F219" s="35" t="s">
        <v>430</v>
      </c>
      <c r="G219" s="250" t="s">
        <v>444</v>
      </c>
      <c r="H219" s="111" t="s">
        <v>388</v>
      </c>
      <c r="I219" s="35" t="s">
        <v>52</v>
      </c>
      <c r="J219" s="111">
        <v>2</v>
      </c>
      <c r="K219" s="113">
        <v>44622</v>
      </c>
      <c r="L219" s="113">
        <v>44646</v>
      </c>
      <c r="M219" s="113" t="s">
        <v>389</v>
      </c>
      <c r="N219" s="403">
        <v>202203118</v>
      </c>
      <c r="O219" s="114"/>
      <c r="P219" s="113" t="s">
        <v>54</v>
      </c>
      <c r="Q219" s="114" t="s">
        <v>390</v>
      </c>
      <c r="R219" s="123" t="s">
        <v>74</v>
      </c>
      <c r="S219" s="120" t="s">
        <v>406</v>
      </c>
      <c r="T219" s="120" t="s">
        <v>76</v>
      </c>
      <c r="U219" s="120" t="s">
        <v>407</v>
      </c>
      <c r="V219" s="121">
        <v>44629</v>
      </c>
      <c r="W219" s="121">
        <v>44650</v>
      </c>
      <c r="X219" s="122">
        <v>44676</v>
      </c>
      <c r="Y219" s="127"/>
      <c r="Z219" s="127"/>
      <c r="AA219" s="127"/>
      <c r="AB219" s="127"/>
      <c r="AC219" s="122">
        <v>44675</v>
      </c>
      <c r="AD219" s="128">
        <v>44678</v>
      </c>
      <c r="AE219" s="129" t="s">
        <v>58</v>
      </c>
      <c r="AF219" s="128"/>
      <c r="AG219" s="130"/>
      <c r="AH219" s="130"/>
      <c r="AI219" s="130"/>
      <c r="AJ219" s="130">
        <v>2</v>
      </c>
      <c r="AK219" s="362">
        <v>44681</v>
      </c>
      <c r="AL219" s="362">
        <v>44687</v>
      </c>
      <c r="AM219" s="134">
        <v>44690</v>
      </c>
      <c r="AN219" s="135" t="s">
        <v>58</v>
      </c>
      <c r="AO219" s="134">
        <v>44701</v>
      </c>
      <c r="AP219" s="136" t="s">
        <v>408</v>
      </c>
      <c r="AQ219" s="136">
        <v>1</v>
      </c>
      <c r="AR219" s="379" t="e">
        <f>IF(AND(AF219=AG219,AF219=AI219,AF219=AK219,AF219=AM219),"未到货",“到货”)</f>
        <v>#NAME?</v>
      </c>
    </row>
    <row r="220" spans="1:44" ht="20.100000000000001" hidden="1" customHeight="1">
      <c r="A220" s="346" t="s">
        <v>249</v>
      </c>
      <c r="B220" s="35">
        <v>7711092138</v>
      </c>
      <c r="C220" s="248">
        <v>6010959833</v>
      </c>
      <c r="D220" s="248" t="s">
        <v>457</v>
      </c>
      <c r="E220" s="248" t="s">
        <v>385</v>
      </c>
      <c r="F220" s="35" t="s">
        <v>430</v>
      </c>
      <c r="G220" s="250" t="s">
        <v>444</v>
      </c>
      <c r="H220" s="111" t="s">
        <v>388</v>
      </c>
      <c r="I220" s="35" t="s">
        <v>52</v>
      </c>
      <c r="J220" s="111">
        <v>4</v>
      </c>
      <c r="K220" s="113">
        <v>44622</v>
      </c>
      <c r="L220" s="113">
        <v>44646</v>
      </c>
      <c r="M220" s="113" t="s">
        <v>389</v>
      </c>
      <c r="N220" s="403">
        <v>202203118</v>
      </c>
      <c r="O220" s="114"/>
      <c r="P220" s="113" t="s">
        <v>54</v>
      </c>
      <c r="Q220" s="114" t="s">
        <v>390</v>
      </c>
      <c r="R220" s="123" t="s">
        <v>74</v>
      </c>
      <c r="S220" s="120" t="s">
        <v>406</v>
      </c>
      <c r="T220" s="120" t="s">
        <v>76</v>
      </c>
      <c r="U220" s="120" t="s">
        <v>407</v>
      </c>
      <c r="V220" s="121">
        <v>44629</v>
      </c>
      <c r="W220" s="121">
        <v>44650</v>
      </c>
      <c r="X220" s="122">
        <v>44676</v>
      </c>
      <c r="Y220" s="127"/>
      <c r="Z220" s="127"/>
      <c r="AA220" s="127"/>
      <c r="AB220" s="127"/>
      <c r="AC220" s="122">
        <v>44675</v>
      </c>
      <c r="AD220" s="128">
        <v>44678</v>
      </c>
      <c r="AE220" s="129" t="s">
        <v>65</v>
      </c>
      <c r="AF220" s="128"/>
      <c r="AG220" s="130"/>
      <c r="AH220" s="130"/>
      <c r="AI220" s="130"/>
      <c r="AJ220" s="130">
        <v>4</v>
      </c>
      <c r="AK220" s="362">
        <v>44681</v>
      </c>
      <c r="AL220" s="362">
        <v>44687</v>
      </c>
      <c r="AM220" s="134">
        <v>44690</v>
      </c>
      <c r="AN220" s="135" t="s">
        <v>65</v>
      </c>
      <c r="AO220" s="134">
        <v>44701</v>
      </c>
      <c r="AP220" s="136" t="s">
        <v>408</v>
      </c>
      <c r="AQ220" s="136">
        <v>1</v>
      </c>
      <c r="AR220" s="379" t="e">
        <f>IF(AND(AF220=AG220,AF220=AI220,AF220=AK220,AF220=AM220),"未到货",“到货”)</f>
        <v>#NAME?</v>
      </c>
    </row>
    <row r="221" spans="1:44" ht="20.100000000000001" hidden="1" customHeight="1">
      <c r="A221" s="346" t="s">
        <v>251</v>
      </c>
      <c r="B221" s="35">
        <v>7711092300</v>
      </c>
      <c r="C221" s="248">
        <v>6010959844</v>
      </c>
      <c r="D221" s="248" t="s">
        <v>458</v>
      </c>
      <c r="E221" s="248" t="s">
        <v>405</v>
      </c>
      <c r="F221" s="35" t="s">
        <v>420</v>
      </c>
      <c r="G221" s="250" t="s">
        <v>442</v>
      </c>
      <c r="H221" s="111" t="s">
        <v>388</v>
      </c>
      <c r="I221" s="35" t="s">
        <v>52</v>
      </c>
      <c r="J221" s="111">
        <v>4</v>
      </c>
      <c r="K221" s="113">
        <v>44622</v>
      </c>
      <c r="L221" s="113">
        <v>44646</v>
      </c>
      <c r="M221" s="113" t="s">
        <v>389</v>
      </c>
      <c r="N221" s="403">
        <v>202203118</v>
      </c>
      <c r="O221" s="114"/>
      <c r="P221" s="114" t="s">
        <v>54</v>
      </c>
      <c r="Q221" s="114" t="s">
        <v>390</v>
      </c>
      <c r="R221" s="123" t="s">
        <v>74</v>
      </c>
      <c r="S221" s="120" t="s">
        <v>406</v>
      </c>
      <c r="T221" s="120" t="s">
        <v>76</v>
      </c>
      <c r="U221" s="120" t="s">
        <v>407</v>
      </c>
      <c r="V221" s="121">
        <v>44629</v>
      </c>
      <c r="W221" s="121">
        <v>44650</v>
      </c>
      <c r="X221" s="122"/>
      <c r="Y221" s="127"/>
      <c r="Z221" s="127"/>
      <c r="AA221" s="127"/>
      <c r="AB221" s="127"/>
      <c r="AC221" s="122">
        <v>44669</v>
      </c>
      <c r="AD221" s="128">
        <v>44671</v>
      </c>
      <c r="AE221" s="129" t="s">
        <v>65</v>
      </c>
      <c r="AF221" s="128"/>
      <c r="AG221" s="130"/>
      <c r="AH221" s="130"/>
      <c r="AI221" s="130"/>
      <c r="AJ221" s="130">
        <v>4</v>
      </c>
      <c r="AK221" s="362">
        <v>44671</v>
      </c>
      <c r="AL221" s="362">
        <v>44672</v>
      </c>
      <c r="AM221" s="134">
        <v>44673</v>
      </c>
      <c r="AN221" s="135" t="s">
        <v>65</v>
      </c>
      <c r="AO221" s="134">
        <v>44701</v>
      </c>
      <c r="AP221" s="136" t="s">
        <v>408</v>
      </c>
      <c r="AQ221" s="136">
        <v>1</v>
      </c>
      <c r="AR221" s="379" t="e">
        <f>IF(AND(AF221=AG221,AF221=AI221,AF221=AK221,AF221=AM221),"未到货",“到货”)</f>
        <v>#NAME?</v>
      </c>
    </row>
    <row r="222" spans="1:44" ht="20.100000000000001" hidden="1" customHeight="1">
      <c r="A222" s="346" t="s">
        <v>253</v>
      </c>
      <c r="B222" s="35">
        <v>7711092150</v>
      </c>
      <c r="C222" s="248">
        <v>6010959853</v>
      </c>
      <c r="D222" s="248" t="s">
        <v>459</v>
      </c>
      <c r="E222" s="248" t="s">
        <v>385</v>
      </c>
      <c r="F222" s="35"/>
      <c r="G222" s="250" t="s">
        <v>434</v>
      </c>
      <c r="H222" s="111" t="s">
        <v>388</v>
      </c>
      <c r="I222" s="35" t="s">
        <v>52</v>
      </c>
      <c r="J222" s="111">
        <v>1</v>
      </c>
      <c r="K222" s="113">
        <v>44622</v>
      </c>
      <c r="L222" s="113">
        <v>44646</v>
      </c>
      <c r="M222" s="113" t="s">
        <v>389</v>
      </c>
      <c r="N222" s="403">
        <v>202203118</v>
      </c>
      <c r="O222" s="114"/>
      <c r="P222" s="113" t="s">
        <v>54</v>
      </c>
      <c r="Q222" s="114" t="s">
        <v>390</v>
      </c>
      <c r="R222" s="123" t="s">
        <v>92</v>
      </c>
      <c r="S222" s="120" t="s">
        <v>97</v>
      </c>
      <c r="T222" s="120" t="s">
        <v>76</v>
      </c>
      <c r="U222" s="120"/>
      <c r="V222" s="121"/>
      <c r="W222" s="121"/>
      <c r="X222" s="122"/>
      <c r="Y222" s="127"/>
      <c r="Z222" s="127"/>
      <c r="AA222" s="127"/>
      <c r="AB222" s="127"/>
      <c r="AC222" s="122">
        <v>44648</v>
      </c>
      <c r="AD222" s="128">
        <v>44649</v>
      </c>
      <c r="AE222" s="129" t="s">
        <v>49</v>
      </c>
      <c r="AF222" s="128"/>
      <c r="AG222" s="130"/>
      <c r="AH222" s="130"/>
      <c r="AI222" s="130"/>
      <c r="AJ222" s="130">
        <v>1</v>
      </c>
      <c r="AK222" s="362">
        <v>44649</v>
      </c>
      <c r="AL222" s="362">
        <v>44651</v>
      </c>
      <c r="AM222" s="134">
        <v>44653</v>
      </c>
      <c r="AN222" s="135" t="s">
        <v>49</v>
      </c>
      <c r="AO222" s="134">
        <v>44701</v>
      </c>
      <c r="AP222" s="136" t="s">
        <v>408</v>
      </c>
      <c r="AQ222" s="396">
        <v>1</v>
      </c>
      <c r="AR222" s="379" t="e">
        <f>IF(AND(AF222=AG222,AF222=AI222,AF222=AK222,AF222=AM222),"未到货",“到货”)</f>
        <v>#NAME?</v>
      </c>
    </row>
    <row r="223" spans="1:44" s="330" customFormat="1" ht="20.100000000000001" hidden="1" customHeight="1">
      <c r="A223" s="337" t="s">
        <v>254</v>
      </c>
      <c r="B223" s="338">
        <v>7711092150</v>
      </c>
      <c r="C223" s="339">
        <v>6010959854</v>
      </c>
      <c r="D223" s="339" t="s">
        <v>460</v>
      </c>
      <c r="E223" s="339" t="s">
        <v>405</v>
      </c>
      <c r="F223" s="338"/>
      <c r="G223" s="341" t="s">
        <v>434</v>
      </c>
      <c r="H223" s="348" t="s">
        <v>388</v>
      </c>
      <c r="I223" s="338" t="s">
        <v>52</v>
      </c>
      <c r="J223" s="348">
        <v>1</v>
      </c>
      <c r="K223" s="351">
        <v>44622</v>
      </c>
      <c r="L223" s="351">
        <v>44646</v>
      </c>
      <c r="M223" s="351" t="s">
        <v>389</v>
      </c>
      <c r="N223" s="351"/>
      <c r="O223" s="353"/>
      <c r="P223" s="353" t="s">
        <v>54</v>
      </c>
      <c r="Q223" s="353" t="s">
        <v>390</v>
      </c>
      <c r="R223" s="358" t="s">
        <v>329</v>
      </c>
      <c r="S223" s="394" t="s">
        <v>330</v>
      </c>
      <c r="T223" s="394"/>
      <c r="U223" s="394"/>
      <c r="V223" s="370"/>
      <c r="W223" s="370"/>
      <c r="X223" s="395"/>
      <c r="Y223" s="396"/>
      <c r="Z223" s="396"/>
      <c r="AA223" s="396"/>
      <c r="AB223" s="396"/>
      <c r="AC223" s="395">
        <v>44649</v>
      </c>
      <c r="AD223" s="397" t="s">
        <v>461</v>
      </c>
      <c r="AE223" s="398" t="s">
        <v>49</v>
      </c>
      <c r="AF223" s="395">
        <v>44658</v>
      </c>
      <c r="AG223" s="396">
        <v>1</v>
      </c>
      <c r="AH223" s="396"/>
      <c r="AI223" s="396"/>
      <c r="AJ223" s="396">
        <v>1</v>
      </c>
      <c r="AK223" s="400">
        <v>44658</v>
      </c>
      <c r="AL223" s="400">
        <v>44660</v>
      </c>
      <c r="AM223" s="370">
        <v>44663</v>
      </c>
      <c r="AN223" s="371" t="s">
        <v>49</v>
      </c>
      <c r="AO223" s="370">
        <v>44701</v>
      </c>
      <c r="AP223" s="396" t="s">
        <v>408</v>
      </c>
      <c r="AQ223" s="396">
        <v>1</v>
      </c>
      <c r="AR223" s="402" t="e">
        <f>IF(AND(AF223=AG223,AF223=AI223,AF223=AK223,AF223=AM223),"未到货",“到货”)</f>
        <v>#NAME?</v>
      </c>
    </row>
    <row r="224" spans="1:44" ht="20.100000000000001" hidden="1" customHeight="1">
      <c r="A224" s="346" t="s">
        <v>256</v>
      </c>
      <c r="B224" s="35">
        <v>7711092150</v>
      </c>
      <c r="C224" s="248">
        <v>6010959862</v>
      </c>
      <c r="D224" s="248" t="s">
        <v>462</v>
      </c>
      <c r="E224" s="248" t="s">
        <v>385</v>
      </c>
      <c r="F224" s="35" t="s">
        <v>463</v>
      </c>
      <c r="G224" s="250" t="s">
        <v>464</v>
      </c>
      <c r="H224" s="111" t="s">
        <v>388</v>
      </c>
      <c r="I224" s="35" t="s">
        <v>52</v>
      </c>
      <c r="J224" s="111">
        <v>1</v>
      </c>
      <c r="K224" s="113">
        <v>44622</v>
      </c>
      <c r="L224" s="113">
        <v>44646</v>
      </c>
      <c r="M224" s="113" t="s">
        <v>389</v>
      </c>
      <c r="N224" s="403">
        <v>202203118</v>
      </c>
      <c r="O224" s="114"/>
      <c r="P224" s="113" t="s">
        <v>54</v>
      </c>
      <c r="Q224" s="114" t="s">
        <v>390</v>
      </c>
      <c r="R224" s="123" t="s">
        <v>74</v>
      </c>
      <c r="S224" s="120" t="s">
        <v>406</v>
      </c>
      <c r="T224" s="120" t="s">
        <v>76</v>
      </c>
      <c r="U224" s="120" t="s">
        <v>407</v>
      </c>
      <c r="V224" s="121">
        <v>44629</v>
      </c>
      <c r="W224" s="121">
        <v>44650</v>
      </c>
      <c r="X224" s="122">
        <v>44676</v>
      </c>
      <c r="Y224" s="127"/>
      <c r="Z224" s="127"/>
      <c r="AA224" s="127"/>
      <c r="AB224" s="127"/>
      <c r="AC224" s="122">
        <v>44675</v>
      </c>
      <c r="AD224" s="128">
        <v>44678</v>
      </c>
      <c r="AE224" s="129" t="s">
        <v>49</v>
      </c>
      <c r="AF224" s="128"/>
      <c r="AG224" s="130"/>
      <c r="AH224" s="130"/>
      <c r="AI224" s="130"/>
      <c r="AJ224" s="130">
        <v>1</v>
      </c>
      <c r="AK224" s="362">
        <v>44681</v>
      </c>
      <c r="AL224" s="362">
        <v>44687</v>
      </c>
      <c r="AM224" s="368">
        <v>44687</v>
      </c>
      <c r="AN224" s="135" t="s">
        <v>49</v>
      </c>
      <c r="AO224" s="134">
        <v>44701</v>
      </c>
      <c r="AP224" s="136" t="s">
        <v>408</v>
      </c>
      <c r="AQ224" s="136">
        <v>1</v>
      </c>
      <c r="AR224" s="379" t="e">
        <f>IF(AND(AF224=AG224,AF224=AI224,AF224=AK224,AF224=AM224),"未到货",“到货”)</f>
        <v>#NAME?</v>
      </c>
    </row>
    <row r="225" spans="1:44" ht="20.100000000000001" hidden="1" customHeight="1">
      <c r="A225" s="346" t="s">
        <v>258</v>
      </c>
      <c r="B225" s="35">
        <v>7711092165</v>
      </c>
      <c r="C225" s="248">
        <v>6010959868</v>
      </c>
      <c r="D225" s="248" t="s">
        <v>465</v>
      </c>
      <c r="E225" s="248" t="s">
        <v>405</v>
      </c>
      <c r="F225" s="35" t="s">
        <v>420</v>
      </c>
      <c r="G225" s="250" t="s">
        <v>434</v>
      </c>
      <c r="H225" s="111" t="s">
        <v>388</v>
      </c>
      <c r="I225" s="35" t="s">
        <v>52</v>
      </c>
      <c r="J225" s="111">
        <v>2</v>
      </c>
      <c r="K225" s="113">
        <v>44622</v>
      </c>
      <c r="L225" s="113">
        <v>44646</v>
      </c>
      <c r="M225" s="113" t="s">
        <v>389</v>
      </c>
      <c r="N225" s="403">
        <v>202203118</v>
      </c>
      <c r="O225" s="114"/>
      <c r="P225" s="113" t="s">
        <v>54</v>
      </c>
      <c r="Q225" s="114" t="s">
        <v>390</v>
      </c>
      <c r="R225" s="123" t="s">
        <v>74</v>
      </c>
      <c r="S225" s="120" t="s">
        <v>406</v>
      </c>
      <c r="T225" s="120" t="s">
        <v>76</v>
      </c>
      <c r="U225" s="120" t="s">
        <v>407</v>
      </c>
      <c r="V225" s="121">
        <v>44629</v>
      </c>
      <c r="W225" s="121">
        <v>44650</v>
      </c>
      <c r="X225" s="122">
        <v>44676</v>
      </c>
      <c r="Y225" s="127"/>
      <c r="Z225" s="127"/>
      <c r="AA225" s="127"/>
      <c r="AB225" s="127"/>
      <c r="AC225" s="122">
        <v>44675</v>
      </c>
      <c r="AD225" s="128">
        <v>44678</v>
      </c>
      <c r="AE225" s="129" t="s">
        <v>58</v>
      </c>
      <c r="AF225" s="128"/>
      <c r="AG225" s="130"/>
      <c r="AH225" s="130"/>
      <c r="AI225" s="130"/>
      <c r="AJ225" s="130">
        <v>2</v>
      </c>
      <c r="AK225" s="362">
        <v>44681</v>
      </c>
      <c r="AL225" s="362">
        <v>44687</v>
      </c>
      <c r="AM225" s="368">
        <v>44687</v>
      </c>
      <c r="AN225" s="135" t="s">
        <v>58</v>
      </c>
      <c r="AO225" s="134">
        <v>44701</v>
      </c>
      <c r="AP225" s="136" t="s">
        <v>408</v>
      </c>
      <c r="AQ225" s="136">
        <v>1</v>
      </c>
      <c r="AR225" s="379" t="e">
        <f>IF(AND(AF225=AG225,AF225=AI225,AF225=AK225,AF225=AM225),"未到货",“到货”)</f>
        <v>#NAME?</v>
      </c>
    </row>
    <row r="226" spans="1:44" s="330" customFormat="1" ht="20.100000000000001" hidden="1" customHeight="1">
      <c r="A226" s="337" t="s">
        <v>260</v>
      </c>
      <c r="B226" s="338">
        <v>7711092210</v>
      </c>
      <c r="C226" s="339">
        <v>6010959913</v>
      </c>
      <c r="D226" s="339" t="s">
        <v>466</v>
      </c>
      <c r="E226" s="339" t="s">
        <v>405</v>
      </c>
      <c r="F226" s="338" t="s">
        <v>420</v>
      </c>
      <c r="G226" s="341" t="s">
        <v>434</v>
      </c>
      <c r="H226" s="348" t="s">
        <v>388</v>
      </c>
      <c r="I226" s="338" t="s">
        <v>52</v>
      </c>
      <c r="J226" s="348">
        <v>1</v>
      </c>
      <c r="K226" s="351">
        <v>44622</v>
      </c>
      <c r="L226" s="351">
        <v>44646</v>
      </c>
      <c r="M226" s="351" t="s">
        <v>389</v>
      </c>
      <c r="N226" s="351"/>
      <c r="O226" s="353"/>
      <c r="P226" s="351" t="s">
        <v>54</v>
      </c>
      <c r="Q226" s="353" t="s">
        <v>390</v>
      </c>
      <c r="R226" s="358" t="s">
        <v>329</v>
      </c>
      <c r="S226" s="394" t="s">
        <v>330</v>
      </c>
      <c r="T226" s="394"/>
      <c r="U226" s="394"/>
      <c r="V226" s="370"/>
      <c r="W226" s="370"/>
      <c r="X226" s="395"/>
      <c r="Y226" s="396"/>
      <c r="Z226" s="396"/>
      <c r="AA226" s="396"/>
      <c r="AB226" s="396"/>
      <c r="AC226" s="395">
        <v>44649</v>
      </c>
      <c r="AD226" s="395">
        <v>44649</v>
      </c>
      <c r="AE226" s="371" t="s">
        <v>49</v>
      </c>
      <c r="AF226" s="395"/>
      <c r="AG226" s="396"/>
      <c r="AH226" s="396"/>
      <c r="AI226" s="396"/>
      <c r="AJ226" s="396">
        <v>1</v>
      </c>
      <c r="AK226" s="400">
        <v>44649</v>
      </c>
      <c r="AL226" s="400">
        <v>44651</v>
      </c>
      <c r="AM226" s="370">
        <v>44653</v>
      </c>
      <c r="AN226" s="371" t="s">
        <v>49</v>
      </c>
      <c r="AO226" s="370">
        <v>44701</v>
      </c>
      <c r="AP226" s="396" t="s">
        <v>408</v>
      </c>
      <c r="AQ226" s="396">
        <v>1</v>
      </c>
      <c r="AR226" s="402" t="e">
        <f>IF(AND(AF226=AG226,AF226=AI226,AF226=AK226,AF226=AM226),"未到货",“到货”)</f>
        <v>#NAME?</v>
      </c>
    </row>
    <row r="227" spans="1:44" s="330" customFormat="1" ht="20.100000000000001" hidden="1" customHeight="1">
      <c r="A227" s="337" t="s">
        <v>262</v>
      </c>
      <c r="B227" s="338">
        <v>7711092210</v>
      </c>
      <c r="C227" s="339">
        <v>6010959914</v>
      </c>
      <c r="D227" s="339" t="s">
        <v>467</v>
      </c>
      <c r="E227" s="339" t="s">
        <v>405</v>
      </c>
      <c r="F227" s="338" t="s">
        <v>420</v>
      </c>
      <c r="G227" s="341" t="s">
        <v>434</v>
      </c>
      <c r="H227" s="348" t="s">
        <v>388</v>
      </c>
      <c r="I227" s="338" t="s">
        <v>52</v>
      </c>
      <c r="J227" s="348">
        <v>1</v>
      </c>
      <c r="K227" s="351">
        <v>44622</v>
      </c>
      <c r="L227" s="351">
        <v>44646</v>
      </c>
      <c r="M227" s="351" t="s">
        <v>389</v>
      </c>
      <c r="N227" s="351"/>
      <c r="O227" s="353"/>
      <c r="P227" s="353" t="s">
        <v>54</v>
      </c>
      <c r="Q227" s="353" t="s">
        <v>390</v>
      </c>
      <c r="R227" s="358" t="s">
        <v>329</v>
      </c>
      <c r="S227" s="394" t="s">
        <v>330</v>
      </c>
      <c r="T227" s="394"/>
      <c r="U227" s="394"/>
      <c r="V227" s="370"/>
      <c r="W227" s="370"/>
      <c r="X227" s="395"/>
      <c r="Y227" s="396"/>
      <c r="Z227" s="396"/>
      <c r="AA227" s="396"/>
      <c r="AB227" s="396"/>
      <c r="AC227" s="395">
        <v>44658</v>
      </c>
      <c r="AD227" s="395">
        <v>44658</v>
      </c>
      <c r="AE227" s="371" t="s">
        <v>49</v>
      </c>
      <c r="AF227" s="395"/>
      <c r="AG227" s="396"/>
      <c r="AH227" s="396"/>
      <c r="AI227" s="396"/>
      <c r="AJ227" s="396">
        <v>1</v>
      </c>
      <c r="AK227" s="400">
        <v>44658</v>
      </c>
      <c r="AL227" s="400">
        <v>44660</v>
      </c>
      <c r="AM227" s="370">
        <v>44663</v>
      </c>
      <c r="AN227" s="371" t="s">
        <v>49</v>
      </c>
      <c r="AO227" s="370">
        <v>44701</v>
      </c>
      <c r="AP227" s="396" t="s">
        <v>408</v>
      </c>
      <c r="AQ227" s="396">
        <v>1</v>
      </c>
      <c r="AR227" s="402" t="e">
        <f>IF(AND(AF227=AG227,AF227=AI227,AF227=AK227,AF227=AM227),"未到货",“到货”)</f>
        <v>#NAME?</v>
      </c>
    </row>
    <row r="228" spans="1:44" ht="20.100000000000001" hidden="1" customHeight="1">
      <c r="A228" s="337" t="s">
        <v>264</v>
      </c>
      <c r="B228" s="338">
        <v>7711092120</v>
      </c>
      <c r="C228" s="339">
        <v>6011092121</v>
      </c>
      <c r="D228" s="339" t="s">
        <v>468</v>
      </c>
      <c r="E228" s="339"/>
      <c r="F228" s="338" t="s">
        <v>420</v>
      </c>
      <c r="G228" s="341" t="s">
        <v>388</v>
      </c>
      <c r="H228" s="348" t="s">
        <v>388</v>
      </c>
      <c r="I228" s="338" t="s">
        <v>52</v>
      </c>
      <c r="J228" s="348">
        <v>1</v>
      </c>
      <c r="K228" s="351">
        <v>44622</v>
      </c>
      <c r="L228" s="351">
        <v>44646</v>
      </c>
      <c r="M228" s="351" t="s">
        <v>389</v>
      </c>
      <c r="N228" s="351"/>
      <c r="O228" s="353"/>
      <c r="P228" s="407" t="s">
        <v>54</v>
      </c>
      <c r="Q228" s="353" t="s">
        <v>390</v>
      </c>
      <c r="R228" s="358"/>
      <c r="S228" s="359" t="s">
        <v>440</v>
      </c>
      <c r="T228" s="120"/>
      <c r="U228" s="120"/>
      <c r="V228" s="121">
        <v>44623</v>
      </c>
      <c r="W228" s="121">
        <v>44646</v>
      </c>
      <c r="X228" s="121">
        <v>44686</v>
      </c>
      <c r="Y228" s="122">
        <v>44693</v>
      </c>
      <c r="Z228" s="127"/>
      <c r="AA228" s="127"/>
      <c r="AB228" s="127"/>
      <c r="AC228" s="122">
        <v>44690</v>
      </c>
      <c r="AD228" s="128">
        <v>44690</v>
      </c>
      <c r="AE228" s="129" t="s">
        <v>49</v>
      </c>
      <c r="AF228" s="128"/>
      <c r="AG228" s="130"/>
      <c r="AH228" s="130"/>
      <c r="AI228" s="130"/>
      <c r="AJ228" s="130"/>
      <c r="AK228" s="362"/>
      <c r="AL228" s="362"/>
      <c r="AM228" s="134">
        <v>44691</v>
      </c>
      <c r="AN228" s="135" t="s">
        <v>49</v>
      </c>
      <c r="AO228" s="134">
        <v>44691</v>
      </c>
      <c r="AP228" s="136" t="s">
        <v>418</v>
      </c>
      <c r="AQ228" s="136">
        <v>1</v>
      </c>
      <c r="AR228" s="379" t="e">
        <f>IF(AND(AF228=AG228,AF228=AI228,AF228=AK228,AF228=AM228),"未到货",“到货”)</f>
        <v>#NAME?</v>
      </c>
    </row>
    <row r="229" spans="1:44" ht="20.100000000000001" hidden="1" customHeight="1">
      <c r="A229" s="337" t="s">
        <v>267</v>
      </c>
      <c r="B229" s="338">
        <v>7711092120</v>
      </c>
      <c r="C229" s="339">
        <v>6011092122</v>
      </c>
      <c r="D229" s="339" t="s">
        <v>469</v>
      </c>
      <c r="E229" s="339"/>
      <c r="F229" s="338" t="s">
        <v>420</v>
      </c>
      <c r="G229" s="341" t="s">
        <v>388</v>
      </c>
      <c r="H229" s="348" t="s">
        <v>388</v>
      </c>
      <c r="I229" s="338" t="s">
        <v>52</v>
      </c>
      <c r="J229" s="348">
        <v>1</v>
      </c>
      <c r="K229" s="351">
        <v>44622</v>
      </c>
      <c r="L229" s="351">
        <v>44646</v>
      </c>
      <c r="M229" s="351" t="s">
        <v>389</v>
      </c>
      <c r="N229" s="351"/>
      <c r="O229" s="353"/>
      <c r="P229" s="408" t="s">
        <v>54</v>
      </c>
      <c r="Q229" s="353" t="s">
        <v>390</v>
      </c>
      <c r="R229" s="358"/>
      <c r="S229" s="359" t="s">
        <v>440</v>
      </c>
      <c r="T229" s="120"/>
      <c r="U229" s="120"/>
      <c r="V229" s="121">
        <v>44623</v>
      </c>
      <c r="W229" s="121">
        <v>44646</v>
      </c>
      <c r="X229" s="121">
        <v>44686</v>
      </c>
      <c r="Y229" s="122">
        <v>44693</v>
      </c>
      <c r="Z229" s="122">
        <v>44700</v>
      </c>
      <c r="AA229" s="122"/>
      <c r="AB229" s="122"/>
      <c r="AC229" s="122">
        <v>44734</v>
      </c>
      <c r="AD229" s="128">
        <v>44735</v>
      </c>
      <c r="AE229" s="129" t="s">
        <v>49</v>
      </c>
      <c r="AF229" s="128"/>
      <c r="AG229" s="130"/>
      <c r="AH229" s="130"/>
      <c r="AI229" s="130"/>
      <c r="AJ229" s="130"/>
      <c r="AK229" s="362"/>
      <c r="AL229" s="362"/>
      <c r="AM229" s="368">
        <v>44737</v>
      </c>
      <c r="AN229" s="135" t="s">
        <v>49</v>
      </c>
      <c r="AO229" s="401">
        <v>44737</v>
      </c>
      <c r="AP229" s="378" t="s">
        <v>470</v>
      </c>
      <c r="AQ229" s="136"/>
      <c r="AR229" s="379" t="e">
        <f>IF(AND(AF229=AG229,AF229=AI229,AF229=AK229,AF229=AM229),"未到货",“到货”)</f>
        <v>#NAME?</v>
      </c>
    </row>
    <row r="230" spans="1:44" ht="20.100000000000001" hidden="1" customHeight="1">
      <c r="A230" s="337" t="s">
        <v>270</v>
      </c>
      <c r="B230" s="338">
        <v>7711092125</v>
      </c>
      <c r="C230" s="339">
        <v>6011092126</v>
      </c>
      <c r="D230" s="339" t="s">
        <v>449</v>
      </c>
      <c r="E230" s="339" t="s">
        <v>385</v>
      </c>
      <c r="F230" s="338" t="s">
        <v>430</v>
      </c>
      <c r="G230" s="341" t="s">
        <v>431</v>
      </c>
      <c r="H230" s="348" t="s">
        <v>388</v>
      </c>
      <c r="I230" s="338" t="s">
        <v>52</v>
      </c>
      <c r="J230" s="348">
        <v>88</v>
      </c>
      <c r="K230" s="351">
        <v>44622</v>
      </c>
      <c r="L230" s="351">
        <v>44646</v>
      </c>
      <c r="M230" s="351" t="s">
        <v>389</v>
      </c>
      <c r="N230" s="351"/>
      <c r="O230" s="353"/>
      <c r="P230" s="407" t="s">
        <v>54</v>
      </c>
      <c r="Q230" s="353" t="s">
        <v>390</v>
      </c>
      <c r="R230" s="358"/>
      <c r="S230" s="359" t="s">
        <v>440</v>
      </c>
      <c r="T230" s="120"/>
      <c r="U230" s="120"/>
      <c r="V230" s="121">
        <v>44623</v>
      </c>
      <c r="W230" s="121">
        <v>44646</v>
      </c>
      <c r="X230" s="121">
        <v>44686</v>
      </c>
      <c r="Y230" s="122">
        <v>44693</v>
      </c>
      <c r="Z230" s="122">
        <v>44700</v>
      </c>
      <c r="AA230" s="122"/>
      <c r="AB230" s="122"/>
      <c r="AC230" s="122">
        <v>44701</v>
      </c>
      <c r="AD230" s="128">
        <v>44701</v>
      </c>
      <c r="AE230" s="129" t="s">
        <v>267</v>
      </c>
      <c r="AF230" s="128"/>
      <c r="AG230" s="130"/>
      <c r="AH230" s="130"/>
      <c r="AI230" s="130"/>
      <c r="AJ230" s="130"/>
      <c r="AK230" s="362"/>
      <c r="AL230" s="362"/>
      <c r="AM230" s="134">
        <v>44702</v>
      </c>
      <c r="AN230" s="135" t="s">
        <v>267</v>
      </c>
      <c r="AO230" s="401">
        <v>44704</v>
      </c>
      <c r="AP230" s="136" t="s">
        <v>408</v>
      </c>
      <c r="AQ230" s="136"/>
      <c r="AR230" s="379" t="e">
        <f>IF(AND(AF230=AG230,AF230=AI230,AF230=AK230,AF230=AM230),"未到货",“到货”)</f>
        <v>#NAME?</v>
      </c>
    </row>
    <row r="231" spans="1:44" ht="20.100000000000001" hidden="1" customHeight="1">
      <c r="A231" s="337" t="s">
        <v>271</v>
      </c>
      <c r="B231" s="338">
        <v>7711092130</v>
      </c>
      <c r="C231" s="339">
        <v>6011092131</v>
      </c>
      <c r="D231" s="339" t="s">
        <v>272</v>
      </c>
      <c r="E231" s="339" t="s">
        <v>385</v>
      </c>
      <c r="F231" s="338" t="s">
        <v>430</v>
      </c>
      <c r="G231" s="341" t="s">
        <v>444</v>
      </c>
      <c r="H231" s="348" t="s">
        <v>388</v>
      </c>
      <c r="I231" s="338" t="s">
        <v>52</v>
      </c>
      <c r="J231" s="348">
        <v>2</v>
      </c>
      <c r="K231" s="351">
        <v>44622</v>
      </c>
      <c r="L231" s="351">
        <v>44646</v>
      </c>
      <c r="M231" s="351" t="s">
        <v>389</v>
      </c>
      <c r="N231" s="351"/>
      <c r="O231" s="353"/>
      <c r="P231" s="351" t="s">
        <v>54</v>
      </c>
      <c r="Q231" s="353" t="s">
        <v>390</v>
      </c>
      <c r="R231" s="358"/>
      <c r="S231" s="359" t="s">
        <v>440</v>
      </c>
      <c r="T231" s="120"/>
      <c r="U231" s="120"/>
      <c r="V231" s="121">
        <v>44623</v>
      </c>
      <c r="W231" s="121">
        <v>44646</v>
      </c>
      <c r="X231" s="122"/>
      <c r="Y231" s="127"/>
      <c r="Z231" s="127"/>
      <c r="AA231" s="127"/>
      <c r="AB231" s="127"/>
      <c r="AC231" s="122">
        <v>44648</v>
      </c>
      <c r="AD231" s="128">
        <v>44648</v>
      </c>
      <c r="AE231" s="129" t="s">
        <v>58</v>
      </c>
      <c r="AF231" s="128"/>
      <c r="AG231" s="130"/>
      <c r="AH231" s="130"/>
      <c r="AI231" s="130"/>
      <c r="AJ231" s="130">
        <v>2</v>
      </c>
      <c r="AK231" s="362">
        <v>44648</v>
      </c>
      <c r="AL231" s="362">
        <v>44650</v>
      </c>
      <c r="AM231" s="134">
        <v>44651</v>
      </c>
      <c r="AN231" s="135" t="s">
        <v>58</v>
      </c>
      <c r="AO231" s="134">
        <v>44701</v>
      </c>
      <c r="AP231" s="136" t="s">
        <v>408</v>
      </c>
      <c r="AQ231" s="136">
        <v>1</v>
      </c>
      <c r="AR231" s="379" t="e">
        <f>IF(AND(AF231=AG231,AF231=AI231,AF231=AK231,AF231=AM231),"未到货",“到货”)</f>
        <v>#NAME?</v>
      </c>
    </row>
    <row r="232" spans="1:44" ht="20.100000000000001" hidden="1" customHeight="1">
      <c r="A232" s="337" t="s">
        <v>274</v>
      </c>
      <c r="B232" s="338">
        <v>7711092132</v>
      </c>
      <c r="C232" s="339">
        <v>6011092131</v>
      </c>
      <c r="D232" s="339" t="s">
        <v>272</v>
      </c>
      <c r="E232" s="339" t="s">
        <v>385</v>
      </c>
      <c r="F232" s="338" t="s">
        <v>430</v>
      </c>
      <c r="G232" s="341" t="s">
        <v>444</v>
      </c>
      <c r="H232" s="348" t="s">
        <v>388</v>
      </c>
      <c r="I232" s="338" t="s">
        <v>52</v>
      </c>
      <c r="J232" s="348">
        <v>4</v>
      </c>
      <c r="K232" s="351">
        <v>44622</v>
      </c>
      <c r="L232" s="351">
        <v>44646</v>
      </c>
      <c r="M232" s="351" t="s">
        <v>389</v>
      </c>
      <c r="N232" s="351"/>
      <c r="O232" s="353"/>
      <c r="P232" s="351" t="s">
        <v>54</v>
      </c>
      <c r="Q232" s="353" t="s">
        <v>390</v>
      </c>
      <c r="R232" s="358"/>
      <c r="S232" s="359" t="s">
        <v>440</v>
      </c>
      <c r="T232" s="120"/>
      <c r="U232" s="120"/>
      <c r="V232" s="121">
        <v>44623</v>
      </c>
      <c r="W232" s="121">
        <v>44646</v>
      </c>
      <c r="X232" s="122"/>
      <c r="Y232" s="127"/>
      <c r="Z232" s="127"/>
      <c r="AA232" s="127"/>
      <c r="AB232" s="127"/>
      <c r="AC232" s="122">
        <v>44648</v>
      </c>
      <c r="AD232" s="128">
        <v>44648</v>
      </c>
      <c r="AE232" s="129" t="s">
        <v>65</v>
      </c>
      <c r="AF232" s="128"/>
      <c r="AG232" s="130"/>
      <c r="AH232" s="130"/>
      <c r="AI232" s="130"/>
      <c r="AJ232" s="130">
        <v>4</v>
      </c>
      <c r="AK232" s="362">
        <v>44648</v>
      </c>
      <c r="AL232" s="362">
        <v>44650</v>
      </c>
      <c r="AM232" s="134">
        <v>44651</v>
      </c>
      <c r="AN232" s="135" t="s">
        <v>65</v>
      </c>
      <c r="AO232" s="134">
        <v>44701</v>
      </c>
      <c r="AP232" s="136" t="s">
        <v>408</v>
      </c>
      <c r="AQ232" s="136">
        <v>1</v>
      </c>
      <c r="AR232" s="379" t="e">
        <f>IF(AND(AF232=AG232,AF232=AI232,AF232=AK232,AF232=AM232),"未到货",“到货”)</f>
        <v>#NAME?</v>
      </c>
    </row>
    <row r="233" spans="1:44" ht="20.100000000000001" hidden="1" customHeight="1">
      <c r="A233" s="337" t="s">
        <v>276</v>
      </c>
      <c r="B233" s="338">
        <v>7711092135</v>
      </c>
      <c r="C233" s="339">
        <v>6011092131</v>
      </c>
      <c r="D233" s="339" t="s">
        <v>272</v>
      </c>
      <c r="E233" s="339" t="s">
        <v>385</v>
      </c>
      <c r="F233" s="338" t="s">
        <v>430</v>
      </c>
      <c r="G233" s="341" t="s">
        <v>444</v>
      </c>
      <c r="H233" s="348" t="s">
        <v>388</v>
      </c>
      <c r="I233" s="338" t="s">
        <v>52</v>
      </c>
      <c r="J233" s="348">
        <v>10</v>
      </c>
      <c r="K233" s="351">
        <v>44622</v>
      </c>
      <c r="L233" s="351">
        <v>44646</v>
      </c>
      <c r="M233" s="351" t="s">
        <v>389</v>
      </c>
      <c r="N233" s="351"/>
      <c r="O233" s="353"/>
      <c r="P233" s="351" t="s">
        <v>54</v>
      </c>
      <c r="Q233" s="353" t="s">
        <v>390</v>
      </c>
      <c r="R233" s="358"/>
      <c r="S233" s="359" t="s">
        <v>440</v>
      </c>
      <c r="T233" s="120"/>
      <c r="U233" s="120"/>
      <c r="V233" s="121">
        <v>44623</v>
      </c>
      <c r="W233" s="121">
        <v>44646</v>
      </c>
      <c r="X233" s="122"/>
      <c r="Y233" s="127"/>
      <c r="Z233" s="127"/>
      <c r="AA233" s="127"/>
      <c r="AB233" s="127"/>
      <c r="AC233" s="122">
        <v>44648</v>
      </c>
      <c r="AD233" s="128">
        <v>44648</v>
      </c>
      <c r="AE233" s="129" t="s">
        <v>88</v>
      </c>
      <c r="AF233" s="128"/>
      <c r="AG233" s="130"/>
      <c r="AH233" s="130"/>
      <c r="AI233" s="130"/>
      <c r="AJ233" s="130">
        <v>10</v>
      </c>
      <c r="AK233" s="362">
        <v>44648</v>
      </c>
      <c r="AL233" s="362">
        <v>44650</v>
      </c>
      <c r="AM233" s="134">
        <v>44651</v>
      </c>
      <c r="AN233" s="135" t="s">
        <v>88</v>
      </c>
      <c r="AO233" s="134">
        <v>44701</v>
      </c>
      <c r="AP233" s="136" t="s">
        <v>408</v>
      </c>
      <c r="AQ233" s="136">
        <v>1</v>
      </c>
      <c r="AR233" s="379" t="e">
        <f>IF(AND(AF233=AG233,AF233=AI233,AF233=AK233,AF233=AM233),"未到货",“到货”)</f>
        <v>#NAME?</v>
      </c>
    </row>
    <row r="234" spans="1:44" ht="20.100000000000001" hidden="1" customHeight="1">
      <c r="A234" s="337" t="s">
        <v>278</v>
      </c>
      <c r="B234" s="338">
        <v>7711092137</v>
      </c>
      <c r="C234" s="339">
        <v>6011092131</v>
      </c>
      <c r="D234" s="339" t="s">
        <v>272</v>
      </c>
      <c r="E234" s="339" t="s">
        <v>385</v>
      </c>
      <c r="F234" s="338" t="s">
        <v>430</v>
      </c>
      <c r="G234" s="341" t="s">
        <v>444</v>
      </c>
      <c r="H234" s="348" t="s">
        <v>388</v>
      </c>
      <c r="I234" s="338" t="s">
        <v>52</v>
      </c>
      <c r="J234" s="348">
        <v>2</v>
      </c>
      <c r="K234" s="351">
        <v>44622</v>
      </c>
      <c r="L234" s="351">
        <v>44646</v>
      </c>
      <c r="M234" s="351" t="s">
        <v>389</v>
      </c>
      <c r="N234" s="351"/>
      <c r="O234" s="353"/>
      <c r="P234" s="351" t="s">
        <v>54</v>
      </c>
      <c r="Q234" s="353" t="s">
        <v>390</v>
      </c>
      <c r="R234" s="358"/>
      <c r="S234" s="359" t="s">
        <v>440</v>
      </c>
      <c r="T234" s="120"/>
      <c r="U234" s="120"/>
      <c r="V234" s="121">
        <v>44623</v>
      </c>
      <c r="W234" s="121">
        <v>44646</v>
      </c>
      <c r="X234" s="122"/>
      <c r="Y234" s="127"/>
      <c r="Z234" s="127"/>
      <c r="AA234" s="127"/>
      <c r="AB234" s="127"/>
      <c r="AC234" s="122">
        <v>44648</v>
      </c>
      <c r="AD234" s="128">
        <v>44648</v>
      </c>
      <c r="AE234" s="129" t="s">
        <v>58</v>
      </c>
      <c r="AF234" s="128"/>
      <c r="AG234" s="130"/>
      <c r="AH234" s="130"/>
      <c r="AI234" s="130"/>
      <c r="AJ234" s="130">
        <v>2</v>
      </c>
      <c r="AK234" s="362">
        <v>44648</v>
      </c>
      <c r="AL234" s="362">
        <v>44650</v>
      </c>
      <c r="AM234" s="134">
        <v>44651</v>
      </c>
      <c r="AN234" s="135" t="s">
        <v>58</v>
      </c>
      <c r="AO234" s="134">
        <v>44701</v>
      </c>
      <c r="AP234" s="136" t="s">
        <v>408</v>
      </c>
      <c r="AQ234" s="136">
        <v>1</v>
      </c>
      <c r="AR234" s="379" t="e">
        <f>IF(AND(AF234=AG234,AF234=AI234,AF234=AK234,AF234=AM234),"未到货",“到货”)</f>
        <v>#NAME?</v>
      </c>
    </row>
    <row r="235" spans="1:44" ht="20.100000000000001" hidden="1" customHeight="1">
      <c r="A235" s="337" t="s">
        <v>281</v>
      </c>
      <c r="B235" s="338">
        <v>7711092138</v>
      </c>
      <c r="C235" s="339">
        <v>6011092131</v>
      </c>
      <c r="D235" s="339" t="s">
        <v>272</v>
      </c>
      <c r="E235" s="339" t="s">
        <v>385</v>
      </c>
      <c r="F235" s="338" t="s">
        <v>430</v>
      </c>
      <c r="G235" s="341" t="s">
        <v>444</v>
      </c>
      <c r="H235" s="348" t="s">
        <v>388</v>
      </c>
      <c r="I235" s="338" t="s">
        <v>52</v>
      </c>
      <c r="J235" s="348">
        <v>4</v>
      </c>
      <c r="K235" s="351">
        <v>44622</v>
      </c>
      <c r="L235" s="351">
        <v>44646</v>
      </c>
      <c r="M235" s="351" t="s">
        <v>389</v>
      </c>
      <c r="N235" s="351"/>
      <c r="O235" s="353"/>
      <c r="P235" s="351" t="s">
        <v>54</v>
      </c>
      <c r="Q235" s="353" t="s">
        <v>390</v>
      </c>
      <c r="R235" s="358"/>
      <c r="S235" s="359" t="s">
        <v>440</v>
      </c>
      <c r="T235" s="120"/>
      <c r="U235" s="120"/>
      <c r="V235" s="121">
        <v>44623</v>
      </c>
      <c r="W235" s="121">
        <v>44646</v>
      </c>
      <c r="X235" s="122"/>
      <c r="Y235" s="127"/>
      <c r="Z235" s="127"/>
      <c r="AA235" s="127"/>
      <c r="AB235" s="127"/>
      <c r="AC235" s="122">
        <v>44648</v>
      </c>
      <c r="AD235" s="128">
        <v>44648</v>
      </c>
      <c r="AE235" s="129" t="s">
        <v>65</v>
      </c>
      <c r="AF235" s="128"/>
      <c r="AG235" s="130"/>
      <c r="AH235" s="130"/>
      <c r="AI235" s="130"/>
      <c r="AJ235" s="130">
        <v>4</v>
      </c>
      <c r="AK235" s="362">
        <v>44648</v>
      </c>
      <c r="AL235" s="362">
        <v>44650</v>
      </c>
      <c r="AM235" s="134">
        <v>44651</v>
      </c>
      <c r="AN235" s="135" t="s">
        <v>65</v>
      </c>
      <c r="AO235" s="134">
        <v>44701</v>
      </c>
      <c r="AP235" s="136" t="s">
        <v>408</v>
      </c>
      <c r="AQ235" s="136">
        <v>1</v>
      </c>
      <c r="AR235" s="379" t="e">
        <f>IF(AND(AF235=AG235,AF235=AI235,AF235=AK235,AF235=AM235),"未到货",“到货”)</f>
        <v>#NAME?</v>
      </c>
    </row>
    <row r="236" spans="1:44" s="330" customFormat="1" ht="20.100000000000001" hidden="1" customHeight="1">
      <c r="A236" s="337" t="s">
        <v>283</v>
      </c>
      <c r="B236" s="338">
        <v>7711092132</v>
      </c>
      <c r="C236" s="339">
        <v>6011092133</v>
      </c>
      <c r="D236" s="339" t="s">
        <v>471</v>
      </c>
      <c r="E236" s="339" t="s">
        <v>472</v>
      </c>
      <c r="F236" s="338" t="s">
        <v>420</v>
      </c>
      <c r="G236" s="341" t="s">
        <v>473</v>
      </c>
      <c r="H236" s="348" t="s">
        <v>388</v>
      </c>
      <c r="I236" s="338" t="s">
        <v>52</v>
      </c>
      <c r="J236" s="348">
        <v>2</v>
      </c>
      <c r="K236" s="351">
        <v>44622</v>
      </c>
      <c r="L236" s="351">
        <v>44646</v>
      </c>
      <c r="M236" s="351" t="s">
        <v>389</v>
      </c>
      <c r="N236" s="409">
        <v>202203118</v>
      </c>
      <c r="O236" s="353"/>
      <c r="P236" s="410" t="s">
        <v>54</v>
      </c>
      <c r="Q236" s="353" t="s">
        <v>474</v>
      </c>
      <c r="R236" s="411" t="s">
        <v>329</v>
      </c>
      <c r="S236" s="394" t="s">
        <v>330</v>
      </c>
      <c r="T236" s="394"/>
      <c r="U236" s="394"/>
      <c r="V236" s="370">
        <v>44622</v>
      </c>
      <c r="W236" s="370">
        <v>44646</v>
      </c>
      <c r="X236" s="395" t="s">
        <v>475</v>
      </c>
      <c r="Y236" s="370">
        <v>44701</v>
      </c>
      <c r="Z236" s="395">
        <v>44712</v>
      </c>
      <c r="AA236" s="395"/>
      <c r="AB236" s="395"/>
      <c r="AC236" s="395">
        <v>44743</v>
      </c>
      <c r="AD236" s="397" t="s">
        <v>476</v>
      </c>
      <c r="AE236" s="398" t="s">
        <v>58</v>
      </c>
      <c r="AF236" s="395">
        <v>44746</v>
      </c>
      <c r="AG236" s="396" t="s">
        <v>477</v>
      </c>
      <c r="AH236" s="396"/>
      <c r="AI236" s="396"/>
      <c r="AJ236" s="396"/>
      <c r="AK236" s="400"/>
      <c r="AL236" s="400"/>
      <c r="AM236" s="368">
        <v>44747</v>
      </c>
      <c r="AN236" s="135" t="s">
        <v>58</v>
      </c>
      <c r="AO236" s="401">
        <v>44747</v>
      </c>
      <c r="AP236" s="136" t="s">
        <v>408</v>
      </c>
      <c r="AQ236" s="396"/>
      <c r="AR236" s="402" t="e">
        <f>IF(AND(AF236=AG236,AF236=AI236,AF236=AK236,AF236=AM236),"未到货",“到货”)</f>
        <v>#NAME?</v>
      </c>
    </row>
    <row r="237" spans="1:44" s="330" customFormat="1" ht="20.100000000000001" hidden="1" customHeight="1">
      <c r="A237" s="337" t="s">
        <v>284</v>
      </c>
      <c r="B237" s="338">
        <v>7711092130</v>
      </c>
      <c r="C237" s="339">
        <v>6011092134</v>
      </c>
      <c r="D237" s="339" t="s">
        <v>471</v>
      </c>
      <c r="E237" s="339" t="s">
        <v>472</v>
      </c>
      <c r="F237" s="338" t="s">
        <v>420</v>
      </c>
      <c r="G237" s="341" t="s">
        <v>473</v>
      </c>
      <c r="H237" s="348" t="s">
        <v>388</v>
      </c>
      <c r="I237" s="338" t="s">
        <v>52</v>
      </c>
      <c r="J237" s="348">
        <v>1</v>
      </c>
      <c r="K237" s="351">
        <v>44622</v>
      </c>
      <c r="L237" s="351">
        <v>44646</v>
      </c>
      <c r="M237" s="351" t="s">
        <v>389</v>
      </c>
      <c r="N237" s="409">
        <v>202203118</v>
      </c>
      <c r="O237" s="353"/>
      <c r="P237" s="351" t="s">
        <v>54</v>
      </c>
      <c r="Q237" s="353" t="s">
        <v>390</v>
      </c>
      <c r="R237" s="411" t="s">
        <v>329</v>
      </c>
      <c r="S237" s="394" t="s">
        <v>330</v>
      </c>
      <c r="T237" s="394"/>
      <c r="U237" s="394"/>
      <c r="V237" s="370"/>
      <c r="W237" s="370"/>
      <c r="X237" s="395" t="s">
        <v>475</v>
      </c>
      <c r="Y237" s="396"/>
      <c r="Z237" s="396"/>
      <c r="AA237" s="396"/>
      <c r="AB237" s="396"/>
      <c r="AC237" s="395">
        <v>44686</v>
      </c>
      <c r="AD237" s="395">
        <v>44686</v>
      </c>
      <c r="AE237" s="371" t="s">
        <v>49</v>
      </c>
      <c r="AF237" s="395"/>
      <c r="AG237" s="396"/>
      <c r="AH237" s="396"/>
      <c r="AI237" s="396"/>
      <c r="AJ237" s="396"/>
      <c r="AK237" s="400"/>
      <c r="AL237" s="400"/>
      <c r="AM237" s="370">
        <v>44687</v>
      </c>
      <c r="AN237" s="371" t="s">
        <v>49</v>
      </c>
      <c r="AO237" s="370">
        <v>44701</v>
      </c>
      <c r="AP237" s="396" t="s">
        <v>408</v>
      </c>
      <c r="AQ237" s="396">
        <v>1</v>
      </c>
      <c r="AR237" s="402" t="e">
        <f>IF(AND(AF237=AG237,AF237=AI237,AF237=AK237,AF237=AM237),"未到货",“到货”)</f>
        <v>#NAME?</v>
      </c>
    </row>
    <row r="238" spans="1:44" s="330" customFormat="1" ht="20.100000000000001" hidden="1" customHeight="1">
      <c r="A238" s="337" t="s">
        <v>286</v>
      </c>
      <c r="B238" s="338">
        <v>7711092135</v>
      </c>
      <c r="C238" s="339">
        <v>6011092136</v>
      </c>
      <c r="D238" s="339" t="s">
        <v>471</v>
      </c>
      <c r="E238" s="339" t="s">
        <v>472</v>
      </c>
      <c r="F238" s="338" t="s">
        <v>420</v>
      </c>
      <c r="G238" s="341" t="s">
        <v>473</v>
      </c>
      <c r="H238" s="348" t="s">
        <v>388</v>
      </c>
      <c r="I238" s="338" t="s">
        <v>52</v>
      </c>
      <c r="J238" s="348">
        <v>5</v>
      </c>
      <c r="K238" s="351">
        <v>44622</v>
      </c>
      <c r="L238" s="351">
        <v>44646</v>
      </c>
      <c r="M238" s="351" t="s">
        <v>389</v>
      </c>
      <c r="N238" s="409">
        <v>202203118</v>
      </c>
      <c r="O238" s="353"/>
      <c r="P238" s="410" t="s">
        <v>54</v>
      </c>
      <c r="Q238" s="353" t="s">
        <v>474</v>
      </c>
      <c r="R238" s="411" t="s">
        <v>329</v>
      </c>
      <c r="S238" s="394" t="s">
        <v>330</v>
      </c>
      <c r="T238" s="394"/>
      <c r="U238" s="394"/>
      <c r="V238" s="370">
        <v>44622</v>
      </c>
      <c r="W238" s="370">
        <v>44646</v>
      </c>
      <c r="X238" s="395" t="s">
        <v>475</v>
      </c>
      <c r="Y238" s="370">
        <v>44701</v>
      </c>
      <c r="Z238" s="395">
        <v>44712</v>
      </c>
      <c r="AA238" s="395"/>
      <c r="AB238" s="395"/>
      <c r="AC238" s="395">
        <v>44743</v>
      </c>
      <c r="AD238" s="397" t="s">
        <v>476</v>
      </c>
      <c r="AE238" s="398" t="s">
        <v>68</v>
      </c>
      <c r="AF238" s="395">
        <v>44746</v>
      </c>
      <c r="AG238" s="396" t="s">
        <v>478</v>
      </c>
      <c r="AH238" s="396"/>
      <c r="AI238" s="396"/>
      <c r="AJ238" s="396"/>
      <c r="AK238" s="400"/>
      <c r="AL238" s="400"/>
      <c r="AM238" s="368">
        <v>44747</v>
      </c>
      <c r="AN238" s="135" t="s">
        <v>68</v>
      </c>
      <c r="AO238" s="401">
        <v>44747</v>
      </c>
      <c r="AP238" s="136" t="s">
        <v>408</v>
      </c>
      <c r="AQ238" s="396"/>
      <c r="AR238" s="402" t="e">
        <f>IF(AND(AF238=AG238,AF238=AI238,AF238=AK238,AF238=AM238),"未到货",“到货”)</f>
        <v>#NAME?</v>
      </c>
    </row>
    <row r="239" spans="1:44" s="330" customFormat="1" ht="20.100000000000001" hidden="1" customHeight="1">
      <c r="A239" s="337" t="s">
        <v>287</v>
      </c>
      <c r="B239" s="338">
        <v>7711092137</v>
      </c>
      <c r="C239" s="339">
        <v>6011092137</v>
      </c>
      <c r="D239" s="339" t="s">
        <v>471</v>
      </c>
      <c r="E239" s="339" t="s">
        <v>472</v>
      </c>
      <c r="F239" s="338" t="s">
        <v>420</v>
      </c>
      <c r="G239" s="341" t="s">
        <v>473</v>
      </c>
      <c r="H239" s="348" t="s">
        <v>388</v>
      </c>
      <c r="I239" s="338" t="s">
        <v>52</v>
      </c>
      <c r="J239" s="348">
        <v>1</v>
      </c>
      <c r="K239" s="351">
        <v>44622</v>
      </c>
      <c r="L239" s="351">
        <v>44646</v>
      </c>
      <c r="M239" s="351" t="s">
        <v>389</v>
      </c>
      <c r="N239" s="409">
        <v>202203118</v>
      </c>
      <c r="O239" s="353"/>
      <c r="P239" s="410" t="s">
        <v>54</v>
      </c>
      <c r="Q239" s="353" t="s">
        <v>474</v>
      </c>
      <c r="R239" s="411" t="s">
        <v>329</v>
      </c>
      <c r="S239" s="394" t="s">
        <v>330</v>
      </c>
      <c r="T239" s="394"/>
      <c r="U239" s="394"/>
      <c r="V239" s="370">
        <v>44622</v>
      </c>
      <c r="W239" s="370">
        <v>44646</v>
      </c>
      <c r="X239" s="395" t="s">
        <v>475</v>
      </c>
      <c r="Y239" s="370">
        <v>44701</v>
      </c>
      <c r="Z239" s="395">
        <v>44712</v>
      </c>
      <c r="AA239" s="395"/>
      <c r="AB239" s="395"/>
      <c r="AC239" s="395">
        <v>44743</v>
      </c>
      <c r="AD239" s="397" t="s">
        <v>476</v>
      </c>
      <c r="AE239" s="398" t="s">
        <v>49</v>
      </c>
      <c r="AF239" s="395">
        <v>44746</v>
      </c>
      <c r="AG239" s="396" t="s">
        <v>479</v>
      </c>
      <c r="AH239" s="396"/>
      <c r="AI239" s="396"/>
      <c r="AJ239" s="396"/>
      <c r="AK239" s="400"/>
      <c r="AL239" s="400"/>
      <c r="AM239" s="368">
        <v>44747</v>
      </c>
      <c r="AN239" s="135" t="s">
        <v>49</v>
      </c>
      <c r="AO239" s="401">
        <v>44747</v>
      </c>
      <c r="AP239" s="136" t="s">
        <v>408</v>
      </c>
      <c r="AQ239" s="396"/>
      <c r="AR239" s="402" t="e">
        <f>IF(AND(AF239=AG239,AF239=AI239,AF239=AK239,AF239=AM239),"未到货",“到货”)</f>
        <v>#NAME?</v>
      </c>
    </row>
    <row r="240" spans="1:44" s="330" customFormat="1" ht="20.100000000000001" hidden="1" customHeight="1">
      <c r="A240" s="337" t="s">
        <v>288</v>
      </c>
      <c r="B240" s="338">
        <v>7711092138</v>
      </c>
      <c r="C240" s="339">
        <v>6011092139</v>
      </c>
      <c r="D240" s="339" t="s">
        <v>471</v>
      </c>
      <c r="E240" s="339" t="s">
        <v>472</v>
      </c>
      <c r="F240" s="338" t="s">
        <v>420</v>
      </c>
      <c r="G240" s="341" t="s">
        <v>473</v>
      </c>
      <c r="H240" s="348" t="s">
        <v>388</v>
      </c>
      <c r="I240" s="338" t="s">
        <v>52</v>
      </c>
      <c r="J240" s="348">
        <v>2</v>
      </c>
      <c r="K240" s="351">
        <v>44622</v>
      </c>
      <c r="L240" s="351">
        <v>44646</v>
      </c>
      <c r="M240" s="351" t="s">
        <v>389</v>
      </c>
      <c r="N240" s="409">
        <v>202203118</v>
      </c>
      <c r="O240" s="353"/>
      <c r="P240" s="410" t="s">
        <v>54</v>
      </c>
      <c r="Q240" s="353" t="s">
        <v>474</v>
      </c>
      <c r="R240" s="411" t="s">
        <v>329</v>
      </c>
      <c r="S240" s="394" t="s">
        <v>330</v>
      </c>
      <c r="T240" s="394"/>
      <c r="U240" s="394"/>
      <c r="V240" s="370">
        <v>44622</v>
      </c>
      <c r="W240" s="370">
        <v>44646</v>
      </c>
      <c r="X240" s="395" t="s">
        <v>475</v>
      </c>
      <c r="Y240" s="370">
        <v>44701</v>
      </c>
      <c r="Z240" s="395">
        <v>44712</v>
      </c>
      <c r="AA240" s="395"/>
      <c r="AB240" s="395"/>
      <c r="AC240" s="395">
        <v>44709</v>
      </c>
      <c r="AD240" s="397" t="s">
        <v>476</v>
      </c>
      <c r="AE240" s="398" t="s">
        <v>58</v>
      </c>
      <c r="AF240" s="395">
        <v>44746</v>
      </c>
      <c r="AG240" s="396" t="s">
        <v>477</v>
      </c>
      <c r="AH240" s="396"/>
      <c r="AI240" s="396"/>
      <c r="AJ240" s="396"/>
      <c r="AK240" s="400"/>
      <c r="AL240" s="400"/>
      <c r="AM240" s="368">
        <v>44747</v>
      </c>
      <c r="AN240" s="135" t="s">
        <v>58</v>
      </c>
      <c r="AO240" s="401">
        <v>44747</v>
      </c>
      <c r="AP240" s="136" t="s">
        <v>408</v>
      </c>
      <c r="AQ240" s="396"/>
      <c r="AR240" s="402" t="e">
        <f>IF(AND(AF240=AG240,AF240=AI240,AF240=AK240,AF240=AM240),"未到货",“到货”)</f>
        <v>#NAME?</v>
      </c>
    </row>
    <row r="241" spans="1:44" ht="20.100000000000001" hidden="1" customHeight="1">
      <c r="A241" s="337" t="s">
        <v>290</v>
      </c>
      <c r="B241" s="338">
        <v>7711092150</v>
      </c>
      <c r="C241" s="339">
        <v>6011092152</v>
      </c>
      <c r="D241" s="339" t="s">
        <v>480</v>
      </c>
      <c r="E241" s="339" t="s">
        <v>481</v>
      </c>
      <c r="F241" s="338"/>
      <c r="G241" s="341" t="s">
        <v>388</v>
      </c>
      <c r="H241" s="348" t="s">
        <v>388</v>
      </c>
      <c r="I241" s="338" t="s">
        <v>52</v>
      </c>
      <c r="J241" s="348">
        <v>2</v>
      </c>
      <c r="K241" s="351">
        <v>44622</v>
      </c>
      <c r="L241" s="351">
        <v>44646</v>
      </c>
      <c r="M241" s="351" t="s">
        <v>389</v>
      </c>
      <c r="N241" s="351"/>
      <c r="O241" s="353"/>
      <c r="P241" s="351" t="s">
        <v>54</v>
      </c>
      <c r="Q241" s="353" t="s">
        <v>390</v>
      </c>
      <c r="R241" s="358"/>
      <c r="S241" s="359" t="s">
        <v>440</v>
      </c>
      <c r="T241" s="120"/>
      <c r="U241" s="120"/>
      <c r="V241" s="121">
        <v>44623</v>
      </c>
      <c r="W241" s="121">
        <v>44646</v>
      </c>
      <c r="X241" s="122"/>
      <c r="Y241" s="127"/>
      <c r="Z241" s="127"/>
      <c r="AA241" s="127"/>
      <c r="AB241" s="127"/>
      <c r="AC241" s="122">
        <v>44643</v>
      </c>
      <c r="AD241" s="128">
        <v>44643</v>
      </c>
      <c r="AE241" s="129" t="s">
        <v>58</v>
      </c>
      <c r="AF241" s="128"/>
      <c r="AG241" s="130"/>
      <c r="AH241" s="130"/>
      <c r="AI241" s="130"/>
      <c r="AJ241" s="130"/>
      <c r="AK241" s="362"/>
      <c r="AL241" s="362"/>
      <c r="AM241" s="134">
        <v>44644</v>
      </c>
      <c r="AN241" s="135" t="s">
        <v>58</v>
      </c>
      <c r="AO241" s="134">
        <v>44701</v>
      </c>
      <c r="AP241" s="136" t="s">
        <v>408</v>
      </c>
      <c r="AQ241" s="136">
        <v>1</v>
      </c>
      <c r="AR241" s="379" t="e">
        <f>IF(AND(AF241=AG241,AF241=AI241,AF241=AK241,AF241=AM241),"未到货",“到货”)</f>
        <v>#NAME?</v>
      </c>
    </row>
    <row r="242" spans="1:44" ht="20.100000000000001" hidden="1" customHeight="1">
      <c r="A242" s="346" t="s">
        <v>292</v>
      </c>
      <c r="B242" s="35">
        <v>7711092150</v>
      </c>
      <c r="C242" s="248">
        <v>6011092153</v>
      </c>
      <c r="D242" s="248" t="s">
        <v>482</v>
      </c>
      <c r="E242" s="248" t="s">
        <v>385</v>
      </c>
      <c r="F242" s="35" t="s">
        <v>386</v>
      </c>
      <c r="G242" s="250" t="s">
        <v>450</v>
      </c>
      <c r="H242" s="111" t="s">
        <v>388</v>
      </c>
      <c r="I242" s="35" t="s">
        <v>52</v>
      </c>
      <c r="J242" s="111">
        <v>1</v>
      </c>
      <c r="K242" s="113">
        <v>44622</v>
      </c>
      <c r="L242" s="113">
        <v>44646</v>
      </c>
      <c r="M242" s="113" t="s">
        <v>389</v>
      </c>
      <c r="N242" s="403">
        <v>202203118</v>
      </c>
      <c r="O242" s="114"/>
      <c r="P242" s="113" t="s">
        <v>54</v>
      </c>
      <c r="Q242" s="114" t="s">
        <v>390</v>
      </c>
      <c r="R242" s="123" t="s">
        <v>74</v>
      </c>
      <c r="S242" s="120" t="s">
        <v>406</v>
      </c>
      <c r="T242" s="120" t="s">
        <v>76</v>
      </c>
      <c r="U242" s="120" t="s">
        <v>407</v>
      </c>
      <c r="V242" s="121">
        <v>44629</v>
      </c>
      <c r="W242" s="121">
        <v>44650</v>
      </c>
      <c r="X242" s="122">
        <v>44676</v>
      </c>
      <c r="Y242" s="127"/>
      <c r="Z242" s="127"/>
      <c r="AA242" s="127"/>
      <c r="AB242" s="127"/>
      <c r="AC242" s="122">
        <v>44675</v>
      </c>
      <c r="AD242" s="128">
        <v>44678</v>
      </c>
      <c r="AE242" s="129" t="s">
        <v>49</v>
      </c>
      <c r="AF242" s="128"/>
      <c r="AG242" s="130"/>
      <c r="AH242" s="130"/>
      <c r="AI242" s="130"/>
      <c r="AJ242" s="130">
        <v>1</v>
      </c>
      <c r="AK242" s="362">
        <v>44681</v>
      </c>
      <c r="AL242" s="362">
        <v>44687</v>
      </c>
      <c r="AM242" s="134">
        <v>44690</v>
      </c>
      <c r="AN242" s="135" t="s">
        <v>49</v>
      </c>
      <c r="AO242" s="134">
        <v>44701</v>
      </c>
      <c r="AP242" s="136" t="s">
        <v>408</v>
      </c>
      <c r="AQ242" s="136">
        <v>1</v>
      </c>
      <c r="AR242" s="379" t="e">
        <f>IF(AND(AF242=AG242,AF242=AI242,AF242=AK242,AF242=AM242),"未到货",“到货”)</f>
        <v>#NAME?</v>
      </c>
    </row>
    <row r="243" spans="1:44" ht="20.100000000000001" hidden="1" customHeight="1">
      <c r="A243" s="346" t="s">
        <v>294</v>
      </c>
      <c r="B243" s="35">
        <v>7711092150</v>
      </c>
      <c r="C243" s="248">
        <v>6011092154</v>
      </c>
      <c r="D243" s="248" t="s">
        <v>255</v>
      </c>
      <c r="E243" s="248" t="s">
        <v>385</v>
      </c>
      <c r="F243" s="35" t="s">
        <v>463</v>
      </c>
      <c r="G243" s="250" t="s">
        <v>464</v>
      </c>
      <c r="H243" s="111" t="s">
        <v>388</v>
      </c>
      <c r="I243" s="35" t="s">
        <v>52</v>
      </c>
      <c r="J243" s="111">
        <v>1</v>
      </c>
      <c r="K243" s="113">
        <v>44622</v>
      </c>
      <c r="L243" s="113">
        <v>44646</v>
      </c>
      <c r="M243" s="113" t="s">
        <v>389</v>
      </c>
      <c r="N243" s="403">
        <v>202203118</v>
      </c>
      <c r="O243" s="114"/>
      <c r="P243" s="113" t="s">
        <v>54</v>
      </c>
      <c r="Q243" s="114" t="s">
        <v>390</v>
      </c>
      <c r="R243" s="123" t="s">
        <v>92</v>
      </c>
      <c r="S243" s="120" t="s">
        <v>97</v>
      </c>
      <c r="T243" s="120" t="s">
        <v>76</v>
      </c>
      <c r="U243" s="120"/>
      <c r="V243" s="121"/>
      <c r="W243" s="121"/>
      <c r="X243" s="122"/>
      <c r="Y243" s="127"/>
      <c r="Z243" s="127"/>
      <c r="AA243" s="127"/>
      <c r="AB243" s="127"/>
      <c r="AC243" s="122">
        <v>44648</v>
      </c>
      <c r="AD243" s="128">
        <v>44649</v>
      </c>
      <c r="AE243" s="129" t="s">
        <v>49</v>
      </c>
      <c r="AF243" s="128"/>
      <c r="AG243" s="130"/>
      <c r="AH243" s="130"/>
      <c r="AI243" s="130"/>
      <c r="AJ243" s="130">
        <v>1</v>
      </c>
      <c r="AK243" s="362">
        <v>44649</v>
      </c>
      <c r="AL243" s="362">
        <v>44651</v>
      </c>
      <c r="AM243" s="134">
        <v>44653</v>
      </c>
      <c r="AN243" s="135" t="s">
        <v>49</v>
      </c>
      <c r="AO243" s="134">
        <v>44701</v>
      </c>
      <c r="AP243" s="136" t="s">
        <v>408</v>
      </c>
      <c r="AQ243" s="136">
        <v>1</v>
      </c>
      <c r="AR243" s="379" t="e">
        <f>IF(AND(AF243=AG243,AF243=AI243,AF243=AK243,AF243=AM243),"未到货",“到货”)</f>
        <v>#NAME?</v>
      </c>
    </row>
    <row r="244" spans="1:44" ht="20.100000000000001" hidden="1" customHeight="1">
      <c r="A244" s="346" t="s">
        <v>296</v>
      </c>
      <c r="B244" s="338">
        <v>7711092160</v>
      </c>
      <c r="C244" s="339">
        <v>6011092161</v>
      </c>
      <c r="D244" s="339" t="s">
        <v>483</v>
      </c>
      <c r="E244" s="339"/>
      <c r="F244" s="338" t="s">
        <v>420</v>
      </c>
      <c r="G244" s="341" t="s">
        <v>388</v>
      </c>
      <c r="H244" s="348" t="s">
        <v>388</v>
      </c>
      <c r="I244" s="338" t="s">
        <v>52</v>
      </c>
      <c r="J244" s="348">
        <v>1</v>
      </c>
      <c r="K244" s="351">
        <v>44622</v>
      </c>
      <c r="L244" s="351">
        <v>44646</v>
      </c>
      <c r="M244" s="351" t="s">
        <v>389</v>
      </c>
      <c r="N244" s="351"/>
      <c r="O244" s="353"/>
      <c r="P244" s="407" t="s">
        <v>54</v>
      </c>
      <c r="Q244" s="353" t="s">
        <v>390</v>
      </c>
      <c r="R244" s="358"/>
      <c r="S244" s="359" t="s">
        <v>440</v>
      </c>
      <c r="T244" s="120"/>
      <c r="U244" s="120"/>
      <c r="V244" s="121">
        <v>44623</v>
      </c>
      <c r="W244" s="121">
        <v>44646</v>
      </c>
      <c r="X244" s="121">
        <v>44686</v>
      </c>
      <c r="Y244" s="122">
        <v>44693</v>
      </c>
      <c r="Z244" s="127"/>
      <c r="AA244" s="127"/>
      <c r="AB244" s="127"/>
      <c r="AC244" s="122">
        <v>44690</v>
      </c>
      <c r="AD244" s="128">
        <v>44690</v>
      </c>
      <c r="AE244" s="129" t="s">
        <v>49</v>
      </c>
      <c r="AF244" s="128"/>
      <c r="AG244" s="130"/>
      <c r="AH244" s="130"/>
      <c r="AI244" s="130"/>
      <c r="AJ244" s="130"/>
      <c r="AK244" s="362"/>
      <c r="AL244" s="362"/>
      <c r="AM244" s="134">
        <v>44691</v>
      </c>
      <c r="AN244" s="135" t="s">
        <v>49</v>
      </c>
      <c r="AO244" s="401">
        <v>44691</v>
      </c>
      <c r="AP244" s="136" t="s">
        <v>418</v>
      </c>
      <c r="AQ244" s="136">
        <v>1</v>
      </c>
      <c r="AR244" s="379" t="e">
        <f>IF(AND(AF244=AG244,AF244=AI244,AF244=AK244,AF244=AM244),"未到货",“到货”)</f>
        <v>#NAME?</v>
      </c>
    </row>
    <row r="245" spans="1:44" ht="20.100000000000001" hidden="1" customHeight="1">
      <c r="A245" s="337" t="s">
        <v>298</v>
      </c>
      <c r="B245" s="338">
        <v>7711092160</v>
      </c>
      <c r="C245" s="339">
        <v>6011092162</v>
      </c>
      <c r="D245" s="339" t="s">
        <v>469</v>
      </c>
      <c r="E245" s="339"/>
      <c r="F245" s="338" t="s">
        <v>420</v>
      </c>
      <c r="G245" s="341" t="s">
        <v>388</v>
      </c>
      <c r="H245" s="348" t="s">
        <v>388</v>
      </c>
      <c r="I245" s="338" t="s">
        <v>52</v>
      </c>
      <c r="J245" s="348">
        <v>1</v>
      </c>
      <c r="K245" s="351">
        <v>44622</v>
      </c>
      <c r="L245" s="351">
        <v>44646</v>
      </c>
      <c r="M245" s="351" t="s">
        <v>389</v>
      </c>
      <c r="N245" s="351"/>
      <c r="O245" s="353"/>
      <c r="P245" s="408" t="s">
        <v>54</v>
      </c>
      <c r="Q245" s="353" t="s">
        <v>390</v>
      </c>
      <c r="R245" s="358"/>
      <c r="S245" s="359" t="s">
        <v>440</v>
      </c>
      <c r="T245" s="120"/>
      <c r="U245" s="120"/>
      <c r="V245" s="121">
        <v>44623</v>
      </c>
      <c r="W245" s="121">
        <v>44646</v>
      </c>
      <c r="X245" s="121">
        <v>44686</v>
      </c>
      <c r="Y245" s="122">
        <v>44693</v>
      </c>
      <c r="Z245" s="122">
        <v>44700</v>
      </c>
      <c r="AA245" s="122"/>
      <c r="AB245" s="122"/>
      <c r="AC245" s="122">
        <v>44734</v>
      </c>
      <c r="AD245" s="128">
        <v>44735</v>
      </c>
      <c r="AE245" s="129" t="s">
        <v>49</v>
      </c>
      <c r="AF245" s="128"/>
      <c r="AG245" s="130"/>
      <c r="AH245" s="130"/>
      <c r="AI245" s="130"/>
      <c r="AJ245" s="130"/>
      <c r="AK245" s="362"/>
      <c r="AL245" s="362"/>
      <c r="AM245" s="368">
        <v>44737</v>
      </c>
      <c r="AN245" s="135" t="s">
        <v>49</v>
      </c>
      <c r="AO245" s="401">
        <v>44737</v>
      </c>
      <c r="AP245" s="378" t="s">
        <v>470</v>
      </c>
      <c r="AQ245" s="136"/>
      <c r="AR245" s="379" t="e">
        <f>IF(AND(AF245=AG245,AF245=AI245,AF245=AK245,AF245=AM245),"未到货",“到货”)</f>
        <v>#NAME?</v>
      </c>
    </row>
    <row r="246" spans="1:44" ht="20.100000000000001" hidden="1" customHeight="1">
      <c r="A246" s="346" t="s">
        <v>305</v>
      </c>
      <c r="B246" s="338">
        <v>7711092165</v>
      </c>
      <c r="C246" s="339">
        <v>6011092165</v>
      </c>
      <c r="D246" s="339" t="s">
        <v>484</v>
      </c>
      <c r="E246" s="339" t="s">
        <v>485</v>
      </c>
      <c r="F246" s="338" t="s">
        <v>486</v>
      </c>
      <c r="G246" s="341" t="s">
        <v>487</v>
      </c>
      <c r="H246" s="348" t="s">
        <v>388</v>
      </c>
      <c r="I246" s="338" t="s">
        <v>52</v>
      </c>
      <c r="J246" s="348">
        <v>4</v>
      </c>
      <c r="K246" s="351">
        <v>44622</v>
      </c>
      <c r="L246" s="351">
        <v>44646</v>
      </c>
      <c r="M246" s="351" t="s">
        <v>389</v>
      </c>
      <c r="N246" s="351"/>
      <c r="O246" s="353"/>
      <c r="P246" s="351" t="s">
        <v>54</v>
      </c>
      <c r="Q246" s="353" t="s">
        <v>390</v>
      </c>
      <c r="R246" s="358"/>
      <c r="S246" s="359" t="s">
        <v>440</v>
      </c>
      <c r="T246" s="120"/>
      <c r="U246" s="120"/>
      <c r="V246" s="121">
        <v>44623</v>
      </c>
      <c r="W246" s="121">
        <v>44646</v>
      </c>
      <c r="X246" s="121">
        <v>44686</v>
      </c>
      <c r="Y246" s="127"/>
      <c r="Z246" s="127"/>
      <c r="AA246" s="127"/>
      <c r="AB246" s="127"/>
      <c r="AC246" s="122">
        <v>44679</v>
      </c>
      <c r="AD246" s="128">
        <v>44679</v>
      </c>
      <c r="AE246" s="129" t="s">
        <v>65</v>
      </c>
      <c r="AF246" s="128"/>
      <c r="AG246" s="130"/>
      <c r="AH246" s="130"/>
      <c r="AI246" s="130"/>
      <c r="AJ246" s="130"/>
      <c r="AK246" s="362"/>
      <c r="AL246" s="362"/>
      <c r="AM246" s="134">
        <v>44680</v>
      </c>
      <c r="AN246" s="135" t="s">
        <v>65</v>
      </c>
      <c r="AO246" s="134">
        <v>44701</v>
      </c>
      <c r="AP246" s="136" t="s">
        <v>408</v>
      </c>
      <c r="AQ246" s="136">
        <v>1</v>
      </c>
      <c r="AR246" s="379" t="e">
        <f>IF(AND(AF246=AG246,AF246=AI246,AF246=AK246,AF246=AM246),"未到货",“到货”)</f>
        <v>#NAME?</v>
      </c>
    </row>
    <row r="247" spans="1:44" ht="20.100000000000001" hidden="1" customHeight="1">
      <c r="A247" s="346" t="s">
        <v>308</v>
      </c>
      <c r="B247" s="35">
        <v>7711092165</v>
      </c>
      <c r="C247" s="248">
        <v>6011092166</v>
      </c>
      <c r="D247" s="248" t="s">
        <v>488</v>
      </c>
      <c r="E247" s="248" t="s">
        <v>405</v>
      </c>
      <c r="F247" s="35" t="s">
        <v>420</v>
      </c>
      <c r="G247" s="250" t="s">
        <v>434</v>
      </c>
      <c r="H247" s="111" t="s">
        <v>388</v>
      </c>
      <c r="I247" s="35" t="s">
        <v>52</v>
      </c>
      <c r="J247" s="111">
        <v>2</v>
      </c>
      <c r="K247" s="113">
        <v>44622</v>
      </c>
      <c r="L247" s="113">
        <v>44646</v>
      </c>
      <c r="M247" s="113" t="s">
        <v>389</v>
      </c>
      <c r="N247" s="403">
        <v>202203118</v>
      </c>
      <c r="O247" s="114"/>
      <c r="P247" s="113" t="s">
        <v>54</v>
      </c>
      <c r="Q247" s="114" t="s">
        <v>390</v>
      </c>
      <c r="R247" s="123" t="s">
        <v>74</v>
      </c>
      <c r="S247" s="120" t="s">
        <v>406</v>
      </c>
      <c r="T247" s="120" t="s">
        <v>76</v>
      </c>
      <c r="U247" s="120" t="s">
        <v>407</v>
      </c>
      <c r="V247" s="121">
        <v>44629</v>
      </c>
      <c r="W247" s="121">
        <v>44650</v>
      </c>
      <c r="X247" s="122">
        <v>44676</v>
      </c>
      <c r="Y247" s="127"/>
      <c r="Z247" s="127"/>
      <c r="AA247" s="127"/>
      <c r="AB247" s="127"/>
      <c r="AC247" s="122">
        <v>44675</v>
      </c>
      <c r="AD247" s="128">
        <v>44678</v>
      </c>
      <c r="AE247" s="129" t="s">
        <v>58</v>
      </c>
      <c r="AF247" s="128"/>
      <c r="AG247" s="130"/>
      <c r="AH247" s="130"/>
      <c r="AI247" s="130"/>
      <c r="AJ247" s="130">
        <v>2</v>
      </c>
      <c r="AK247" s="362">
        <v>44681</v>
      </c>
      <c r="AL247" s="362">
        <v>44687</v>
      </c>
      <c r="AM247" s="134">
        <v>44687</v>
      </c>
      <c r="AN247" s="135" t="s">
        <v>58</v>
      </c>
      <c r="AO247" s="134">
        <v>44701</v>
      </c>
      <c r="AP247" s="136" t="s">
        <v>408</v>
      </c>
      <c r="AQ247" s="136">
        <v>1</v>
      </c>
      <c r="AR247" s="379" t="e">
        <f>IF(AND(AF247=AG247,AF247=AI247,AF247=AK247,AF247=AM247),"未到货",“到货”)</f>
        <v>#NAME?</v>
      </c>
    </row>
    <row r="248" spans="1:44" ht="20.100000000000001" hidden="1" customHeight="1">
      <c r="A248" s="346" t="s">
        <v>310</v>
      </c>
      <c r="B248" s="338">
        <v>7711092165</v>
      </c>
      <c r="C248" s="339">
        <v>6011092167</v>
      </c>
      <c r="D248" s="339" t="s">
        <v>489</v>
      </c>
      <c r="E248" s="339" t="s">
        <v>405</v>
      </c>
      <c r="F248" s="338" t="s">
        <v>420</v>
      </c>
      <c r="G248" s="341" t="s">
        <v>434</v>
      </c>
      <c r="H248" s="348" t="s">
        <v>388</v>
      </c>
      <c r="I248" s="338" t="s">
        <v>52</v>
      </c>
      <c r="J248" s="348">
        <v>4</v>
      </c>
      <c r="K248" s="351">
        <v>44622</v>
      </c>
      <c r="L248" s="351">
        <v>44646</v>
      </c>
      <c r="M248" s="351" t="s">
        <v>389</v>
      </c>
      <c r="N248" s="351"/>
      <c r="O248" s="353"/>
      <c r="P248" s="351" t="s">
        <v>54</v>
      </c>
      <c r="Q248" s="353" t="s">
        <v>390</v>
      </c>
      <c r="R248" s="358"/>
      <c r="S248" s="359" t="s">
        <v>440</v>
      </c>
      <c r="T248" s="120"/>
      <c r="U248" s="120"/>
      <c r="V248" s="121">
        <v>44623</v>
      </c>
      <c r="W248" s="121">
        <v>44646</v>
      </c>
      <c r="X248" s="122"/>
      <c r="Y248" s="127"/>
      <c r="Z248" s="127"/>
      <c r="AA248" s="127"/>
      <c r="AB248" s="127"/>
      <c r="AC248" s="122">
        <v>44644</v>
      </c>
      <c r="AD248" s="128">
        <v>44644</v>
      </c>
      <c r="AE248" s="129" t="s">
        <v>65</v>
      </c>
      <c r="AF248" s="128"/>
      <c r="AG248" s="130"/>
      <c r="AH248" s="130"/>
      <c r="AI248" s="130"/>
      <c r="AJ248" s="130">
        <v>4</v>
      </c>
      <c r="AK248" s="362">
        <v>44646</v>
      </c>
      <c r="AL248" s="362">
        <v>328</v>
      </c>
      <c r="AM248" s="134">
        <v>44649</v>
      </c>
      <c r="AN248" s="135" t="s">
        <v>65</v>
      </c>
      <c r="AO248" s="134">
        <v>44701</v>
      </c>
      <c r="AP248" s="136" t="s">
        <v>408</v>
      </c>
      <c r="AQ248" s="136">
        <v>1</v>
      </c>
      <c r="AR248" s="379" t="e">
        <f>IF(AND(AF248=AG248,AF248=AI248,AF248=AK248,AF248=AM248),"未到货",“到货”)</f>
        <v>#NAME?</v>
      </c>
    </row>
    <row r="249" spans="1:44" ht="20.100000000000001" hidden="1" customHeight="1">
      <c r="A249" s="346" t="s">
        <v>313</v>
      </c>
      <c r="B249" s="35">
        <v>7711092165</v>
      </c>
      <c r="C249" s="248">
        <v>6011092168</v>
      </c>
      <c r="D249" s="248" t="s">
        <v>428</v>
      </c>
      <c r="E249" s="248" t="s">
        <v>438</v>
      </c>
      <c r="F249" s="35" t="s">
        <v>420</v>
      </c>
      <c r="G249" s="250" t="s">
        <v>388</v>
      </c>
      <c r="H249" s="111" t="s">
        <v>388</v>
      </c>
      <c r="I249" s="35" t="s">
        <v>52</v>
      </c>
      <c r="J249" s="111">
        <v>4</v>
      </c>
      <c r="K249" s="113">
        <v>44622</v>
      </c>
      <c r="L249" s="113">
        <v>44646</v>
      </c>
      <c r="M249" s="113" t="s">
        <v>389</v>
      </c>
      <c r="N249" s="403">
        <v>202203118</v>
      </c>
      <c r="O249" s="114"/>
      <c r="P249" s="114" t="s">
        <v>54</v>
      </c>
      <c r="Q249" s="114" t="s">
        <v>390</v>
      </c>
      <c r="R249" s="123" t="s">
        <v>74</v>
      </c>
      <c r="S249" s="120" t="s">
        <v>406</v>
      </c>
      <c r="T249" s="120" t="s">
        <v>76</v>
      </c>
      <c r="U249" s="120" t="s">
        <v>407</v>
      </c>
      <c r="V249" s="121">
        <v>44629</v>
      </c>
      <c r="W249" s="121">
        <v>44650</v>
      </c>
      <c r="X249" s="122">
        <v>44676</v>
      </c>
      <c r="Y249" s="127"/>
      <c r="Z249" s="127"/>
      <c r="AA249" s="127"/>
      <c r="AB249" s="127"/>
      <c r="AC249" s="122">
        <v>44675</v>
      </c>
      <c r="AD249" s="128">
        <v>44678</v>
      </c>
      <c r="AE249" s="129" t="s">
        <v>65</v>
      </c>
      <c r="AF249" s="128"/>
      <c r="AG249" s="130"/>
      <c r="AH249" s="130"/>
      <c r="AI249" s="130"/>
      <c r="AJ249" s="130"/>
      <c r="AK249" s="362"/>
      <c r="AL249" s="362"/>
      <c r="AM249" s="134">
        <v>44679</v>
      </c>
      <c r="AN249" s="135" t="s">
        <v>65</v>
      </c>
      <c r="AO249" s="134">
        <v>44701</v>
      </c>
      <c r="AP249" s="136" t="s">
        <v>408</v>
      </c>
      <c r="AQ249" s="136">
        <v>1</v>
      </c>
      <c r="AR249" s="379" t="e">
        <f>IF(AND(AF249=AG249,AF249=AI249,AF249=AK249,AF249=AM249),"未到货",“到货”)</f>
        <v>#NAME?</v>
      </c>
    </row>
    <row r="250" spans="1:44" ht="20.100000000000001" hidden="1" customHeight="1">
      <c r="A250" s="346" t="s">
        <v>315</v>
      </c>
      <c r="B250" s="35">
        <v>7711092140</v>
      </c>
      <c r="C250" s="248">
        <v>6011092169</v>
      </c>
      <c r="D250" s="248" t="s">
        <v>428</v>
      </c>
      <c r="E250" s="248" t="s">
        <v>438</v>
      </c>
      <c r="F250" s="35"/>
      <c r="G250" s="250" t="s">
        <v>388</v>
      </c>
      <c r="H250" s="111" t="s">
        <v>388</v>
      </c>
      <c r="I250" s="35" t="s">
        <v>52</v>
      </c>
      <c r="J250" s="111">
        <v>2</v>
      </c>
      <c r="K250" s="113">
        <v>44622</v>
      </c>
      <c r="L250" s="113">
        <v>44646</v>
      </c>
      <c r="M250" s="113" t="s">
        <v>389</v>
      </c>
      <c r="N250" s="403">
        <v>202203118</v>
      </c>
      <c r="O250" s="114"/>
      <c r="P250" s="114" t="s">
        <v>54</v>
      </c>
      <c r="Q250" s="114" t="s">
        <v>390</v>
      </c>
      <c r="R250" s="123" t="s">
        <v>74</v>
      </c>
      <c r="S250" s="120" t="s">
        <v>406</v>
      </c>
      <c r="T250" s="120" t="s">
        <v>76</v>
      </c>
      <c r="U250" s="120" t="s">
        <v>407</v>
      </c>
      <c r="V250" s="121">
        <v>44629</v>
      </c>
      <c r="W250" s="121">
        <v>44650</v>
      </c>
      <c r="X250" s="122">
        <v>44676</v>
      </c>
      <c r="Y250" s="127"/>
      <c r="Z250" s="127"/>
      <c r="AA250" s="127"/>
      <c r="AB250" s="127"/>
      <c r="AC250" s="122">
        <v>44675</v>
      </c>
      <c r="AD250" s="128">
        <v>44678</v>
      </c>
      <c r="AE250" s="129" t="s">
        <v>58</v>
      </c>
      <c r="AF250" s="128"/>
      <c r="AG250" s="130"/>
      <c r="AH250" s="130"/>
      <c r="AI250" s="130"/>
      <c r="AJ250" s="130"/>
      <c r="AK250" s="362"/>
      <c r="AL250" s="362"/>
      <c r="AM250" s="134">
        <v>44679</v>
      </c>
      <c r="AN250" s="135" t="s">
        <v>58</v>
      </c>
      <c r="AO250" s="134">
        <v>44701</v>
      </c>
      <c r="AP250" s="136" t="s">
        <v>408</v>
      </c>
      <c r="AQ250" s="136">
        <v>1</v>
      </c>
      <c r="AR250" s="379" t="e">
        <f>IF(AND(AF250=AG250,AF250=AI250,AF250=AK250,AF250=AM250),"未到货",“到货”)</f>
        <v>#NAME?</v>
      </c>
    </row>
    <row r="251" spans="1:44" ht="20.100000000000001" hidden="1" customHeight="1">
      <c r="A251" s="346" t="s">
        <v>319</v>
      </c>
      <c r="B251" s="338">
        <v>7711092180</v>
      </c>
      <c r="C251" s="339">
        <v>6011092181</v>
      </c>
      <c r="D251" s="339" t="s">
        <v>468</v>
      </c>
      <c r="E251" s="339"/>
      <c r="F251" s="338" t="s">
        <v>420</v>
      </c>
      <c r="G251" s="341" t="s">
        <v>388</v>
      </c>
      <c r="H251" s="348" t="s">
        <v>388</v>
      </c>
      <c r="I251" s="338" t="s">
        <v>52</v>
      </c>
      <c r="J251" s="348">
        <v>1</v>
      </c>
      <c r="K251" s="351">
        <v>44622</v>
      </c>
      <c r="L251" s="351">
        <v>44646</v>
      </c>
      <c r="M251" s="351" t="s">
        <v>389</v>
      </c>
      <c r="N251" s="351"/>
      <c r="O251" s="353"/>
      <c r="P251" s="407" t="s">
        <v>54</v>
      </c>
      <c r="Q251" s="353" t="s">
        <v>390</v>
      </c>
      <c r="R251" s="358"/>
      <c r="S251" s="359" t="s">
        <v>440</v>
      </c>
      <c r="T251" s="120"/>
      <c r="U251" s="120"/>
      <c r="V251" s="121">
        <v>44623</v>
      </c>
      <c r="W251" s="121">
        <v>44646</v>
      </c>
      <c r="X251" s="121">
        <v>44686</v>
      </c>
      <c r="Y251" s="122">
        <v>44693</v>
      </c>
      <c r="Z251" s="127"/>
      <c r="AA251" s="127"/>
      <c r="AB251" s="127"/>
      <c r="AC251" s="122">
        <v>44690</v>
      </c>
      <c r="AD251" s="128">
        <v>44690</v>
      </c>
      <c r="AE251" s="129" t="s">
        <v>49</v>
      </c>
      <c r="AF251" s="128"/>
      <c r="AG251" s="130"/>
      <c r="AH251" s="130"/>
      <c r="AI251" s="130"/>
      <c r="AJ251" s="130"/>
      <c r="AK251" s="362"/>
      <c r="AL251" s="362"/>
      <c r="AM251" s="134">
        <v>44691</v>
      </c>
      <c r="AN251" s="135" t="s">
        <v>49</v>
      </c>
      <c r="AO251" s="134">
        <v>44691</v>
      </c>
      <c r="AP251" s="136" t="s">
        <v>418</v>
      </c>
      <c r="AQ251" s="136">
        <v>1</v>
      </c>
      <c r="AR251" s="379" t="e">
        <f>IF(AND(AF251=AG251,AF251=AI251,AF251=AK251,AF251=AM251),"未到货",“到货”)</f>
        <v>#NAME?</v>
      </c>
    </row>
    <row r="252" spans="1:44" ht="20.100000000000001" hidden="1" customHeight="1">
      <c r="A252" s="337" t="s">
        <v>321</v>
      </c>
      <c r="B252" s="338">
        <v>7711092180</v>
      </c>
      <c r="C252" s="339">
        <v>6011092182</v>
      </c>
      <c r="D252" s="339" t="s">
        <v>469</v>
      </c>
      <c r="E252" s="339"/>
      <c r="F252" s="338" t="s">
        <v>420</v>
      </c>
      <c r="G252" s="341" t="s">
        <v>388</v>
      </c>
      <c r="H252" s="348" t="s">
        <v>388</v>
      </c>
      <c r="I252" s="338" t="s">
        <v>52</v>
      </c>
      <c r="J252" s="348">
        <v>1</v>
      </c>
      <c r="K252" s="351">
        <v>44622</v>
      </c>
      <c r="L252" s="351">
        <v>44646</v>
      </c>
      <c r="M252" s="351" t="s">
        <v>389</v>
      </c>
      <c r="N252" s="351"/>
      <c r="O252" s="353"/>
      <c r="P252" s="408" t="s">
        <v>54</v>
      </c>
      <c r="Q252" s="353" t="s">
        <v>390</v>
      </c>
      <c r="R252" s="358"/>
      <c r="S252" s="359" t="s">
        <v>440</v>
      </c>
      <c r="T252" s="120"/>
      <c r="U252" s="120"/>
      <c r="V252" s="121">
        <v>44623</v>
      </c>
      <c r="W252" s="121">
        <v>44646</v>
      </c>
      <c r="X252" s="121">
        <v>44686</v>
      </c>
      <c r="Y252" s="122">
        <v>44693</v>
      </c>
      <c r="Z252" s="122">
        <v>44700</v>
      </c>
      <c r="AA252" s="122"/>
      <c r="AB252" s="122"/>
      <c r="AC252" s="122">
        <v>44734</v>
      </c>
      <c r="AD252" s="128">
        <v>44735</v>
      </c>
      <c r="AE252" s="129" t="s">
        <v>49</v>
      </c>
      <c r="AF252" s="128"/>
      <c r="AG252" s="130"/>
      <c r="AH252" s="130"/>
      <c r="AI252" s="130"/>
      <c r="AJ252" s="130"/>
      <c r="AK252" s="362"/>
      <c r="AL252" s="362"/>
      <c r="AM252" s="368">
        <v>44737</v>
      </c>
      <c r="AN252" s="135" t="s">
        <v>49</v>
      </c>
      <c r="AO252" s="401">
        <v>44737</v>
      </c>
      <c r="AP252" s="378" t="s">
        <v>470</v>
      </c>
      <c r="AQ252" s="136"/>
      <c r="AR252" s="379" t="e">
        <f>IF(AND(AF252=AG252,AF252=AI252,AF252=AK252,AF252=AM252),"未到货",“到货”)</f>
        <v>#NAME?</v>
      </c>
    </row>
    <row r="253" spans="1:44" ht="20.100000000000001" hidden="1" customHeight="1">
      <c r="A253" s="346" t="s">
        <v>323</v>
      </c>
      <c r="B253" s="35">
        <v>7711092190</v>
      </c>
      <c r="C253" s="248">
        <v>6011092191</v>
      </c>
      <c r="D253" s="248" t="s">
        <v>490</v>
      </c>
      <c r="E253" s="248" t="s">
        <v>485</v>
      </c>
      <c r="F253" s="35" t="s">
        <v>491</v>
      </c>
      <c r="G253" s="250" t="s">
        <v>492</v>
      </c>
      <c r="H253" s="111" t="s">
        <v>398</v>
      </c>
      <c r="I253" s="35" t="s">
        <v>52</v>
      </c>
      <c r="J253" s="111">
        <v>3</v>
      </c>
      <c r="K253" s="113">
        <v>44622</v>
      </c>
      <c r="L253" s="113">
        <v>44646</v>
      </c>
      <c r="M253" s="113" t="s">
        <v>389</v>
      </c>
      <c r="N253" s="403">
        <v>202203118</v>
      </c>
      <c r="O253" s="114"/>
      <c r="P253" s="113" t="s">
        <v>54</v>
      </c>
      <c r="Q253" s="114" t="s">
        <v>390</v>
      </c>
      <c r="R253" s="123" t="s">
        <v>92</v>
      </c>
      <c r="S253" s="120" t="s">
        <v>493</v>
      </c>
      <c r="T253" s="120" t="s">
        <v>76</v>
      </c>
      <c r="U253" s="120"/>
      <c r="V253" s="121"/>
      <c r="W253" s="121"/>
      <c r="X253" s="122"/>
      <c r="Y253" s="127"/>
      <c r="Z253" s="127"/>
      <c r="AA253" s="127"/>
      <c r="AB253" s="127"/>
      <c r="AC253" s="122">
        <v>44644</v>
      </c>
      <c r="AD253" s="128">
        <v>44645</v>
      </c>
      <c r="AE253" s="129" t="s">
        <v>62</v>
      </c>
      <c r="AF253" s="128"/>
      <c r="AG253" s="130"/>
      <c r="AH253" s="130"/>
      <c r="AI253" s="130"/>
      <c r="AJ253" s="130"/>
      <c r="AK253" s="362"/>
      <c r="AL253" s="362"/>
      <c r="AM253" s="134">
        <v>44646</v>
      </c>
      <c r="AN253" s="135" t="s">
        <v>62</v>
      </c>
      <c r="AO253" s="134">
        <v>44701</v>
      </c>
      <c r="AP253" s="136" t="s">
        <v>408</v>
      </c>
      <c r="AQ253" s="396">
        <v>1</v>
      </c>
      <c r="AR253" s="379" t="e">
        <f>IF(AND(AF253=AG253,AF253=AI253,AF253=AK253,AF253=AM253),"未到货",“到货”)</f>
        <v>#NAME?</v>
      </c>
    </row>
    <row r="254" spans="1:44" ht="20.100000000000001" hidden="1" customHeight="1">
      <c r="A254" s="346" t="s">
        <v>325</v>
      </c>
      <c r="B254" s="35">
        <v>7711092190</v>
      </c>
      <c r="C254" s="248">
        <v>6011092192</v>
      </c>
      <c r="D254" s="248" t="s">
        <v>494</v>
      </c>
      <c r="E254" s="248" t="s">
        <v>385</v>
      </c>
      <c r="F254" s="35" t="s">
        <v>386</v>
      </c>
      <c r="G254" s="250" t="s">
        <v>450</v>
      </c>
      <c r="H254" s="111" t="s">
        <v>388</v>
      </c>
      <c r="I254" s="35" t="s">
        <v>52</v>
      </c>
      <c r="J254" s="111">
        <v>3</v>
      </c>
      <c r="K254" s="113">
        <v>44622</v>
      </c>
      <c r="L254" s="113">
        <v>44646</v>
      </c>
      <c r="M254" s="113" t="s">
        <v>389</v>
      </c>
      <c r="N254" s="403">
        <v>202203118</v>
      </c>
      <c r="O254" s="114"/>
      <c r="P254" s="113" t="s">
        <v>54</v>
      </c>
      <c r="Q254" s="114" t="s">
        <v>390</v>
      </c>
      <c r="R254" s="123" t="s">
        <v>92</v>
      </c>
      <c r="S254" s="120" t="s">
        <v>493</v>
      </c>
      <c r="T254" s="120" t="s">
        <v>76</v>
      </c>
      <c r="U254" s="120"/>
      <c r="V254" s="121"/>
      <c r="W254" s="121"/>
      <c r="X254" s="122"/>
      <c r="Y254" s="127"/>
      <c r="Z254" s="127"/>
      <c r="AA254" s="127"/>
      <c r="AB254" s="127"/>
      <c r="AC254" s="122">
        <v>44644</v>
      </c>
      <c r="AD254" s="128">
        <v>44644</v>
      </c>
      <c r="AE254" s="129" t="s">
        <v>62</v>
      </c>
      <c r="AF254" s="128"/>
      <c r="AG254" s="130"/>
      <c r="AH254" s="130"/>
      <c r="AI254" s="130"/>
      <c r="AJ254" s="130">
        <v>3</v>
      </c>
      <c r="AK254" s="362">
        <v>44646</v>
      </c>
      <c r="AL254" s="362">
        <v>44648</v>
      </c>
      <c r="AM254" s="134">
        <v>44649</v>
      </c>
      <c r="AN254" s="135" t="s">
        <v>62</v>
      </c>
      <c r="AO254" s="134">
        <v>44701</v>
      </c>
      <c r="AP254" s="136" t="s">
        <v>408</v>
      </c>
      <c r="AQ254" s="136">
        <v>1</v>
      </c>
      <c r="AR254" s="379" t="e">
        <f>IF(AND(AF254=AG254,AF254=AI254,AF254=AK254,AF254=AM254),"未到货",“到货”)</f>
        <v>#NAME?</v>
      </c>
    </row>
    <row r="255" spans="1:44" ht="20.100000000000001" hidden="1" customHeight="1">
      <c r="A255" s="346" t="s">
        <v>327</v>
      </c>
      <c r="B255" s="35">
        <v>7711092193</v>
      </c>
      <c r="C255" s="248">
        <v>6011092194</v>
      </c>
      <c r="D255" s="248" t="s">
        <v>495</v>
      </c>
      <c r="E255" s="248" t="s">
        <v>485</v>
      </c>
      <c r="F255" s="35" t="s">
        <v>491</v>
      </c>
      <c r="G255" s="250" t="s">
        <v>492</v>
      </c>
      <c r="H255" s="111" t="s">
        <v>398</v>
      </c>
      <c r="I255" s="35" t="s">
        <v>52</v>
      </c>
      <c r="J255" s="111">
        <v>1</v>
      </c>
      <c r="K255" s="113">
        <v>44622</v>
      </c>
      <c r="L255" s="113">
        <v>44646</v>
      </c>
      <c r="M255" s="113" t="s">
        <v>389</v>
      </c>
      <c r="N255" s="403">
        <v>202203118</v>
      </c>
      <c r="O255" s="114"/>
      <c r="P255" s="113" t="s">
        <v>54</v>
      </c>
      <c r="Q255" s="114" t="s">
        <v>390</v>
      </c>
      <c r="R255" s="123" t="s">
        <v>210</v>
      </c>
      <c r="S255" s="120" t="s">
        <v>493</v>
      </c>
      <c r="T255" s="120" t="s">
        <v>76</v>
      </c>
      <c r="U255" s="120"/>
      <c r="V255" s="121"/>
      <c r="W255" s="121"/>
      <c r="X255" s="122"/>
      <c r="Y255" s="127"/>
      <c r="Z255" s="127"/>
      <c r="AA255" s="127"/>
      <c r="AB255" s="127"/>
      <c r="AC255" s="122">
        <v>44644</v>
      </c>
      <c r="AD255" s="128">
        <v>44645</v>
      </c>
      <c r="AE255" s="129" t="s">
        <v>49</v>
      </c>
      <c r="AF255" s="128"/>
      <c r="AG255" s="130"/>
      <c r="AH255" s="130"/>
      <c r="AI255" s="130"/>
      <c r="AJ255" s="130"/>
      <c r="AK255" s="362"/>
      <c r="AL255" s="362"/>
      <c r="AM255" s="134">
        <v>44646</v>
      </c>
      <c r="AN255" s="135" t="s">
        <v>49</v>
      </c>
      <c r="AO255" s="134">
        <v>44701</v>
      </c>
      <c r="AP255" s="136" t="s">
        <v>408</v>
      </c>
      <c r="AQ255" s="396">
        <v>1</v>
      </c>
      <c r="AR255" s="379" t="e">
        <f>IF(AND(AF255=AG255,AF255=AI255,AF255=AK255,AF255=AM255),"未到货",“到货”)</f>
        <v>#NAME?</v>
      </c>
    </row>
    <row r="256" spans="1:44" ht="20.100000000000001" hidden="1" customHeight="1">
      <c r="A256" s="346" t="s">
        <v>331</v>
      </c>
      <c r="B256" s="35">
        <v>7711092195</v>
      </c>
      <c r="C256" s="248">
        <v>6011092195</v>
      </c>
      <c r="D256" s="248" t="s">
        <v>496</v>
      </c>
      <c r="E256" s="248" t="s">
        <v>485</v>
      </c>
      <c r="F256" s="35" t="s">
        <v>491</v>
      </c>
      <c r="G256" s="250" t="s">
        <v>492</v>
      </c>
      <c r="H256" s="111" t="s">
        <v>398</v>
      </c>
      <c r="I256" s="35" t="s">
        <v>52</v>
      </c>
      <c r="J256" s="111">
        <v>1</v>
      </c>
      <c r="K256" s="113">
        <v>44622</v>
      </c>
      <c r="L256" s="113">
        <v>44646</v>
      </c>
      <c r="M256" s="113" t="s">
        <v>389</v>
      </c>
      <c r="N256" s="403">
        <v>202203118</v>
      </c>
      <c r="O256" s="114"/>
      <c r="P256" s="113" t="s">
        <v>54</v>
      </c>
      <c r="Q256" s="114" t="s">
        <v>390</v>
      </c>
      <c r="R256" s="123" t="s">
        <v>210</v>
      </c>
      <c r="S256" s="120" t="s">
        <v>493</v>
      </c>
      <c r="T256" s="120" t="s">
        <v>76</v>
      </c>
      <c r="U256" s="120"/>
      <c r="V256" s="121"/>
      <c r="W256" s="121"/>
      <c r="X256" s="122"/>
      <c r="Y256" s="127"/>
      <c r="Z256" s="127"/>
      <c r="AA256" s="127"/>
      <c r="AB256" s="127"/>
      <c r="AC256" s="122">
        <v>44644</v>
      </c>
      <c r="AD256" s="128">
        <v>44645</v>
      </c>
      <c r="AE256" s="129" t="s">
        <v>49</v>
      </c>
      <c r="AF256" s="128"/>
      <c r="AG256" s="130"/>
      <c r="AH256" s="130"/>
      <c r="AI256" s="130"/>
      <c r="AJ256" s="130"/>
      <c r="AK256" s="362"/>
      <c r="AL256" s="362"/>
      <c r="AM256" s="134">
        <v>44646</v>
      </c>
      <c r="AN256" s="135" t="s">
        <v>49</v>
      </c>
      <c r="AO256" s="134">
        <v>44701</v>
      </c>
      <c r="AP256" s="136" t="s">
        <v>408</v>
      </c>
      <c r="AQ256" s="136">
        <v>1</v>
      </c>
      <c r="AR256" s="379" t="e">
        <f>IF(AND(AF256=AG256,AF256=AI256,AF256=AK256,AF256=AM256),"未到货",“到货”)</f>
        <v>#NAME?</v>
      </c>
    </row>
    <row r="257" spans="1:44" ht="20.100000000000001" hidden="1" customHeight="1">
      <c r="A257" s="346" t="s">
        <v>333</v>
      </c>
      <c r="B257" s="35">
        <v>7711092193</v>
      </c>
      <c r="C257" s="248">
        <v>6011092197</v>
      </c>
      <c r="D257" s="248" t="s">
        <v>494</v>
      </c>
      <c r="E257" s="248" t="s">
        <v>385</v>
      </c>
      <c r="F257" s="35" t="s">
        <v>386</v>
      </c>
      <c r="G257" s="250" t="s">
        <v>450</v>
      </c>
      <c r="H257" s="111" t="s">
        <v>388</v>
      </c>
      <c r="I257" s="35" t="s">
        <v>52</v>
      </c>
      <c r="J257" s="111">
        <v>1</v>
      </c>
      <c r="K257" s="113">
        <v>44622</v>
      </c>
      <c r="L257" s="113">
        <v>44646</v>
      </c>
      <c r="M257" s="113" t="s">
        <v>389</v>
      </c>
      <c r="N257" s="403">
        <v>202203118</v>
      </c>
      <c r="O257" s="114"/>
      <c r="P257" s="113" t="s">
        <v>54</v>
      </c>
      <c r="Q257" s="114" t="s">
        <v>390</v>
      </c>
      <c r="R257" s="123" t="s">
        <v>92</v>
      </c>
      <c r="S257" s="120" t="s">
        <v>493</v>
      </c>
      <c r="T257" s="120" t="s">
        <v>76</v>
      </c>
      <c r="U257" s="120"/>
      <c r="V257" s="121"/>
      <c r="W257" s="121"/>
      <c r="X257" s="122"/>
      <c r="Y257" s="127"/>
      <c r="Z257" s="127"/>
      <c r="AA257" s="127"/>
      <c r="AB257" s="127"/>
      <c r="AC257" s="122">
        <v>44644</v>
      </c>
      <c r="AD257" s="128">
        <v>44644</v>
      </c>
      <c r="AE257" s="129" t="s">
        <v>49</v>
      </c>
      <c r="AF257" s="128"/>
      <c r="AG257" s="130"/>
      <c r="AH257" s="130"/>
      <c r="AI257" s="130"/>
      <c r="AJ257" s="130">
        <v>1</v>
      </c>
      <c r="AK257" s="362">
        <v>44646</v>
      </c>
      <c r="AL257" s="362">
        <v>44648</v>
      </c>
      <c r="AM257" s="134">
        <v>44649</v>
      </c>
      <c r="AN257" s="135" t="s">
        <v>49</v>
      </c>
      <c r="AO257" s="134">
        <v>44701</v>
      </c>
      <c r="AP257" s="136" t="s">
        <v>408</v>
      </c>
      <c r="AQ257" s="136">
        <v>1</v>
      </c>
      <c r="AR257" s="379" t="e">
        <f>IF(AND(AF257=AG257,AF257=AI257,AF257=AK257,AF257=AM257),"未到货",“到货”)</f>
        <v>#NAME?</v>
      </c>
    </row>
    <row r="258" spans="1:44" ht="20.100000000000001" hidden="1" customHeight="1">
      <c r="A258" s="346" t="s">
        <v>335</v>
      </c>
      <c r="B258" s="35">
        <v>7711092195</v>
      </c>
      <c r="C258" s="248">
        <v>6011092197</v>
      </c>
      <c r="D258" s="248" t="s">
        <v>494</v>
      </c>
      <c r="E258" s="248" t="s">
        <v>385</v>
      </c>
      <c r="F258" s="35" t="s">
        <v>386</v>
      </c>
      <c r="G258" s="250" t="s">
        <v>450</v>
      </c>
      <c r="H258" s="111" t="s">
        <v>388</v>
      </c>
      <c r="I258" s="35" t="s">
        <v>52</v>
      </c>
      <c r="J258" s="111">
        <v>1</v>
      </c>
      <c r="K258" s="113">
        <v>44622</v>
      </c>
      <c r="L258" s="113">
        <v>44646</v>
      </c>
      <c r="M258" s="113" t="s">
        <v>389</v>
      </c>
      <c r="N258" s="403">
        <v>202203118</v>
      </c>
      <c r="O258" s="114"/>
      <c r="P258" s="113" t="s">
        <v>54</v>
      </c>
      <c r="Q258" s="114" t="s">
        <v>390</v>
      </c>
      <c r="R258" s="123" t="s">
        <v>92</v>
      </c>
      <c r="S258" s="120" t="s">
        <v>493</v>
      </c>
      <c r="T258" s="120" t="s">
        <v>76</v>
      </c>
      <c r="U258" s="120"/>
      <c r="V258" s="121"/>
      <c r="W258" s="121"/>
      <c r="X258" s="122"/>
      <c r="Y258" s="127"/>
      <c r="Z258" s="127"/>
      <c r="AA258" s="127"/>
      <c r="AB258" s="127"/>
      <c r="AC258" s="122">
        <v>44644</v>
      </c>
      <c r="AD258" s="128">
        <v>44644</v>
      </c>
      <c r="AE258" s="129" t="s">
        <v>49</v>
      </c>
      <c r="AF258" s="128"/>
      <c r="AG258" s="130"/>
      <c r="AH258" s="130"/>
      <c r="AI258" s="130"/>
      <c r="AJ258" s="130">
        <v>1</v>
      </c>
      <c r="AK258" s="362">
        <v>44646</v>
      </c>
      <c r="AL258" s="362">
        <v>44648</v>
      </c>
      <c r="AM258" s="134">
        <v>44649</v>
      </c>
      <c r="AN258" s="135" t="s">
        <v>49</v>
      </c>
      <c r="AO258" s="134">
        <v>44701</v>
      </c>
      <c r="AP258" s="136" t="s">
        <v>408</v>
      </c>
      <c r="AQ258" s="136">
        <v>1</v>
      </c>
      <c r="AR258" s="379" t="e">
        <f>IF(AND(AF258=AG258,AF258=AI258,AF258=AK258,AF258=AM258),"未到货",“到货”)</f>
        <v>#NAME?</v>
      </c>
    </row>
    <row r="259" spans="1:44" ht="20.100000000000001" hidden="1" customHeight="1">
      <c r="A259" s="346" t="s">
        <v>340</v>
      </c>
      <c r="B259" s="35">
        <v>7711092200</v>
      </c>
      <c r="C259" s="248">
        <v>6011092203</v>
      </c>
      <c r="D259" s="248" t="s">
        <v>404</v>
      </c>
      <c r="E259" s="248" t="s">
        <v>405</v>
      </c>
      <c r="F259" s="35" t="s">
        <v>420</v>
      </c>
      <c r="G259" s="250" t="s">
        <v>434</v>
      </c>
      <c r="H259" s="111" t="s">
        <v>388</v>
      </c>
      <c r="I259" s="35" t="s">
        <v>52</v>
      </c>
      <c r="J259" s="111">
        <v>1</v>
      </c>
      <c r="K259" s="113">
        <v>44622</v>
      </c>
      <c r="L259" s="113">
        <v>44646</v>
      </c>
      <c r="M259" s="113" t="s">
        <v>389</v>
      </c>
      <c r="N259" s="403">
        <v>202203118</v>
      </c>
      <c r="O259" s="114"/>
      <c r="P259" s="113" t="s">
        <v>54</v>
      </c>
      <c r="Q259" s="114" t="s">
        <v>390</v>
      </c>
      <c r="R259" s="123" t="s">
        <v>74</v>
      </c>
      <c r="S259" s="120" t="s">
        <v>406</v>
      </c>
      <c r="T259" s="120" t="s">
        <v>76</v>
      </c>
      <c r="U259" s="120" t="s">
        <v>407</v>
      </c>
      <c r="V259" s="121">
        <v>44629</v>
      </c>
      <c r="W259" s="121">
        <v>44650</v>
      </c>
      <c r="X259" s="122">
        <v>44676</v>
      </c>
      <c r="Y259" s="127"/>
      <c r="Z259" s="127"/>
      <c r="AA259" s="127"/>
      <c r="AB259" s="127"/>
      <c r="AC259" s="122">
        <v>44675</v>
      </c>
      <c r="AD259" s="128">
        <v>44678</v>
      </c>
      <c r="AE259" s="129" t="s">
        <v>49</v>
      </c>
      <c r="AF259" s="128"/>
      <c r="AG259" s="130"/>
      <c r="AH259" s="130"/>
      <c r="AI259" s="130"/>
      <c r="AJ259" s="130">
        <v>1</v>
      </c>
      <c r="AK259" s="362">
        <v>44678</v>
      </c>
      <c r="AL259" s="362">
        <v>44681</v>
      </c>
      <c r="AM259" s="134">
        <v>44684</v>
      </c>
      <c r="AN259" s="135" t="s">
        <v>49</v>
      </c>
      <c r="AO259" s="134">
        <v>44701</v>
      </c>
      <c r="AP259" s="136" t="s">
        <v>408</v>
      </c>
      <c r="AQ259" s="136">
        <v>1</v>
      </c>
      <c r="AR259" s="379" t="e">
        <f>IF(AND(AF259=AG259,AF259=AI259,AF259=AK259,AF259=AM259),"未到货",“到货”)</f>
        <v>#NAME?</v>
      </c>
    </row>
    <row r="260" spans="1:44" ht="20.100000000000001" hidden="1" customHeight="1">
      <c r="A260" s="346" t="s">
        <v>342</v>
      </c>
      <c r="B260" s="35">
        <v>7711092210</v>
      </c>
      <c r="C260" s="248">
        <v>6011092212</v>
      </c>
      <c r="D260" s="248" t="s">
        <v>497</v>
      </c>
      <c r="E260" s="248" t="s">
        <v>405</v>
      </c>
      <c r="F260" s="35" t="s">
        <v>420</v>
      </c>
      <c r="G260" s="250" t="s">
        <v>434</v>
      </c>
      <c r="H260" s="111" t="s">
        <v>388</v>
      </c>
      <c r="I260" s="35" t="s">
        <v>52</v>
      </c>
      <c r="J260" s="111">
        <v>1</v>
      </c>
      <c r="K260" s="113">
        <v>44622</v>
      </c>
      <c r="L260" s="113">
        <v>44646</v>
      </c>
      <c r="M260" s="113" t="s">
        <v>389</v>
      </c>
      <c r="N260" s="403">
        <v>202203118</v>
      </c>
      <c r="O260" s="114"/>
      <c r="P260" s="113" t="s">
        <v>54</v>
      </c>
      <c r="Q260" s="114" t="s">
        <v>390</v>
      </c>
      <c r="R260" s="123" t="s">
        <v>74</v>
      </c>
      <c r="S260" s="120" t="s">
        <v>406</v>
      </c>
      <c r="T260" s="120" t="s">
        <v>76</v>
      </c>
      <c r="U260" s="120" t="s">
        <v>407</v>
      </c>
      <c r="V260" s="121">
        <v>44629</v>
      </c>
      <c r="W260" s="121">
        <v>44650</v>
      </c>
      <c r="X260" s="122">
        <v>44676</v>
      </c>
      <c r="Y260" s="127"/>
      <c r="Z260" s="127"/>
      <c r="AA260" s="127"/>
      <c r="AB260" s="127"/>
      <c r="AC260" s="122">
        <v>44675</v>
      </c>
      <c r="AD260" s="128">
        <v>44678</v>
      </c>
      <c r="AE260" s="129" t="s">
        <v>49</v>
      </c>
      <c r="AF260" s="128"/>
      <c r="AG260" s="130"/>
      <c r="AH260" s="130"/>
      <c r="AI260" s="130"/>
      <c r="AJ260" s="130">
        <v>1</v>
      </c>
      <c r="AK260" s="362">
        <v>44678</v>
      </c>
      <c r="AL260" s="362">
        <v>44681</v>
      </c>
      <c r="AM260" s="134">
        <v>44684</v>
      </c>
      <c r="AN260" s="135" t="s">
        <v>49</v>
      </c>
      <c r="AO260" s="134">
        <v>44701</v>
      </c>
      <c r="AP260" s="136" t="s">
        <v>408</v>
      </c>
      <c r="AQ260" s="136">
        <v>1</v>
      </c>
      <c r="AR260" s="379" t="e">
        <f>IF(AND(AF260=AG260,AF260=AI260,AF260=AK260,AF260=AM260),"未到货",“到货”)</f>
        <v>#NAME?</v>
      </c>
    </row>
    <row r="261" spans="1:44" ht="20.100000000000001" hidden="1" customHeight="1">
      <c r="A261" s="346" t="s">
        <v>344</v>
      </c>
      <c r="B261" s="35">
        <v>7711092220</v>
      </c>
      <c r="C261" s="248">
        <v>6011092221</v>
      </c>
      <c r="D261" s="248" t="s">
        <v>497</v>
      </c>
      <c r="E261" s="248" t="s">
        <v>405</v>
      </c>
      <c r="F261" s="35"/>
      <c r="G261" s="250" t="s">
        <v>434</v>
      </c>
      <c r="H261" s="111" t="s">
        <v>388</v>
      </c>
      <c r="I261" s="35" t="s">
        <v>52</v>
      </c>
      <c r="J261" s="111">
        <v>1</v>
      </c>
      <c r="K261" s="113">
        <v>44622</v>
      </c>
      <c r="L261" s="113">
        <v>44646</v>
      </c>
      <c r="M261" s="113" t="s">
        <v>389</v>
      </c>
      <c r="N261" s="403">
        <v>202203118</v>
      </c>
      <c r="O261" s="114"/>
      <c r="P261" s="113" t="s">
        <v>54</v>
      </c>
      <c r="Q261" s="114" t="s">
        <v>390</v>
      </c>
      <c r="R261" s="123" t="s">
        <v>74</v>
      </c>
      <c r="S261" s="120" t="s">
        <v>406</v>
      </c>
      <c r="T261" s="120" t="s">
        <v>76</v>
      </c>
      <c r="U261" s="120" t="s">
        <v>407</v>
      </c>
      <c r="V261" s="121">
        <v>44629</v>
      </c>
      <c r="W261" s="121">
        <v>44650</v>
      </c>
      <c r="X261" s="122">
        <v>44681</v>
      </c>
      <c r="Y261" s="127"/>
      <c r="Z261" s="127"/>
      <c r="AA261" s="127"/>
      <c r="AB261" s="127"/>
      <c r="AC261" s="122">
        <v>44679</v>
      </c>
      <c r="AD261" s="128">
        <v>44680</v>
      </c>
      <c r="AE261" s="129" t="s">
        <v>49</v>
      </c>
      <c r="AF261" s="128"/>
      <c r="AG261" s="130"/>
      <c r="AH261" s="130"/>
      <c r="AI261" s="130"/>
      <c r="AJ261" s="130">
        <v>1</v>
      </c>
      <c r="AK261" s="362">
        <v>44681</v>
      </c>
      <c r="AL261" s="362">
        <v>44687</v>
      </c>
      <c r="AM261" s="368">
        <v>44687</v>
      </c>
      <c r="AN261" s="135" t="s">
        <v>49</v>
      </c>
      <c r="AO261" s="134">
        <v>44701</v>
      </c>
      <c r="AP261" s="136" t="s">
        <v>408</v>
      </c>
      <c r="AQ261" s="136">
        <v>1</v>
      </c>
      <c r="AR261" s="379" t="e">
        <f>IF(AND(AF261=AG261,AF261=AI261,AF261=AK261,AF261=AM261),"未到货",“到货”)</f>
        <v>#NAME?</v>
      </c>
    </row>
    <row r="262" spans="1:44" ht="20.100000000000001" hidden="1" customHeight="1">
      <c r="A262" s="346" t="s">
        <v>346</v>
      </c>
      <c r="B262" s="35">
        <v>7711092240</v>
      </c>
      <c r="C262" s="248">
        <v>6011092242</v>
      </c>
      <c r="D262" s="248" t="s">
        <v>404</v>
      </c>
      <c r="E262" s="248" t="s">
        <v>405</v>
      </c>
      <c r="F262" s="35"/>
      <c r="G262" s="250" t="s">
        <v>434</v>
      </c>
      <c r="H262" s="111" t="s">
        <v>388</v>
      </c>
      <c r="I262" s="35" t="s">
        <v>52</v>
      </c>
      <c r="J262" s="111">
        <v>1</v>
      </c>
      <c r="K262" s="113">
        <v>44622</v>
      </c>
      <c r="L262" s="113">
        <v>44646</v>
      </c>
      <c r="M262" s="113" t="s">
        <v>389</v>
      </c>
      <c r="N262" s="403">
        <v>202203118</v>
      </c>
      <c r="O262" s="114"/>
      <c r="P262" s="113" t="s">
        <v>54</v>
      </c>
      <c r="Q262" s="114" t="s">
        <v>390</v>
      </c>
      <c r="R262" s="123" t="s">
        <v>74</v>
      </c>
      <c r="S262" s="120" t="s">
        <v>406</v>
      </c>
      <c r="T262" s="120" t="s">
        <v>76</v>
      </c>
      <c r="U262" s="120" t="s">
        <v>407</v>
      </c>
      <c r="V262" s="121">
        <v>44629</v>
      </c>
      <c r="W262" s="121">
        <v>44650</v>
      </c>
      <c r="X262" s="122">
        <v>44676</v>
      </c>
      <c r="Y262" s="127"/>
      <c r="Z262" s="127"/>
      <c r="AA262" s="127"/>
      <c r="AB262" s="127"/>
      <c r="AC262" s="122">
        <v>44675</v>
      </c>
      <c r="AD262" s="128">
        <v>44678</v>
      </c>
      <c r="AE262" s="129" t="s">
        <v>49</v>
      </c>
      <c r="AF262" s="128"/>
      <c r="AG262" s="130"/>
      <c r="AH262" s="130"/>
      <c r="AI262" s="130"/>
      <c r="AJ262" s="130">
        <v>1</v>
      </c>
      <c r="AK262" s="362">
        <v>44681</v>
      </c>
      <c r="AL262" s="362">
        <v>44687</v>
      </c>
      <c r="AM262" s="134">
        <v>44687</v>
      </c>
      <c r="AN262" s="135" t="s">
        <v>49</v>
      </c>
      <c r="AO262" s="134">
        <v>44701</v>
      </c>
      <c r="AP262" s="136" t="s">
        <v>408</v>
      </c>
      <c r="AQ262" s="136">
        <v>1</v>
      </c>
      <c r="AR262" s="379" t="e">
        <f>IF(AND(AF262=AG262,AF262=AI262,AF262=AK262,AF262=AM262),"未到货",“到货”)</f>
        <v>#NAME?</v>
      </c>
    </row>
    <row r="263" spans="1:44" ht="20.100000000000001" hidden="1" customHeight="1">
      <c r="A263" s="346" t="s">
        <v>350</v>
      </c>
      <c r="B263" s="35">
        <v>7711092255</v>
      </c>
      <c r="C263" s="248">
        <v>6011092242</v>
      </c>
      <c r="D263" s="248" t="s">
        <v>404</v>
      </c>
      <c r="E263" s="248" t="s">
        <v>405</v>
      </c>
      <c r="F263" s="35"/>
      <c r="G263" s="250" t="s">
        <v>434</v>
      </c>
      <c r="H263" s="111" t="s">
        <v>388</v>
      </c>
      <c r="I263" s="35" t="s">
        <v>52</v>
      </c>
      <c r="J263" s="111">
        <v>1</v>
      </c>
      <c r="K263" s="113">
        <v>44622</v>
      </c>
      <c r="L263" s="113">
        <v>44646</v>
      </c>
      <c r="M263" s="113" t="s">
        <v>389</v>
      </c>
      <c r="N263" s="403">
        <v>202203118</v>
      </c>
      <c r="O263" s="114"/>
      <c r="P263" s="113" t="s">
        <v>54</v>
      </c>
      <c r="Q263" s="114" t="s">
        <v>390</v>
      </c>
      <c r="R263" s="123" t="s">
        <v>74</v>
      </c>
      <c r="S263" s="120" t="s">
        <v>406</v>
      </c>
      <c r="T263" s="120" t="s">
        <v>76</v>
      </c>
      <c r="U263" s="120" t="s">
        <v>407</v>
      </c>
      <c r="V263" s="121">
        <v>44629</v>
      </c>
      <c r="W263" s="121">
        <v>44650</v>
      </c>
      <c r="X263" s="122">
        <v>44676</v>
      </c>
      <c r="Y263" s="127"/>
      <c r="Z263" s="127"/>
      <c r="AA263" s="127"/>
      <c r="AB263" s="127"/>
      <c r="AC263" s="122">
        <v>44675</v>
      </c>
      <c r="AD263" s="128">
        <v>44678</v>
      </c>
      <c r="AE263" s="129" t="s">
        <v>49</v>
      </c>
      <c r="AF263" s="128"/>
      <c r="AG263" s="130"/>
      <c r="AH263" s="130"/>
      <c r="AI263" s="130"/>
      <c r="AJ263" s="130">
        <v>1</v>
      </c>
      <c r="AK263" s="362">
        <v>44681</v>
      </c>
      <c r="AL263" s="362">
        <v>44687</v>
      </c>
      <c r="AM263" s="134">
        <v>44687</v>
      </c>
      <c r="AN263" s="135" t="s">
        <v>49</v>
      </c>
      <c r="AO263" s="134">
        <v>44701</v>
      </c>
      <c r="AP263" s="136" t="s">
        <v>408</v>
      </c>
      <c r="AQ263" s="136">
        <v>1</v>
      </c>
      <c r="AR263" s="379" t="e">
        <f>IF(AND(AF263=AG263,AF263=AI263,AF263=AK263,AF263=AM263),"未到货",“到货”)</f>
        <v>#NAME?</v>
      </c>
    </row>
    <row r="264" spans="1:44" ht="20.100000000000001" hidden="1" customHeight="1">
      <c r="A264" s="346" t="s">
        <v>352</v>
      </c>
      <c r="B264" s="35">
        <v>7711092260</v>
      </c>
      <c r="C264" s="248">
        <v>6011092242</v>
      </c>
      <c r="D264" s="248" t="s">
        <v>404</v>
      </c>
      <c r="E264" s="248" t="s">
        <v>405</v>
      </c>
      <c r="F264" s="35"/>
      <c r="G264" s="250" t="s">
        <v>434</v>
      </c>
      <c r="H264" s="111" t="s">
        <v>388</v>
      </c>
      <c r="I264" s="35" t="s">
        <v>52</v>
      </c>
      <c r="J264" s="111">
        <v>1</v>
      </c>
      <c r="K264" s="113">
        <v>44622</v>
      </c>
      <c r="L264" s="113">
        <v>44646</v>
      </c>
      <c r="M264" s="113" t="s">
        <v>389</v>
      </c>
      <c r="N264" s="403">
        <v>202203118</v>
      </c>
      <c r="O264" s="114"/>
      <c r="P264" s="113" t="s">
        <v>54</v>
      </c>
      <c r="Q264" s="114" t="s">
        <v>390</v>
      </c>
      <c r="R264" s="123" t="s">
        <v>74</v>
      </c>
      <c r="S264" s="120" t="s">
        <v>406</v>
      </c>
      <c r="T264" s="120" t="s">
        <v>76</v>
      </c>
      <c r="U264" s="120" t="s">
        <v>407</v>
      </c>
      <c r="V264" s="121">
        <v>44629</v>
      </c>
      <c r="W264" s="121">
        <v>44650</v>
      </c>
      <c r="X264" s="122">
        <v>44676</v>
      </c>
      <c r="Y264" s="127"/>
      <c r="Z264" s="127"/>
      <c r="AA264" s="127"/>
      <c r="AB264" s="127"/>
      <c r="AC264" s="122">
        <v>44675</v>
      </c>
      <c r="AD264" s="128">
        <v>44678</v>
      </c>
      <c r="AE264" s="129" t="s">
        <v>49</v>
      </c>
      <c r="AF264" s="128"/>
      <c r="AG264" s="130"/>
      <c r="AH264" s="130"/>
      <c r="AI264" s="130"/>
      <c r="AJ264" s="130">
        <v>1</v>
      </c>
      <c r="AK264" s="362">
        <v>44681</v>
      </c>
      <c r="AL264" s="362">
        <v>44687</v>
      </c>
      <c r="AM264" s="134">
        <v>44687</v>
      </c>
      <c r="AN264" s="135" t="s">
        <v>49</v>
      </c>
      <c r="AO264" s="134">
        <v>44701</v>
      </c>
      <c r="AP264" s="136" t="s">
        <v>408</v>
      </c>
      <c r="AQ264" s="136">
        <v>1</v>
      </c>
      <c r="AR264" s="379" t="e">
        <f>IF(AND(AF264=AG264,AF264=AI264,AF264=AK264,AF264=AM264),"未到货",“到货”)</f>
        <v>#NAME?</v>
      </c>
    </row>
    <row r="265" spans="1:44" ht="20.100000000000001" hidden="1" customHeight="1">
      <c r="A265" s="346" t="s">
        <v>355</v>
      </c>
      <c r="B265" s="35">
        <v>7711092265</v>
      </c>
      <c r="C265" s="248">
        <v>6011092242</v>
      </c>
      <c r="D265" s="248" t="s">
        <v>404</v>
      </c>
      <c r="E265" s="248" t="s">
        <v>405</v>
      </c>
      <c r="F265" s="35"/>
      <c r="G265" s="250" t="s">
        <v>434</v>
      </c>
      <c r="H265" s="111" t="s">
        <v>388</v>
      </c>
      <c r="I265" s="35" t="s">
        <v>52</v>
      </c>
      <c r="J265" s="111">
        <v>1</v>
      </c>
      <c r="K265" s="113">
        <v>44622</v>
      </c>
      <c r="L265" s="113">
        <v>44646</v>
      </c>
      <c r="M265" s="113" t="s">
        <v>389</v>
      </c>
      <c r="N265" s="403">
        <v>202203118</v>
      </c>
      <c r="O265" s="114"/>
      <c r="P265" s="113" t="s">
        <v>54</v>
      </c>
      <c r="Q265" s="114" t="s">
        <v>390</v>
      </c>
      <c r="R265" s="123" t="s">
        <v>74</v>
      </c>
      <c r="S265" s="120" t="s">
        <v>406</v>
      </c>
      <c r="T265" s="120" t="s">
        <v>76</v>
      </c>
      <c r="U265" s="120" t="s">
        <v>407</v>
      </c>
      <c r="V265" s="121">
        <v>44629</v>
      </c>
      <c r="W265" s="121">
        <v>44650</v>
      </c>
      <c r="X265" s="122">
        <v>44676</v>
      </c>
      <c r="Y265" s="127"/>
      <c r="Z265" s="127"/>
      <c r="AA265" s="127"/>
      <c r="AB265" s="127"/>
      <c r="AC265" s="122">
        <v>44675</v>
      </c>
      <c r="AD265" s="128">
        <v>44678</v>
      </c>
      <c r="AE265" s="129" t="s">
        <v>49</v>
      </c>
      <c r="AF265" s="128"/>
      <c r="AG265" s="130"/>
      <c r="AH265" s="130"/>
      <c r="AI265" s="130"/>
      <c r="AJ265" s="130">
        <v>1</v>
      </c>
      <c r="AK265" s="362">
        <v>44681</v>
      </c>
      <c r="AL265" s="362">
        <v>44687</v>
      </c>
      <c r="AM265" s="134">
        <v>44687</v>
      </c>
      <c r="AN265" s="135" t="s">
        <v>49</v>
      </c>
      <c r="AO265" s="134">
        <v>44701</v>
      </c>
      <c r="AP265" s="136" t="s">
        <v>408</v>
      </c>
      <c r="AQ265" s="136">
        <v>1</v>
      </c>
      <c r="AR265" s="379" t="e">
        <f>IF(AND(AF265=AG265,AF265=AI265,AF265=AK265,AF265=AM265),"未到货",“到货”)</f>
        <v>#NAME?</v>
      </c>
    </row>
    <row r="266" spans="1:44" ht="20.100000000000001" hidden="1" customHeight="1">
      <c r="A266" s="346" t="s">
        <v>357</v>
      </c>
      <c r="B266" s="338">
        <v>7711092310</v>
      </c>
      <c r="C266" s="339">
        <v>6011092311</v>
      </c>
      <c r="D266" s="339" t="s">
        <v>483</v>
      </c>
      <c r="E266" s="339"/>
      <c r="F266" s="338" t="s">
        <v>420</v>
      </c>
      <c r="G266" s="341" t="s">
        <v>388</v>
      </c>
      <c r="H266" s="348" t="s">
        <v>388</v>
      </c>
      <c r="I266" s="338" t="s">
        <v>52</v>
      </c>
      <c r="J266" s="348">
        <v>1</v>
      </c>
      <c r="K266" s="351">
        <v>44622</v>
      </c>
      <c r="L266" s="351">
        <v>44646</v>
      </c>
      <c r="M266" s="351" t="s">
        <v>389</v>
      </c>
      <c r="N266" s="351"/>
      <c r="O266" s="353"/>
      <c r="P266" s="407" t="s">
        <v>54</v>
      </c>
      <c r="Q266" s="353" t="s">
        <v>390</v>
      </c>
      <c r="R266" s="358"/>
      <c r="S266" s="359" t="s">
        <v>440</v>
      </c>
      <c r="T266" s="120"/>
      <c r="U266" s="120"/>
      <c r="V266" s="121">
        <v>44623</v>
      </c>
      <c r="W266" s="121">
        <v>44646</v>
      </c>
      <c r="X266" s="121">
        <v>44686</v>
      </c>
      <c r="Y266" s="122">
        <v>44693</v>
      </c>
      <c r="Z266" s="127"/>
      <c r="AA266" s="127"/>
      <c r="AB266" s="127"/>
      <c r="AC266" s="122">
        <v>44690</v>
      </c>
      <c r="AD266" s="128">
        <v>44690</v>
      </c>
      <c r="AE266" s="129" t="s">
        <v>49</v>
      </c>
      <c r="AF266" s="128"/>
      <c r="AG266" s="130"/>
      <c r="AH266" s="130"/>
      <c r="AI266" s="130"/>
      <c r="AJ266" s="130"/>
      <c r="AK266" s="362"/>
      <c r="AL266" s="362"/>
      <c r="AM266" s="134">
        <v>44691</v>
      </c>
      <c r="AN266" s="135" t="s">
        <v>49</v>
      </c>
      <c r="AO266" s="134">
        <v>44691</v>
      </c>
      <c r="AP266" s="136" t="s">
        <v>418</v>
      </c>
      <c r="AQ266" s="136">
        <v>1</v>
      </c>
      <c r="AR266" s="379" t="e">
        <f>IF(AND(AF266=AG266,AF266=AI266,AF266=AK266,AF266=AM266),"未到货",“到货”)</f>
        <v>#NAME?</v>
      </c>
    </row>
    <row r="267" spans="1:44" ht="20.100000000000001" hidden="1" customHeight="1">
      <c r="A267" s="337" t="s">
        <v>359</v>
      </c>
      <c r="B267" s="338">
        <v>7711092310</v>
      </c>
      <c r="C267" s="339">
        <v>6011092312</v>
      </c>
      <c r="D267" s="339" t="s">
        <v>469</v>
      </c>
      <c r="E267" s="339"/>
      <c r="F267" s="338" t="s">
        <v>420</v>
      </c>
      <c r="G267" s="341" t="s">
        <v>388</v>
      </c>
      <c r="H267" s="348" t="s">
        <v>388</v>
      </c>
      <c r="I267" s="338" t="s">
        <v>52</v>
      </c>
      <c r="J267" s="348">
        <v>1</v>
      </c>
      <c r="K267" s="351">
        <v>44622</v>
      </c>
      <c r="L267" s="351">
        <v>44646</v>
      </c>
      <c r="M267" s="351" t="s">
        <v>389</v>
      </c>
      <c r="N267" s="351"/>
      <c r="O267" s="353"/>
      <c r="P267" s="408" t="s">
        <v>54</v>
      </c>
      <c r="Q267" s="353" t="s">
        <v>390</v>
      </c>
      <c r="R267" s="358"/>
      <c r="S267" s="359" t="s">
        <v>440</v>
      </c>
      <c r="T267" s="120"/>
      <c r="U267" s="120"/>
      <c r="V267" s="121">
        <v>44623</v>
      </c>
      <c r="W267" s="121">
        <v>44646</v>
      </c>
      <c r="X267" s="121">
        <v>44686</v>
      </c>
      <c r="Y267" s="122">
        <v>44693</v>
      </c>
      <c r="Z267" s="122">
        <v>44700</v>
      </c>
      <c r="AA267" s="122"/>
      <c r="AB267" s="122"/>
      <c r="AC267" s="122">
        <v>44734</v>
      </c>
      <c r="AD267" s="128">
        <v>44735</v>
      </c>
      <c r="AE267" s="129" t="s">
        <v>49</v>
      </c>
      <c r="AF267" s="128"/>
      <c r="AG267" s="130"/>
      <c r="AH267" s="130"/>
      <c r="AI267" s="130"/>
      <c r="AJ267" s="130"/>
      <c r="AK267" s="362"/>
      <c r="AL267" s="362"/>
      <c r="AM267" s="368">
        <v>44737</v>
      </c>
      <c r="AN267" s="135" t="s">
        <v>49</v>
      </c>
      <c r="AO267" s="401">
        <v>44737</v>
      </c>
      <c r="AP267" s="378" t="s">
        <v>470</v>
      </c>
      <c r="AQ267" s="136"/>
      <c r="AR267" s="379" t="e">
        <f>IF(AND(AF267=AG267,AF267=AI267,AF267=AK267,AF267=AM267),"未到货",“到货”)</f>
        <v>#NAME?</v>
      </c>
    </row>
    <row r="268" spans="1:44" ht="20.100000000000001" hidden="1" customHeight="1">
      <c r="A268" s="346" t="s">
        <v>361</v>
      </c>
      <c r="B268" s="35">
        <v>7711092320</v>
      </c>
      <c r="C268" s="248">
        <v>6011092321</v>
      </c>
      <c r="D268" s="248" t="s">
        <v>498</v>
      </c>
      <c r="E268" s="248" t="s">
        <v>411</v>
      </c>
      <c r="F268" s="35" t="s">
        <v>420</v>
      </c>
      <c r="G268" s="250" t="s">
        <v>499</v>
      </c>
      <c r="H268" s="111"/>
      <c r="I268" s="35" t="s">
        <v>52</v>
      </c>
      <c r="J268" s="111">
        <v>1</v>
      </c>
      <c r="K268" s="113">
        <v>44622</v>
      </c>
      <c r="L268" s="113">
        <v>44646</v>
      </c>
      <c r="M268" s="113" t="s">
        <v>389</v>
      </c>
      <c r="N268" s="403">
        <v>202203118</v>
      </c>
      <c r="O268" s="114"/>
      <c r="P268" s="114" t="s">
        <v>54</v>
      </c>
      <c r="Q268" s="114" t="s">
        <v>390</v>
      </c>
      <c r="R268" s="123" t="s">
        <v>74</v>
      </c>
      <c r="S268" s="120" t="s">
        <v>406</v>
      </c>
      <c r="T268" s="120" t="s">
        <v>76</v>
      </c>
      <c r="U268" s="120" t="s">
        <v>407</v>
      </c>
      <c r="V268" s="121">
        <v>44629</v>
      </c>
      <c r="W268" s="121">
        <v>44650</v>
      </c>
      <c r="X268" s="122"/>
      <c r="Y268" s="127"/>
      <c r="Z268" s="127"/>
      <c r="AA268" s="127"/>
      <c r="AB268" s="127"/>
      <c r="AC268" s="122">
        <v>44669</v>
      </c>
      <c r="AD268" s="128">
        <v>44671</v>
      </c>
      <c r="AE268" s="129" t="s">
        <v>49</v>
      </c>
      <c r="AF268" s="128"/>
      <c r="AG268" s="130"/>
      <c r="AH268" s="130"/>
      <c r="AI268" s="130"/>
      <c r="AJ268" s="130"/>
      <c r="AK268" s="362"/>
      <c r="AL268" s="362"/>
      <c r="AM268" s="134">
        <v>44672</v>
      </c>
      <c r="AN268" s="135" t="s">
        <v>49</v>
      </c>
      <c r="AO268" s="134">
        <v>44701</v>
      </c>
      <c r="AP268" s="136" t="s">
        <v>408</v>
      </c>
      <c r="AQ268" s="136">
        <v>1</v>
      </c>
      <c r="AR268" s="379" t="e">
        <f>IF(AND(AF268=AG268,AF268=AI268,AF268=AK268,AF268=AM268),"未到货",“到货”)</f>
        <v>#NAME?</v>
      </c>
    </row>
    <row r="269" spans="1:44" ht="20.100000000000001" hidden="1" customHeight="1">
      <c r="A269" s="346" t="s">
        <v>364</v>
      </c>
      <c r="B269" s="35">
        <v>7700010030</v>
      </c>
      <c r="C269" s="248">
        <v>6100010031</v>
      </c>
      <c r="D269" s="248" t="s">
        <v>500</v>
      </c>
      <c r="E269" s="248" t="s">
        <v>501</v>
      </c>
      <c r="F269" s="35" t="s">
        <v>415</v>
      </c>
      <c r="G269" s="250" t="s">
        <v>502</v>
      </c>
      <c r="H269" s="111" t="s">
        <v>388</v>
      </c>
      <c r="I269" s="35" t="s">
        <v>52</v>
      </c>
      <c r="J269" s="111">
        <v>6</v>
      </c>
      <c r="K269" s="113">
        <v>44622</v>
      </c>
      <c r="L269" s="113">
        <v>44646</v>
      </c>
      <c r="M269" s="113" t="s">
        <v>389</v>
      </c>
      <c r="N269" s="403">
        <v>202203118</v>
      </c>
      <c r="O269" s="114" t="s">
        <v>503</v>
      </c>
      <c r="P269" s="114" t="s">
        <v>54</v>
      </c>
      <c r="Q269" s="114" t="s">
        <v>390</v>
      </c>
      <c r="R269" s="123" t="s">
        <v>301</v>
      </c>
      <c r="S269" s="120" t="s">
        <v>302</v>
      </c>
      <c r="T269" s="120" t="s">
        <v>303</v>
      </c>
      <c r="U269" s="120" t="s">
        <v>417</v>
      </c>
      <c r="V269" s="121">
        <v>44627</v>
      </c>
      <c r="W269" s="121">
        <v>44652</v>
      </c>
      <c r="X269" s="122"/>
      <c r="Y269" s="127"/>
      <c r="Z269" s="127"/>
      <c r="AA269" s="127"/>
      <c r="AB269" s="127"/>
      <c r="AC269" s="122">
        <v>44672</v>
      </c>
      <c r="AD269" s="128">
        <v>44677</v>
      </c>
      <c r="AE269" s="129" t="s">
        <v>62</v>
      </c>
      <c r="AF269" s="128"/>
      <c r="AG269" s="130"/>
      <c r="AH269" s="130"/>
      <c r="AI269" s="130"/>
      <c r="AJ269" s="130"/>
      <c r="AK269" s="362"/>
      <c r="AL269" s="362"/>
      <c r="AM269" s="134"/>
      <c r="AN269" s="135"/>
      <c r="AO269" s="136"/>
      <c r="AP269" s="136"/>
      <c r="AQ269" s="136"/>
      <c r="AR269" s="379" t="str">
        <f>IF(AND(AF269=AG269,AF269=AI269,AF269=AK269,AF269=AM269),"未到货",“到货”)</f>
        <v>未到货</v>
      </c>
    </row>
    <row r="270" spans="1:44" ht="20.100000000000001" hidden="1" customHeight="1">
      <c r="A270" s="346" t="s">
        <v>365</v>
      </c>
      <c r="B270" s="35">
        <v>7710664135</v>
      </c>
      <c r="C270" s="248">
        <v>6110664139</v>
      </c>
      <c r="D270" s="248" t="s">
        <v>504</v>
      </c>
      <c r="E270" s="248" t="s">
        <v>501</v>
      </c>
      <c r="F270" s="35" t="s">
        <v>415</v>
      </c>
      <c r="G270" s="250" t="s">
        <v>502</v>
      </c>
      <c r="H270" s="111" t="s">
        <v>388</v>
      </c>
      <c r="I270" s="35" t="s">
        <v>52</v>
      </c>
      <c r="J270" s="111">
        <v>1</v>
      </c>
      <c r="K270" s="113">
        <v>44622</v>
      </c>
      <c r="L270" s="113">
        <v>44646</v>
      </c>
      <c r="M270" s="113" t="s">
        <v>389</v>
      </c>
      <c r="N270" s="403">
        <v>202203118</v>
      </c>
      <c r="O270" s="114"/>
      <c r="P270" s="114" t="s">
        <v>54</v>
      </c>
      <c r="Q270" s="114" t="s">
        <v>390</v>
      </c>
      <c r="R270" s="123" t="s">
        <v>312</v>
      </c>
      <c r="S270" s="120" t="s">
        <v>302</v>
      </c>
      <c r="T270" s="120" t="s">
        <v>303</v>
      </c>
      <c r="U270" s="120" t="s">
        <v>417</v>
      </c>
      <c r="V270" s="121">
        <v>44627</v>
      </c>
      <c r="W270" s="121">
        <v>44652</v>
      </c>
      <c r="X270" s="122"/>
      <c r="Y270" s="127"/>
      <c r="Z270" s="127"/>
      <c r="AA270" s="127"/>
      <c r="AB270" s="127"/>
      <c r="AC270" s="122">
        <v>44651</v>
      </c>
      <c r="AD270" s="128"/>
      <c r="AE270" s="129"/>
      <c r="AF270" s="128"/>
      <c r="AG270" s="130"/>
      <c r="AH270" s="130"/>
      <c r="AI270" s="130"/>
      <c r="AJ270" s="130">
        <v>1</v>
      </c>
      <c r="AK270" s="362">
        <v>44709</v>
      </c>
      <c r="AL270" s="362">
        <v>44713</v>
      </c>
      <c r="AM270" s="134">
        <v>44715</v>
      </c>
      <c r="AN270" s="135" t="s">
        <v>49</v>
      </c>
      <c r="AO270" s="134">
        <v>44715</v>
      </c>
      <c r="AP270" s="136" t="s">
        <v>408</v>
      </c>
      <c r="AQ270" s="136"/>
      <c r="AR270" s="379" t="e">
        <f>IF(AND(AF270=AG270,AF270=AI270,AF270=AK270,AF270=AM270),"未到货",“到货”)</f>
        <v>#NAME?</v>
      </c>
    </row>
    <row r="271" spans="1:44" ht="20.100000000000001" hidden="1" customHeight="1">
      <c r="A271" s="346" t="s">
        <v>366</v>
      </c>
      <c r="B271" s="35">
        <v>7711092165</v>
      </c>
      <c r="C271" s="248">
        <v>6110959865</v>
      </c>
      <c r="D271" s="248" t="s">
        <v>505</v>
      </c>
      <c r="E271" s="248" t="s">
        <v>506</v>
      </c>
      <c r="F271" s="35" t="s">
        <v>420</v>
      </c>
      <c r="G271" s="250" t="s">
        <v>456</v>
      </c>
      <c r="H271" s="111" t="s">
        <v>388</v>
      </c>
      <c r="I271" s="35" t="s">
        <v>52</v>
      </c>
      <c r="J271" s="111">
        <v>2</v>
      </c>
      <c r="K271" s="113">
        <v>44622</v>
      </c>
      <c r="L271" s="113">
        <v>44646</v>
      </c>
      <c r="M271" s="113" t="s">
        <v>389</v>
      </c>
      <c r="N271" s="403">
        <v>202203118</v>
      </c>
      <c r="O271" s="114"/>
      <c r="P271" s="114" t="s">
        <v>54</v>
      </c>
      <c r="Q271" s="114" t="s">
        <v>390</v>
      </c>
      <c r="R271" s="123" t="s">
        <v>301</v>
      </c>
      <c r="S271" s="120" t="s">
        <v>302</v>
      </c>
      <c r="T271" s="120" t="s">
        <v>303</v>
      </c>
      <c r="U271" s="120" t="s">
        <v>417</v>
      </c>
      <c r="V271" s="121">
        <v>44627</v>
      </c>
      <c r="W271" s="121">
        <v>44652</v>
      </c>
      <c r="X271" s="122"/>
      <c r="Y271" s="127"/>
      <c r="Z271" s="127"/>
      <c r="AA271" s="127"/>
      <c r="AB271" s="127"/>
      <c r="AC271" s="122">
        <v>44637</v>
      </c>
      <c r="AD271" s="128">
        <v>44641</v>
      </c>
      <c r="AE271" s="129" t="s">
        <v>58</v>
      </c>
      <c r="AF271" s="128"/>
      <c r="AG271" s="130"/>
      <c r="AH271" s="130"/>
      <c r="AI271" s="130"/>
      <c r="AJ271" s="130">
        <v>2</v>
      </c>
      <c r="AK271" s="362">
        <v>44709</v>
      </c>
      <c r="AL271" s="362">
        <v>44713</v>
      </c>
      <c r="AM271" s="134">
        <v>44715</v>
      </c>
      <c r="AN271" s="135" t="s">
        <v>58</v>
      </c>
      <c r="AO271" s="134">
        <v>44715</v>
      </c>
      <c r="AP271" s="136" t="s">
        <v>408</v>
      </c>
      <c r="AQ271" s="136"/>
      <c r="AR271" s="379" t="e">
        <f>IF(AND(AF271=AG271,AF271=AI271,AF271=AK271,AF271=AM271),"未到货",“到货”)</f>
        <v>#NAME?</v>
      </c>
    </row>
    <row r="272" spans="1:44" ht="20.100000000000001" hidden="1" customHeight="1">
      <c r="A272" s="346" t="s">
        <v>367</v>
      </c>
      <c r="B272" s="35">
        <v>7711092200</v>
      </c>
      <c r="C272" s="248">
        <v>6110959903</v>
      </c>
      <c r="D272" s="248" t="s">
        <v>507</v>
      </c>
      <c r="E272" s="248" t="s">
        <v>501</v>
      </c>
      <c r="F272" s="35" t="s">
        <v>415</v>
      </c>
      <c r="G272" s="250" t="s">
        <v>508</v>
      </c>
      <c r="H272" s="111" t="s">
        <v>388</v>
      </c>
      <c r="I272" s="35" t="s">
        <v>52</v>
      </c>
      <c r="J272" s="111">
        <v>1</v>
      </c>
      <c r="K272" s="113">
        <v>44622</v>
      </c>
      <c r="L272" s="113">
        <v>44646</v>
      </c>
      <c r="M272" s="113" t="s">
        <v>389</v>
      </c>
      <c r="N272" s="403">
        <v>202203118</v>
      </c>
      <c r="O272" s="114"/>
      <c r="P272" s="113" t="s">
        <v>54</v>
      </c>
      <c r="Q272" s="114" t="s">
        <v>390</v>
      </c>
      <c r="R272" s="123" t="s">
        <v>301</v>
      </c>
      <c r="S272" s="120" t="s">
        <v>302</v>
      </c>
      <c r="T272" s="120" t="s">
        <v>303</v>
      </c>
      <c r="U272" s="120" t="s">
        <v>417</v>
      </c>
      <c r="V272" s="121">
        <v>44627</v>
      </c>
      <c r="W272" s="121">
        <v>44652</v>
      </c>
      <c r="X272" s="122"/>
      <c r="Y272" s="127"/>
      <c r="Z272" s="127"/>
      <c r="AA272" s="127"/>
      <c r="AB272" s="127"/>
      <c r="AC272" s="122">
        <v>44639</v>
      </c>
      <c r="AD272" s="128">
        <v>44641</v>
      </c>
      <c r="AE272" s="129" t="s">
        <v>49</v>
      </c>
      <c r="AF272" s="128"/>
      <c r="AG272" s="130"/>
      <c r="AH272" s="130"/>
      <c r="AI272" s="130"/>
      <c r="AJ272" s="130">
        <v>1</v>
      </c>
      <c r="AK272" s="362">
        <v>44642</v>
      </c>
      <c r="AL272" s="362">
        <v>44644</v>
      </c>
      <c r="AM272" s="134">
        <v>44645</v>
      </c>
      <c r="AN272" s="135" t="s">
        <v>49</v>
      </c>
      <c r="AO272" s="134">
        <v>44701</v>
      </c>
      <c r="AP272" s="136" t="s">
        <v>408</v>
      </c>
      <c r="AQ272" s="136">
        <v>1</v>
      </c>
      <c r="AR272" s="379" t="e">
        <f>IF(AND(AF272=AG272,AF272=AI272,AF272=AK272,AF272=AM272),"未到货",“到货”)</f>
        <v>#NAME?</v>
      </c>
    </row>
    <row r="273" spans="1:44" s="330" customFormat="1" ht="20.100000000000001" hidden="1" customHeight="1">
      <c r="A273" s="337" t="s">
        <v>368</v>
      </c>
      <c r="B273" s="338">
        <v>7711092114</v>
      </c>
      <c r="C273" s="339">
        <v>6111092114</v>
      </c>
      <c r="D273" s="339" t="s">
        <v>509</v>
      </c>
      <c r="E273" s="339" t="s">
        <v>510</v>
      </c>
      <c r="F273" s="338" t="s">
        <v>420</v>
      </c>
      <c r="G273" s="341" t="s">
        <v>511</v>
      </c>
      <c r="H273" s="348" t="s">
        <v>388</v>
      </c>
      <c r="I273" s="338" t="s">
        <v>52</v>
      </c>
      <c r="J273" s="348">
        <v>1</v>
      </c>
      <c r="K273" s="351">
        <v>44622</v>
      </c>
      <c r="L273" s="351">
        <v>44646</v>
      </c>
      <c r="M273" s="351" t="s">
        <v>389</v>
      </c>
      <c r="N273" s="351"/>
      <c r="O273" s="353"/>
      <c r="P273" s="114" t="s">
        <v>54</v>
      </c>
      <c r="Q273" s="353" t="s">
        <v>390</v>
      </c>
      <c r="R273" s="358" t="s">
        <v>329</v>
      </c>
      <c r="S273" s="394" t="s">
        <v>330</v>
      </c>
      <c r="T273" s="394"/>
      <c r="U273" s="394"/>
      <c r="V273" s="370"/>
      <c r="W273" s="370"/>
      <c r="X273" s="395" t="s">
        <v>475</v>
      </c>
      <c r="Y273" s="370">
        <v>44701</v>
      </c>
      <c r="Z273" s="396"/>
      <c r="AA273" s="396"/>
      <c r="AB273" s="396"/>
      <c r="AC273" s="395" t="s">
        <v>54</v>
      </c>
      <c r="AD273" s="395">
        <v>44699</v>
      </c>
      <c r="AE273" s="371" t="s">
        <v>49</v>
      </c>
      <c r="AF273" s="395"/>
      <c r="AG273" s="396"/>
      <c r="AH273" s="396"/>
      <c r="AI273" s="396"/>
      <c r="AJ273" s="396">
        <v>1</v>
      </c>
      <c r="AK273" s="362">
        <v>44709</v>
      </c>
      <c r="AL273" s="362">
        <v>44713</v>
      </c>
      <c r="AM273" s="370">
        <v>44715</v>
      </c>
      <c r="AN273" s="371" t="s">
        <v>49</v>
      </c>
      <c r="AO273" s="370">
        <v>44715</v>
      </c>
      <c r="AP273" s="396" t="s">
        <v>408</v>
      </c>
      <c r="AQ273" s="396"/>
      <c r="AR273" s="402" t="e">
        <f>IF(AND(AF273=AG273,AF273=AI273,AF273=AK273,AF273=AM273),"未到货",“到货”)</f>
        <v>#NAME?</v>
      </c>
    </row>
    <row r="274" spans="1:44" s="330" customFormat="1" ht="20.100000000000001" hidden="1" customHeight="1">
      <c r="A274" s="337" t="s">
        <v>369</v>
      </c>
      <c r="B274" s="338">
        <v>7711092115</v>
      </c>
      <c r="C274" s="339">
        <v>6111092116</v>
      </c>
      <c r="D274" s="339" t="s">
        <v>509</v>
      </c>
      <c r="E274" s="339" t="s">
        <v>510</v>
      </c>
      <c r="F274" s="338"/>
      <c r="G274" s="341" t="s">
        <v>511</v>
      </c>
      <c r="H274" s="348" t="s">
        <v>388</v>
      </c>
      <c r="I274" s="338" t="s">
        <v>52</v>
      </c>
      <c r="J274" s="348">
        <v>2</v>
      </c>
      <c r="K274" s="351">
        <v>44622</v>
      </c>
      <c r="L274" s="351">
        <v>44646</v>
      </c>
      <c r="M274" s="351" t="s">
        <v>389</v>
      </c>
      <c r="N274" s="351"/>
      <c r="O274" s="353"/>
      <c r="P274" s="114" t="s">
        <v>54</v>
      </c>
      <c r="Q274" s="353" t="s">
        <v>390</v>
      </c>
      <c r="R274" s="358" t="s">
        <v>329</v>
      </c>
      <c r="S274" s="394" t="s">
        <v>330</v>
      </c>
      <c r="T274" s="394"/>
      <c r="U274" s="394"/>
      <c r="V274" s="370"/>
      <c r="W274" s="370"/>
      <c r="X274" s="395"/>
      <c r="Y274" s="396"/>
      <c r="Z274" s="396"/>
      <c r="AA274" s="396"/>
      <c r="AB274" s="396"/>
      <c r="AC274" s="395">
        <v>44655</v>
      </c>
      <c r="AD274" s="395">
        <v>44655</v>
      </c>
      <c r="AE274" s="371" t="s">
        <v>58</v>
      </c>
      <c r="AF274" s="395"/>
      <c r="AG274" s="396"/>
      <c r="AH274" s="396"/>
      <c r="AI274" s="396"/>
      <c r="AJ274" s="396">
        <v>2</v>
      </c>
      <c r="AK274" s="362">
        <v>44709</v>
      </c>
      <c r="AL274" s="362">
        <v>44713</v>
      </c>
      <c r="AM274" s="370">
        <v>44715</v>
      </c>
      <c r="AN274" s="371" t="s">
        <v>58</v>
      </c>
      <c r="AO274" s="370">
        <v>44715</v>
      </c>
      <c r="AP274" s="396" t="s">
        <v>408</v>
      </c>
      <c r="AQ274" s="396"/>
      <c r="AR274" s="402" t="e">
        <f>IF(AND(AF274=AG274,AF274=AI274,AF274=AK274,AF274=AM274),"未到货",“到货”)</f>
        <v>#NAME?</v>
      </c>
    </row>
    <row r="275" spans="1:44" s="330" customFormat="1" ht="20.100000000000001" hidden="1" customHeight="1">
      <c r="A275" s="337" t="s">
        <v>371</v>
      </c>
      <c r="B275" s="338">
        <v>7711092300</v>
      </c>
      <c r="C275" s="339">
        <v>6111092117</v>
      </c>
      <c r="D275" s="339" t="s">
        <v>509</v>
      </c>
      <c r="E275" s="339" t="s">
        <v>472</v>
      </c>
      <c r="F275" s="338" t="s">
        <v>420</v>
      </c>
      <c r="G275" s="341" t="s">
        <v>512</v>
      </c>
      <c r="H275" s="348" t="s">
        <v>388</v>
      </c>
      <c r="I275" s="338" t="s">
        <v>52</v>
      </c>
      <c r="J275" s="348">
        <v>1</v>
      </c>
      <c r="K275" s="351">
        <v>44622</v>
      </c>
      <c r="L275" s="351">
        <v>44646</v>
      </c>
      <c r="M275" s="351" t="s">
        <v>389</v>
      </c>
      <c r="N275" s="351"/>
      <c r="O275" s="353"/>
      <c r="P275" s="114" t="s">
        <v>54</v>
      </c>
      <c r="Q275" s="353" t="s">
        <v>390</v>
      </c>
      <c r="R275" s="358" t="s">
        <v>329</v>
      </c>
      <c r="S275" s="394" t="s">
        <v>330</v>
      </c>
      <c r="T275" s="394"/>
      <c r="U275" s="394"/>
      <c r="V275" s="370"/>
      <c r="W275" s="370"/>
      <c r="X275" s="395"/>
      <c r="Y275" s="396"/>
      <c r="Z275" s="396"/>
      <c r="AA275" s="396"/>
      <c r="AB275" s="396"/>
      <c r="AC275" s="395">
        <v>44655</v>
      </c>
      <c r="AD275" s="395">
        <v>44655</v>
      </c>
      <c r="AE275" s="371" t="s">
        <v>49</v>
      </c>
      <c r="AF275" s="395"/>
      <c r="AG275" s="396"/>
      <c r="AH275" s="396"/>
      <c r="AI275" s="396"/>
      <c r="AJ275" s="396">
        <v>1</v>
      </c>
      <c r="AK275" s="362">
        <v>44709</v>
      </c>
      <c r="AL275" s="362">
        <v>44713</v>
      </c>
      <c r="AM275" s="370">
        <v>44715</v>
      </c>
      <c r="AN275" s="371" t="s">
        <v>49</v>
      </c>
      <c r="AO275" s="370">
        <v>44715</v>
      </c>
      <c r="AP275" s="396" t="s">
        <v>408</v>
      </c>
      <c r="AQ275" s="396"/>
      <c r="AR275" s="402" t="e">
        <f>IF(AND(AF275=AG275,AF275=AI275,AF275=AK275,AF275=AM275),"未到货",“到货”)</f>
        <v>#NAME?</v>
      </c>
    </row>
    <row r="276" spans="1:44" ht="20.100000000000001" hidden="1" customHeight="1">
      <c r="A276" s="346" t="s">
        <v>373</v>
      </c>
      <c r="B276" s="35">
        <v>7711092125</v>
      </c>
      <c r="C276" s="248">
        <v>6111092127</v>
      </c>
      <c r="D276" s="248" t="s">
        <v>513</v>
      </c>
      <c r="E276" s="248" t="s">
        <v>485</v>
      </c>
      <c r="F276" s="35" t="s">
        <v>393</v>
      </c>
      <c r="G276" s="250" t="s">
        <v>514</v>
      </c>
      <c r="H276" s="111" t="s">
        <v>398</v>
      </c>
      <c r="I276" s="35" t="s">
        <v>52</v>
      </c>
      <c r="J276" s="111">
        <v>176</v>
      </c>
      <c r="K276" s="113">
        <v>44622</v>
      </c>
      <c r="L276" s="113">
        <v>44646</v>
      </c>
      <c r="M276" s="113" t="s">
        <v>389</v>
      </c>
      <c r="N276" s="403">
        <v>202203118</v>
      </c>
      <c r="O276" s="114"/>
      <c r="P276" s="114" t="s">
        <v>54</v>
      </c>
      <c r="Q276" s="114" t="s">
        <v>390</v>
      </c>
      <c r="R276" s="123" t="s">
        <v>515</v>
      </c>
      <c r="S276" s="120" t="s">
        <v>516</v>
      </c>
      <c r="T276" s="120" t="s">
        <v>76</v>
      </c>
      <c r="U276" s="120" t="s">
        <v>517</v>
      </c>
      <c r="V276" s="121">
        <v>44652</v>
      </c>
      <c r="W276" s="121">
        <v>44666</v>
      </c>
      <c r="X276" s="122">
        <v>44691</v>
      </c>
      <c r="Y276" s="127"/>
      <c r="Z276" s="127"/>
      <c r="AA276" s="127"/>
      <c r="AB276" s="127"/>
      <c r="AC276" s="122">
        <v>44691</v>
      </c>
      <c r="AD276" s="128">
        <v>44691</v>
      </c>
      <c r="AE276" s="129" t="s">
        <v>518</v>
      </c>
      <c r="AF276" s="128"/>
      <c r="AG276" s="130"/>
      <c r="AH276" s="130"/>
      <c r="AI276" s="130"/>
      <c r="AJ276" s="130"/>
      <c r="AK276" s="362"/>
      <c r="AL276" s="362"/>
      <c r="AM276" s="134">
        <v>44692</v>
      </c>
      <c r="AN276" s="135" t="s">
        <v>518</v>
      </c>
      <c r="AO276" s="134">
        <v>44701</v>
      </c>
      <c r="AP276" s="136" t="s">
        <v>408</v>
      </c>
      <c r="AQ276" s="136">
        <v>1</v>
      </c>
      <c r="AR276" s="379" t="e">
        <f>IF(AND(AF276=AG276,AF276=AI276,AF276=AK276,AF276=AM276),"未到货",“到货”)</f>
        <v>#NAME?</v>
      </c>
    </row>
    <row r="277" spans="1:44" ht="20.100000000000001" hidden="1" customHeight="1">
      <c r="A277" s="346" t="s">
        <v>375</v>
      </c>
      <c r="B277" s="338">
        <v>7711092140</v>
      </c>
      <c r="C277" s="339">
        <v>6111092142</v>
      </c>
      <c r="D277" s="339" t="s">
        <v>519</v>
      </c>
      <c r="E277" s="339" t="s">
        <v>405</v>
      </c>
      <c r="F277" s="338"/>
      <c r="G277" s="341" t="s">
        <v>434</v>
      </c>
      <c r="H277" s="348" t="s">
        <v>388</v>
      </c>
      <c r="I277" s="338" t="s">
        <v>52</v>
      </c>
      <c r="J277" s="348">
        <v>2</v>
      </c>
      <c r="K277" s="351">
        <v>44622</v>
      </c>
      <c r="L277" s="351">
        <v>44646</v>
      </c>
      <c r="M277" s="351" t="s">
        <v>389</v>
      </c>
      <c r="N277" s="351"/>
      <c r="O277" s="353"/>
      <c r="P277" s="351" t="s">
        <v>54</v>
      </c>
      <c r="Q277" s="353" t="s">
        <v>390</v>
      </c>
      <c r="R277" s="358"/>
      <c r="S277" s="359" t="s">
        <v>440</v>
      </c>
      <c r="T277" s="120"/>
      <c r="U277" s="120"/>
      <c r="V277" s="121">
        <v>44623</v>
      </c>
      <c r="W277" s="121">
        <v>44646</v>
      </c>
      <c r="X277" s="122"/>
      <c r="Y277" s="127"/>
      <c r="Z277" s="127"/>
      <c r="AA277" s="127"/>
      <c r="AB277" s="127"/>
      <c r="AC277" s="122">
        <v>44644</v>
      </c>
      <c r="AD277" s="128">
        <v>44644</v>
      </c>
      <c r="AE277" s="129" t="s">
        <v>58</v>
      </c>
      <c r="AF277" s="128"/>
      <c r="AG277" s="130"/>
      <c r="AH277" s="130"/>
      <c r="AI277" s="130"/>
      <c r="AJ277" s="130">
        <v>2</v>
      </c>
      <c r="AK277" s="362">
        <v>44646</v>
      </c>
      <c r="AL277" s="362">
        <v>44648</v>
      </c>
      <c r="AM277" s="134">
        <v>44649</v>
      </c>
      <c r="AN277" s="135" t="s">
        <v>58</v>
      </c>
      <c r="AO277" s="134">
        <v>44701</v>
      </c>
      <c r="AP277" s="136" t="s">
        <v>408</v>
      </c>
      <c r="AQ277" s="136">
        <v>1</v>
      </c>
      <c r="AR277" s="379" t="e">
        <f>IF(AND(AF277=AG277,AF277=AI277,AF277=AK277,AF277=AM277),"未到货",“到货”)</f>
        <v>#NAME?</v>
      </c>
    </row>
    <row r="278" spans="1:44" ht="20.100000000000001" hidden="1" customHeight="1">
      <c r="A278" s="346" t="s">
        <v>377</v>
      </c>
      <c r="B278" s="35">
        <v>7711092145</v>
      </c>
      <c r="C278" s="248">
        <v>6111092146</v>
      </c>
      <c r="D278" s="248" t="s">
        <v>520</v>
      </c>
      <c r="E278" s="248" t="s">
        <v>506</v>
      </c>
      <c r="F278" s="35" t="s">
        <v>415</v>
      </c>
      <c r="G278" s="250" t="s">
        <v>521</v>
      </c>
      <c r="H278" s="111" t="s">
        <v>388</v>
      </c>
      <c r="I278" s="35" t="s">
        <v>52</v>
      </c>
      <c r="J278" s="111">
        <v>2</v>
      </c>
      <c r="K278" s="113">
        <v>44622</v>
      </c>
      <c r="L278" s="113">
        <v>44646</v>
      </c>
      <c r="M278" s="113" t="s">
        <v>389</v>
      </c>
      <c r="N278" s="403">
        <v>202203118</v>
      </c>
      <c r="O278" s="114"/>
      <c r="P278" s="114" t="s">
        <v>54</v>
      </c>
      <c r="Q278" s="114" t="s">
        <v>390</v>
      </c>
      <c r="R278" s="123" t="s">
        <v>522</v>
      </c>
      <c r="S278" s="120" t="s">
        <v>302</v>
      </c>
      <c r="T278" s="120" t="s">
        <v>303</v>
      </c>
      <c r="U278" s="120" t="s">
        <v>417</v>
      </c>
      <c r="V278" s="121">
        <v>44627</v>
      </c>
      <c r="W278" s="121">
        <v>44652</v>
      </c>
      <c r="X278" s="122"/>
      <c r="Y278" s="127"/>
      <c r="Z278" s="127"/>
      <c r="AA278" s="127"/>
      <c r="AB278" s="127"/>
      <c r="AC278" s="122">
        <v>44645</v>
      </c>
      <c r="AD278" s="128">
        <v>44648</v>
      </c>
      <c r="AE278" s="129" t="s">
        <v>58</v>
      </c>
      <c r="AF278" s="128"/>
      <c r="AG278" s="130"/>
      <c r="AH278" s="130"/>
      <c r="AI278" s="130"/>
      <c r="AJ278" s="130"/>
      <c r="AK278" s="362"/>
      <c r="AL278" s="362"/>
      <c r="AM278" s="368">
        <v>44707</v>
      </c>
      <c r="AN278" s="135" t="s">
        <v>58</v>
      </c>
      <c r="AO278" s="134">
        <v>44707</v>
      </c>
      <c r="AP278" s="136" t="s">
        <v>408</v>
      </c>
      <c r="AQ278" s="136"/>
      <c r="AR278" s="379" t="e">
        <f>IF(AND(AF278=AG278,AF278=AI278,AF278=AK278,AF278=AM278),"未到货",“到货”)</f>
        <v>#NAME?</v>
      </c>
    </row>
    <row r="279" spans="1:44" ht="20.100000000000001" hidden="1" customHeight="1">
      <c r="A279" s="346" t="s">
        <v>379</v>
      </c>
      <c r="B279" s="35">
        <v>7711092147</v>
      </c>
      <c r="C279" s="248">
        <v>6111092148</v>
      </c>
      <c r="D279" s="248" t="s">
        <v>520</v>
      </c>
      <c r="E279" s="248" t="s">
        <v>506</v>
      </c>
      <c r="F279" s="35" t="s">
        <v>415</v>
      </c>
      <c r="G279" s="250" t="s">
        <v>521</v>
      </c>
      <c r="H279" s="111" t="s">
        <v>388</v>
      </c>
      <c r="I279" s="35" t="s">
        <v>52</v>
      </c>
      <c r="J279" s="111">
        <v>3</v>
      </c>
      <c r="K279" s="113">
        <v>44622</v>
      </c>
      <c r="L279" s="113">
        <v>44646</v>
      </c>
      <c r="M279" s="113" t="s">
        <v>389</v>
      </c>
      <c r="N279" s="403">
        <v>202203118</v>
      </c>
      <c r="O279" s="114"/>
      <c r="P279" s="113" t="s">
        <v>54</v>
      </c>
      <c r="Q279" s="114" t="s">
        <v>390</v>
      </c>
      <c r="R279" s="123" t="s">
        <v>522</v>
      </c>
      <c r="S279" s="120" t="s">
        <v>302</v>
      </c>
      <c r="T279" s="120" t="s">
        <v>303</v>
      </c>
      <c r="U279" s="120" t="s">
        <v>417</v>
      </c>
      <c r="V279" s="121">
        <v>44627</v>
      </c>
      <c r="W279" s="121">
        <v>44652</v>
      </c>
      <c r="X279" s="122"/>
      <c r="Y279" s="127"/>
      <c r="Z279" s="127"/>
      <c r="AA279" s="127"/>
      <c r="AB279" s="127"/>
      <c r="AC279" s="122">
        <v>44645</v>
      </c>
      <c r="AD279" s="128">
        <v>44648</v>
      </c>
      <c r="AE279" s="129" t="s">
        <v>62</v>
      </c>
      <c r="AF279" s="128"/>
      <c r="AG279" s="130"/>
      <c r="AH279" s="130"/>
      <c r="AI279" s="130"/>
      <c r="AJ279" s="130"/>
      <c r="AK279" s="362"/>
      <c r="AL279" s="362"/>
      <c r="AM279" s="134">
        <v>44705</v>
      </c>
      <c r="AN279" s="135" t="s">
        <v>62</v>
      </c>
      <c r="AO279" s="134">
        <v>44705</v>
      </c>
      <c r="AP279" s="136" t="s">
        <v>408</v>
      </c>
      <c r="AQ279" s="136"/>
      <c r="AR279" s="379" t="e">
        <f>IF(AND(AF279=AG279,AF279=AI279,AF279=AK279,AF279=AM279),"未到货",“到货”)</f>
        <v>#NAME?</v>
      </c>
    </row>
    <row r="280" spans="1:44" ht="20.100000000000001" hidden="1" customHeight="1">
      <c r="A280" s="346" t="s">
        <v>382</v>
      </c>
      <c r="B280" s="35">
        <v>7711092150</v>
      </c>
      <c r="C280" s="248">
        <v>6111092151</v>
      </c>
      <c r="D280" s="248" t="s">
        <v>523</v>
      </c>
      <c r="E280" s="248" t="s">
        <v>405</v>
      </c>
      <c r="F280" s="35"/>
      <c r="G280" s="250" t="s">
        <v>434</v>
      </c>
      <c r="H280" s="111" t="s">
        <v>388</v>
      </c>
      <c r="I280" s="35" t="s">
        <v>52</v>
      </c>
      <c r="J280" s="111">
        <v>1</v>
      </c>
      <c r="K280" s="113">
        <v>44622</v>
      </c>
      <c r="L280" s="113">
        <v>44646</v>
      </c>
      <c r="M280" s="113" t="s">
        <v>389</v>
      </c>
      <c r="N280" s="403">
        <v>202203118</v>
      </c>
      <c r="O280" s="114"/>
      <c r="P280" s="113" t="s">
        <v>54</v>
      </c>
      <c r="Q280" s="114" t="s">
        <v>390</v>
      </c>
      <c r="R280" s="123" t="s">
        <v>74</v>
      </c>
      <c r="S280" s="120" t="s">
        <v>406</v>
      </c>
      <c r="T280" s="120" t="s">
        <v>76</v>
      </c>
      <c r="U280" s="120" t="s">
        <v>407</v>
      </c>
      <c r="V280" s="121">
        <v>44629</v>
      </c>
      <c r="W280" s="121">
        <v>44650</v>
      </c>
      <c r="X280" s="122">
        <v>44676</v>
      </c>
      <c r="Y280" s="127"/>
      <c r="Z280" s="127"/>
      <c r="AA280" s="127"/>
      <c r="AB280" s="127"/>
      <c r="AC280" s="122">
        <v>44675</v>
      </c>
      <c r="AD280" s="128">
        <v>44678</v>
      </c>
      <c r="AE280" s="129" t="s">
        <v>49</v>
      </c>
      <c r="AF280" s="128"/>
      <c r="AG280" s="130"/>
      <c r="AH280" s="130"/>
      <c r="AI280" s="130"/>
      <c r="AJ280" s="130">
        <v>1</v>
      </c>
      <c r="AK280" s="362">
        <v>44678</v>
      </c>
      <c r="AL280" s="362">
        <v>44687</v>
      </c>
      <c r="AM280" s="368">
        <v>44690</v>
      </c>
      <c r="AN280" s="135" t="s">
        <v>49</v>
      </c>
      <c r="AO280" s="134">
        <v>44701</v>
      </c>
      <c r="AP280" s="136" t="s">
        <v>408</v>
      </c>
      <c r="AQ280" s="136">
        <v>1</v>
      </c>
      <c r="AR280" s="379" t="e">
        <f>IF(AND(AF280=AG280,AF280=AI280,AF280=AK280,AF280=AM280),"未到货",“到货”)</f>
        <v>#NAME?</v>
      </c>
    </row>
    <row r="281" spans="1:44" ht="20.100000000000001" hidden="1" customHeight="1">
      <c r="A281" s="346" t="s">
        <v>524</v>
      </c>
      <c r="B281" s="35">
        <v>7711092150</v>
      </c>
      <c r="C281" s="248">
        <v>6111092152</v>
      </c>
      <c r="D281" s="248" t="s">
        <v>525</v>
      </c>
      <c r="E281" s="248" t="s">
        <v>526</v>
      </c>
      <c r="F281" s="35" t="s">
        <v>415</v>
      </c>
      <c r="G281" s="250" t="s">
        <v>502</v>
      </c>
      <c r="H281" s="111"/>
      <c r="I281" s="35" t="s">
        <v>52</v>
      </c>
      <c r="J281" s="111">
        <v>1</v>
      </c>
      <c r="K281" s="113">
        <v>44622</v>
      </c>
      <c r="L281" s="113">
        <v>44646</v>
      </c>
      <c r="M281" s="113" t="s">
        <v>389</v>
      </c>
      <c r="N281" s="403">
        <v>202203118</v>
      </c>
      <c r="O281" s="114"/>
      <c r="P281" s="113" t="s">
        <v>54</v>
      </c>
      <c r="Q281" s="114" t="s">
        <v>390</v>
      </c>
      <c r="R281" s="123" t="s">
        <v>522</v>
      </c>
      <c r="S281" s="120" t="s">
        <v>302</v>
      </c>
      <c r="T281" s="120" t="s">
        <v>303</v>
      </c>
      <c r="U281" s="120" t="s">
        <v>417</v>
      </c>
      <c r="V281" s="121">
        <v>44627</v>
      </c>
      <c r="W281" s="121">
        <v>44652</v>
      </c>
      <c r="X281" s="122"/>
      <c r="Y281" s="127"/>
      <c r="Z281" s="127"/>
      <c r="AA281" s="127"/>
      <c r="AB281" s="127"/>
      <c r="AC281" s="122">
        <v>44640</v>
      </c>
      <c r="AD281" s="128">
        <v>44643</v>
      </c>
      <c r="AE281" s="129" t="s">
        <v>49</v>
      </c>
      <c r="AF281" s="128"/>
      <c r="AG281" s="130"/>
      <c r="AH281" s="130"/>
      <c r="AI281" s="130"/>
      <c r="AJ281" s="130"/>
      <c r="AK281" s="362"/>
      <c r="AL281" s="362"/>
      <c r="AM281" s="134">
        <v>44688</v>
      </c>
      <c r="AN281" s="135" t="s">
        <v>49</v>
      </c>
      <c r="AO281" s="134">
        <v>44688</v>
      </c>
      <c r="AP281" s="378" t="s">
        <v>418</v>
      </c>
      <c r="AQ281" s="136">
        <v>1</v>
      </c>
      <c r="AR281" s="379" t="e">
        <f>IF(AND(AF281=AG281,AF281=AI281,AF281=AK281,AF281=AM281),"未到货",“到货”)</f>
        <v>#NAME?</v>
      </c>
    </row>
    <row r="282" spans="1:44" ht="20.100000000000001" hidden="1" customHeight="1">
      <c r="A282" s="346" t="s">
        <v>527</v>
      </c>
      <c r="B282" s="35">
        <v>7711092200</v>
      </c>
      <c r="C282" s="248">
        <v>6111092202</v>
      </c>
      <c r="D282" s="248" t="s">
        <v>528</v>
      </c>
      <c r="E282" s="248" t="s">
        <v>501</v>
      </c>
      <c r="F282" s="35" t="s">
        <v>415</v>
      </c>
      <c r="G282" s="250" t="s">
        <v>502</v>
      </c>
      <c r="H282" s="111" t="s">
        <v>388</v>
      </c>
      <c r="I282" s="35" t="s">
        <v>52</v>
      </c>
      <c r="J282" s="111">
        <v>2</v>
      </c>
      <c r="K282" s="113">
        <v>44622</v>
      </c>
      <c r="L282" s="113">
        <v>44646</v>
      </c>
      <c r="M282" s="113" t="s">
        <v>389</v>
      </c>
      <c r="N282" s="403">
        <v>202203118</v>
      </c>
      <c r="O282" s="114"/>
      <c r="P282" s="113" t="s">
        <v>54</v>
      </c>
      <c r="Q282" s="114" t="s">
        <v>390</v>
      </c>
      <c r="R282" s="123" t="s">
        <v>522</v>
      </c>
      <c r="S282" s="120" t="s">
        <v>302</v>
      </c>
      <c r="T282" s="120" t="s">
        <v>303</v>
      </c>
      <c r="U282" s="120" t="s">
        <v>417</v>
      </c>
      <c r="V282" s="121">
        <v>44627</v>
      </c>
      <c r="W282" s="121">
        <v>44652</v>
      </c>
      <c r="X282" s="122"/>
      <c r="Y282" s="127"/>
      <c r="Z282" s="127"/>
      <c r="AA282" s="127"/>
      <c r="AB282" s="127"/>
      <c r="AC282" s="122">
        <v>44639</v>
      </c>
      <c r="AD282" s="128">
        <v>44641</v>
      </c>
      <c r="AE282" s="129" t="s">
        <v>58</v>
      </c>
      <c r="AF282" s="128"/>
      <c r="AG282" s="130"/>
      <c r="AH282" s="130"/>
      <c r="AI282" s="130"/>
      <c r="AJ282" s="130"/>
      <c r="AK282" s="362"/>
      <c r="AL282" s="362"/>
      <c r="AM282" s="134">
        <v>44688</v>
      </c>
      <c r="AN282" s="135" t="s">
        <v>58</v>
      </c>
      <c r="AO282" s="134">
        <v>44688</v>
      </c>
      <c r="AP282" s="378" t="s">
        <v>418</v>
      </c>
      <c r="AQ282" s="136">
        <v>1</v>
      </c>
      <c r="AR282" s="379" t="e">
        <f>IF(AND(AF282=AG282,AF282=AI282,AF282=AK282,AF282=AM282),"未到货",“到货”)</f>
        <v>#NAME?</v>
      </c>
    </row>
    <row r="283" spans="1:44" ht="20.100000000000001" hidden="1" customHeight="1">
      <c r="A283" s="346" t="s">
        <v>529</v>
      </c>
      <c r="B283" s="35">
        <v>7711092210</v>
      </c>
      <c r="C283" s="248">
        <v>6111092211</v>
      </c>
      <c r="D283" s="248" t="s">
        <v>404</v>
      </c>
      <c r="E283" s="248" t="s">
        <v>506</v>
      </c>
      <c r="F283" s="35" t="s">
        <v>415</v>
      </c>
      <c r="G283" s="250" t="s">
        <v>508</v>
      </c>
      <c r="H283" s="111" t="s">
        <v>388</v>
      </c>
      <c r="I283" s="35" t="s">
        <v>52</v>
      </c>
      <c r="J283" s="111">
        <v>1</v>
      </c>
      <c r="K283" s="113">
        <v>44622</v>
      </c>
      <c r="L283" s="113">
        <v>44646</v>
      </c>
      <c r="M283" s="113" t="s">
        <v>389</v>
      </c>
      <c r="N283" s="403">
        <v>202203118</v>
      </c>
      <c r="O283" s="114"/>
      <c r="P283" s="113" t="s">
        <v>54</v>
      </c>
      <c r="Q283" s="114" t="s">
        <v>390</v>
      </c>
      <c r="R283" s="123" t="s">
        <v>301</v>
      </c>
      <c r="S283" s="120" t="s">
        <v>302</v>
      </c>
      <c r="T283" s="120" t="s">
        <v>303</v>
      </c>
      <c r="U283" s="120" t="s">
        <v>417</v>
      </c>
      <c r="V283" s="121">
        <v>44627</v>
      </c>
      <c r="W283" s="121">
        <v>44652</v>
      </c>
      <c r="X283" s="122"/>
      <c r="Y283" s="127"/>
      <c r="Z283" s="127"/>
      <c r="AA283" s="127"/>
      <c r="AB283" s="127"/>
      <c r="AC283" s="122">
        <v>44639</v>
      </c>
      <c r="AD283" s="128">
        <v>44641</v>
      </c>
      <c r="AE283" s="129" t="s">
        <v>49</v>
      </c>
      <c r="AF283" s="128"/>
      <c r="AG283" s="130"/>
      <c r="AH283" s="130"/>
      <c r="AI283" s="130"/>
      <c r="AJ283" s="130">
        <v>1</v>
      </c>
      <c r="AK283" s="362">
        <v>44642</v>
      </c>
      <c r="AL283" s="362">
        <v>44644</v>
      </c>
      <c r="AM283" s="134">
        <v>44645</v>
      </c>
      <c r="AN283" s="135" t="s">
        <v>49</v>
      </c>
      <c r="AO283" s="134">
        <v>44701</v>
      </c>
      <c r="AP283" s="136" t="s">
        <v>408</v>
      </c>
      <c r="AQ283" s="136">
        <v>1</v>
      </c>
      <c r="AR283" s="379" t="e">
        <f>IF(AND(AF283=AG283,AF283=AI283,AF283=AK283,AF283=AM283),"未到货",“到货”)</f>
        <v>#NAME?</v>
      </c>
    </row>
    <row r="284" spans="1:44" ht="20.100000000000001" hidden="1" customHeight="1">
      <c r="A284" s="346" t="s">
        <v>530</v>
      </c>
      <c r="B284" s="35">
        <v>7711092210</v>
      </c>
      <c r="C284" s="248">
        <v>6111092216</v>
      </c>
      <c r="D284" s="248" t="s">
        <v>531</v>
      </c>
      <c r="E284" s="248" t="s">
        <v>506</v>
      </c>
      <c r="F284" s="35" t="s">
        <v>415</v>
      </c>
      <c r="G284" s="250" t="s">
        <v>508</v>
      </c>
      <c r="H284" s="111" t="s">
        <v>388</v>
      </c>
      <c r="I284" s="35" t="s">
        <v>52</v>
      </c>
      <c r="J284" s="111">
        <v>1</v>
      </c>
      <c r="K284" s="113">
        <v>44622</v>
      </c>
      <c r="L284" s="113">
        <v>44646</v>
      </c>
      <c r="M284" s="113" t="s">
        <v>389</v>
      </c>
      <c r="N284" s="403">
        <v>202203118</v>
      </c>
      <c r="O284" s="114"/>
      <c r="P284" s="113" t="s">
        <v>54</v>
      </c>
      <c r="Q284" s="114" t="s">
        <v>390</v>
      </c>
      <c r="R284" s="123" t="s">
        <v>301</v>
      </c>
      <c r="S284" s="120" t="s">
        <v>302</v>
      </c>
      <c r="T284" s="120" t="s">
        <v>303</v>
      </c>
      <c r="U284" s="120" t="s">
        <v>417</v>
      </c>
      <c r="V284" s="121">
        <v>44627</v>
      </c>
      <c r="W284" s="121">
        <v>44652</v>
      </c>
      <c r="X284" s="122"/>
      <c r="Y284" s="127"/>
      <c r="Z284" s="127"/>
      <c r="AA284" s="127"/>
      <c r="AB284" s="127"/>
      <c r="AC284" s="122">
        <v>44640</v>
      </c>
      <c r="AD284" s="128">
        <v>44642</v>
      </c>
      <c r="AE284" s="129" t="s">
        <v>49</v>
      </c>
      <c r="AF284" s="128"/>
      <c r="AG284" s="130"/>
      <c r="AH284" s="130"/>
      <c r="AI284" s="130"/>
      <c r="AJ284" s="130">
        <v>1</v>
      </c>
      <c r="AK284" s="362">
        <v>44642</v>
      </c>
      <c r="AL284" s="362">
        <v>44644</v>
      </c>
      <c r="AM284" s="134">
        <v>44645</v>
      </c>
      <c r="AN284" s="135" t="s">
        <v>49</v>
      </c>
      <c r="AO284" s="134">
        <v>44701</v>
      </c>
      <c r="AP284" s="136" t="s">
        <v>408</v>
      </c>
      <c r="AQ284" s="136">
        <v>1</v>
      </c>
      <c r="AR284" s="379" t="e">
        <f>IF(AND(AF284=AG284,AF284=AI284,AF284=AK284,AF284=AM284),"未到货",“到货”)</f>
        <v>#NAME?</v>
      </c>
    </row>
    <row r="285" spans="1:44" ht="20.100000000000001" hidden="1" customHeight="1">
      <c r="A285" s="346" t="s">
        <v>532</v>
      </c>
      <c r="B285" s="35">
        <v>7711092220</v>
      </c>
      <c r="C285" s="248">
        <v>6111092223</v>
      </c>
      <c r="D285" s="248" t="s">
        <v>533</v>
      </c>
      <c r="E285" s="248" t="s">
        <v>405</v>
      </c>
      <c r="F285" s="35" t="s">
        <v>415</v>
      </c>
      <c r="G285" s="250" t="s">
        <v>508</v>
      </c>
      <c r="H285" s="111" t="s">
        <v>388</v>
      </c>
      <c r="I285" s="35" t="s">
        <v>52</v>
      </c>
      <c r="J285" s="111">
        <v>1</v>
      </c>
      <c r="K285" s="113">
        <v>44622</v>
      </c>
      <c r="L285" s="113">
        <v>44646</v>
      </c>
      <c r="M285" s="113" t="s">
        <v>389</v>
      </c>
      <c r="N285" s="403">
        <v>202203118</v>
      </c>
      <c r="O285" s="114"/>
      <c r="P285" s="113" t="s">
        <v>54</v>
      </c>
      <c r="Q285" s="114" t="s">
        <v>390</v>
      </c>
      <c r="R285" s="123" t="s">
        <v>74</v>
      </c>
      <c r="S285" s="120" t="s">
        <v>406</v>
      </c>
      <c r="T285" s="120" t="s">
        <v>76</v>
      </c>
      <c r="U285" s="120" t="s">
        <v>407</v>
      </c>
      <c r="V285" s="121">
        <v>44629</v>
      </c>
      <c r="W285" s="121">
        <v>44650</v>
      </c>
      <c r="X285" s="122">
        <v>44676</v>
      </c>
      <c r="Y285" s="127"/>
      <c r="Z285" s="127"/>
      <c r="AA285" s="127"/>
      <c r="AB285" s="127"/>
      <c r="AC285" s="122">
        <v>44675</v>
      </c>
      <c r="AD285" s="128">
        <v>44678</v>
      </c>
      <c r="AE285" s="129" t="s">
        <v>49</v>
      </c>
      <c r="AF285" s="128"/>
      <c r="AG285" s="130"/>
      <c r="AH285" s="130"/>
      <c r="AI285" s="130"/>
      <c r="AJ285" s="130">
        <v>1</v>
      </c>
      <c r="AK285" s="362">
        <v>44681</v>
      </c>
      <c r="AL285" s="362">
        <v>44687</v>
      </c>
      <c r="AM285" s="134">
        <v>44687</v>
      </c>
      <c r="AN285" s="135" t="s">
        <v>49</v>
      </c>
      <c r="AO285" s="134">
        <v>44701</v>
      </c>
      <c r="AP285" s="136" t="s">
        <v>408</v>
      </c>
      <c r="AQ285" s="136">
        <v>1</v>
      </c>
      <c r="AR285" s="379" t="e">
        <f>IF(AND(AF285=AG285,AF285=AI285,AF285=AK285,AF285=AM285),"未到货",“到货”)</f>
        <v>#NAME?</v>
      </c>
    </row>
    <row r="286" spans="1:44" ht="20.100000000000001" hidden="1" customHeight="1">
      <c r="A286" s="346" t="s">
        <v>534</v>
      </c>
      <c r="B286" s="35">
        <v>7711092240</v>
      </c>
      <c r="C286" s="248">
        <v>6111092241</v>
      </c>
      <c r="D286" s="248" t="s">
        <v>533</v>
      </c>
      <c r="E286" s="248" t="s">
        <v>405</v>
      </c>
      <c r="F286" s="35" t="s">
        <v>415</v>
      </c>
      <c r="G286" s="250" t="s">
        <v>508</v>
      </c>
      <c r="H286" s="111" t="s">
        <v>388</v>
      </c>
      <c r="I286" s="35" t="s">
        <v>52</v>
      </c>
      <c r="J286" s="111">
        <v>1</v>
      </c>
      <c r="K286" s="113">
        <v>44622</v>
      </c>
      <c r="L286" s="113">
        <v>44646</v>
      </c>
      <c r="M286" s="113" t="s">
        <v>389</v>
      </c>
      <c r="N286" s="403">
        <v>202203118</v>
      </c>
      <c r="O286" s="114"/>
      <c r="P286" s="113" t="s">
        <v>54</v>
      </c>
      <c r="Q286" s="114" t="s">
        <v>390</v>
      </c>
      <c r="R286" s="123" t="s">
        <v>301</v>
      </c>
      <c r="S286" s="120" t="s">
        <v>302</v>
      </c>
      <c r="T286" s="120" t="s">
        <v>303</v>
      </c>
      <c r="U286" s="120" t="s">
        <v>417</v>
      </c>
      <c r="V286" s="121">
        <v>44627</v>
      </c>
      <c r="W286" s="121">
        <v>44652</v>
      </c>
      <c r="X286" s="122"/>
      <c r="Y286" s="127"/>
      <c r="Z286" s="127"/>
      <c r="AA286" s="127"/>
      <c r="AB286" s="127"/>
      <c r="AC286" s="122">
        <v>44639</v>
      </c>
      <c r="AD286" s="128">
        <v>44641</v>
      </c>
      <c r="AE286" s="129" t="s">
        <v>49</v>
      </c>
      <c r="AF286" s="128"/>
      <c r="AG286" s="130"/>
      <c r="AH286" s="130"/>
      <c r="AI286" s="130"/>
      <c r="AJ286" s="130">
        <v>1</v>
      </c>
      <c r="AK286" s="362">
        <v>44642</v>
      </c>
      <c r="AL286" s="362">
        <v>44644</v>
      </c>
      <c r="AM286" s="134">
        <v>44645</v>
      </c>
      <c r="AN286" s="135" t="s">
        <v>49</v>
      </c>
      <c r="AO286" s="134">
        <v>44701</v>
      </c>
      <c r="AP286" s="136" t="s">
        <v>408</v>
      </c>
      <c r="AQ286" s="136">
        <v>1</v>
      </c>
      <c r="AR286" s="379" t="e">
        <f>IF(AND(AF286=AG286,AF286=AI286,AF286=AK286,AF286=AM286),"未到货",“到货”)</f>
        <v>#NAME?</v>
      </c>
    </row>
    <row r="287" spans="1:44" ht="20.100000000000001" hidden="1" customHeight="1">
      <c r="A287" s="346" t="s">
        <v>535</v>
      </c>
      <c r="B287" s="35">
        <v>7711092220</v>
      </c>
      <c r="C287" s="248">
        <v>6111092243</v>
      </c>
      <c r="D287" s="248" t="s">
        <v>433</v>
      </c>
      <c r="E287" s="248" t="s">
        <v>405</v>
      </c>
      <c r="F287" s="35"/>
      <c r="G287" s="250" t="s">
        <v>434</v>
      </c>
      <c r="H287" s="111" t="s">
        <v>388</v>
      </c>
      <c r="I287" s="35" t="s">
        <v>52</v>
      </c>
      <c r="J287" s="111">
        <v>1</v>
      </c>
      <c r="K287" s="113">
        <v>44622</v>
      </c>
      <c r="L287" s="113">
        <v>44646</v>
      </c>
      <c r="M287" s="113" t="s">
        <v>389</v>
      </c>
      <c r="N287" s="403">
        <v>202203118</v>
      </c>
      <c r="O287" s="114"/>
      <c r="P287" s="113" t="s">
        <v>54</v>
      </c>
      <c r="Q287" s="114" t="s">
        <v>390</v>
      </c>
      <c r="R287" s="123" t="s">
        <v>74</v>
      </c>
      <c r="S287" s="120" t="s">
        <v>406</v>
      </c>
      <c r="T287" s="120" t="s">
        <v>76</v>
      </c>
      <c r="U287" s="120" t="s">
        <v>407</v>
      </c>
      <c r="V287" s="121">
        <v>44629</v>
      </c>
      <c r="W287" s="121">
        <v>44650</v>
      </c>
      <c r="X287" s="122">
        <v>44676</v>
      </c>
      <c r="Y287" s="127"/>
      <c r="Z287" s="127"/>
      <c r="AA287" s="127"/>
      <c r="AB287" s="127"/>
      <c r="AC287" s="122">
        <v>44675</v>
      </c>
      <c r="AD287" s="128">
        <v>44678</v>
      </c>
      <c r="AE287" s="129" t="s">
        <v>49</v>
      </c>
      <c r="AF287" s="128"/>
      <c r="AG287" s="130"/>
      <c r="AH287" s="130"/>
      <c r="AI287" s="130"/>
      <c r="AJ287" s="130">
        <v>1</v>
      </c>
      <c r="AK287" s="362">
        <v>44681</v>
      </c>
      <c r="AL287" s="362">
        <v>44687</v>
      </c>
      <c r="AM287" s="134">
        <v>44687</v>
      </c>
      <c r="AN287" s="135" t="s">
        <v>49</v>
      </c>
      <c r="AO287" s="134">
        <v>44701</v>
      </c>
      <c r="AP287" s="136" t="s">
        <v>408</v>
      </c>
      <c r="AQ287" s="136">
        <v>1</v>
      </c>
      <c r="AR287" s="379" t="e">
        <f>IF(AND(AF287=AG287,AF287=AI287,AF287=AK287,AF287=AM287),"未到货",“到货”)</f>
        <v>#NAME?</v>
      </c>
    </row>
    <row r="288" spans="1:44" ht="20.100000000000001" hidden="1" customHeight="1">
      <c r="A288" s="346" t="s">
        <v>536</v>
      </c>
      <c r="B288" s="35">
        <v>7711092240</v>
      </c>
      <c r="C288" s="248">
        <v>6111092243</v>
      </c>
      <c r="D288" s="248" t="s">
        <v>433</v>
      </c>
      <c r="E288" s="248" t="s">
        <v>405</v>
      </c>
      <c r="F288" s="35"/>
      <c r="G288" s="250" t="s">
        <v>434</v>
      </c>
      <c r="H288" s="111" t="s">
        <v>388</v>
      </c>
      <c r="I288" s="35" t="s">
        <v>52</v>
      </c>
      <c r="J288" s="111">
        <v>1</v>
      </c>
      <c r="K288" s="113">
        <v>44622</v>
      </c>
      <c r="L288" s="113">
        <v>44646</v>
      </c>
      <c r="M288" s="113" t="s">
        <v>389</v>
      </c>
      <c r="N288" s="403">
        <v>202203118</v>
      </c>
      <c r="O288" s="114"/>
      <c r="P288" s="113" t="s">
        <v>54</v>
      </c>
      <c r="Q288" s="114" t="s">
        <v>390</v>
      </c>
      <c r="R288" s="123" t="s">
        <v>74</v>
      </c>
      <c r="S288" s="120" t="s">
        <v>406</v>
      </c>
      <c r="T288" s="120" t="s">
        <v>76</v>
      </c>
      <c r="U288" s="120" t="s">
        <v>407</v>
      </c>
      <c r="V288" s="121">
        <v>44629</v>
      </c>
      <c r="W288" s="121">
        <v>44650</v>
      </c>
      <c r="X288" s="122">
        <v>44676</v>
      </c>
      <c r="Y288" s="127"/>
      <c r="Z288" s="127"/>
      <c r="AA288" s="127"/>
      <c r="AB288" s="127"/>
      <c r="AC288" s="122">
        <v>44675</v>
      </c>
      <c r="AD288" s="128">
        <v>44678</v>
      </c>
      <c r="AE288" s="129" t="s">
        <v>49</v>
      </c>
      <c r="AF288" s="128"/>
      <c r="AG288" s="130"/>
      <c r="AH288" s="130"/>
      <c r="AI288" s="130"/>
      <c r="AJ288" s="130">
        <v>1</v>
      </c>
      <c r="AK288" s="362">
        <v>44681</v>
      </c>
      <c r="AL288" s="362">
        <v>44687</v>
      </c>
      <c r="AM288" s="134">
        <v>44687</v>
      </c>
      <c r="AN288" s="135" t="s">
        <v>49</v>
      </c>
      <c r="AO288" s="134">
        <v>44701</v>
      </c>
      <c r="AP288" s="136" t="s">
        <v>408</v>
      </c>
      <c r="AQ288" s="136">
        <v>1</v>
      </c>
      <c r="AR288" s="379" t="e">
        <f>IF(AND(AF288=AG288,AF288=AI288,AF288=AK288,AF288=AM288),"未到货",“到货”)</f>
        <v>#NAME?</v>
      </c>
    </row>
    <row r="289" spans="1:44" ht="20.100000000000001" hidden="1" customHeight="1">
      <c r="A289" s="346" t="s">
        <v>537</v>
      </c>
      <c r="B289" s="35">
        <v>7711092265</v>
      </c>
      <c r="C289" s="248">
        <v>6111092243</v>
      </c>
      <c r="D289" s="248" t="s">
        <v>433</v>
      </c>
      <c r="E289" s="248" t="s">
        <v>405</v>
      </c>
      <c r="F289" s="35"/>
      <c r="G289" s="250" t="s">
        <v>434</v>
      </c>
      <c r="H289" s="111" t="s">
        <v>388</v>
      </c>
      <c r="I289" s="35" t="s">
        <v>52</v>
      </c>
      <c r="J289" s="111">
        <v>1</v>
      </c>
      <c r="K289" s="113">
        <v>44622</v>
      </c>
      <c r="L289" s="113">
        <v>44646</v>
      </c>
      <c r="M289" s="113" t="s">
        <v>389</v>
      </c>
      <c r="N289" s="403">
        <v>202203118</v>
      </c>
      <c r="O289" s="114"/>
      <c r="P289" s="113" t="s">
        <v>54</v>
      </c>
      <c r="Q289" s="114" t="s">
        <v>390</v>
      </c>
      <c r="R289" s="123" t="s">
        <v>74</v>
      </c>
      <c r="S289" s="120" t="s">
        <v>406</v>
      </c>
      <c r="T289" s="120" t="s">
        <v>76</v>
      </c>
      <c r="U289" s="120" t="s">
        <v>407</v>
      </c>
      <c r="V289" s="121">
        <v>44629</v>
      </c>
      <c r="W289" s="121">
        <v>44650</v>
      </c>
      <c r="X289" s="122">
        <v>44676</v>
      </c>
      <c r="Y289" s="127"/>
      <c r="Z289" s="127"/>
      <c r="AA289" s="127"/>
      <c r="AB289" s="127"/>
      <c r="AC289" s="122">
        <v>44675</v>
      </c>
      <c r="AD289" s="128">
        <v>44678</v>
      </c>
      <c r="AE289" s="129" t="s">
        <v>49</v>
      </c>
      <c r="AF289" s="128"/>
      <c r="AG289" s="130"/>
      <c r="AH289" s="130"/>
      <c r="AI289" s="130"/>
      <c r="AJ289" s="130">
        <v>1</v>
      </c>
      <c r="AK289" s="362">
        <v>44681</v>
      </c>
      <c r="AL289" s="362">
        <v>44687</v>
      </c>
      <c r="AM289" s="134">
        <v>44687</v>
      </c>
      <c r="AN289" s="135" t="s">
        <v>49</v>
      </c>
      <c r="AO289" s="134">
        <v>44701</v>
      </c>
      <c r="AP289" s="136" t="s">
        <v>408</v>
      </c>
      <c r="AQ289" s="136">
        <v>1</v>
      </c>
      <c r="AR289" s="379" t="e">
        <f>IF(AND(AF289=AG289,AF289=AI289,AF289=AK289,AF289=AM289),"未到货",“到货”)</f>
        <v>#NAME?</v>
      </c>
    </row>
    <row r="290" spans="1:44" ht="20.100000000000001" hidden="1" customHeight="1">
      <c r="A290" s="346" t="s">
        <v>538</v>
      </c>
      <c r="B290" s="35">
        <v>7711092255</v>
      </c>
      <c r="C290" s="248">
        <v>6111092256</v>
      </c>
      <c r="D290" s="248" t="s">
        <v>533</v>
      </c>
      <c r="E290" s="248" t="s">
        <v>405</v>
      </c>
      <c r="F290" s="35" t="s">
        <v>415</v>
      </c>
      <c r="G290" s="250" t="s">
        <v>508</v>
      </c>
      <c r="H290" s="111" t="s">
        <v>388</v>
      </c>
      <c r="I290" s="35" t="s">
        <v>52</v>
      </c>
      <c r="J290" s="111">
        <v>1</v>
      </c>
      <c r="K290" s="113">
        <v>44622</v>
      </c>
      <c r="L290" s="113">
        <v>44646</v>
      </c>
      <c r="M290" s="113" t="s">
        <v>389</v>
      </c>
      <c r="N290" s="403">
        <v>202203118</v>
      </c>
      <c r="O290" s="114"/>
      <c r="P290" s="113" t="s">
        <v>54</v>
      </c>
      <c r="Q290" s="114" t="s">
        <v>390</v>
      </c>
      <c r="R290" s="123" t="s">
        <v>301</v>
      </c>
      <c r="S290" s="120" t="s">
        <v>302</v>
      </c>
      <c r="T290" s="120" t="s">
        <v>303</v>
      </c>
      <c r="U290" s="120" t="s">
        <v>417</v>
      </c>
      <c r="V290" s="121">
        <v>44627</v>
      </c>
      <c r="W290" s="121">
        <v>44652</v>
      </c>
      <c r="X290" s="122"/>
      <c r="Y290" s="127"/>
      <c r="Z290" s="127"/>
      <c r="AA290" s="127"/>
      <c r="AB290" s="127"/>
      <c r="AC290" s="122">
        <v>44640</v>
      </c>
      <c r="AD290" s="128">
        <v>44642</v>
      </c>
      <c r="AE290" s="129" t="s">
        <v>49</v>
      </c>
      <c r="AF290" s="128"/>
      <c r="AG290" s="130"/>
      <c r="AH290" s="130"/>
      <c r="AI290" s="130"/>
      <c r="AJ290" s="130">
        <v>1</v>
      </c>
      <c r="AK290" s="362">
        <v>44642</v>
      </c>
      <c r="AL290" s="362">
        <v>44644</v>
      </c>
      <c r="AM290" s="134">
        <v>44645</v>
      </c>
      <c r="AN290" s="135" t="s">
        <v>49</v>
      </c>
      <c r="AO290" s="134">
        <v>44701</v>
      </c>
      <c r="AP290" s="136" t="s">
        <v>408</v>
      </c>
      <c r="AQ290" s="136">
        <v>1</v>
      </c>
      <c r="AR290" s="379" t="e">
        <f>IF(AND(AF290=AG290,AF290=AI290,AF290=AK290,AF290=AM290),"未到货",“到货”)</f>
        <v>#NAME?</v>
      </c>
    </row>
    <row r="291" spans="1:44" ht="20.100000000000001" hidden="1" customHeight="1">
      <c r="A291" s="346" t="s">
        <v>539</v>
      </c>
      <c r="B291" s="35">
        <v>7711092255</v>
      </c>
      <c r="C291" s="248">
        <v>6111092257</v>
      </c>
      <c r="D291" s="248" t="s">
        <v>433</v>
      </c>
      <c r="E291" s="248" t="s">
        <v>405</v>
      </c>
      <c r="F291" s="35"/>
      <c r="G291" s="250" t="s">
        <v>434</v>
      </c>
      <c r="H291" s="111" t="s">
        <v>388</v>
      </c>
      <c r="I291" s="35" t="s">
        <v>52</v>
      </c>
      <c r="J291" s="111">
        <v>1</v>
      </c>
      <c r="K291" s="113">
        <v>44622</v>
      </c>
      <c r="L291" s="113">
        <v>44646</v>
      </c>
      <c r="M291" s="113" t="s">
        <v>389</v>
      </c>
      <c r="N291" s="403">
        <v>202203118</v>
      </c>
      <c r="O291" s="114"/>
      <c r="P291" s="114" t="s">
        <v>54</v>
      </c>
      <c r="Q291" s="114" t="s">
        <v>390</v>
      </c>
      <c r="R291" s="123" t="s">
        <v>74</v>
      </c>
      <c r="S291" s="120" t="s">
        <v>406</v>
      </c>
      <c r="T291" s="120" t="s">
        <v>76</v>
      </c>
      <c r="U291" s="120" t="s">
        <v>407</v>
      </c>
      <c r="V291" s="121">
        <v>44629</v>
      </c>
      <c r="W291" s="121">
        <v>44650</v>
      </c>
      <c r="X291" s="122"/>
      <c r="Y291" s="127"/>
      <c r="Z291" s="127"/>
      <c r="AA291" s="127"/>
      <c r="AB291" s="127"/>
      <c r="AC291" s="122">
        <v>44669</v>
      </c>
      <c r="AD291" s="128">
        <v>44671</v>
      </c>
      <c r="AE291" s="129" t="s">
        <v>49</v>
      </c>
      <c r="AF291" s="128"/>
      <c r="AG291" s="130"/>
      <c r="AH291" s="130"/>
      <c r="AI291" s="130"/>
      <c r="AJ291" s="130">
        <v>1</v>
      </c>
      <c r="AK291" s="362">
        <v>44672</v>
      </c>
      <c r="AL291" s="362">
        <v>44673</v>
      </c>
      <c r="AM291" s="134">
        <v>44674</v>
      </c>
      <c r="AN291" s="135" t="s">
        <v>49</v>
      </c>
      <c r="AO291" s="134">
        <v>44701</v>
      </c>
      <c r="AP291" s="136" t="s">
        <v>408</v>
      </c>
      <c r="AQ291" s="136">
        <v>1</v>
      </c>
      <c r="AR291" s="379" t="e">
        <f>IF(AND(AF291=AG291,AF291=AI291,AF291=AK291,AF291=AM291),"未到货",“到货”)</f>
        <v>#NAME?</v>
      </c>
    </row>
    <row r="292" spans="1:44" ht="20.100000000000001" hidden="1" customHeight="1">
      <c r="A292" s="346" t="s">
        <v>540</v>
      </c>
      <c r="B292" s="35">
        <v>7711092260</v>
      </c>
      <c r="C292" s="248">
        <v>6111092261</v>
      </c>
      <c r="D292" s="248" t="s">
        <v>533</v>
      </c>
      <c r="E292" s="248" t="s">
        <v>405</v>
      </c>
      <c r="F292" s="35" t="s">
        <v>415</v>
      </c>
      <c r="G292" s="250" t="s">
        <v>508</v>
      </c>
      <c r="H292" s="111" t="s">
        <v>388</v>
      </c>
      <c r="I292" s="35" t="s">
        <v>52</v>
      </c>
      <c r="J292" s="111">
        <v>1</v>
      </c>
      <c r="K292" s="113">
        <v>44622</v>
      </c>
      <c r="L292" s="113">
        <v>44646</v>
      </c>
      <c r="M292" s="113" t="s">
        <v>389</v>
      </c>
      <c r="N292" s="403">
        <v>202203118</v>
      </c>
      <c r="O292" s="114"/>
      <c r="P292" s="113" t="s">
        <v>54</v>
      </c>
      <c r="Q292" s="114" t="s">
        <v>390</v>
      </c>
      <c r="R292" s="123" t="s">
        <v>301</v>
      </c>
      <c r="S292" s="120" t="s">
        <v>302</v>
      </c>
      <c r="T292" s="120" t="s">
        <v>303</v>
      </c>
      <c r="U292" s="120" t="s">
        <v>417</v>
      </c>
      <c r="V292" s="121">
        <v>44627</v>
      </c>
      <c r="W292" s="121">
        <v>44652</v>
      </c>
      <c r="X292" s="122"/>
      <c r="Y292" s="127"/>
      <c r="Z292" s="127"/>
      <c r="AA292" s="127"/>
      <c r="AB292" s="127"/>
      <c r="AC292" s="122">
        <v>44639</v>
      </c>
      <c r="AD292" s="128">
        <v>44641</v>
      </c>
      <c r="AE292" s="129" t="s">
        <v>49</v>
      </c>
      <c r="AF292" s="128"/>
      <c r="AG292" s="130"/>
      <c r="AH292" s="130"/>
      <c r="AI292" s="130"/>
      <c r="AJ292" s="130">
        <v>1</v>
      </c>
      <c r="AK292" s="362">
        <v>44642</v>
      </c>
      <c r="AL292" s="362">
        <v>44644</v>
      </c>
      <c r="AM292" s="134">
        <v>44645</v>
      </c>
      <c r="AN292" s="135" t="s">
        <v>49</v>
      </c>
      <c r="AO292" s="134">
        <v>44701</v>
      </c>
      <c r="AP292" s="136" t="s">
        <v>408</v>
      </c>
      <c r="AQ292" s="396">
        <v>1</v>
      </c>
      <c r="AR292" s="379" t="e">
        <f>IF(AND(AF292=AG292,AF292=AI292,AF292=AK292,AF292=AM292),"未到货",“到货”)</f>
        <v>#NAME?</v>
      </c>
    </row>
    <row r="293" spans="1:44" ht="20.100000000000001" hidden="1" customHeight="1">
      <c r="A293" s="346" t="s">
        <v>541</v>
      </c>
      <c r="B293" s="35">
        <v>7711092260</v>
      </c>
      <c r="C293" s="248">
        <v>6111092262</v>
      </c>
      <c r="D293" s="248" t="s">
        <v>433</v>
      </c>
      <c r="E293" s="248" t="s">
        <v>405</v>
      </c>
      <c r="F293" s="35"/>
      <c r="G293" s="250" t="s">
        <v>434</v>
      </c>
      <c r="H293" s="111" t="s">
        <v>388</v>
      </c>
      <c r="I293" s="35" t="s">
        <v>52</v>
      </c>
      <c r="J293" s="111">
        <v>1</v>
      </c>
      <c r="K293" s="113">
        <v>44622</v>
      </c>
      <c r="L293" s="113">
        <v>44646</v>
      </c>
      <c r="M293" s="113" t="s">
        <v>389</v>
      </c>
      <c r="N293" s="403">
        <v>202203118</v>
      </c>
      <c r="O293" s="114"/>
      <c r="P293" s="114" t="s">
        <v>54</v>
      </c>
      <c r="Q293" s="114" t="s">
        <v>390</v>
      </c>
      <c r="R293" s="123" t="s">
        <v>74</v>
      </c>
      <c r="S293" s="120" t="s">
        <v>406</v>
      </c>
      <c r="T293" s="120" t="s">
        <v>76</v>
      </c>
      <c r="U293" s="120" t="s">
        <v>407</v>
      </c>
      <c r="V293" s="121">
        <v>44629</v>
      </c>
      <c r="W293" s="121">
        <v>44650</v>
      </c>
      <c r="X293" s="122"/>
      <c r="Y293" s="127"/>
      <c r="Z293" s="127"/>
      <c r="AA293" s="127"/>
      <c r="AB293" s="127"/>
      <c r="AC293" s="122">
        <v>44669</v>
      </c>
      <c r="AD293" s="128">
        <v>44671</v>
      </c>
      <c r="AE293" s="129" t="s">
        <v>49</v>
      </c>
      <c r="AF293" s="128"/>
      <c r="AG293" s="130"/>
      <c r="AH293" s="130"/>
      <c r="AI293" s="130"/>
      <c r="AJ293" s="130">
        <v>1</v>
      </c>
      <c r="AK293" s="362">
        <v>44672</v>
      </c>
      <c r="AL293" s="362">
        <v>44673</v>
      </c>
      <c r="AM293" s="134">
        <v>44674</v>
      </c>
      <c r="AN293" s="135" t="s">
        <v>49</v>
      </c>
      <c r="AO293" s="134">
        <v>44701</v>
      </c>
      <c r="AP293" s="136" t="s">
        <v>408</v>
      </c>
      <c r="AQ293" s="136">
        <v>1</v>
      </c>
      <c r="AR293" s="379" t="e">
        <f>IF(AND(AF293=AG293,AF293=AI293,AF293=AK293,AF293=AM293),"未到货",“到货”)</f>
        <v>#NAME?</v>
      </c>
    </row>
    <row r="294" spans="1:44" ht="20.100000000000001" hidden="1" customHeight="1">
      <c r="A294" s="346" t="s">
        <v>542</v>
      </c>
      <c r="B294" s="35">
        <v>7711092265</v>
      </c>
      <c r="C294" s="248">
        <v>6111092266</v>
      </c>
      <c r="D294" s="248" t="s">
        <v>533</v>
      </c>
      <c r="E294" s="248" t="s">
        <v>405</v>
      </c>
      <c r="F294" s="35" t="s">
        <v>415</v>
      </c>
      <c r="G294" s="250" t="s">
        <v>508</v>
      </c>
      <c r="H294" s="111" t="s">
        <v>388</v>
      </c>
      <c r="I294" s="35" t="s">
        <v>52</v>
      </c>
      <c r="J294" s="111">
        <v>1</v>
      </c>
      <c r="K294" s="113">
        <v>44622</v>
      </c>
      <c r="L294" s="113">
        <v>44646</v>
      </c>
      <c r="M294" s="113" t="s">
        <v>389</v>
      </c>
      <c r="N294" s="403">
        <v>202203118</v>
      </c>
      <c r="O294" s="114"/>
      <c r="P294" s="113" t="s">
        <v>54</v>
      </c>
      <c r="Q294" s="114" t="s">
        <v>390</v>
      </c>
      <c r="R294" s="123" t="s">
        <v>301</v>
      </c>
      <c r="S294" s="120" t="s">
        <v>302</v>
      </c>
      <c r="T294" s="120" t="s">
        <v>303</v>
      </c>
      <c r="U294" s="120" t="s">
        <v>417</v>
      </c>
      <c r="V294" s="121">
        <v>44627</v>
      </c>
      <c r="W294" s="121">
        <v>44652</v>
      </c>
      <c r="X294" s="122"/>
      <c r="Y294" s="127"/>
      <c r="Z294" s="127"/>
      <c r="AA294" s="127"/>
      <c r="AB294" s="127"/>
      <c r="AC294" s="122">
        <v>44639</v>
      </c>
      <c r="AD294" s="128">
        <v>44641</v>
      </c>
      <c r="AE294" s="129" t="s">
        <v>49</v>
      </c>
      <c r="AF294" s="128"/>
      <c r="AG294" s="130"/>
      <c r="AH294" s="130"/>
      <c r="AI294" s="130"/>
      <c r="AJ294" s="130">
        <v>1</v>
      </c>
      <c r="AK294" s="362">
        <v>44642</v>
      </c>
      <c r="AL294" s="362">
        <v>44644</v>
      </c>
      <c r="AM294" s="134">
        <v>44645</v>
      </c>
      <c r="AN294" s="135" t="s">
        <v>49</v>
      </c>
      <c r="AO294" s="134">
        <v>44701</v>
      </c>
      <c r="AP294" s="136" t="s">
        <v>408</v>
      </c>
      <c r="AQ294" s="136">
        <v>1</v>
      </c>
      <c r="AR294" s="379" t="e">
        <f>IF(AND(AF294=AG294,AF294=AI294,AF294=AK294,AF294=AM294),"未到货",“到货”)</f>
        <v>#NAME?</v>
      </c>
    </row>
    <row r="295" spans="1:44" ht="20.100000000000001" hidden="1" customHeight="1">
      <c r="A295" s="346" t="s">
        <v>543</v>
      </c>
      <c r="B295" s="35">
        <v>7711092300</v>
      </c>
      <c r="C295" s="248">
        <v>6111092344</v>
      </c>
      <c r="D295" s="248" t="s">
        <v>520</v>
      </c>
      <c r="E295" s="248" t="s">
        <v>506</v>
      </c>
      <c r="F295" s="35" t="s">
        <v>415</v>
      </c>
      <c r="G295" s="250" t="s">
        <v>521</v>
      </c>
      <c r="H295" s="111" t="s">
        <v>388</v>
      </c>
      <c r="I295" s="35" t="s">
        <v>52</v>
      </c>
      <c r="J295" s="111">
        <v>2</v>
      </c>
      <c r="K295" s="113">
        <v>44622</v>
      </c>
      <c r="L295" s="113">
        <v>44646</v>
      </c>
      <c r="M295" s="113" t="s">
        <v>389</v>
      </c>
      <c r="N295" s="403">
        <v>202203118</v>
      </c>
      <c r="O295" s="114"/>
      <c r="P295" s="113" t="s">
        <v>54</v>
      </c>
      <c r="Q295" s="114" t="s">
        <v>390</v>
      </c>
      <c r="R295" s="123" t="s">
        <v>522</v>
      </c>
      <c r="S295" s="120" t="s">
        <v>302</v>
      </c>
      <c r="T295" s="120" t="s">
        <v>303</v>
      </c>
      <c r="U295" s="120" t="s">
        <v>417</v>
      </c>
      <c r="V295" s="121">
        <v>44627</v>
      </c>
      <c r="W295" s="121">
        <v>44652</v>
      </c>
      <c r="X295" s="122"/>
      <c r="Y295" s="127"/>
      <c r="Z295" s="127"/>
      <c r="AA295" s="127"/>
      <c r="AB295" s="127"/>
      <c r="AC295" s="122">
        <v>44640</v>
      </c>
      <c r="AD295" s="128">
        <v>44643</v>
      </c>
      <c r="AE295" s="129" t="s">
        <v>58</v>
      </c>
      <c r="AF295" s="128"/>
      <c r="AG295" s="130"/>
      <c r="AH295" s="130"/>
      <c r="AI295" s="130"/>
      <c r="AJ295" s="130"/>
      <c r="AK295" s="362"/>
      <c r="AL295" s="362"/>
      <c r="AM295" s="134">
        <v>44688</v>
      </c>
      <c r="AN295" s="135" t="s">
        <v>58</v>
      </c>
      <c r="AO295" s="134">
        <v>44688</v>
      </c>
      <c r="AP295" s="378" t="s">
        <v>418</v>
      </c>
      <c r="AQ295" s="136">
        <v>1</v>
      </c>
      <c r="AR295" s="379" t="e">
        <f>IF(AND(AF295=AG295,AF295=AI295,AF295=AK295,AF295=AM295),"未到货",“到货”)</f>
        <v>#NAME?</v>
      </c>
    </row>
    <row r="296" spans="1:44" ht="20.100000000000001" hidden="1" customHeight="1">
      <c r="A296" s="346" t="s">
        <v>544</v>
      </c>
      <c r="B296" s="35">
        <v>7711092345</v>
      </c>
      <c r="C296" s="248">
        <v>6111092346</v>
      </c>
      <c r="D296" s="248" t="s">
        <v>520</v>
      </c>
      <c r="E296" s="248" t="s">
        <v>506</v>
      </c>
      <c r="F296" s="35" t="s">
        <v>415</v>
      </c>
      <c r="G296" s="250" t="s">
        <v>521</v>
      </c>
      <c r="H296" s="111" t="s">
        <v>388</v>
      </c>
      <c r="I296" s="35" t="s">
        <v>52</v>
      </c>
      <c r="J296" s="111">
        <v>1</v>
      </c>
      <c r="K296" s="113">
        <v>44622</v>
      </c>
      <c r="L296" s="113">
        <v>44646</v>
      </c>
      <c r="M296" s="113" t="s">
        <v>389</v>
      </c>
      <c r="N296" s="403">
        <v>202203118</v>
      </c>
      <c r="O296" s="114"/>
      <c r="P296" s="113" t="s">
        <v>54</v>
      </c>
      <c r="Q296" s="114" t="s">
        <v>390</v>
      </c>
      <c r="R296" s="123" t="s">
        <v>522</v>
      </c>
      <c r="S296" s="120" t="s">
        <v>302</v>
      </c>
      <c r="T296" s="120" t="s">
        <v>303</v>
      </c>
      <c r="U296" s="120" t="s">
        <v>417</v>
      </c>
      <c r="V296" s="121">
        <v>44627</v>
      </c>
      <c r="W296" s="121">
        <v>44652</v>
      </c>
      <c r="X296" s="122"/>
      <c r="Y296" s="127"/>
      <c r="Z296" s="127"/>
      <c r="AA296" s="127"/>
      <c r="AB296" s="127"/>
      <c r="AC296" s="122">
        <v>44645</v>
      </c>
      <c r="AD296" s="128">
        <v>44648</v>
      </c>
      <c r="AE296" s="129" t="s">
        <v>49</v>
      </c>
      <c r="AF296" s="128"/>
      <c r="AG296" s="130"/>
      <c r="AH296" s="130"/>
      <c r="AI296" s="130"/>
      <c r="AJ296" s="130"/>
      <c r="AK296" s="362"/>
      <c r="AL296" s="362"/>
      <c r="AM296" s="134">
        <v>44705</v>
      </c>
      <c r="AN296" s="135" t="s">
        <v>49</v>
      </c>
      <c r="AO296" s="134">
        <v>44705</v>
      </c>
      <c r="AP296" s="136" t="s">
        <v>408</v>
      </c>
      <c r="AQ296" s="136"/>
      <c r="AR296" s="379" t="e">
        <f>IF(AND(AF296=AG296,AF296=AI296,AF296=AK296,AF296=AM296),"未到货",“到货”)</f>
        <v>#NAME?</v>
      </c>
    </row>
    <row r="297" spans="1:44" ht="20.100000000000001" hidden="1" customHeight="1">
      <c r="A297" s="346" t="s">
        <v>545</v>
      </c>
      <c r="B297" s="35">
        <v>7711092347</v>
      </c>
      <c r="C297" s="248">
        <v>6111092348</v>
      </c>
      <c r="D297" s="248" t="s">
        <v>520</v>
      </c>
      <c r="E297" s="248" t="s">
        <v>506</v>
      </c>
      <c r="F297" s="35" t="s">
        <v>415</v>
      </c>
      <c r="G297" s="250" t="s">
        <v>521</v>
      </c>
      <c r="H297" s="111" t="s">
        <v>388</v>
      </c>
      <c r="I297" s="35" t="s">
        <v>52</v>
      </c>
      <c r="J297" s="111">
        <v>1</v>
      </c>
      <c r="K297" s="113">
        <v>44622</v>
      </c>
      <c r="L297" s="113">
        <v>44646</v>
      </c>
      <c r="M297" s="113" t="s">
        <v>389</v>
      </c>
      <c r="N297" s="403">
        <v>202203118</v>
      </c>
      <c r="O297" s="114"/>
      <c r="P297" s="113" t="s">
        <v>54</v>
      </c>
      <c r="Q297" s="114" t="s">
        <v>390</v>
      </c>
      <c r="R297" s="123" t="s">
        <v>522</v>
      </c>
      <c r="S297" s="120" t="s">
        <v>302</v>
      </c>
      <c r="T297" s="120" t="s">
        <v>303</v>
      </c>
      <c r="U297" s="120" t="s">
        <v>417</v>
      </c>
      <c r="V297" s="121">
        <v>44627</v>
      </c>
      <c r="W297" s="121">
        <v>44652</v>
      </c>
      <c r="X297" s="122"/>
      <c r="Y297" s="127"/>
      <c r="Z297" s="127"/>
      <c r="AA297" s="127"/>
      <c r="AB297" s="127"/>
      <c r="AC297" s="122">
        <v>44645</v>
      </c>
      <c r="AD297" s="128">
        <v>44648</v>
      </c>
      <c r="AE297" s="129" t="s">
        <v>49</v>
      </c>
      <c r="AF297" s="128"/>
      <c r="AG297" s="130"/>
      <c r="AH297" s="130"/>
      <c r="AI297" s="130"/>
      <c r="AJ297" s="130"/>
      <c r="AK297" s="362"/>
      <c r="AL297" s="362"/>
      <c r="AM297" s="134">
        <v>44705</v>
      </c>
      <c r="AN297" s="135" t="s">
        <v>49</v>
      </c>
      <c r="AO297" s="134">
        <v>44705</v>
      </c>
      <c r="AP297" s="136" t="s">
        <v>408</v>
      </c>
      <c r="AQ297" s="136"/>
      <c r="AR297" s="379" t="e">
        <f>IF(AND(AF297=AG297,AF297=AI297,AF297=AK297,AF297=AM297),"未到货",“到货”)</f>
        <v>#NAME?</v>
      </c>
    </row>
    <row r="298" spans="1:44" ht="20.100000000000001" hidden="1" customHeight="1">
      <c r="A298" s="346" t="s">
        <v>546</v>
      </c>
      <c r="B298" s="35">
        <v>7711092350</v>
      </c>
      <c r="C298" s="248">
        <v>6111092351</v>
      </c>
      <c r="D298" s="248" t="s">
        <v>520</v>
      </c>
      <c r="E298" s="248" t="s">
        <v>506</v>
      </c>
      <c r="F298" s="35" t="s">
        <v>415</v>
      </c>
      <c r="G298" s="250" t="s">
        <v>521</v>
      </c>
      <c r="H298" s="111" t="s">
        <v>388</v>
      </c>
      <c r="I298" s="35" t="s">
        <v>52</v>
      </c>
      <c r="J298" s="111">
        <v>1</v>
      </c>
      <c r="K298" s="113">
        <v>44622</v>
      </c>
      <c r="L298" s="113">
        <v>44646</v>
      </c>
      <c r="M298" s="113" t="s">
        <v>389</v>
      </c>
      <c r="N298" s="403">
        <v>202203118</v>
      </c>
      <c r="O298" s="114"/>
      <c r="P298" s="114" t="s">
        <v>54</v>
      </c>
      <c r="Q298" s="114" t="s">
        <v>390</v>
      </c>
      <c r="R298" s="123" t="s">
        <v>522</v>
      </c>
      <c r="S298" s="120" t="s">
        <v>302</v>
      </c>
      <c r="T298" s="120" t="s">
        <v>303</v>
      </c>
      <c r="U298" s="120" t="s">
        <v>417</v>
      </c>
      <c r="V298" s="121">
        <v>44627</v>
      </c>
      <c r="W298" s="121">
        <v>44652</v>
      </c>
      <c r="X298" s="122"/>
      <c r="Y298" s="127"/>
      <c r="Z298" s="127"/>
      <c r="AA298" s="127"/>
      <c r="AB298" s="127"/>
      <c r="AC298" s="122">
        <v>44645</v>
      </c>
      <c r="AD298" s="128">
        <v>44648</v>
      </c>
      <c r="AE298" s="129" t="s">
        <v>49</v>
      </c>
      <c r="AF298" s="128"/>
      <c r="AG298" s="130"/>
      <c r="AH298" s="130"/>
      <c r="AI298" s="130"/>
      <c r="AJ298" s="130"/>
      <c r="AK298" s="362"/>
      <c r="AL298" s="362"/>
      <c r="AM298" s="134">
        <v>44707</v>
      </c>
      <c r="AN298" s="135" t="s">
        <v>49</v>
      </c>
      <c r="AO298" s="134">
        <v>44707</v>
      </c>
      <c r="AP298" s="136" t="s">
        <v>408</v>
      </c>
      <c r="AQ298" s="136"/>
      <c r="AR298" s="379" t="e">
        <f>IF(AND(AF298=AG298,AF298=AI298,AF298=AK298,AF298=AM298),"未到货",“到货”)</f>
        <v>#NAME?</v>
      </c>
    </row>
    <row r="299" spans="1:44" s="330" customFormat="1" ht="20.100000000000001" hidden="1" customHeight="1">
      <c r="A299" s="337" t="s">
        <v>547</v>
      </c>
      <c r="B299" s="338">
        <v>7700010030</v>
      </c>
      <c r="C299" s="339">
        <v>6200010034</v>
      </c>
      <c r="D299" s="339" t="s">
        <v>548</v>
      </c>
      <c r="E299" s="339" t="s">
        <v>405</v>
      </c>
      <c r="F299" s="338"/>
      <c r="G299" s="341" t="s">
        <v>549</v>
      </c>
      <c r="H299" s="348" t="s">
        <v>388</v>
      </c>
      <c r="I299" s="338" t="s">
        <v>52</v>
      </c>
      <c r="J299" s="348">
        <v>6</v>
      </c>
      <c r="K299" s="351">
        <v>44622</v>
      </c>
      <c r="L299" s="351">
        <v>44646</v>
      </c>
      <c r="M299" s="351" t="s">
        <v>389</v>
      </c>
      <c r="N299" s="351"/>
      <c r="O299" s="353"/>
      <c r="P299" s="353" t="s">
        <v>54</v>
      </c>
      <c r="Q299" s="353" t="s">
        <v>390</v>
      </c>
      <c r="R299" s="358" t="s">
        <v>329</v>
      </c>
      <c r="S299" s="394" t="s">
        <v>330</v>
      </c>
      <c r="T299" s="394"/>
      <c r="U299" s="394"/>
      <c r="V299" s="370"/>
      <c r="W299" s="370"/>
      <c r="X299" s="395"/>
      <c r="Y299" s="396"/>
      <c r="Z299" s="396"/>
      <c r="AA299" s="396"/>
      <c r="AB299" s="396"/>
      <c r="AC299" s="395">
        <v>44655</v>
      </c>
      <c r="AD299" s="395">
        <v>44658</v>
      </c>
      <c r="AE299" s="371" t="s">
        <v>71</v>
      </c>
      <c r="AF299" s="395"/>
      <c r="AG299" s="396"/>
      <c r="AH299" s="396"/>
      <c r="AI299" s="396"/>
      <c r="AJ299" s="396"/>
      <c r="AK299" s="400"/>
      <c r="AL299" s="400"/>
      <c r="AM299" s="370">
        <v>44713</v>
      </c>
      <c r="AN299" s="371" t="s">
        <v>71</v>
      </c>
      <c r="AO299" s="370">
        <v>44713</v>
      </c>
      <c r="AP299" s="396" t="s">
        <v>408</v>
      </c>
      <c r="AQ299" s="396"/>
      <c r="AR299" s="402" t="e">
        <f>IF(AND(AF299=AG299,AF299=AI299,AF299=AK299,AF299=AM299),"未到货",“到货”)</f>
        <v>#NAME?</v>
      </c>
    </row>
    <row r="300" spans="1:44" s="330" customFormat="1" ht="20.100000000000001" hidden="1" customHeight="1">
      <c r="A300" s="337" t="s">
        <v>550</v>
      </c>
      <c r="B300" s="338">
        <v>7710720245</v>
      </c>
      <c r="C300" s="339">
        <v>6210311441</v>
      </c>
      <c r="D300" s="339" t="s">
        <v>551</v>
      </c>
      <c r="E300" s="339" t="s">
        <v>472</v>
      </c>
      <c r="F300" s="338"/>
      <c r="G300" s="341" t="s">
        <v>512</v>
      </c>
      <c r="H300" s="348"/>
      <c r="I300" s="338" t="s">
        <v>52</v>
      </c>
      <c r="J300" s="348">
        <v>26</v>
      </c>
      <c r="K300" s="351">
        <v>44622</v>
      </c>
      <c r="L300" s="351">
        <v>44646</v>
      </c>
      <c r="M300" s="351" t="s">
        <v>389</v>
      </c>
      <c r="N300" s="351"/>
      <c r="O300" s="353"/>
      <c r="P300" s="353" t="s">
        <v>54</v>
      </c>
      <c r="Q300" s="353" t="s">
        <v>390</v>
      </c>
      <c r="R300" s="358" t="s">
        <v>329</v>
      </c>
      <c r="S300" s="394" t="s">
        <v>330</v>
      </c>
      <c r="T300" s="394"/>
      <c r="U300" s="394"/>
      <c r="V300" s="370"/>
      <c r="W300" s="370"/>
      <c r="X300" s="395"/>
      <c r="Y300" s="396"/>
      <c r="Z300" s="396"/>
      <c r="AA300" s="396"/>
      <c r="AB300" s="396"/>
      <c r="AC300" s="395">
        <v>44662</v>
      </c>
      <c r="AD300" s="395">
        <v>44662</v>
      </c>
      <c r="AE300" s="371" t="s">
        <v>131</v>
      </c>
      <c r="AF300" s="395">
        <v>44662</v>
      </c>
      <c r="AG300" s="396">
        <v>26</v>
      </c>
      <c r="AH300" s="396"/>
      <c r="AI300" s="396"/>
      <c r="AJ300" s="396"/>
      <c r="AK300" s="400"/>
      <c r="AL300" s="400"/>
      <c r="AM300" s="370">
        <v>44663</v>
      </c>
      <c r="AN300" s="371" t="s">
        <v>131</v>
      </c>
      <c r="AO300" s="134">
        <v>44701</v>
      </c>
      <c r="AP300" s="136" t="s">
        <v>408</v>
      </c>
      <c r="AQ300" s="136">
        <v>1</v>
      </c>
      <c r="AR300" s="402" t="e">
        <f>IF(AND(AF300=AG300,AF300=AI300,AF300=AK300,AF300=AM300),"未到货",“到货”)</f>
        <v>#NAME?</v>
      </c>
    </row>
    <row r="301" spans="1:44" s="330" customFormat="1" ht="20.100000000000001" hidden="1" customHeight="1">
      <c r="A301" s="337" t="s">
        <v>552</v>
      </c>
      <c r="B301" s="338">
        <v>7711092165</v>
      </c>
      <c r="C301" s="339">
        <v>6210665466</v>
      </c>
      <c r="D301" s="339" t="s">
        <v>553</v>
      </c>
      <c r="E301" s="339" t="s">
        <v>405</v>
      </c>
      <c r="F301" s="338" t="s">
        <v>420</v>
      </c>
      <c r="G301" s="341" t="s">
        <v>434</v>
      </c>
      <c r="H301" s="348" t="s">
        <v>388</v>
      </c>
      <c r="I301" s="338" t="s">
        <v>52</v>
      </c>
      <c r="J301" s="348">
        <v>2</v>
      </c>
      <c r="K301" s="351">
        <v>44622</v>
      </c>
      <c r="L301" s="351">
        <v>44646</v>
      </c>
      <c r="M301" s="351" t="s">
        <v>389</v>
      </c>
      <c r="N301" s="351"/>
      <c r="O301" s="353"/>
      <c r="P301" s="351" t="s">
        <v>54</v>
      </c>
      <c r="Q301" s="353" t="s">
        <v>390</v>
      </c>
      <c r="R301" s="358" t="s">
        <v>329</v>
      </c>
      <c r="S301" s="394" t="s">
        <v>330</v>
      </c>
      <c r="T301" s="394"/>
      <c r="U301" s="394"/>
      <c r="V301" s="370"/>
      <c r="W301" s="370"/>
      <c r="X301" s="395"/>
      <c r="Y301" s="396"/>
      <c r="Z301" s="396"/>
      <c r="AA301" s="396"/>
      <c r="AB301" s="396"/>
      <c r="AC301" s="395">
        <v>44649</v>
      </c>
      <c r="AD301" s="395">
        <v>44649</v>
      </c>
      <c r="AE301" s="371" t="s">
        <v>58</v>
      </c>
      <c r="AF301" s="395"/>
      <c r="AG301" s="396"/>
      <c r="AH301" s="396"/>
      <c r="AI301" s="396"/>
      <c r="AJ301" s="396">
        <v>2</v>
      </c>
      <c r="AK301" s="400">
        <v>44649</v>
      </c>
      <c r="AL301" s="400">
        <v>44650</v>
      </c>
      <c r="AM301" s="370">
        <v>44653</v>
      </c>
      <c r="AN301" s="371" t="s">
        <v>58</v>
      </c>
      <c r="AO301" s="134">
        <v>44701</v>
      </c>
      <c r="AP301" s="136" t="s">
        <v>408</v>
      </c>
      <c r="AQ301" s="396">
        <v>1</v>
      </c>
      <c r="AR301" s="402" t="e">
        <f>IF(AND(AF301=AG301,AF301=AI301,AF301=AK301,AF301=AM301),"未到货",“到货”)</f>
        <v>#NAME?</v>
      </c>
    </row>
    <row r="302" spans="1:44" s="330" customFormat="1" ht="20.100000000000001" hidden="1" customHeight="1">
      <c r="A302" s="337" t="s">
        <v>554</v>
      </c>
      <c r="B302" s="338">
        <v>7711092510</v>
      </c>
      <c r="C302" s="339">
        <v>6210665514</v>
      </c>
      <c r="D302" s="339" t="s">
        <v>555</v>
      </c>
      <c r="E302" s="339" t="s">
        <v>405</v>
      </c>
      <c r="F302" s="338"/>
      <c r="G302" s="341" t="s">
        <v>434</v>
      </c>
      <c r="H302" s="348" t="s">
        <v>388</v>
      </c>
      <c r="I302" s="338" t="s">
        <v>52</v>
      </c>
      <c r="J302" s="348">
        <v>1</v>
      </c>
      <c r="K302" s="351">
        <v>44622</v>
      </c>
      <c r="L302" s="351">
        <v>44646</v>
      </c>
      <c r="M302" s="351" t="s">
        <v>389</v>
      </c>
      <c r="N302" s="351"/>
      <c r="O302" s="338" t="s">
        <v>453</v>
      </c>
      <c r="P302" s="351" t="s">
        <v>54</v>
      </c>
      <c r="Q302" s="353" t="s">
        <v>390</v>
      </c>
      <c r="R302" s="358" t="s">
        <v>329</v>
      </c>
      <c r="S302" s="394" t="s">
        <v>330</v>
      </c>
      <c r="T302" s="394"/>
      <c r="U302" s="394"/>
      <c r="V302" s="370"/>
      <c r="W302" s="370"/>
      <c r="X302" s="395"/>
      <c r="Y302" s="396"/>
      <c r="Z302" s="396"/>
      <c r="AA302" s="396"/>
      <c r="AB302" s="396"/>
      <c r="AC302" s="395">
        <v>44649</v>
      </c>
      <c r="AD302" s="395">
        <v>44649</v>
      </c>
      <c r="AE302" s="371" t="s">
        <v>49</v>
      </c>
      <c r="AF302" s="395"/>
      <c r="AG302" s="396"/>
      <c r="AH302" s="396"/>
      <c r="AI302" s="396"/>
      <c r="AJ302" s="396">
        <v>1</v>
      </c>
      <c r="AK302" s="400">
        <v>44649</v>
      </c>
      <c r="AL302" s="400">
        <v>44650</v>
      </c>
      <c r="AM302" s="370">
        <v>44653</v>
      </c>
      <c r="AN302" s="371" t="s">
        <v>49</v>
      </c>
      <c r="AO302" s="134">
        <v>44701</v>
      </c>
      <c r="AP302" s="136" t="s">
        <v>408</v>
      </c>
      <c r="AQ302" s="136">
        <v>1</v>
      </c>
      <c r="AR302" s="402" t="e">
        <f>IF(AND(AF302=AG302,AF302=AI302,AF302=AK302,AF302=AM302),"未到货",“到货”)</f>
        <v>#NAME?</v>
      </c>
    </row>
    <row r="303" spans="1:44" s="330" customFormat="1" ht="20.100000000000001" hidden="1" customHeight="1">
      <c r="A303" s="337" t="s">
        <v>556</v>
      </c>
      <c r="B303" s="338">
        <v>7711092510</v>
      </c>
      <c r="C303" s="339">
        <v>6210665515</v>
      </c>
      <c r="D303" s="339" t="s">
        <v>557</v>
      </c>
      <c r="E303" s="339" t="s">
        <v>405</v>
      </c>
      <c r="F303" s="338"/>
      <c r="G303" s="341" t="s">
        <v>434</v>
      </c>
      <c r="H303" s="348" t="s">
        <v>388</v>
      </c>
      <c r="I303" s="338" t="s">
        <v>52</v>
      </c>
      <c r="J303" s="348">
        <v>1</v>
      </c>
      <c r="K303" s="351">
        <v>44622</v>
      </c>
      <c r="L303" s="351">
        <v>44646</v>
      </c>
      <c r="M303" s="351" t="s">
        <v>389</v>
      </c>
      <c r="N303" s="351"/>
      <c r="O303" s="338" t="s">
        <v>453</v>
      </c>
      <c r="P303" s="353" t="s">
        <v>54</v>
      </c>
      <c r="Q303" s="353" t="s">
        <v>390</v>
      </c>
      <c r="R303" s="358" t="s">
        <v>329</v>
      </c>
      <c r="S303" s="394" t="s">
        <v>330</v>
      </c>
      <c r="T303" s="394"/>
      <c r="U303" s="394"/>
      <c r="V303" s="370"/>
      <c r="W303" s="370"/>
      <c r="X303" s="395"/>
      <c r="Y303" s="396"/>
      <c r="Z303" s="396"/>
      <c r="AA303" s="396"/>
      <c r="AB303" s="396"/>
      <c r="AC303" s="395">
        <v>44658</v>
      </c>
      <c r="AD303" s="395">
        <v>44658</v>
      </c>
      <c r="AE303" s="371" t="s">
        <v>49</v>
      </c>
      <c r="AF303" s="395"/>
      <c r="AG303" s="396"/>
      <c r="AH303" s="396"/>
      <c r="AI303" s="396"/>
      <c r="AJ303" s="396">
        <v>1</v>
      </c>
      <c r="AK303" s="400">
        <v>44658</v>
      </c>
      <c r="AL303" s="400">
        <v>44660</v>
      </c>
      <c r="AM303" s="370">
        <v>44663</v>
      </c>
      <c r="AN303" s="371" t="s">
        <v>49</v>
      </c>
      <c r="AO303" s="134">
        <v>44701</v>
      </c>
      <c r="AP303" s="136" t="s">
        <v>408</v>
      </c>
      <c r="AQ303" s="136">
        <v>1</v>
      </c>
      <c r="AR303" s="402" t="e">
        <f>IF(AND(AF303=AG303,AF303=AI303,AF303=AK303,AF303=AM303),"未到货",“到货”)</f>
        <v>#NAME?</v>
      </c>
    </row>
    <row r="304" spans="1:44" s="330" customFormat="1" ht="20.100000000000001" hidden="1" customHeight="1">
      <c r="A304" s="337" t="s">
        <v>558</v>
      </c>
      <c r="B304" s="338">
        <v>7711092150</v>
      </c>
      <c r="C304" s="339">
        <v>6210959856</v>
      </c>
      <c r="D304" s="339" t="s">
        <v>559</v>
      </c>
      <c r="E304" s="339" t="s">
        <v>405</v>
      </c>
      <c r="F304" s="338"/>
      <c r="G304" s="341" t="s">
        <v>442</v>
      </c>
      <c r="H304" s="348" t="s">
        <v>388</v>
      </c>
      <c r="I304" s="338" t="s">
        <v>52</v>
      </c>
      <c r="J304" s="348">
        <v>1</v>
      </c>
      <c r="K304" s="351">
        <v>44622</v>
      </c>
      <c r="L304" s="351">
        <v>44646</v>
      </c>
      <c r="M304" s="351" t="s">
        <v>389</v>
      </c>
      <c r="N304" s="351"/>
      <c r="O304" s="353"/>
      <c r="P304" s="404" t="s">
        <v>54</v>
      </c>
      <c r="Q304" s="353" t="s">
        <v>390</v>
      </c>
      <c r="R304" s="358" t="s">
        <v>329</v>
      </c>
      <c r="S304" s="394" t="s">
        <v>330</v>
      </c>
      <c r="T304" s="394"/>
      <c r="U304" s="394"/>
      <c r="V304" s="370">
        <v>44622</v>
      </c>
      <c r="W304" s="370">
        <v>44646</v>
      </c>
      <c r="X304" s="395" t="s">
        <v>349</v>
      </c>
      <c r="Y304" s="370">
        <v>44701</v>
      </c>
      <c r="Z304" s="395">
        <v>44712</v>
      </c>
      <c r="AA304" s="395">
        <v>44719</v>
      </c>
      <c r="AB304" s="395">
        <v>44726</v>
      </c>
      <c r="AC304" s="395">
        <v>44741</v>
      </c>
      <c r="AD304" s="395">
        <v>44742</v>
      </c>
      <c r="AE304" s="371" t="s">
        <v>49</v>
      </c>
      <c r="AF304" s="395">
        <v>44748</v>
      </c>
      <c r="AG304" s="396">
        <v>1</v>
      </c>
      <c r="AH304" s="396"/>
      <c r="AI304" s="396"/>
      <c r="AJ304" s="396">
        <v>1</v>
      </c>
      <c r="AK304" s="400">
        <v>44748</v>
      </c>
      <c r="AL304" s="400">
        <v>44750</v>
      </c>
      <c r="AM304" s="370">
        <v>44747</v>
      </c>
      <c r="AN304" s="371" t="s">
        <v>49</v>
      </c>
      <c r="AO304" s="370">
        <v>44747</v>
      </c>
      <c r="AP304" s="396" t="s">
        <v>560</v>
      </c>
      <c r="AQ304" s="396"/>
      <c r="AR304" s="402" t="e">
        <f>IF(AND(AF304=AG304,AF304=AI304,AF304=AK304,AF304=AM304),"未到货",“到货”)</f>
        <v>#NAME?</v>
      </c>
    </row>
    <row r="305" spans="1:44" s="330" customFormat="1" ht="20.100000000000001" hidden="1" customHeight="1">
      <c r="A305" s="337" t="s">
        <v>561</v>
      </c>
      <c r="B305" s="338">
        <v>7711092150</v>
      </c>
      <c r="C305" s="339">
        <v>6210988811</v>
      </c>
      <c r="D305" s="339" t="s">
        <v>562</v>
      </c>
      <c r="E305" s="339" t="s">
        <v>405</v>
      </c>
      <c r="F305" s="338"/>
      <c r="G305" s="341" t="s">
        <v>434</v>
      </c>
      <c r="H305" s="348" t="s">
        <v>388</v>
      </c>
      <c r="I305" s="338" t="s">
        <v>52</v>
      </c>
      <c r="J305" s="348">
        <v>1</v>
      </c>
      <c r="K305" s="351">
        <v>44622</v>
      </c>
      <c r="L305" s="351">
        <v>44646</v>
      </c>
      <c r="M305" s="351" t="s">
        <v>389</v>
      </c>
      <c r="N305" s="351"/>
      <c r="O305" s="353"/>
      <c r="P305" s="351" t="s">
        <v>54</v>
      </c>
      <c r="Q305" s="353" t="s">
        <v>390</v>
      </c>
      <c r="R305" s="358" t="s">
        <v>329</v>
      </c>
      <c r="S305" s="394" t="s">
        <v>330</v>
      </c>
      <c r="T305" s="394"/>
      <c r="U305" s="394"/>
      <c r="V305" s="370"/>
      <c r="W305" s="370"/>
      <c r="X305" s="395"/>
      <c r="Y305" s="396"/>
      <c r="Z305" s="396"/>
      <c r="AA305" s="396"/>
      <c r="AB305" s="396"/>
      <c r="AC305" s="395">
        <v>44645</v>
      </c>
      <c r="AD305" s="395">
        <v>44645</v>
      </c>
      <c r="AE305" s="371" t="s">
        <v>49</v>
      </c>
      <c r="AF305" s="395"/>
      <c r="AG305" s="396"/>
      <c r="AH305" s="396"/>
      <c r="AI305" s="396"/>
      <c r="AJ305" s="396"/>
      <c r="AK305" s="400"/>
      <c r="AL305" s="400"/>
      <c r="AM305" s="370">
        <v>44649</v>
      </c>
      <c r="AN305" s="371" t="s">
        <v>49</v>
      </c>
      <c r="AO305" s="134">
        <v>44701</v>
      </c>
      <c r="AP305" s="136" t="s">
        <v>408</v>
      </c>
      <c r="AQ305" s="136">
        <v>1</v>
      </c>
      <c r="AR305" s="402" t="e">
        <f>IF(AND(AF305=AG305,AF305=AI305,AF305=AK305,AF305=AM305),"未到货",“到货”)</f>
        <v>#NAME?</v>
      </c>
    </row>
    <row r="306" spans="1:44" s="330" customFormat="1" ht="20.100000000000001" hidden="1" customHeight="1">
      <c r="A306" s="337" t="s">
        <v>563</v>
      </c>
      <c r="B306" s="338">
        <v>7711092150</v>
      </c>
      <c r="C306" s="339">
        <v>6210988812</v>
      </c>
      <c r="D306" s="339" t="s">
        <v>334</v>
      </c>
      <c r="E306" s="339" t="s">
        <v>405</v>
      </c>
      <c r="F306" s="338"/>
      <c r="G306" s="341" t="s">
        <v>434</v>
      </c>
      <c r="H306" s="348" t="s">
        <v>388</v>
      </c>
      <c r="I306" s="338" t="s">
        <v>52</v>
      </c>
      <c r="J306" s="348">
        <v>1</v>
      </c>
      <c r="K306" s="351">
        <v>44622</v>
      </c>
      <c r="L306" s="351">
        <v>44646</v>
      </c>
      <c r="M306" s="351" t="s">
        <v>389</v>
      </c>
      <c r="N306" s="351"/>
      <c r="O306" s="353"/>
      <c r="P306" s="353" t="s">
        <v>54</v>
      </c>
      <c r="Q306" s="353" t="s">
        <v>390</v>
      </c>
      <c r="R306" s="358" t="s">
        <v>329</v>
      </c>
      <c r="S306" s="394" t="s">
        <v>330</v>
      </c>
      <c r="T306" s="394"/>
      <c r="U306" s="394"/>
      <c r="V306" s="370"/>
      <c r="W306" s="370"/>
      <c r="X306" s="395"/>
      <c r="Y306" s="396"/>
      <c r="Z306" s="396"/>
      <c r="AA306" s="396"/>
      <c r="AB306" s="396"/>
      <c r="AC306" s="395">
        <v>44658</v>
      </c>
      <c r="AD306" s="395">
        <v>44658</v>
      </c>
      <c r="AE306" s="371" t="s">
        <v>49</v>
      </c>
      <c r="AF306" s="395"/>
      <c r="AG306" s="396"/>
      <c r="AH306" s="396"/>
      <c r="AI306" s="396"/>
      <c r="AJ306" s="396">
        <v>1</v>
      </c>
      <c r="AK306" s="400">
        <v>44658</v>
      </c>
      <c r="AL306" s="400">
        <v>44660</v>
      </c>
      <c r="AM306" s="370">
        <v>44663</v>
      </c>
      <c r="AN306" s="371" t="s">
        <v>49</v>
      </c>
      <c r="AO306" s="134">
        <v>44701</v>
      </c>
      <c r="AP306" s="136" t="s">
        <v>408</v>
      </c>
      <c r="AQ306" s="136">
        <v>1</v>
      </c>
      <c r="AR306" s="402" t="e">
        <f>IF(AND(AF306=AG306,AF306=AI306,AF306=AK306,AF306=AM306),"未到货",“到货”)</f>
        <v>#NAME?</v>
      </c>
    </row>
    <row r="307" spans="1:44" s="330" customFormat="1" ht="20.100000000000001" hidden="1" customHeight="1">
      <c r="A307" s="337" t="s">
        <v>564</v>
      </c>
      <c r="B307" s="338">
        <v>7711092150</v>
      </c>
      <c r="C307" s="339">
        <v>6211092155</v>
      </c>
      <c r="D307" s="339" t="s">
        <v>467</v>
      </c>
      <c r="E307" s="339" t="s">
        <v>405</v>
      </c>
      <c r="F307" s="338"/>
      <c r="G307" s="341" t="s">
        <v>442</v>
      </c>
      <c r="H307" s="348" t="s">
        <v>388</v>
      </c>
      <c r="I307" s="338" t="s">
        <v>52</v>
      </c>
      <c r="J307" s="348">
        <v>1</v>
      </c>
      <c r="K307" s="351">
        <v>44622</v>
      </c>
      <c r="L307" s="351">
        <v>44646</v>
      </c>
      <c r="M307" s="351" t="s">
        <v>389</v>
      </c>
      <c r="N307" s="351"/>
      <c r="O307" s="353"/>
      <c r="P307" s="351" t="s">
        <v>54</v>
      </c>
      <c r="Q307" s="353" t="s">
        <v>390</v>
      </c>
      <c r="R307" s="358" t="s">
        <v>329</v>
      </c>
      <c r="S307" s="394" t="s">
        <v>330</v>
      </c>
      <c r="T307" s="394"/>
      <c r="U307" s="394"/>
      <c r="V307" s="370"/>
      <c r="W307" s="370"/>
      <c r="X307" s="395"/>
      <c r="Y307" s="396"/>
      <c r="Z307" s="396"/>
      <c r="AA307" s="396"/>
      <c r="AB307" s="396"/>
      <c r="AC307" s="395">
        <v>44643</v>
      </c>
      <c r="AD307" s="395">
        <v>44643</v>
      </c>
      <c r="AE307" s="371" t="s">
        <v>49</v>
      </c>
      <c r="AF307" s="395"/>
      <c r="AG307" s="396"/>
      <c r="AH307" s="396"/>
      <c r="AI307" s="396"/>
      <c r="AJ307" s="396">
        <v>1</v>
      </c>
      <c r="AK307" s="400">
        <v>44643</v>
      </c>
      <c r="AL307" s="400">
        <v>44645</v>
      </c>
      <c r="AM307" s="370">
        <v>44646</v>
      </c>
      <c r="AN307" s="371" t="s">
        <v>49</v>
      </c>
      <c r="AO307" s="134">
        <v>44701</v>
      </c>
      <c r="AP307" s="136" t="s">
        <v>408</v>
      </c>
      <c r="AQ307" s="396">
        <v>1</v>
      </c>
      <c r="AR307" s="402" t="e">
        <f>IF(AND(AF307=AG307,AF307=AI307,AF307=AK307,AF307=AM307),"未到货",“到货”)</f>
        <v>#NAME?</v>
      </c>
    </row>
    <row r="308" spans="1:44" ht="20.100000000000001" hidden="1" customHeight="1">
      <c r="A308" s="346" t="s">
        <v>565</v>
      </c>
      <c r="B308" s="35">
        <v>7711092150</v>
      </c>
      <c r="C308" s="248">
        <v>7710000022</v>
      </c>
      <c r="D308" s="248" t="s">
        <v>383</v>
      </c>
      <c r="E308" s="248"/>
      <c r="F308" s="35"/>
      <c r="G308" s="250" t="s">
        <v>388</v>
      </c>
      <c r="H308" s="111" t="s">
        <v>388</v>
      </c>
      <c r="I308" s="35" t="s">
        <v>566</v>
      </c>
      <c r="J308" s="111">
        <v>1</v>
      </c>
      <c r="K308" s="113"/>
      <c r="L308" s="113"/>
      <c r="M308" s="113" t="s">
        <v>389</v>
      </c>
      <c r="N308" s="113"/>
      <c r="O308" s="114" t="s">
        <v>338</v>
      </c>
      <c r="P308" s="113" t="s">
        <v>54</v>
      </c>
      <c r="Q308" s="114" t="s">
        <v>390</v>
      </c>
      <c r="R308" s="123"/>
      <c r="S308" s="120"/>
      <c r="T308" s="120"/>
      <c r="U308" s="120"/>
      <c r="V308" s="121"/>
      <c r="W308" s="121"/>
      <c r="X308" s="122"/>
      <c r="Y308" s="127"/>
      <c r="Z308" s="127"/>
      <c r="AA308" s="127"/>
      <c r="AB308" s="127"/>
      <c r="AC308" s="122"/>
      <c r="AD308" s="128"/>
      <c r="AE308" s="129"/>
      <c r="AF308" s="128"/>
      <c r="AG308" s="130"/>
      <c r="AH308" s="130"/>
      <c r="AI308" s="130"/>
      <c r="AJ308" s="130"/>
      <c r="AK308" s="362"/>
      <c r="AL308" s="362"/>
      <c r="AM308" s="368" t="s">
        <v>338</v>
      </c>
      <c r="AN308" s="135"/>
      <c r="AO308" s="136"/>
      <c r="AP308" s="136"/>
      <c r="AQ308" s="136"/>
      <c r="AR308" s="379" t="e">
        <f>IF(AND(AF308=AG308,AF308=AI308,AF308=AK308,AF308=AM308),"未到货",“到货”)</f>
        <v>#NAME?</v>
      </c>
    </row>
    <row r="309" spans="1:44" ht="20.100000000000001" hidden="1" customHeight="1">
      <c r="A309" s="346" t="s">
        <v>567</v>
      </c>
      <c r="B309" s="35" t="s">
        <v>568</v>
      </c>
      <c r="C309" s="412">
        <v>6010267655</v>
      </c>
      <c r="D309" s="248" t="s">
        <v>569</v>
      </c>
      <c r="E309" s="248" t="s">
        <v>385</v>
      </c>
      <c r="F309" s="35" t="s">
        <v>430</v>
      </c>
      <c r="G309" s="250" t="s">
        <v>444</v>
      </c>
      <c r="H309" s="111" t="s">
        <v>388</v>
      </c>
      <c r="I309" s="35" t="s">
        <v>52</v>
      </c>
      <c r="J309" s="111">
        <v>7</v>
      </c>
      <c r="K309" s="113">
        <v>44622</v>
      </c>
      <c r="L309" s="113">
        <v>44646</v>
      </c>
      <c r="M309" s="113" t="s">
        <v>389</v>
      </c>
      <c r="N309" s="403">
        <v>202203118</v>
      </c>
      <c r="O309" s="114"/>
      <c r="P309" s="113" t="s">
        <v>54</v>
      </c>
      <c r="Q309" s="114" t="s">
        <v>390</v>
      </c>
      <c r="R309" s="123" t="s">
        <v>92</v>
      </c>
      <c r="S309" s="120" t="s">
        <v>97</v>
      </c>
      <c r="T309" s="120" t="s">
        <v>76</v>
      </c>
      <c r="U309" s="120"/>
      <c r="V309" s="121"/>
      <c r="W309" s="121"/>
      <c r="X309" s="122"/>
      <c r="Y309" s="127"/>
      <c r="Z309" s="127"/>
      <c r="AA309" s="127"/>
      <c r="AB309" s="127"/>
      <c r="AC309" s="122">
        <v>44677</v>
      </c>
      <c r="AD309" s="364" t="s">
        <v>570</v>
      </c>
      <c r="AE309" s="365" t="s">
        <v>79</v>
      </c>
      <c r="AF309" s="128">
        <v>44677</v>
      </c>
      <c r="AG309" s="130">
        <v>7</v>
      </c>
      <c r="AH309" s="130"/>
      <c r="AI309" s="130"/>
      <c r="AJ309" s="130">
        <v>7</v>
      </c>
      <c r="AK309" s="362">
        <v>44681</v>
      </c>
      <c r="AL309" s="362">
        <v>44687</v>
      </c>
      <c r="AM309" s="134">
        <v>44687</v>
      </c>
      <c r="AN309" s="135" t="s">
        <v>79</v>
      </c>
      <c r="AO309" s="134">
        <v>44701</v>
      </c>
      <c r="AP309" s="136" t="s">
        <v>408</v>
      </c>
      <c r="AQ309" s="136">
        <v>1</v>
      </c>
      <c r="AR309" s="379" t="e">
        <f>IF(AND(AF309=AG309,AF309=AI309,AF309=AK309,AF309=AM309),"未到货",“到货”)</f>
        <v>#NAME?</v>
      </c>
    </row>
    <row r="310" spans="1:44" ht="20.100000000000001" hidden="1" customHeight="1">
      <c r="A310" s="346" t="s">
        <v>571</v>
      </c>
      <c r="B310" s="35" t="s">
        <v>568</v>
      </c>
      <c r="C310" s="412">
        <v>6010267656</v>
      </c>
      <c r="D310" s="248" t="s">
        <v>455</v>
      </c>
      <c r="E310" s="248" t="s">
        <v>385</v>
      </c>
      <c r="F310" s="35" t="s">
        <v>430</v>
      </c>
      <c r="G310" s="250" t="s">
        <v>444</v>
      </c>
      <c r="H310" s="111" t="s">
        <v>388</v>
      </c>
      <c r="I310" s="35" t="s">
        <v>52</v>
      </c>
      <c r="J310" s="111">
        <v>7</v>
      </c>
      <c r="K310" s="113">
        <v>44622</v>
      </c>
      <c r="L310" s="113">
        <v>44646</v>
      </c>
      <c r="M310" s="113" t="s">
        <v>389</v>
      </c>
      <c r="N310" s="403">
        <v>202203118</v>
      </c>
      <c r="O310" s="114"/>
      <c r="P310" s="113" t="s">
        <v>54</v>
      </c>
      <c r="Q310" s="114" t="s">
        <v>390</v>
      </c>
      <c r="R310" s="123" t="s">
        <v>92</v>
      </c>
      <c r="S310" s="120" t="s">
        <v>97</v>
      </c>
      <c r="T310" s="120" t="s">
        <v>76</v>
      </c>
      <c r="U310" s="120"/>
      <c r="V310" s="121"/>
      <c r="W310" s="121"/>
      <c r="X310" s="122"/>
      <c r="Y310" s="127"/>
      <c r="Z310" s="127"/>
      <c r="AA310" s="127"/>
      <c r="AB310" s="127"/>
      <c r="AC310" s="122">
        <v>44655</v>
      </c>
      <c r="AD310" s="128">
        <v>44657</v>
      </c>
      <c r="AE310" s="129" t="s">
        <v>79</v>
      </c>
      <c r="AF310" s="128"/>
      <c r="AG310" s="130"/>
      <c r="AH310" s="130"/>
      <c r="AI310" s="130"/>
      <c r="AJ310" s="130">
        <v>7</v>
      </c>
      <c r="AK310" s="362">
        <v>44658</v>
      </c>
      <c r="AL310" s="362">
        <v>44659</v>
      </c>
      <c r="AM310" s="134">
        <v>44660</v>
      </c>
      <c r="AN310" s="135" t="s">
        <v>79</v>
      </c>
      <c r="AO310" s="134">
        <v>44701</v>
      </c>
      <c r="AP310" s="136" t="s">
        <v>408</v>
      </c>
      <c r="AQ310" s="136">
        <v>1</v>
      </c>
      <c r="AR310" s="379" t="e">
        <f>IF(AND(AF310=AG310,AF310=AI310,AF310=AK310,AF310=AM310),"未到货",“到货”)</f>
        <v>#NAME?</v>
      </c>
    </row>
    <row r="311" spans="1:44" ht="20.100000000000001" hidden="1" customHeight="1">
      <c r="A311" s="346" t="s">
        <v>572</v>
      </c>
      <c r="B311" s="35" t="s">
        <v>568</v>
      </c>
      <c r="C311" s="412">
        <v>6010267658</v>
      </c>
      <c r="D311" s="248" t="s">
        <v>259</v>
      </c>
      <c r="E311" s="248" t="s">
        <v>405</v>
      </c>
      <c r="F311" s="35" t="s">
        <v>420</v>
      </c>
      <c r="G311" s="250" t="s">
        <v>442</v>
      </c>
      <c r="H311" s="111" t="s">
        <v>388</v>
      </c>
      <c r="I311" s="35" t="s">
        <v>52</v>
      </c>
      <c r="J311" s="111">
        <v>7</v>
      </c>
      <c r="K311" s="113">
        <v>44622</v>
      </c>
      <c r="L311" s="113">
        <v>44646</v>
      </c>
      <c r="M311" s="113" t="s">
        <v>389</v>
      </c>
      <c r="N311" s="403">
        <v>202203118</v>
      </c>
      <c r="O311" s="114"/>
      <c r="P311" s="114" t="s">
        <v>54</v>
      </c>
      <c r="Q311" s="114" t="s">
        <v>390</v>
      </c>
      <c r="R311" s="123" t="s">
        <v>74</v>
      </c>
      <c r="S311" s="120" t="s">
        <v>406</v>
      </c>
      <c r="T311" s="120" t="s">
        <v>76</v>
      </c>
      <c r="U311" s="120" t="s">
        <v>407</v>
      </c>
      <c r="V311" s="121">
        <v>44629</v>
      </c>
      <c r="W311" s="121">
        <v>44650</v>
      </c>
      <c r="X311" s="122"/>
      <c r="Y311" s="127"/>
      <c r="Z311" s="127"/>
      <c r="AA311" s="127"/>
      <c r="AB311" s="127"/>
      <c r="AC311" s="122">
        <v>44669</v>
      </c>
      <c r="AD311" s="128">
        <v>44671</v>
      </c>
      <c r="AE311" s="129" t="s">
        <v>79</v>
      </c>
      <c r="AF311" s="128"/>
      <c r="AG311" s="130"/>
      <c r="AH311" s="130"/>
      <c r="AI311" s="130"/>
      <c r="AJ311" s="130">
        <v>7</v>
      </c>
      <c r="AK311" s="362">
        <v>44672</v>
      </c>
      <c r="AL311" s="362">
        <v>44673</v>
      </c>
      <c r="AM311" s="134">
        <v>44674</v>
      </c>
      <c r="AN311" s="135" t="s">
        <v>79</v>
      </c>
      <c r="AO311" s="134">
        <v>44701</v>
      </c>
      <c r="AP311" s="136" t="s">
        <v>408</v>
      </c>
      <c r="AQ311" s="136">
        <v>1</v>
      </c>
      <c r="AR311" s="379" t="e">
        <f>IF(AND(AF311=AG311,AF311=AI311,AF311=AK311,AF311=AM311),"未到货",“到货”)</f>
        <v>#NAME?</v>
      </c>
    </row>
    <row r="312" spans="1:44" ht="20.100000000000001" hidden="1" customHeight="1">
      <c r="A312" s="346" t="s">
        <v>49</v>
      </c>
      <c r="B312" s="35" t="s">
        <v>573</v>
      </c>
      <c r="C312" s="412">
        <v>6000030003</v>
      </c>
      <c r="D312" s="248" t="s">
        <v>574</v>
      </c>
      <c r="E312" s="248" t="s">
        <v>405</v>
      </c>
      <c r="F312" s="35" t="s">
        <v>420</v>
      </c>
      <c r="G312" s="250" t="s">
        <v>401</v>
      </c>
      <c r="H312" s="111" t="s">
        <v>388</v>
      </c>
      <c r="I312" s="35" t="s">
        <v>52</v>
      </c>
      <c r="J312" s="111">
        <v>10</v>
      </c>
      <c r="K312" s="113">
        <v>44622</v>
      </c>
      <c r="L312" s="113">
        <v>44646</v>
      </c>
      <c r="M312" s="113" t="s">
        <v>575</v>
      </c>
      <c r="N312" s="403">
        <v>202203118</v>
      </c>
      <c r="O312" s="114"/>
      <c r="P312" s="114" t="s">
        <v>54</v>
      </c>
      <c r="Q312" s="113"/>
      <c r="R312" s="123" t="s">
        <v>74</v>
      </c>
      <c r="S312" s="120" t="s">
        <v>406</v>
      </c>
      <c r="T312" s="120" t="s">
        <v>76</v>
      </c>
      <c r="U312" s="120" t="s">
        <v>407</v>
      </c>
      <c r="V312" s="121">
        <v>44629</v>
      </c>
      <c r="W312" s="121">
        <v>44650</v>
      </c>
      <c r="X312" s="122"/>
      <c r="Y312" s="127"/>
      <c r="Z312" s="127"/>
      <c r="AA312" s="127"/>
      <c r="AB312" s="127"/>
      <c r="AC312" s="122">
        <v>44669</v>
      </c>
      <c r="AD312" s="128">
        <v>44671</v>
      </c>
      <c r="AE312" s="129" t="s">
        <v>88</v>
      </c>
      <c r="AF312" s="128"/>
      <c r="AG312" s="130"/>
      <c r="AH312" s="130"/>
      <c r="AI312" s="130"/>
      <c r="AJ312" s="130">
        <v>10</v>
      </c>
      <c r="AK312" s="362">
        <v>44672</v>
      </c>
      <c r="AL312" s="362">
        <v>44673</v>
      </c>
      <c r="AM312" s="134">
        <v>44674</v>
      </c>
      <c r="AN312" s="135" t="s">
        <v>88</v>
      </c>
      <c r="AO312" s="401">
        <v>44690</v>
      </c>
      <c r="AP312" s="378" t="s">
        <v>560</v>
      </c>
      <c r="AQ312" s="136">
        <v>2</v>
      </c>
      <c r="AR312" s="379" t="e">
        <f>IF(AND(AF312=AG312,AF312=AI312,AF312=AK312,AF312=AM312),"未到货",“到货”)</f>
        <v>#NAME?</v>
      </c>
    </row>
    <row r="313" spans="1:44" ht="20.100000000000001" hidden="1" customHeight="1">
      <c r="A313" s="346" t="s">
        <v>58</v>
      </c>
      <c r="B313" s="35" t="s">
        <v>576</v>
      </c>
      <c r="C313" s="412">
        <v>6000046003</v>
      </c>
      <c r="D313" s="248" t="s">
        <v>577</v>
      </c>
      <c r="E313" s="248" t="s">
        <v>385</v>
      </c>
      <c r="F313" s="35" t="s">
        <v>430</v>
      </c>
      <c r="G313" s="250" t="s">
        <v>401</v>
      </c>
      <c r="H313" s="111" t="s">
        <v>388</v>
      </c>
      <c r="I313" s="35" t="s">
        <v>52</v>
      </c>
      <c r="J313" s="111">
        <v>1</v>
      </c>
      <c r="K313" s="113">
        <v>44622</v>
      </c>
      <c r="L313" s="113">
        <v>44646</v>
      </c>
      <c r="M313" s="113" t="s">
        <v>575</v>
      </c>
      <c r="N313" s="403">
        <v>202203118</v>
      </c>
      <c r="O313" s="114"/>
      <c r="P313" s="113" t="s">
        <v>54</v>
      </c>
      <c r="Q313" s="113"/>
      <c r="R313" s="123" t="s">
        <v>92</v>
      </c>
      <c r="S313" s="120" t="s">
        <v>97</v>
      </c>
      <c r="T313" s="120" t="s">
        <v>76</v>
      </c>
      <c r="U313" s="120"/>
      <c r="V313" s="121"/>
      <c r="W313" s="121"/>
      <c r="X313" s="122"/>
      <c r="Y313" s="127"/>
      <c r="Z313" s="127"/>
      <c r="AA313" s="127"/>
      <c r="AB313" s="127"/>
      <c r="AC313" s="122">
        <v>44648</v>
      </c>
      <c r="AD313" s="128">
        <v>44649</v>
      </c>
      <c r="AE313" s="129" t="s">
        <v>49</v>
      </c>
      <c r="AF313" s="128"/>
      <c r="AG313" s="130"/>
      <c r="AH313" s="130"/>
      <c r="AI313" s="130"/>
      <c r="AJ313" s="130">
        <v>1</v>
      </c>
      <c r="AK313" s="362">
        <v>44649</v>
      </c>
      <c r="AL313" s="362">
        <v>44651</v>
      </c>
      <c r="AM313" s="134">
        <v>44653</v>
      </c>
      <c r="AN313" s="135" t="s">
        <v>49</v>
      </c>
      <c r="AO313" s="401">
        <v>44690</v>
      </c>
      <c r="AP313" s="378" t="s">
        <v>560</v>
      </c>
      <c r="AQ313" s="136">
        <v>2</v>
      </c>
      <c r="AR313" s="379" t="e">
        <f>IF(AND(AF313=AG313,AF313=AI313,AF313=AK313,AF313=AM313),"未到货",“到货”)</f>
        <v>#NAME?</v>
      </c>
    </row>
    <row r="314" spans="1:44" ht="20.100000000000001" hidden="1" customHeight="1">
      <c r="A314" s="346" t="s">
        <v>62</v>
      </c>
      <c r="B314" s="35" t="s">
        <v>578</v>
      </c>
      <c r="C314" s="412">
        <v>6000046003</v>
      </c>
      <c r="D314" s="248" t="s">
        <v>577</v>
      </c>
      <c r="E314" s="248" t="s">
        <v>385</v>
      </c>
      <c r="F314" s="35" t="s">
        <v>430</v>
      </c>
      <c r="G314" s="250" t="s">
        <v>401</v>
      </c>
      <c r="H314" s="111" t="s">
        <v>388</v>
      </c>
      <c r="I314" s="35" t="s">
        <v>52</v>
      </c>
      <c r="J314" s="111">
        <v>1</v>
      </c>
      <c r="K314" s="113">
        <v>44622</v>
      </c>
      <c r="L314" s="113">
        <v>44646</v>
      </c>
      <c r="M314" s="113" t="s">
        <v>575</v>
      </c>
      <c r="N314" s="403">
        <v>202203118</v>
      </c>
      <c r="O314" s="114"/>
      <c r="P314" s="113" t="s">
        <v>54</v>
      </c>
      <c r="Q314" s="113"/>
      <c r="R314" s="123" t="s">
        <v>92</v>
      </c>
      <c r="S314" s="120" t="s">
        <v>97</v>
      </c>
      <c r="T314" s="120" t="s">
        <v>76</v>
      </c>
      <c r="U314" s="120"/>
      <c r="V314" s="121"/>
      <c r="W314" s="121"/>
      <c r="X314" s="122"/>
      <c r="Y314" s="127"/>
      <c r="Z314" s="127"/>
      <c r="AA314" s="127"/>
      <c r="AB314" s="127"/>
      <c r="AC314" s="122">
        <v>44648</v>
      </c>
      <c r="AD314" s="128">
        <v>44649</v>
      </c>
      <c r="AE314" s="129" t="s">
        <v>49</v>
      </c>
      <c r="AF314" s="128"/>
      <c r="AG314" s="130"/>
      <c r="AH314" s="130"/>
      <c r="AI314" s="130"/>
      <c r="AJ314" s="130">
        <v>1</v>
      </c>
      <c r="AK314" s="362">
        <v>44649</v>
      </c>
      <c r="AL314" s="362">
        <v>44651</v>
      </c>
      <c r="AM314" s="134">
        <v>44653</v>
      </c>
      <c r="AN314" s="135" t="s">
        <v>49</v>
      </c>
      <c r="AO314" s="401">
        <v>44690</v>
      </c>
      <c r="AP314" s="378" t="s">
        <v>560</v>
      </c>
      <c r="AQ314" s="136">
        <v>2</v>
      </c>
      <c r="AR314" s="379" t="e">
        <f>IF(AND(AF314=AG314,AF314=AI314,AF314=AK314,AF314=AM314),"未到货",“到货”)</f>
        <v>#NAME?</v>
      </c>
    </row>
    <row r="315" spans="1:44" ht="20.100000000000001" hidden="1" customHeight="1">
      <c r="A315" s="346" t="s">
        <v>65</v>
      </c>
      <c r="B315" s="35" t="s">
        <v>579</v>
      </c>
      <c r="C315" s="412">
        <v>6000046008</v>
      </c>
      <c r="D315" s="248" t="s">
        <v>580</v>
      </c>
      <c r="E315" s="248" t="s">
        <v>385</v>
      </c>
      <c r="F315" s="35" t="s">
        <v>430</v>
      </c>
      <c r="G315" s="250" t="s">
        <v>401</v>
      </c>
      <c r="H315" s="111" t="s">
        <v>388</v>
      </c>
      <c r="I315" s="35" t="s">
        <v>52</v>
      </c>
      <c r="J315" s="111">
        <v>1</v>
      </c>
      <c r="K315" s="113">
        <v>44622</v>
      </c>
      <c r="L315" s="113">
        <v>44646</v>
      </c>
      <c r="M315" s="113" t="s">
        <v>575</v>
      </c>
      <c r="N315" s="403">
        <v>202203118</v>
      </c>
      <c r="O315" s="114"/>
      <c r="P315" s="113" t="s">
        <v>54</v>
      </c>
      <c r="Q315" s="113"/>
      <c r="R315" s="123" t="s">
        <v>92</v>
      </c>
      <c r="S315" s="120" t="s">
        <v>97</v>
      </c>
      <c r="T315" s="120" t="s">
        <v>76</v>
      </c>
      <c r="U315" s="120"/>
      <c r="V315" s="121"/>
      <c r="W315" s="121"/>
      <c r="X315" s="122"/>
      <c r="Y315" s="127"/>
      <c r="Z315" s="127"/>
      <c r="AA315" s="127"/>
      <c r="AB315" s="127"/>
      <c r="AC315" s="122">
        <v>44648</v>
      </c>
      <c r="AD315" s="128">
        <v>44649</v>
      </c>
      <c r="AE315" s="129" t="s">
        <v>49</v>
      </c>
      <c r="AF315" s="128"/>
      <c r="AG315" s="130"/>
      <c r="AH315" s="130"/>
      <c r="AI315" s="130"/>
      <c r="AJ315" s="130">
        <v>1</v>
      </c>
      <c r="AK315" s="362">
        <v>44649</v>
      </c>
      <c r="AL315" s="362">
        <v>44651</v>
      </c>
      <c r="AM315" s="134">
        <v>44653</v>
      </c>
      <c r="AN315" s="135" t="s">
        <v>49</v>
      </c>
      <c r="AO315" s="401">
        <v>44690</v>
      </c>
      <c r="AP315" s="378" t="s">
        <v>560</v>
      </c>
      <c r="AQ315" s="136">
        <v>2</v>
      </c>
      <c r="AR315" s="379" t="e">
        <f>IF(AND(AF315=AG315,AF315=AI315,AF315=AK315,AF315=AM315),"未到货",“到货”)</f>
        <v>#NAME?</v>
      </c>
    </row>
    <row r="316" spans="1:44" ht="20.100000000000001" hidden="1" customHeight="1">
      <c r="A316" s="346" t="s">
        <v>68</v>
      </c>
      <c r="B316" s="35" t="s">
        <v>581</v>
      </c>
      <c r="C316" s="412">
        <v>6010096531</v>
      </c>
      <c r="D316" s="248" t="s">
        <v>404</v>
      </c>
      <c r="E316" s="248" t="s">
        <v>405</v>
      </c>
      <c r="F316" s="35" t="s">
        <v>420</v>
      </c>
      <c r="G316" s="250" t="s">
        <v>434</v>
      </c>
      <c r="H316" s="111" t="s">
        <v>388</v>
      </c>
      <c r="I316" s="35" t="s">
        <v>52</v>
      </c>
      <c r="J316" s="111">
        <v>1</v>
      </c>
      <c r="K316" s="113">
        <v>44622</v>
      </c>
      <c r="L316" s="113">
        <v>44646</v>
      </c>
      <c r="M316" s="113" t="s">
        <v>575</v>
      </c>
      <c r="N316" s="403">
        <v>202203118</v>
      </c>
      <c r="O316" s="114"/>
      <c r="P316" s="114" t="s">
        <v>54</v>
      </c>
      <c r="Q316" s="113"/>
      <c r="R316" s="123" t="s">
        <v>74</v>
      </c>
      <c r="S316" s="120" t="s">
        <v>406</v>
      </c>
      <c r="T316" s="120" t="s">
        <v>76</v>
      </c>
      <c r="U316" s="120" t="s">
        <v>407</v>
      </c>
      <c r="V316" s="121">
        <v>44629</v>
      </c>
      <c r="W316" s="121">
        <v>44650</v>
      </c>
      <c r="X316" s="122"/>
      <c r="Y316" s="127"/>
      <c r="Z316" s="127"/>
      <c r="AA316" s="127"/>
      <c r="AB316" s="127"/>
      <c r="AC316" s="122">
        <v>44669</v>
      </c>
      <c r="AD316" s="128">
        <v>44671</v>
      </c>
      <c r="AE316" s="129" t="s">
        <v>49</v>
      </c>
      <c r="AF316" s="128"/>
      <c r="AG316" s="130"/>
      <c r="AH316" s="130"/>
      <c r="AI316" s="130"/>
      <c r="AJ316" s="130">
        <v>1</v>
      </c>
      <c r="AK316" s="362">
        <v>44673</v>
      </c>
      <c r="AL316" s="362">
        <v>44676</v>
      </c>
      <c r="AM316" s="134">
        <v>44677</v>
      </c>
      <c r="AN316" s="135" t="s">
        <v>49</v>
      </c>
      <c r="AO316" s="401">
        <v>44690</v>
      </c>
      <c r="AP316" s="378" t="s">
        <v>560</v>
      </c>
      <c r="AQ316" s="136">
        <v>2</v>
      </c>
      <c r="AR316" s="379" t="e">
        <f>IF(AND(AF316=AG316,AF316=AI316,AF316=AK316,AF316=AM316),"未到货",“到货”)</f>
        <v>#NAME?</v>
      </c>
    </row>
    <row r="317" spans="1:44" ht="20.100000000000001" hidden="1" customHeight="1">
      <c r="A317" s="346" t="s">
        <v>71</v>
      </c>
      <c r="B317" s="35" t="s">
        <v>582</v>
      </c>
      <c r="C317" s="412">
        <v>6010200063</v>
      </c>
      <c r="D317" s="248" t="s">
        <v>226</v>
      </c>
      <c r="E317" s="248" t="s">
        <v>405</v>
      </c>
      <c r="F317" s="35" t="s">
        <v>420</v>
      </c>
      <c r="G317" s="250" t="s">
        <v>401</v>
      </c>
      <c r="H317" s="111" t="s">
        <v>420</v>
      </c>
      <c r="I317" s="35" t="s">
        <v>52</v>
      </c>
      <c r="J317" s="111">
        <v>1</v>
      </c>
      <c r="K317" s="113">
        <v>44622</v>
      </c>
      <c r="L317" s="113">
        <v>44646</v>
      </c>
      <c r="M317" s="113" t="s">
        <v>575</v>
      </c>
      <c r="N317" s="403">
        <v>202203118</v>
      </c>
      <c r="O317" s="114"/>
      <c r="P317" s="113" t="s">
        <v>54</v>
      </c>
      <c r="Q317" s="113"/>
      <c r="R317" s="123" t="s">
        <v>74</v>
      </c>
      <c r="S317" s="120" t="s">
        <v>406</v>
      </c>
      <c r="T317" s="120" t="s">
        <v>76</v>
      </c>
      <c r="U317" s="120" t="s">
        <v>407</v>
      </c>
      <c r="V317" s="121">
        <v>44629</v>
      </c>
      <c r="W317" s="121">
        <v>44650</v>
      </c>
      <c r="X317" s="122">
        <v>44681</v>
      </c>
      <c r="Y317" s="127"/>
      <c r="Z317" s="127"/>
      <c r="AA317" s="127"/>
      <c r="AB317" s="127"/>
      <c r="AC317" s="122">
        <v>44679</v>
      </c>
      <c r="AD317" s="128">
        <v>44680</v>
      </c>
      <c r="AE317" s="129" t="s">
        <v>49</v>
      </c>
      <c r="AF317" s="128"/>
      <c r="AG317" s="130"/>
      <c r="AH317" s="130"/>
      <c r="AI317" s="130"/>
      <c r="AJ317" s="130">
        <v>1</v>
      </c>
      <c r="AK317" s="362">
        <v>44681</v>
      </c>
      <c r="AL317" s="362">
        <v>44687</v>
      </c>
      <c r="AM317" s="134">
        <v>44687</v>
      </c>
      <c r="AN317" s="135" t="s">
        <v>49</v>
      </c>
      <c r="AO317" s="401">
        <v>44690</v>
      </c>
      <c r="AP317" s="378" t="s">
        <v>560</v>
      </c>
      <c r="AQ317" s="136">
        <v>2</v>
      </c>
      <c r="AR317" s="379" t="e">
        <f>IF(AND(AF317=AG317,AF317=AI317,AF317=AK317,AF317=AM317),"未到货",“到货”)</f>
        <v>#NAME?</v>
      </c>
    </row>
    <row r="318" spans="1:44" ht="20.100000000000001" hidden="1" customHeight="1">
      <c r="A318" s="346" t="s">
        <v>79</v>
      </c>
      <c r="B318" s="35" t="s">
        <v>579</v>
      </c>
      <c r="C318" s="412">
        <v>6010200063</v>
      </c>
      <c r="D318" s="248" t="s">
        <v>226</v>
      </c>
      <c r="E318" s="248" t="s">
        <v>405</v>
      </c>
      <c r="F318" s="35" t="s">
        <v>420</v>
      </c>
      <c r="G318" s="250" t="s">
        <v>401</v>
      </c>
      <c r="H318" s="111" t="s">
        <v>420</v>
      </c>
      <c r="I318" s="35" t="s">
        <v>52</v>
      </c>
      <c r="J318" s="111">
        <v>1</v>
      </c>
      <c r="K318" s="113">
        <v>44622</v>
      </c>
      <c r="L318" s="113">
        <v>44646</v>
      </c>
      <c r="M318" s="113" t="s">
        <v>575</v>
      </c>
      <c r="N318" s="403">
        <v>202203118</v>
      </c>
      <c r="O318" s="114"/>
      <c r="P318" s="113" t="s">
        <v>54</v>
      </c>
      <c r="Q318" s="113"/>
      <c r="R318" s="123" t="s">
        <v>74</v>
      </c>
      <c r="S318" s="120" t="s">
        <v>406</v>
      </c>
      <c r="T318" s="120" t="s">
        <v>76</v>
      </c>
      <c r="U318" s="120" t="s">
        <v>407</v>
      </c>
      <c r="V318" s="121">
        <v>44629</v>
      </c>
      <c r="W318" s="121">
        <v>44650</v>
      </c>
      <c r="X318" s="122">
        <v>44681</v>
      </c>
      <c r="Y318" s="127"/>
      <c r="Z318" s="127"/>
      <c r="AA318" s="127"/>
      <c r="AB318" s="127"/>
      <c r="AC318" s="122">
        <v>44679</v>
      </c>
      <c r="AD318" s="128">
        <v>44680</v>
      </c>
      <c r="AE318" s="129" t="s">
        <v>49</v>
      </c>
      <c r="AF318" s="128"/>
      <c r="AG318" s="130"/>
      <c r="AH318" s="130"/>
      <c r="AI318" s="130"/>
      <c r="AJ318" s="130">
        <v>1</v>
      </c>
      <c r="AK318" s="362">
        <v>44681</v>
      </c>
      <c r="AL318" s="362">
        <v>44687</v>
      </c>
      <c r="AM318" s="134">
        <v>44687</v>
      </c>
      <c r="AN318" s="135" t="s">
        <v>49</v>
      </c>
      <c r="AO318" s="401">
        <v>44690</v>
      </c>
      <c r="AP318" s="378" t="s">
        <v>560</v>
      </c>
      <c r="AQ318" s="136">
        <v>2</v>
      </c>
      <c r="AR318" s="379" t="e">
        <f>IF(AND(AF318=AG318,AF318=AI318,AF318=AK318,AF318=AM318),"未到货",“到货”)</f>
        <v>#NAME?</v>
      </c>
    </row>
    <row r="319" spans="1:44" ht="20.100000000000001" hidden="1" customHeight="1">
      <c r="A319" s="346" t="s">
        <v>82</v>
      </c>
      <c r="B319" s="35" t="s">
        <v>582</v>
      </c>
      <c r="C319" s="412">
        <v>6010687212</v>
      </c>
      <c r="D319" s="248" t="s">
        <v>498</v>
      </c>
      <c r="E319" s="248" t="s">
        <v>385</v>
      </c>
      <c r="F319" s="35" t="s">
        <v>430</v>
      </c>
      <c r="G319" s="250" t="s">
        <v>431</v>
      </c>
      <c r="H319" s="111" t="s">
        <v>388</v>
      </c>
      <c r="I319" s="35" t="s">
        <v>52</v>
      </c>
      <c r="J319" s="111">
        <v>1</v>
      </c>
      <c r="K319" s="113">
        <v>44622</v>
      </c>
      <c r="L319" s="113">
        <v>44646</v>
      </c>
      <c r="M319" s="113" t="s">
        <v>575</v>
      </c>
      <c r="N319" s="403">
        <v>202203118</v>
      </c>
      <c r="O319" s="114"/>
      <c r="P319" s="113" t="s">
        <v>54</v>
      </c>
      <c r="Q319" s="113"/>
      <c r="R319" s="123" t="s">
        <v>74</v>
      </c>
      <c r="S319" s="120" t="s">
        <v>406</v>
      </c>
      <c r="T319" s="120" t="s">
        <v>76</v>
      </c>
      <c r="U319" s="120" t="s">
        <v>407</v>
      </c>
      <c r="V319" s="121">
        <v>44629</v>
      </c>
      <c r="W319" s="121">
        <v>44650</v>
      </c>
      <c r="X319" s="122">
        <v>44676</v>
      </c>
      <c r="Y319" s="127"/>
      <c r="Z319" s="127"/>
      <c r="AA319" s="127"/>
      <c r="AB319" s="127"/>
      <c r="AC319" s="122">
        <v>44675</v>
      </c>
      <c r="AD319" s="128">
        <v>44678</v>
      </c>
      <c r="AE319" s="129" t="s">
        <v>49</v>
      </c>
      <c r="AF319" s="128"/>
      <c r="AG319" s="130"/>
      <c r="AH319" s="130"/>
      <c r="AI319" s="130"/>
      <c r="AJ319" s="130">
        <v>1</v>
      </c>
      <c r="AK319" s="362">
        <v>44681</v>
      </c>
      <c r="AL319" s="362">
        <v>44687</v>
      </c>
      <c r="AM319" s="134">
        <v>44687</v>
      </c>
      <c r="AN319" s="135" t="s">
        <v>49</v>
      </c>
      <c r="AO319" s="401">
        <v>44690</v>
      </c>
      <c r="AP319" s="378" t="s">
        <v>560</v>
      </c>
      <c r="AQ319" s="136">
        <v>2</v>
      </c>
      <c r="AR319" s="379" t="e">
        <f>IF(AND(AF319=AG319,AF319=AI319,AF319=AK319,AF319=AM319),"未到货",“到货”)</f>
        <v>#NAME?</v>
      </c>
    </row>
    <row r="320" spans="1:44" ht="20.100000000000001" hidden="1" customHeight="1">
      <c r="A320" s="346" t="s">
        <v>85</v>
      </c>
      <c r="B320" s="35" t="s">
        <v>583</v>
      </c>
      <c r="C320" s="412">
        <v>6010687326</v>
      </c>
      <c r="D320" s="248" t="s">
        <v>433</v>
      </c>
      <c r="E320" s="248" t="s">
        <v>385</v>
      </c>
      <c r="F320" s="35" t="s">
        <v>420</v>
      </c>
      <c r="G320" s="250" t="s">
        <v>434</v>
      </c>
      <c r="H320" s="111" t="s">
        <v>388</v>
      </c>
      <c r="I320" s="35" t="s">
        <v>52</v>
      </c>
      <c r="J320" s="111">
        <v>1</v>
      </c>
      <c r="K320" s="113">
        <v>44622</v>
      </c>
      <c r="L320" s="113">
        <v>44646</v>
      </c>
      <c r="M320" s="113" t="s">
        <v>575</v>
      </c>
      <c r="N320" s="403">
        <v>202203118</v>
      </c>
      <c r="O320" s="114"/>
      <c r="P320" s="113" t="s">
        <v>54</v>
      </c>
      <c r="Q320" s="113"/>
      <c r="R320" s="123" t="s">
        <v>92</v>
      </c>
      <c r="S320" s="120" t="s">
        <v>97</v>
      </c>
      <c r="T320" s="120" t="s">
        <v>76</v>
      </c>
      <c r="U320" s="120"/>
      <c r="V320" s="121"/>
      <c r="W320" s="121"/>
      <c r="X320" s="122"/>
      <c r="Y320" s="127"/>
      <c r="Z320" s="127"/>
      <c r="AA320" s="127"/>
      <c r="AB320" s="127"/>
      <c r="AC320" s="122">
        <v>44648</v>
      </c>
      <c r="AD320" s="128">
        <v>44649</v>
      </c>
      <c r="AE320" s="129" t="s">
        <v>49</v>
      </c>
      <c r="AF320" s="128"/>
      <c r="AG320" s="130"/>
      <c r="AH320" s="130"/>
      <c r="AI320" s="130"/>
      <c r="AJ320" s="130">
        <v>1</v>
      </c>
      <c r="AK320" s="362">
        <v>44649</v>
      </c>
      <c r="AL320" s="362">
        <v>44651</v>
      </c>
      <c r="AM320" s="134">
        <v>44653</v>
      </c>
      <c r="AN320" s="135" t="s">
        <v>49</v>
      </c>
      <c r="AO320" s="401">
        <v>44690</v>
      </c>
      <c r="AP320" s="378" t="s">
        <v>560</v>
      </c>
      <c r="AQ320" s="136">
        <v>2</v>
      </c>
      <c r="AR320" s="379" t="e">
        <f>IF(AND(AF320=AG320,AF320=AI320,AF320=AK320,AF320=AM320),"未到货",“到货”)</f>
        <v>#NAME?</v>
      </c>
    </row>
    <row r="321" spans="1:44" ht="20.100000000000001" hidden="1" customHeight="1">
      <c r="A321" s="346" t="s">
        <v>88</v>
      </c>
      <c r="B321" s="35" t="s">
        <v>583</v>
      </c>
      <c r="C321" s="412">
        <v>6010687332</v>
      </c>
      <c r="D321" s="248" t="s">
        <v>584</v>
      </c>
      <c r="E321" s="248" t="s">
        <v>485</v>
      </c>
      <c r="F321" s="35" t="s">
        <v>486</v>
      </c>
      <c r="G321" s="250" t="s">
        <v>487</v>
      </c>
      <c r="H321" s="111" t="s">
        <v>388</v>
      </c>
      <c r="I321" s="35" t="s">
        <v>52</v>
      </c>
      <c r="J321" s="111">
        <v>1</v>
      </c>
      <c r="K321" s="113">
        <v>44622</v>
      </c>
      <c r="L321" s="113">
        <v>44646</v>
      </c>
      <c r="M321" s="113" t="s">
        <v>575</v>
      </c>
      <c r="N321" s="403">
        <v>202203118</v>
      </c>
      <c r="O321" s="114" t="s">
        <v>585</v>
      </c>
      <c r="P321" s="404" t="s">
        <v>54</v>
      </c>
      <c r="Q321" s="113" t="s">
        <v>586</v>
      </c>
      <c r="R321" s="123" t="s">
        <v>92</v>
      </c>
      <c r="S321" s="120" t="s">
        <v>97</v>
      </c>
      <c r="T321" s="120" t="s">
        <v>76</v>
      </c>
      <c r="U321" s="120"/>
      <c r="V321" s="121"/>
      <c r="W321" s="121"/>
      <c r="X321" s="122"/>
      <c r="Y321" s="127"/>
      <c r="Z321" s="127"/>
      <c r="AA321" s="127"/>
      <c r="AB321" s="127"/>
      <c r="AC321" s="122">
        <v>44753</v>
      </c>
      <c r="AD321" s="128">
        <v>44753</v>
      </c>
      <c r="AE321" s="129" t="s">
        <v>49</v>
      </c>
      <c r="AF321" s="128"/>
      <c r="AG321" s="130"/>
      <c r="AH321" s="130"/>
      <c r="AI321" s="130"/>
      <c r="AJ321" s="130"/>
      <c r="AK321" s="362"/>
      <c r="AL321" s="362"/>
      <c r="AM321" s="134">
        <v>44754</v>
      </c>
      <c r="AN321" s="135" t="s">
        <v>49</v>
      </c>
      <c r="AO321" s="134">
        <v>44754</v>
      </c>
      <c r="AP321" s="136" t="s">
        <v>56</v>
      </c>
      <c r="AQ321" s="136"/>
      <c r="AR321" s="379" t="e">
        <f>IF(AND(AF321=AG321,AF321=AI321,AF321=AK321,AF321=AM321),"未到货",“到货”)</f>
        <v>#NAME?</v>
      </c>
    </row>
    <row r="322" spans="1:44" ht="20.100000000000001" hidden="1" customHeight="1">
      <c r="A322" s="346" t="s">
        <v>95</v>
      </c>
      <c r="B322" s="35" t="s">
        <v>583</v>
      </c>
      <c r="C322" s="412">
        <v>6010687333</v>
      </c>
      <c r="D322" s="248" t="s">
        <v>433</v>
      </c>
      <c r="E322" s="248" t="s">
        <v>385</v>
      </c>
      <c r="F322" s="35" t="s">
        <v>420</v>
      </c>
      <c r="G322" s="250" t="s">
        <v>434</v>
      </c>
      <c r="H322" s="111" t="s">
        <v>388</v>
      </c>
      <c r="I322" s="35" t="s">
        <v>52</v>
      </c>
      <c r="J322" s="111">
        <v>1</v>
      </c>
      <c r="K322" s="113">
        <v>44622</v>
      </c>
      <c r="L322" s="113">
        <v>44646</v>
      </c>
      <c r="M322" s="113" t="s">
        <v>575</v>
      </c>
      <c r="N322" s="403">
        <v>202203118</v>
      </c>
      <c r="O322" s="114"/>
      <c r="P322" s="113" t="s">
        <v>54</v>
      </c>
      <c r="Q322" s="113"/>
      <c r="R322" s="123" t="s">
        <v>92</v>
      </c>
      <c r="S322" s="120" t="s">
        <v>97</v>
      </c>
      <c r="T322" s="120" t="s">
        <v>76</v>
      </c>
      <c r="U322" s="120"/>
      <c r="V322" s="121"/>
      <c r="W322" s="121"/>
      <c r="X322" s="122"/>
      <c r="Y322" s="127"/>
      <c r="Z322" s="127"/>
      <c r="AA322" s="127"/>
      <c r="AB322" s="127"/>
      <c r="AC322" s="122">
        <v>44655</v>
      </c>
      <c r="AD322" s="128">
        <v>44657</v>
      </c>
      <c r="AE322" s="129" t="s">
        <v>49</v>
      </c>
      <c r="AF322" s="128"/>
      <c r="AG322" s="130"/>
      <c r="AH322" s="130"/>
      <c r="AI322" s="130"/>
      <c r="AJ322" s="130"/>
      <c r="AK322" s="362"/>
      <c r="AL322" s="362"/>
      <c r="AM322" s="134">
        <v>44658</v>
      </c>
      <c r="AN322" s="135" t="s">
        <v>49</v>
      </c>
      <c r="AO322" s="401">
        <v>44690</v>
      </c>
      <c r="AP322" s="378" t="s">
        <v>560</v>
      </c>
      <c r="AQ322" s="136">
        <v>2</v>
      </c>
      <c r="AR322" s="379" t="e">
        <f>IF(AND(AF322=AG322,AF322=AI322,AF322=AK322,AF322=AM322),"未到货",“到货”)</f>
        <v>#NAME?</v>
      </c>
    </row>
    <row r="323" spans="1:44" ht="20.100000000000001" hidden="1" customHeight="1">
      <c r="A323" s="346" t="s">
        <v>99</v>
      </c>
      <c r="B323" s="35" t="s">
        <v>587</v>
      </c>
      <c r="C323" s="412">
        <v>6010687471</v>
      </c>
      <c r="D323" s="248" t="s">
        <v>588</v>
      </c>
      <c r="E323" s="248" t="s">
        <v>385</v>
      </c>
      <c r="F323" s="35" t="s">
        <v>386</v>
      </c>
      <c r="G323" s="250" t="s">
        <v>450</v>
      </c>
      <c r="H323" s="111" t="s">
        <v>388</v>
      </c>
      <c r="I323" s="35" t="s">
        <v>52</v>
      </c>
      <c r="J323" s="111">
        <v>5</v>
      </c>
      <c r="K323" s="113">
        <v>44622</v>
      </c>
      <c r="L323" s="113">
        <v>44646</v>
      </c>
      <c r="M323" s="113" t="s">
        <v>575</v>
      </c>
      <c r="N323" s="403">
        <v>202203118</v>
      </c>
      <c r="O323" s="114"/>
      <c r="P323" s="113" t="s">
        <v>54</v>
      </c>
      <c r="Q323" s="113"/>
      <c r="R323" s="123" t="s">
        <v>74</v>
      </c>
      <c r="S323" s="120" t="s">
        <v>406</v>
      </c>
      <c r="T323" s="120" t="s">
        <v>76</v>
      </c>
      <c r="U323" s="120" t="s">
        <v>407</v>
      </c>
      <c r="V323" s="121">
        <v>44629</v>
      </c>
      <c r="W323" s="121">
        <v>44650</v>
      </c>
      <c r="X323" s="122">
        <v>44681</v>
      </c>
      <c r="Y323" s="127"/>
      <c r="Z323" s="127"/>
      <c r="AA323" s="127"/>
      <c r="AB323" s="127"/>
      <c r="AC323" s="122">
        <v>44679</v>
      </c>
      <c r="AD323" s="128">
        <v>44680</v>
      </c>
      <c r="AE323" s="129" t="s">
        <v>68</v>
      </c>
      <c r="AF323" s="128"/>
      <c r="AG323" s="130"/>
      <c r="AH323" s="130"/>
      <c r="AI323" s="130"/>
      <c r="AJ323" s="130">
        <v>5</v>
      </c>
      <c r="AK323" s="362">
        <v>44681</v>
      </c>
      <c r="AL323" s="362">
        <v>44687</v>
      </c>
      <c r="AM323" s="134">
        <v>44687</v>
      </c>
      <c r="AN323" s="135" t="s">
        <v>68</v>
      </c>
      <c r="AO323" s="401">
        <v>44690</v>
      </c>
      <c r="AP323" s="378" t="s">
        <v>560</v>
      </c>
      <c r="AQ323" s="136">
        <v>2</v>
      </c>
      <c r="AR323" s="379" t="e">
        <f>IF(AND(AF323=AG323,AF323=AI323,AF323=AK323,AF323=AM323),"未到货",“到货”)</f>
        <v>#NAME?</v>
      </c>
    </row>
    <row r="324" spans="1:44" ht="20.100000000000001" hidden="1" customHeight="1">
      <c r="A324" s="346" t="s">
        <v>102</v>
      </c>
      <c r="B324" s="35" t="s">
        <v>587</v>
      </c>
      <c r="C324" s="412">
        <v>6010687472</v>
      </c>
      <c r="D324" s="248" t="s">
        <v>566</v>
      </c>
      <c r="E324" s="248" t="s">
        <v>385</v>
      </c>
      <c r="F324" s="35" t="s">
        <v>386</v>
      </c>
      <c r="G324" s="250" t="s">
        <v>450</v>
      </c>
      <c r="H324" s="111" t="s">
        <v>388</v>
      </c>
      <c r="I324" s="35" t="s">
        <v>52</v>
      </c>
      <c r="J324" s="111">
        <v>10</v>
      </c>
      <c r="K324" s="113">
        <v>44622</v>
      </c>
      <c r="L324" s="113">
        <v>44646</v>
      </c>
      <c r="M324" s="113" t="s">
        <v>575</v>
      </c>
      <c r="N324" s="403">
        <v>202203118</v>
      </c>
      <c r="O324" s="114"/>
      <c r="P324" s="113" t="s">
        <v>54</v>
      </c>
      <c r="Q324" s="113"/>
      <c r="R324" s="123" t="s">
        <v>92</v>
      </c>
      <c r="S324" s="120" t="s">
        <v>97</v>
      </c>
      <c r="T324" s="120" t="s">
        <v>76</v>
      </c>
      <c r="U324" s="120"/>
      <c r="V324" s="121"/>
      <c r="W324" s="121"/>
      <c r="X324" s="122"/>
      <c r="Y324" s="127"/>
      <c r="Z324" s="127"/>
      <c r="AA324" s="127"/>
      <c r="AB324" s="127"/>
      <c r="AC324" s="122">
        <v>44655</v>
      </c>
      <c r="AD324" s="128">
        <v>44657</v>
      </c>
      <c r="AE324" s="129" t="s">
        <v>88</v>
      </c>
      <c r="AF324" s="128"/>
      <c r="AG324" s="130"/>
      <c r="AH324" s="130"/>
      <c r="AI324" s="130"/>
      <c r="AJ324" s="130">
        <v>10</v>
      </c>
      <c r="AK324" s="362">
        <v>44658</v>
      </c>
      <c r="AL324" s="362">
        <v>44659</v>
      </c>
      <c r="AM324" s="134">
        <v>44660</v>
      </c>
      <c r="AN324" s="135" t="s">
        <v>88</v>
      </c>
      <c r="AO324" s="401">
        <v>44690</v>
      </c>
      <c r="AP324" s="378" t="s">
        <v>560</v>
      </c>
      <c r="AQ324" s="396">
        <v>2</v>
      </c>
      <c r="AR324" s="379" t="e">
        <f>IF(AND(AF324=AG324,AF324=AI324,AF324=AK324,AF324=AM324),"未到货",“到货”)</f>
        <v>#NAME?</v>
      </c>
    </row>
    <row r="325" spans="1:44" ht="20.100000000000001" hidden="1" customHeight="1">
      <c r="A325" s="346" t="s">
        <v>104</v>
      </c>
      <c r="B325" s="35" t="s">
        <v>587</v>
      </c>
      <c r="C325" s="412">
        <v>6010687473</v>
      </c>
      <c r="D325" s="248" t="s">
        <v>255</v>
      </c>
      <c r="E325" s="248" t="s">
        <v>385</v>
      </c>
      <c r="F325" s="35" t="s">
        <v>386</v>
      </c>
      <c r="G325" s="250" t="s">
        <v>450</v>
      </c>
      <c r="H325" s="111" t="s">
        <v>388</v>
      </c>
      <c r="I325" s="35" t="s">
        <v>52</v>
      </c>
      <c r="J325" s="111">
        <v>5</v>
      </c>
      <c r="K325" s="113">
        <v>44622</v>
      </c>
      <c r="L325" s="113">
        <v>44646</v>
      </c>
      <c r="M325" s="113" t="s">
        <v>575</v>
      </c>
      <c r="N325" s="403">
        <v>202203118</v>
      </c>
      <c r="O325" s="114"/>
      <c r="P325" s="113" t="s">
        <v>54</v>
      </c>
      <c r="Q325" s="113"/>
      <c r="R325" s="123" t="s">
        <v>92</v>
      </c>
      <c r="S325" s="120" t="s">
        <v>97</v>
      </c>
      <c r="T325" s="120" t="s">
        <v>76</v>
      </c>
      <c r="U325" s="120"/>
      <c r="V325" s="121"/>
      <c r="W325" s="121"/>
      <c r="X325" s="122"/>
      <c r="Y325" s="127"/>
      <c r="Z325" s="127"/>
      <c r="AA325" s="127"/>
      <c r="AB325" s="127"/>
      <c r="AC325" s="122">
        <v>44677</v>
      </c>
      <c r="AD325" s="364" t="s">
        <v>570</v>
      </c>
      <c r="AE325" s="365" t="s">
        <v>68</v>
      </c>
      <c r="AF325" s="128">
        <v>44677</v>
      </c>
      <c r="AG325" s="130">
        <v>5</v>
      </c>
      <c r="AH325" s="130"/>
      <c r="AI325" s="130"/>
      <c r="AJ325" s="130">
        <v>5</v>
      </c>
      <c r="AK325" s="362">
        <v>44681</v>
      </c>
      <c r="AL325" s="362">
        <v>44687</v>
      </c>
      <c r="AM325" s="134">
        <v>44687</v>
      </c>
      <c r="AN325" s="135" t="s">
        <v>68</v>
      </c>
      <c r="AO325" s="401">
        <v>44690</v>
      </c>
      <c r="AP325" s="378" t="s">
        <v>560</v>
      </c>
      <c r="AQ325" s="136">
        <v>2</v>
      </c>
      <c r="AR325" s="379" t="e">
        <f>IF(AND(AF325=AG325,AF325=AI325,AF325=AK325,AF325=AM325),"未到货",“到货”)</f>
        <v>#NAME?</v>
      </c>
    </row>
    <row r="326" spans="1:44" ht="20.100000000000001" hidden="1" customHeight="1">
      <c r="A326" s="346" t="s">
        <v>106</v>
      </c>
      <c r="B326" s="35" t="s">
        <v>587</v>
      </c>
      <c r="C326" s="412">
        <v>6010687474</v>
      </c>
      <c r="D326" s="248" t="s">
        <v>589</v>
      </c>
      <c r="E326" s="248" t="s">
        <v>385</v>
      </c>
      <c r="F326" s="35" t="s">
        <v>386</v>
      </c>
      <c r="G326" s="250" t="s">
        <v>450</v>
      </c>
      <c r="H326" s="111" t="s">
        <v>388</v>
      </c>
      <c r="I326" s="35" t="s">
        <v>52</v>
      </c>
      <c r="J326" s="111">
        <v>5</v>
      </c>
      <c r="K326" s="113">
        <v>44622</v>
      </c>
      <c r="L326" s="113">
        <v>44646</v>
      </c>
      <c r="M326" s="113" t="s">
        <v>575</v>
      </c>
      <c r="N326" s="403">
        <v>202203118</v>
      </c>
      <c r="O326" s="114"/>
      <c r="P326" s="113" t="s">
        <v>54</v>
      </c>
      <c r="Q326" s="113"/>
      <c r="R326" s="123" t="s">
        <v>92</v>
      </c>
      <c r="S326" s="120" t="s">
        <v>93</v>
      </c>
      <c r="T326" s="120" t="s">
        <v>76</v>
      </c>
      <c r="U326" s="120"/>
      <c r="V326" s="121"/>
      <c r="W326" s="121"/>
      <c r="X326" s="122"/>
      <c r="Y326" s="127"/>
      <c r="Z326" s="127"/>
      <c r="AA326" s="127"/>
      <c r="AB326" s="127"/>
      <c r="AC326" s="122">
        <v>44648</v>
      </c>
      <c r="AD326" s="128">
        <v>44648</v>
      </c>
      <c r="AE326" s="129" t="s">
        <v>68</v>
      </c>
      <c r="AF326" s="128"/>
      <c r="AG326" s="130"/>
      <c r="AH326" s="130"/>
      <c r="AI326" s="130"/>
      <c r="AJ326" s="130">
        <v>5</v>
      </c>
      <c r="AK326" s="362">
        <v>44648</v>
      </c>
      <c r="AL326" s="362">
        <v>44650</v>
      </c>
      <c r="AM326" s="134">
        <v>44651</v>
      </c>
      <c r="AN326" s="135" t="s">
        <v>68</v>
      </c>
      <c r="AO326" s="401">
        <v>44690</v>
      </c>
      <c r="AP326" s="378" t="s">
        <v>560</v>
      </c>
      <c r="AQ326" s="396">
        <v>2</v>
      </c>
      <c r="AR326" s="379" t="e">
        <f>IF(AND(AF326=AG326,AF326=AI326,AF326=AK326,AF326=AM326),"未到货",“到货”)</f>
        <v>#NAME?</v>
      </c>
    </row>
    <row r="327" spans="1:44" ht="20.100000000000001" hidden="1" customHeight="1">
      <c r="A327" s="346" t="s">
        <v>109</v>
      </c>
      <c r="B327" s="35" t="s">
        <v>587</v>
      </c>
      <c r="C327" s="412">
        <v>6010687475</v>
      </c>
      <c r="D327" s="248" t="s">
        <v>590</v>
      </c>
      <c r="E327" s="248" t="s">
        <v>385</v>
      </c>
      <c r="F327" s="35" t="s">
        <v>386</v>
      </c>
      <c r="G327" s="250" t="s">
        <v>450</v>
      </c>
      <c r="H327" s="111" t="s">
        <v>388</v>
      </c>
      <c r="I327" s="35" t="s">
        <v>52</v>
      </c>
      <c r="J327" s="111">
        <v>5</v>
      </c>
      <c r="K327" s="113">
        <v>44622</v>
      </c>
      <c r="L327" s="113">
        <v>44646</v>
      </c>
      <c r="M327" s="113" t="s">
        <v>575</v>
      </c>
      <c r="N327" s="403">
        <v>202203118</v>
      </c>
      <c r="O327" s="114"/>
      <c r="P327" s="113" t="s">
        <v>54</v>
      </c>
      <c r="Q327" s="113"/>
      <c r="R327" s="123" t="s">
        <v>74</v>
      </c>
      <c r="S327" s="120" t="s">
        <v>406</v>
      </c>
      <c r="T327" s="120" t="s">
        <v>76</v>
      </c>
      <c r="U327" s="120" t="s">
        <v>407</v>
      </c>
      <c r="V327" s="121">
        <v>44629</v>
      </c>
      <c r="W327" s="121">
        <v>44650</v>
      </c>
      <c r="X327" s="122">
        <v>44676</v>
      </c>
      <c r="Y327" s="127"/>
      <c r="Z327" s="127"/>
      <c r="AA327" s="127"/>
      <c r="AB327" s="127"/>
      <c r="AC327" s="122">
        <v>44675</v>
      </c>
      <c r="AD327" s="128">
        <v>44678</v>
      </c>
      <c r="AE327" s="129" t="s">
        <v>68</v>
      </c>
      <c r="AF327" s="128"/>
      <c r="AG327" s="130"/>
      <c r="AH327" s="130"/>
      <c r="AI327" s="130"/>
      <c r="AJ327" s="130">
        <v>5</v>
      </c>
      <c r="AK327" s="362">
        <v>44681</v>
      </c>
      <c r="AL327" s="362">
        <v>44687</v>
      </c>
      <c r="AM327" s="134">
        <v>44687</v>
      </c>
      <c r="AN327" s="135" t="s">
        <v>68</v>
      </c>
      <c r="AO327" s="401">
        <v>44690</v>
      </c>
      <c r="AP327" s="378" t="s">
        <v>560</v>
      </c>
      <c r="AQ327" s="136">
        <v>2</v>
      </c>
      <c r="AR327" s="379" t="e">
        <f>IF(AND(AF327=AG327,AF327=AI327,AF327=AK327,AF327=AM327),"未到货",“到货”)</f>
        <v>#NAME?</v>
      </c>
    </row>
    <row r="328" spans="1:44" ht="20.100000000000001" hidden="1" customHeight="1">
      <c r="A328" s="346" t="s">
        <v>111</v>
      </c>
      <c r="B328" s="35" t="s">
        <v>587</v>
      </c>
      <c r="C328" s="412">
        <v>6010687476</v>
      </c>
      <c r="D328" s="248" t="s">
        <v>591</v>
      </c>
      <c r="E328" s="248" t="s">
        <v>592</v>
      </c>
      <c r="F328" s="35" t="s">
        <v>420</v>
      </c>
      <c r="G328" s="250" t="s">
        <v>388</v>
      </c>
      <c r="H328" s="111" t="s">
        <v>388</v>
      </c>
      <c r="I328" s="35" t="s">
        <v>52</v>
      </c>
      <c r="J328" s="111">
        <v>5</v>
      </c>
      <c r="K328" s="113">
        <v>44622</v>
      </c>
      <c r="L328" s="113">
        <v>44646</v>
      </c>
      <c r="M328" s="113" t="s">
        <v>575</v>
      </c>
      <c r="N328" s="403">
        <v>202203118</v>
      </c>
      <c r="O328" s="114"/>
      <c r="P328" s="113" t="s">
        <v>54</v>
      </c>
      <c r="Q328" s="113"/>
      <c r="R328" s="123" t="s">
        <v>92</v>
      </c>
      <c r="S328" s="120" t="s">
        <v>93</v>
      </c>
      <c r="T328" s="120" t="s">
        <v>76</v>
      </c>
      <c r="U328" s="120"/>
      <c r="V328" s="121"/>
      <c r="W328" s="121"/>
      <c r="X328" s="122"/>
      <c r="Y328" s="127"/>
      <c r="Z328" s="127"/>
      <c r="AA328" s="127"/>
      <c r="AB328" s="127"/>
      <c r="AC328" s="122">
        <v>44648</v>
      </c>
      <c r="AD328" s="128">
        <v>44648</v>
      </c>
      <c r="AE328" s="129" t="s">
        <v>68</v>
      </c>
      <c r="AF328" s="128"/>
      <c r="AG328" s="130"/>
      <c r="AH328" s="130"/>
      <c r="AI328" s="130"/>
      <c r="AJ328" s="130"/>
      <c r="AK328" s="362"/>
      <c r="AL328" s="362"/>
      <c r="AM328" s="134">
        <v>44649</v>
      </c>
      <c r="AN328" s="135" t="s">
        <v>68</v>
      </c>
      <c r="AO328" s="401">
        <v>44690</v>
      </c>
      <c r="AP328" s="378" t="s">
        <v>560</v>
      </c>
      <c r="AQ328" s="136">
        <v>2</v>
      </c>
      <c r="AR328" s="379" t="e">
        <f>IF(AND(AF328=AG328,AF328=AI328,AF328=AK328,AF328=AM328),"未到货",“到货”)</f>
        <v>#NAME?</v>
      </c>
    </row>
    <row r="329" spans="1:44" ht="20.100000000000001" hidden="1" customHeight="1">
      <c r="A329" s="346" t="s">
        <v>113</v>
      </c>
      <c r="B329" s="35" t="s">
        <v>587</v>
      </c>
      <c r="C329" s="412">
        <v>6010687477</v>
      </c>
      <c r="D329" s="248" t="s">
        <v>142</v>
      </c>
      <c r="E329" s="248" t="s">
        <v>385</v>
      </c>
      <c r="F329" s="35" t="s">
        <v>386</v>
      </c>
      <c r="G329" s="250" t="s">
        <v>450</v>
      </c>
      <c r="H329" s="111" t="s">
        <v>388</v>
      </c>
      <c r="I329" s="35" t="s">
        <v>52</v>
      </c>
      <c r="J329" s="111">
        <v>5</v>
      </c>
      <c r="K329" s="113">
        <v>44622</v>
      </c>
      <c r="L329" s="113">
        <v>44646</v>
      </c>
      <c r="M329" s="113" t="s">
        <v>575</v>
      </c>
      <c r="N329" s="403">
        <v>202203118</v>
      </c>
      <c r="O329" s="114"/>
      <c r="P329" s="113" t="s">
        <v>54</v>
      </c>
      <c r="Q329" s="113"/>
      <c r="R329" s="123" t="s">
        <v>92</v>
      </c>
      <c r="S329" s="120" t="s">
        <v>93</v>
      </c>
      <c r="T329" s="120" t="s">
        <v>76</v>
      </c>
      <c r="U329" s="120"/>
      <c r="V329" s="121"/>
      <c r="W329" s="121"/>
      <c r="X329" s="122"/>
      <c r="Y329" s="127"/>
      <c r="Z329" s="127"/>
      <c r="AA329" s="127"/>
      <c r="AB329" s="127"/>
      <c r="AC329" s="122">
        <v>44648</v>
      </c>
      <c r="AD329" s="128">
        <v>44648</v>
      </c>
      <c r="AE329" s="129" t="s">
        <v>68</v>
      </c>
      <c r="AF329" s="128"/>
      <c r="AG329" s="130"/>
      <c r="AH329" s="130"/>
      <c r="AI329" s="130"/>
      <c r="AJ329" s="130">
        <v>5</v>
      </c>
      <c r="AK329" s="362">
        <v>44648</v>
      </c>
      <c r="AL329" s="362">
        <v>44650</v>
      </c>
      <c r="AM329" s="134">
        <v>44651</v>
      </c>
      <c r="AN329" s="135" t="s">
        <v>68</v>
      </c>
      <c r="AO329" s="401">
        <v>44690</v>
      </c>
      <c r="AP329" s="378" t="s">
        <v>560</v>
      </c>
      <c r="AQ329" s="136">
        <v>2</v>
      </c>
      <c r="AR329" s="379" t="e">
        <f>IF(AND(AF329=AG329,AF329=AI329,AF329=AK329,AF329=AM329),"未到货",“到货”)</f>
        <v>#NAME?</v>
      </c>
    </row>
    <row r="330" spans="1:44" ht="20.100000000000001" hidden="1" customHeight="1">
      <c r="A330" s="346" t="s">
        <v>117</v>
      </c>
      <c r="B330" s="35" t="s">
        <v>587</v>
      </c>
      <c r="C330" s="412">
        <v>6010687478</v>
      </c>
      <c r="D330" s="248" t="s">
        <v>593</v>
      </c>
      <c r="E330" s="248" t="s">
        <v>385</v>
      </c>
      <c r="F330" s="35" t="s">
        <v>386</v>
      </c>
      <c r="G330" s="250" t="s">
        <v>450</v>
      </c>
      <c r="H330" s="111" t="s">
        <v>388</v>
      </c>
      <c r="I330" s="35" t="s">
        <v>52</v>
      </c>
      <c r="J330" s="111">
        <v>10</v>
      </c>
      <c r="K330" s="113">
        <v>44622</v>
      </c>
      <c r="L330" s="113">
        <v>44646</v>
      </c>
      <c r="M330" s="113" t="s">
        <v>575</v>
      </c>
      <c r="N330" s="403">
        <v>202203118</v>
      </c>
      <c r="O330" s="114"/>
      <c r="P330" s="113" t="s">
        <v>54</v>
      </c>
      <c r="Q330" s="113"/>
      <c r="R330" s="123" t="s">
        <v>92</v>
      </c>
      <c r="S330" s="120" t="s">
        <v>97</v>
      </c>
      <c r="T330" s="120" t="s">
        <v>76</v>
      </c>
      <c r="U330" s="120"/>
      <c r="V330" s="121"/>
      <c r="W330" s="121"/>
      <c r="X330" s="122"/>
      <c r="Y330" s="127"/>
      <c r="Z330" s="127"/>
      <c r="AA330" s="127"/>
      <c r="AB330" s="127"/>
      <c r="AC330" s="122">
        <v>44655</v>
      </c>
      <c r="AD330" s="128">
        <v>44657</v>
      </c>
      <c r="AE330" s="129" t="s">
        <v>88</v>
      </c>
      <c r="AF330" s="128"/>
      <c r="AG330" s="130"/>
      <c r="AH330" s="130"/>
      <c r="AI330" s="130"/>
      <c r="AJ330" s="130">
        <v>10</v>
      </c>
      <c r="AK330" s="362">
        <v>44658</v>
      </c>
      <c r="AL330" s="362">
        <v>44659</v>
      </c>
      <c r="AM330" s="134">
        <v>44660</v>
      </c>
      <c r="AN330" s="135" t="s">
        <v>88</v>
      </c>
      <c r="AO330" s="401">
        <v>44690</v>
      </c>
      <c r="AP330" s="378" t="s">
        <v>560</v>
      </c>
      <c r="AQ330" s="136">
        <v>2</v>
      </c>
      <c r="AR330" s="379" t="e">
        <f>IF(AND(AF330=AG330,AF330=AI330,AF330=AK330,AF330=AM330),"未到货",“到货”)</f>
        <v>#NAME?</v>
      </c>
    </row>
    <row r="331" spans="1:44" ht="20.100000000000001" hidden="1" customHeight="1">
      <c r="A331" s="346" t="s">
        <v>119</v>
      </c>
      <c r="B331" s="35" t="s">
        <v>587</v>
      </c>
      <c r="C331" s="412">
        <v>6010687479</v>
      </c>
      <c r="D331" s="248" t="s">
        <v>594</v>
      </c>
      <c r="E331" s="248" t="s">
        <v>385</v>
      </c>
      <c r="F331" s="35" t="s">
        <v>386</v>
      </c>
      <c r="G331" s="250" t="s">
        <v>450</v>
      </c>
      <c r="H331" s="111" t="s">
        <v>388</v>
      </c>
      <c r="I331" s="35" t="s">
        <v>52</v>
      </c>
      <c r="J331" s="111">
        <v>10</v>
      </c>
      <c r="K331" s="113">
        <v>44622</v>
      </c>
      <c r="L331" s="113">
        <v>44646</v>
      </c>
      <c r="M331" s="113" t="s">
        <v>575</v>
      </c>
      <c r="N331" s="403">
        <v>202203118</v>
      </c>
      <c r="O331" s="114"/>
      <c r="P331" s="113" t="s">
        <v>54</v>
      </c>
      <c r="Q331" s="113"/>
      <c r="R331" s="123" t="s">
        <v>92</v>
      </c>
      <c r="S331" s="120" t="s">
        <v>97</v>
      </c>
      <c r="T331" s="120" t="s">
        <v>76</v>
      </c>
      <c r="U331" s="120"/>
      <c r="V331" s="121"/>
      <c r="W331" s="121"/>
      <c r="X331" s="122"/>
      <c r="Y331" s="127"/>
      <c r="Z331" s="127"/>
      <c r="AA331" s="127"/>
      <c r="AB331" s="127"/>
      <c r="AC331" s="122">
        <v>44655</v>
      </c>
      <c r="AD331" s="128">
        <v>44657</v>
      </c>
      <c r="AE331" s="129" t="s">
        <v>88</v>
      </c>
      <c r="AF331" s="128"/>
      <c r="AG331" s="130"/>
      <c r="AH331" s="130"/>
      <c r="AI331" s="130"/>
      <c r="AJ331" s="130">
        <v>10</v>
      </c>
      <c r="AK331" s="362">
        <v>44658</v>
      </c>
      <c r="AL331" s="362">
        <v>44659</v>
      </c>
      <c r="AM331" s="134">
        <v>44660</v>
      </c>
      <c r="AN331" s="135" t="s">
        <v>88</v>
      </c>
      <c r="AO331" s="401">
        <v>44690</v>
      </c>
      <c r="AP331" s="378" t="s">
        <v>560</v>
      </c>
      <c r="AQ331" s="136">
        <v>2</v>
      </c>
      <c r="AR331" s="379" t="e">
        <f>IF(AND(AF331=AG331,AF331=AI331,AF331=AK331,AF331=AM331),"未到货",“到货”)</f>
        <v>#NAME?</v>
      </c>
    </row>
    <row r="332" spans="1:44" ht="20.100000000000001" hidden="1" customHeight="1">
      <c r="A332" s="346" t="s">
        <v>121</v>
      </c>
      <c r="B332" s="35" t="s">
        <v>576</v>
      </c>
      <c r="C332" s="412">
        <v>6010988422</v>
      </c>
      <c r="D332" s="248" t="s">
        <v>413</v>
      </c>
      <c r="E332" s="248" t="s">
        <v>423</v>
      </c>
      <c r="F332" s="35" t="s">
        <v>595</v>
      </c>
      <c r="G332" s="250" t="s">
        <v>596</v>
      </c>
      <c r="H332" s="111" t="s">
        <v>388</v>
      </c>
      <c r="I332" s="35" t="s">
        <v>52</v>
      </c>
      <c r="J332" s="111">
        <v>1</v>
      </c>
      <c r="K332" s="113">
        <v>44622</v>
      </c>
      <c r="L332" s="113">
        <v>44646</v>
      </c>
      <c r="M332" s="113" t="s">
        <v>575</v>
      </c>
      <c r="N332" s="403">
        <v>202203118</v>
      </c>
      <c r="O332" s="114"/>
      <c r="P332" s="113" t="s">
        <v>54</v>
      </c>
      <c r="Q332" s="113"/>
      <c r="R332" s="123" t="s">
        <v>92</v>
      </c>
      <c r="S332" s="120" t="s">
        <v>97</v>
      </c>
      <c r="T332" s="120" t="s">
        <v>76</v>
      </c>
      <c r="U332" s="120"/>
      <c r="V332" s="121"/>
      <c r="W332" s="121"/>
      <c r="X332" s="122"/>
      <c r="Y332" s="127"/>
      <c r="Z332" s="127"/>
      <c r="AA332" s="127"/>
      <c r="AB332" s="127"/>
      <c r="AC332" s="122">
        <v>44655</v>
      </c>
      <c r="AD332" s="128">
        <v>44657</v>
      </c>
      <c r="AE332" s="129" t="s">
        <v>49</v>
      </c>
      <c r="AF332" s="128"/>
      <c r="AG332" s="130"/>
      <c r="AH332" s="130"/>
      <c r="AI332" s="130"/>
      <c r="AJ332" s="130"/>
      <c r="AK332" s="362"/>
      <c r="AL332" s="362"/>
      <c r="AM332" s="134">
        <v>44658</v>
      </c>
      <c r="AN332" s="135" t="s">
        <v>49</v>
      </c>
      <c r="AO332" s="401">
        <v>44690</v>
      </c>
      <c r="AP332" s="378" t="s">
        <v>560</v>
      </c>
      <c r="AQ332" s="136">
        <v>2</v>
      </c>
      <c r="AR332" s="379" t="e">
        <f>IF(AND(AF332=AG332,AF332=AI332,AF332=AK332,AF332=AM332),"未到货",“到货”)</f>
        <v>#NAME?</v>
      </c>
    </row>
    <row r="333" spans="1:44" ht="20.100000000000001" hidden="1" customHeight="1">
      <c r="A333" s="346" t="s">
        <v>123</v>
      </c>
      <c r="B333" s="35" t="s">
        <v>578</v>
      </c>
      <c r="C333" s="412">
        <v>6010988422</v>
      </c>
      <c r="D333" s="248" t="s">
        <v>413</v>
      </c>
      <c r="E333" s="248" t="s">
        <v>423</v>
      </c>
      <c r="F333" s="35" t="s">
        <v>595</v>
      </c>
      <c r="G333" s="250" t="s">
        <v>596</v>
      </c>
      <c r="H333" s="111" t="s">
        <v>388</v>
      </c>
      <c r="I333" s="35" t="s">
        <v>52</v>
      </c>
      <c r="J333" s="111">
        <v>1</v>
      </c>
      <c r="K333" s="113">
        <v>44622</v>
      </c>
      <c r="L333" s="113">
        <v>44646</v>
      </c>
      <c r="M333" s="113" t="s">
        <v>575</v>
      </c>
      <c r="N333" s="403">
        <v>202203118</v>
      </c>
      <c r="O333" s="114"/>
      <c r="P333" s="113" t="s">
        <v>54</v>
      </c>
      <c r="Q333" s="113"/>
      <c r="R333" s="123" t="s">
        <v>92</v>
      </c>
      <c r="S333" s="120" t="s">
        <v>97</v>
      </c>
      <c r="T333" s="120" t="s">
        <v>76</v>
      </c>
      <c r="U333" s="120"/>
      <c r="V333" s="121"/>
      <c r="W333" s="121"/>
      <c r="X333" s="122"/>
      <c r="Y333" s="127"/>
      <c r="Z333" s="127"/>
      <c r="AA333" s="127"/>
      <c r="AB333" s="127"/>
      <c r="AC333" s="122">
        <v>44655</v>
      </c>
      <c r="AD333" s="128">
        <v>44657</v>
      </c>
      <c r="AE333" s="129" t="s">
        <v>49</v>
      </c>
      <c r="AF333" s="128"/>
      <c r="AG333" s="130"/>
      <c r="AH333" s="130"/>
      <c r="AI333" s="130"/>
      <c r="AJ333" s="130"/>
      <c r="AK333" s="362"/>
      <c r="AL333" s="362"/>
      <c r="AM333" s="134">
        <v>44658</v>
      </c>
      <c r="AN333" s="135" t="s">
        <v>49</v>
      </c>
      <c r="AO333" s="401">
        <v>44690</v>
      </c>
      <c r="AP333" s="378" t="s">
        <v>560</v>
      </c>
      <c r="AQ333" s="136">
        <v>2</v>
      </c>
      <c r="AR333" s="379" t="e">
        <f>IF(AND(AF333=AG333,AF333=AI333,AF333=AK333,AF333=AM333),"未到货",“到货”)</f>
        <v>#NAME?</v>
      </c>
    </row>
    <row r="334" spans="1:44" ht="20.100000000000001" hidden="1" customHeight="1">
      <c r="A334" s="346" t="s">
        <v>125</v>
      </c>
      <c r="B334" s="35" t="s">
        <v>582</v>
      </c>
      <c r="C334" s="412">
        <v>6011003207</v>
      </c>
      <c r="D334" s="248" t="s">
        <v>597</v>
      </c>
      <c r="E334" s="248" t="s">
        <v>385</v>
      </c>
      <c r="F334" s="35" t="s">
        <v>420</v>
      </c>
      <c r="G334" s="250" t="s">
        <v>434</v>
      </c>
      <c r="H334" s="111" t="s">
        <v>388</v>
      </c>
      <c r="I334" s="35" t="s">
        <v>52</v>
      </c>
      <c r="J334" s="111">
        <v>1</v>
      </c>
      <c r="K334" s="113">
        <v>44622</v>
      </c>
      <c r="L334" s="113">
        <v>44646</v>
      </c>
      <c r="M334" s="113" t="s">
        <v>575</v>
      </c>
      <c r="N334" s="403">
        <v>202203118</v>
      </c>
      <c r="O334" s="114"/>
      <c r="P334" s="114" t="s">
        <v>54</v>
      </c>
      <c r="Q334" s="113"/>
      <c r="R334" s="123" t="s">
        <v>74</v>
      </c>
      <c r="S334" s="120" t="s">
        <v>406</v>
      </c>
      <c r="T334" s="120" t="s">
        <v>76</v>
      </c>
      <c r="U334" s="120" t="s">
        <v>407</v>
      </c>
      <c r="V334" s="121">
        <v>44629</v>
      </c>
      <c r="W334" s="121">
        <v>44650</v>
      </c>
      <c r="X334" s="122"/>
      <c r="Y334" s="127"/>
      <c r="Z334" s="127"/>
      <c r="AA334" s="127"/>
      <c r="AB334" s="127"/>
      <c r="AC334" s="122">
        <v>44669</v>
      </c>
      <c r="AD334" s="128">
        <v>44671</v>
      </c>
      <c r="AE334" s="129" t="s">
        <v>49</v>
      </c>
      <c r="AF334" s="128"/>
      <c r="AG334" s="130"/>
      <c r="AH334" s="130"/>
      <c r="AI334" s="130"/>
      <c r="AJ334" s="130">
        <v>1</v>
      </c>
      <c r="AK334" s="362">
        <v>44673</v>
      </c>
      <c r="AL334" s="362">
        <v>44676</v>
      </c>
      <c r="AM334" s="134">
        <v>44677</v>
      </c>
      <c r="AN334" s="135" t="s">
        <v>49</v>
      </c>
      <c r="AO334" s="401">
        <v>44690</v>
      </c>
      <c r="AP334" s="378" t="s">
        <v>560</v>
      </c>
      <c r="AQ334" s="136">
        <v>2</v>
      </c>
      <c r="AR334" s="379" t="e">
        <f>IF(AND(AF334=AG334,AF334=AI334,AF334=AK334,AF334=AM334),"未到货",“到货”)</f>
        <v>#NAME?</v>
      </c>
    </row>
    <row r="335" spans="1:44" ht="20.100000000000001" hidden="1" customHeight="1">
      <c r="A335" s="346" t="s">
        <v>126</v>
      </c>
      <c r="B335" s="35" t="s">
        <v>582</v>
      </c>
      <c r="C335" s="412">
        <v>6011003208</v>
      </c>
      <c r="D335" s="248" t="s">
        <v>598</v>
      </c>
      <c r="E335" s="248" t="s">
        <v>385</v>
      </c>
      <c r="F335" s="35" t="s">
        <v>386</v>
      </c>
      <c r="G335" s="250" t="s">
        <v>450</v>
      </c>
      <c r="H335" s="111" t="s">
        <v>388</v>
      </c>
      <c r="I335" s="35" t="s">
        <v>52</v>
      </c>
      <c r="J335" s="111">
        <v>2</v>
      </c>
      <c r="K335" s="113">
        <v>44622</v>
      </c>
      <c r="L335" s="113">
        <v>44646</v>
      </c>
      <c r="M335" s="113" t="s">
        <v>575</v>
      </c>
      <c r="N335" s="403">
        <v>202203118</v>
      </c>
      <c r="O335" s="114"/>
      <c r="P335" s="113" t="s">
        <v>54</v>
      </c>
      <c r="Q335" s="113"/>
      <c r="R335" s="123" t="s">
        <v>74</v>
      </c>
      <c r="S335" s="120" t="s">
        <v>406</v>
      </c>
      <c r="T335" s="120" t="s">
        <v>76</v>
      </c>
      <c r="U335" s="120" t="s">
        <v>407</v>
      </c>
      <c r="V335" s="121">
        <v>44629</v>
      </c>
      <c r="W335" s="121">
        <v>44650</v>
      </c>
      <c r="X335" s="122">
        <v>44676</v>
      </c>
      <c r="Y335" s="127"/>
      <c r="Z335" s="127"/>
      <c r="AA335" s="127"/>
      <c r="AB335" s="127"/>
      <c r="AC335" s="122">
        <v>44675</v>
      </c>
      <c r="AD335" s="128">
        <v>44678</v>
      </c>
      <c r="AE335" s="129" t="s">
        <v>58</v>
      </c>
      <c r="AF335" s="128"/>
      <c r="AG335" s="130"/>
      <c r="AH335" s="130"/>
      <c r="AI335" s="130"/>
      <c r="AJ335" s="130">
        <v>2</v>
      </c>
      <c r="AK335" s="362">
        <v>44681</v>
      </c>
      <c r="AL335" s="362">
        <v>44687</v>
      </c>
      <c r="AM335" s="134">
        <v>44687</v>
      </c>
      <c r="AN335" s="135" t="s">
        <v>58</v>
      </c>
      <c r="AO335" s="401">
        <v>44690</v>
      </c>
      <c r="AP335" s="378" t="s">
        <v>560</v>
      </c>
      <c r="AQ335" s="136">
        <v>2</v>
      </c>
      <c r="AR335" s="379" t="e">
        <f>IF(AND(AF335=AG335,AF335=AI335,AF335=AK335,AF335=AM335),"未到货",“到货”)</f>
        <v>#NAME?</v>
      </c>
    </row>
    <row r="336" spans="1:44" ht="20.100000000000001" hidden="1" customHeight="1">
      <c r="A336" s="346" t="s">
        <v>129</v>
      </c>
      <c r="B336" s="338" t="s">
        <v>582</v>
      </c>
      <c r="C336" s="413">
        <v>6011003212</v>
      </c>
      <c r="D336" s="339" t="s">
        <v>599</v>
      </c>
      <c r="E336" s="339" t="s">
        <v>405</v>
      </c>
      <c r="F336" s="338" t="s">
        <v>420</v>
      </c>
      <c r="G336" s="341" t="s">
        <v>434</v>
      </c>
      <c r="H336" s="348" t="s">
        <v>388</v>
      </c>
      <c r="I336" s="338" t="s">
        <v>52</v>
      </c>
      <c r="J336" s="348">
        <v>1</v>
      </c>
      <c r="K336" s="351">
        <v>44622</v>
      </c>
      <c r="L336" s="351">
        <v>44646</v>
      </c>
      <c r="M336" s="351" t="s">
        <v>575</v>
      </c>
      <c r="N336" s="351"/>
      <c r="O336" s="353"/>
      <c r="P336" s="351" t="s">
        <v>54</v>
      </c>
      <c r="Q336" s="351"/>
      <c r="R336" s="358"/>
      <c r="S336" s="359" t="s">
        <v>440</v>
      </c>
      <c r="T336" s="120"/>
      <c r="U336" s="120"/>
      <c r="V336" s="121">
        <v>44623</v>
      </c>
      <c r="W336" s="121">
        <v>44646</v>
      </c>
      <c r="X336" s="122"/>
      <c r="Y336" s="127"/>
      <c r="Z336" s="127"/>
      <c r="AA336" s="127"/>
      <c r="AB336" s="127"/>
      <c r="AC336" s="122">
        <v>44643</v>
      </c>
      <c r="AD336" s="128">
        <v>44643</v>
      </c>
      <c r="AE336" s="129" t="s">
        <v>49</v>
      </c>
      <c r="AF336" s="128"/>
      <c r="AG336" s="130"/>
      <c r="AH336" s="130"/>
      <c r="AI336" s="130"/>
      <c r="AJ336" s="130">
        <v>1</v>
      </c>
      <c r="AK336" s="362">
        <v>44643</v>
      </c>
      <c r="AL336" s="362">
        <v>44645</v>
      </c>
      <c r="AM336" s="134">
        <v>44646</v>
      </c>
      <c r="AN336" s="135" t="s">
        <v>49</v>
      </c>
      <c r="AO336" s="401">
        <v>44690</v>
      </c>
      <c r="AP336" s="378" t="s">
        <v>560</v>
      </c>
      <c r="AQ336" s="136">
        <v>2</v>
      </c>
      <c r="AR336" s="379" t="e">
        <f>IF(AND(AF336=AG336,AF336=AI336,AF336=AK336,AF336=AM336),"未到货",“到货”)</f>
        <v>#NAME?</v>
      </c>
    </row>
    <row r="337" spans="1:44" s="330" customFormat="1" ht="20.100000000000001" hidden="1" customHeight="1">
      <c r="A337" s="337" t="s">
        <v>131</v>
      </c>
      <c r="B337" s="338" t="s">
        <v>582</v>
      </c>
      <c r="C337" s="413">
        <v>6011003270</v>
      </c>
      <c r="D337" s="339" t="s">
        <v>600</v>
      </c>
      <c r="E337" s="339" t="s">
        <v>405</v>
      </c>
      <c r="F337" s="338" t="s">
        <v>420</v>
      </c>
      <c r="G337" s="341" t="s">
        <v>434</v>
      </c>
      <c r="H337" s="348" t="s">
        <v>388</v>
      </c>
      <c r="I337" s="338" t="s">
        <v>52</v>
      </c>
      <c r="J337" s="348">
        <v>1</v>
      </c>
      <c r="K337" s="351">
        <v>44622</v>
      </c>
      <c r="L337" s="351">
        <v>44646</v>
      </c>
      <c r="M337" s="351" t="s">
        <v>575</v>
      </c>
      <c r="N337" s="351"/>
      <c r="O337" s="353"/>
      <c r="P337" s="353" t="s">
        <v>54</v>
      </c>
      <c r="Q337" s="351"/>
      <c r="R337" s="358" t="s">
        <v>329</v>
      </c>
      <c r="S337" s="394" t="s">
        <v>330</v>
      </c>
      <c r="T337" s="394"/>
      <c r="U337" s="394"/>
      <c r="V337" s="370"/>
      <c r="W337" s="370"/>
      <c r="X337" s="395"/>
      <c r="Y337" s="396"/>
      <c r="Z337" s="396"/>
      <c r="AA337" s="396"/>
      <c r="AB337" s="396"/>
      <c r="AC337" s="395">
        <v>44658</v>
      </c>
      <c r="AD337" s="395">
        <v>44658</v>
      </c>
      <c r="AE337" s="371" t="s">
        <v>49</v>
      </c>
      <c r="AF337" s="395"/>
      <c r="AG337" s="396"/>
      <c r="AH337" s="396"/>
      <c r="AI337" s="396"/>
      <c r="AJ337" s="396">
        <v>1</v>
      </c>
      <c r="AK337" s="400">
        <v>44660</v>
      </c>
      <c r="AL337" s="400">
        <v>44662</v>
      </c>
      <c r="AM337" s="370">
        <v>44663</v>
      </c>
      <c r="AN337" s="371" t="s">
        <v>49</v>
      </c>
      <c r="AO337" s="401">
        <v>44690</v>
      </c>
      <c r="AP337" s="378" t="s">
        <v>560</v>
      </c>
      <c r="AQ337" s="396">
        <v>2</v>
      </c>
      <c r="AR337" s="402" t="e">
        <f>IF(AND(AF337=AG337,AF337=AI337,AF337=AK337,AF337=AM337),"未到货",“到货”)</f>
        <v>#NAME?</v>
      </c>
    </row>
    <row r="338" spans="1:44" s="330" customFormat="1" ht="20.100000000000001" hidden="1" customHeight="1">
      <c r="A338" s="337" t="s">
        <v>133</v>
      </c>
      <c r="B338" s="338" t="s">
        <v>601</v>
      </c>
      <c r="C338" s="413">
        <v>6011003276</v>
      </c>
      <c r="D338" s="339" t="s">
        <v>602</v>
      </c>
      <c r="E338" s="339" t="s">
        <v>405</v>
      </c>
      <c r="F338" s="338" t="s">
        <v>420</v>
      </c>
      <c r="G338" s="341" t="s">
        <v>434</v>
      </c>
      <c r="H338" s="348" t="s">
        <v>388</v>
      </c>
      <c r="I338" s="338" t="s">
        <v>52</v>
      </c>
      <c r="J338" s="348">
        <v>4</v>
      </c>
      <c r="K338" s="351">
        <v>44622</v>
      </c>
      <c r="L338" s="351">
        <v>44646</v>
      </c>
      <c r="M338" s="351" t="s">
        <v>575</v>
      </c>
      <c r="N338" s="351"/>
      <c r="O338" s="353"/>
      <c r="P338" s="353" t="s">
        <v>54</v>
      </c>
      <c r="Q338" s="351"/>
      <c r="R338" s="358" t="s">
        <v>329</v>
      </c>
      <c r="S338" s="394" t="s">
        <v>330</v>
      </c>
      <c r="T338" s="394"/>
      <c r="U338" s="394"/>
      <c r="V338" s="370"/>
      <c r="W338" s="370"/>
      <c r="X338" s="395"/>
      <c r="Y338" s="396"/>
      <c r="Z338" s="396"/>
      <c r="AA338" s="396"/>
      <c r="AB338" s="396"/>
      <c r="AC338" s="395">
        <v>44658</v>
      </c>
      <c r="AD338" s="395">
        <v>44658</v>
      </c>
      <c r="AE338" s="371" t="s">
        <v>65</v>
      </c>
      <c r="AF338" s="395"/>
      <c r="AG338" s="396"/>
      <c r="AH338" s="396"/>
      <c r="AI338" s="396"/>
      <c r="AJ338" s="396">
        <v>4</v>
      </c>
      <c r="AK338" s="400">
        <v>44660</v>
      </c>
      <c r="AL338" s="400">
        <v>44662</v>
      </c>
      <c r="AM338" s="370">
        <v>44663</v>
      </c>
      <c r="AN338" s="371" t="s">
        <v>65</v>
      </c>
      <c r="AO338" s="401">
        <v>44690</v>
      </c>
      <c r="AP338" s="378" t="s">
        <v>560</v>
      </c>
      <c r="AQ338" s="396">
        <v>2</v>
      </c>
      <c r="AR338" s="402" t="e">
        <f>IF(AND(AF338=AG338,AF338=AI338,AF338=AK338,AF338=AM338),"未到货",“到货”)</f>
        <v>#NAME?</v>
      </c>
    </row>
    <row r="339" spans="1:44" s="330" customFormat="1" ht="20.100000000000001" hidden="1" customHeight="1">
      <c r="A339" s="337" t="s">
        <v>135</v>
      </c>
      <c r="B339" s="338" t="s">
        <v>601</v>
      </c>
      <c r="C339" s="413">
        <v>6011003278</v>
      </c>
      <c r="D339" s="339" t="s">
        <v>488</v>
      </c>
      <c r="E339" s="339" t="s">
        <v>405</v>
      </c>
      <c r="F339" s="338" t="s">
        <v>420</v>
      </c>
      <c r="G339" s="341" t="s">
        <v>434</v>
      </c>
      <c r="H339" s="348" t="s">
        <v>388</v>
      </c>
      <c r="I339" s="338" t="s">
        <v>52</v>
      </c>
      <c r="J339" s="348">
        <v>4</v>
      </c>
      <c r="K339" s="351">
        <v>44622</v>
      </c>
      <c r="L339" s="351">
        <v>44646</v>
      </c>
      <c r="M339" s="351" t="s">
        <v>575</v>
      </c>
      <c r="N339" s="351"/>
      <c r="O339" s="353"/>
      <c r="P339" s="353" t="s">
        <v>54</v>
      </c>
      <c r="Q339" s="351"/>
      <c r="R339" s="358" t="s">
        <v>329</v>
      </c>
      <c r="S339" s="394" t="s">
        <v>330</v>
      </c>
      <c r="T339" s="394"/>
      <c r="U339" s="394"/>
      <c r="V339" s="370"/>
      <c r="W339" s="370"/>
      <c r="X339" s="395"/>
      <c r="Y339" s="396"/>
      <c r="Z339" s="396"/>
      <c r="AA339" s="396"/>
      <c r="AB339" s="396"/>
      <c r="AC339" s="395">
        <v>44658</v>
      </c>
      <c r="AD339" s="395">
        <v>44658</v>
      </c>
      <c r="AE339" s="371" t="s">
        <v>65</v>
      </c>
      <c r="AF339" s="395"/>
      <c r="AG339" s="396"/>
      <c r="AH339" s="396"/>
      <c r="AI339" s="396"/>
      <c r="AJ339" s="396">
        <v>4</v>
      </c>
      <c r="AK339" s="400">
        <v>44660</v>
      </c>
      <c r="AL339" s="400">
        <v>44662</v>
      </c>
      <c r="AM339" s="370">
        <v>44663</v>
      </c>
      <c r="AN339" s="371" t="s">
        <v>65</v>
      </c>
      <c r="AO339" s="401">
        <v>44690</v>
      </c>
      <c r="AP339" s="378" t="s">
        <v>560</v>
      </c>
      <c r="AQ339" s="136">
        <v>2</v>
      </c>
      <c r="AR339" s="402" t="e">
        <f>IF(AND(AF339=AG339,AF339=AI339,AF339=AK339,AF339=AM339),"未到货",“到货”)</f>
        <v>#NAME?</v>
      </c>
    </row>
    <row r="340" spans="1:44" ht="20.100000000000001" hidden="1" customHeight="1">
      <c r="A340" s="346" t="s">
        <v>137</v>
      </c>
      <c r="B340" s="338" t="s">
        <v>583</v>
      </c>
      <c r="C340" s="413">
        <v>6011003334</v>
      </c>
      <c r="D340" s="339" t="s">
        <v>588</v>
      </c>
      <c r="E340" s="339" t="s">
        <v>385</v>
      </c>
      <c r="F340" s="338" t="s">
        <v>386</v>
      </c>
      <c r="G340" s="341" t="s">
        <v>450</v>
      </c>
      <c r="H340" s="348" t="s">
        <v>388</v>
      </c>
      <c r="I340" s="338" t="s">
        <v>52</v>
      </c>
      <c r="J340" s="348">
        <v>1</v>
      </c>
      <c r="K340" s="351">
        <v>44622</v>
      </c>
      <c r="L340" s="351">
        <v>44646</v>
      </c>
      <c r="M340" s="351" t="s">
        <v>575</v>
      </c>
      <c r="N340" s="351"/>
      <c r="O340" s="353"/>
      <c r="P340" s="351" t="s">
        <v>54</v>
      </c>
      <c r="Q340" s="351"/>
      <c r="R340" s="358"/>
      <c r="S340" s="359" t="s">
        <v>440</v>
      </c>
      <c r="T340" s="120"/>
      <c r="U340" s="120"/>
      <c r="V340" s="121">
        <v>44623</v>
      </c>
      <c r="W340" s="121">
        <v>44646</v>
      </c>
      <c r="X340" s="122"/>
      <c r="Y340" s="127"/>
      <c r="Z340" s="127"/>
      <c r="AA340" s="127"/>
      <c r="AB340" s="127"/>
      <c r="AC340" s="122">
        <v>44645</v>
      </c>
      <c r="AD340" s="128">
        <v>44645</v>
      </c>
      <c r="AE340" s="129" t="s">
        <v>49</v>
      </c>
      <c r="AF340" s="128"/>
      <c r="AG340" s="130"/>
      <c r="AH340" s="130"/>
      <c r="AI340" s="130"/>
      <c r="AJ340" s="130">
        <v>1</v>
      </c>
      <c r="AK340" s="362">
        <v>44646</v>
      </c>
      <c r="AL340" s="362">
        <v>44648</v>
      </c>
      <c r="AM340" s="134">
        <v>44649</v>
      </c>
      <c r="AN340" s="135" t="s">
        <v>49</v>
      </c>
      <c r="AO340" s="401">
        <v>44690</v>
      </c>
      <c r="AP340" s="378" t="s">
        <v>560</v>
      </c>
      <c r="AQ340" s="136">
        <v>2</v>
      </c>
      <c r="AR340" s="379" t="e">
        <f>IF(AND(AF340=AG340,AF340=AI340,AF340=AK340,AF340=AM340),"未到货",“到货”)</f>
        <v>#NAME?</v>
      </c>
    </row>
    <row r="341" spans="1:44" ht="20.100000000000001" hidden="1" customHeight="1">
      <c r="A341" s="346" t="s">
        <v>139</v>
      </c>
      <c r="B341" s="338" t="s">
        <v>583</v>
      </c>
      <c r="C341" s="413">
        <v>6011003336</v>
      </c>
      <c r="D341" s="339" t="s">
        <v>603</v>
      </c>
      <c r="E341" s="339" t="s">
        <v>385</v>
      </c>
      <c r="F341" s="338" t="s">
        <v>386</v>
      </c>
      <c r="G341" s="341" t="s">
        <v>450</v>
      </c>
      <c r="H341" s="348" t="s">
        <v>388</v>
      </c>
      <c r="I341" s="338" t="s">
        <v>52</v>
      </c>
      <c r="J341" s="348">
        <v>1</v>
      </c>
      <c r="K341" s="351">
        <v>44622</v>
      </c>
      <c r="L341" s="351">
        <v>44646</v>
      </c>
      <c r="M341" s="351" t="s">
        <v>575</v>
      </c>
      <c r="N341" s="351"/>
      <c r="O341" s="353"/>
      <c r="P341" s="351" t="s">
        <v>54</v>
      </c>
      <c r="Q341" s="351"/>
      <c r="R341" s="358"/>
      <c r="S341" s="359" t="s">
        <v>440</v>
      </c>
      <c r="T341" s="120"/>
      <c r="U341" s="120"/>
      <c r="V341" s="121">
        <v>44623</v>
      </c>
      <c r="W341" s="121">
        <v>44646</v>
      </c>
      <c r="X341" s="122"/>
      <c r="Y341" s="127"/>
      <c r="Z341" s="127"/>
      <c r="AA341" s="127"/>
      <c r="AB341" s="127"/>
      <c r="AC341" s="122">
        <v>44644</v>
      </c>
      <c r="AD341" s="128">
        <v>44644</v>
      </c>
      <c r="AE341" s="129" t="s">
        <v>49</v>
      </c>
      <c r="AF341" s="128"/>
      <c r="AG341" s="130"/>
      <c r="AH341" s="130"/>
      <c r="AI341" s="130"/>
      <c r="AJ341" s="130">
        <v>1</v>
      </c>
      <c r="AK341" s="362">
        <v>44646</v>
      </c>
      <c r="AL341" s="362">
        <v>44648</v>
      </c>
      <c r="AM341" s="134">
        <v>44649</v>
      </c>
      <c r="AN341" s="135" t="s">
        <v>49</v>
      </c>
      <c r="AO341" s="401">
        <v>44690</v>
      </c>
      <c r="AP341" s="378" t="s">
        <v>560</v>
      </c>
      <c r="AQ341" s="136">
        <v>2</v>
      </c>
      <c r="AR341" s="379" t="e">
        <f>IF(AND(AF341=AG341,AF341=AI341,AF341=AK341,AF341=AM341),"未到货",“到货”)</f>
        <v>#NAME?</v>
      </c>
    </row>
    <row r="342" spans="1:44" ht="20.100000000000001" hidden="1" customHeight="1">
      <c r="A342" s="346" t="s">
        <v>141</v>
      </c>
      <c r="B342" s="35" t="s">
        <v>583</v>
      </c>
      <c r="C342" s="412">
        <v>6011003337</v>
      </c>
      <c r="D342" s="248" t="s">
        <v>604</v>
      </c>
      <c r="E342" s="248" t="s">
        <v>385</v>
      </c>
      <c r="F342" s="35" t="s">
        <v>393</v>
      </c>
      <c r="G342" s="250" t="s">
        <v>605</v>
      </c>
      <c r="H342" s="111" t="s">
        <v>388</v>
      </c>
      <c r="I342" s="35" t="s">
        <v>52</v>
      </c>
      <c r="J342" s="111">
        <v>1</v>
      </c>
      <c r="K342" s="113">
        <v>44622</v>
      </c>
      <c r="L342" s="113">
        <v>44646</v>
      </c>
      <c r="M342" s="113" t="s">
        <v>575</v>
      </c>
      <c r="N342" s="403">
        <v>202203118</v>
      </c>
      <c r="O342" s="114"/>
      <c r="P342" s="113" t="s">
        <v>54</v>
      </c>
      <c r="Q342" s="113"/>
      <c r="R342" s="123" t="s">
        <v>92</v>
      </c>
      <c r="S342" s="120" t="s">
        <v>97</v>
      </c>
      <c r="T342" s="120" t="s">
        <v>76</v>
      </c>
      <c r="U342" s="120"/>
      <c r="V342" s="121"/>
      <c r="W342" s="121"/>
      <c r="X342" s="122"/>
      <c r="Y342" s="127"/>
      <c r="Z342" s="127"/>
      <c r="AA342" s="127"/>
      <c r="AB342" s="127"/>
      <c r="AC342" s="122">
        <v>44655</v>
      </c>
      <c r="AD342" s="128">
        <v>44657</v>
      </c>
      <c r="AE342" s="129" t="s">
        <v>49</v>
      </c>
      <c r="AF342" s="128"/>
      <c r="AG342" s="130"/>
      <c r="AH342" s="130"/>
      <c r="AI342" s="130"/>
      <c r="AJ342" s="130">
        <v>1</v>
      </c>
      <c r="AK342" s="362">
        <v>44658</v>
      </c>
      <c r="AL342" s="362">
        <v>44659</v>
      </c>
      <c r="AM342" s="134">
        <v>44659</v>
      </c>
      <c r="AN342" s="135" t="s">
        <v>49</v>
      </c>
      <c r="AO342" s="401">
        <v>44690</v>
      </c>
      <c r="AP342" s="378" t="s">
        <v>560</v>
      </c>
      <c r="AQ342" s="136">
        <v>2</v>
      </c>
      <c r="AR342" s="379" t="e">
        <f>IF(AND(AF342=AG342,AF342=AI342,AF342=AK342,AF342=AM342),"未到货",“到货”)</f>
        <v>#NAME?</v>
      </c>
    </row>
    <row r="343" spans="1:44" ht="20.100000000000001" hidden="1" customHeight="1">
      <c r="A343" s="346" t="s">
        <v>143</v>
      </c>
      <c r="B343" s="338" t="s">
        <v>583</v>
      </c>
      <c r="C343" s="413">
        <v>6011003338</v>
      </c>
      <c r="D343" s="339" t="s">
        <v>606</v>
      </c>
      <c r="E343" s="339" t="s">
        <v>385</v>
      </c>
      <c r="F343" s="338" t="s">
        <v>420</v>
      </c>
      <c r="G343" s="341" t="s">
        <v>434</v>
      </c>
      <c r="H343" s="348" t="s">
        <v>388</v>
      </c>
      <c r="I343" s="338" t="s">
        <v>52</v>
      </c>
      <c r="J343" s="348">
        <v>1</v>
      </c>
      <c r="K343" s="351">
        <v>44622</v>
      </c>
      <c r="L343" s="351">
        <v>44646</v>
      </c>
      <c r="M343" s="351" t="s">
        <v>575</v>
      </c>
      <c r="N343" s="351"/>
      <c r="O343" s="353"/>
      <c r="P343" s="351" t="s">
        <v>54</v>
      </c>
      <c r="Q343" s="351"/>
      <c r="R343" s="358"/>
      <c r="S343" s="359" t="s">
        <v>440</v>
      </c>
      <c r="T343" s="120"/>
      <c r="U343" s="120"/>
      <c r="V343" s="121">
        <v>44623</v>
      </c>
      <c r="W343" s="121">
        <v>44646</v>
      </c>
      <c r="X343" s="122"/>
      <c r="Y343" s="127"/>
      <c r="Z343" s="127"/>
      <c r="AA343" s="127"/>
      <c r="AB343" s="127"/>
      <c r="AC343" s="122">
        <v>44676</v>
      </c>
      <c r="AD343" s="128">
        <v>44676</v>
      </c>
      <c r="AE343" s="129" t="s">
        <v>49</v>
      </c>
      <c r="AF343" s="128"/>
      <c r="AG343" s="130"/>
      <c r="AH343" s="130"/>
      <c r="AI343" s="130"/>
      <c r="AJ343" s="130">
        <v>1</v>
      </c>
      <c r="AK343" s="362">
        <v>44676</v>
      </c>
      <c r="AL343" s="362">
        <v>44660</v>
      </c>
      <c r="AM343" s="368">
        <v>44680</v>
      </c>
      <c r="AN343" s="135" t="s">
        <v>49</v>
      </c>
      <c r="AO343" s="401">
        <v>44690</v>
      </c>
      <c r="AP343" s="378" t="s">
        <v>560</v>
      </c>
      <c r="AQ343" s="136">
        <v>2</v>
      </c>
      <c r="AR343" s="379" t="e">
        <f>IF(AND(AF343=AG343,AF343=AI343,AF343=AK343,AF343=AM343),"未到货",“到货”)</f>
        <v>#NAME?</v>
      </c>
    </row>
    <row r="344" spans="1:44" ht="20.100000000000001" hidden="1" customHeight="1">
      <c r="A344" s="346" t="s">
        <v>145</v>
      </c>
      <c r="B344" s="35" t="s">
        <v>607</v>
      </c>
      <c r="C344" s="412">
        <v>6011096011</v>
      </c>
      <c r="D344" s="248" t="s">
        <v>608</v>
      </c>
      <c r="E344" s="248" t="s">
        <v>405</v>
      </c>
      <c r="F344" s="35" t="s">
        <v>420</v>
      </c>
      <c r="G344" s="250" t="s">
        <v>434</v>
      </c>
      <c r="H344" s="111" t="s">
        <v>388</v>
      </c>
      <c r="I344" s="35" t="s">
        <v>52</v>
      </c>
      <c r="J344" s="111">
        <v>2</v>
      </c>
      <c r="K344" s="113">
        <v>44622</v>
      </c>
      <c r="L344" s="113">
        <v>44646</v>
      </c>
      <c r="M344" s="113" t="s">
        <v>575</v>
      </c>
      <c r="N344" s="403">
        <v>202203118</v>
      </c>
      <c r="O344" s="114"/>
      <c r="P344" s="113" t="s">
        <v>54</v>
      </c>
      <c r="Q344" s="113"/>
      <c r="R344" s="123" t="s">
        <v>74</v>
      </c>
      <c r="S344" s="120" t="s">
        <v>406</v>
      </c>
      <c r="T344" s="120" t="s">
        <v>76</v>
      </c>
      <c r="U344" s="120" t="s">
        <v>407</v>
      </c>
      <c r="V344" s="121">
        <v>44629</v>
      </c>
      <c r="W344" s="121">
        <v>44650</v>
      </c>
      <c r="X344" s="122">
        <v>44676</v>
      </c>
      <c r="Y344" s="127"/>
      <c r="Z344" s="127"/>
      <c r="AA344" s="127"/>
      <c r="AB344" s="127"/>
      <c r="AC344" s="122">
        <v>44675</v>
      </c>
      <c r="AD344" s="128">
        <v>44678</v>
      </c>
      <c r="AE344" s="129" t="s">
        <v>58</v>
      </c>
      <c r="AF344" s="128"/>
      <c r="AG344" s="130"/>
      <c r="AH344" s="130"/>
      <c r="AI344" s="130"/>
      <c r="AJ344" s="130"/>
      <c r="AK344" s="362"/>
      <c r="AL344" s="362"/>
      <c r="AM344" s="134">
        <v>44687</v>
      </c>
      <c r="AN344" s="135" t="s">
        <v>58</v>
      </c>
      <c r="AO344" s="401">
        <v>44690</v>
      </c>
      <c r="AP344" s="378" t="s">
        <v>560</v>
      </c>
      <c r="AQ344" s="136">
        <v>2</v>
      </c>
      <c r="AR344" s="379" t="e">
        <f>IF(AND(AF344=AG344,AF344=AI344,AF344=AK344,AF344=AM344),"未到货",“到货”)</f>
        <v>#NAME?</v>
      </c>
    </row>
    <row r="345" spans="1:44" ht="20.100000000000001" hidden="1" customHeight="1">
      <c r="A345" s="346" t="s">
        <v>147</v>
      </c>
      <c r="B345" s="35" t="s">
        <v>579</v>
      </c>
      <c r="C345" s="412">
        <v>6011096015</v>
      </c>
      <c r="D345" s="248" t="s">
        <v>553</v>
      </c>
      <c r="E345" s="248" t="s">
        <v>405</v>
      </c>
      <c r="F345" s="35" t="s">
        <v>420</v>
      </c>
      <c r="G345" s="250" t="s">
        <v>434</v>
      </c>
      <c r="H345" s="111" t="s">
        <v>388</v>
      </c>
      <c r="I345" s="35" t="s">
        <v>52</v>
      </c>
      <c r="J345" s="111">
        <v>2</v>
      </c>
      <c r="K345" s="113">
        <v>44622</v>
      </c>
      <c r="L345" s="113">
        <v>44646</v>
      </c>
      <c r="M345" s="113" t="s">
        <v>575</v>
      </c>
      <c r="N345" s="403">
        <v>202203118</v>
      </c>
      <c r="O345" s="114"/>
      <c r="P345" s="114" t="s">
        <v>54</v>
      </c>
      <c r="Q345" s="113"/>
      <c r="R345" s="123" t="s">
        <v>74</v>
      </c>
      <c r="S345" s="120" t="s">
        <v>406</v>
      </c>
      <c r="T345" s="120" t="s">
        <v>76</v>
      </c>
      <c r="U345" s="120" t="s">
        <v>407</v>
      </c>
      <c r="V345" s="121">
        <v>44629</v>
      </c>
      <c r="W345" s="121">
        <v>44650</v>
      </c>
      <c r="X345" s="122"/>
      <c r="Y345" s="127"/>
      <c r="Z345" s="127"/>
      <c r="AA345" s="127"/>
      <c r="AB345" s="127"/>
      <c r="AC345" s="122">
        <v>44669</v>
      </c>
      <c r="AD345" s="128">
        <v>44671</v>
      </c>
      <c r="AE345" s="129" t="s">
        <v>58</v>
      </c>
      <c r="AF345" s="128"/>
      <c r="AG345" s="130"/>
      <c r="AH345" s="130"/>
      <c r="AI345" s="130"/>
      <c r="AJ345" s="130">
        <v>2</v>
      </c>
      <c r="AK345" s="362">
        <v>44672</v>
      </c>
      <c r="AL345" s="362">
        <v>44673</v>
      </c>
      <c r="AM345" s="134">
        <v>44674</v>
      </c>
      <c r="AN345" s="135" t="s">
        <v>58</v>
      </c>
      <c r="AO345" s="401">
        <v>44690</v>
      </c>
      <c r="AP345" s="378" t="s">
        <v>560</v>
      </c>
      <c r="AQ345" s="136">
        <v>2</v>
      </c>
      <c r="AR345" s="379" t="e">
        <f>IF(AND(AF345=AG345,AF345=AI345,AF345=AK345,AF345=AM345),"未到货",“到货”)</f>
        <v>#NAME?</v>
      </c>
    </row>
    <row r="346" spans="1:44" ht="20.100000000000001" hidden="1" customHeight="1">
      <c r="A346" s="346" t="s">
        <v>149</v>
      </c>
      <c r="B346" s="35" t="s">
        <v>609</v>
      </c>
      <c r="C346" s="412">
        <v>6011096111</v>
      </c>
      <c r="D346" s="248" t="s">
        <v>610</v>
      </c>
      <c r="E346" s="248" t="s">
        <v>405</v>
      </c>
      <c r="F346" s="35" t="s">
        <v>420</v>
      </c>
      <c r="G346" s="250" t="s">
        <v>434</v>
      </c>
      <c r="H346" s="111" t="s">
        <v>388</v>
      </c>
      <c r="I346" s="35" t="s">
        <v>52</v>
      </c>
      <c r="J346" s="111">
        <v>1</v>
      </c>
      <c r="K346" s="113">
        <v>44622</v>
      </c>
      <c r="L346" s="113">
        <v>44646</v>
      </c>
      <c r="M346" s="113" t="s">
        <v>575</v>
      </c>
      <c r="N346" s="403">
        <v>202203118</v>
      </c>
      <c r="O346" s="114"/>
      <c r="P346" s="113" t="s">
        <v>54</v>
      </c>
      <c r="Q346" s="113"/>
      <c r="R346" s="123" t="s">
        <v>611</v>
      </c>
      <c r="S346" s="120" t="s">
        <v>302</v>
      </c>
      <c r="T346" s="120" t="s">
        <v>303</v>
      </c>
      <c r="U346" s="120" t="s">
        <v>417</v>
      </c>
      <c r="V346" s="121">
        <v>44627</v>
      </c>
      <c r="W346" s="121">
        <v>44652</v>
      </c>
      <c r="X346" s="122"/>
      <c r="Y346" s="127"/>
      <c r="Z346" s="127"/>
      <c r="AA346" s="127"/>
      <c r="AB346" s="127"/>
      <c r="AC346" s="122">
        <v>44680</v>
      </c>
      <c r="AD346" s="128"/>
      <c r="AE346" s="129"/>
      <c r="AF346" s="128"/>
      <c r="AG346" s="130"/>
      <c r="AH346" s="130"/>
      <c r="AI346" s="130"/>
      <c r="AJ346" s="130"/>
      <c r="AK346" s="362"/>
      <c r="AL346" s="362"/>
      <c r="AM346" s="134">
        <v>44684</v>
      </c>
      <c r="AN346" s="135" t="s">
        <v>49</v>
      </c>
      <c r="AO346" s="401">
        <v>44690</v>
      </c>
      <c r="AP346" s="378" t="s">
        <v>560</v>
      </c>
      <c r="AQ346" s="136">
        <v>2</v>
      </c>
      <c r="AR346" s="379" t="e">
        <f>IF(AND(AF346=AG346,AF346=AI346,AF346=AK346,AF346=AM346),"未到货",“到货”)</f>
        <v>#NAME?</v>
      </c>
    </row>
    <row r="347" spans="1:44" ht="20.100000000000001" hidden="1" customHeight="1">
      <c r="A347" s="346" t="s">
        <v>152</v>
      </c>
      <c r="B347" s="35" t="s">
        <v>609</v>
      </c>
      <c r="C347" s="412">
        <v>6011096112</v>
      </c>
      <c r="D347" s="248" t="s">
        <v>606</v>
      </c>
      <c r="E347" s="248" t="s">
        <v>405</v>
      </c>
      <c r="F347" s="35" t="s">
        <v>420</v>
      </c>
      <c r="G347" s="250" t="s">
        <v>434</v>
      </c>
      <c r="H347" s="111" t="s">
        <v>388</v>
      </c>
      <c r="I347" s="35" t="s">
        <v>52</v>
      </c>
      <c r="J347" s="111">
        <v>3</v>
      </c>
      <c r="K347" s="113">
        <v>44622</v>
      </c>
      <c r="L347" s="113">
        <v>44646</v>
      </c>
      <c r="M347" s="113" t="s">
        <v>575</v>
      </c>
      <c r="N347" s="403">
        <v>202203118</v>
      </c>
      <c r="O347" s="114"/>
      <c r="P347" s="113" t="s">
        <v>54</v>
      </c>
      <c r="Q347" s="113"/>
      <c r="R347" s="123" t="s">
        <v>611</v>
      </c>
      <c r="S347" s="120" t="s">
        <v>302</v>
      </c>
      <c r="T347" s="120" t="s">
        <v>303</v>
      </c>
      <c r="U347" s="120" t="s">
        <v>417</v>
      </c>
      <c r="V347" s="121">
        <v>44627</v>
      </c>
      <c r="W347" s="121">
        <v>44652</v>
      </c>
      <c r="X347" s="122"/>
      <c r="Y347" s="127"/>
      <c r="Z347" s="127"/>
      <c r="AA347" s="127"/>
      <c r="AB347" s="127"/>
      <c r="AC347" s="122">
        <v>44639</v>
      </c>
      <c r="AD347" s="128">
        <v>44641</v>
      </c>
      <c r="AE347" s="129" t="s">
        <v>62</v>
      </c>
      <c r="AF347" s="128"/>
      <c r="AG347" s="130"/>
      <c r="AH347" s="130"/>
      <c r="AI347" s="130"/>
      <c r="AJ347" s="130"/>
      <c r="AK347" s="362"/>
      <c r="AL347" s="362"/>
      <c r="AM347" s="134">
        <v>44684</v>
      </c>
      <c r="AN347" s="135" t="s">
        <v>62</v>
      </c>
      <c r="AO347" s="401">
        <v>44690</v>
      </c>
      <c r="AP347" s="378" t="s">
        <v>560</v>
      </c>
      <c r="AQ347" s="136">
        <v>2</v>
      </c>
      <c r="AR347" s="379" t="e">
        <f>IF(AND(AF347=AG347,AF347=AI347,AF347=AK347,AF347=AM347),"未到货",“到货”)</f>
        <v>#NAME?</v>
      </c>
    </row>
    <row r="348" spans="1:44" ht="20.100000000000001" hidden="1" customHeight="1">
      <c r="A348" s="346" t="s">
        <v>154</v>
      </c>
      <c r="B348" s="35" t="s">
        <v>609</v>
      </c>
      <c r="C348" s="412">
        <v>6011096113</v>
      </c>
      <c r="D348" s="248" t="s">
        <v>610</v>
      </c>
      <c r="E348" s="248" t="s">
        <v>405</v>
      </c>
      <c r="F348" s="35" t="s">
        <v>420</v>
      </c>
      <c r="G348" s="250" t="s">
        <v>434</v>
      </c>
      <c r="H348" s="111" t="s">
        <v>388</v>
      </c>
      <c r="I348" s="35" t="s">
        <v>52</v>
      </c>
      <c r="J348" s="111">
        <v>1</v>
      </c>
      <c r="K348" s="113">
        <v>44622</v>
      </c>
      <c r="L348" s="113">
        <v>44646</v>
      </c>
      <c r="M348" s="113" t="s">
        <v>575</v>
      </c>
      <c r="N348" s="403">
        <v>202203118</v>
      </c>
      <c r="O348" s="114"/>
      <c r="P348" s="113" t="s">
        <v>54</v>
      </c>
      <c r="Q348" s="113"/>
      <c r="R348" s="123" t="s">
        <v>611</v>
      </c>
      <c r="S348" s="120" t="s">
        <v>302</v>
      </c>
      <c r="T348" s="120" t="s">
        <v>303</v>
      </c>
      <c r="U348" s="120" t="s">
        <v>417</v>
      </c>
      <c r="V348" s="121">
        <v>44627</v>
      </c>
      <c r="W348" s="121">
        <v>44652</v>
      </c>
      <c r="X348" s="122"/>
      <c r="Y348" s="127"/>
      <c r="Z348" s="127"/>
      <c r="AA348" s="127"/>
      <c r="AB348" s="127"/>
      <c r="AC348" s="122">
        <v>44680</v>
      </c>
      <c r="AD348" s="128"/>
      <c r="AE348" s="129"/>
      <c r="AF348" s="128"/>
      <c r="AG348" s="130"/>
      <c r="AH348" s="130"/>
      <c r="AI348" s="130"/>
      <c r="AJ348" s="130"/>
      <c r="AK348" s="362"/>
      <c r="AL348" s="362"/>
      <c r="AM348" s="134">
        <v>44684</v>
      </c>
      <c r="AN348" s="135" t="s">
        <v>49</v>
      </c>
      <c r="AO348" s="401">
        <v>44690</v>
      </c>
      <c r="AP348" s="378" t="s">
        <v>560</v>
      </c>
      <c r="AQ348" s="136">
        <v>2</v>
      </c>
      <c r="AR348" s="379" t="e">
        <f>IF(AND(AF348=AG348,AF348=AI348,AF348=AK348,AF348=AM348),"未到货",“到货”)</f>
        <v>#NAME?</v>
      </c>
    </row>
    <row r="349" spans="1:44" ht="20.100000000000001" hidden="1" customHeight="1">
      <c r="A349" s="346" t="s">
        <v>156</v>
      </c>
      <c r="B349" s="35" t="s">
        <v>579</v>
      </c>
      <c r="C349" s="248">
        <v>6011096202</v>
      </c>
      <c r="D349" s="248" t="s">
        <v>612</v>
      </c>
      <c r="E349" s="248" t="s">
        <v>405</v>
      </c>
      <c r="F349" s="35" t="s">
        <v>420</v>
      </c>
      <c r="G349" s="250" t="s">
        <v>434</v>
      </c>
      <c r="H349" s="111" t="s">
        <v>388</v>
      </c>
      <c r="I349" s="35" t="s">
        <v>52</v>
      </c>
      <c r="J349" s="111">
        <v>1</v>
      </c>
      <c r="K349" s="113">
        <v>44622</v>
      </c>
      <c r="L349" s="113">
        <v>44646</v>
      </c>
      <c r="M349" s="113" t="s">
        <v>575</v>
      </c>
      <c r="N349" s="403">
        <v>202203118</v>
      </c>
      <c r="O349" s="114"/>
      <c r="P349" s="113" t="s">
        <v>54</v>
      </c>
      <c r="Q349" s="113"/>
      <c r="R349" s="123" t="s">
        <v>74</v>
      </c>
      <c r="S349" s="120" t="s">
        <v>406</v>
      </c>
      <c r="T349" s="120" t="s">
        <v>76</v>
      </c>
      <c r="U349" s="120" t="s">
        <v>407</v>
      </c>
      <c r="V349" s="121">
        <v>44629</v>
      </c>
      <c r="W349" s="121">
        <v>44650</v>
      </c>
      <c r="X349" s="122">
        <v>44676</v>
      </c>
      <c r="Y349" s="127"/>
      <c r="Z349" s="127"/>
      <c r="AA349" s="127"/>
      <c r="AB349" s="127"/>
      <c r="AC349" s="122">
        <v>44675</v>
      </c>
      <c r="AD349" s="128">
        <v>44678</v>
      </c>
      <c r="AE349" s="129" t="s">
        <v>49</v>
      </c>
      <c r="AF349" s="128"/>
      <c r="AG349" s="130"/>
      <c r="AH349" s="130"/>
      <c r="AI349" s="130"/>
      <c r="AJ349" s="130">
        <v>1</v>
      </c>
      <c r="AK349" s="362">
        <v>44678</v>
      </c>
      <c r="AL349" s="362">
        <v>44681</v>
      </c>
      <c r="AM349" s="134">
        <v>44684</v>
      </c>
      <c r="AN349" s="135" t="s">
        <v>49</v>
      </c>
      <c r="AO349" s="401">
        <v>44690</v>
      </c>
      <c r="AP349" s="378" t="s">
        <v>560</v>
      </c>
      <c r="AQ349" s="136">
        <v>2</v>
      </c>
      <c r="AR349" s="379" t="e">
        <f>IF(AND(AF349=AG349,AF349=AI349,AF349=AK349,AF349=AM349),"未到货",“到货”)</f>
        <v>#NAME?</v>
      </c>
    </row>
    <row r="350" spans="1:44" ht="20.100000000000001" hidden="1" customHeight="1">
      <c r="A350" s="346" t="s">
        <v>159</v>
      </c>
      <c r="B350" s="35" t="s">
        <v>582</v>
      </c>
      <c r="C350" s="412">
        <v>6011096202</v>
      </c>
      <c r="D350" s="248" t="s">
        <v>612</v>
      </c>
      <c r="E350" s="248" t="s">
        <v>405</v>
      </c>
      <c r="F350" s="35" t="s">
        <v>420</v>
      </c>
      <c r="G350" s="250" t="s">
        <v>434</v>
      </c>
      <c r="H350" s="111" t="s">
        <v>388</v>
      </c>
      <c r="I350" s="35" t="s">
        <v>52</v>
      </c>
      <c r="J350" s="111">
        <v>1</v>
      </c>
      <c r="K350" s="113">
        <v>44622</v>
      </c>
      <c r="L350" s="113">
        <v>44646</v>
      </c>
      <c r="M350" s="113" t="s">
        <v>575</v>
      </c>
      <c r="N350" s="403">
        <v>202203118</v>
      </c>
      <c r="O350" s="114"/>
      <c r="P350" s="113" t="s">
        <v>54</v>
      </c>
      <c r="Q350" s="113"/>
      <c r="R350" s="123" t="s">
        <v>74</v>
      </c>
      <c r="S350" s="120" t="s">
        <v>406</v>
      </c>
      <c r="T350" s="120" t="s">
        <v>76</v>
      </c>
      <c r="U350" s="120" t="s">
        <v>407</v>
      </c>
      <c r="V350" s="121">
        <v>44629</v>
      </c>
      <c r="W350" s="121">
        <v>44650</v>
      </c>
      <c r="X350" s="122">
        <v>44676</v>
      </c>
      <c r="Y350" s="127"/>
      <c r="Z350" s="127"/>
      <c r="AA350" s="127"/>
      <c r="AB350" s="127"/>
      <c r="AC350" s="122">
        <v>44675</v>
      </c>
      <c r="AD350" s="128">
        <v>44678</v>
      </c>
      <c r="AE350" s="129" t="s">
        <v>49</v>
      </c>
      <c r="AF350" s="128"/>
      <c r="AG350" s="130"/>
      <c r="AH350" s="130"/>
      <c r="AI350" s="130"/>
      <c r="AJ350" s="130">
        <v>1</v>
      </c>
      <c r="AK350" s="362">
        <v>44678</v>
      </c>
      <c r="AL350" s="362">
        <v>44681</v>
      </c>
      <c r="AM350" s="134">
        <v>44684</v>
      </c>
      <c r="AN350" s="135" t="s">
        <v>49</v>
      </c>
      <c r="AO350" s="401">
        <v>44690</v>
      </c>
      <c r="AP350" s="378" t="s">
        <v>560</v>
      </c>
      <c r="AQ350" s="136">
        <v>2</v>
      </c>
      <c r="AR350" s="379" t="e">
        <f>IF(AND(AF350=AG350,AF350=AI350,AF350=AK350,AF350=AM350),"未到货",“到货”)</f>
        <v>#NAME?</v>
      </c>
    </row>
    <row r="351" spans="1:44" ht="20.100000000000001" hidden="1" customHeight="1">
      <c r="A351" s="346" t="s">
        <v>161</v>
      </c>
      <c r="B351" s="35" t="s">
        <v>582</v>
      </c>
      <c r="C351" s="412">
        <v>6011096203</v>
      </c>
      <c r="D351" s="248" t="s">
        <v>613</v>
      </c>
      <c r="E351" s="248" t="s">
        <v>405</v>
      </c>
      <c r="F351" s="35" t="s">
        <v>420</v>
      </c>
      <c r="G351" s="250" t="s">
        <v>434</v>
      </c>
      <c r="H351" s="111" t="s">
        <v>388</v>
      </c>
      <c r="I351" s="35" t="s">
        <v>52</v>
      </c>
      <c r="J351" s="111">
        <v>1</v>
      </c>
      <c r="K351" s="113">
        <v>44622</v>
      </c>
      <c r="L351" s="113">
        <v>44646</v>
      </c>
      <c r="M351" s="113" t="s">
        <v>575</v>
      </c>
      <c r="N351" s="403">
        <v>202203118</v>
      </c>
      <c r="O351" s="114"/>
      <c r="P351" s="113" t="s">
        <v>54</v>
      </c>
      <c r="Q351" s="113"/>
      <c r="R351" s="123" t="s">
        <v>92</v>
      </c>
      <c r="S351" s="120" t="s">
        <v>97</v>
      </c>
      <c r="T351" s="120" t="s">
        <v>76</v>
      </c>
      <c r="U351" s="120"/>
      <c r="V351" s="121"/>
      <c r="W351" s="121"/>
      <c r="X351" s="122"/>
      <c r="Y351" s="127"/>
      <c r="Z351" s="127"/>
      <c r="AA351" s="127"/>
      <c r="AB351" s="127"/>
      <c r="AC351" s="122">
        <v>44655</v>
      </c>
      <c r="AD351" s="128">
        <v>44657</v>
      </c>
      <c r="AE351" s="129" t="s">
        <v>49</v>
      </c>
      <c r="AF351" s="128"/>
      <c r="AG351" s="130"/>
      <c r="AH351" s="130"/>
      <c r="AI351" s="130"/>
      <c r="AJ351" s="130">
        <v>1</v>
      </c>
      <c r="AK351" s="362">
        <v>44658</v>
      </c>
      <c r="AL351" s="362">
        <v>44659</v>
      </c>
      <c r="AM351" s="134">
        <v>44660</v>
      </c>
      <c r="AN351" s="135" t="s">
        <v>49</v>
      </c>
      <c r="AO351" s="401">
        <v>44690</v>
      </c>
      <c r="AP351" s="378" t="s">
        <v>560</v>
      </c>
      <c r="AQ351" s="396">
        <v>2</v>
      </c>
      <c r="AR351" s="379" t="e">
        <f>IF(AND(AF351=AG351,AF351=AI351,AF351=AK351,AF351=AM351),"未到货",“到货”)</f>
        <v>#NAME?</v>
      </c>
    </row>
    <row r="352" spans="1:44" ht="20.100000000000001" hidden="1" customHeight="1">
      <c r="A352" s="346" t="s">
        <v>163</v>
      </c>
      <c r="B352" s="35" t="s">
        <v>582</v>
      </c>
      <c r="C352" s="412">
        <v>6011096204</v>
      </c>
      <c r="D352" s="248" t="s">
        <v>614</v>
      </c>
      <c r="E352" s="248" t="s">
        <v>385</v>
      </c>
      <c r="F352" s="35" t="s">
        <v>386</v>
      </c>
      <c r="G352" s="250" t="s">
        <v>450</v>
      </c>
      <c r="H352" s="111" t="s">
        <v>388</v>
      </c>
      <c r="I352" s="35" t="s">
        <v>52</v>
      </c>
      <c r="J352" s="111">
        <v>1</v>
      </c>
      <c r="K352" s="113">
        <v>44622</v>
      </c>
      <c r="L352" s="113">
        <v>44646</v>
      </c>
      <c r="M352" s="113" t="s">
        <v>575</v>
      </c>
      <c r="N352" s="403">
        <v>202203118</v>
      </c>
      <c r="O352" s="114"/>
      <c r="P352" s="114" t="s">
        <v>54</v>
      </c>
      <c r="Q352" s="113"/>
      <c r="R352" s="123" t="s">
        <v>74</v>
      </c>
      <c r="S352" s="120" t="s">
        <v>406</v>
      </c>
      <c r="T352" s="120" t="s">
        <v>76</v>
      </c>
      <c r="U352" s="120" t="s">
        <v>407</v>
      </c>
      <c r="V352" s="121">
        <v>44629</v>
      </c>
      <c r="W352" s="121">
        <v>44650</v>
      </c>
      <c r="X352" s="122"/>
      <c r="Y352" s="127"/>
      <c r="Z352" s="127"/>
      <c r="AA352" s="127"/>
      <c r="AB352" s="127"/>
      <c r="AC352" s="122">
        <v>44669</v>
      </c>
      <c r="AD352" s="128">
        <v>44671</v>
      </c>
      <c r="AE352" s="129" t="s">
        <v>49</v>
      </c>
      <c r="AF352" s="128"/>
      <c r="AG352" s="130"/>
      <c r="AH352" s="130"/>
      <c r="AI352" s="130"/>
      <c r="AJ352" s="130">
        <v>1</v>
      </c>
      <c r="AK352" s="362">
        <v>44673</v>
      </c>
      <c r="AL352" s="362">
        <v>44676</v>
      </c>
      <c r="AM352" s="134">
        <v>44677</v>
      </c>
      <c r="AN352" s="135" t="s">
        <v>49</v>
      </c>
      <c r="AO352" s="401">
        <v>44690</v>
      </c>
      <c r="AP352" s="378" t="s">
        <v>560</v>
      </c>
      <c r="AQ352" s="136">
        <v>2</v>
      </c>
      <c r="AR352" s="379" t="e">
        <f>IF(AND(AF352=AG352,AF352=AI352,AF352=AK352,AF352=AM352),"未到货",“到货”)</f>
        <v>#NAME?</v>
      </c>
    </row>
    <row r="353" spans="1:44" ht="20.100000000000001" hidden="1" customHeight="1">
      <c r="A353" s="346" t="s">
        <v>165</v>
      </c>
      <c r="B353" s="35" t="s">
        <v>579</v>
      </c>
      <c r="C353" s="412">
        <v>6011096205</v>
      </c>
      <c r="D353" s="248" t="s">
        <v>615</v>
      </c>
      <c r="E353" s="248" t="s">
        <v>385</v>
      </c>
      <c r="F353" s="35" t="s">
        <v>386</v>
      </c>
      <c r="G353" s="250" t="s">
        <v>450</v>
      </c>
      <c r="H353" s="111" t="s">
        <v>388</v>
      </c>
      <c r="I353" s="35" t="s">
        <v>52</v>
      </c>
      <c r="J353" s="111">
        <v>1</v>
      </c>
      <c r="K353" s="113">
        <v>44622</v>
      </c>
      <c r="L353" s="113">
        <v>44646</v>
      </c>
      <c r="M353" s="113" t="s">
        <v>575</v>
      </c>
      <c r="N353" s="403">
        <v>202203118</v>
      </c>
      <c r="O353" s="114"/>
      <c r="P353" s="113" t="s">
        <v>54</v>
      </c>
      <c r="Q353" s="113"/>
      <c r="R353" s="123" t="s">
        <v>92</v>
      </c>
      <c r="S353" s="120" t="s">
        <v>97</v>
      </c>
      <c r="T353" s="120" t="s">
        <v>76</v>
      </c>
      <c r="U353" s="120"/>
      <c r="V353" s="121"/>
      <c r="W353" s="121"/>
      <c r="X353" s="122"/>
      <c r="Y353" s="127"/>
      <c r="Z353" s="127"/>
      <c r="AA353" s="127"/>
      <c r="AB353" s="127"/>
      <c r="AC353" s="122">
        <v>44655</v>
      </c>
      <c r="AD353" s="128">
        <v>44657</v>
      </c>
      <c r="AE353" s="129" t="s">
        <v>49</v>
      </c>
      <c r="AF353" s="128"/>
      <c r="AG353" s="130"/>
      <c r="AH353" s="130"/>
      <c r="AI353" s="130"/>
      <c r="AJ353" s="130">
        <v>1</v>
      </c>
      <c r="AK353" s="362">
        <v>44658</v>
      </c>
      <c r="AL353" s="362">
        <v>44659</v>
      </c>
      <c r="AM353" s="134">
        <v>44660</v>
      </c>
      <c r="AN353" s="135" t="s">
        <v>49</v>
      </c>
      <c r="AO353" s="401">
        <v>44690</v>
      </c>
      <c r="AP353" s="378" t="s">
        <v>560</v>
      </c>
      <c r="AQ353" s="136">
        <v>2</v>
      </c>
      <c r="AR353" s="379" t="e">
        <f>IF(AND(AF353=AG353,AF353=AI353,AF353=AK353,AF353=AM353),"未到货",“到货”)</f>
        <v>#NAME?</v>
      </c>
    </row>
    <row r="354" spans="1:44" ht="20.100000000000001" hidden="1" customHeight="1">
      <c r="A354" s="346" t="s">
        <v>167</v>
      </c>
      <c r="B354" s="35" t="s">
        <v>582</v>
      </c>
      <c r="C354" s="412">
        <v>6011096206</v>
      </c>
      <c r="D354" s="248" t="s">
        <v>616</v>
      </c>
      <c r="E354" s="248" t="s">
        <v>405</v>
      </c>
      <c r="F354" s="35" t="s">
        <v>420</v>
      </c>
      <c r="G354" s="250" t="s">
        <v>434</v>
      </c>
      <c r="H354" s="111" t="s">
        <v>388</v>
      </c>
      <c r="I354" s="35" t="s">
        <v>52</v>
      </c>
      <c r="J354" s="111">
        <v>1</v>
      </c>
      <c r="K354" s="113">
        <v>44622</v>
      </c>
      <c r="L354" s="113">
        <v>44646</v>
      </c>
      <c r="M354" s="113" t="s">
        <v>575</v>
      </c>
      <c r="N354" s="403">
        <v>202203118</v>
      </c>
      <c r="O354" s="114"/>
      <c r="P354" s="114" t="s">
        <v>54</v>
      </c>
      <c r="Q354" s="113"/>
      <c r="R354" s="123" t="s">
        <v>74</v>
      </c>
      <c r="S354" s="120" t="s">
        <v>406</v>
      </c>
      <c r="T354" s="120" t="s">
        <v>76</v>
      </c>
      <c r="U354" s="120" t="s">
        <v>407</v>
      </c>
      <c r="V354" s="121">
        <v>44629</v>
      </c>
      <c r="W354" s="121">
        <v>44650</v>
      </c>
      <c r="X354" s="122"/>
      <c r="Y354" s="127"/>
      <c r="Z354" s="127"/>
      <c r="AA354" s="127"/>
      <c r="AB354" s="127"/>
      <c r="AC354" s="122">
        <v>44669</v>
      </c>
      <c r="AD354" s="128">
        <v>44671</v>
      </c>
      <c r="AE354" s="129" t="s">
        <v>49</v>
      </c>
      <c r="AF354" s="128"/>
      <c r="AG354" s="130"/>
      <c r="AH354" s="130"/>
      <c r="AI354" s="130"/>
      <c r="AJ354" s="130">
        <v>1</v>
      </c>
      <c r="AK354" s="362">
        <v>44671</v>
      </c>
      <c r="AL354" s="362">
        <v>44672</v>
      </c>
      <c r="AM354" s="134">
        <v>44673</v>
      </c>
      <c r="AN354" s="135" t="s">
        <v>49</v>
      </c>
      <c r="AO354" s="401">
        <v>44690</v>
      </c>
      <c r="AP354" s="378" t="s">
        <v>560</v>
      </c>
      <c r="AQ354" s="136">
        <v>2</v>
      </c>
      <c r="AR354" s="379" t="e">
        <f>IF(AND(AF354=AG354,AF354=AI354,AF354=AK354,AF354=AM354),"未到货",“到货”)</f>
        <v>#NAME?</v>
      </c>
    </row>
    <row r="355" spans="1:44" ht="20.100000000000001" hidden="1" customHeight="1">
      <c r="A355" s="346" t="s">
        <v>170</v>
      </c>
      <c r="B355" s="35" t="s">
        <v>617</v>
      </c>
      <c r="C355" s="248">
        <v>6011096208</v>
      </c>
      <c r="D355" s="248" t="s">
        <v>618</v>
      </c>
      <c r="E355" s="248" t="s">
        <v>485</v>
      </c>
      <c r="F355" s="35" t="s">
        <v>486</v>
      </c>
      <c r="G355" s="250" t="s">
        <v>487</v>
      </c>
      <c r="H355" s="111" t="s">
        <v>388</v>
      </c>
      <c r="I355" s="35" t="s">
        <v>52</v>
      </c>
      <c r="J355" s="111">
        <v>2</v>
      </c>
      <c r="K355" s="113">
        <v>44622</v>
      </c>
      <c r="L355" s="113">
        <v>44646</v>
      </c>
      <c r="M355" s="113" t="s">
        <v>575</v>
      </c>
      <c r="N355" s="403">
        <v>202203118</v>
      </c>
      <c r="O355" s="114"/>
      <c r="P355" s="404" t="s">
        <v>54</v>
      </c>
      <c r="Q355" s="113"/>
      <c r="R355" s="123" t="s">
        <v>74</v>
      </c>
      <c r="S355" s="120" t="s">
        <v>406</v>
      </c>
      <c r="T355" s="120" t="s">
        <v>76</v>
      </c>
      <c r="U355" s="120" t="s">
        <v>407</v>
      </c>
      <c r="V355" s="121">
        <v>44629</v>
      </c>
      <c r="W355" s="121">
        <v>44650</v>
      </c>
      <c r="X355" s="122">
        <v>44681</v>
      </c>
      <c r="Y355" s="127"/>
      <c r="Z355" s="127"/>
      <c r="AA355" s="127"/>
      <c r="AB355" s="127"/>
      <c r="AC355" s="122">
        <v>44679</v>
      </c>
      <c r="AD355" s="128">
        <v>44680</v>
      </c>
      <c r="AE355" s="129" t="s">
        <v>58</v>
      </c>
      <c r="AF355" s="128"/>
      <c r="AG355" s="130"/>
      <c r="AH355" s="130"/>
      <c r="AI355" s="130"/>
      <c r="AJ355" s="130">
        <v>2</v>
      </c>
      <c r="AK355" s="362">
        <v>44711</v>
      </c>
      <c r="AL355" s="362">
        <v>44711</v>
      </c>
      <c r="AM355" s="368">
        <v>44686</v>
      </c>
      <c r="AN355" s="135" t="s">
        <v>58</v>
      </c>
      <c r="AO355" s="401">
        <v>44690</v>
      </c>
      <c r="AP355" s="378" t="s">
        <v>560</v>
      </c>
      <c r="AQ355" s="136">
        <v>2</v>
      </c>
      <c r="AR355" s="379" t="e">
        <f>IF(AND(AF355=AG355,AF355=AI355,AF355=AK355,AF355=AM355),"未到货",“到货”)</f>
        <v>#NAME?</v>
      </c>
    </row>
    <row r="356" spans="1:44" ht="20.100000000000001" hidden="1" customHeight="1">
      <c r="A356" s="346" t="s">
        <v>173</v>
      </c>
      <c r="B356" s="35" t="s">
        <v>582</v>
      </c>
      <c r="C356" s="412">
        <v>6011096208</v>
      </c>
      <c r="D356" s="248" t="s">
        <v>618</v>
      </c>
      <c r="E356" s="248" t="s">
        <v>485</v>
      </c>
      <c r="F356" s="35" t="s">
        <v>486</v>
      </c>
      <c r="G356" s="250" t="s">
        <v>487</v>
      </c>
      <c r="H356" s="111" t="s">
        <v>388</v>
      </c>
      <c r="I356" s="35" t="s">
        <v>52</v>
      </c>
      <c r="J356" s="111">
        <v>1</v>
      </c>
      <c r="K356" s="113">
        <v>44622</v>
      </c>
      <c r="L356" s="113">
        <v>44646</v>
      </c>
      <c r="M356" s="113" t="s">
        <v>575</v>
      </c>
      <c r="N356" s="403">
        <v>202203118</v>
      </c>
      <c r="O356" s="114"/>
      <c r="P356" s="404" t="s">
        <v>54</v>
      </c>
      <c r="Q356" s="113"/>
      <c r="R356" s="123" t="s">
        <v>74</v>
      </c>
      <c r="S356" s="120" t="s">
        <v>406</v>
      </c>
      <c r="T356" s="120" t="s">
        <v>76</v>
      </c>
      <c r="U356" s="120" t="s">
        <v>407</v>
      </c>
      <c r="V356" s="121">
        <v>44629</v>
      </c>
      <c r="W356" s="121">
        <v>44650</v>
      </c>
      <c r="X356" s="122">
        <v>44681</v>
      </c>
      <c r="Y356" s="127"/>
      <c r="Z356" s="127"/>
      <c r="AA356" s="127"/>
      <c r="AB356" s="127"/>
      <c r="AC356" s="122">
        <v>44679</v>
      </c>
      <c r="AD356" s="128">
        <v>44680</v>
      </c>
      <c r="AE356" s="129" t="s">
        <v>49</v>
      </c>
      <c r="AF356" s="128"/>
      <c r="AG356" s="130"/>
      <c r="AH356" s="130"/>
      <c r="AI356" s="130"/>
      <c r="AJ356" s="130"/>
      <c r="AK356" s="362"/>
      <c r="AL356" s="362"/>
      <c r="AM356" s="368">
        <v>44686</v>
      </c>
      <c r="AN356" s="135" t="s">
        <v>49</v>
      </c>
      <c r="AO356" s="401">
        <v>44690</v>
      </c>
      <c r="AP356" s="378" t="s">
        <v>560</v>
      </c>
      <c r="AQ356" s="136">
        <v>2</v>
      </c>
      <c r="AR356" s="379" t="e">
        <f>IF(AND(AF356=AG356,AF356=AI356,AF356=AK356,AF356=AM356),"未到货",“到货”)</f>
        <v>#NAME?</v>
      </c>
    </row>
    <row r="357" spans="1:44" ht="20.100000000000001" hidden="1" customHeight="1">
      <c r="A357" s="346" t="s">
        <v>175</v>
      </c>
      <c r="B357" s="338" t="s">
        <v>619</v>
      </c>
      <c r="C357" s="413">
        <v>6011096211</v>
      </c>
      <c r="D357" s="339" t="s">
        <v>162</v>
      </c>
      <c r="E357" s="339" t="s">
        <v>405</v>
      </c>
      <c r="F357" s="338" t="s">
        <v>420</v>
      </c>
      <c r="G357" s="341" t="s">
        <v>434</v>
      </c>
      <c r="H357" s="348" t="s">
        <v>388</v>
      </c>
      <c r="I357" s="338" t="s">
        <v>52</v>
      </c>
      <c r="J357" s="348">
        <v>1</v>
      </c>
      <c r="K357" s="351">
        <v>44622</v>
      </c>
      <c r="L357" s="351">
        <v>44646</v>
      </c>
      <c r="M357" s="351" t="s">
        <v>575</v>
      </c>
      <c r="N357" s="351"/>
      <c r="O357" s="353"/>
      <c r="P357" s="351" t="s">
        <v>54</v>
      </c>
      <c r="Q357" s="351"/>
      <c r="R357" s="358"/>
      <c r="S357" s="359" t="s">
        <v>440</v>
      </c>
      <c r="T357" s="120"/>
      <c r="U357" s="120"/>
      <c r="V357" s="121">
        <v>44623</v>
      </c>
      <c r="W357" s="121">
        <v>44646</v>
      </c>
      <c r="X357" s="122"/>
      <c r="Y357" s="127"/>
      <c r="Z357" s="127"/>
      <c r="AA357" s="127"/>
      <c r="AB357" s="127"/>
      <c r="AC357" s="122">
        <v>44650</v>
      </c>
      <c r="AD357" s="128">
        <v>44650</v>
      </c>
      <c r="AE357" s="129" t="s">
        <v>49</v>
      </c>
      <c r="AF357" s="128"/>
      <c r="AG357" s="130"/>
      <c r="AH357" s="130"/>
      <c r="AI357" s="130"/>
      <c r="AJ357" s="130">
        <v>1</v>
      </c>
      <c r="AK357" s="362">
        <v>44652</v>
      </c>
      <c r="AL357" s="362">
        <v>44653</v>
      </c>
      <c r="AM357" s="134">
        <v>44654</v>
      </c>
      <c r="AN357" s="135" t="s">
        <v>49</v>
      </c>
      <c r="AO357" s="401">
        <v>44690</v>
      </c>
      <c r="AP357" s="378" t="s">
        <v>560</v>
      </c>
      <c r="AQ357" s="136">
        <v>2</v>
      </c>
      <c r="AR357" s="379" t="e">
        <f>IF(AND(AF357=AG357,AF357=AI357,AF357=AK357,AF357=AM357),"未到货",“到货”)</f>
        <v>#NAME?</v>
      </c>
    </row>
    <row r="358" spans="1:44" ht="20.100000000000001" hidden="1" customHeight="1">
      <c r="A358" s="346" t="s">
        <v>177</v>
      </c>
      <c r="B358" s="338" t="s">
        <v>620</v>
      </c>
      <c r="C358" s="413">
        <v>6011096211</v>
      </c>
      <c r="D358" s="339" t="s">
        <v>162</v>
      </c>
      <c r="E358" s="339" t="s">
        <v>405</v>
      </c>
      <c r="F358" s="338" t="s">
        <v>420</v>
      </c>
      <c r="G358" s="341" t="s">
        <v>434</v>
      </c>
      <c r="H358" s="348" t="s">
        <v>388</v>
      </c>
      <c r="I358" s="338" t="s">
        <v>52</v>
      </c>
      <c r="J358" s="348">
        <v>1</v>
      </c>
      <c r="K358" s="351">
        <v>44622</v>
      </c>
      <c r="L358" s="351">
        <v>44646</v>
      </c>
      <c r="M358" s="351" t="s">
        <v>575</v>
      </c>
      <c r="N358" s="351"/>
      <c r="O358" s="353"/>
      <c r="P358" s="351" t="s">
        <v>54</v>
      </c>
      <c r="Q358" s="351"/>
      <c r="R358" s="358"/>
      <c r="S358" s="359" t="s">
        <v>440</v>
      </c>
      <c r="T358" s="120"/>
      <c r="U358" s="120"/>
      <c r="V358" s="121">
        <v>44623</v>
      </c>
      <c r="W358" s="121">
        <v>44646</v>
      </c>
      <c r="X358" s="122"/>
      <c r="Y358" s="127"/>
      <c r="Z358" s="127"/>
      <c r="AA358" s="127"/>
      <c r="AB358" s="127"/>
      <c r="AC358" s="122">
        <v>44650</v>
      </c>
      <c r="AD358" s="128">
        <v>44650</v>
      </c>
      <c r="AE358" s="129" t="s">
        <v>49</v>
      </c>
      <c r="AF358" s="128"/>
      <c r="AG358" s="130"/>
      <c r="AH358" s="130"/>
      <c r="AI358" s="130"/>
      <c r="AJ358" s="130">
        <v>1</v>
      </c>
      <c r="AK358" s="362">
        <v>44652</v>
      </c>
      <c r="AL358" s="362">
        <v>44653</v>
      </c>
      <c r="AM358" s="134">
        <v>44654</v>
      </c>
      <c r="AN358" s="135" t="s">
        <v>49</v>
      </c>
      <c r="AO358" s="401">
        <v>44690</v>
      </c>
      <c r="AP358" s="378" t="s">
        <v>560</v>
      </c>
      <c r="AQ358" s="136">
        <v>2</v>
      </c>
      <c r="AR358" s="379" t="e">
        <f>IF(AND(AF358=AG358,AF358=AI358,AF358=AK358,AF358=AM358),"未到货",“到货”)</f>
        <v>#NAME?</v>
      </c>
    </row>
    <row r="359" spans="1:44" ht="20.100000000000001" hidden="1" customHeight="1">
      <c r="A359" s="346" t="s">
        <v>179</v>
      </c>
      <c r="B359" s="338" t="s">
        <v>621</v>
      </c>
      <c r="C359" s="413">
        <v>6011096211</v>
      </c>
      <c r="D359" s="339" t="s">
        <v>162</v>
      </c>
      <c r="E359" s="339" t="s">
        <v>405</v>
      </c>
      <c r="F359" s="338" t="s">
        <v>420</v>
      </c>
      <c r="G359" s="341" t="s">
        <v>434</v>
      </c>
      <c r="H359" s="348" t="s">
        <v>388</v>
      </c>
      <c r="I359" s="338" t="s">
        <v>52</v>
      </c>
      <c r="J359" s="348">
        <v>1</v>
      </c>
      <c r="K359" s="351">
        <v>44622</v>
      </c>
      <c r="L359" s="351">
        <v>44646</v>
      </c>
      <c r="M359" s="351" t="s">
        <v>575</v>
      </c>
      <c r="N359" s="351"/>
      <c r="O359" s="353"/>
      <c r="P359" s="351" t="s">
        <v>54</v>
      </c>
      <c r="Q359" s="351"/>
      <c r="R359" s="358"/>
      <c r="S359" s="359" t="s">
        <v>440</v>
      </c>
      <c r="T359" s="120"/>
      <c r="U359" s="120"/>
      <c r="V359" s="121">
        <v>44623</v>
      </c>
      <c r="W359" s="121">
        <v>44646</v>
      </c>
      <c r="X359" s="122"/>
      <c r="Y359" s="127"/>
      <c r="Z359" s="127"/>
      <c r="AA359" s="127"/>
      <c r="AB359" s="127"/>
      <c r="AC359" s="122">
        <v>44650</v>
      </c>
      <c r="AD359" s="128">
        <v>44650</v>
      </c>
      <c r="AE359" s="129" t="s">
        <v>49</v>
      </c>
      <c r="AF359" s="128"/>
      <c r="AG359" s="130"/>
      <c r="AH359" s="130"/>
      <c r="AI359" s="130"/>
      <c r="AJ359" s="130">
        <v>1</v>
      </c>
      <c r="AK359" s="362">
        <v>44652</v>
      </c>
      <c r="AL359" s="362">
        <v>44653</v>
      </c>
      <c r="AM359" s="134">
        <v>44654</v>
      </c>
      <c r="AN359" s="135" t="s">
        <v>49</v>
      </c>
      <c r="AO359" s="401">
        <v>44690</v>
      </c>
      <c r="AP359" s="378" t="s">
        <v>560</v>
      </c>
      <c r="AQ359" s="136">
        <v>2</v>
      </c>
      <c r="AR359" s="379" t="e">
        <f>IF(AND(AF359=AG359,AF359=AI359,AF359=AK359,AF359=AM359),"未到货",“到货”)</f>
        <v>#NAME?</v>
      </c>
    </row>
    <row r="360" spans="1:44" ht="20.100000000000001" hidden="1" customHeight="1">
      <c r="A360" s="346" t="s">
        <v>183</v>
      </c>
      <c r="B360" s="338" t="s">
        <v>622</v>
      </c>
      <c r="C360" s="413">
        <v>6011096211</v>
      </c>
      <c r="D360" s="339" t="s">
        <v>162</v>
      </c>
      <c r="E360" s="339" t="s">
        <v>405</v>
      </c>
      <c r="F360" s="338" t="s">
        <v>420</v>
      </c>
      <c r="G360" s="341" t="s">
        <v>434</v>
      </c>
      <c r="H360" s="348" t="s">
        <v>388</v>
      </c>
      <c r="I360" s="338" t="s">
        <v>52</v>
      </c>
      <c r="J360" s="348">
        <v>1</v>
      </c>
      <c r="K360" s="351">
        <v>44622</v>
      </c>
      <c r="L360" s="351">
        <v>44646</v>
      </c>
      <c r="M360" s="351" t="s">
        <v>575</v>
      </c>
      <c r="N360" s="351"/>
      <c r="O360" s="353"/>
      <c r="P360" s="351" t="s">
        <v>54</v>
      </c>
      <c r="Q360" s="351"/>
      <c r="R360" s="358"/>
      <c r="S360" s="359" t="s">
        <v>440</v>
      </c>
      <c r="T360" s="120"/>
      <c r="U360" s="120"/>
      <c r="V360" s="121">
        <v>44623</v>
      </c>
      <c r="W360" s="121">
        <v>44646</v>
      </c>
      <c r="X360" s="122"/>
      <c r="Y360" s="127"/>
      <c r="Z360" s="127"/>
      <c r="AA360" s="127"/>
      <c r="AB360" s="127"/>
      <c r="AC360" s="122">
        <v>44650</v>
      </c>
      <c r="AD360" s="128">
        <v>44650</v>
      </c>
      <c r="AE360" s="129" t="s">
        <v>49</v>
      </c>
      <c r="AF360" s="128"/>
      <c r="AG360" s="130"/>
      <c r="AH360" s="130"/>
      <c r="AI360" s="130"/>
      <c r="AJ360" s="130">
        <v>1</v>
      </c>
      <c r="AK360" s="362">
        <v>44652</v>
      </c>
      <c r="AL360" s="362">
        <v>44653</v>
      </c>
      <c r="AM360" s="134">
        <v>44654</v>
      </c>
      <c r="AN360" s="135" t="s">
        <v>49</v>
      </c>
      <c r="AO360" s="401">
        <v>44690</v>
      </c>
      <c r="AP360" s="378" t="s">
        <v>560</v>
      </c>
      <c r="AQ360" s="136">
        <v>2</v>
      </c>
      <c r="AR360" s="379" t="e">
        <f>IF(AND(AF360=AG360,AF360=AI360,AF360=AK360,AF360=AM360),"未到货",“到货”)</f>
        <v>#NAME?</v>
      </c>
    </row>
    <row r="361" spans="1:44" ht="20.100000000000001" hidden="1" customHeight="1">
      <c r="A361" s="346" t="s">
        <v>185</v>
      </c>
      <c r="B361" s="338" t="s">
        <v>582</v>
      </c>
      <c r="C361" s="413">
        <v>6011096211</v>
      </c>
      <c r="D361" s="339" t="s">
        <v>162</v>
      </c>
      <c r="E361" s="339" t="s">
        <v>405</v>
      </c>
      <c r="F361" s="338" t="s">
        <v>420</v>
      </c>
      <c r="G361" s="341" t="s">
        <v>434</v>
      </c>
      <c r="H361" s="348" t="s">
        <v>388</v>
      </c>
      <c r="I361" s="338" t="s">
        <v>52</v>
      </c>
      <c r="J361" s="348">
        <v>2</v>
      </c>
      <c r="K361" s="351">
        <v>44622</v>
      </c>
      <c r="L361" s="351">
        <v>44646</v>
      </c>
      <c r="M361" s="351" t="s">
        <v>575</v>
      </c>
      <c r="N361" s="351"/>
      <c r="O361" s="353"/>
      <c r="P361" s="351" t="s">
        <v>54</v>
      </c>
      <c r="Q361" s="351"/>
      <c r="R361" s="358"/>
      <c r="S361" s="359" t="s">
        <v>440</v>
      </c>
      <c r="T361" s="120"/>
      <c r="U361" s="120"/>
      <c r="V361" s="121">
        <v>44623</v>
      </c>
      <c r="W361" s="121">
        <v>44646</v>
      </c>
      <c r="X361" s="122"/>
      <c r="Y361" s="127"/>
      <c r="Z361" s="127"/>
      <c r="AA361" s="127"/>
      <c r="AB361" s="127"/>
      <c r="AC361" s="122">
        <v>44650</v>
      </c>
      <c r="AD361" s="128">
        <v>44650</v>
      </c>
      <c r="AE361" s="129" t="s">
        <v>58</v>
      </c>
      <c r="AF361" s="128"/>
      <c r="AG361" s="130"/>
      <c r="AH361" s="130"/>
      <c r="AI361" s="130"/>
      <c r="AJ361" s="130">
        <v>2</v>
      </c>
      <c r="AK361" s="362">
        <v>44652</v>
      </c>
      <c r="AL361" s="362">
        <v>44653</v>
      </c>
      <c r="AM361" s="134">
        <v>44654</v>
      </c>
      <c r="AN361" s="135" t="s">
        <v>58</v>
      </c>
      <c r="AO361" s="401">
        <v>44690</v>
      </c>
      <c r="AP361" s="378" t="s">
        <v>560</v>
      </c>
      <c r="AQ361" s="136">
        <v>2</v>
      </c>
      <c r="AR361" s="379" t="e">
        <f>IF(AND(AF361=AG361,AF361=AI361,AF361=AK361,AF361=AM361),"未到货",“到货”)</f>
        <v>#NAME?</v>
      </c>
    </row>
    <row r="362" spans="1:44" ht="20.100000000000001" hidden="1" customHeight="1">
      <c r="A362" s="346" t="s">
        <v>187</v>
      </c>
      <c r="B362" s="35" t="s">
        <v>619</v>
      </c>
      <c r="C362" s="412">
        <v>6011096212</v>
      </c>
      <c r="D362" s="248" t="s">
        <v>623</v>
      </c>
      <c r="E362" s="248" t="s">
        <v>385</v>
      </c>
      <c r="F362" s="35" t="s">
        <v>386</v>
      </c>
      <c r="G362" s="250" t="s">
        <v>450</v>
      </c>
      <c r="H362" s="111" t="s">
        <v>388</v>
      </c>
      <c r="I362" s="35" t="s">
        <v>52</v>
      </c>
      <c r="J362" s="111">
        <v>1</v>
      </c>
      <c r="K362" s="113">
        <v>44622</v>
      </c>
      <c r="L362" s="113">
        <v>44646</v>
      </c>
      <c r="M362" s="113" t="s">
        <v>575</v>
      </c>
      <c r="N362" s="403">
        <v>202203118</v>
      </c>
      <c r="O362" s="114"/>
      <c r="P362" s="113" t="s">
        <v>54</v>
      </c>
      <c r="Q362" s="113"/>
      <c r="R362" s="123" t="s">
        <v>92</v>
      </c>
      <c r="S362" s="120" t="s">
        <v>97</v>
      </c>
      <c r="T362" s="120" t="s">
        <v>76</v>
      </c>
      <c r="U362" s="120"/>
      <c r="V362" s="121"/>
      <c r="W362" s="121"/>
      <c r="X362" s="122"/>
      <c r="Y362" s="127"/>
      <c r="Z362" s="127"/>
      <c r="AA362" s="127"/>
      <c r="AB362" s="127"/>
      <c r="AC362" s="122">
        <v>44655</v>
      </c>
      <c r="AD362" s="128">
        <v>44657</v>
      </c>
      <c r="AE362" s="129" t="s">
        <v>49</v>
      </c>
      <c r="AF362" s="128"/>
      <c r="AG362" s="130"/>
      <c r="AH362" s="130"/>
      <c r="AI362" s="130"/>
      <c r="AJ362" s="130">
        <v>1</v>
      </c>
      <c r="AK362" s="362">
        <v>44658</v>
      </c>
      <c r="AL362" s="362">
        <v>44659</v>
      </c>
      <c r="AM362" s="134">
        <v>44660</v>
      </c>
      <c r="AN362" s="135" t="s">
        <v>49</v>
      </c>
      <c r="AO362" s="401">
        <v>44690</v>
      </c>
      <c r="AP362" s="378" t="s">
        <v>560</v>
      </c>
      <c r="AQ362" s="136">
        <v>2</v>
      </c>
      <c r="AR362" s="379" t="e">
        <f>IF(AND(AF362=AG362,AF362=AI362,AF362=AK362,AF362=AM362),"未到货",“到货”)</f>
        <v>#NAME?</v>
      </c>
    </row>
    <row r="363" spans="1:44" ht="20.100000000000001" hidden="1" customHeight="1">
      <c r="A363" s="346" t="s">
        <v>189</v>
      </c>
      <c r="B363" s="35" t="s">
        <v>620</v>
      </c>
      <c r="C363" s="412">
        <v>6011096212</v>
      </c>
      <c r="D363" s="248" t="s">
        <v>623</v>
      </c>
      <c r="E363" s="248" t="s">
        <v>385</v>
      </c>
      <c r="F363" s="35" t="s">
        <v>386</v>
      </c>
      <c r="G363" s="250" t="s">
        <v>450</v>
      </c>
      <c r="H363" s="111" t="s">
        <v>388</v>
      </c>
      <c r="I363" s="35" t="s">
        <v>52</v>
      </c>
      <c r="J363" s="111">
        <v>1</v>
      </c>
      <c r="K363" s="113">
        <v>44622</v>
      </c>
      <c r="L363" s="113">
        <v>44646</v>
      </c>
      <c r="M363" s="113" t="s">
        <v>575</v>
      </c>
      <c r="N363" s="403">
        <v>202203118</v>
      </c>
      <c r="O363" s="114"/>
      <c r="P363" s="113" t="s">
        <v>54</v>
      </c>
      <c r="Q363" s="113"/>
      <c r="R363" s="123" t="s">
        <v>92</v>
      </c>
      <c r="S363" s="120" t="s">
        <v>97</v>
      </c>
      <c r="T363" s="120" t="s">
        <v>76</v>
      </c>
      <c r="U363" s="120"/>
      <c r="V363" s="121"/>
      <c r="W363" s="121"/>
      <c r="X363" s="122"/>
      <c r="Y363" s="127"/>
      <c r="Z363" s="127"/>
      <c r="AA363" s="127"/>
      <c r="AB363" s="127"/>
      <c r="AC363" s="122">
        <v>44655</v>
      </c>
      <c r="AD363" s="128">
        <v>44657</v>
      </c>
      <c r="AE363" s="129" t="s">
        <v>49</v>
      </c>
      <c r="AF363" s="128"/>
      <c r="AG363" s="130"/>
      <c r="AH363" s="130"/>
      <c r="AI363" s="130"/>
      <c r="AJ363" s="130">
        <v>1</v>
      </c>
      <c r="AK363" s="362">
        <v>44658</v>
      </c>
      <c r="AL363" s="362">
        <v>44659</v>
      </c>
      <c r="AM363" s="134">
        <v>44660</v>
      </c>
      <c r="AN363" s="135" t="s">
        <v>49</v>
      </c>
      <c r="AO363" s="401">
        <v>44690</v>
      </c>
      <c r="AP363" s="378" t="s">
        <v>560</v>
      </c>
      <c r="AQ363" s="136">
        <v>2</v>
      </c>
      <c r="AR363" s="379" t="e">
        <f>IF(AND(AF363=AG363,AF363=AI363,AF363=AK363,AF363=AM363),"未到货",“到货”)</f>
        <v>#NAME?</v>
      </c>
    </row>
    <row r="364" spans="1:44" ht="20.100000000000001" hidden="1" customHeight="1">
      <c r="A364" s="346" t="s">
        <v>191</v>
      </c>
      <c r="B364" s="35" t="s">
        <v>621</v>
      </c>
      <c r="C364" s="412">
        <v>6011096212</v>
      </c>
      <c r="D364" s="248" t="s">
        <v>623</v>
      </c>
      <c r="E364" s="248" t="s">
        <v>385</v>
      </c>
      <c r="F364" s="35" t="s">
        <v>386</v>
      </c>
      <c r="G364" s="250" t="s">
        <v>450</v>
      </c>
      <c r="H364" s="111" t="s">
        <v>388</v>
      </c>
      <c r="I364" s="35" t="s">
        <v>52</v>
      </c>
      <c r="J364" s="111">
        <v>1</v>
      </c>
      <c r="K364" s="113">
        <v>44622</v>
      </c>
      <c r="L364" s="113">
        <v>44646</v>
      </c>
      <c r="M364" s="113" t="s">
        <v>575</v>
      </c>
      <c r="N364" s="403">
        <v>202203118</v>
      </c>
      <c r="O364" s="114"/>
      <c r="P364" s="113" t="s">
        <v>54</v>
      </c>
      <c r="Q364" s="113"/>
      <c r="R364" s="123" t="s">
        <v>92</v>
      </c>
      <c r="S364" s="120" t="s">
        <v>97</v>
      </c>
      <c r="T364" s="120" t="s">
        <v>76</v>
      </c>
      <c r="U364" s="120"/>
      <c r="V364" s="121"/>
      <c r="W364" s="121"/>
      <c r="X364" s="122"/>
      <c r="Y364" s="127"/>
      <c r="Z364" s="127"/>
      <c r="AA364" s="127"/>
      <c r="AB364" s="127"/>
      <c r="AC364" s="122">
        <v>44655</v>
      </c>
      <c r="AD364" s="128">
        <v>44657</v>
      </c>
      <c r="AE364" s="129" t="s">
        <v>49</v>
      </c>
      <c r="AF364" s="128"/>
      <c r="AG364" s="130"/>
      <c r="AH364" s="130"/>
      <c r="AI364" s="130"/>
      <c r="AJ364" s="130">
        <v>1</v>
      </c>
      <c r="AK364" s="362">
        <v>44658</v>
      </c>
      <c r="AL364" s="362">
        <v>44659</v>
      </c>
      <c r="AM364" s="134">
        <v>44660</v>
      </c>
      <c r="AN364" s="135" t="s">
        <v>49</v>
      </c>
      <c r="AO364" s="401">
        <v>44690</v>
      </c>
      <c r="AP364" s="378" t="s">
        <v>560</v>
      </c>
      <c r="AQ364" s="136">
        <v>2</v>
      </c>
      <c r="AR364" s="379" t="e">
        <f>IF(AND(AF364=AG364,AF364=AI364,AF364=AK364,AF364=AM364),"未到货",“到货”)</f>
        <v>#NAME?</v>
      </c>
    </row>
    <row r="365" spans="1:44" ht="20.100000000000001" hidden="1" customHeight="1">
      <c r="A365" s="346" t="s">
        <v>193</v>
      </c>
      <c r="B365" s="35" t="s">
        <v>622</v>
      </c>
      <c r="C365" s="412">
        <v>6011096212</v>
      </c>
      <c r="D365" s="248" t="s">
        <v>623</v>
      </c>
      <c r="E365" s="248" t="s">
        <v>385</v>
      </c>
      <c r="F365" s="35" t="s">
        <v>386</v>
      </c>
      <c r="G365" s="250" t="s">
        <v>450</v>
      </c>
      <c r="H365" s="111" t="s">
        <v>388</v>
      </c>
      <c r="I365" s="35" t="s">
        <v>52</v>
      </c>
      <c r="J365" s="111">
        <v>1</v>
      </c>
      <c r="K365" s="113">
        <v>44622</v>
      </c>
      <c r="L365" s="113">
        <v>44646</v>
      </c>
      <c r="M365" s="113" t="s">
        <v>575</v>
      </c>
      <c r="N365" s="403">
        <v>202203118</v>
      </c>
      <c r="O365" s="114"/>
      <c r="P365" s="113" t="s">
        <v>54</v>
      </c>
      <c r="Q365" s="113"/>
      <c r="R365" s="123" t="s">
        <v>92</v>
      </c>
      <c r="S365" s="120" t="s">
        <v>97</v>
      </c>
      <c r="T365" s="120" t="s">
        <v>76</v>
      </c>
      <c r="U365" s="120"/>
      <c r="V365" s="121"/>
      <c r="W365" s="121"/>
      <c r="X365" s="122"/>
      <c r="Y365" s="127"/>
      <c r="Z365" s="127"/>
      <c r="AA365" s="127"/>
      <c r="AB365" s="127"/>
      <c r="AC365" s="122">
        <v>44655</v>
      </c>
      <c r="AD365" s="128">
        <v>44657</v>
      </c>
      <c r="AE365" s="129" t="s">
        <v>49</v>
      </c>
      <c r="AF365" s="128"/>
      <c r="AG365" s="130"/>
      <c r="AH365" s="130"/>
      <c r="AI365" s="130"/>
      <c r="AJ365" s="130">
        <v>1</v>
      </c>
      <c r="AK365" s="362">
        <v>44658</v>
      </c>
      <c r="AL365" s="362">
        <v>44659</v>
      </c>
      <c r="AM365" s="134">
        <v>44660</v>
      </c>
      <c r="AN365" s="135" t="s">
        <v>49</v>
      </c>
      <c r="AO365" s="401">
        <v>44690</v>
      </c>
      <c r="AP365" s="378" t="s">
        <v>560</v>
      </c>
      <c r="AQ365" s="136">
        <v>2</v>
      </c>
      <c r="AR365" s="379" t="e">
        <f>IF(AND(AF365=AG365,AF365=AI365,AF365=AK365,AF365=AM365),"未到货",“到货”)</f>
        <v>#NAME?</v>
      </c>
    </row>
    <row r="366" spans="1:44" ht="20.100000000000001" hidden="1" customHeight="1">
      <c r="A366" s="346" t="s">
        <v>195</v>
      </c>
      <c r="B366" s="35" t="s">
        <v>619</v>
      </c>
      <c r="C366" s="412">
        <v>6011096213</v>
      </c>
      <c r="D366" s="248" t="s">
        <v>624</v>
      </c>
      <c r="E366" s="248" t="s">
        <v>385</v>
      </c>
      <c r="F366" s="35" t="s">
        <v>386</v>
      </c>
      <c r="G366" s="250" t="s">
        <v>450</v>
      </c>
      <c r="H366" s="111" t="s">
        <v>388</v>
      </c>
      <c r="I366" s="35" t="s">
        <v>52</v>
      </c>
      <c r="J366" s="111">
        <v>1</v>
      </c>
      <c r="K366" s="113">
        <v>44622</v>
      </c>
      <c r="L366" s="113">
        <v>44646</v>
      </c>
      <c r="M366" s="113" t="s">
        <v>575</v>
      </c>
      <c r="N366" s="403">
        <v>202203118</v>
      </c>
      <c r="O366" s="114"/>
      <c r="P366" s="113" t="s">
        <v>54</v>
      </c>
      <c r="Q366" s="113"/>
      <c r="R366" s="123" t="s">
        <v>74</v>
      </c>
      <c r="S366" s="120" t="s">
        <v>406</v>
      </c>
      <c r="T366" s="120" t="s">
        <v>76</v>
      </c>
      <c r="U366" s="120" t="s">
        <v>407</v>
      </c>
      <c r="V366" s="121">
        <v>44629</v>
      </c>
      <c r="W366" s="121">
        <v>44650</v>
      </c>
      <c r="X366" s="122">
        <v>44691</v>
      </c>
      <c r="Y366" s="122">
        <v>44696</v>
      </c>
      <c r="Z366" s="127"/>
      <c r="AA366" s="127"/>
      <c r="AB366" s="127"/>
      <c r="AC366" s="122">
        <v>44693</v>
      </c>
      <c r="AD366" s="128">
        <v>44695</v>
      </c>
      <c r="AE366" s="129" t="s">
        <v>49</v>
      </c>
      <c r="AF366" s="128"/>
      <c r="AG366" s="130"/>
      <c r="AH366" s="130"/>
      <c r="AI366" s="130"/>
      <c r="AJ366" s="130">
        <v>1</v>
      </c>
      <c r="AK366" s="362">
        <v>44696</v>
      </c>
      <c r="AL366" s="362">
        <v>44699</v>
      </c>
      <c r="AM366" s="134">
        <v>44700</v>
      </c>
      <c r="AN366" s="135" t="s">
        <v>49</v>
      </c>
      <c r="AO366" s="134">
        <v>44700</v>
      </c>
      <c r="AP366" s="378" t="s">
        <v>560</v>
      </c>
      <c r="AQ366" s="136"/>
      <c r="AR366" s="379" t="e">
        <f>IF(AND(AF366=AG366,AF366=AI366,AF366=AK366,AF366=AM366),"未到货",“到货”)</f>
        <v>#NAME?</v>
      </c>
    </row>
    <row r="367" spans="1:44" ht="20.100000000000001" hidden="1" customHeight="1">
      <c r="A367" s="346" t="s">
        <v>197</v>
      </c>
      <c r="B367" s="35" t="s">
        <v>619</v>
      </c>
      <c r="C367" s="412">
        <v>6011096214</v>
      </c>
      <c r="D367" s="248" t="s">
        <v>625</v>
      </c>
      <c r="E367" s="248" t="s">
        <v>385</v>
      </c>
      <c r="F367" s="35" t="s">
        <v>386</v>
      </c>
      <c r="G367" s="250" t="s">
        <v>450</v>
      </c>
      <c r="H367" s="111" t="s">
        <v>388</v>
      </c>
      <c r="I367" s="35" t="s">
        <v>52</v>
      </c>
      <c r="J367" s="111">
        <v>2</v>
      </c>
      <c r="K367" s="113">
        <v>44622</v>
      </c>
      <c r="L367" s="113">
        <v>44646</v>
      </c>
      <c r="M367" s="113" t="s">
        <v>575</v>
      </c>
      <c r="N367" s="403">
        <v>202203118</v>
      </c>
      <c r="O367" s="114"/>
      <c r="P367" s="113" t="s">
        <v>54</v>
      </c>
      <c r="Q367" s="113"/>
      <c r="R367" s="123" t="s">
        <v>74</v>
      </c>
      <c r="S367" s="120" t="s">
        <v>406</v>
      </c>
      <c r="T367" s="120" t="s">
        <v>76</v>
      </c>
      <c r="U367" s="120" t="s">
        <v>407</v>
      </c>
      <c r="V367" s="121">
        <v>44629</v>
      </c>
      <c r="W367" s="121">
        <v>44650</v>
      </c>
      <c r="X367" s="122">
        <v>44681</v>
      </c>
      <c r="Y367" s="127"/>
      <c r="Z367" s="127"/>
      <c r="AA367" s="127"/>
      <c r="AB367" s="127"/>
      <c r="AC367" s="122">
        <v>44680</v>
      </c>
      <c r="AD367" s="128">
        <v>44681</v>
      </c>
      <c r="AE367" s="129" t="s">
        <v>58</v>
      </c>
      <c r="AF367" s="128"/>
      <c r="AG367" s="130"/>
      <c r="AH367" s="130"/>
      <c r="AI367" s="130"/>
      <c r="AJ367" s="130">
        <v>2</v>
      </c>
      <c r="AK367" s="362">
        <v>44681</v>
      </c>
      <c r="AL367" s="362">
        <v>44687</v>
      </c>
      <c r="AM367" s="134">
        <v>44687</v>
      </c>
      <c r="AN367" s="135" t="s">
        <v>58</v>
      </c>
      <c r="AO367" s="401">
        <v>44690</v>
      </c>
      <c r="AP367" s="378" t="s">
        <v>560</v>
      </c>
      <c r="AQ367" s="136">
        <v>2</v>
      </c>
      <c r="AR367" s="379" t="e">
        <f>IF(AND(AF367=AG367,AF367=AI367,AF367=AK367,AF367=AM367),"未到货",“到货”)</f>
        <v>#NAME?</v>
      </c>
    </row>
    <row r="368" spans="1:44" ht="20.100000000000001" hidden="1" customHeight="1">
      <c r="A368" s="346" t="s">
        <v>198</v>
      </c>
      <c r="B368" s="35" t="s">
        <v>620</v>
      </c>
      <c r="C368" s="412">
        <v>6011096214</v>
      </c>
      <c r="D368" s="248" t="s">
        <v>625</v>
      </c>
      <c r="E368" s="248" t="s">
        <v>385</v>
      </c>
      <c r="F368" s="35" t="s">
        <v>386</v>
      </c>
      <c r="G368" s="250" t="s">
        <v>450</v>
      </c>
      <c r="H368" s="111" t="s">
        <v>388</v>
      </c>
      <c r="I368" s="35" t="s">
        <v>52</v>
      </c>
      <c r="J368" s="111">
        <v>2</v>
      </c>
      <c r="K368" s="113">
        <v>44622</v>
      </c>
      <c r="L368" s="113">
        <v>44646</v>
      </c>
      <c r="M368" s="113" t="s">
        <v>575</v>
      </c>
      <c r="N368" s="403">
        <v>202203118</v>
      </c>
      <c r="O368" s="114"/>
      <c r="P368" s="113" t="s">
        <v>54</v>
      </c>
      <c r="Q368" s="113"/>
      <c r="R368" s="123" t="s">
        <v>74</v>
      </c>
      <c r="S368" s="120" t="s">
        <v>406</v>
      </c>
      <c r="T368" s="120" t="s">
        <v>76</v>
      </c>
      <c r="U368" s="120" t="s">
        <v>407</v>
      </c>
      <c r="V368" s="121">
        <v>44629</v>
      </c>
      <c r="W368" s="121">
        <v>44650</v>
      </c>
      <c r="X368" s="122">
        <v>44681</v>
      </c>
      <c r="Y368" s="127"/>
      <c r="Z368" s="127"/>
      <c r="AA368" s="127"/>
      <c r="AB368" s="127"/>
      <c r="AC368" s="122">
        <v>44680</v>
      </c>
      <c r="AD368" s="128">
        <v>44681</v>
      </c>
      <c r="AE368" s="129" t="s">
        <v>58</v>
      </c>
      <c r="AF368" s="128"/>
      <c r="AG368" s="130"/>
      <c r="AH368" s="130"/>
      <c r="AI368" s="130"/>
      <c r="AJ368" s="130">
        <v>2</v>
      </c>
      <c r="AK368" s="362">
        <v>44681</v>
      </c>
      <c r="AL368" s="362">
        <v>44687</v>
      </c>
      <c r="AM368" s="134">
        <v>44687</v>
      </c>
      <c r="AN368" s="135" t="s">
        <v>58</v>
      </c>
      <c r="AO368" s="401">
        <v>44690</v>
      </c>
      <c r="AP368" s="378" t="s">
        <v>560</v>
      </c>
      <c r="AQ368" s="136">
        <v>2</v>
      </c>
      <c r="AR368" s="379" t="e">
        <f>IF(AND(AF368=AG368,AF368=AI368,AF368=AK368,AF368=AM368),"未到货",“到货”)</f>
        <v>#NAME?</v>
      </c>
    </row>
    <row r="369" spans="1:44" ht="20.100000000000001" hidden="1" customHeight="1">
      <c r="A369" s="346" t="s">
        <v>201</v>
      </c>
      <c r="B369" s="35" t="s">
        <v>621</v>
      </c>
      <c r="C369" s="412">
        <v>6011096214</v>
      </c>
      <c r="D369" s="248" t="s">
        <v>625</v>
      </c>
      <c r="E369" s="248" t="s">
        <v>385</v>
      </c>
      <c r="F369" s="35" t="s">
        <v>386</v>
      </c>
      <c r="G369" s="250" t="s">
        <v>450</v>
      </c>
      <c r="H369" s="111" t="s">
        <v>388</v>
      </c>
      <c r="I369" s="35" t="s">
        <v>52</v>
      </c>
      <c r="J369" s="111">
        <v>2</v>
      </c>
      <c r="K369" s="113">
        <v>44622</v>
      </c>
      <c r="L369" s="113">
        <v>44646</v>
      </c>
      <c r="M369" s="113" t="s">
        <v>575</v>
      </c>
      <c r="N369" s="403">
        <v>202203118</v>
      </c>
      <c r="O369" s="114"/>
      <c r="P369" s="113" t="s">
        <v>54</v>
      </c>
      <c r="Q369" s="113"/>
      <c r="R369" s="123" t="s">
        <v>74</v>
      </c>
      <c r="S369" s="120" t="s">
        <v>406</v>
      </c>
      <c r="T369" s="120" t="s">
        <v>76</v>
      </c>
      <c r="U369" s="120" t="s">
        <v>407</v>
      </c>
      <c r="V369" s="121">
        <v>44629</v>
      </c>
      <c r="W369" s="121">
        <v>44650</v>
      </c>
      <c r="X369" s="122">
        <v>44681</v>
      </c>
      <c r="Y369" s="127"/>
      <c r="Z369" s="127"/>
      <c r="AA369" s="127"/>
      <c r="AB369" s="127"/>
      <c r="AC369" s="122">
        <v>44680</v>
      </c>
      <c r="AD369" s="128">
        <v>44681</v>
      </c>
      <c r="AE369" s="129" t="s">
        <v>58</v>
      </c>
      <c r="AF369" s="128"/>
      <c r="AG369" s="130"/>
      <c r="AH369" s="130"/>
      <c r="AI369" s="130"/>
      <c r="AJ369" s="130">
        <v>2</v>
      </c>
      <c r="AK369" s="362">
        <v>44681</v>
      </c>
      <c r="AL369" s="362">
        <v>44687</v>
      </c>
      <c r="AM369" s="134">
        <v>44687</v>
      </c>
      <c r="AN369" s="135" t="s">
        <v>58</v>
      </c>
      <c r="AO369" s="401">
        <v>44690</v>
      </c>
      <c r="AP369" s="378" t="s">
        <v>560</v>
      </c>
      <c r="AQ369" s="136">
        <v>2</v>
      </c>
      <c r="AR369" s="379" t="e">
        <f>IF(AND(AF369=AG369,AF369=AI369,AF369=AK369,AF369=AM369),"未到货",“到货”)</f>
        <v>#NAME?</v>
      </c>
    </row>
    <row r="370" spans="1:44" ht="20.100000000000001" hidden="1" customHeight="1">
      <c r="A370" s="346" t="s">
        <v>203</v>
      </c>
      <c r="B370" s="35" t="s">
        <v>622</v>
      </c>
      <c r="C370" s="412">
        <v>6011096214</v>
      </c>
      <c r="D370" s="248" t="s">
        <v>625</v>
      </c>
      <c r="E370" s="248" t="s">
        <v>385</v>
      </c>
      <c r="F370" s="35" t="s">
        <v>386</v>
      </c>
      <c r="G370" s="250" t="s">
        <v>450</v>
      </c>
      <c r="H370" s="111" t="s">
        <v>388</v>
      </c>
      <c r="I370" s="35" t="s">
        <v>52</v>
      </c>
      <c r="J370" s="111">
        <v>2</v>
      </c>
      <c r="K370" s="113">
        <v>44622</v>
      </c>
      <c r="L370" s="113">
        <v>44646</v>
      </c>
      <c r="M370" s="113" t="s">
        <v>575</v>
      </c>
      <c r="N370" s="403">
        <v>202203118</v>
      </c>
      <c r="O370" s="114"/>
      <c r="P370" s="113" t="s">
        <v>54</v>
      </c>
      <c r="Q370" s="113"/>
      <c r="R370" s="123" t="s">
        <v>74</v>
      </c>
      <c r="S370" s="120" t="s">
        <v>406</v>
      </c>
      <c r="T370" s="120" t="s">
        <v>76</v>
      </c>
      <c r="U370" s="120" t="s">
        <v>407</v>
      </c>
      <c r="V370" s="121">
        <v>44629</v>
      </c>
      <c r="W370" s="121">
        <v>44650</v>
      </c>
      <c r="X370" s="122">
        <v>44681</v>
      </c>
      <c r="Y370" s="127"/>
      <c r="Z370" s="127"/>
      <c r="AA370" s="127"/>
      <c r="AB370" s="127"/>
      <c r="AC370" s="122">
        <v>44680</v>
      </c>
      <c r="AD370" s="128">
        <v>44681</v>
      </c>
      <c r="AE370" s="129" t="s">
        <v>58</v>
      </c>
      <c r="AF370" s="128"/>
      <c r="AG370" s="130"/>
      <c r="AH370" s="130"/>
      <c r="AI370" s="130"/>
      <c r="AJ370" s="130">
        <v>2</v>
      </c>
      <c r="AK370" s="362">
        <v>44681</v>
      </c>
      <c r="AL370" s="362">
        <v>44687</v>
      </c>
      <c r="AM370" s="134">
        <v>44687</v>
      </c>
      <c r="AN370" s="135" t="s">
        <v>58</v>
      </c>
      <c r="AO370" s="401">
        <v>44690</v>
      </c>
      <c r="AP370" s="378" t="s">
        <v>560</v>
      </c>
      <c r="AQ370" s="136">
        <v>2</v>
      </c>
      <c r="AR370" s="379" t="e">
        <f>IF(AND(AF370=AG370,AF370=AI370,AF370=AK370,AF370=AM370),"未到货",“到货”)</f>
        <v>#NAME?</v>
      </c>
    </row>
    <row r="371" spans="1:44" ht="20.100000000000001" hidden="1" customHeight="1">
      <c r="A371" s="346" t="s">
        <v>205</v>
      </c>
      <c r="B371" s="35" t="s">
        <v>619</v>
      </c>
      <c r="C371" s="412">
        <v>6011096215</v>
      </c>
      <c r="D371" s="248" t="s">
        <v>626</v>
      </c>
      <c r="E371" s="248" t="s">
        <v>423</v>
      </c>
      <c r="F371" s="35" t="s">
        <v>430</v>
      </c>
      <c r="G371" s="250" t="s">
        <v>627</v>
      </c>
      <c r="H371" s="111" t="s">
        <v>388</v>
      </c>
      <c r="I371" s="35" t="s">
        <v>52</v>
      </c>
      <c r="J371" s="111">
        <v>2</v>
      </c>
      <c r="K371" s="113">
        <v>44622</v>
      </c>
      <c r="L371" s="113">
        <v>44646</v>
      </c>
      <c r="M371" s="113" t="s">
        <v>575</v>
      </c>
      <c r="N371" s="403">
        <v>202203118</v>
      </c>
      <c r="O371" s="114"/>
      <c r="P371" s="113" t="s">
        <v>54</v>
      </c>
      <c r="Q371" s="113"/>
      <c r="R371" s="123" t="s">
        <v>92</v>
      </c>
      <c r="S371" s="120" t="s">
        <v>97</v>
      </c>
      <c r="T371" s="120" t="s">
        <v>76</v>
      </c>
      <c r="U371" s="120"/>
      <c r="V371" s="121"/>
      <c r="W371" s="121"/>
      <c r="X371" s="122"/>
      <c r="Y371" s="127"/>
      <c r="Z371" s="127"/>
      <c r="AA371" s="127"/>
      <c r="AB371" s="127"/>
      <c r="AC371" s="122">
        <v>44655</v>
      </c>
      <c r="AD371" s="128">
        <v>44657</v>
      </c>
      <c r="AE371" s="129" t="s">
        <v>58</v>
      </c>
      <c r="AF371" s="128"/>
      <c r="AG371" s="130"/>
      <c r="AH371" s="130"/>
      <c r="AI371" s="130"/>
      <c r="AJ371" s="130"/>
      <c r="AK371" s="362"/>
      <c r="AL371" s="362"/>
      <c r="AM371" s="134">
        <v>44658</v>
      </c>
      <c r="AN371" s="135" t="s">
        <v>58</v>
      </c>
      <c r="AO371" s="401">
        <v>44690</v>
      </c>
      <c r="AP371" s="378" t="s">
        <v>560</v>
      </c>
      <c r="AQ371" s="136">
        <v>2</v>
      </c>
      <c r="AR371" s="379" t="e">
        <f>IF(AND(AF371=AG371,AF371=AI371,AF371=AK371,AF371=AM371),"未到货",“到货”)</f>
        <v>#NAME?</v>
      </c>
    </row>
    <row r="372" spans="1:44" ht="20.100000000000001" hidden="1" customHeight="1">
      <c r="A372" s="346" t="s">
        <v>211</v>
      </c>
      <c r="B372" s="35" t="s">
        <v>620</v>
      </c>
      <c r="C372" s="412">
        <v>6011096215</v>
      </c>
      <c r="D372" s="248" t="s">
        <v>626</v>
      </c>
      <c r="E372" s="248" t="s">
        <v>423</v>
      </c>
      <c r="F372" s="35" t="s">
        <v>430</v>
      </c>
      <c r="G372" s="250" t="s">
        <v>627</v>
      </c>
      <c r="H372" s="111" t="s">
        <v>388</v>
      </c>
      <c r="I372" s="35" t="s">
        <v>52</v>
      </c>
      <c r="J372" s="111">
        <v>2</v>
      </c>
      <c r="K372" s="113">
        <v>44622</v>
      </c>
      <c r="L372" s="113">
        <v>44646</v>
      </c>
      <c r="M372" s="113" t="s">
        <v>575</v>
      </c>
      <c r="N372" s="403">
        <v>202203118</v>
      </c>
      <c r="O372" s="114"/>
      <c r="P372" s="113" t="s">
        <v>54</v>
      </c>
      <c r="Q372" s="113"/>
      <c r="R372" s="123" t="s">
        <v>92</v>
      </c>
      <c r="S372" s="120" t="s">
        <v>97</v>
      </c>
      <c r="T372" s="120" t="s">
        <v>76</v>
      </c>
      <c r="U372" s="120"/>
      <c r="V372" s="121"/>
      <c r="W372" s="121"/>
      <c r="X372" s="122"/>
      <c r="Y372" s="127"/>
      <c r="Z372" s="127"/>
      <c r="AA372" s="127"/>
      <c r="AB372" s="127"/>
      <c r="AC372" s="122">
        <v>44655</v>
      </c>
      <c r="AD372" s="128">
        <v>44657</v>
      </c>
      <c r="AE372" s="129" t="s">
        <v>58</v>
      </c>
      <c r="AF372" s="128"/>
      <c r="AG372" s="130"/>
      <c r="AH372" s="130"/>
      <c r="AI372" s="130"/>
      <c r="AJ372" s="130"/>
      <c r="AK372" s="362"/>
      <c r="AL372" s="362"/>
      <c r="AM372" s="134">
        <v>44658</v>
      </c>
      <c r="AN372" s="135" t="s">
        <v>58</v>
      </c>
      <c r="AO372" s="401">
        <v>44690</v>
      </c>
      <c r="AP372" s="378" t="s">
        <v>560</v>
      </c>
      <c r="AQ372" s="136">
        <v>2</v>
      </c>
      <c r="AR372" s="379" t="e">
        <f>IF(AND(AF372=AG372,AF372=AI372,AF372=AK372,AF372=AM372),"未到货",“到货”)</f>
        <v>#NAME?</v>
      </c>
    </row>
    <row r="373" spans="1:44" ht="20.100000000000001" hidden="1" customHeight="1">
      <c r="A373" s="346" t="s">
        <v>213</v>
      </c>
      <c r="B373" s="35" t="s">
        <v>621</v>
      </c>
      <c r="C373" s="412">
        <v>6011096215</v>
      </c>
      <c r="D373" s="248" t="s">
        <v>626</v>
      </c>
      <c r="E373" s="248" t="s">
        <v>423</v>
      </c>
      <c r="F373" s="35" t="s">
        <v>430</v>
      </c>
      <c r="G373" s="250" t="s">
        <v>627</v>
      </c>
      <c r="H373" s="111" t="s">
        <v>388</v>
      </c>
      <c r="I373" s="35" t="s">
        <v>52</v>
      </c>
      <c r="J373" s="111">
        <v>2</v>
      </c>
      <c r="K373" s="113">
        <v>44622</v>
      </c>
      <c r="L373" s="113">
        <v>44646</v>
      </c>
      <c r="M373" s="113" t="s">
        <v>575</v>
      </c>
      <c r="N373" s="403">
        <v>202203118</v>
      </c>
      <c r="O373" s="114"/>
      <c r="P373" s="113" t="s">
        <v>54</v>
      </c>
      <c r="Q373" s="113"/>
      <c r="R373" s="123" t="s">
        <v>92</v>
      </c>
      <c r="S373" s="120" t="s">
        <v>97</v>
      </c>
      <c r="T373" s="120" t="s">
        <v>76</v>
      </c>
      <c r="U373" s="120"/>
      <c r="V373" s="121"/>
      <c r="W373" s="121"/>
      <c r="X373" s="122"/>
      <c r="Y373" s="127"/>
      <c r="Z373" s="127"/>
      <c r="AA373" s="127"/>
      <c r="AB373" s="127"/>
      <c r="AC373" s="122">
        <v>44655</v>
      </c>
      <c r="AD373" s="128">
        <v>44657</v>
      </c>
      <c r="AE373" s="129" t="s">
        <v>58</v>
      </c>
      <c r="AF373" s="128"/>
      <c r="AG373" s="130"/>
      <c r="AH373" s="130"/>
      <c r="AI373" s="130"/>
      <c r="AJ373" s="130"/>
      <c r="AK373" s="362"/>
      <c r="AL373" s="362"/>
      <c r="AM373" s="134">
        <v>44658</v>
      </c>
      <c r="AN373" s="135" t="s">
        <v>58</v>
      </c>
      <c r="AO373" s="401">
        <v>44690</v>
      </c>
      <c r="AP373" s="378" t="s">
        <v>560</v>
      </c>
      <c r="AQ373" s="136">
        <v>2</v>
      </c>
      <c r="AR373" s="379" t="e">
        <f>IF(AND(AF373=AG373,AF373=AI373,AF373=AK373,AF373=AM373),"未到货",“到货”)</f>
        <v>#NAME?</v>
      </c>
    </row>
    <row r="374" spans="1:44" ht="20.100000000000001" hidden="1" customHeight="1">
      <c r="A374" s="346" t="s">
        <v>215</v>
      </c>
      <c r="B374" s="35" t="s">
        <v>622</v>
      </c>
      <c r="C374" s="412">
        <v>6011096215</v>
      </c>
      <c r="D374" s="248" t="s">
        <v>626</v>
      </c>
      <c r="E374" s="248" t="s">
        <v>423</v>
      </c>
      <c r="F374" s="35" t="s">
        <v>430</v>
      </c>
      <c r="G374" s="250" t="s">
        <v>627</v>
      </c>
      <c r="H374" s="111" t="s">
        <v>388</v>
      </c>
      <c r="I374" s="35" t="s">
        <v>52</v>
      </c>
      <c r="J374" s="111">
        <v>2</v>
      </c>
      <c r="K374" s="113">
        <v>44622</v>
      </c>
      <c r="L374" s="113">
        <v>44646</v>
      </c>
      <c r="M374" s="113" t="s">
        <v>575</v>
      </c>
      <c r="N374" s="403">
        <v>202203118</v>
      </c>
      <c r="O374" s="114"/>
      <c r="P374" s="113" t="s">
        <v>54</v>
      </c>
      <c r="Q374" s="113"/>
      <c r="R374" s="123" t="s">
        <v>92</v>
      </c>
      <c r="S374" s="120" t="s">
        <v>97</v>
      </c>
      <c r="T374" s="120" t="s">
        <v>76</v>
      </c>
      <c r="U374" s="120"/>
      <c r="V374" s="121"/>
      <c r="W374" s="121"/>
      <c r="X374" s="122"/>
      <c r="Y374" s="127"/>
      <c r="Z374" s="127"/>
      <c r="AA374" s="127"/>
      <c r="AB374" s="127"/>
      <c r="AC374" s="122">
        <v>44655</v>
      </c>
      <c r="AD374" s="128">
        <v>44657</v>
      </c>
      <c r="AE374" s="129" t="s">
        <v>58</v>
      </c>
      <c r="AF374" s="128"/>
      <c r="AG374" s="130"/>
      <c r="AH374" s="130"/>
      <c r="AI374" s="130"/>
      <c r="AJ374" s="130"/>
      <c r="AK374" s="362"/>
      <c r="AL374" s="362"/>
      <c r="AM374" s="134">
        <v>44658</v>
      </c>
      <c r="AN374" s="135" t="s">
        <v>58</v>
      </c>
      <c r="AO374" s="401">
        <v>44690</v>
      </c>
      <c r="AP374" s="378" t="s">
        <v>560</v>
      </c>
      <c r="AQ374" s="136">
        <v>2</v>
      </c>
      <c r="AR374" s="379" t="e">
        <f>IF(AND(AF374=AG374,AF374=AI374,AF374=AK374,AF374=AM374),"未到货",“到货”)</f>
        <v>#NAME?</v>
      </c>
    </row>
    <row r="375" spans="1:44" ht="20.100000000000001" hidden="1" customHeight="1">
      <c r="A375" s="346" t="s">
        <v>217</v>
      </c>
      <c r="B375" s="35" t="s">
        <v>619</v>
      </c>
      <c r="C375" s="412">
        <v>6011096216</v>
      </c>
      <c r="D375" s="248" t="s">
        <v>591</v>
      </c>
      <c r="E375" s="248" t="s">
        <v>592</v>
      </c>
      <c r="F375" s="35" t="s">
        <v>420</v>
      </c>
      <c r="G375" s="250" t="s">
        <v>388</v>
      </c>
      <c r="H375" s="111" t="s">
        <v>388</v>
      </c>
      <c r="I375" s="35" t="s">
        <v>52</v>
      </c>
      <c r="J375" s="111">
        <v>2</v>
      </c>
      <c r="K375" s="113">
        <v>44622</v>
      </c>
      <c r="L375" s="113">
        <v>44646</v>
      </c>
      <c r="M375" s="113" t="s">
        <v>575</v>
      </c>
      <c r="N375" s="403">
        <v>202203118</v>
      </c>
      <c r="O375" s="114"/>
      <c r="P375" s="113" t="s">
        <v>54</v>
      </c>
      <c r="Q375" s="113"/>
      <c r="R375" s="123" t="s">
        <v>92</v>
      </c>
      <c r="S375" s="120" t="s">
        <v>93</v>
      </c>
      <c r="T375" s="120" t="s">
        <v>76</v>
      </c>
      <c r="U375" s="120"/>
      <c r="V375" s="121"/>
      <c r="W375" s="121"/>
      <c r="X375" s="122"/>
      <c r="Y375" s="127"/>
      <c r="Z375" s="127"/>
      <c r="AA375" s="127"/>
      <c r="AB375" s="127"/>
      <c r="AC375" s="122">
        <v>44654</v>
      </c>
      <c r="AD375" s="128">
        <v>44654</v>
      </c>
      <c r="AE375" s="129" t="s">
        <v>58</v>
      </c>
      <c r="AF375" s="128"/>
      <c r="AG375" s="130"/>
      <c r="AH375" s="130"/>
      <c r="AI375" s="130"/>
      <c r="AJ375" s="130"/>
      <c r="AK375" s="362"/>
      <c r="AL375" s="362"/>
      <c r="AM375" s="134">
        <v>44657</v>
      </c>
      <c r="AN375" s="135" t="s">
        <v>58</v>
      </c>
      <c r="AO375" s="401">
        <v>44690</v>
      </c>
      <c r="AP375" s="378" t="s">
        <v>560</v>
      </c>
      <c r="AQ375" s="136">
        <v>2</v>
      </c>
      <c r="AR375" s="379" t="e">
        <f>IF(AND(AF375=AG375,AF375=AI375,AF375=AK375,AF375=AM375),"未到货",“到货”)</f>
        <v>#NAME?</v>
      </c>
    </row>
    <row r="376" spans="1:44" ht="20.100000000000001" hidden="1" customHeight="1">
      <c r="A376" s="346" t="s">
        <v>219</v>
      </c>
      <c r="B376" s="35" t="s">
        <v>619</v>
      </c>
      <c r="C376" s="412">
        <v>6011096217</v>
      </c>
      <c r="D376" s="248" t="s">
        <v>480</v>
      </c>
      <c r="E376" s="248" t="s">
        <v>385</v>
      </c>
      <c r="F376" s="35" t="s">
        <v>386</v>
      </c>
      <c r="G376" s="250" t="s">
        <v>450</v>
      </c>
      <c r="H376" s="111" t="s">
        <v>388</v>
      </c>
      <c r="I376" s="35" t="s">
        <v>52</v>
      </c>
      <c r="J376" s="111">
        <v>1</v>
      </c>
      <c r="K376" s="113">
        <v>44622</v>
      </c>
      <c r="L376" s="113">
        <v>44646</v>
      </c>
      <c r="M376" s="113" t="s">
        <v>575</v>
      </c>
      <c r="N376" s="403">
        <v>202203118</v>
      </c>
      <c r="O376" s="114"/>
      <c r="P376" s="114" t="s">
        <v>54</v>
      </c>
      <c r="Q376" s="114"/>
      <c r="R376" s="123" t="s">
        <v>92</v>
      </c>
      <c r="S376" s="120" t="s">
        <v>93</v>
      </c>
      <c r="T376" s="120" t="s">
        <v>76</v>
      </c>
      <c r="U376" s="120"/>
      <c r="V376" s="121"/>
      <c r="W376" s="121"/>
      <c r="X376" s="122"/>
      <c r="Y376" s="127"/>
      <c r="Z376" s="127"/>
      <c r="AA376" s="127"/>
      <c r="AB376" s="127"/>
      <c r="AC376" s="122">
        <v>44713</v>
      </c>
      <c r="AD376" s="364" t="s">
        <v>239</v>
      </c>
      <c r="AE376" s="365" t="s">
        <v>49</v>
      </c>
      <c r="AF376" s="128">
        <v>44718</v>
      </c>
      <c r="AG376" s="130">
        <v>1</v>
      </c>
      <c r="AH376" s="130"/>
      <c r="AI376" s="130"/>
      <c r="AJ376" s="130">
        <v>1</v>
      </c>
      <c r="AK376" s="362">
        <v>44718</v>
      </c>
      <c r="AL376" s="362">
        <v>44719</v>
      </c>
      <c r="AM376" s="134">
        <v>44721</v>
      </c>
      <c r="AN376" s="135" t="s">
        <v>49</v>
      </c>
      <c r="AO376" s="134">
        <v>44721</v>
      </c>
      <c r="AP376" s="136" t="s">
        <v>560</v>
      </c>
      <c r="AQ376" s="136"/>
      <c r="AR376" s="379" t="e">
        <f>IF(AND(AF376=AG376,AF376=AI376,AF376=AK376,AF376=AM376),"未到货",“到货”)</f>
        <v>#NAME?</v>
      </c>
    </row>
    <row r="377" spans="1:44" ht="20.100000000000001" hidden="1" customHeight="1">
      <c r="A377" s="346" t="s">
        <v>221</v>
      </c>
      <c r="B377" s="35" t="s">
        <v>619</v>
      </c>
      <c r="C377" s="412">
        <v>6011096218</v>
      </c>
      <c r="D377" s="248" t="s">
        <v>618</v>
      </c>
      <c r="E377" s="248" t="s">
        <v>485</v>
      </c>
      <c r="F377" s="35" t="s">
        <v>486</v>
      </c>
      <c r="G377" s="250" t="s">
        <v>487</v>
      </c>
      <c r="H377" s="111" t="s">
        <v>388</v>
      </c>
      <c r="I377" s="35" t="s">
        <v>52</v>
      </c>
      <c r="J377" s="111">
        <v>1</v>
      </c>
      <c r="K377" s="113">
        <v>44622</v>
      </c>
      <c r="L377" s="113">
        <v>44646</v>
      </c>
      <c r="M377" s="113" t="s">
        <v>575</v>
      </c>
      <c r="N377" s="403">
        <v>202203118</v>
      </c>
      <c r="O377" s="114"/>
      <c r="P377" s="113" t="s">
        <v>54</v>
      </c>
      <c r="Q377" s="113"/>
      <c r="R377" s="123" t="s">
        <v>92</v>
      </c>
      <c r="S377" s="120" t="s">
        <v>493</v>
      </c>
      <c r="T377" s="120" t="s">
        <v>76</v>
      </c>
      <c r="U377" s="120"/>
      <c r="V377" s="121"/>
      <c r="W377" s="121"/>
      <c r="X377" s="122"/>
      <c r="Y377" s="127"/>
      <c r="Z377" s="127"/>
      <c r="AA377" s="127"/>
      <c r="AB377" s="127"/>
      <c r="AC377" s="122">
        <v>44644</v>
      </c>
      <c r="AD377" s="128">
        <v>44644</v>
      </c>
      <c r="AE377" s="129" t="s">
        <v>49</v>
      </c>
      <c r="AF377" s="128"/>
      <c r="AG377" s="130"/>
      <c r="AH377" s="130"/>
      <c r="AI377" s="130"/>
      <c r="AJ377" s="130"/>
      <c r="AK377" s="362"/>
      <c r="AL377" s="362"/>
      <c r="AM377" s="134">
        <v>44645</v>
      </c>
      <c r="AN377" s="135" t="s">
        <v>49</v>
      </c>
      <c r="AO377" s="401">
        <v>44690</v>
      </c>
      <c r="AP377" s="378" t="s">
        <v>560</v>
      </c>
      <c r="AQ377" s="136">
        <v>2</v>
      </c>
      <c r="AR377" s="379" t="e">
        <f>IF(AND(AF377=AG377,AF377=AI377,AF377=AK377,AF377=AM377),"未到货",“到货”)</f>
        <v>#NAME?</v>
      </c>
    </row>
    <row r="378" spans="1:44" ht="20.100000000000001" hidden="1" customHeight="1">
      <c r="A378" s="346" t="s">
        <v>223</v>
      </c>
      <c r="B378" s="35" t="s">
        <v>619</v>
      </c>
      <c r="C378" s="412">
        <v>6011096219</v>
      </c>
      <c r="D378" s="248" t="s">
        <v>422</v>
      </c>
      <c r="E378" s="248" t="s">
        <v>385</v>
      </c>
      <c r="F378" s="35" t="s">
        <v>386</v>
      </c>
      <c r="G378" s="250" t="s">
        <v>450</v>
      </c>
      <c r="H378" s="111" t="s">
        <v>388</v>
      </c>
      <c r="I378" s="35" t="s">
        <v>52</v>
      </c>
      <c r="J378" s="111">
        <v>1</v>
      </c>
      <c r="K378" s="113">
        <v>44622</v>
      </c>
      <c r="L378" s="113">
        <v>44646</v>
      </c>
      <c r="M378" s="113" t="s">
        <v>575</v>
      </c>
      <c r="N378" s="403">
        <v>202203118</v>
      </c>
      <c r="O378" s="114"/>
      <c r="P378" s="113" t="s">
        <v>54</v>
      </c>
      <c r="Q378" s="113"/>
      <c r="R378" s="123" t="s">
        <v>92</v>
      </c>
      <c r="S378" s="120" t="s">
        <v>93</v>
      </c>
      <c r="T378" s="120" t="s">
        <v>76</v>
      </c>
      <c r="U378" s="120"/>
      <c r="V378" s="121"/>
      <c r="W378" s="121"/>
      <c r="X378" s="122"/>
      <c r="Y378" s="127"/>
      <c r="Z378" s="127"/>
      <c r="AA378" s="127"/>
      <c r="AB378" s="127"/>
      <c r="AC378" s="122">
        <v>44648</v>
      </c>
      <c r="AD378" s="128">
        <v>44648</v>
      </c>
      <c r="AE378" s="129" t="s">
        <v>49</v>
      </c>
      <c r="AF378" s="128"/>
      <c r="AG378" s="130"/>
      <c r="AH378" s="130"/>
      <c r="AI378" s="130"/>
      <c r="AJ378" s="130">
        <v>1</v>
      </c>
      <c r="AK378" s="362">
        <v>44648</v>
      </c>
      <c r="AL378" s="362">
        <v>44650</v>
      </c>
      <c r="AM378" s="134">
        <v>44651</v>
      </c>
      <c r="AN378" s="135" t="s">
        <v>49</v>
      </c>
      <c r="AO378" s="401">
        <v>44690</v>
      </c>
      <c r="AP378" s="378" t="s">
        <v>560</v>
      </c>
      <c r="AQ378" s="396">
        <v>2</v>
      </c>
      <c r="AR378" s="379" t="e">
        <f>IF(AND(AF378=AG378,AF378=AI378,AF378=AK378,AF378=AM378),"未到货",“到货”)</f>
        <v>#NAME?</v>
      </c>
    </row>
    <row r="379" spans="1:44" ht="20.100000000000001" hidden="1" customHeight="1">
      <c r="A379" s="346" t="s">
        <v>225</v>
      </c>
      <c r="B379" s="35" t="s">
        <v>620</v>
      </c>
      <c r="C379" s="412">
        <v>6011096219</v>
      </c>
      <c r="D379" s="248" t="s">
        <v>422</v>
      </c>
      <c r="E379" s="248" t="s">
        <v>385</v>
      </c>
      <c r="F379" s="35" t="s">
        <v>386</v>
      </c>
      <c r="G379" s="250" t="s">
        <v>450</v>
      </c>
      <c r="H379" s="111" t="s">
        <v>388</v>
      </c>
      <c r="I379" s="35" t="s">
        <v>52</v>
      </c>
      <c r="J379" s="111">
        <v>1</v>
      </c>
      <c r="K379" s="113">
        <v>44622</v>
      </c>
      <c r="L379" s="113">
        <v>44646</v>
      </c>
      <c r="M379" s="113" t="s">
        <v>575</v>
      </c>
      <c r="N379" s="403">
        <v>202203118</v>
      </c>
      <c r="O379" s="114"/>
      <c r="P379" s="113" t="s">
        <v>54</v>
      </c>
      <c r="Q379" s="113"/>
      <c r="R379" s="123" t="s">
        <v>92</v>
      </c>
      <c r="S379" s="120" t="s">
        <v>93</v>
      </c>
      <c r="T379" s="120" t="s">
        <v>76</v>
      </c>
      <c r="U379" s="120"/>
      <c r="V379" s="121"/>
      <c r="W379" s="121"/>
      <c r="X379" s="122"/>
      <c r="Y379" s="127"/>
      <c r="Z379" s="127"/>
      <c r="AA379" s="127"/>
      <c r="AB379" s="127"/>
      <c r="AC379" s="122">
        <v>44648</v>
      </c>
      <c r="AD379" s="128">
        <v>44648</v>
      </c>
      <c r="AE379" s="129" t="s">
        <v>49</v>
      </c>
      <c r="AF379" s="128"/>
      <c r="AG379" s="130"/>
      <c r="AH379" s="130"/>
      <c r="AI379" s="130"/>
      <c r="AJ379" s="130">
        <v>1</v>
      </c>
      <c r="AK379" s="362">
        <v>44648</v>
      </c>
      <c r="AL379" s="362">
        <v>44650</v>
      </c>
      <c r="AM379" s="134">
        <v>44651</v>
      </c>
      <c r="AN379" s="135" t="s">
        <v>49</v>
      </c>
      <c r="AO379" s="401">
        <v>44690</v>
      </c>
      <c r="AP379" s="378" t="s">
        <v>560</v>
      </c>
      <c r="AQ379" s="396">
        <v>2</v>
      </c>
      <c r="AR379" s="379" t="e">
        <f>IF(AND(AF379=AG379,AF379=AI379,AF379=AK379,AF379=AM379),"未到货",“到货”)</f>
        <v>#NAME?</v>
      </c>
    </row>
    <row r="380" spans="1:44" ht="20.100000000000001" hidden="1" customHeight="1">
      <c r="A380" s="346" t="s">
        <v>227</v>
      </c>
      <c r="B380" s="35" t="s">
        <v>621</v>
      </c>
      <c r="C380" s="412">
        <v>6011096219</v>
      </c>
      <c r="D380" s="248" t="s">
        <v>422</v>
      </c>
      <c r="E380" s="248" t="s">
        <v>385</v>
      </c>
      <c r="F380" s="35" t="s">
        <v>386</v>
      </c>
      <c r="G380" s="250" t="s">
        <v>450</v>
      </c>
      <c r="H380" s="111" t="s">
        <v>388</v>
      </c>
      <c r="I380" s="35" t="s">
        <v>52</v>
      </c>
      <c r="J380" s="111">
        <v>1</v>
      </c>
      <c r="K380" s="113">
        <v>44622</v>
      </c>
      <c r="L380" s="113">
        <v>44646</v>
      </c>
      <c r="M380" s="113" t="s">
        <v>575</v>
      </c>
      <c r="N380" s="403">
        <v>202203118</v>
      </c>
      <c r="O380" s="114"/>
      <c r="P380" s="113" t="s">
        <v>54</v>
      </c>
      <c r="Q380" s="113"/>
      <c r="R380" s="123" t="s">
        <v>92</v>
      </c>
      <c r="S380" s="120" t="s">
        <v>93</v>
      </c>
      <c r="T380" s="120" t="s">
        <v>76</v>
      </c>
      <c r="U380" s="120"/>
      <c r="V380" s="121"/>
      <c r="W380" s="121"/>
      <c r="X380" s="122"/>
      <c r="Y380" s="127"/>
      <c r="Z380" s="127"/>
      <c r="AA380" s="127"/>
      <c r="AB380" s="127"/>
      <c r="AC380" s="122">
        <v>44648</v>
      </c>
      <c r="AD380" s="128">
        <v>44648</v>
      </c>
      <c r="AE380" s="129" t="s">
        <v>49</v>
      </c>
      <c r="AF380" s="128"/>
      <c r="AG380" s="130"/>
      <c r="AH380" s="130"/>
      <c r="AI380" s="130"/>
      <c r="AJ380" s="130">
        <v>1</v>
      </c>
      <c r="AK380" s="362">
        <v>44648</v>
      </c>
      <c r="AL380" s="362">
        <v>44650</v>
      </c>
      <c r="AM380" s="134">
        <v>44651</v>
      </c>
      <c r="AN380" s="135" t="s">
        <v>49</v>
      </c>
      <c r="AO380" s="401">
        <v>44690</v>
      </c>
      <c r="AP380" s="378" t="s">
        <v>560</v>
      </c>
      <c r="AQ380" s="396">
        <v>2</v>
      </c>
      <c r="AR380" s="379" t="e">
        <f>IF(AND(AF380=AG380,AF380=AI380,AF380=AK380,AF380=AM380),"未到货",“到货”)</f>
        <v>#NAME?</v>
      </c>
    </row>
    <row r="381" spans="1:44" ht="20.100000000000001" hidden="1" customHeight="1">
      <c r="A381" s="346" t="s">
        <v>229</v>
      </c>
      <c r="B381" s="35" t="s">
        <v>622</v>
      </c>
      <c r="C381" s="412">
        <v>6011096219</v>
      </c>
      <c r="D381" s="248" t="s">
        <v>422</v>
      </c>
      <c r="E381" s="248" t="s">
        <v>385</v>
      </c>
      <c r="F381" s="35" t="s">
        <v>386</v>
      </c>
      <c r="G381" s="250" t="s">
        <v>450</v>
      </c>
      <c r="H381" s="111" t="s">
        <v>388</v>
      </c>
      <c r="I381" s="35" t="s">
        <v>52</v>
      </c>
      <c r="J381" s="111">
        <v>1</v>
      </c>
      <c r="K381" s="113">
        <v>44622</v>
      </c>
      <c r="L381" s="113">
        <v>44646</v>
      </c>
      <c r="M381" s="113" t="s">
        <v>575</v>
      </c>
      <c r="N381" s="403">
        <v>202203118</v>
      </c>
      <c r="O381" s="114"/>
      <c r="P381" s="113" t="s">
        <v>54</v>
      </c>
      <c r="Q381" s="113"/>
      <c r="R381" s="123" t="s">
        <v>92</v>
      </c>
      <c r="S381" s="120" t="s">
        <v>93</v>
      </c>
      <c r="T381" s="120" t="s">
        <v>76</v>
      </c>
      <c r="U381" s="120"/>
      <c r="V381" s="121"/>
      <c r="W381" s="121"/>
      <c r="X381" s="122"/>
      <c r="Y381" s="127"/>
      <c r="Z381" s="127"/>
      <c r="AA381" s="127"/>
      <c r="AB381" s="127"/>
      <c r="AC381" s="122">
        <v>44648</v>
      </c>
      <c r="AD381" s="128">
        <v>44648</v>
      </c>
      <c r="AE381" s="129" t="s">
        <v>49</v>
      </c>
      <c r="AF381" s="128"/>
      <c r="AG381" s="130"/>
      <c r="AH381" s="130"/>
      <c r="AI381" s="130"/>
      <c r="AJ381" s="130">
        <v>1</v>
      </c>
      <c r="AK381" s="362">
        <v>44648</v>
      </c>
      <c r="AL381" s="362">
        <v>44650</v>
      </c>
      <c r="AM381" s="134">
        <v>44651</v>
      </c>
      <c r="AN381" s="135" t="s">
        <v>49</v>
      </c>
      <c r="AO381" s="401">
        <v>44690</v>
      </c>
      <c r="AP381" s="378" t="s">
        <v>560</v>
      </c>
      <c r="AQ381" s="396">
        <v>2</v>
      </c>
      <c r="AR381" s="379" t="e">
        <f>IF(AND(AF381=AG381,AF381=AI381,AF381=AK381,AF381=AM381),"未到货",“到货”)</f>
        <v>#NAME?</v>
      </c>
    </row>
    <row r="382" spans="1:44" ht="20.100000000000001" hidden="1" customHeight="1">
      <c r="A382" s="346" t="s">
        <v>231</v>
      </c>
      <c r="B382" s="35" t="s">
        <v>619</v>
      </c>
      <c r="C382" s="412">
        <v>6011096221</v>
      </c>
      <c r="D382" s="248" t="s">
        <v>498</v>
      </c>
      <c r="E382" s="248" t="s">
        <v>411</v>
      </c>
      <c r="F382" s="35" t="s">
        <v>420</v>
      </c>
      <c r="G382" s="250" t="s">
        <v>412</v>
      </c>
      <c r="H382" s="111" t="s">
        <v>388</v>
      </c>
      <c r="I382" s="35" t="s">
        <v>52</v>
      </c>
      <c r="J382" s="111">
        <v>1</v>
      </c>
      <c r="K382" s="113">
        <v>44622</v>
      </c>
      <c r="L382" s="113">
        <v>44646</v>
      </c>
      <c r="M382" s="113" t="s">
        <v>575</v>
      </c>
      <c r="N382" s="403">
        <v>202203118</v>
      </c>
      <c r="O382" s="114"/>
      <c r="P382" s="404" t="s">
        <v>54</v>
      </c>
      <c r="Q382" s="113"/>
      <c r="R382" s="123" t="s">
        <v>74</v>
      </c>
      <c r="S382" s="120" t="s">
        <v>406</v>
      </c>
      <c r="T382" s="120" t="s">
        <v>76</v>
      </c>
      <c r="U382" s="120" t="s">
        <v>407</v>
      </c>
      <c r="V382" s="121">
        <v>44629</v>
      </c>
      <c r="W382" s="121">
        <v>44650</v>
      </c>
      <c r="X382" s="122">
        <v>44681</v>
      </c>
      <c r="Y382" s="127"/>
      <c r="Z382" s="127"/>
      <c r="AA382" s="127"/>
      <c r="AB382" s="127"/>
      <c r="AC382" s="122">
        <v>44679</v>
      </c>
      <c r="AD382" s="128">
        <v>44680</v>
      </c>
      <c r="AE382" s="129" t="s">
        <v>49</v>
      </c>
      <c r="AF382" s="128"/>
      <c r="AG382" s="130"/>
      <c r="AH382" s="130"/>
      <c r="AI382" s="130"/>
      <c r="AJ382" s="130"/>
      <c r="AK382" s="362"/>
      <c r="AL382" s="362"/>
      <c r="AM382" s="368">
        <v>44686</v>
      </c>
      <c r="AN382" s="135" t="s">
        <v>49</v>
      </c>
      <c r="AO382" s="401">
        <v>44690</v>
      </c>
      <c r="AP382" s="378" t="s">
        <v>560</v>
      </c>
      <c r="AQ382" s="136">
        <v>2</v>
      </c>
      <c r="AR382" s="379" t="e">
        <f>IF(AND(AF382=AG382,AF382=AI382,AF382=AK382,AF382=AM382),"未到货",“到货”)</f>
        <v>#NAME?</v>
      </c>
    </row>
    <row r="383" spans="1:44" ht="20.100000000000001" hidden="1" customHeight="1">
      <c r="A383" s="346" t="s">
        <v>234</v>
      </c>
      <c r="B383" s="35" t="s">
        <v>619</v>
      </c>
      <c r="C383" s="412">
        <v>6011096222</v>
      </c>
      <c r="D383" s="248" t="s">
        <v>467</v>
      </c>
      <c r="E383" s="248" t="s">
        <v>405</v>
      </c>
      <c r="F383" s="35" t="s">
        <v>420</v>
      </c>
      <c r="G383" s="250" t="s">
        <v>434</v>
      </c>
      <c r="H383" s="111" t="s">
        <v>388</v>
      </c>
      <c r="I383" s="35" t="s">
        <v>52</v>
      </c>
      <c r="J383" s="111">
        <v>1</v>
      </c>
      <c r="K383" s="113">
        <v>44622</v>
      </c>
      <c r="L383" s="113">
        <v>44646</v>
      </c>
      <c r="M383" s="113" t="s">
        <v>575</v>
      </c>
      <c r="N383" s="403">
        <v>202203118</v>
      </c>
      <c r="O383" s="114"/>
      <c r="P383" s="113" t="s">
        <v>54</v>
      </c>
      <c r="Q383" s="113"/>
      <c r="R383" s="123" t="s">
        <v>74</v>
      </c>
      <c r="S383" s="120" t="s">
        <v>406</v>
      </c>
      <c r="T383" s="120" t="s">
        <v>76</v>
      </c>
      <c r="U383" s="120" t="s">
        <v>407</v>
      </c>
      <c r="V383" s="121">
        <v>44629</v>
      </c>
      <c r="W383" s="121">
        <v>44650</v>
      </c>
      <c r="X383" s="122">
        <v>44676</v>
      </c>
      <c r="Y383" s="127"/>
      <c r="Z383" s="127"/>
      <c r="AA383" s="127"/>
      <c r="AB383" s="127"/>
      <c r="AC383" s="122">
        <v>44675</v>
      </c>
      <c r="AD383" s="128">
        <v>44678</v>
      </c>
      <c r="AE383" s="129" t="s">
        <v>49</v>
      </c>
      <c r="AF383" s="128"/>
      <c r="AG383" s="130"/>
      <c r="AH383" s="130"/>
      <c r="AI383" s="130"/>
      <c r="AJ383" s="130">
        <v>1</v>
      </c>
      <c r="AK383" s="362">
        <v>44681</v>
      </c>
      <c r="AL383" s="362">
        <v>44687</v>
      </c>
      <c r="AM383" s="134">
        <v>44687</v>
      </c>
      <c r="AN383" s="135" t="s">
        <v>49</v>
      </c>
      <c r="AO383" s="401">
        <v>44690</v>
      </c>
      <c r="AP383" s="378" t="s">
        <v>560</v>
      </c>
      <c r="AQ383" s="136">
        <v>2</v>
      </c>
      <c r="AR383" s="379" t="e">
        <f>IF(AND(AF383=AG383,AF383=AI383,AF383=AK383,AF383=AM383),"未到货",“到货”)</f>
        <v>#NAME?</v>
      </c>
    </row>
    <row r="384" spans="1:44" ht="20.100000000000001" hidden="1" customHeight="1">
      <c r="A384" s="346" t="s">
        <v>235</v>
      </c>
      <c r="B384" s="35" t="s">
        <v>620</v>
      </c>
      <c r="C384" s="412">
        <v>6011096222</v>
      </c>
      <c r="D384" s="248" t="s">
        <v>467</v>
      </c>
      <c r="E384" s="248" t="s">
        <v>405</v>
      </c>
      <c r="F384" s="35" t="s">
        <v>420</v>
      </c>
      <c r="G384" s="250" t="s">
        <v>434</v>
      </c>
      <c r="H384" s="111" t="s">
        <v>388</v>
      </c>
      <c r="I384" s="35" t="s">
        <v>52</v>
      </c>
      <c r="J384" s="111">
        <v>1</v>
      </c>
      <c r="K384" s="113">
        <v>44622</v>
      </c>
      <c r="L384" s="113">
        <v>44646</v>
      </c>
      <c r="M384" s="113" t="s">
        <v>575</v>
      </c>
      <c r="N384" s="403">
        <v>202203118</v>
      </c>
      <c r="O384" s="114"/>
      <c r="P384" s="113" t="s">
        <v>54</v>
      </c>
      <c r="Q384" s="113"/>
      <c r="R384" s="123" t="s">
        <v>74</v>
      </c>
      <c r="S384" s="120" t="s">
        <v>406</v>
      </c>
      <c r="T384" s="120" t="s">
        <v>76</v>
      </c>
      <c r="U384" s="120" t="s">
        <v>407</v>
      </c>
      <c r="V384" s="121">
        <v>44629</v>
      </c>
      <c r="W384" s="121">
        <v>44650</v>
      </c>
      <c r="X384" s="122">
        <v>44676</v>
      </c>
      <c r="Y384" s="127"/>
      <c r="Z384" s="127"/>
      <c r="AA384" s="127"/>
      <c r="AB384" s="127"/>
      <c r="AC384" s="122">
        <v>44675</v>
      </c>
      <c r="AD384" s="128">
        <v>44678</v>
      </c>
      <c r="AE384" s="129" t="s">
        <v>49</v>
      </c>
      <c r="AF384" s="128"/>
      <c r="AG384" s="130"/>
      <c r="AH384" s="130"/>
      <c r="AI384" s="130"/>
      <c r="AJ384" s="130">
        <v>1</v>
      </c>
      <c r="AK384" s="362">
        <v>44681</v>
      </c>
      <c r="AL384" s="362">
        <v>44687</v>
      </c>
      <c r="AM384" s="134">
        <v>44687</v>
      </c>
      <c r="AN384" s="135" t="s">
        <v>49</v>
      </c>
      <c r="AO384" s="401">
        <v>44690</v>
      </c>
      <c r="AP384" s="378" t="s">
        <v>560</v>
      </c>
      <c r="AQ384" s="136">
        <v>2</v>
      </c>
      <c r="AR384" s="379" t="e">
        <f>IF(AND(AF384=AG384,AF384=AI384,AF384=AK384,AF384=AM384),"未到货",“到货”)</f>
        <v>#NAME?</v>
      </c>
    </row>
    <row r="385" spans="1:44" ht="20.100000000000001" hidden="1" customHeight="1">
      <c r="A385" s="346" t="s">
        <v>237</v>
      </c>
      <c r="B385" s="35" t="s">
        <v>621</v>
      </c>
      <c r="C385" s="412">
        <v>6011096222</v>
      </c>
      <c r="D385" s="248" t="s">
        <v>467</v>
      </c>
      <c r="E385" s="248" t="s">
        <v>405</v>
      </c>
      <c r="F385" s="35" t="s">
        <v>420</v>
      </c>
      <c r="G385" s="250" t="s">
        <v>434</v>
      </c>
      <c r="H385" s="111" t="s">
        <v>388</v>
      </c>
      <c r="I385" s="35" t="s">
        <v>52</v>
      </c>
      <c r="J385" s="111">
        <v>1</v>
      </c>
      <c r="K385" s="113">
        <v>44622</v>
      </c>
      <c r="L385" s="113">
        <v>44646</v>
      </c>
      <c r="M385" s="113" t="s">
        <v>575</v>
      </c>
      <c r="N385" s="403">
        <v>202203118</v>
      </c>
      <c r="O385" s="114"/>
      <c r="P385" s="113" t="s">
        <v>54</v>
      </c>
      <c r="Q385" s="113"/>
      <c r="R385" s="123" t="s">
        <v>74</v>
      </c>
      <c r="S385" s="120" t="s">
        <v>406</v>
      </c>
      <c r="T385" s="120" t="s">
        <v>76</v>
      </c>
      <c r="U385" s="120" t="s">
        <v>407</v>
      </c>
      <c r="V385" s="121">
        <v>44629</v>
      </c>
      <c r="W385" s="121">
        <v>44650</v>
      </c>
      <c r="X385" s="122">
        <v>44676</v>
      </c>
      <c r="Y385" s="127"/>
      <c r="Z385" s="127"/>
      <c r="AA385" s="127"/>
      <c r="AB385" s="127"/>
      <c r="AC385" s="122">
        <v>44675</v>
      </c>
      <c r="AD385" s="128">
        <v>44678</v>
      </c>
      <c r="AE385" s="129" t="s">
        <v>49</v>
      </c>
      <c r="AF385" s="128"/>
      <c r="AG385" s="130"/>
      <c r="AH385" s="130"/>
      <c r="AI385" s="130"/>
      <c r="AJ385" s="130">
        <v>1</v>
      </c>
      <c r="AK385" s="362">
        <v>44681</v>
      </c>
      <c r="AL385" s="362">
        <v>44687</v>
      </c>
      <c r="AM385" s="134">
        <v>44687</v>
      </c>
      <c r="AN385" s="135" t="s">
        <v>49</v>
      </c>
      <c r="AO385" s="401">
        <v>44690</v>
      </c>
      <c r="AP385" s="378" t="s">
        <v>560</v>
      </c>
      <c r="AQ385" s="136">
        <v>2</v>
      </c>
      <c r="AR385" s="379" t="e">
        <f>IF(AND(AF385=AG385,AF385=AI385,AF385=AK385,AF385=AM385),"未到货",“到货”)</f>
        <v>#NAME?</v>
      </c>
    </row>
    <row r="386" spans="1:44" ht="20.100000000000001" hidden="1" customHeight="1">
      <c r="A386" s="346" t="s">
        <v>240</v>
      </c>
      <c r="B386" s="35" t="s">
        <v>622</v>
      </c>
      <c r="C386" s="412">
        <v>6011096222</v>
      </c>
      <c r="D386" s="248" t="s">
        <v>467</v>
      </c>
      <c r="E386" s="248" t="s">
        <v>405</v>
      </c>
      <c r="F386" s="35" t="s">
        <v>420</v>
      </c>
      <c r="G386" s="250" t="s">
        <v>434</v>
      </c>
      <c r="H386" s="111" t="s">
        <v>388</v>
      </c>
      <c r="I386" s="35" t="s">
        <v>52</v>
      </c>
      <c r="J386" s="111">
        <v>1</v>
      </c>
      <c r="K386" s="113">
        <v>44622</v>
      </c>
      <c r="L386" s="113">
        <v>44646</v>
      </c>
      <c r="M386" s="113" t="s">
        <v>575</v>
      </c>
      <c r="N386" s="403">
        <v>202203118</v>
      </c>
      <c r="O386" s="114"/>
      <c r="P386" s="113" t="s">
        <v>54</v>
      </c>
      <c r="Q386" s="113"/>
      <c r="R386" s="123" t="s">
        <v>74</v>
      </c>
      <c r="S386" s="120" t="s">
        <v>406</v>
      </c>
      <c r="T386" s="120" t="s">
        <v>76</v>
      </c>
      <c r="U386" s="120" t="s">
        <v>407</v>
      </c>
      <c r="V386" s="121">
        <v>44629</v>
      </c>
      <c r="W386" s="121">
        <v>44650</v>
      </c>
      <c r="X386" s="122">
        <v>44676</v>
      </c>
      <c r="Y386" s="127"/>
      <c r="Z386" s="127"/>
      <c r="AA386" s="127"/>
      <c r="AB386" s="127"/>
      <c r="AC386" s="122">
        <v>44675</v>
      </c>
      <c r="AD386" s="128">
        <v>44678</v>
      </c>
      <c r="AE386" s="129" t="s">
        <v>49</v>
      </c>
      <c r="AF386" s="128"/>
      <c r="AG386" s="130"/>
      <c r="AH386" s="130"/>
      <c r="AI386" s="130"/>
      <c r="AJ386" s="130">
        <v>1</v>
      </c>
      <c r="AK386" s="362">
        <v>44681</v>
      </c>
      <c r="AL386" s="362">
        <v>44687</v>
      </c>
      <c r="AM386" s="134">
        <v>44687</v>
      </c>
      <c r="AN386" s="135" t="s">
        <v>49</v>
      </c>
      <c r="AO386" s="401">
        <v>44690</v>
      </c>
      <c r="AP386" s="378" t="s">
        <v>560</v>
      </c>
      <c r="AQ386" s="136">
        <v>2</v>
      </c>
      <c r="AR386" s="379" t="e">
        <f>IF(AND(AF386=AG386,AF386=AI386,AF386=AK386,AF386=AM386),"未到货",“到货”)</f>
        <v>#NAME?</v>
      </c>
    </row>
    <row r="387" spans="1:44" ht="20.100000000000001" hidden="1" customHeight="1">
      <c r="A387" s="346" t="s">
        <v>242</v>
      </c>
      <c r="B387" s="35" t="s">
        <v>619</v>
      </c>
      <c r="C387" s="412">
        <v>6011096223</v>
      </c>
      <c r="D387" s="248" t="s">
        <v>628</v>
      </c>
      <c r="E387" s="248" t="s">
        <v>385</v>
      </c>
      <c r="F387" s="35" t="s">
        <v>420</v>
      </c>
      <c r="G387" s="250" t="s">
        <v>434</v>
      </c>
      <c r="H387" s="111" t="s">
        <v>388</v>
      </c>
      <c r="I387" s="35" t="s">
        <v>52</v>
      </c>
      <c r="J387" s="111">
        <v>1</v>
      </c>
      <c r="K387" s="113">
        <v>44622</v>
      </c>
      <c r="L387" s="113">
        <v>44646</v>
      </c>
      <c r="M387" s="113" t="s">
        <v>575</v>
      </c>
      <c r="N387" s="403">
        <v>202203118</v>
      </c>
      <c r="O387" s="114"/>
      <c r="P387" s="113" t="s">
        <v>54</v>
      </c>
      <c r="Q387" s="113"/>
      <c r="R387" s="123" t="s">
        <v>74</v>
      </c>
      <c r="S387" s="120" t="s">
        <v>406</v>
      </c>
      <c r="T387" s="120" t="s">
        <v>76</v>
      </c>
      <c r="U387" s="120" t="s">
        <v>407</v>
      </c>
      <c r="V387" s="121">
        <v>44629</v>
      </c>
      <c r="W387" s="121">
        <v>44650</v>
      </c>
      <c r="X387" s="122">
        <v>44676</v>
      </c>
      <c r="Y387" s="127"/>
      <c r="Z387" s="127"/>
      <c r="AA387" s="127"/>
      <c r="AB387" s="127"/>
      <c r="AC387" s="122">
        <v>44675</v>
      </c>
      <c r="AD387" s="128">
        <v>44678</v>
      </c>
      <c r="AE387" s="129" t="s">
        <v>49</v>
      </c>
      <c r="AF387" s="128"/>
      <c r="AG387" s="130"/>
      <c r="AH387" s="130"/>
      <c r="AI387" s="130"/>
      <c r="AJ387" s="130">
        <v>1</v>
      </c>
      <c r="AK387" s="362">
        <v>44681</v>
      </c>
      <c r="AL387" s="362">
        <v>44687</v>
      </c>
      <c r="AM387" s="134">
        <v>44687</v>
      </c>
      <c r="AN387" s="135" t="s">
        <v>49</v>
      </c>
      <c r="AO387" s="401">
        <v>44690</v>
      </c>
      <c r="AP387" s="378" t="s">
        <v>560</v>
      </c>
      <c r="AQ387" s="136">
        <v>2</v>
      </c>
      <c r="AR387" s="379" t="e">
        <f>IF(AND(AF387=AG387,AF387=AI387,AF387=AK387,AF387=AM387),"未到货",“到货”)</f>
        <v>#NAME?</v>
      </c>
    </row>
    <row r="388" spans="1:44" ht="20.100000000000001" hidden="1" customHeight="1">
      <c r="A388" s="346" t="s">
        <v>244</v>
      </c>
      <c r="B388" s="35" t="s">
        <v>620</v>
      </c>
      <c r="C388" s="412">
        <v>6011096231</v>
      </c>
      <c r="D388" s="248" t="s">
        <v>624</v>
      </c>
      <c r="E388" s="248" t="s">
        <v>385</v>
      </c>
      <c r="F388" s="35" t="s">
        <v>386</v>
      </c>
      <c r="G388" s="250" t="s">
        <v>450</v>
      </c>
      <c r="H388" s="111" t="s">
        <v>388</v>
      </c>
      <c r="I388" s="35" t="s">
        <v>52</v>
      </c>
      <c r="J388" s="111">
        <v>1</v>
      </c>
      <c r="K388" s="113">
        <v>44622</v>
      </c>
      <c r="L388" s="113">
        <v>44646</v>
      </c>
      <c r="M388" s="113" t="s">
        <v>575</v>
      </c>
      <c r="N388" s="403">
        <v>202203118</v>
      </c>
      <c r="O388" s="114"/>
      <c r="P388" s="113" t="s">
        <v>54</v>
      </c>
      <c r="Q388" s="113"/>
      <c r="R388" s="123" t="s">
        <v>74</v>
      </c>
      <c r="S388" s="120" t="s">
        <v>406</v>
      </c>
      <c r="T388" s="120" t="s">
        <v>76</v>
      </c>
      <c r="U388" s="120" t="s">
        <v>407</v>
      </c>
      <c r="V388" s="121">
        <v>44629</v>
      </c>
      <c r="W388" s="121">
        <v>44650</v>
      </c>
      <c r="X388" s="122">
        <v>44691</v>
      </c>
      <c r="Y388" s="122">
        <v>44696</v>
      </c>
      <c r="Z388" s="127"/>
      <c r="AA388" s="127"/>
      <c r="AB388" s="127"/>
      <c r="AC388" s="122">
        <v>44693</v>
      </c>
      <c r="AD388" s="128">
        <v>44695</v>
      </c>
      <c r="AE388" s="129" t="s">
        <v>49</v>
      </c>
      <c r="AF388" s="128"/>
      <c r="AG388" s="130"/>
      <c r="AH388" s="130"/>
      <c r="AI388" s="130"/>
      <c r="AJ388" s="130">
        <v>1</v>
      </c>
      <c r="AK388" s="362">
        <v>44696</v>
      </c>
      <c r="AL388" s="362">
        <v>44699</v>
      </c>
      <c r="AM388" s="134">
        <v>44700</v>
      </c>
      <c r="AN388" s="135" t="s">
        <v>49</v>
      </c>
      <c r="AO388" s="134">
        <v>44700</v>
      </c>
      <c r="AP388" s="136" t="s">
        <v>560</v>
      </c>
      <c r="AQ388" s="136"/>
      <c r="AR388" s="379" t="e">
        <f>IF(AND(AF388=AG388,AF388=AI388,AF388=AK388,AF388=AM388),"未到货",“到货”)</f>
        <v>#NAME?</v>
      </c>
    </row>
    <row r="389" spans="1:44" ht="20.100000000000001" hidden="1" customHeight="1">
      <c r="A389" s="346" t="s">
        <v>247</v>
      </c>
      <c r="B389" s="35" t="s">
        <v>620</v>
      </c>
      <c r="C389" s="412">
        <v>6011096232</v>
      </c>
      <c r="D389" s="248" t="s">
        <v>591</v>
      </c>
      <c r="E389" s="248" t="s">
        <v>592</v>
      </c>
      <c r="F389" s="35" t="s">
        <v>420</v>
      </c>
      <c r="G389" s="250" t="s">
        <v>388</v>
      </c>
      <c r="H389" s="111" t="s">
        <v>388</v>
      </c>
      <c r="I389" s="35" t="s">
        <v>52</v>
      </c>
      <c r="J389" s="111">
        <v>2</v>
      </c>
      <c r="K389" s="113">
        <v>44622</v>
      </c>
      <c r="L389" s="113">
        <v>44646</v>
      </c>
      <c r="M389" s="113" t="s">
        <v>575</v>
      </c>
      <c r="N389" s="403">
        <v>202203118</v>
      </c>
      <c r="O389" s="114"/>
      <c r="P389" s="113" t="s">
        <v>54</v>
      </c>
      <c r="Q389" s="113"/>
      <c r="R389" s="123" t="s">
        <v>92</v>
      </c>
      <c r="S389" s="120" t="s">
        <v>93</v>
      </c>
      <c r="T389" s="120" t="s">
        <v>76</v>
      </c>
      <c r="U389" s="120"/>
      <c r="V389" s="121"/>
      <c r="W389" s="121"/>
      <c r="X389" s="122"/>
      <c r="Y389" s="127"/>
      <c r="Z389" s="127"/>
      <c r="AA389" s="127"/>
      <c r="AB389" s="127"/>
      <c r="AC389" s="122">
        <v>44654</v>
      </c>
      <c r="AD389" s="128">
        <v>44654</v>
      </c>
      <c r="AE389" s="129" t="s">
        <v>58</v>
      </c>
      <c r="AF389" s="128"/>
      <c r="AG389" s="130"/>
      <c r="AH389" s="130"/>
      <c r="AI389" s="130"/>
      <c r="AJ389" s="130"/>
      <c r="AK389" s="362"/>
      <c r="AL389" s="362"/>
      <c r="AM389" s="134">
        <v>44657</v>
      </c>
      <c r="AN389" s="135" t="s">
        <v>58</v>
      </c>
      <c r="AO389" s="401">
        <v>44690</v>
      </c>
      <c r="AP389" s="378" t="s">
        <v>560</v>
      </c>
      <c r="AQ389" s="136">
        <v>2</v>
      </c>
      <c r="AR389" s="379" t="e">
        <f>IF(AND(AF389=AG389,AF389=AI389,AF389=AK389,AF389=AM389),"未到货",“到货”)</f>
        <v>#NAME?</v>
      </c>
    </row>
    <row r="390" spans="1:44" ht="20.100000000000001" hidden="1" customHeight="1">
      <c r="A390" s="346" t="s">
        <v>249</v>
      </c>
      <c r="B390" s="35" t="s">
        <v>620</v>
      </c>
      <c r="C390" s="412">
        <v>6011096233</v>
      </c>
      <c r="D390" s="248" t="s">
        <v>480</v>
      </c>
      <c r="E390" s="248" t="s">
        <v>385</v>
      </c>
      <c r="F390" s="35" t="s">
        <v>386</v>
      </c>
      <c r="G390" s="250" t="s">
        <v>450</v>
      </c>
      <c r="H390" s="111" t="s">
        <v>388</v>
      </c>
      <c r="I390" s="35" t="s">
        <v>52</v>
      </c>
      <c r="J390" s="111">
        <v>1</v>
      </c>
      <c r="K390" s="113">
        <v>44622</v>
      </c>
      <c r="L390" s="113">
        <v>44646</v>
      </c>
      <c r="M390" s="113" t="s">
        <v>575</v>
      </c>
      <c r="N390" s="403">
        <v>202203118</v>
      </c>
      <c r="O390" s="114"/>
      <c r="P390" s="114" t="s">
        <v>54</v>
      </c>
      <c r="Q390" s="114"/>
      <c r="R390" s="123" t="s">
        <v>92</v>
      </c>
      <c r="S390" s="120" t="s">
        <v>93</v>
      </c>
      <c r="T390" s="120" t="s">
        <v>76</v>
      </c>
      <c r="U390" s="120"/>
      <c r="V390" s="121"/>
      <c r="W390" s="121"/>
      <c r="X390" s="122"/>
      <c r="Y390" s="127"/>
      <c r="Z390" s="127"/>
      <c r="AA390" s="127"/>
      <c r="AB390" s="127"/>
      <c r="AC390" s="122">
        <v>44713</v>
      </c>
      <c r="AD390" s="364" t="s">
        <v>239</v>
      </c>
      <c r="AE390" s="365" t="s">
        <v>49</v>
      </c>
      <c r="AF390" s="128">
        <v>44718</v>
      </c>
      <c r="AG390" s="130">
        <v>1</v>
      </c>
      <c r="AH390" s="130"/>
      <c r="AI390" s="130"/>
      <c r="AJ390" s="130">
        <v>1</v>
      </c>
      <c r="AK390" s="362">
        <v>44718</v>
      </c>
      <c r="AL390" s="362">
        <v>44719</v>
      </c>
      <c r="AM390" s="134">
        <v>44721</v>
      </c>
      <c r="AN390" s="135" t="s">
        <v>49</v>
      </c>
      <c r="AO390" s="134">
        <v>44721</v>
      </c>
      <c r="AP390" s="136" t="s">
        <v>560</v>
      </c>
      <c r="AQ390" s="136"/>
      <c r="AR390" s="379" t="e">
        <f>IF(AND(AF390=AG390,AF390=AI390,AF390=AK390,AF390=AM390),"未到货",“到货”)</f>
        <v>#NAME?</v>
      </c>
    </row>
    <row r="391" spans="1:44" ht="20.100000000000001" hidden="1" customHeight="1">
      <c r="A391" s="346" t="s">
        <v>251</v>
      </c>
      <c r="B391" s="35" t="s">
        <v>620</v>
      </c>
      <c r="C391" s="412">
        <v>6011096234</v>
      </c>
      <c r="D391" s="248" t="s">
        <v>618</v>
      </c>
      <c r="E391" s="248" t="s">
        <v>485</v>
      </c>
      <c r="F391" s="35" t="s">
        <v>486</v>
      </c>
      <c r="G391" s="250" t="s">
        <v>487</v>
      </c>
      <c r="H391" s="111" t="s">
        <v>388</v>
      </c>
      <c r="I391" s="35" t="s">
        <v>52</v>
      </c>
      <c r="J391" s="111">
        <v>1</v>
      </c>
      <c r="K391" s="113">
        <v>44622</v>
      </c>
      <c r="L391" s="113">
        <v>44646</v>
      </c>
      <c r="M391" s="113" t="s">
        <v>575</v>
      </c>
      <c r="N391" s="403">
        <v>202203118</v>
      </c>
      <c r="O391" s="114"/>
      <c r="P391" s="113" t="s">
        <v>54</v>
      </c>
      <c r="Q391" s="113"/>
      <c r="R391" s="123" t="s">
        <v>92</v>
      </c>
      <c r="S391" s="120" t="s">
        <v>493</v>
      </c>
      <c r="T391" s="120" t="s">
        <v>76</v>
      </c>
      <c r="U391" s="120"/>
      <c r="V391" s="121"/>
      <c r="W391" s="121"/>
      <c r="X391" s="122"/>
      <c r="Y391" s="127"/>
      <c r="Z391" s="127"/>
      <c r="AA391" s="127"/>
      <c r="AB391" s="127"/>
      <c r="AC391" s="122">
        <v>44644</v>
      </c>
      <c r="AD391" s="128">
        <v>44644</v>
      </c>
      <c r="AE391" s="129" t="s">
        <v>49</v>
      </c>
      <c r="AF391" s="128"/>
      <c r="AG391" s="130"/>
      <c r="AH391" s="130"/>
      <c r="AI391" s="130"/>
      <c r="AJ391" s="130"/>
      <c r="AK391" s="362"/>
      <c r="AL391" s="362"/>
      <c r="AM391" s="134">
        <v>44645</v>
      </c>
      <c r="AN391" s="135" t="s">
        <v>49</v>
      </c>
      <c r="AO391" s="401">
        <v>44690</v>
      </c>
      <c r="AP391" s="378" t="s">
        <v>560</v>
      </c>
      <c r="AQ391" s="136">
        <v>2</v>
      </c>
      <c r="AR391" s="379" t="e">
        <f>IF(AND(AF391=AG391,AF391=AI391,AF391=AK391,AF391=AM391),"未到货",“到货”)</f>
        <v>#NAME?</v>
      </c>
    </row>
    <row r="392" spans="1:44" ht="20.100000000000001" hidden="1" customHeight="1">
      <c r="A392" s="346" t="s">
        <v>253</v>
      </c>
      <c r="B392" s="338" t="s">
        <v>620</v>
      </c>
      <c r="C392" s="413">
        <v>6011096235</v>
      </c>
      <c r="D392" s="339" t="s">
        <v>629</v>
      </c>
      <c r="E392" s="339" t="s">
        <v>385</v>
      </c>
      <c r="F392" s="338" t="s">
        <v>386</v>
      </c>
      <c r="G392" s="341" t="s">
        <v>450</v>
      </c>
      <c r="H392" s="348" t="s">
        <v>388</v>
      </c>
      <c r="I392" s="338" t="s">
        <v>52</v>
      </c>
      <c r="J392" s="348">
        <v>1</v>
      </c>
      <c r="K392" s="351">
        <v>44622</v>
      </c>
      <c r="L392" s="351">
        <v>44646</v>
      </c>
      <c r="M392" s="351" t="s">
        <v>575</v>
      </c>
      <c r="N392" s="351"/>
      <c r="O392" s="353"/>
      <c r="P392" s="351" t="s">
        <v>54</v>
      </c>
      <c r="Q392" s="351"/>
      <c r="R392" s="358"/>
      <c r="S392" s="359" t="s">
        <v>440</v>
      </c>
      <c r="T392" s="120"/>
      <c r="U392" s="120"/>
      <c r="V392" s="121">
        <v>44623</v>
      </c>
      <c r="W392" s="121">
        <v>44646</v>
      </c>
      <c r="X392" s="122"/>
      <c r="Y392" s="127"/>
      <c r="Z392" s="127"/>
      <c r="AA392" s="127"/>
      <c r="AB392" s="127"/>
      <c r="AC392" s="122">
        <v>44673</v>
      </c>
      <c r="AD392" s="128">
        <v>44675</v>
      </c>
      <c r="AE392" s="129" t="s">
        <v>49</v>
      </c>
      <c r="AF392" s="128"/>
      <c r="AG392" s="130"/>
      <c r="AH392" s="130"/>
      <c r="AI392" s="130"/>
      <c r="AJ392" s="130">
        <v>1</v>
      </c>
      <c r="AK392" s="362">
        <v>44676</v>
      </c>
      <c r="AL392" s="362">
        <v>44680</v>
      </c>
      <c r="AM392" s="368">
        <v>44680</v>
      </c>
      <c r="AN392" s="135" t="s">
        <v>49</v>
      </c>
      <c r="AO392" s="401">
        <v>44690</v>
      </c>
      <c r="AP392" s="378" t="s">
        <v>560</v>
      </c>
      <c r="AQ392" s="136">
        <v>2</v>
      </c>
      <c r="AR392" s="379" t="e">
        <f>IF(AND(AF392=AG392,AF392=AI392,AF392=AK392,AF392=AM392),"未到货",“到货”)</f>
        <v>#NAME?</v>
      </c>
    </row>
    <row r="393" spans="1:44" ht="20.100000000000001" hidden="1" customHeight="1">
      <c r="A393" s="346" t="s">
        <v>254</v>
      </c>
      <c r="B393" s="35" t="s">
        <v>620</v>
      </c>
      <c r="C393" s="412">
        <v>6011096236</v>
      </c>
      <c r="D393" s="248" t="s">
        <v>498</v>
      </c>
      <c r="E393" s="248" t="s">
        <v>411</v>
      </c>
      <c r="F393" s="35" t="s">
        <v>420</v>
      </c>
      <c r="G393" s="250" t="s">
        <v>412</v>
      </c>
      <c r="H393" s="111" t="s">
        <v>388</v>
      </c>
      <c r="I393" s="35" t="s">
        <v>52</v>
      </c>
      <c r="J393" s="111">
        <v>1</v>
      </c>
      <c r="K393" s="113">
        <v>44622</v>
      </c>
      <c r="L393" s="113">
        <v>44646</v>
      </c>
      <c r="M393" s="113" t="s">
        <v>575</v>
      </c>
      <c r="N393" s="403">
        <v>202203118</v>
      </c>
      <c r="O393" s="114"/>
      <c r="P393" s="404" t="s">
        <v>54</v>
      </c>
      <c r="Q393" s="113"/>
      <c r="R393" s="123" t="s">
        <v>74</v>
      </c>
      <c r="S393" s="120" t="s">
        <v>406</v>
      </c>
      <c r="T393" s="120" t="s">
        <v>76</v>
      </c>
      <c r="U393" s="120" t="s">
        <v>407</v>
      </c>
      <c r="V393" s="121">
        <v>44629</v>
      </c>
      <c r="W393" s="121">
        <v>44650</v>
      </c>
      <c r="X393" s="122">
        <v>44681</v>
      </c>
      <c r="Y393" s="127"/>
      <c r="Z393" s="127"/>
      <c r="AA393" s="127"/>
      <c r="AB393" s="127"/>
      <c r="AC393" s="122">
        <v>44679</v>
      </c>
      <c r="AD393" s="128">
        <v>44680</v>
      </c>
      <c r="AE393" s="129" t="s">
        <v>49</v>
      </c>
      <c r="AF393" s="128"/>
      <c r="AG393" s="130"/>
      <c r="AH393" s="130"/>
      <c r="AI393" s="130"/>
      <c r="AJ393" s="130"/>
      <c r="AK393" s="362"/>
      <c r="AL393" s="362"/>
      <c r="AM393" s="368">
        <v>44686</v>
      </c>
      <c r="AN393" s="135" t="s">
        <v>49</v>
      </c>
      <c r="AO393" s="401">
        <v>44690</v>
      </c>
      <c r="AP393" s="378" t="s">
        <v>560</v>
      </c>
      <c r="AQ393" s="136">
        <v>2</v>
      </c>
      <c r="AR393" s="379" t="e">
        <f>IF(AND(AF393=AG393,AF393=AI393,AF393=AK393,AF393=AM393),"未到货",“到货”)</f>
        <v>#NAME?</v>
      </c>
    </row>
    <row r="394" spans="1:44" ht="20.100000000000001" hidden="1" customHeight="1">
      <c r="A394" s="346" t="s">
        <v>256</v>
      </c>
      <c r="B394" s="35" t="s">
        <v>620</v>
      </c>
      <c r="C394" s="412">
        <v>6011096237</v>
      </c>
      <c r="D394" s="248" t="s">
        <v>628</v>
      </c>
      <c r="E394" s="248" t="s">
        <v>385</v>
      </c>
      <c r="F394" s="35" t="s">
        <v>420</v>
      </c>
      <c r="G394" s="250" t="s">
        <v>434</v>
      </c>
      <c r="H394" s="111" t="s">
        <v>388</v>
      </c>
      <c r="I394" s="35" t="s">
        <v>52</v>
      </c>
      <c r="J394" s="111">
        <v>1</v>
      </c>
      <c r="K394" s="113">
        <v>44622</v>
      </c>
      <c r="L394" s="113">
        <v>44646</v>
      </c>
      <c r="M394" s="113" t="s">
        <v>575</v>
      </c>
      <c r="N394" s="403">
        <v>202203118</v>
      </c>
      <c r="O394" s="114"/>
      <c r="P394" s="114" t="s">
        <v>54</v>
      </c>
      <c r="Q394" s="113"/>
      <c r="R394" s="123" t="s">
        <v>74</v>
      </c>
      <c r="S394" s="120" t="s">
        <v>406</v>
      </c>
      <c r="T394" s="120" t="s">
        <v>76</v>
      </c>
      <c r="U394" s="120" t="s">
        <v>407</v>
      </c>
      <c r="V394" s="121">
        <v>44629</v>
      </c>
      <c r="W394" s="121">
        <v>44650</v>
      </c>
      <c r="X394" s="122"/>
      <c r="Y394" s="127"/>
      <c r="Z394" s="127"/>
      <c r="AA394" s="127"/>
      <c r="AB394" s="127"/>
      <c r="AC394" s="122">
        <v>44669</v>
      </c>
      <c r="AD394" s="128">
        <v>44671</v>
      </c>
      <c r="AE394" s="129" t="s">
        <v>49</v>
      </c>
      <c r="AF394" s="128"/>
      <c r="AG394" s="130"/>
      <c r="AH394" s="130"/>
      <c r="AI394" s="130"/>
      <c r="AJ394" s="130">
        <v>1</v>
      </c>
      <c r="AK394" s="362">
        <v>44672</v>
      </c>
      <c r="AL394" s="362">
        <v>44673</v>
      </c>
      <c r="AM394" s="134">
        <v>44674</v>
      </c>
      <c r="AN394" s="135" t="s">
        <v>49</v>
      </c>
      <c r="AO394" s="401">
        <v>44690</v>
      </c>
      <c r="AP394" s="378" t="s">
        <v>560</v>
      </c>
      <c r="AQ394" s="136">
        <v>2</v>
      </c>
      <c r="AR394" s="379" t="e">
        <f>IF(AND(AF394=AG394,AF394=AI394,AF394=AK394,AF394=AM394),"未到货",“到货”)</f>
        <v>#NAME?</v>
      </c>
    </row>
    <row r="395" spans="1:44" ht="20.100000000000001" hidden="1" customHeight="1">
      <c r="A395" s="346" t="s">
        <v>258</v>
      </c>
      <c r="B395" s="35" t="s">
        <v>621</v>
      </c>
      <c r="C395" s="412">
        <v>6011096241</v>
      </c>
      <c r="D395" s="248" t="s">
        <v>624</v>
      </c>
      <c r="E395" s="248" t="s">
        <v>385</v>
      </c>
      <c r="F395" s="35" t="s">
        <v>386</v>
      </c>
      <c r="G395" s="250" t="s">
        <v>450</v>
      </c>
      <c r="H395" s="111" t="s">
        <v>388</v>
      </c>
      <c r="I395" s="35" t="s">
        <v>52</v>
      </c>
      <c r="J395" s="111">
        <v>1</v>
      </c>
      <c r="K395" s="113">
        <v>44622</v>
      </c>
      <c r="L395" s="113">
        <v>44646</v>
      </c>
      <c r="M395" s="113" t="s">
        <v>575</v>
      </c>
      <c r="N395" s="403">
        <v>202203118</v>
      </c>
      <c r="O395" s="114"/>
      <c r="P395" s="113" t="s">
        <v>54</v>
      </c>
      <c r="Q395" s="113"/>
      <c r="R395" s="123" t="s">
        <v>74</v>
      </c>
      <c r="S395" s="120" t="s">
        <v>406</v>
      </c>
      <c r="T395" s="120" t="s">
        <v>76</v>
      </c>
      <c r="U395" s="120" t="s">
        <v>407</v>
      </c>
      <c r="V395" s="121">
        <v>44629</v>
      </c>
      <c r="W395" s="121">
        <v>44650</v>
      </c>
      <c r="X395" s="122">
        <v>44691</v>
      </c>
      <c r="Y395" s="122">
        <v>44696</v>
      </c>
      <c r="Z395" s="127"/>
      <c r="AA395" s="127"/>
      <c r="AB395" s="127"/>
      <c r="AC395" s="122">
        <v>44693</v>
      </c>
      <c r="AD395" s="128">
        <v>44695</v>
      </c>
      <c r="AE395" s="129" t="s">
        <v>49</v>
      </c>
      <c r="AF395" s="128"/>
      <c r="AG395" s="130"/>
      <c r="AH395" s="130"/>
      <c r="AI395" s="130"/>
      <c r="AJ395" s="130">
        <v>1</v>
      </c>
      <c r="AK395" s="362">
        <v>44696</v>
      </c>
      <c r="AL395" s="362">
        <v>44699</v>
      </c>
      <c r="AM395" s="134">
        <v>44700</v>
      </c>
      <c r="AN395" s="135" t="s">
        <v>49</v>
      </c>
      <c r="AO395" s="134">
        <v>44700</v>
      </c>
      <c r="AP395" s="136" t="s">
        <v>560</v>
      </c>
      <c r="AQ395" s="136"/>
      <c r="AR395" s="379" t="e">
        <f>IF(AND(AF395=AG395,AF395=AI395,AF395=AK395,AF395=AM395),"未到货",“到货”)</f>
        <v>#NAME?</v>
      </c>
    </row>
    <row r="396" spans="1:44" ht="20.100000000000001" hidden="1" customHeight="1">
      <c r="A396" s="346" t="s">
        <v>260</v>
      </c>
      <c r="B396" s="35" t="s">
        <v>621</v>
      </c>
      <c r="C396" s="412">
        <v>6011096242</v>
      </c>
      <c r="D396" s="248" t="s">
        <v>591</v>
      </c>
      <c r="E396" s="248" t="s">
        <v>592</v>
      </c>
      <c r="F396" s="35" t="s">
        <v>420</v>
      </c>
      <c r="G396" s="250" t="s">
        <v>388</v>
      </c>
      <c r="H396" s="111" t="s">
        <v>388</v>
      </c>
      <c r="I396" s="35" t="s">
        <v>52</v>
      </c>
      <c r="J396" s="111">
        <v>2</v>
      </c>
      <c r="K396" s="113">
        <v>44622</v>
      </c>
      <c r="L396" s="113">
        <v>44646</v>
      </c>
      <c r="M396" s="113" t="s">
        <v>575</v>
      </c>
      <c r="N396" s="403">
        <v>202203118</v>
      </c>
      <c r="O396" s="114"/>
      <c r="P396" s="113" t="s">
        <v>54</v>
      </c>
      <c r="Q396" s="113"/>
      <c r="R396" s="123" t="s">
        <v>92</v>
      </c>
      <c r="S396" s="120" t="s">
        <v>93</v>
      </c>
      <c r="T396" s="120" t="s">
        <v>76</v>
      </c>
      <c r="U396" s="120"/>
      <c r="V396" s="121"/>
      <c r="W396" s="121"/>
      <c r="X396" s="122"/>
      <c r="Y396" s="127"/>
      <c r="Z396" s="127"/>
      <c r="AA396" s="127"/>
      <c r="AB396" s="127"/>
      <c r="AC396" s="122">
        <v>44654</v>
      </c>
      <c r="AD396" s="128">
        <v>44654</v>
      </c>
      <c r="AE396" s="129" t="s">
        <v>58</v>
      </c>
      <c r="AF396" s="128"/>
      <c r="AG396" s="130"/>
      <c r="AH396" s="130"/>
      <c r="AI396" s="130"/>
      <c r="AJ396" s="130"/>
      <c r="AK396" s="362"/>
      <c r="AL396" s="362"/>
      <c r="AM396" s="134">
        <v>44657</v>
      </c>
      <c r="AN396" s="135" t="s">
        <v>58</v>
      </c>
      <c r="AO396" s="401">
        <v>44690</v>
      </c>
      <c r="AP396" s="378" t="s">
        <v>560</v>
      </c>
      <c r="AQ396" s="136">
        <v>2</v>
      </c>
      <c r="AR396" s="379" t="e">
        <f>IF(AND(AF396=AG396,AF396=AI396,AF396=AK396,AF396=AM396),"未到货",“到货”)</f>
        <v>#NAME?</v>
      </c>
    </row>
    <row r="397" spans="1:44" ht="20.100000000000001" hidden="1" customHeight="1">
      <c r="A397" s="346" t="s">
        <v>262</v>
      </c>
      <c r="B397" s="35" t="s">
        <v>621</v>
      </c>
      <c r="C397" s="412">
        <v>6011096243</v>
      </c>
      <c r="D397" s="248" t="s">
        <v>480</v>
      </c>
      <c r="E397" s="248" t="s">
        <v>385</v>
      </c>
      <c r="F397" s="35" t="s">
        <v>386</v>
      </c>
      <c r="G397" s="250" t="s">
        <v>450</v>
      </c>
      <c r="H397" s="111" t="s">
        <v>388</v>
      </c>
      <c r="I397" s="35" t="s">
        <v>52</v>
      </c>
      <c r="J397" s="111">
        <v>1</v>
      </c>
      <c r="K397" s="113">
        <v>44622</v>
      </c>
      <c r="L397" s="113">
        <v>44646</v>
      </c>
      <c r="M397" s="113" t="s">
        <v>575</v>
      </c>
      <c r="N397" s="403">
        <v>202203118</v>
      </c>
      <c r="O397" s="114"/>
      <c r="P397" s="114" t="s">
        <v>54</v>
      </c>
      <c r="Q397" s="113"/>
      <c r="R397" s="123" t="s">
        <v>92</v>
      </c>
      <c r="S397" s="120" t="s">
        <v>93</v>
      </c>
      <c r="T397" s="120" t="s">
        <v>76</v>
      </c>
      <c r="U397" s="120"/>
      <c r="V397" s="121"/>
      <c r="W397" s="121"/>
      <c r="X397" s="122"/>
      <c r="Y397" s="127"/>
      <c r="Z397" s="127"/>
      <c r="AA397" s="127"/>
      <c r="AB397" s="127"/>
      <c r="AC397" s="122">
        <v>44713</v>
      </c>
      <c r="AD397" s="128">
        <v>44661</v>
      </c>
      <c r="AE397" s="129" t="s">
        <v>49</v>
      </c>
      <c r="AF397" s="128">
        <v>44718</v>
      </c>
      <c r="AG397" s="130">
        <v>1</v>
      </c>
      <c r="AH397" s="130"/>
      <c r="AI397" s="130"/>
      <c r="AJ397" s="130">
        <v>1</v>
      </c>
      <c r="AK397" s="362">
        <v>44660</v>
      </c>
      <c r="AL397" s="362">
        <v>44662</v>
      </c>
      <c r="AM397" s="134">
        <v>44663</v>
      </c>
      <c r="AN397" s="135" t="s">
        <v>49</v>
      </c>
      <c r="AO397" s="401">
        <v>44690</v>
      </c>
      <c r="AP397" s="378" t="s">
        <v>560</v>
      </c>
      <c r="AQ397" s="136">
        <v>2</v>
      </c>
      <c r="AR397" s="379" t="e">
        <f>IF(AND(AF397=AG397,AF397=AI397,AF397=AK397,AF397=AM397),"未到货",“到货”)</f>
        <v>#NAME?</v>
      </c>
    </row>
    <row r="398" spans="1:44" ht="20.100000000000001" hidden="1" customHeight="1">
      <c r="A398" s="346" t="s">
        <v>264</v>
      </c>
      <c r="B398" s="35" t="s">
        <v>621</v>
      </c>
      <c r="C398" s="412">
        <v>6011096244</v>
      </c>
      <c r="D398" s="248" t="s">
        <v>618</v>
      </c>
      <c r="E398" s="248" t="s">
        <v>485</v>
      </c>
      <c r="F398" s="35" t="s">
        <v>486</v>
      </c>
      <c r="G398" s="250" t="s">
        <v>487</v>
      </c>
      <c r="H398" s="111" t="s">
        <v>388</v>
      </c>
      <c r="I398" s="35" t="s">
        <v>52</v>
      </c>
      <c r="J398" s="111">
        <v>1</v>
      </c>
      <c r="K398" s="113">
        <v>44622</v>
      </c>
      <c r="L398" s="113">
        <v>44646</v>
      </c>
      <c r="M398" s="113" t="s">
        <v>575</v>
      </c>
      <c r="N398" s="403">
        <v>202203118</v>
      </c>
      <c r="O398" s="114"/>
      <c r="P398" s="113" t="s">
        <v>54</v>
      </c>
      <c r="Q398" s="113"/>
      <c r="R398" s="123" t="s">
        <v>92</v>
      </c>
      <c r="S398" s="120" t="s">
        <v>493</v>
      </c>
      <c r="T398" s="120" t="s">
        <v>76</v>
      </c>
      <c r="U398" s="120"/>
      <c r="V398" s="121"/>
      <c r="W398" s="121"/>
      <c r="X398" s="122"/>
      <c r="Y398" s="127"/>
      <c r="Z398" s="127"/>
      <c r="AA398" s="127"/>
      <c r="AB398" s="127"/>
      <c r="AC398" s="122">
        <v>44644</v>
      </c>
      <c r="AD398" s="128">
        <v>44644</v>
      </c>
      <c r="AE398" s="129" t="s">
        <v>49</v>
      </c>
      <c r="AF398" s="128"/>
      <c r="AG398" s="130"/>
      <c r="AH398" s="130"/>
      <c r="AI398" s="130"/>
      <c r="AJ398" s="130"/>
      <c r="AK398" s="362"/>
      <c r="AL398" s="362"/>
      <c r="AM398" s="134">
        <v>44645</v>
      </c>
      <c r="AN398" s="135" t="s">
        <v>49</v>
      </c>
      <c r="AO398" s="401">
        <v>44690</v>
      </c>
      <c r="AP398" s="378" t="s">
        <v>560</v>
      </c>
      <c r="AQ398" s="136">
        <v>2</v>
      </c>
      <c r="AR398" s="379" t="e">
        <f>IF(AND(AF398=AG398,AF398=AI398,AF398=AK398,AF398=AM398),"未到货",“到货”)</f>
        <v>#NAME?</v>
      </c>
    </row>
    <row r="399" spans="1:44" ht="20.100000000000001" hidden="1" customHeight="1">
      <c r="A399" s="346" t="s">
        <v>267</v>
      </c>
      <c r="B399" s="338" t="s">
        <v>621</v>
      </c>
      <c r="C399" s="413">
        <v>6011096245</v>
      </c>
      <c r="D399" s="339" t="s">
        <v>629</v>
      </c>
      <c r="E399" s="339" t="s">
        <v>385</v>
      </c>
      <c r="F399" s="338" t="s">
        <v>386</v>
      </c>
      <c r="G399" s="341" t="s">
        <v>450</v>
      </c>
      <c r="H399" s="348" t="s">
        <v>388</v>
      </c>
      <c r="I399" s="338" t="s">
        <v>52</v>
      </c>
      <c r="J399" s="348">
        <v>1</v>
      </c>
      <c r="K399" s="351">
        <v>44622</v>
      </c>
      <c r="L399" s="351">
        <v>44646</v>
      </c>
      <c r="M399" s="351" t="s">
        <v>575</v>
      </c>
      <c r="N399" s="351"/>
      <c r="O399" s="353"/>
      <c r="P399" s="351" t="s">
        <v>54</v>
      </c>
      <c r="Q399" s="351"/>
      <c r="R399" s="358"/>
      <c r="S399" s="359" t="s">
        <v>440</v>
      </c>
      <c r="T399" s="120"/>
      <c r="U399" s="120"/>
      <c r="V399" s="121">
        <v>44623</v>
      </c>
      <c r="W399" s="121">
        <v>44646</v>
      </c>
      <c r="X399" s="122"/>
      <c r="Y399" s="127"/>
      <c r="Z399" s="127"/>
      <c r="AA399" s="127"/>
      <c r="AB399" s="127"/>
      <c r="AC399" s="122">
        <v>44673</v>
      </c>
      <c r="AD399" s="128">
        <v>44675</v>
      </c>
      <c r="AE399" s="129" t="s">
        <v>49</v>
      </c>
      <c r="AF399" s="128"/>
      <c r="AG399" s="130"/>
      <c r="AH399" s="130"/>
      <c r="AI399" s="130"/>
      <c r="AJ399" s="130">
        <v>1</v>
      </c>
      <c r="AK399" s="362">
        <v>44676</v>
      </c>
      <c r="AL399" s="362">
        <v>44680</v>
      </c>
      <c r="AM399" s="368">
        <v>44680</v>
      </c>
      <c r="AN399" s="135" t="s">
        <v>49</v>
      </c>
      <c r="AO399" s="401">
        <v>44690</v>
      </c>
      <c r="AP399" s="378" t="s">
        <v>560</v>
      </c>
      <c r="AQ399" s="136">
        <v>2</v>
      </c>
      <c r="AR399" s="379" t="e">
        <f>IF(AND(AF399=AG399,AF399=AI399,AF399=AK399,AF399=AM399),"未到货",“到货”)</f>
        <v>#NAME?</v>
      </c>
    </row>
    <row r="400" spans="1:44" ht="20.100000000000001" hidden="1" customHeight="1">
      <c r="A400" s="346" t="s">
        <v>270</v>
      </c>
      <c r="B400" s="35" t="s">
        <v>621</v>
      </c>
      <c r="C400" s="412">
        <v>6011096246</v>
      </c>
      <c r="D400" s="248" t="s">
        <v>498</v>
      </c>
      <c r="E400" s="248" t="s">
        <v>411</v>
      </c>
      <c r="F400" s="35" t="s">
        <v>420</v>
      </c>
      <c r="G400" s="250" t="s">
        <v>412</v>
      </c>
      <c r="H400" s="111" t="s">
        <v>388</v>
      </c>
      <c r="I400" s="35" t="s">
        <v>52</v>
      </c>
      <c r="J400" s="111">
        <v>1</v>
      </c>
      <c r="K400" s="113">
        <v>44622</v>
      </c>
      <c r="L400" s="113">
        <v>44646</v>
      </c>
      <c r="M400" s="113" t="s">
        <v>575</v>
      </c>
      <c r="N400" s="403">
        <v>202203118</v>
      </c>
      <c r="O400" s="114"/>
      <c r="P400" s="404" t="s">
        <v>54</v>
      </c>
      <c r="Q400" s="113"/>
      <c r="R400" s="123" t="s">
        <v>74</v>
      </c>
      <c r="S400" s="120" t="s">
        <v>406</v>
      </c>
      <c r="T400" s="120" t="s">
        <v>76</v>
      </c>
      <c r="U400" s="120" t="s">
        <v>407</v>
      </c>
      <c r="V400" s="121">
        <v>44629</v>
      </c>
      <c r="W400" s="121">
        <v>44650</v>
      </c>
      <c r="X400" s="122">
        <v>44681</v>
      </c>
      <c r="Y400" s="127"/>
      <c r="Z400" s="127"/>
      <c r="AA400" s="127"/>
      <c r="AB400" s="127"/>
      <c r="AC400" s="122">
        <v>44679</v>
      </c>
      <c r="AD400" s="128">
        <v>44680</v>
      </c>
      <c r="AE400" s="129" t="s">
        <v>49</v>
      </c>
      <c r="AF400" s="128"/>
      <c r="AG400" s="130"/>
      <c r="AH400" s="130"/>
      <c r="AI400" s="130"/>
      <c r="AJ400" s="130"/>
      <c r="AK400" s="362"/>
      <c r="AL400" s="362"/>
      <c r="AM400" s="368">
        <v>44686</v>
      </c>
      <c r="AN400" s="135" t="s">
        <v>49</v>
      </c>
      <c r="AO400" s="401">
        <v>44690</v>
      </c>
      <c r="AP400" s="378" t="s">
        <v>560</v>
      </c>
      <c r="AQ400" s="136">
        <v>2</v>
      </c>
      <c r="AR400" s="379" t="e">
        <f>IF(AND(AF400=AG400,AF400=AI400,AF400=AK400,AF400=AM400),"未到货",“到货”)</f>
        <v>#NAME?</v>
      </c>
    </row>
    <row r="401" spans="1:44" ht="20.100000000000001" hidden="1" customHeight="1">
      <c r="A401" s="346" t="s">
        <v>271</v>
      </c>
      <c r="B401" s="35" t="s">
        <v>621</v>
      </c>
      <c r="C401" s="412">
        <v>6011096247</v>
      </c>
      <c r="D401" s="248" t="s">
        <v>628</v>
      </c>
      <c r="E401" s="248" t="s">
        <v>385</v>
      </c>
      <c r="F401" s="35" t="s">
        <v>420</v>
      </c>
      <c r="G401" s="250" t="s">
        <v>434</v>
      </c>
      <c r="H401" s="111" t="s">
        <v>388</v>
      </c>
      <c r="I401" s="35" t="s">
        <v>52</v>
      </c>
      <c r="J401" s="111">
        <v>1</v>
      </c>
      <c r="K401" s="113">
        <v>44622</v>
      </c>
      <c r="L401" s="113">
        <v>44646</v>
      </c>
      <c r="M401" s="113" t="s">
        <v>575</v>
      </c>
      <c r="N401" s="403">
        <v>202203118</v>
      </c>
      <c r="O401" s="114"/>
      <c r="P401" s="114" t="s">
        <v>54</v>
      </c>
      <c r="Q401" s="113"/>
      <c r="R401" s="123" t="s">
        <v>74</v>
      </c>
      <c r="S401" s="120" t="s">
        <v>406</v>
      </c>
      <c r="T401" s="120" t="s">
        <v>76</v>
      </c>
      <c r="U401" s="120" t="s">
        <v>407</v>
      </c>
      <c r="V401" s="121">
        <v>44629</v>
      </c>
      <c r="W401" s="121">
        <v>44650</v>
      </c>
      <c r="X401" s="122"/>
      <c r="Y401" s="127"/>
      <c r="Z401" s="127"/>
      <c r="AA401" s="127"/>
      <c r="AB401" s="127"/>
      <c r="AC401" s="122">
        <v>44669</v>
      </c>
      <c r="AD401" s="128">
        <v>44671</v>
      </c>
      <c r="AE401" s="129" t="s">
        <v>49</v>
      </c>
      <c r="AF401" s="128"/>
      <c r="AG401" s="130"/>
      <c r="AH401" s="130"/>
      <c r="AI401" s="130"/>
      <c r="AJ401" s="130">
        <v>1</v>
      </c>
      <c r="AK401" s="362">
        <v>44672</v>
      </c>
      <c r="AL401" s="362">
        <v>44673</v>
      </c>
      <c r="AM401" s="134">
        <v>44674</v>
      </c>
      <c r="AN401" s="135" t="s">
        <v>49</v>
      </c>
      <c r="AO401" s="401">
        <v>44690</v>
      </c>
      <c r="AP401" s="378" t="s">
        <v>560</v>
      </c>
      <c r="AQ401" s="136">
        <v>2</v>
      </c>
      <c r="AR401" s="379" t="e">
        <f>IF(AND(AF401=AG401,AF401=AI401,AF401=AK401,AF401=AM401),"未到货",“到货”)</f>
        <v>#NAME?</v>
      </c>
    </row>
    <row r="402" spans="1:44" ht="20.100000000000001" hidden="1" customHeight="1">
      <c r="A402" s="346" t="s">
        <v>274</v>
      </c>
      <c r="B402" s="35" t="s">
        <v>622</v>
      </c>
      <c r="C402" s="412">
        <v>6011096252</v>
      </c>
      <c r="D402" s="248" t="s">
        <v>591</v>
      </c>
      <c r="E402" s="248" t="s">
        <v>592</v>
      </c>
      <c r="F402" s="35" t="s">
        <v>420</v>
      </c>
      <c r="G402" s="250" t="s">
        <v>388</v>
      </c>
      <c r="H402" s="111" t="s">
        <v>388</v>
      </c>
      <c r="I402" s="35" t="s">
        <v>52</v>
      </c>
      <c r="J402" s="111">
        <v>2</v>
      </c>
      <c r="K402" s="113">
        <v>44622</v>
      </c>
      <c r="L402" s="113">
        <v>44646</v>
      </c>
      <c r="M402" s="113" t="s">
        <v>575</v>
      </c>
      <c r="N402" s="403">
        <v>202203118</v>
      </c>
      <c r="O402" s="114"/>
      <c r="P402" s="113" t="s">
        <v>54</v>
      </c>
      <c r="Q402" s="113"/>
      <c r="R402" s="123" t="s">
        <v>92</v>
      </c>
      <c r="S402" s="120" t="s">
        <v>93</v>
      </c>
      <c r="T402" s="120" t="s">
        <v>76</v>
      </c>
      <c r="U402" s="120"/>
      <c r="V402" s="121"/>
      <c r="W402" s="121"/>
      <c r="X402" s="122"/>
      <c r="Y402" s="127"/>
      <c r="Z402" s="127"/>
      <c r="AA402" s="127"/>
      <c r="AB402" s="127"/>
      <c r="AC402" s="122">
        <v>44654</v>
      </c>
      <c r="AD402" s="128">
        <v>44654</v>
      </c>
      <c r="AE402" s="129" t="s">
        <v>58</v>
      </c>
      <c r="AF402" s="128"/>
      <c r="AG402" s="130"/>
      <c r="AH402" s="130"/>
      <c r="AI402" s="130"/>
      <c r="AJ402" s="130"/>
      <c r="AK402" s="362"/>
      <c r="AL402" s="362"/>
      <c r="AM402" s="134">
        <v>44657</v>
      </c>
      <c r="AN402" s="135" t="s">
        <v>58</v>
      </c>
      <c r="AO402" s="401">
        <v>44690</v>
      </c>
      <c r="AP402" s="378" t="s">
        <v>560</v>
      </c>
      <c r="AQ402" s="136">
        <v>2</v>
      </c>
      <c r="AR402" s="379" t="e">
        <f>IF(AND(AF402=AG402,AF402=AI402,AF402=AK402,AF402=AM402),"未到货",“到货”)</f>
        <v>#NAME?</v>
      </c>
    </row>
    <row r="403" spans="1:44" ht="20.100000000000001" hidden="1" customHeight="1">
      <c r="A403" s="346" t="s">
        <v>276</v>
      </c>
      <c r="B403" s="35" t="s">
        <v>622</v>
      </c>
      <c r="C403" s="412">
        <v>6011096253</v>
      </c>
      <c r="D403" s="248" t="s">
        <v>480</v>
      </c>
      <c r="E403" s="248" t="s">
        <v>385</v>
      </c>
      <c r="F403" s="35" t="s">
        <v>386</v>
      </c>
      <c r="G403" s="250" t="s">
        <v>450</v>
      </c>
      <c r="H403" s="111" t="s">
        <v>388</v>
      </c>
      <c r="I403" s="35" t="s">
        <v>52</v>
      </c>
      <c r="J403" s="111">
        <v>1</v>
      </c>
      <c r="K403" s="113">
        <v>44622</v>
      </c>
      <c r="L403" s="113">
        <v>44646</v>
      </c>
      <c r="M403" s="113" t="s">
        <v>575</v>
      </c>
      <c r="N403" s="403">
        <v>202203118</v>
      </c>
      <c r="O403" s="114"/>
      <c r="P403" s="114" t="s">
        <v>54</v>
      </c>
      <c r="Q403" s="114"/>
      <c r="R403" s="123" t="s">
        <v>92</v>
      </c>
      <c r="S403" s="120" t="s">
        <v>93</v>
      </c>
      <c r="T403" s="120" t="s">
        <v>76</v>
      </c>
      <c r="U403" s="120"/>
      <c r="V403" s="121"/>
      <c r="W403" s="121"/>
      <c r="X403" s="122"/>
      <c r="Y403" s="127"/>
      <c r="Z403" s="127"/>
      <c r="AA403" s="127"/>
      <c r="AB403" s="127"/>
      <c r="AC403" s="122">
        <v>44713</v>
      </c>
      <c r="AD403" s="364" t="s">
        <v>239</v>
      </c>
      <c r="AE403" s="365" t="s">
        <v>49</v>
      </c>
      <c r="AF403" s="128">
        <v>44718</v>
      </c>
      <c r="AG403" s="130">
        <v>1</v>
      </c>
      <c r="AH403" s="130"/>
      <c r="AI403" s="130"/>
      <c r="AJ403" s="130">
        <v>1</v>
      </c>
      <c r="AK403" s="362">
        <v>44718</v>
      </c>
      <c r="AL403" s="362">
        <v>44719</v>
      </c>
      <c r="AM403" s="134">
        <v>44721</v>
      </c>
      <c r="AN403" s="135" t="s">
        <v>49</v>
      </c>
      <c r="AO403" s="134">
        <v>44721</v>
      </c>
      <c r="AP403" s="136" t="s">
        <v>560</v>
      </c>
      <c r="AQ403" s="136"/>
      <c r="AR403" s="379" t="e">
        <f>IF(AND(AF403=AG403,AF403=AI403,AF403=AK403,AF403=AM403),"未到货",“到货”)</f>
        <v>#NAME?</v>
      </c>
    </row>
    <row r="404" spans="1:44" ht="20.100000000000001" hidden="1" customHeight="1">
      <c r="A404" s="346" t="s">
        <v>278</v>
      </c>
      <c r="B404" s="35" t="s">
        <v>622</v>
      </c>
      <c r="C404" s="412">
        <v>6011096254</v>
      </c>
      <c r="D404" s="248" t="s">
        <v>618</v>
      </c>
      <c r="E404" s="248" t="s">
        <v>485</v>
      </c>
      <c r="F404" s="35" t="s">
        <v>486</v>
      </c>
      <c r="G404" s="250" t="s">
        <v>487</v>
      </c>
      <c r="H404" s="111" t="s">
        <v>388</v>
      </c>
      <c r="I404" s="35" t="s">
        <v>52</v>
      </c>
      <c r="J404" s="111">
        <v>1</v>
      </c>
      <c r="K404" s="113">
        <v>44622</v>
      </c>
      <c r="L404" s="113">
        <v>44646</v>
      </c>
      <c r="M404" s="113" t="s">
        <v>575</v>
      </c>
      <c r="N404" s="403">
        <v>202203118</v>
      </c>
      <c r="O404" s="114"/>
      <c r="P404" s="113" t="s">
        <v>54</v>
      </c>
      <c r="Q404" s="113"/>
      <c r="R404" s="123" t="s">
        <v>92</v>
      </c>
      <c r="S404" s="120" t="s">
        <v>493</v>
      </c>
      <c r="T404" s="120" t="s">
        <v>76</v>
      </c>
      <c r="U404" s="120"/>
      <c r="V404" s="121"/>
      <c r="W404" s="121"/>
      <c r="X404" s="122"/>
      <c r="Y404" s="127"/>
      <c r="Z404" s="127"/>
      <c r="AA404" s="127"/>
      <c r="AB404" s="127"/>
      <c r="AC404" s="122">
        <v>44644</v>
      </c>
      <c r="AD404" s="128">
        <v>44644</v>
      </c>
      <c r="AE404" s="129" t="s">
        <v>49</v>
      </c>
      <c r="AF404" s="128"/>
      <c r="AG404" s="130"/>
      <c r="AH404" s="130"/>
      <c r="AI404" s="130"/>
      <c r="AJ404" s="130"/>
      <c r="AK404" s="362"/>
      <c r="AL404" s="362"/>
      <c r="AM404" s="134">
        <v>44645</v>
      </c>
      <c r="AN404" s="135" t="s">
        <v>49</v>
      </c>
      <c r="AO404" s="401">
        <v>44690</v>
      </c>
      <c r="AP404" s="378" t="s">
        <v>560</v>
      </c>
      <c r="AQ404" s="136">
        <v>2</v>
      </c>
      <c r="AR404" s="379" t="e">
        <f>IF(AND(AF404=AG404,AF404=AI404,AF404=AK404,AF404=AM404),"未到货",“到货”)</f>
        <v>#NAME?</v>
      </c>
    </row>
    <row r="405" spans="1:44" ht="20.100000000000001" hidden="1" customHeight="1">
      <c r="A405" s="346" t="s">
        <v>281</v>
      </c>
      <c r="B405" s="338" t="s">
        <v>622</v>
      </c>
      <c r="C405" s="413">
        <v>6011096255</v>
      </c>
      <c r="D405" s="339" t="s">
        <v>629</v>
      </c>
      <c r="E405" s="339" t="s">
        <v>385</v>
      </c>
      <c r="F405" s="338" t="s">
        <v>386</v>
      </c>
      <c r="G405" s="341" t="s">
        <v>450</v>
      </c>
      <c r="H405" s="348" t="s">
        <v>388</v>
      </c>
      <c r="I405" s="338" t="s">
        <v>52</v>
      </c>
      <c r="J405" s="348">
        <v>1</v>
      </c>
      <c r="K405" s="351">
        <v>44622</v>
      </c>
      <c r="L405" s="351">
        <v>44646</v>
      </c>
      <c r="M405" s="351" t="s">
        <v>575</v>
      </c>
      <c r="N405" s="351"/>
      <c r="O405" s="353"/>
      <c r="P405" s="351" t="s">
        <v>54</v>
      </c>
      <c r="Q405" s="351"/>
      <c r="R405" s="358"/>
      <c r="S405" s="359" t="s">
        <v>440</v>
      </c>
      <c r="T405" s="120"/>
      <c r="U405" s="120"/>
      <c r="V405" s="121">
        <v>44623</v>
      </c>
      <c r="W405" s="121">
        <v>44646</v>
      </c>
      <c r="X405" s="122"/>
      <c r="Y405" s="127"/>
      <c r="Z405" s="127"/>
      <c r="AA405" s="127"/>
      <c r="AB405" s="127"/>
      <c r="AC405" s="122">
        <v>44673</v>
      </c>
      <c r="AD405" s="128">
        <v>44675</v>
      </c>
      <c r="AE405" s="129" t="s">
        <v>49</v>
      </c>
      <c r="AF405" s="128"/>
      <c r="AG405" s="130"/>
      <c r="AH405" s="130"/>
      <c r="AI405" s="130"/>
      <c r="AJ405" s="130">
        <v>1</v>
      </c>
      <c r="AK405" s="362">
        <v>44676</v>
      </c>
      <c r="AL405" s="362">
        <v>44680</v>
      </c>
      <c r="AM405" s="368">
        <v>44680</v>
      </c>
      <c r="AN405" s="135" t="s">
        <v>49</v>
      </c>
      <c r="AO405" s="401">
        <v>44690</v>
      </c>
      <c r="AP405" s="378" t="s">
        <v>560</v>
      </c>
      <c r="AQ405" s="136">
        <v>2</v>
      </c>
      <c r="AR405" s="379" t="e">
        <f>IF(AND(AF405=AG405,AF405=AI405,AF405=AK405,AF405=AM405),"未到货",“到货”)</f>
        <v>#NAME?</v>
      </c>
    </row>
    <row r="406" spans="1:44" ht="20.100000000000001" hidden="1" customHeight="1">
      <c r="A406" s="346" t="s">
        <v>283</v>
      </c>
      <c r="B406" s="35" t="s">
        <v>622</v>
      </c>
      <c r="C406" s="412">
        <v>6011096256</v>
      </c>
      <c r="D406" s="248" t="s">
        <v>498</v>
      </c>
      <c r="E406" s="248" t="s">
        <v>411</v>
      </c>
      <c r="F406" s="35" t="s">
        <v>420</v>
      </c>
      <c r="G406" s="250" t="s">
        <v>412</v>
      </c>
      <c r="H406" s="111" t="s">
        <v>388</v>
      </c>
      <c r="I406" s="35" t="s">
        <v>52</v>
      </c>
      <c r="J406" s="111">
        <v>1</v>
      </c>
      <c r="K406" s="113">
        <v>44622</v>
      </c>
      <c r="L406" s="113">
        <v>44646</v>
      </c>
      <c r="M406" s="113" t="s">
        <v>575</v>
      </c>
      <c r="N406" s="403">
        <v>202203118</v>
      </c>
      <c r="O406" s="114"/>
      <c r="P406" s="404" t="s">
        <v>54</v>
      </c>
      <c r="Q406" s="113"/>
      <c r="R406" s="123" t="s">
        <v>74</v>
      </c>
      <c r="S406" s="120" t="s">
        <v>406</v>
      </c>
      <c r="T406" s="120" t="s">
        <v>76</v>
      </c>
      <c r="U406" s="120" t="s">
        <v>407</v>
      </c>
      <c r="V406" s="121">
        <v>44629</v>
      </c>
      <c r="W406" s="121">
        <v>44650</v>
      </c>
      <c r="X406" s="122">
        <v>44681</v>
      </c>
      <c r="Y406" s="127"/>
      <c r="Z406" s="127"/>
      <c r="AA406" s="127"/>
      <c r="AB406" s="127"/>
      <c r="AC406" s="122">
        <v>44679</v>
      </c>
      <c r="AD406" s="128">
        <v>44680</v>
      </c>
      <c r="AE406" s="129" t="s">
        <v>49</v>
      </c>
      <c r="AF406" s="128"/>
      <c r="AG406" s="130"/>
      <c r="AH406" s="130"/>
      <c r="AI406" s="130"/>
      <c r="AJ406" s="130"/>
      <c r="AK406" s="362"/>
      <c r="AL406" s="362"/>
      <c r="AM406" s="368">
        <v>44686</v>
      </c>
      <c r="AN406" s="135" t="s">
        <v>49</v>
      </c>
      <c r="AO406" s="401">
        <v>44690</v>
      </c>
      <c r="AP406" s="378" t="s">
        <v>560</v>
      </c>
      <c r="AQ406" s="136">
        <v>2</v>
      </c>
      <c r="AR406" s="379" t="e">
        <f>IF(AND(AF406=AG406,AF406=AI406,AF406=AK406,AF406=AM406),"未到货",“到货”)</f>
        <v>#NAME?</v>
      </c>
    </row>
    <row r="407" spans="1:44" ht="20.100000000000001" hidden="1" customHeight="1">
      <c r="A407" s="346" t="s">
        <v>284</v>
      </c>
      <c r="B407" s="35" t="s">
        <v>622</v>
      </c>
      <c r="C407" s="412">
        <v>6011096257</v>
      </c>
      <c r="D407" s="248" t="s">
        <v>628</v>
      </c>
      <c r="E407" s="248" t="s">
        <v>385</v>
      </c>
      <c r="F407" s="35" t="s">
        <v>420</v>
      </c>
      <c r="G407" s="250" t="s">
        <v>434</v>
      </c>
      <c r="H407" s="111" t="s">
        <v>388</v>
      </c>
      <c r="I407" s="35" t="s">
        <v>52</v>
      </c>
      <c r="J407" s="111">
        <v>1</v>
      </c>
      <c r="K407" s="113">
        <v>44622</v>
      </c>
      <c r="L407" s="113">
        <v>44646</v>
      </c>
      <c r="M407" s="113" t="s">
        <v>575</v>
      </c>
      <c r="N407" s="403">
        <v>202203118</v>
      </c>
      <c r="O407" s="114"/>
      <c r="P407" s="114" t="s">
        <v>54</v>
      </c>
      <c r="Q407" s="113"/>
      <c r="R407" s="123" t="s">
        <v>74</v>
      </c>
      <c r="S407" s="120" t="s">
        <v>406</v>
      </c>
      <c r="T407" s="120" t="s">
        <v>76</v>
      </c>
      <c r="U407" s="120" t="s">
        <v>407</v>
      </c>
      <c r="V407" s="121">
        <v>44629</v>
      </c>
      <c r="W407" s="121">
        <v>44650</v>
      </c>
      <c r="X407" s="122"/>
      <c r="Y407" s="127"/>
      <c r="Z407" s="127"/>
      <c r="AA407" s="127"/>
      <c r="AB407" s="127"/>
      <c r="AC407" s="122">
        <v>44669</v>
      </c>
      <c r="AD407" s="128">
        <v>44671</v>
      </c>
      <c r="AE407" s="129" t="s">
        <v>49</v>
      </c>
      <c r="AF407" s="128"/>
      <c r="AG407" s="130"/>
      <c r="AH407" s="130"/>
      <c r="AI407" s="130"/>
      <c r="AJ407" s="130">
        <v>1</v>
      </c>
      <c r="AK407" s="362">
        <v>44672</v>
      </c>
      <c r="AL407" s="362">
        <v>44673</v>
      </c>
      <c r="AM407" s="134">
        <v>44674</v>
      </c>
      <c r="AN407" s="135" t="s">
        <v>49</v>
      </c>
      <c r="AO407" s="401">
        <v>44690</v>
      </c>
      <c r="AP407" s="378" t="s">
        <v>560</v>
      </c>
      <c r="AQ407" s="136">
        <v>2</v>
      </c>
      <c r="AR407" s="379" t="e">
        <f>IF(AND(AF407=AG407,AF407=AI407,AF407=AK407,AF407=AM407),"未到货",“到货”)</f>
        <v>#NAME?</v>
      </c>
    </row>
    <row r="408" spans="1:44" ht="20.100000000000001" hidden="1" customHeight="1">
      <c r="A408" s="346" t="s">
        <v>286</v>
      </c>
      <c r="B408" s="35" t="s">
        <v>622</v>
      </c>
      <c r="C408" s="412">
        <v>6011096261</v>
      </c>
      <c r="D408" s="248" t="s">
        <v>624</v>
      </c>
      <c r="E408" s="248" t="s">
        <v>385</v>
      </c>
      <c r="F408" s="35" t="s">
        <v>386</v>
      </c>
      <c r="G408" s="250" t="s">
        <v>450</v>
      </c>
      <c r="H408" s="111" t="s">
        <v>388</v>
      </c>
      <c r="I408" s="35" t="s">
        <v>52</v>
      </c>
      <c r="J408" s="111">
        <v>1</v>
      </c>
      <c r="K408" s="113">
        <v>44622</v>
      </c>
      <c r="L408" s="113">
        <v>44646</v>
      </c>
      <c r="M408" s="113" t="s">
        <v>575</v>
      </c>
      <c r="N408" s="403">
        <v>202203118</v>
      </c>
      <c r="O408" s="114"/>
      <c r="P408" s="404" t="s">
        <v>54</v>
      </c>
      <c r="Q408" s="114"/>
      <c r="R408" s="123" t="s">
        <v>74</v>
      </c>
      <c r="S408" s="120" t="s">
        <v>406</v>
      </c>
      <c r="T408" s="120" t="s">
        <v>76</v>
      </c>
      <c r="U408" s="120" t="s">
        <v>407</v>
      </c>
      <c r="V408" s="121">
        <v>44629</v>
      </c>
      <c r="W408" s="121">
        <v>44650</v>
      </c>
      <c r="X408" s="122">
        <v>44691</v>
      </c>
      <c r="Y408" s="122">
        <v>44696</v>
      </c>
      <c r="Z408" s="127"/>
      <c r="AA408" s="127"/>
      <c r="AB408" s="127"/>
      <c r="AC408" s="122">
        <v>44697</v>
      </c>
      <c r="AD408" s="128">
        <v>44700</v>
      </c>
      <c r="AE408" s="129" t="s">
        <v>49</v>
      </c>
      <c r="AF408" s="128"/>
      <c r="AG408" s="130"/>
      <c r="AH408" s="130"/>
      <c r="AI408" s="130"/>
      <c r="AJ408" s="130">
        <v>1</v>
      </c>
      <c r="AK408" s="362">
        <v>44701</v>
      </c>
      <c r="AL408" s="362">
        <v>44704</v>
      </c>
      <c r="AM408" s="134">
        <v>44707</v>
      </c>
      <c r="AN408" s="135" t="s">
        <v>49</v>
      </c>
      <c r="AO408" s="134">
        <v>44707</v>
      </c>
      <c r="AP408" s="136" t="s">
        <v>560</v>
      </c>
      <c r="AQ408" s="136"/>
      <c r="AR408" s="379" t="e">
        <f>IF(AND(AF408=AG408,AF408=AI408,AF408=AK408,AF408=AM408),"未到货",“到货”)</f>
        <v>#NAME?</v>
      </c>
    </row>
    <row r="409" spans="1:44" ht="20.100000000000001" hidden="1" customHeight="1">
      <c r="A409" s="346" t="s">
        <v>287</v>
      </c>
      <c r="B409" s="35" t="s">
        <v>573</v>
      </c>
      <c r="C409" s="412">
        <v>6011096301</v>
      </c>
      <c r="D409" s="248" t="s">
        <v>555</v>
      </c>
      <c r="E409" s="248" t="s">
        <v>405</v>
      </c>
      <c r="F409" s="35" t="s">
        <v>420</v>
      </c>
      <c r="G409" s="250" t="s">
        <v>434</v>
      </c>
      <c r="H409" s="111" t="s">
        <v>388</v>
      </c>
      <c r="I409" s="35" t="s">
        <v>52</v>
      </c>
      <c r="J409" s="111">
        <v>2</v>
      </c>
      <c r="K409" s="113">
        <v>44622</v>
      </c>
      <c r="L409" s="113">
        <v>44646</v>
      </c>
      <c r="M409" s="113" t="s">
        <v>575</v>
      </c>
      <c r="N409" s="403">
        <v>202203118</v>
      </c>
      <c r="O409" s="114"/>
      <c r="P409" s="113" t="s">
        <v>54</v>
      </c>
      <c r="Q409" s="113"/>
      <c r="R409" s="123" t="s">
        <v>301</v>
      </c>
      <c r="S409" s="120" t="s">
        <v>302</v>
      </c>
      <c r="T409" s="120" t="s">
        <v>303</v>
      </c>
      <c r="U409" s="120" t="s">
        <v>417</v>
      </c>
      <c r="V409" s="121">
        <v>44627</v>
      </c>
      <c r="W409" s="121">
        <v>44652</v>
      </c>
      <c r="X409" s="122"/>
      <c r="Y409" s="127"/>
      <c r="Z409" s="127"/>
      <c r="AA409" s="127"/>
      <c r="AB409" s="127"/>
      <c r="AC409" s="122">
        <v>44644</v>
      </c>
      <c r="AD409" s="128">
        <v>44645</v>
      </c>
      <c r="AE409" s="129" t="s">
        <v>58</v>
      </c>
      <c r="AF409" s="128"/>
      <c r="AG409" s="130"/>
      <c r="AH409" s="130"/>
      <c r="AI409" s="130"/>
      <c r="AJ409" s="130">
        <v>2</v>
      </c>
      <c r="AK409" s="362">
        <v>44646</v>
      </c>
      <c r="AL409" s="362">
        <v>44648</v>
      </c>
      <c r="AM409" s="134">
        <v>44649</v>
      </c>
      <c r="AN409" s="135" t="s">
        <v>58</v>
      </c>
      <c r="AO409" s="401">
        <v>44690</v>
      </c>
      <c r="AP409" s="378" t="s">
        <v>560</v>
      </c>
      <c r="AQ409" s="136">
        <v>2</v>
      </c>
      <c r="AR409" s="379" t="e">
        <f>IF(AND(AF409=AG409,AF409=AI409,AF409=AK409,AF409=AM409),"未到货",“到货”)</f>
        <v>#NAME?</v>
      </c>
    </row>
    <row r="410" spans="1:44" ht="20.100000000000001" hidden="1" customHeight="1">
      <c r="A410" s="346" t="s">
        <v>288</v>
      </c>
      <c r="B410" s="35" t="s">
        <v>630</v>
      </c>
      <c r="C410" s="412">
        <v>6011096311</v>
      </c>
      <c r="D410" s="248" t="s">
        <v>631</v>
      </c>
      <c r="E410" s="248" t="s">
        <v>405</v>
      </c>
      <c r="F410" s="35" t="s">
        <v>420</v>
      </c>
      <c r="G410" s="250" t="s">
        <v>434</v>
      </c>
      <c r="H410" s="111" t="s">
        <v>388</v>
      </c>
      <c r="I410" s="35" t="s">
        <v>52</v>
      </c>
      <c r="J410" s="111">
        <v>2</v>
      </c>
      <c r="K410" s="113">
        <v>44622</v>
      </c>
      <c r="L410" s="113">
        <v>44646</v>
      </c>
      <c r="M410" s="113" t="s">
        <v>575</v>
      </c>
      <c r="N410" s="403">
        <v>202203118</v>
      </c>
      <c r="O410" s="114"/>
      <c r="P410" s="113" t="s">
        <v>54</v>
      </c>
      <c r="Q410" s="113"/>
      <c r="R410" s="123" t="s">
        <v>74</v>
      </c>
      <c r="S410" s="120" t="s">
        <v>406</v>
      </c>
      <c r="T410" s="120" t="s">
        <v>76</v>
      </c>
      <c r="U410" s="120" t="s">
        <v>407</v>
      </c>
      <c r="V410" s="121">
        <v>44629</v>
      </c>
      <c r="W410" s="121">
        <v>44650</v>
      </c>
      <c r="X410" s="122">
        <v>44676</v>
      </c>
      <c r="Y410" s="127"/>
      <c r="Z410" s="127"/>
      <c r="AA410" s="127"/>
      <c r="AB410" s="127"/>
      <c r="AC410" s="122">
        <v>44687</v>
      </c>
      <c r="AD410" s="364" t="s">
        <v>632</v>
      </c>
      <c r="AE410" s="365" t="s">
        <v>58</v>
      </c>
      <c r="AF410" s="128">
        <v>44694</v>
      </c>
      <c r="AG410" s="130">
        <v>2</v>
      </c>
      <c r="AH410" s="130"/>
      <c r="AI410" s="130"/>
      <c r="AJ410" s="130">
        <v>2</v>
      </c>
      <c r="AK410" s="362">
        <v>44696</v>
      </c>
      <c r="AL410" s="362">
        <v>44699</v>
      </c>
      <c r="AM410" s="134">
        <v>44700</v>
      </c>
      <c r="AN410" s="135" t="s">
        <v>58</v>
      </c>
      <c r="AO410" s="134">
        <v>44700</v>
      </c>
      <c r="AP410" s="136" t="s">
        <v>560</v>
      </c>
      <c r="AQ410" s="136"/>
      <c r="AR410" s="379" t="e">
        <f>IF(AND(AF410=AG410,AF410=AI410,AF410=AK410,AF410=AM410),"未到货",“到货”)</f>
        <v>#NAME?</v>
      </c>
    </row>
    <row r="411" spans="1:44" ht="20.100000000000001" hidden="1" customHeight="1">
      <c r="A411" s="346" t="s">
        <v>290</v>
      </c>
      <c r="B411" s="35" t="s">
        <v>630</v>
      </c>
      <c r="C411" s="412">
        <v>6011096312</v>
      </c>
      <c r="D411" s="248" t="s">
        <v>404</v>
      </c>
      <c r="E411" s="248" t="s">
        <v>405</v>
      </c>
      <c r="F411" s="35" t="s">
        <v>420</v>
      </c>
      <c r="G411" s="250" t="s">
        <v>434</v>
      </c>
      <c r="H411" s="111" t="s">
        <v>388</v>
      </c>
      <c r="I411" s="35" t="s">
        <v>52</v>
      </c>
      <c r="J411" s="111">
        <v>1</v>
      </c>
      <c r="K411" s="113">
        <v>44622</v>
      </c>
      <c r="L411" s="113">
        <v>44646</v>
      </c>
      <c r="M411" s="113" t="s">
        <v>575</v>
      </c>
      <c r="N411" s="403">
        <v>202203118</v>
      </c>
      <c r="O411" s="114"/>
      <c r="P411" s="113" t="s">
        <v>54</v>
      </c>
      <c r="Q411" s="113"/>
      <c r="R411" s="123" t="s">
        <v>611</v>
      </c>
      <c r="S411" s="120" t="s">
        <v>302</v>
      </c>
      <c r="T411" s="120" t="s">
        <v>303</v>
      </c>
      <c r="U411" s="120" t="s">
        <v>417</v>
      </c>
      <c r="V411" s="121">
        <v>44627</v>
      </c>
      <c r="W411" s="121">
        <v>44652</v>
      </c>
      <c r="X411" s="122"/>
      <c r="Y411" s="127"/>
      <c r="Z411" s="127"/>
      <c r="AA411" s="127"/>
      <c r="AB411" s="127"/>
      <c r="AC411" s="122">
        <v>44644</v>
      </c>
      <c r="AD411" s="128">
        <v>44645</v>
      </c>
      <c r="AE411" s="129" t="s">
        <v>49</v>
      </c>
      <c r="AF411" s="128"/>
      <c r="AG411" s="130"/>
      <c r="AH411" s="130"/>
      <c r="AI411" s="130"/>
      <c r="AJ411" s="130">
        <v>1</v>
      </c>
      <c r="AK411" s="362">
        <v>44646</v>
      </c>
      <c r="AL411" s="362">
        <v>44648</v>
      </c>
      <c r="AM411" s="134">
        <v>44649</v>
      </c>
      <c r="AN411" s="135" t="s">
        <v>49</v>
      </c>
      <c r="AO411" s="401">
        <v>44690</v>
      </c>
      <c r="AP411" s="378" t="s">
        <v>560</v>
      </c>
      <c r="AQ411" s="136">
        <v>2</v>
      </c>
      <c r="AR411" s="379" t="e">
        <f>IF(AND(AF411=AG411,AF411=AI411,AF411=AK411,AF411=AM411),"未到货",“到货”)</f>
        <v>#NAME?</v>
      </c>
    </row>
    <row r="412" spans="1:44" ht="20.100000000000001" hidden="1" customHeight="1">
      <c r="A412" s="346" t="s">
        <v>292</v>
      </c>
      <c r="B412" s="35" t="s">
        <v>630</v>
      </c>
      <c r="C412" s="412">
        <v>6011096313</v>
      </c>
      <c r="D412" s="248" t="s">
        <v>433</v>
      </c>
      <c r="E412" s="248" t="s">
        <v>423</v>
      </c>
      <c r="F412" s="35" t="s">
        <v>420</v>
      </c>
      <c r="G412" s="250" t="s">
        <v>633</v>
      </c>
      <c r="H412" s="111" t="s">
        <v>388</v>
      </c>
      <c r="I412" s="35" t="s">
        <v>52</v>
      </c>
      <c r="J412" s="111">
        <v>2</v>
      </c>
      <c r="K412" s="113">
        <v>44622</v>
      </c>
      <c r="L412" s="113">
        <v>44646</v>
      </c>
      <c r="M412" s="113" t="s">
        <v>575</v>
      </c>
      <c r="N412" s="403">
        <v>202203118</v>
      </c>
      <c r="O412" s="114"/>
      <c r="P412" s="393" t="s">
        <v>54</v>
      </c>
      <c r="Q412" s="113"/>
      <c r="R412" s="123" t="s">
        <v>74</v>
      </c>
      <c r="S412" s="120" t="s">
        <v>406</v>
      </c>
      <c r="T412" s="120" t="s">
        <v>76</v>
      </c>
      <c r="U412" s="120" t="s">
        <v>407</v>
      </c>
      <c r="V412" s="121">
        <v>44629</v>
      </c>
      <c r="W412" s="121">
        <v>44650</v>
      </c>
      <c r="X412" s="122"/>
      <c r="Y412" s="127"/>
      <c r="Z412" s="127"/>
      <c r="AA412" s="127"/>
      <c r="AB412" s="127"/>
      <c r="AC412" s="122">
        <v>44670</v>
      </c>
      <c r="AD412" s="128">
        <v>44670</v>
      </c>
      <c r="AE412" s="129" t="s">
        <v>58</v>
      </c>
      <c r="AF412" s="128"/>
      <c r="AG412" s="130"/>
      <c r="AH412" s="130"/>
      <c r="AI412" s="130"/>
      <c r="AJ412" s="130"/>
      <c r="AK412" s="362"/>
      <c r="AL412" s="362"/>
      <c r="AM412" s="368">
        <v>44671</v>
      </c>
      <c r="AN412" s="135" t="s">
        <v>58</v>
      </c>
      <c r="AO412" s="401">
        <v>44690</v>
      </c>
      <c r="AP412" s="378" t="s">
        <v>560</v>
      </c>
      <c r="AQ412" s="136">
        <v>2</v>
      </c>
      <c r="AR412" s="379" t="e">
        <f>IF(AND(AF412=AG412,AF412=AI412,AF412=AK412,AF412=AM412),"未到货",“到货”)</f>
        <v>#NAME?</v>
      </c>
    </row>
    <row r="413" spans="1:44" ht="20.100000000000001" hidden="1" customHeight="1">
      <c r="A413" s="346" t="s">
        <v>294</v>
      </c>
      <c r="B413" s="35" t="s">
        <v>634</v>
      </c>
      <c r="C413" s="412">
        <v>6011096321</v>
      </c>
      <c r="D413" s="248" t="s">
        <v>635</v>
      </c>
      <c r="E413" s="248" t="s">
        <v>423</v>
      </c>
      <c r="F413" s="35" t="s">
        <v>430</v>
      </c>
      <c r="G413" s="250" t="s">
        <v>431</v>
      </c>
      <c r="H413" s="111" t="s">
        <v>388</v>
      </c>
      <c r="I413" s="35" t="s">
        <v>52</v>
      </c>
      <c r="J413" s="111">
        <v>1</v>
      </c>
      <c r="K413" s="113">
        <v>44622</v>
      </c>
      <c r="L413" s="113">
        <v>44646</v>
      </c>
      <c r="M413" s="113" t="s">
        <v>575</v>
      </c>
      <c r="N413" s="403">
        <v>202203118</v>
      </c>
      <c r="O413" s="114"/>
      <c r="P413" s="404" t="s">
        <v>54</v>
      </c>
      <c r="Q413" s="113"/>
      <c r="R413" s="123" t="s">
        <v>74</v>
      </c>
      <c r="S413" s="120" t="s">
        <v>406</v>
      </c>
      <c r="T413" s="120" t="s">
        <v>76</v>
      </c>
      <c r="U413" s="120" t="s">
        <v>407</v>
      </c>
      <c r="V413" s="121">
        <v>44629</v>
      </c>
      <c r="W413" s="121">
        <v>44650</v>
      </c>
      <c r="X413" s="122">
        <v>44681</v>
      </c>
      <c r="Y413" s="127"/>
      <c r="Z413" s="127"/>
      <c r="AA413" s="127"/>
      <c r="AB413" s="127"/>
      <c r="AC413" s="122">
        <v>44679</v>
      </c>
      <c r="AD413" s="128">
        <v>44680</v>
      </c>
      <c r="AE413" s="129" t="s">
        <v>49</v>
      </c>
      <c r="AF413" s="128"/>
      <c r="AG413" s="130"/>
      <c r="AH413" s="130"/>
      <c r="AI413" s="130"/>
      <c r="AJ413" s="130"/>
      <c r="AK413" s="362"/>
      <c r="AL413" s="362"/>
      <c r="AM413" s="368">
        <v>44686</v>
      </c>
      <c r="AN413" s="135" t="s">
        <v>49</v>
      </c>
      <c r="AO413" s="401">
        <v>44690</v>
      </c>
      <c r="AP413" s="378" t="s">
        <v>560</v>
      </c>
      <c r="AQ413" s="136">
        <v>2</v>
      </c>
      <c r="AR413" s="379" t="e">
        <f>IF(AND(AF413=AG413,AF413=AI413,AF413=AK413,AF413=AM413),"未到货",“到货”)</f>
        <v>#NAME?</v>
      </c>
    </row>
    <row r="414" spans="1:44" ht="20.100000000000001" hidden="1" customHeight="1">
      <c r="A414" s="346" t="s">
        <v>296</v>
      </c>
      <c r="B414" s="35" t="s">
        <v>634</v>
      </c>
      <c r="C414" s="412">
        <v>6011096322</v>
      </c>
      <c r="D414" s="248" t="s">
        <v>636</v>
      </c>
      <c r="E414" s="248" t="s">
        <v>405</v>
      </c>
      <c r="F414" s="35" t="s">
        <v>420</v>
      </c>
      <c r="G414" s="250" t="s">
        <v>434</v>
      </c>
      <c r="H414" s="111" t="s">
        <v>388</v>
      </c>
      <c r="I414" s="35" t="s">
        <v>52</v>
      </c>
      <c r="J414" s="111">
        <v>1</v>
      </c>
      <c r="K414" s="113">
        <v>44622</v>
      </c>
      <c r="L414" s="113">
        <v>44646</v>
      </c>
      <c r="M414" s="113" t="s">
        <v>575</v>
      </c>
      <c r="N414" s="403">
        <v>202203118</v>
      </c>
      <c r="O414" s="114"/>
      <c r="P414" s="113" t="s">
        <v>54</v>
      </c>
      <c r="Q414" s="113"/>
      <c r="R414" s="123" t="s">
        <v>74</v>
      </c>
      <c r="S414" s="120" t="s">
        <v>406</v>
      </c>
      <c r="T414" s="120" t="s">
        <v>76</v>
      </c>
      <c r="U414" s="120" t="s">
        <v>407</v>
      </c>
      <c r="V414" s="121">
        <v>44629</v>
      </c>
      <c r="W414" s="121">
        <v>44650</v>
      </c>
      <c r="X414" s="122">
        <v>44676</v>
      </c>
      <c r="Y414" s="127"/>
      <c r="Z414" s="127"/>
      <c r="AA414" s="127"/>
      <c r="AB414" s="127"/>
      <c r="AC414" s="122">
        <v>44675</v>
      </c>
      <c r="AD414" s="128">
        <v>44678</v>
      </c>
      <c r="AE414" s="129" t="s">
        <v>49</v>
      </c>
      <c r="AF414" s="128"/>
      <c r="AG414" s="130"/>
      <c r="AH414" s="130"/>
      <c r="AI414" s="130"/>
      <c r="AJ414" s="130">
        <v>1</v>
      </c>
      <c r="AK414" s="362">
        <v>44681</v>
      </c>
      <c r="AL414" s="362">
        <v>44687</v>
      </c>
      <c r="AM414" s="134">
        <v>44687</v>
      </c>
      <c r="AN414" s="135" t="s">
        <v>49</v>
      </c>
      <c r="AO414" s="401">
        <v>44690</v>
      </c>
      <c r="AP414" s="378" t="s">
        <v>560</v>
      </c>
      <c r="AQ414" s="136">
        <v>2</v>
      </c>
      <c r="AR414" s="379" t="e">
        <f>IF(AND(AF414=AG414,AF414=AI414,AF414=AK414,AF414=AM414),"未到货",“到货”)</f>
        <v>#NAME?</v>
      </c>
    </row>
    <row r="415" spans="1:44" ht="20.100000000000001" hidden="1" customHeight="1">
      <c r="A415" s="346" t="s">
        <v>298</v>
      </c>
      <c r="B415" s="35" t="s">
        <v>637</v>
      </c>
      <c r="C415" s="412">
        <v>6011096322</v>
      </c>
      <c r="D415" s="248" t="s">
        <v>636</v>
      </c>
      <c r="E415" s="248" t="s">
        <v>405</v>
      </c>
      <c r="F415" s="35" t="s">
        <v>420</v>
      </c>
      <c r="G415" s="250" t="s">
        <v>434</v>
      </c>
      <c r="H415" s="111" t="s">
        <v>388</v>
      </c>
      <c r="I415" s="35" t="s">
        <v>52</v>
      </c>
      <c r="J415" s="111">
        <v>1</v>
      </c>
      <c r="K415" s="113">
        <v>44622</v>
      </c>
      <c r="L415" s="113">
        <v>44646</v>
      </c>
      <c r="M415" s="113" t="s">
        <v>575</v>
      </c>
      <c r="N415" s="403">
        <v>202203118</v>
      </c>
      <c r="O415" s="114"/>
      <c r="P415" s="113" t="s">
        <v>54</v>
      </c>
      <c r="Q415" s="113"/>
      <c r="R415" s="123" t="s">
        <v>74</v>
      </c>
      <c r="S415" s="120" t="s">
        <v>406</v>
      </c>
      <c r="T415" s="120" t="s">
        <v>76</v>
      </c>
      <c r="U415" s="120" t="s">
        <v>407</v>
      </c>
      <c r="V415" s="121">
        <v>44629</v>
      </c>
      <c r="W415" s="121">
        <v>44650</v>
      </c>
      <c r="X415" s="122">
        <v>44676</v>
      </c>
      <c r="Y415" s="127"/>
      <c r="Z415" s="127"/>
      <c r="AA415" s="127"/>
      <c r="AB415" s="127"/>
      <c r="AC415" s="122">
        <v>44675</v>
      </c>
      <c r="AD415" s="128">
        <v>44678</v>
      </c>
      <c r="AE415" s="129" t="s">
        <v>49</v>
      </c>
      <c r="AF415" s="128"/>
      <c r="AG415" s="130"/>
      <c r="AH415" s="130"/>
      <c r="AI415" s="130"/>
      <c r="AJ415" s="130">
        <v>1</v>
      </c>
      <c r="AK415" s="362">
        <v>44681</v>
      </c>
      <c r="AL415" s="362">
        <v>44687</v>
      </c>
      <c r="AM415" s="134">
        <v>44687</v>
      </c>
      <c r="AN415" s="135" t="s">
        <v>49</v>
      </c>
      <c r="AO415" s="401">
        <v>44690</v>
      </c>
      <c r="AP415" s="378" t="s">
        <v>560</v>
      </c>
      <c r="AQ415" s="136">
        <v>2</v>
      </c>
      <c r="AR415" s="379" t="e">
        <f>IF(AND(AF415=AG415,AF415=AI415,AF415=AK415,AF415=AM415),"未到货",“到货”)</f>
        <v>#NAME?</v>
      </c>
    </row>
    <row r="416" spans="1:44" ht="20.100000000000001" hidden="1" customHeight="1">
      <c r="A416" s="346" t="s">
        <v>305</v>
      </c>
      <c r="B416" s="35" t="s">
        <v>638</v>
      </c>
      <c r="C416" s="248">
        <v>6011096323</v>
      </c>
      <c r="D416" s="248" t="s">
        <v>639</v>
      </c>
      <c r="E416" s="248" t="s">
        <v>472</v>
      </c>
      <c r="F416" s="35" t="s">
        <v>420</v>
      </c>
      <c r="G416" s="250" t="s">
        <v>388</v>
      </c>
      <c r="H416" s="111" t="s">
        <v>388</v>
      </c>
      <c r="I416" s="35" t="s">
        <v>52</v>
      </c>
      <c r="J416" s="111">
        <v>1</v>
      </c>
      <c r="K416" s="113">
        <v>44622</v>
      </c>
      <c r="L416" s="113">
        <v>44646</v>
      </c>
      <c r="M416" s="113" t="s">
        <v>575</v>
      </c>
      <c r="N416" s="403">
        <v>202203118</v>
      </c>
      <c r="O416" s="114"/>
      <c r="P416" s="114" t="s">
        <v>54</v>
      </c>
      <c r="Q416" s="113"/>
      <c r="R416" s="123" t="s">
        <v>74</v>
      </c>
      <c r="S416" s="120" t="s">
        <v>406</v>
      </c>
      <c r="T416" s="120" t="s">
        <v>76</v>
      </c>
      <c r="U416" s="120" t="s">
        <v>407</v>
      </c>
      <c r="V416" s="121">
        <v>44629</v>
      </c>
      <c r="W416" s="121">
        <v>44650</v>
      </c>
      <c r="X416" s="122"/>
      <c r="Y416" s="127"/>
      <c r="Z416" s="127"/>
      <c r="AA416" s="127"/>
      <c r="AB416" s="127"/>
      <c r="AC416" s="122">
        <v>44675</v>
      </c>
      <c r="AD416" s="364" t="s">
        <v>640</v>
      </c>
      <c r="AE416" s="365" t="s">
        <v>49</v>
      </c>
      <c r="AF416" s="128">
        <v>44678</v>
      </c>
      <c r="AG416" s="130">
        <v>1</v>
      </c>
      <c r="AH416" s="130"/>
      <c r="AI416" s="130"/>
      <c r="AJ416" s="130"/>
      <c r="AK416" s="362"/>
      <c r="AL416" s="362"/>
      <c r="AM416" s="134">
        <v>44679</v>
      </c>
      <c r="AN416" s="135" t="s">
        <v>49</v>
      </c>
      <c r="AO416" s="401">
        <v>44690</v>
      </c>
      <c r="AP416" s="378" t="s">
        <v>560</v>
      </c>
      <c r="AQ416" s="136">
        <v>2</v>
      </c>
      <c r="AR416" s="379" t="e">
        <f>IF(AND(AF416=AG416,AF416=AI416,AF416=AK416,AF416=AM416),"未到货",“到货”)</f>
        <v>#NAME?</v>
      </c>
    </row>
    <row r="417" spans="1:44" ht="20.100000000000001" hidden="1" customHeight="1">
      <c r="A417" s="346" t="s">
        <v>308</v>
      </c>
      <c r="B417" s="35" t="s">
        <v>641</v>
      </c>
      <c r="C417" s="248">
        <v>6011096323</v>
      </c>
      <c r="D417" s="248" t="s">
        <v>639</v>
      </c>
      <c r="E417" s="248" t="s">
        <v>472</v>
      </c>
      <c r="F417" s="35" t="s">
        <v>420</v>
      </c>
      <c r="G417" s="250" t="s">
        <v>388</v>
      </c>
      <c r="H417" s="111" t="s">
        <v>388</v>
      </c>
      <c r="I417" s="35" t="s">
        <v>52</v>
      </c>
      <c r="J417" s="111">
        <v>1</v>
      </c>
      <c r="K417" s="113">
        <v>44622</v>
      </c>
      <c r="L417" s="113">
        <v>44646</v>
      </c>
      <c r="M417" s="113" t="s">
        <v>575</v>
      </c>
      <c r="N417" s="403">
        <v>202203118</v>
      </c>
      <c r="O417" s="114"/>
      <c r="P417" s="114" t="s">
        <v>54</v>
      </c>
      <c r="Q417" s="113"/>
      <c r="R417" s="123" t="s">
        <v>74</v>
      </c>
      <c r="S417" s="120" t="s">
        <v>406</v>
      </c>
      <c r="T417" s="120" t="s">
        <v>76</v>
      </c>
      <c r="U417" s="120" t="s">
        <v>407</v>
      </c>
      <c r="V417" s="121">
        <v>44629</v>
      </c>
      <c r="W417" s="121">
        <v>44650</v>
      </c>
      <c r="X417" s="122"/>
      <c r="Y417" s="127"/>
      <c r="Z417" s="127"/>
      <c r="AA417" s="127"/>
      <c r="AB417" s="127"/>
      <c r="AC417" s="122">
        <v>44675</v>
      </c>
      <c r="AD417" s="364" t="s">
        <v>640</v>
      </c>
      <c r="AE417" s="365" t="s">
        <v>49</v>
      </c>
      <c r="AF417" s="128">
        <v>44678</v>
      </c>
      <c r="AG417" s="130">
        <v>1</v>
      </c>
      <c r="AH417" s="130"/>
      <c r="AI417" s="130"/>
      <c r="AJ417" s="130"/>
      <c r="AK417" s="362"/>
      <c r="AL417" s="362"/>
      <c r="AM417" s="134">
        <v>44679</v>
      </c>
      <c r="AN417" s="135" t="s">
        <v>49</v>
      </c>
      <c r="AO417" s="401">
        <v>44690</v>
      </c>
      <c r="AP417" s="378" t="s">
        <v>560</v>
      </c>
      <c r="AQ417" s="136">
        <v>2</v>
      </c>
      <c r="AR417" s="379" t="e">
        <f>IF(AND(AF417=AG417,AF417=AI417,AF417=AK417,AF417=AM417),"未到货",“到货”)</f>
        <v>#NAME?</v>
      </c>
    </row>
    <row r="418" spans="1:44" ht="20.100000000000001" hidden="1" customHeight="1">
      <c r="A418" s="346" t="s">
        <v>310</v>
      </c>
      <c r="B418" s="35" t="s">
        <v>634</v>
      </c>
      <c r="C418" s="412">
        <v>6011096323</v>
      </c>
      <c r="D418" s="248" t="s">
        <v>639</v>
      </c>
      <c r="E418" s="248" t="s">
        <v>472</v>
      </c>
      <c r="F418" s="35" t="s">
        <v>420</v>
      </c>
      <c r="G418" s="250" t="s">
        <v>388</v>
      </c>
      <c r="H418" s="111" t="s">
        <v>388</v>
      </c>
      <c r="I418" s="35" t="s">
        <v>52</v>
      </c>
      <c r="J418" s="111">
        <v>1</v>
      </c>
      <c r="K418" s="113">
        <v>44622</v>
      </c>
      <c r="L418" s="113">
        <v>44646</v>
      </c>
      <c r="M418" s="113" t="s">
        <v>575</v>
      </c>
      <c r="N418" s="403">
        <v>202203118</v>
      </c>
      <c r="O418" s="114" t="s">
        <v>642</v>
      </c>
      <c r="P418" s="114" t="s">
        <v>54</v>
      </c>
      <c r="Q418" s="113"/>
      <c r="R418" s="123" t="s">
        <v>74</v>
      </c>
      <c r="S418" s="120" t="s">
        <v>406</v>
      </c>
      <c r="T418" s="120" t="s">
        <v>76</v>
      </c>
      <c r="U418" s="120" t="s">
        <v>407</v>
      </c>
      <c r="V418" s="121">
        <v>44629</v>
      </c>
      <c r="W418" s="121">
        <v>44650</v>
      </c>
      <c r="X418" s="122"/>
      <c r="Y418" s="127"/>
      <c r="Z418" s="127"/>
      <c r="AA418" s="127"/>
      <c r="AB418" s="127"/>
      <c r="AC418" s="122">
        <v>44675</v>
      </c>
      <c r="AD418" s="364" t="s">
        <v>640</v>
      </c>
      <c r="AE418" s="365" t="s">
        <v>49</v>
      </c>
      <c r="AF418" s="128">
        <v>44678</v>
      </c>
      <c r="AG418" s="130">
        <v>1</v>
      </c>
      <c r="AH418" s="130"/>
      <c r="AI418" s="130"/>
      <c r="AJ418" s="130"/>
      <c r="AK418" s="362"/>
      <c r="AL418" s="362"/>
      <c r="AM418" s="134">
        <v>44679</v>
      </c>
      <c r="AN418" s="135" t="s">
        <v>49</v>
      </c>
      <c r="AO418" s="401">
        <v>44690</v>
      </c>
      <c r="AP418" s="378" t="s">
        <v>560</v>
      </c>
      <c r="AQ418" s="136">
        <v>2</v>
      </c>
      <c r="AR418" s="379" t="e">
        <f>IF(AND(AF418=AG418,AF418=AI418,AF418=AK418,AF418=AM418),"未到货",“到货”)</f>
        <v>#NAME?</v>
      </c>
    </row>
    <row r="419" spans="1:44" ht="20.100000000000001" hidden="1" customHeight="1">
      <c r="A419" s="346" t="s">
        <v>313</v>
      </c>
      <c r="B419" s="35" t="s">
        <v>637</v>
      </c>
      <c r="C419" s="412">
        <v>6011096323</v>
      </c>
      <c r="D419" s="248" t="s">
        <v>639</v>
      </c>
      <c r="E419" s="248" t="s">
        <v>472</v>
      </c>
      <c r="F419" s="35" t="s">
        <v>420</v>
      </c>
      <c r="G419" s="250" t="s">
        <v>388</v>
      </c>
      <c r="H419" s="111" t="s">
        <v>388</v>
      </c>
      <c r="I419" s="35" t="s">
        <v>52</v>
      </c>
      <c r="J419" s="111">
        <v>1</v>
      </c>
      <c r="K419" s="113">
        <v>44622</v>
      </c>
      <c r="L419" s="113">
        <v>44646</v>
      </c>
      <c r="M419" s="113" t="s">
        <v>575</v>
      </c>
      <c r="N419" s="403">
        <v>202203118</v>
      </c>
      <c r="O419" s="114"/>
      <c r="P419" s="114" t="s">
        <v>54</v>
      </c>
      <c r="Q419" s="113"/>
      <c r="R419" s="123" t="s">
        <v>74</v>
      </c>
      <c r="S419" s="120" t="s">
        <v>406</v>
      </c>
      <c r="T419" s="120" t="s">
        <v>76</v>
      </c>
      <c r="U419" s="120" t="s">
        <v>407</v>
      </c>
      <c r="V419" s="121">
        <v>44629</v>
      </c>
      <c r="W419" s="121">
        <v>44650</v>
      </c>
      <c r="X419" s="122"/>
      <c r="Y419" s="127"/>
      <c r="Z419" s="127"/>
      <c r="AA419" s="127"/>
      <c r="AB419" s="127"/>
      <c r="AC419" s="122">
        <v>44675</v>
      </c>
      <c r="AD419" s="364" t="s">
        <v>640</v>
      </c>
      <c r="AE419" s="365" t="s">
        <v>49</v>
      </c>
      <c r="AF419" s="128">
        <v>44678</v>
      </c>
      <c r="AG419" s="130">
        <v>1</v>
      </c>
      <c r="AH419" s="130"/>
      <c r="AI419" s="130"/>
      <c r="AJ419" s="130"/>
      <c r="AK419" s="362"/>
      <c r="AL419" s="362"/>
      <c r="AM419" s="134">
        <v>44679</v>
      </c>
      <c r="AN419" s="135" t="s">
        <v>49</v>
      </c>
      <c r="AO419" s="401">
        <v>44690</v>
      </c>
      <c r="AP419" s="378" t="s">
        <v>560</v>
      </c>
      <c r="AQ419" s="136">
        <v>2</v>
      </c>
      <c r="AR419" s="379" t="e">
        <f>IF(AND(AF419=AG419,AF419=AI419,AF419=AK419,AF419=AM419),"未到货",“到货”)</f>
        <v>#NAME?</v>
      </c>
    </row>
    <row r="420" spans="1:44" ht="20.100000000000001" hidden="1" customHeight="1">
      <c r="A420" s="346" t="s">
        <v>315</v>
      </c>
      <c r="B420" s="35" t="s">
        <v>638</v>
      </c>
      <c r="C420" s="248">
        <v>6011096324</v>
      </c>
      <c r="D420" s="248" t="s">
        <v>636</v>
      </c>
      <c r="E420" s="248" t="s">
        <v>472</v>
      </c>
      <c r="F420" s="35" t="s">
        <v>420</v>
      </c>
      <c r="G420" s="250" t="s">
        <v>388</v>
      </c>
      <c r="H420" s="111" t="s">
        <v>388</v>
      </c>
      <c r="I420" s="35" t="s">
        <v>52</v>
      </c>
      <c r="J420" s="111">
        <v>1</v>
      </c>
      <c r="K420" s="113">
        <v>44622</v>
      </c>
      <c r="L420" s="113">
        <v>44646</v>
      </c>
      <c r="M420" s="113" t="s">
        <v>575</v>
      </c>
      <c r="N420" s="403">
        <v>202203118</v>
      </c>
      <c r="O420" s="114"/>
      <c r="P420" s="404" t="s">
        <v>54</v>
      </c>
      <c r="Q420" s="113"/>
      <c r="R420" s="123" t="s">
        <v>74</v>
      </c>
      <c r="S420" s="120" t="s">
        <v>406</v>
      </c>
      <c r="T420" s="120" t="s">
        <v>76</v>
      </c>
      <c r="U420" s="120" t="s">
        <v>407</v>
      </c>
      <c r="V420" s="121">
        <v>44629</v>
      </c>
      <c r="W420" s="121">
        <v>44650</v>
      </c>
      <c r="X420" s="122">
        <v>44681</v>
      </c>
      <c r="Y420" s="127"/>
      <c r="Z420" s="127"/>
      <c r="AA420" s="127"/>
      <c r="AB420" s="127"/>
      <c r="AC420" s="122">
        <v>44679</v>
      </c>
      <c r="AD420" s="128">
        <v>44680</v>
      </c>
      <c r="AE420" s="129" t="s">
        <v>49</v>
      </c>
      <c r="AF420" s="128"/>
      <c r="AG420" s="130"/>
      <c r="AH420" s="130"/>
      <c r="AI420" s="130"/>
      <c r="AJ420" s="130"/>
      <c r="AK420" s="362"/>
      <c r="AL420" s="362"/>
      <c r="AM420" s="368">
        <v>44686</v>
      </c>
      <c r="AN420" s="135" t="s">
        <v>49</v>
      </c>
      <c r="AO420" s="401">
        <v>44690</v>
      </c>
      <c r="AP420" s="378" t="s">
        <v>560</v>
      </c>
      <c r="AQ420" s="136">
        <v>2</v>
      </c>
      <c r="AR420" s="379" t="e">
        <f>IF(AND(AF420=AG420,AF420=AI420,AF420=AK420,AF420=AM420),"未到货",“到货”)</f>
        <v>#NAME?</v>
      </c>
    </row>
    <row r="421" spans="1:44" ht="20.100000000000001" hidden="1" customHeight="1">
      <c r="A421" s="346" t="s">
        <v>319</v>
      </c>
      <c r="B421" s="35" t="s">
        <v>641</v>
      </c>
      <c r="C421" s="248">
        <v>6011096324</v>
      </c>
      <c r="D421" s="248" t="s">
        <v>636</v>
      </c>
      <c r="E421" s="248" t="s">
        <v>472</v>
      </c>
      <c r="F421" s="35" t="s">
        <v>420</v>
      </c>
      <c r="G421" s="250" t="s">
        <v>388</v>
      </c>
      <c r="H421" s="111" t="s">
        <v>388</v>
      </c>
      <c r="I421" s="35" t="s">
        <v>52</v>
      </c>
      <c r="J421" s="111">
        <v>1</v>
      </c>
      <c r="K421" s="113">
        <v>44622</v>
      </c>
      <c r="L421" s="113">
        <v>44646</v>
      </c>
      <c r="M421" s="113" t="s">
        <v>575</v>
      </c>
      <c r="N421" s="403">
        <v>202203118</v>
      </c>
      <c r="O421" s="114"/>
      <c r="P421" s="404" t="s">
        <v>54</v>
      </c>
      <c r="Q421" s="113"/>
      <c r="R421" s="123" t="s">
        <v>74</v>
      </c>
      <c r="S421" s="120" t="s">
        <v>406</v>
      </c>
      <c r="T421" s="120" t="s">
        <v>76</v>
      </c>
      <c r="U421" s="120" t="s">
        <v>407</v>
      </c>
      <c r="V421" s="121">
        <v>44629</v>
      </c>
      <c r="W421" s="121">
        <v>44650</v>
      </c>
      <c r="X421" s="122">
        <v>44681</v>
      </c>
      <c r="Y421" s="127"/>
      <c r="Z421" s="127"/>
      <c r="AA421" s="127"/>
      <c r="AB421" s="127"/>
      <c r="AC421" s="122">
        <v>44679</v>
      </c>
      <c r="AD421" s="128">
        <v>44680</v>
      </c>
      <c r="AE421" s="129" t="s">
        <v>49</v>
      </c>
      <c r="AF421" s="128"/>
      <c r="AG421" s="130"/>
      <c r="AH421" s="130"/>
      <c r="AI421" s="130"/>
      <c r="AJ421" s="130"/>
      <c r="AK421" s="362"/>
      <c r="AL421" s="362"/>
      <c r="AM421" s="368">
        <v>44686</v>
      </c>
      <c r="AN421" s="135" t="s">
        <v>49</v>
      </c>
      <c r="AO421" s="401">
        <v>44690</v>
      </c>
      <c r="AP421" s="378" t="s">
        <v>560</v>
      </c>
      <c r="AQ421" s="136">
        <v>2</v>
      </c>
      <c r="AR421" s="379" t="e">
        <f>IF(AND(AF421=AG421,AF421=AI421,AF421=AK421,AF421=AM421),"未到货",“到货”)</f>
        <v>#NAME?</v>
      </c>
    </row>
    <row r="422" spans="1:44" ht="20.100000000000001" hidden="1" customHeight="1">
      <c r="A422" s="346" t="s">
        <v>321</v>
      </c>
      <c r="B422" s="35" t="s">
        <v>634</v>
      </c>
      <c r="C422" s="412">
        <v>6011096324</v>
      </c>
      <c r="D422" s="248" t="s">
        <v>636</v>
      </c>
      <c r="E422" s="248" t="s">
        <v>472</v>
      </c>
      <c r="F422" s="35" t="s">
        <v>420</v>
      </c>
      <c r="G422" s="250" t="s">
        <v>388</v>
      </c>
      <c r="H422" s="111" t="s">
        <v>388</v>
      </c>
      <c r="I422" s="35" t="s">
        <v>52</v>
      </c>
      <c r="J422" s="111">
        <v>1</v>
      </c>
      <c r="K422" s="113">
        <v>44622</v>
      </c>
      <c r="L422" s="113">
        <v>44646</v>
      </c>
      <c r="M422" s="113" t="s">
        <v>575</v>
      </c>
      <c r="N422" s="403">
        <v>202203118</v>
      </c>
      <c r="O422" s="114"/>
      <c r="P422" s="404" t="s">
        <v>54</v>
      </c>
      <c r="Q422" s="113"/>
      <c r="R422" s="123" t="s">
        <v>74</v>
      </c>
      <c r="S422" s="120" t="s">
        <v>406</v>
      </c>
      <c r="T422" s="120" t="s">
        <v>76</v>
      </c>
      <c r="U422" s="120" t="s">
        <v>407</v>
      </c>
      <c r="V422" s="121">
        <v>44629</v>
      </c>
      <c r="W422" s="121">
        <v>44650</v>
      </c>
      <c r="X422" s="122">
        <v>44681</v>
      </c>
      <c r="Y422" s="127"/>
      <c r="Z422" s="127"/>
      <c r="AA422" s="127"/>
      <c r="AB422" s="127"/>
      <c r="AC422" s="122">
        <v>44679</v>
      </c>
      <c r="AD422" s="128">
        <v>44680</v>
      </c>
      <c r="AE422" s="129" t="s">
        <v>49</v>
      </c>
      <c r="AF422" s="128"/>
      <c r="AG422" s="130"/>
      <c r="AH422" s="130"/>
      <c r="AI422" s="130"/>
      <c r="AJ422" s="130"/>
      <c r="AK422" s="362"/>
      <c r="AL422" s="362"/>
      <c r="AM422" s="368">
        <v>44686</v>
      </c>
      <c r="AN422" s="135" t="s">
        <v>49</v>
      </c>
      <c r="AO422" s="401">
        <v>44690</v>
      </c>
      <c r="AP422" s="378" t="s">
        <v>560</v>
      </c>
      <c r="AQ422" s="136">
        <v>2</v>
      </c>
      <c r="AR422" s="379" t="e">
        <f>IF(AND(AF422=AG422,AF422=AI422,AF422=AK422,AF422=AM422),"未到货",“到货”)</f>
        <v>#NAME?</v>
      </c>
    </row>
    <row r="423" spans="1:44" ht="20.100000000000001" hidden="1" customHeight="1">
      <c r="A423" s="346" t="s">
        <v>323</v>
      </c>
      <c r="B423" s="35" t="s">
        <v>637</v>
      </c>
      <c r="C423" s="412">
        <v>6011096324</v>
      </c>
      <c r="D423" s="248" t="s">
        <v>636</v>
      </c>
      <c r="E423" s="248" t="s">
        <v>472</v>
      </c>
      <c r="F423" s="35" t="s">
        <v>420</v>
      </c>
      <c r="G423" s="250" t="s">
        <v>388</v>
      </c>
      <c r="H423" s="111" t="s">
        <v>388</v>
      </c>
      <c r="I423" s="35" t="s">
        <v>52</v>
      </c>
      <c r="J423" s="111">
        <v>1</v>
      </c>
      <c r="K423" s="113">
        <v>44622</v>
      </c>
      <c r="L423" s="113">
        <v>44646</v>
      </c>
      <c r="M423" s="113" t="s">
        <v>575</v>
      </c>
      <c r="N423" s="403">
        <v>202203118</v>
      </c>
      <c r="O423" s="114"/>
      <c r="P423" s="404" t="s">
        <v>54</v>
      </c>
      <c r="Q423" s="113"/>
      <c r="R423" s="123" t="s">
        <v>74</v>
      </c>
      <c r="S423" s="120" t="s">
        <v>406</v>
      </c>
      <c r="T423" s="120" t="s">
        <v>76</v>
      </c>
      <c r="U423" s="120" t="s">
        <v>407</v>
      </c>
      <c r="V423" s="121">
        <v>44629</v>
      </c>
      <c r="W423" s="121">
        <v>44650</v>
      </c>
      <c r="X423" s="122">
        <v>44681</v>
      </c>
      <c r="Y423" s="127"/>
      <c r="Z423" s="127"/>
      <c r="AA423" s="127"/>
      <c r="AB423" s="127"/>
      <c r="AC423" s="122">
        <v>44679</v>
      </c>
      <c r="AD423" s="128">
        <v>44680</v>
      </c>
      <c r="AE423" s="129" t="s">
        <v>49</v>
      </c>
      <c r="AF423" s="128"/>
      <c r="AG423" s="130"/>
      <c r="AH423" s="130"/>
      <c r="AI423" s="130"/>
      <c r="AJ423" s="130"/>
      <c r="AK423" s="362"/>
      <c r="AL423" s="362"/>
      <c r="AM423" s="368">
        <v>44686</v>
      </c>
      <c r="AN423" s="135" t="s">
        <v>49</v>
      </c>
      <c r="AO423" s="401">
        <v>44690</v>
      </c>
      <c r="AP423" s="378" t="s">
        <v>560</v>
      </c>
      <c r="AQ423" s="136">
        <v>2</v>
      </c>
      <c r="AR423" s="379" t="e">
        <f>IF(AND(AF423=AG423,AF423=AI423,AF423=AK423,AF423=AM423),"未到货",“到货”)</f>
        <v>#NAME?</v>
      </c>
    </row>
    <row r="424" spans="1:44" s="330" customFormat="1" ht="20.100000000000001" hidden="1" customHeight="1">
      <c r="A424" s="337" t="s">
        <v>325</v>
      </c>
      <c r="B424" s="338" t="s">
        <v>634</v>
      </c>
      <c r="C424" s="413">
        <v>6011096325</v>
      </c>
      <c r="D424" s="339" t="s">
        <v>74</v>
      </c>
      <c r="E424" s="339" t="s">
        <v>405</v>
      </c>
      <c r="F424" s="338" t="s">
        <v>420</v>
      </c>
      <c r="G424" s="341" t="s">
        <v>434</v>
      </c>
      <c r="H424" s="348" t="s">
        <v>388</v>
      </c>
      <c r="I424" s="338" t="s">
        <v>52</v>
      </c>
      <c r="J424" s="348">
        <v>2</v>
      </c>
      <c r="K424" s="351">
        <v>44622</v>
      </c>
      <c r="L424" s="351">
        <v>44646</v>
      </c>
      <c r="M424" s="351" t="s">
        <v>575</v>
      </c>
      <c r="N424" s="351"/>
      <c r="O424" s="353"/>
      <c r="P424" s="351" t="s">
        <v>54</v>
      </c>
      <c r="Q424" s="351"/>
      <c r="R424" s="358" t="s">
        <v>329</v>
      </c>
      <c r="S424" s="394" t="s">
        <v>330</v>
      </c>
      <c r="T424" s="394"/>
      <c r="U424" s="394"/>
      <c r="V424" s="370"/>
      <c r="W424" s="370"/>
      <c r="X424" s="395"/>
      <c r="Y424" s="396"/>
      <c r="Z424" s="396"/>
      <c r="AA424" s="396"/>
      <c r="AB424" s="396"/>
      <c r="AC424" s="395">
        <v>44645</v>
      </c>
      <c r="AD424" s="395">
        <v>44645</v>
      </c>
      <c r="AE424" s="371" t="s">
        <v>58</v>
      </c>
      <c r="AF424" s="395"/>
      <c r="AG424" s="396"/>
      <c r="AH424" s="396"/>
      <c r="AI424" s="396"/>
      <c r="AJ424" s="396">
        <v>2</v>
      </c>
      <c r="AK424" s="400">
        <v>44646</v>
      </c>
      <c r="AL424" s="400">
        <v>44648</v>
      </c>
      <c r="AM424" s="370">
        <v>44649</v>
      </c>
      <c r="AN424" s="371" t="s">
        <v>58</v>
      </c>
      <c r="AO424" s="401">
        <v>44690</v>
      </c>
      <c r="AP424" s="378" t="s">
        <v>560</v>
      </c>
      <c r="AQ424" s="396">
        <v>2</v>
      </c>
      <c r="AR424" s="402" t="e">
        <f>IF(AND(AF424=AG424,AF424=AI424,AF424=AK424,AF424=AM424),"未到货",“到货”)</f>
        <v>#NAME?</v>
      </c>
    </row>
    <row r="425" spans="1:44" ht="20.100000000000001" hidden="1" customHeight="1">
      <c r="A425" s="346" t="s">
        <v>327</v>
      </c>
      <c r="B425" s="35" t="s">
        <v>637</v>
      </c>
      <c r="C425" s="412">
        <v>6011096331</v>
      </c>
      <c r="D425" s="248" t="s">
        <v>643</v>
      </c>
      <c r="E425" s="248" t="s">
        <v>405</v>
      </c>
      <c r="F425" s="35" t="s">
        <v>420</v>
      </c>
      <c r="G425" s="250" t="s">
        <v>434</v>
      </c>
      <c r="H425" s="111" t="s">
        <v>388</v>
      </c>
      <c r="I425" s="35" t="s">
        <v>52</v>
      </c>
      <c r="J425" s="111">
        <v>1</v>
      </c>
      <c r="K425" s="113">
        <v>44622</v>
      </c>
      <c r="L425" s="113">
        <v>44646</v>
      </c>
      <c r="M425" s="113" t="s">
        <v>575</v>
      </c>
      <c r="N425" s="403">
        <v>202203118</v>
      </c>
      <c r="O425" s="114"/>
      <c r="P425" s="113" t="s">
        <v>54</v>
      </c>
      <c r="Q425" s="113"/>
      <c r="R425" s="123" t="s">
        <v>74</v>
      </c>
      <c r="S425" s="120" t="s">
        <v>406</v>
      </c>
      <c r="T425" s="120" t="s">
        <v>76</v>
      </c>
      <c r="U425" s="120" t="s">
        <v>407</v>
      </c>
      <c r="V425" s="121">
        <v>44629</v>
      </c>
      <c r="W425" s="121">
        <v>44650</v>
      </c>
      <c r="X425" s="122">
        <v>44681</v>
      </c>
      <c r="Y425" s="127"/>
      <c r="Z425" s="127"/>
      <c r="AA425" s="127"/>
      <c r="AB425" s="127"/>
      <c r="AC425" s="122">
        <v>44679</v>
      </c>
      <c r="AD425" s="128">
        <v>44680</v>
      </c>
      <c r="AE425" s="129" t="s">
        <v>49</v>
      </c>
      <c r="AF425" s="128"/>
      <c r="AG425" s="130"/>
      <c r="AH425" s="130"/>
      <c r="AI425" s="130"/>
      <c r="AJ425" s="130">
        <v>1</v>
      </c>
      <c r="AK425" s="362">
        <v>44681</v>
      </c>
      <c r="AL425" s="362">
        <v>44687</v>
      </c>
      <c r="AM425" s="134">
        <v>44687</v>
      </c>
      <c r="AN425" s="135" t="s">
        <v>49</v>
      </c>
      <c r="AO425" s="401">
        <v>44690</v>
      </c>
      <c r="AP425" s="378" t="s">
        <v>560</v>
      </c>
      <c r="AQ425" s="136">
        <v>2</v>
      </c>
      <c r="AR425" s="379" t="e">
        <f>IF(AND(AF425=AG425,AF425=AI425,AF425=AK425,AF425=AM425),"未到货",“到货”)</f>
        <v>#NAME?</v>
      </c>
    </row>
    <row r="426" spans="1:44" ht="20.100000000000001" hidden="1" customHeight="1">
      <c r="A426" s="346" t="s">
        <v>331</v>
      </c>
      <c r="B426" s="35" t="s">
        <v>638</v>
      </c>
      <c r="C426" s="412">
        <v>6011096341</v>
      </c>
      <c r="D426" s="248" t="s">
        <v>644</v>
      </c>
      <c r="E426" s="248" t="s">
        <v>423</v>
      </c>
      <c r="F426" s="35" t="s">
        <v>430</v>
      </c>
      <c r="G426" s="250" t="s">
        <v>431</v>
      </c>
      <c r="H426" s="111" t="s">
        <v>388</v>
      </c>
      <c r="I426" s="35" t="s">
        <v>52</v>
      </c>
      <c r="J426" s="111">
        <v>1</v>
      </c>
      <c r="K426" s="113">
        <v>44622</v>
      </c>
      <c r="L426" s="113">
        <v>44646</v>
      </c>
      <c r="M426" s="113" t="s">
        <v>575</v>
      </c>
      <c r="N426" s="403">
        <v>202203118</v>
      </c>
      <c r="O426" s="114"/>
      <c r="P426" s="404" t="s">
        <v>54</v>
      </c>
      <c r="Q426" s="113"/>
      <c r="R426" s="123" t="s">
        <v>74</v>
      </c>
      <c r="S426" s="120" t="s">
        <v>406</v>
      </c>
      <c r="T426" s="120" t="s">
        <v>76</v>
      </c>
      <c r="U426" s="120" t="s">
        <v>407</v>
      </c>
      <c r="V426" s="121">
        <v>44629</v>
      </c>
      <c r="W426" s="121">
        <v>44650</v>
      </c>
      <c r="X426" s="122">
        <v>44681</v>
      </c>
      <c r="Y426" s="127"/>
      <c r="Z426" s="127"/>
      <c r="AA426" s="127"/>
      <c r="AB426" s="127"/>
      <c r="AC426" s="122">
        <v>44679</v>
      </c>
      <c r="AD426" s="128">
        <v>44680</v>
      </c>
      <c r="AE426" s="129" t="s">
        <v>49</v>
      </c>
      <c r="AF426" s="128"/>
      <c r="AG426" s="130"/>
      <c r="AH426" s="130"/>
      <c r="AI426" s="130"/>
      <c r="AJ426" s="130"/>
      <c r="AK426" s="362"/>
      <c r="AL426" s="362"/>
      <c r="AM426" s="368">
        <v>44686</v>
      </c>
      <c r="AN426" s="135" t="s">
        <v>49</v>
      </c>
      <c r="AO426" s="401">
        <v>44690</v>
      </c>
      <c r="AP426" s="378" t="s">
        <v>560</v>
      </c>
      <c r="AQ426" s="136">
        <v>2</v>
      </c>
      <c r="AR426" s="379" t="e">
        <f>IF(AND(AF426=AG426,AF426=AI426,AF426=AK426,AF426=AM426),"未到货",“到货”)</f>
        <v>#NAME?</v>
      </c>
    </row>
    <row r="427" spans="1:44" ht="20.100000000000001" hidden="1" customHeight="1">
      <c r="A427" s="346" t="s">
        <v>333</v>
      </c>
      <c r="B427" s="35" t="s">
        <v>638</v>
      </c>
      <c r="C427" s="412">
        <v>6011096342</v>
      </c>
      <c r="D427" s="248" t="s">
        <v>636</v>
      </c>
      <c r="E427" s="248" t="s">
        <v>405</v>
      </c>
      <c r="F427" s="35" t="s">
        <v>420</v>
      </c>
      <c r="G427" s="250" t="s">
        <v>434</v>
      </c>
      <c r="H427" s="111" t="s">
        <v>388</v>
      </c>
      <c r="I427" s="35" t="s">
        <v>52</v>
      </c>
      <c r="J427" s="111">
        <v>1</v>
      </c>
      <c r="K427" s="113">
        <v>44622</v>
      </c>
      <c r="L427" s="113">
        <v>44646</v>
      </c>
      <c r="M427" s="113" t="s">
        <v>575</v>
      </c>
      <c r="N427" s="403">
        <v>202203118</v>
      </c>
      <c r="O427" s="114"/>
      <c r="P427" s="113" t="s">
        <v>54</v>
      </c>
      <c r="Q427" s="113"/>
      <c r="R427" s="123" t="s">
        <v>74</v>
      </c>
      <c r="S427" s="120" t="s">
        <v>406</v>
      </c>
      <c r="T427" s="120" t="s">
        <v>76</v>
      </c>
      <c r="U427" s="120" t="s">
        <v>407</v>
      </c>
      <c r="V427" s="121">
        <v>44629</v>
      </c>
      <c r="W427" s="121">
        <v>44650</v>
      </c>
      <c r="X427" s="122">
        <v>44676</v>
      </c>
      <c r="Y427" s="127"/>
      <c r="Z427" s="127"/>
      <c r="AA427" s="127"/>
      <c r="AB427" s="127"/>
      <c r="AC427" s="122">
        <v>44675</v>
      </c>
      <c r="AD427" s="128">
        <v>44678</v>
      </c>
      <c r="AE427" s="129" t="s">
        <v>49</v>
      </c>
      <c r="AF427" s="128"/>
      <c r="AG427" s="130"/>
      <c r="AH427" s="130"/>
      <c r="AI427" s="130"/>
      <c r="AJ427" s="130"/>
      <c r="AK427" s="362"/>
      <c r="AL427" s="362"/>
      <c r="AM427" s="134">
        <v>44687</v>
      </c>
      <c r="AN427" s="135" t="s">
        <v>49</v>
      </c>
      <c r="AO427" s="401">
        <v>44690</v>
      </c>
      <c r="AP427" s="378" t="s">
        <v>560</v>
      </c>
      <c r="AQ427" s="136">
        <v>2</v>
      </c>
      <c r="AR427" s="379" t="e">
        <f>IF(AND(AF427=AG427,AF427=AI427,AF427=AK427,AF427=AM427),"未到货",“到货”)</f>
        <v>#NAME?</v>
      </c>
    </row>
    <row r="428" spans="1:44" ht="20.100000000000001" hidden="1" customHeight="1">
      <c r="A428" s="346" t="s">
        <v>335</v>
      </c>
      <c r="B428" s="35" t="s">
        <v>641</v>
      </c>
      <c r="C428" s="412">
        <v>6011096342</v>
      </c>
      <c r="D428" s="248" t="s">
        <v>636</v>
      </c>
      <c r="E428" s="248" t="s">
        <v>405</v>
      </c>
      <c r="F428" s="35" t="s">
        <v>420</v>
      </c>
      <c r="G428" s="250" t="s">
        <v>434</v>
      </c>
      <c r="H428" s="111" t="s">
        <v>388</v>
      </c>
      <c r="I428" s="35" t="s">
        <v>52</v>
      </c>
      <c r="J428" s="111">
        <v>1</v>
      </c>
      <c r="K428" s="113">
        <v>44622</v>
      </c>
      <c r="L428" s="113">
        <v>44646</v>
      </c>
      <c r="M428" s="113" t="s">
        <v>575</v>
      </c>
      <c r="N428" s="403">
        <v>202203118</v>
      </c>
      <c r="O428" s="114"/>
      <c r="P428" s="113" t="s">
        <v>54</v>
      </c>
      <c r="Q428" s="113"/>
      <c r="R428" s="123" t="s">
        <v>74</v>
      </c>
      <c r="S428" s="120" t="s">
        <v>406</v>
      </c>
      <c r="T428" s="120" t="s">
        <v>76</v>
      </c>
      <c r="U428" s="120" t="s">
        <v>407</v>
      </c>
      <c r="V428" s="121">
        <v>44629</v>
      </c>
      <c r="W428" s="121">
        <v>44650</v>
      </c>
      <c r="X428" s="122">
        <v>44676</v>
      </c>
      <c r="Y428" s="127"/>
      <c r="Z428" s="127"/>
      <c r="AA428" s="127"/>
      <c r="AB428" s="127"/>
      <c r="AC428" s="122">
        <v>44675</v>
      </c>
      <c r="AD428" s="128">
        <v>44678</v>
      </c>
      <c r="AE428" s="129" t="s">
        <v>49</v>
      </c>
      <c r="AF428" s="128"/>
      <c r="AG428" s="130"/>
      <c r="AH428" s="130"/>
      <c r="AI428" s="130"/>
      <c r="AJ428" s="130"/>
      <c r="AK428" s="362"/>
      <c r="AL428" s="362"/>
      <c r="AM428" s="134">
        <v>44687</v>
      </c>
      <c r="AN428" s="135" t="s">
        <v>49</v>
      </c>
      <c r="AO428" s="401">
        <v>44690</v>
      </c>
      <c r="AP428" s="378" t="s">
        <v>560</v>
      </c>
      <c r="AQ428" s="136">
        <v>2</v>
      </c>
      <c r="AR428" s="379" t="e">
        <f>IF(AND(AF428=AG428,AF428=AI428,AF428=AK428,AF428=AM428),"未到货",“到货”)</f>
        <v>#NAME?</v>
      </c>
    </row>
    <row r="429" spans="1:44" ht="20.100000000000001" hidden="1" customHeight="1">
      <c r="A429" s="346" t="s">
        <v>340</v>
      </c>
      <c r="B429" s="35" t="s">
        <v>641</v>
      </c>
      <c r="C429" s="412">
        <v>6011096351</v>
      </c>
      <c r="D429" s="248" t="s">
        <v>645</v>
      </c>
      <c r="E429" s="248" t="s">
        <v>423</v>
      </c>
      <c r="F429" s="35" t="s">
        <v>430</v>
      </c>
      <c r="G429" s="250" t="s">
        <v>431</v>
      </c>
      <c r="H429" s="111" t="s">
        <v>388</v>
      </c>
      <c r="I429" s="35" t="s">
        <v>52</v>
      </c>
      <c r="J429" s="111">
        <v>1</v>
      </c>
      <c r="K429" s="113">
        <v>44622</v>
      </c>
      <c r="L429" s="113">
        <v>44646</v>
      </c>
      <c r="M429" s="113" t="s">
        <v>575</v>
      </c>
      <c r="N429" s="403">
        <v>202203118</v>
      </c>
      <c r="O429" s="114"/>
      <c r="P429" s="404" t="s">
        <v>54</v>
      </c>
      <c r="Q429" s="113"/>
      <c r="R429" s="123" t="s">
        <v>74</v>
      </c>
      <c r="S429" s="120" t="s">
        <v>406</v>
      </c>
      <c r="T429" s="120" t="s">
        <v>76</v>
      </c>
      <c r="U429" s="120" t="s">
        <v>407</v>
      </c>
      <c r="V429" s="121">
        <v>44629</v>
      </c>
      <c r="W429" s="121">
        <v>44650</v>
      </c>
      <c r="X429" s="122">
        <v>44681</v>
      </c>
      <c r="Y429" s="127"/>
      <c r="Z429" s="127"/>
      <c r="AA429" s="127"/>
      <c r="AB429" s="127"/>
      <c r="AC429" s="122">
        <v>44679</v>
      </c>
      <c r="AD429" s="128">
        <v>44680</v>
      </c>
      <c r="AE429" s="129" t="s">
        <v>49</v>
      </c>
      <c r="AF429" s="128"/>
      <c r="AG429" s="130"/>
      <c r="AH429" s="130"/>
      <c r="AI429" s="130"/>
      <c r="AJ429" s="130"/>
      <c r="AK429" s="362"/>
      <c r="AL429" s="362"/>
      <c r="AM429" s="368">
        <v>44686</v>
      </c>
      <c r="AN429" s="135" t="s">
        <v>49</v>
      </c>
      <c r="AO429" s="401">
        <v>44690</v>
      </c>
      <c r="AP429" s="378" t="s">
        <v>560</v>
      </c>
      <c r="AQ429" s="136">
        <v>2</v>
      </c>
      <c r="AR429" s="379" t="e">
        <f>IF(AND(AF429=AG429,AF429=AI429,AF429=AK429,AF429=AM429),"未到货",“到货”)</f>
        <v>#NAME?</v>
      </c>
    </row>
    <row r="430" spans="1:44" ht="20.100000000000001" hidden="1" customHeight="1">
      <c r="A430" s="346" t="s">
        <v>342</v>
      </c>
      <c r="B430" s="35" t="s">
        <v>646</v>
      </c>
      <c r="C430" s="412">
        <v>6011096371</v>
      </c>
      <c r="D430" s="248" t="s">
        <v>404</v>
      </c>
      <c r="E430" s="248" t="s">
        <v>405</v>
      </c>
      <c r="F430" s="35" t="s">
        <v>420</v>
      </c>
      <c r="G430" s="250" t="s">
        <v>434</v>
      </c>
      <c r="H430" s="111" t="s">
        <v>388</v>
      </c>
      <c r="I430" s="35" t="s">
        <v>52</v>
      </c>
      <c r="J430" s="111">
        <v>1</v>
      </c>
      <c r="K430" s="113">
        <v>44622</v>
      </c>
      <c r="L430" s="113">
        <v>44646</v>
      </c>
      <c r="M430" s="113" t="s">
        <v>575</v>
      </c>
      <c r="N430" s="403">
        <v>202203118</v>
      </c>
      <c r="O430" s="114"/>
      <c r="P430" s="113" t="s">
        <v>54</v>
      </c>
      <c r="Q430" s="113"/>
      <c r="R430" s="123" t="s">
        <v>611</v>
      </c>
      <c r="S430" s="120" t="s">
        <v>302</v>
      </c>
      <c r="T430" s="120" t="s">
        <v>303</v>
      </c>
      <c r="U430" s="120" t="s">
        <v>417</v>
      </c>
      <c r="V430" s="121">
        <v>44627</v>
      </c>
      <c r="W430" s="121">
        <v>44652</v>
      </c>
      <c r="X430" s="122"/>
      <c r="Y430" s="127"/>
      <c r="Z430" s="127"/>
      <c r="AA430" s="127"/>
      <c r="AB430" s="127"/>
      <c r="AC430" s="122">
        <v>44645</v>
      </c>
      <c r="AD430" s="128">
        <v>44648</v>
      </c>
      <c r="AE430" s="129" t="s">
        <v>49</v>
      </c>
      <c r="AF430" s="128"/>
      <c r="AG430" s="130"/>
      <c r="AH430" s="130"/>
      <c r="AI430" s="130"/>
      <c r="AJ430" s="130"/>
      <c r="AK430" s="362"/>
      <c r="AL430" s="362"/>
      <c r="AM430" s="134">
        <v>44688</v>
      </c>
      <c r="AN430" s="135" t="s">
        <v>49</v>
      </c>
      <c r="AO430" s="134">
        <v>44688</v>
      </c>
      <c r="AP430" s="378" t="s">
        <v>418</v>
      </c>
      <c r="AQ430" s="136">
        <v>2</v>
      </c>
      <c r="AR430" s="379" t="e">
        <f>IF(AND(AF430=AG430,AF430=AI430,AF430=AK430,AF430=AM430),"未到货",“到货”)</f>
        <v>#NAME?</v>
      </c>
    </row>
    <row r="431" spans="1:44" ht="20.100000000000001" hidden="1" customHeight="1">
      <c r="A431" s="346" t="s">
        <v>344</v>
      </c>
      <c r="B431" s="35" t="s">
        <v>646</v>
      </c>
      <c r="C431" s="412">
        <v>6011096372</v>
      </c>
      <c r="D431" s="248" t="s">
        <v>647</v>
      </c>
      <c r="E431" s="248" t="s">
        <v>405</v>
      </c>
      <c r="F431" s="35" t="s">
        <v>420</v>
      </c>
      <c r="G431" s="250" t="s">
        <v>434</v>
      </c>
      <c r="H431" s="111" t="s">
        <v>388</v>
      </c>
      <c r="I431" s="35" t="s">
        <v>52</v>
      </c>
      <c r="J431" s="111">
        <v>1</v>
      </c>
      <c r="K431" s="113">
        <v>44622</v>
      </c>
      <c r="L431" s="113">
        <v>44646</v>
      </c>
      <c r="M431" s="113" t="s">
        <v>575</v>
      </c>
      <c r="N431" s="403">
        <v>202203118</v>
      </c>
      <c r="O431" s="114"/>
      <c r="P431" s="113" t="s">
        <v>54</v>
      </c>
      <c r="Q431" s="113"/>
      <c r="R431" s="123" t="s">
        <v>74</v>
      </c>
      <c r="S431" s="120" t="s">
        <v>406</v>
      </c>
      <c r="T431" s="120" t="s">
        <v>76</v>
      </c>
      <c r="U431" s="120" t="s">
        <v>407</v>
      </c>
      <c r="V431" s="121">
        <v>44629</v>
      </c>
      <c r="W431" s="121">
        <v>44650</v>
      </c>
      <c r="X431" s="122">
        <v>44676</v>
      </c>
      <c r="Y431" s="127"/>
      <c r="Z431" s="127"/>
      <c r="AA431" s="127"/>
      <c r="AB431" s="127"/>
      <c r="AC431" s="122">
        <v>44675</v>
      </c>
      <c r="AD431" s="128">
        <v>44678</v>
      </c>
      <c r="AE431" s="129" t="s">
        <v>49</v>
      </c>
      <c r="AF431" s="128"/>
      <c r="AG431" s="130"/>
      <c r="AH431" s="130"/>
      <c r="AI431" s="130"/>
      <c r="AJ431" s="130">
        <v>1</v>
      </c>
      <c r="AK431" s="362">
        <v>44681</v>
      </c>
      <c r="AL431" s="362">
        <v>44687</v>
      </c>
      <c r="AM431" s="134">
        <v>44687</v>
      </c>
      <c r="AN431" s="135" t="s">
        <v>49</v>
      </c>
      <c r="AO431" s="401">
        <v>44690</v>
      </c>
      <c r="AP431" s="378" t="s">
        <v>560</v>
      </c>
      <c r="AQ431" s="136">
        <v>2</v>
      </c>
      <c r="AR431" s="379" t="e">
        <f>IF(AND(AF431=AG431,AF431=AI431,AF431=AK431,AF431=AM431),"未到货",“到货”)</f>
        <v>#NAME?</v>
      </c>
    </row>
    <row r="432" spans="1:44" s="330" customFormat="1" ht="20.100000000000001" hidden="1" customHeight="1">
      <c r="A432" s="337" t="s">
        <v>346</v>
      </c>
      <c r="B432" s="338" t="s">
        <v>646</v>
      </c>
      <c r="C432" s="413">
        <v>6011096374</v>
      </c>
      <c r="D432" s="339" t="s">
        <v>419</v>
      </c>
      <c r="E432" s="339" t="s">
        <v>405</v>
      </c>
      <c r="F432" s="338" t="s">
        <v>420</v>
      </c>
      <c r="G432" s="341" t="s">
        <v>434</v>
      </c>
      <c r="H432" s="348" t="s">
        <v>388</v>
      </c>
      <c r="I432" s="338" t="s">
        <v>52</v>
      </c>
      <c r="J432" s="348">
        <v>1</v>
      </c>
      <c r="K432" s="351">
        <v>44622</v>
      </c>
      <c r="L432" s="351">
        <v>44646</v>
      </c>
      <c r="M432" s="351" t="s">
        <v>575</v>
      </c>
      <c r="N432" s="351"/>
      <c r="O432" s="353"/>
      <c r="P432" s="351" t="s">
        <v>54</v>
      </c>
      <c r="Q432" s="351"/>
      <c r="R432" s="358" t="s">
        <v>329</v>
      </c>
      <c r="S432" s="394" t="s">
        <v>330</v>
      </c>
      <c r="T432" s="394"/>
      <c r="U432" s="394"/>
      <c r="V432" s="370"/>
      <c r="W432" s="370"/>
      <c r="X432" s="395"/>
      <c r="Y432" s="396"/>
      <c r="Z432" s="396"/>
      <c r="AA432" s="396"/>
      <c r="AB432" s="396"/>
      <c r="AC432" s="395">
        <v>44645</v>
      </c>
      <c r="AD432" s="395">
        <v>44645</v>
      </c>
      <c r="AE432" s="371" t="s">
        <v>49</v>
      </c>
      <c r="AF432" s="395"/>
      <c r="AG432" s="396"/>
      <c r="AH432" s="396"/>
      <c r="AI432" s="396"/>
      <c r="AJ432" s="396">
        <v>1</v>
      </c>
      <c r="AK432" s="400">
        <v>44646</v>
      </c>
      <c r="AL432" s="400">
        <v>44648</v>
      </c>
      <c r="AM432" s="370">
        <v>44649</v>
      </c>
      <c r="AN432" s="371" t="s">
        <v>49</v>
      </c>
      <c r="AO432" s="401">
        <v>44690</v>
      </c>
      <c r="AP432" s="378" t="s">
        <v>560</v>
      </c>
      <c r="AQ432" s="136">
        <v>2</v>
      </c>
      <c r="AR432" s="402" t="e">
        <f>IF(AND(AF432=AG432,AF432=AI432,AF432=AK432,AF432=AM432),"未到货",“到货”)</f>
        <v>#NAME?</v>
      </c>
    </row>
    <row r="433" spans="1:44" ht="20.100000000000001" hidden="1" customHeight="1">
      <c r="A433" s="346" t="s">
        <v>350</v>
      </c>
      <c r="B433" s="35" t="s">
        <v>646</v>
      </c>
      <c r="C433" s="412">
        <v>6011096375</v>
      </c>
      <c r="D433" s="248" t="s">
        <v>433</v>
      </c>
      <c r="E433" s="248" t="s">
        <v>423</v>
      </c>
      <c r="F433" s="35" t="s">
        <v>420</v>
      </c>
      <c r="G433" s="250" t="s">
        <v>633</v>
      </c>
      <c r="H433" s="111" t="s">
        <v>388</v>
      </c>
      <c r="I433" s="35" t="s">
        <v>52</v>
      </c>
      <c r="J433" s="111">
        <v>2</v>
      </c>
      <c r="K433" s="113">
        <v>44622</v>
      </c>
      <c r="L433" s="113">
        <v>44646</v>
      </c>
      <c r="M433" s="113" t="s">
        <v>575</v>
      </c>
      <c r="N433" s="403">
        <v>202203118</v>
      </c>
      <c r="O433" s="114"/>
      <c r="P433" s="114" t="s">
        <v>54</v>
      </c>
      <c r="Q433" s="113"/>
      <c r="R433" s="123" t="s">
        <v>74</v>
      </c>
      <c r="S433" s="120" t="s">
        <v>406</v>
      </c>
      <c r="T433" s="120" t="s">
        <v>76</v>
      </c>
      <c r="U433" s="120" t="s">
        <v>407</v>
      </c>
      <c r="V433" s="121">
        <v>44629</v>
      </c>
      <c r="W433" s="121">
        <v>44650</v>
      </c>
      <c r="X433" s="122">
        <v>44676</v>
      </c>
      <c r="Y433" s="127"/>
      <c r="Z433" s="127"/>
      <c r="AA433" s="127"/>
      <c r="AB433" s="127"/>
      <c r="AC433" s="122">
        <v>44675</v>
      </c>
      <c r="AD433" s="128">
        <v>44678</v>
      </c>
      <c r="AE433" s="129" t="s">
        <v>58</v>
      </c>
      <c r="AF433" s="128"/>
      <c r="AG433" s="130"/>
      <c r="AH433" s="130"/>
      <c r="AI433" s="130"/>
      <c r="AJ433" s="130"/>
      <c r="AK433" s="362"/>
      <c r="AL433" s="362"/>
      <c r="AM433" s="134">
        <v>44679</v>
      </c>
      <c r="AN433" s="135" t="s">
        <v>58</v>
      </c>
      <c r="AO433" s="401">
        <v>44690</v>
      </c>
      <c r="AP433" s="378" t="s">
        <v>560</v>
      </c>
      <c r="AQ433" s="136">
        <v>2</v>
      </c>
      <c r="AR433" s="379" t="e">
        <f>IF(AND(AF433=AG433,AF433=AI433,AF433=AK433,AF433=AM433),"未到货",“到货”)</f>
        <v>#NAME?</v>
      </c>
    </row>
    <row r="434" spans="1:44" s="330" customFormat="1" ht="20.100000000000001" hidden="1" customHeight="1">
      <c r="A434" s="337" t="s">
        <v>352</v>
      </c>
      <c r="B434" s="338" t="s">
        <v>573</v>
      </c>
      <c r="C434" s="413">
        <v>6011096376</v>
      </c>
      <c r="D434" s="339" t="s">
        <v>404</v>
      </c>
      <c r="E434" s="339" t="s">
        <v>472</v>
      </c>
      <c r="F434" s="338" t="s">
        <v>420</v>
      </c>
      <c r="G434" s="341" t="s">
        <v>648</v>
      </c>
      <c r="H434" s="348" t="s">
        <v>388</v>
      </c>
      <c r="I434" s="338" t="s">
        <v>52</v>
      </c>
      <c r="J434" s="348">
        <v>1</v>
      </c>
      <c r="K434" s="351">
        <v>44622</v>
      </c>
      <c r="L434" s="351">
        <v>44646</v>
      </c>
      <c r="M434" s="351" t="s">
        <v>575</v>
      </c>
      <c r="N434" s="351"/>
      <c r="O434" s="353"/>
      <c r="P434" s="351" t="s">
        <v>54</v>
      </c>
      <c r="Q434" s="351"/>
      <c r="R434" s="358" t="s">
        <v>329</v>
      </c>
      <c r="S434" s="394" t="s">
        <v>330</v>
      </c>
      <c r="T434" s="394"/>
      <c r="U434" s="394"/>
      <c r="V434" s="370"/>
      <c r="W434" s="370"/>
      <c r="X434" s="395"/>
      <c r="Y434" s="396"/>
      <c r="Z434" s="396"/>
      <c r="AA434" s="396"/>
      <c r="AB434" s="396"/>
      <c r="AC434" s="395">
        <v>44661</v>
      </c>
      <c r="AD434" s="397" t="s">
        <v>649</v>
      </c>
      <c r="AE434" s="398" t="s">
        <v>49</v>
      </c>
      <c r="AF434" s="395">
        <v>44688</v>
      </c>
      <c r="AG434" s="396">
        <v>1</v>
      </c>
      <c r="AH434" s="396"/>
      <c r="AI434" s="396"/>
      <c r="AJ434" s="396"/>
      <c r="AK434" s="400"/>
      <c r="AL434" s="400"/>
      <c r="AM434" s="370">
        <v>44690</v>
      </c>
      <c r="AN434" s="371" t="s">
        <v>49</v>
      </c>
      <c r="AO434" s="370">
        <v>44690</v>
      </c>
      <c r="AP434" s="406" t="s">
        <v>650</v>
      </c>
      <c r="AQ434" s="396"/>
      <c r="AR434" s="402" t="e">
        <f>IF(AND(AF434=AG434,AF434=AI434,AF434=AK434,AF434=AM434),"未到货",“到货”)</f>
        <v>#NAME?</v>
      </c>
    </row>
    <row r="435" spans="1:44" ht="20.100000000000001" hidden="1" customHeight="1">
      <c r="A435" s="346" t="s">
        <v>355</v>
      </c>
      <c r="B435" s="35" t="s">
        <v>646</v>
      </c>
      <c r="C435" s="248">
        <v>6011096377</v>
      </c>
      <c r="D435" s="248" t="s">
        <v>651</v>
      </c>
      <c r="E435" s="248" t="s">
        <v>423</v>
      </c>
      <c r="F435" s="35" t="s">
        <v>420</v>
      </c>
      <c r="G435" s="250" t="s">
        <v>633</v>
      </c>
      <c r="H435" s="111" t="s">
        <v>388</v>
      </c>
      <c r="I435" s="35" t="s">
        <v>52</v>
      </c>
      <c r="J435" s="111">
        <v>1</v>
      </c>
      <c r="K435" s="113">
        <v>44622</v>
      </c>
      <c r="L435" s="113">
        <v>44646</v>
      </c>
      <c r="M435" s="113" t="s">
        <v>575</v>
      </c>
      <c r="N435" s="403">
        <v>202203118</v>
      </c>
      <c r="O435" s="114"/>
      <c r="P435" s="404" t="s">
        <v>54</v>
      </c>
      <c r="Q435" s="113"/>
      <c r="R435" s="123" t="s">
        <v>74</v>
      </c>
      <c r="S435" s="120" t="s">
        <v>406</v>
      </c>
      <c r="T435" s="120" t="s">
        <v>76</v>
      </c>
      <c r="U435" s="120" t="s">
        <v>407</v>
      </c>
      <c r="V435" s="121">
        <v>44629</v>
      </c>
      <c r="W435" s="121">
        <v>44650</v>
      </c>
      <c r="X435" s="122">
        <v>44691</v>
      </c>
      <c r="Y435" s="122">
        <v>44696</v>
      </c>
      <c r="Z435" s="127"/>
      <c r="AA435" s="127"/>
      <c r="AB435" s="127"/>
      <c r="AC435" s="122">
        <v>44697</v>
      </c>
      <c r="AD435" s="128">
        <v>44700</v>
      </c>
      <c r="AE435" s="129" t="s">
        <v>49</v>
      </c>
      <c r="AF435" s="128"/>
      <c r="AG435" s="130"/>
      <c r="AH435" s="130"/>
      <c r="AI435" s="130"/>
      <c r="AJ435" s="130"/>
      <c r="AK435" s="362"/>
      <c r="AL435" s="362"/>
      <c r="AM435" s="368">
        <v>44702</v>
      </c>
      <c r="AN435" s="135" t="s">
        <v>49</v>
      </c>
      <c r="AO435" s="401">
        <v>44702</v>
      </c>
      <c r="AP435" s="136" t="s">
        <v>560</v>
      </c>
      <c r="AQ435" s="136"/>
      <c r="AR435" s="379" t="e">
        <f>IF(AND(AF435=AG435,AF435=AI435,AF435=AK435,AF435=AM435),"未到货",“到货”)</f>
        <v>#NAME?</v>
      </c>
    </row>
    <row r="436" spans="1:44" s="330" customFormat="1" ht="20.100000000000001" hidden="1" customHeight="1">
      <c r="A436" s="337" t="s">
        <v>357</v>
      </c>
      <c r="B436" s="338" t="s">
        <v>573</v>
      </c>
      <c r="C436" s="413">
        <v>6011096378</v>
      </c>
      <c r="D436" s="339" t="s">
        <v>553</v>
      </c>
      <c r="E436" s="339" t="s">
        <v>472</v>
      </c>
      <c r="F436" s="338" t="s">
        <v>420</v>
      </c>
      <c r="G436" s="341" t="s">
        <v>648</v>
      </c>
      <c r="H436" s="348" t="s">
        <v>388</v>
      </c>
      <c r="I436" s="338" t="s">
        <v>52</v>
      </c>
      <c r="J436" s="348">
        <v>2</v>
      </c>
      <c r="K436" s="351">
        <v>44622</v>
      </c>
      <c r="L436" s="351">
        <v>44646</v>
      </c>
      <c r="M436" s="351" t="s">
        <v>575</v>
      </c>
      <c r="N436" s="351"/>
      <c r="O436" s="353"/>
      <c r="P436" s="351" t="s">
        <v>54</v>
      </c>
      <c r="Q436" s="351"/>
      <c r="R436" s="358" t="s">
        <v>329</v>
      </c>
      <c r="S436" s="394" t="s">
        <v>330</v>
      </c>
      <c r="T436" s="394"/>
      <c r="U436" s="394"/>
      <c r="V436" s="370"/>
      <c r="W436" s="370"/>
      <c r="X436" s="395"/>
      <c r="Y436" s="396"/>
      <c r="Z436" s="396"/>
      <c r="AA436" s="396"/>
      <c r="AB436" s="396"/>
      <c r="AC436" s="395">
        <v>44658</v>
      </c>
      <c r="AD436" s="395">
        <v>44658</v>
      </c>
      <c r="AE436" s="371" t="s">
        <v>58</v>
      </c>
      <c r="AF436" s="395"/>
      <c r="AG436" s="396"/>
      <c r="AH436" s="396"/>
      <c r="AI436" s="396"/>
      <c r="AJ436" s="396"/>
      <c r="AK436" s="400"/>
      <c r="AL436" s="400"/>
      <c r="AM436" s="370">
        <v>44659</v>
      </c>
      <c r="AN436" s="371" t="s">
        <v>58</v>
      </c>
      <c r="AO436" s="401">
        <v>44690</v>
      </c>
      <c r="AP436" s="378" t="s">
        <v>560</v>
      </c>
      <c r="AQ436" s="396">
        <v>2</v>
      </c>
      <c r="AR436" s="402" t="e">
        <f>IF(AND(AF436=AG436,AF436=AI436,AF436=AK436,AF436=AM436),"未到货",“到货”)</f>
        <v>#NAME?</v>
      </c>
    </row>
    <row r="437" spans="1:44" ht="20.100000000000001" hidden="1" customHeight="1">
      <c r="A437" s="346" t="s">
        <v>359</v>
      </c>
      <c r="B437" s="35" t="s">
        <v>652</v>
      </c>
      <c r="C437" s="412">
        <v>6011096511</v>
      </c>
      <c r="D437" s="248" t="s">
        <v>653</v>
      </c>
      <c r="E437" s="248" t="s">
        <v>405</v>
      </c>
      <c r="F437" s="35" t="s">
        <v>420</v>
      </c>
      <c r="G437" s="250" t="s">
        <v>434</v>
      </c>
      <c r="H437" s="111" t="s">
        <v>388</v>
      </c>
      <c r="I437" s="35" t="s">
        <v>52</v>
      </c>
      <c r="J437" s="111">
        <v>1</v>
      </c>
      <c r="K437" s="113">
        <v>44622</v>
      </c>
      <c r="L437" s="113">
        <v>44646</v>
      </c>
      <c r="M437" s="113" t="s">
        <v>575</v>
      </c>
      <c r="N437" s="403">
        <v>202203118</v>
      </c>
      <c r="O437" s="114"/>
      <c r="P437" s="113" t="s">
        <v>54</v>
      </c>
      <c r="Q437" s="113"/>
      <c r="R437" s="123" t="s">
        <v>74</v>
      </c>
      <c r="S437" s="120" t="s">
        <v>406</v>
      </c>
      <c r="T437" s="120" t="s">
        <v>76</v>
      </c>
      <c r="U437" s="120" t="s">
        <v>407</v>
      </c>
      <c r="V437" s="121">
        <v>44629</v>
      </c>
      <c r="W437" s="121">
        <v>44650</v>
      </c>
      <c r="X437" s="122">
        <v>44676</v>
      </c>
      <c r="Y437" s="127"/>
      <c r="Z437" s="127"/>
      <c r="AA437" s="127"/>
      <c r="AB437" s="127"/>
      <c r="AC437" s="122">
        <v>44675</v>
      </c>
      <c r="AD437" s="128">
        <v>44678</v>
      </c>
      <c r="AE437" s="129" t="s">
        <v>49</v>
      </c>
      <c r="AF437" s="128"/>
      <c r="AG437" s="130"/>
      <c r="AH437" s="130"/>
      <c r="AI437" s="130"/>
      <c r="AJ437" s="130"/>
      <c r="AK437" s="362"/>
      <c r="AL437" s="362"/>
      <c r="AM437" s="134">
        <v>44687</v>
      </c>
      <c r="AN437" s="135" t="s">
        <v>49</v>
      </c>
      <c r="AO437" s="134">
        <v>44687</v>
      </c>
      <c r="AP437" s="378" t="s">
        <v>418</v>
      </c>
      <c r="AQ437" s="136">
        <v>2</v>
      </c>
      <c r="AR437" s="379" t="e">
        <f>IF(AND(AF437=AG437,AF437=AI437,AF437=AK437,AF437=AM437),"未到货",“到货”)</f>
        <v>#NAME?</v>
      </c>
    </row>
    <row r="438" spans="1:44" ht="20.100000000000001" hidden="1" customHeight="1">
      <c r="A438" s="346" t="s">
        <v>361</v>
      </c>
      <c r="B438" s="35" t="s">
        <v>652</v>
      </c>
      <c r="C438" s="412">
        <v>6011096512</v>
      </c>
      <c r="D438" s="248" t="s">
        <v>654</v>
      </c>
      <c r="E438" s="248" t="s">
        <v>405</v>
      </c>
      <c r="F438" s="35" t="s">
        <v>420</v>
      </c>
      <c r="G438" s="250" t="s">
        <v>434</v>
      </c>
      <c r="H438" s="111" t="s">
        <v>388</v>
      </c>
      <c r="I438" s="35" t="s">
        <v>52</v>
      </c>
      <c r="J438" s="111">
        <v>2</v>
      </c>
      <c r="K438" s="113">
        <v>44622</v>
      </c>
      <c r="L438" s="113">
        <v>44646</v>
      </c>
      <c r="M438" s="113" t="s">
        <v>575</v>
      </c>
      <c r="N438" s="403">
        <v>202203118</v>
      </c>
      <c r="O438" s="114"/>
      <c r="P438" s="113" t="s">
        <v>54</v>
      </c>
      <c r="Q438" s="113"/>
      <c r="R438" s="123" t="s">
        <v>74</v>
      </c>
      <c r="S438" s="120" t="s">
        <v>406</v>
      </c>
      <c r="T438" s="120" t="s">
        <v>76</v>
      </c>
      <c r="U438" s="120" t="s">
        <v>407</v>
      </c>
      <c r="V438" s="121">
        <v>44629</v>
      </c>
      <c r="W438" s="121">
        <v>44650</v>
      </c>
      <c r="X438" s="122">
        <v>44691</v>
      </c>
      <c r="Y438" s="127"/>
      <c r="Z438" s="127"/>
      <c r="AA438" s="127"/>
      <c r="AB438" s="127"/>
      <c r="AC438" s="122">
        <v>44687</v>
      </c>
      <c r="AD438" s="128">
        <v>44694</v>
      </c>
      <c r="AE438" s="129" t="s">
        <v>58</v>
      </c>
      <c r="AF438" s="128"/>
      <c r="AG438" s="130"/>
      <c r="AH438" s="130"/>
      <c r="AI438" s="130"/>
      <c r="AJ438" s="130">
        <v>2</v>
      </c>
      <c r="AK438" s="362">
        <v>44693</v>
      </c>
      <c r="AL438" s="362">
        <v>44697</v>
      </c>
      <c r="AM438" s="134">
        <v>44698</v>
      </c>
      <c r="AN438" s="135" t="s">
        <v>58</v>
      </c>
      <c r="AO438" s="134">
        <v>44698</v>
      </c>
      <c r="AP438" s="136" t="s">
        <v>650</v>
      </c>
      <c r="AQ438" s="136"/>
      <c r="AR438" s="379" t="e">
        <f>IF(AND(AF438=AG438,AF438=AI438,AF438=AK438,AF438=AM438),"未到货",“到货”)</f>
        <v>#NAME?</v>
      </c>
    </row>
    <row r="439" spans="1:44" ht="20.100000000000001" hidden="1" customHeight="1">
      <c r="A439" s="346" t="s">
        <v>364</v>
      </c>
      <c r="B439" s="35" t="s">
        <v>652</v>
      </c>
      <c r="C439" s="412">
        <v>6011096514</v>
      </c>
      <c r="D439" s="248" t="s">
        <v>655</v>
      </c>
      <c r="E439" s="248" t="s">
        <v>405</v>
      </c>
      <c r="F439" s="35" t="s">
        <v>420</v>
      </c>
      <c r="G439" s="250" t="s">
        <v>434</v>
      </c>
      <c r="H439" s="111" t="s">
        <v>388</v>
      </c>
      <c r="I439" s="35" t="s">
        <v>52</v>
      </c>
      <c r="J439" s="111">
        <v>1</v>
      </c>
      <c r="K439" s="113">
        <v>44622</v>
      </c>
      <c r="L439" s="113">
        <v>44646</v>
      </c>
      <c r="M439" s="113" t="s">
        <v>575</v>
      </c>
      <c r="N439" s="403">
        <v>202203118</v>
      </c>
      <c r="O439" s="114"/>
      <c r="P439" s="114" t="s">
        <v>54</v>
      </c>
      <c r="Q439" s="113"/>
      <c r="R439" s="123" t="s">
        <v>74</v>
      </c>
      <c r="S439" s="120" t="s">
        <v>406</v>
      </c>
      <c r="T439" s="120" t="s">
        <v>76</v>
      </c>
      <c r="U439" s="120" t="s">
        <v>407</v>
      </c>
      <c r="V439" s="121">
        <v>44629</v>
      </c>
      <c r="W439" s="121">
        <v>44650</v>
      </c>
      <c r="X439" s="122"/>
      <c r="Y439" s="127"/>
      <c r="Z439" s="127"/>
      <c r="AA439" s="127"/>
      <c r="AB439" s="127"/>
      <c r="AC439" s="122">
        <v>44669</v>
      </c>
      <c r="AD439" s="128">
        <v>44671</v>
      </c>
      <c r="AE439" s="129" t="s">
        <v>49</v>
      </c>
      <c r="AF439" s="128"/>
      <c r="AG439" s="130"/>
      <c r="AH439" s="130"/>
      <c r="AI439" s="130"/>
      <c r="AJ439" s="130">
        <v>1</v>
      </c>
      <c r="AK439" s="362">
        <v>44673</v>
      </c>
      <c r="AL439" s="362">
        <v>44676</v>
      </c>
      <c r="AM439" s="134">
        <v>44677</v>
      </c>
      <c r="AN439" s="135" t="s">
        <v>49</v>
      </c>
      <c r="AO439" s="401">
        <v>44690</v>
      </c>
      <c r="AP439" s="378" t="s">
        <v>560</v>
      </c>
      <c r="AQ439" s="136">
        <v>2</v>
      </c>
      <c r="AR439" s="379" t="e">
        <f>IF(AND(AF439=AG439,AF439=AI439,AF439=AK439,AF439=AM439),"未到货",“到货”)</f>
        <v>#NAME?</v>
      </c>
    </row>
    <row r="440" spans="1:44" ht="20.100000000000001" hidden="1" customHeight="1">
      <c r="A440" s="346" t="s">
        <v>365</v>
      </c>
      <c r="B440" s="35" t="s">
        <v>583</v>
      </c>
      <c r="C440" s="412">
        <v>6011096522</v>
      </c>
      <c r="D440" s="248" t="s">
        <v>656</v>
      </c>
      <c r="E440" s="248" t="s">
        <v>385</v>
      </c>
      <c r="F440" s="35" t="s">
        <v>386</v>
      </c>
      <c r="G440" s="250" t="s">
        <v>450</v>
      </c>
      <c r="H440" s="111" t="s">
        <v>388</v>
      </c>
      <c r="I440" s="35" t="s">
        <v>52</v>
      </c>
      <c r="J440" s="111">
        <v>1</v>
      </c>
      <c r="K440" s="113">
        <v>44622</v>
      </c>
      <c r="L440" s="113">
        <v>44646</v>
      </c>
      <c r="M440" s="113" t="s">
        <v>575</v>
      </c>
      <c r="N440" s="403">
        <v>202203118</v>
      </c>
      <c r="O440" s="114"/>
      <c r="P440" s="113" t="s">
        <v>54</v>
      </c>
      <c r="Q440" s="113"/>
      <c r="R440" s="123" t="s">
        <v>74</v>
      </c>
      <c r="S440" s="120" t="s">
        <v>406</v>
      </c>
      <c r="T440" s="120" t="s">
        <v>76</v>
      </c>
      <c r="U440" s="120" t="s">
        <v>407</v>
      </c>
      <c r="V440" s="121">
        <v>44629</v>
      </c>
      <c r="W440" s="121">
        <v>44650</v>
      </c>
      <c r="X440" s="122">
        <v>44676</v>
      </c>
      <c r="Y440" s="127"/>
      <c r="Z440" s="127"/>
      <c r="AA440" s="127"/>
      <c r="AB440" s="127"/>
      <c r="AC440" s="122">
        <v>44675</v>
      </c>
      <c r="AD440" s="128">
        <v>44678</v>
      </c>
      <c r="AE440" s="129" t="s">
        <v>49</v>
      </c>
      <c r="AF440" s="128"/>
      <c r="AG440" s="130"/>
      <c r="AH440" s="130"/>
      <c r="AI440" s="130"/>
      <c r="AJ440" s="130">
        <v>1</v>
      </c>
      <c r="AK440" s="362">
        <v>44681</v>
      </c>
      <c r="AL440" s="362">
        <v>44687</v>
      </c>
      <c r="AM440" s="134">
        <v>44687</v>
      </c>
      <c r="AN440" s="135" t="s">
        <v>49</v>
      </c>
      <c r="AO440" s="401">
        <v>44690</v>
      </c>
      <c r="AP440" s="378" t="s">
        <v>560</v>
      </c>
      <c r="AQ440" s="136">
        <v>2</v>
      </c>
      <c r="AR440" s="379" t="e">
        <f>IF(AND(AF440=AG440,AF440=AI440,AF440=AK440,AF440=AM440),"未到货",“到货”)</f>
        <v>#NAME?</v>
      </c>
    </row>
    <row r="441" spans="1:44" ht="20.100000000000001" hidden="1" customHeight="1">
      <c r="A441" s="346" t="s">
        <v>366</v>
      </c>
      <c r="B441" s="35" t="s">
        <v>583</v>
      </c>
      <c r="C441" s="412">
        <v>6011096523</v>
      </c>
      <c r="D441" s="248" t="s">
        <v>657</v>
      </c>
      <c r="E441" s="248" t="s">
        <v>423</v>
      </c>
      <c r="F441" s="35" t="s">
        <v>386</v>
      </c>
      <c r="G441" s="250" t="s">
        <v>658</v>
      </c>
      <c r="H441" s="111" t="s">
        <v>388</v>
      </c>
      <c r="I441" s="35" t="s">
        <v>52</v>
      </c>
      <c r="J441" s="111">
        <v>1</v>
      </c>
      <c r="K441" s="113">
        <v>44622</v>
      </c>
      <c r="L441" s="113">
        <v>44646</v>
      </c>
      <c r="M441" s="113" t="s">
        <v>575</v>
      </c>
      <c r="N441" s="403">
        <v>202203118</v>
      </c>
      <c r="O441" s="114"/>
      <c r="P441" s="114" t="s">
        <v>54</v>
      </c>
      <c r="Q441" s="113"/>
      <c r="R441" s="123" t="s">
        <v>74</v>
      </c>
      <c r="S441" s="120" t="s">
        <v>406</v>
      </c>
      <c r="T441" s="120" t="s">
        <v>76</v>
      </c>
      <c r="U441" s="120" t="s">
        <v>407</v>
      </c>
      <c r="V441" s="121">
        <v>44629</v>
      </c>
      <c r="W441" s="121">
        <v>44650</v>
      </c>
      <c r="X441" s="122">
        <v>44676</v>
      </c>
      <c r="Y441" s="127"/>
      <c r="Z441" s="127"/>
      <c r="AA441" s="127"/>
      <c r="AB441" s="127"/>
      <c r="AC441" s="122">
        <v>44675</v>
      </c>
      <c r="AD441" s="128">
        <v>44678</v>
      </c>
      <c r="AE441" s="129" t="s">
        <v>49</v>
      </c>
      <c r="AF441" s="128"/>
      <c r="AG441" s="130"/>
      <c r="AH441" s="130"/>
      <c r="AI441" s="130"/>
      <c r="AJ441" s="130"/>
      <c r="AK441" s="362"/>
      <c r="AL441" s="362"/>
      <c r="AM441" s="134">
        <v>44679</v>
      </c>
      <c r="AN441" s="135" t="s">
        <v>49</v>
      </c>
      <c r="AO441" s="401">
        <v>44690</v>
      </c>
      <c r="AP441" s="378" t="s">
        <v>560</v>
      </c>
      <c r="AQ441" s="136">
        <v>2</v>
      </c>
      <c r="AR441" s="379" t="e">
        <f>IF(AND(AF441=AG441,AF441=AI441,AF441=AK441,AF441=AM441),"未到货",“到货”)</f>
        <v>#NAME?</v>
      </c>
    </row>
    <row r="442" spans="1:44" ht="20.100000000000001" hidden="1" customHeight="1">
      <c r="A442" s="346" t="s">
        <v>367</v>
      </c>
      <c r="B442" s="35" t="s">
        <v>583</v>
      </c>
      <c r="C442" s="412">
        <v>6011096524</v>
      </c>
      <c r="D442" s="248" t="s">
        <v>498</v>
      </c>
      <c r="E442" s="248" t="s">
        <v>405</v>
      </c>
      <c r="F442" s="35" t="s">
        <v>420</v>
      </c>
      <c r="G442" s="250" t="s">
        <v>434</v>
      </c>
      <c r="H442" s="111" t="s">
        <v>388</v>
      </c>
      <c r="I442" s="35" t="s">
        <v>52</v>
      </c>
      <c r="J442" s="111">
        <v>1</v>
      </c>
      <c r="K442" s="113">
        <v>44622</v>
      </c>
      <c r="L442" s="113">
        <v>44646</v>
      </c>
      <c r="M442" s="113" t="s">
        <v>575</v>
      </c>
      <c r="N442" s="403">
        <v>202203118</v>
      </c>
      <c r="O442" s="114"/>
      <c r="P442" s="113" t="s">
        <v>54</v>
      </c>
      <c r="Q442" s="113"/>
      <c r="R442" s="123" t="s">
        <v>74</v>
      </c>
      <c r="S442" s="120" t="s">
        <v>406</v>
      </c>
      <c r="T442" s="120" t="s">
        <v>76</v>
      </c>
      <c r="U442" s="120" t="s">
        <v>407</v>
      </c>
      <c r="V442" s="121">
        <v>44629</v>
      </c>
      <c r="W442" s="121">
        <v>44650</v>
      </c>
      <c r="X442" s="122">
        <v>44676</v>
      </c>
      <c r="Y442" s="127"/>
      <c r="Z442" s="127"/>
      <c r="AA442" s="127"/>
      <c r="AB442" s="127"/>
      <c r="AC442" s="122">
        <v>44675</v>
      </c>
      <c r="AD442" s="128">
        <v>44678</v>
      </c>
      <c r="AE442" s="129" t="s">
        <v>49</v>
      </c>
      <c r="AF442" s="128"/>
      <c r="AG442" s="130"/>
      <c r="AH442" s="130"/>
      <c r="AI442" s="130"/>
      <c r="AJ442" s="130">
        <v>1</v>
      </c>
      <c r="AK442" s="362">
        <v>44681</v>
      </c>
      <c r="AL442" s="362">
        <v>44687</v>
      </c>
      <c r="AM442" s="134">
        <v>44687</v>
      </c>
      <c r="AN442" s="135" t="s">
        <v>49</v>
      </c>
      <c r="AO442" s="401">
        <v>44690</v>
      </c>
      <c r="AP442" s="378" t="s">
        <v>560</v>
      </c>
      <c r="AQ442" s="136">
        <v>2</v>
      </c>
      <c r="AR442" s="379" t="e">
        <f>IF(AND(AF442=AG442,AF442=AI442,AF442=AK442,AF442=AM442),"未到货",“到货”)</f>
        <v>#NAME?</v>
      </c>
    </row>
    <row r="443" spans="1:44" ht="20.100000000000001" hidden="1" customHeight="1">
      <c r="A443" s="346" t="s">
        <v>368</v>
      </c>
      <c r="B443" s="35" t="s">
        <v>583</v>
      </c>
      <c r="C443" s="412">
        <v>6011096525</v>
      </c>
      <c r="D443" s="248" t="s">
        <v>659</v>
      </c>
      <c r="E443" s="248" t="s">
        <v>385</v>
      </c>
      <c r="F443" s="35" t="s">
        <v>386</v>
      </c>
      <c r="G443" s="250" t="s">
        <v>450</v>
      </c>
      <c r="H443" s="111" t="s">
        <v>388</v>
      </c>
      <c r="I443" s="35" t="s">
        <v>52</v>
      </c>
      <c r="J443" s="111">
        <v>1</v>
      </c>
      <c r="K443" s="113">
        <v>44622</v>
      </c>
      <c r="L443" s="113">
        <v>44646</v>
      </c>
      <c r="M443" s="113" t="s">
        <v>575</v>
      </c>
      <c r="N443" s="403">
        <v>202203118</v>
      </c>
      <c r="O443" s="114"/>
      <c r="P443" s="113" t="s">
        <v>54</v>
      </c>
      <c r="Q443" s="113"/>
      <c r="R443" s="123" t="s">
        <v>74</v>
      </c>
      <c r="S443" s="120" t="s">
        <v>406</v>
      </c>
      <c r="T443" s="120" t="s">
        <v>76</v>
      </c>
      <c r="U443" s="120" t="s">
        <v>407</v>
      </c>
      <c r="V443" s="121">
        <v>44629</v>
      </c>
      <c r="W443" s="121">
        <v>44650</v>
      </c>
      <c r="X443" s="122">
        <v>44681</v>
      </c>
      <c r="Y443" s="127"/>
      <c r="Z443" s="127"/>
      <c r="AA443" s="127"/>
      <c r="AB443" s="127"/>
      <c r="AC443" s="122">
        <v>44684</v>
      </c>
      <c r="AD443" s="128">
        <v>44688</v>
      </c>
      <c r="AE443" s="129" t="s">
        <v>49</v>
      </c>
      <c r="AF443" s="128"/>
      <c r="AG443" s="130"/>
      <c r="AH443" s="130"/>
      <c r="AI443" s="130"/>
      <c r="AJ443" s="130">
        <v>1</v>
      </c>
      <c r="AK443" s="362">
        <v>44687</v>
      </c>
      <c r="AL443" s="362">
        <v>44692</v>
      </c>
      <c r="AM443" s="134">
        <v>44693</v>
      </c>
      <c r="AN443" s="135" t="s">
        <v>49</v>
      </c>
      <c r="AO443" s="134">
        <v>44693</v>
      </c>
      <c r="AP443" s="136" t="s">
        <v>408</v>
      </c>
      <c r="AQ443" s="136"/>
      <c r="AR443" s="379" t="e">
        <f>IF(AND(AF443=AG443,AF443=AI443,AF443=AK443,AF443=AM443),"未到货",“到货”)</f>
        <v>#NAME?</v>
      </c>
    </row>
    <row r="444" spans="1:44" ht="20.100000000000001" hidden="1" customHeight="1">
      <c r="A444" s="346" t="s">
        <v>369</v>
      </c>
      <c r="B444" s="35" t="s">
        <v>583</v>
      </c>
      <c r="C444" s="412">
        <v>6011096526</v>
      </c>
      <c r="D444" s="248" t="s">
        <v>660</v>
      </c>
      <c r="E444" s="248" t="s">
        <v>405</v>
      </c>
      <c r="F444" s="35" t="s">
        <v>420</v>
      </c>
      <c r="G444" s="250" t="s">
        <v>434</v>
      </c>
      <c r="H444" s="111" t="s">
        <v>388</v>
      </c>
      <c r="I444" s="35" t="s">
        <v>52</v>
      </c>
      <c r="J444" s="111">
        <v>1</v>
      </c>
      <c r="K444" s="113">
        <v>44622</v>
      </c>
      <c r="L444" s="113">
        <v>44646</v>
      </c>
      <c r="M444" s="113" t="s">
        <v>575</v>
      </c>
      <c r="N444" s="403">
        <v>202203118</v>
      </c>
      <c r="O444" s="114"/>
      <c r="P444" s="114" t="s">
        <v>54</v>
      </c>
      <c r="Q444" s="113"/>
      <c r="R444" s="123" t="s">
        <v>74</v>
      </c>
      <c r="S444" s="120" t="s">
        <v>406</v>
      </c>
      <c r="T444" s="120" t="s">
        <v>76</v>
      </c>
      <c r="U444" s="120" t="s">
        <v>407</v>
      </c>
      <c r="V444" s="121">
        <v>44629</v>
      </c>
      <c r="W444" s="121">
        <v>44650</v>
      </c>
      <c r="X444" s="122"/>
      <c r="Y444" s="127"/>
      <c r="Z444" s="127"/>
      <c r="AA444" s="127"/>
      <c r="AB444" s="127"/>
      <c r="AC444" s="122">
        <v>44669</v>
      </c>
      <c r="AD444" s="128">
        <v>44671</v>
      </c>
      <c r="AE444" s="129" t="s">
        <v>49</v>
      </c>
      <c r="AF444" s="128"/>
      <c r="AG444" s="130"/>
      <c r="AH444" s="130"/>
      <c r="AI444" s="130"/>
      <c r="AJ444" s="130">
        <v>1</v>
      </c>
      <c r="AK444" s="362">
        <v>44672</v>
      </c>
      <c r="AL444" s="362">
        <v>44673</v>
      </c>
      <c r="AM444" s="134">
        <v>44674</v>
      </c>
      <c r="AN444" s="135" t="s">
        <v>49</v>
      </c>
      <c r="AO444" s="401">
        <v>44690</v>
      </c>
      <c r="AP444" s="378" t="s">
        <v>560</v>
      </c>
      <c r="AQ444" s="136">
        <v>2</v>
      </c>
      <c r="AR444" s="379" t="e">
        <f>IF(AND(AF444=AG444,AF444=AI444,AF444=AK444,AF444=AM444),"未到货",“到货”)</f>
        <v>#NAME?</v>
      </c>
    </row>
    <row r="445" spans="1:44" ht="20.100000000000001" hidden="1" customHeight="1">
      <c r="A445" s="346" t="s">
        <v>371</v>
      </c>
      <c r="B445" s="35" t="s">
        <v>583</v>
      </c>
      <c r="C445" s="412">
        <v>6011096527</v>
      </c>
      <c r="D445" s="248" t="s">
        <v>661</v>
      </c>
      <c r="E445" s="248" t="s">
        <v>662</v>
      </c>
      <c r="F445" s="35" t="s">
        <v>420</v>
      </c>
      <c r="G445" s="250" t="s">
        <v>388</v>
      </c>
      <c r="H445" s="111" t="s">
        <v>388</v>
      </c>
      <c r="I445" s="35" t="s">
        <v>52</v>
      </c>
      <c r="J445" s="111">
        <v>1</v>
      </c>
      <c r="K445" s="113">
        <v>44622</v>
      </c>
      <c r="L445" s="113">
        <v>44646</v>
      </c>
      <c r="M445" s="113" t="s">
        <v>575</v>
      </c>
      <c r="N445" s="403">
        <v>202203118</v>
      </c>
      <c r="O445" s="114"/>
      <c r="P445" s="113" t="s">
        <v>54</v>
      </c>
      <c r="Q445" s="113"/>
      <c r="R445" s="123" t="s">
        <v>74</v>
      </c>
      <c r="S445" s="120" t="s">
        <v>406</v>
      </c>
      <c r="T445" s="120" t="s">
        <v>76</v>
      </c>
      <c r="U445" s="120" t="s">
        <v>407</v>
      </c>
      <c r="V445" s="121">
        <v>44629</v>
      </c>
      <c r="W445" s="121">
        <v>44650</v>
      </c>
      <c r="X445" s="122">
        <v>44681</v>
      </c>
      <c r="Y445" s="127"/>
      <c r="Z445" s="127"/>
      <c r="AA445" s="127"/>
      <c r="AB445" s="127"/>
      <c r="AC445" s="122">
        <v>44679</v>
      </c>
      <c r="AD445" s="128">
        <v>44680</v>
      </c>
      <c r="AE445" s="129" t="s">
        <v>49</v>
      </c>
      <c r="AF445" s="128"/>
      <c r="AG445" s="130"/>
      <c r="AH445" s="130"/>
      <c r="AI445" s="130"/>
      <c r="AJ445" s="130">
        <v>1</v>
      </c>
      <c r="AK445" s="362">
        <v>44681</v>
      </c>
      <c r="AL445" s="362">
        <v>44687</v>
      </c>
      <c r="AM445" s="134">
        <v>44687</v>
      </c>
      <c r="AN445" s="135" t="s">
        <v>49</v>
      </c>
      <c r="AO445" s="401">
        <v>44690</v>
      </c>
      <c r="AP445" s="378" t="s">
        <v>560</v>
      </c>
      <c r="AQ445" s="136">
        <v>2</v>
      </c>
      <c r="AR445" s="379" t="e">
        <f>IF(AND(AF445=AG445,AF445=AI445,AF445=AK445,AF445=AM445),"未到货",“到货”)</f>
        <v>#NAME?</v>
      </c>
    </row>
    <row r="446" spans="1:44" ht="20.100000000000001" hidden="1" customHeight="1">
      <c r="A446" s="346" t="s">
        <v>373</v>
      </c>
      <c r="B446" s="35" t="s">
        <v>663</v>
      </c>
      <c r="C446" s="412">
        <v>6011096536</v>
      </c>
      <c r="D446" s="248" t="s">
        <v>664</v>
      </c>
      <c r="E446" s="248" t="s">
        <v>385</v>
      </c>
      <c r="F446" s="35" t="s">
        <v>386</v>
      </c>
      <c r="G446" s="250" t="s">
        <v>450</v>
      </c>
      <c r="H446" s="111" t="s">
        <v>388</v>
      </c>
      <c r="I446" s="35" t="s">
        <v>52</v>
      </c>
      <c r="J446" s="111">
        <v>2</v>
      </c>
      <c r="K446" s="113">
        <v>44622</v>
      </c>
      <c r="L446" s="113">
        <v>44646</v>
      </c>
      <c r="M446" s="113" t="s">
        <v>575</v>
      </c>
      <c r="N446" s="403">
        <v>202203118</v>
      </c>
      <c r="O446" s="114"/>
      <c r="P446" s="113" t="s">
        <v>54</v>
      </c>
      <c r="Q446" s="113"/>
      <c r="R446" s="123" t="s">
        <v>74</v>
      </c>
      <c r="S446" s="120" t="s">
        <v>406</v>
      </c>
      <c r="T446" s="120" t="s">
        <v>76</v>
      </c>
      <c r="U446" s="120" t="s">
        <v>407</v>
      </c>
      <c r="V446" s="121">
        <v>44629</v>
      </c>
      <c r="W446" s="121">
        <v>44650</v>
      </c>
      <c r="X446" s="122">
        <v>44681</v>
      </c>
      <c r="Y446" s="127"/>
      <c r="Z446" s="127"/>
      <c r="AA446" s="127"/>
      <c r="AB446" s="127"/>
      <c r="AC446" s="122">
        <v>44679</v>
      </c>
      <c r="AD446" s="128">
        <v>44680</v>
      </c>
      <c r="AE446" s="129" t="s">
        <v>58</v>
      </c>
      <c r="AF446" s="128"/>
      <c r="AG446" s="130"/>
      <c r="AH446" s="130"/>
      <c r="AI446" s="130"/>
      <c r="AJ446" s="130">
        <v>2</v>
      </c>
      <c r="AK446" s="362">
        <v>44681</v>
      </c>
      <c r="AL446" s="362">
        <v>44687</v>
      </c>
      <c r="AM446" s="134">
        <v>44687</v>
      </c>
      <c r="AN446" s="135" t="s">
        <v>58</v>
      </c>
      <c r="AO446" s="401">
        <v>44690</v>
      </c>
      <c r="AP446" s="378" t="s">
        <v>560</v>
      </c>
      <c r="AQ446" s="136">
        <v>2</v>
      </c>
      <c r="AR446" s="379" t="e">
        <f>IF(AND(AF446=AG446,AF446=AI446,AF446=AK446,AF446=AM446),"未到货",“到货”)</f>
        <v>#NAME?</v>
      </c>
    </row>
    <row r="447" spans="1:44" ht="20.100000000000001" hidden="1" customHeight="1">
      <c r="A447" s="346" t="s">
        <v>375</v>
      </c>
      <c r="B447" s="35" t="s">
        <v>663</v>
      </c>
      <c r="C447" s="412">
        <v>6011096537</v>
      </c>
      <c r="D447" s="248" t="s">
        <v>507</v>
      </c>
      <c r="E447" s="248" t="s">
        <v>405</v>
      </c>
      <c r="F447" s="35" t="s">
        <v>420</v>
      </c>
      <c r="G447" s="250" t="s">
        <v>434</v>
      </c>
      <c r="H447" s="111" t="s">
        <v>388</v>
      </c>
      <c r="I447" s="35" t="s">
        <v>52</v>
      </c>
      <c r="J447" s="111">
        <v>2</v>
      </c>
      <c r="K447" s="113">
        <v>44622</v>
      </c>
      <c r="L447" s="113">
        <v>44646</v>
      </c>
      <c r="M447" s="113" t="s">
        <v>575</v>
      </c>
      <c r="N447" s="403">
        <v>202203118</v>
      </c>
      <c r="O447" s="114"/>
      <c r="P447" s="113" t="s">
        <v>54</v>
      </c>
      <c r="Q447" s="113"/>
      <c r="R447" s="123" t="s">
        <v>74</v>
      </c>
      <c r="S447" s="120" t="s">
        <v>406</v>
      </c>
      <c r="T447" s="120" t="s">
        <v>76</v>
      </c>
      <c r="U447" s="120" t="s">
        <v>407</v>
      </c>
      <c r="V447" s="121">
        <v>44629</v>
      </c>
      <c r="W447" s="121">
        <v>44650</v>
      </c>
      <c r="X447" s="122">
        <v>44676</v>
      </c>
      <c r="Y447" s="127"/>
      <c r="Z447" s="127"/>
      <c r="AA447" s="127"/>
      <c r="AB447" s="127"/>
      <c r="AC447" s="122">
        <v>44675</v>
      </c>
      <c r="AD447" s="128">
        <v>44678</v>
      </c>
      <c r="AE447" s="129" t="s">
        <v>58</v>
      </c>
      <c r="AF447" s="128"/>
      <c r="AG447" s="130"/>
      <c r="AH447" s="130"/>
      <c r="AI447" s="130"/>
      <c r="AJ447" s="130">
        <v>2</v>
      </c>
      <c r="AK447" s="362">
        <v>44681</v>
      </c>
      <c r="AL447" s="362">
        <v>44687</v>
      </c>
      <c r="AM447" s="134">
        <v>44687</v>
      </c>
      <c r="AN447" s="135" t="s">
        <v>58</v>
      </c>
      <c r="AO447" s="401">
        <v>44690</v>
      </c>
      <c r="AP447" s="378" t="s">
        <v>560</v>
      </c>
      <c r="AQ447" s="136">
        <v>2</v>
      </c>
      <c r="AR447" s="379" t="e">
        <f>IF(AND(AF447=AG447,AF447=AI447,AF447=AK447,AF447=AM447),"未到货",“到货”)</f>
        <v>#NAME?</v>
      </c>
    </row>
    <row r="448" spans="1:44" ht="20.100000000000001" hidden="1" customHeight="1">
      <c r="A448" s="346" t="s">
        <v>377</v>
      </c>
      <c r="B448" s="35" t="s">
        <v>665</v>
      </c>
      <c r="C448" s="412">
        <v>6011096537</v>
      </c>
      <c r="D448" s="248" t="s">
        <v>507</v>
      </c>
      <c r="E448" s="248" t="s">
        <v>405</v>
      </c>
      <c r="F448" s="35" t="s">
        <v>420</v>
      </c>
      <c r="G448" s="250" t="s">
        <v>434</v>
      </c>
      <c r="H448" s="111" t="s">
        <v>388</v>
      </c>
      <c r="I448" s="35" t="s">
        <v>52</v>
      </c>
      <c r="J448" s="111">
        <v>1</v>
      </c>
      <c r="K448" s="113">
        <v>44622</v>
      </c>
      <c r="L448" s="113">
        <v>44646</v>
      </c>
      <c r="M448" s="113" t="s">
        <v>575</v>
      </c>
      <c r="N448" s="403">
        <v>202203118</v>
      </c>
      <c r="O448" s="114"/>
      <c r="P448" s="113" t="s">
        <v>54</v>
      </c>
      <c r="Q448" s="113"/>
      <c r="R448" s="123" t="s">
        <v>74</v>
      </c>
      <c r="S448" s="120" t="s">
        <v>406</v>
      </c>
      <c r="T448" s="120" t="s">
        <v>76</v>
      </c>
      <c r="U448" s="120" t="s">
        <v>407</v>
      </c>
      <c r="V448" s="121">
        <v>44629</v>
      </c>
      <c r="W448" s="121">
        <v>44650</v>
      </c>
      <c r="X448" s="122">
        <v>44676</v>
      </c>
      <c r="Y448" s="127"/>
      <c r="Z448" s="127"/>
      <c r="AA448" s="127"/>
      <c r="AB448" s="127"/>
      <c r="AC448" s="122">
        <v>44675</v>
      </c>
      <c r="AD448" s="128">
        <v>44678</v>
      </c>
      <c r="AE448" s="129" t="s">
        <v>49</v>
      </c>
      <c r="AF448" s="128"/>
      <c r="AG448" s="130"/>
      <c r="AH448" s="130"/>
      <c r="AI448" s="130"/>
      <c r="AJ448" s="130">
        <v>1</v>
      </c>
      <c r="AK448" s="362">
        <v>44681</v>
      </c>
      <c r="AL448" s="362">
        <v>44687</v>
      </c>
      <c r="AM448" s="134">
        <v>44687</v>
      </c>
      <c r="AN448" s="135" t="s">
        <v>49</v>
      </c>
      <c r="AO448" s="401">
        <v>44690</v>
      </c>
      <c r="AP448" s="378" t="s">
        <v>560</v>
      </c>
      <c r="AQ448" s="136">
        <v>2</v>
      </c>
      <c r="AR448" s="379" t="e">
        <f>IF(AND(AF448=AG448,AF448=AI448,AF448=AK448,AF448=AM448),"未到货",“到货”)</f>
        <v>#NAME?</v>
      </c>
    </row>
    <row r="449" spans="1:44" ht="20.100000000000001" hidden="1" customHeight="1">
      <c r="A449" s="346" t="s">
        <v>379</v>
      </c>
      <c r="B449" s="35" t="s">
        <v>666</v>
      </c>
      <c r="C449" s="412">
        <v>6011096537</v>
      </c>
      <c r="D449" s="248" t="s">
        <v>507</v>
      </c>
      <c r="E449" s="248" t="s">
        <v>405</v>
      </c>
      <c r="F449" s="35" t="s">
        <v>420</v>
      </c>
      <c r="G449" s="250" t="s">
        <v>434</v>
      </c>
      <c r="H449" s="111" t="s">
        <v>388</v>
      </c>
      <c r="I449" s="35" t="s">
        <v>52</v>
      </c>
      <c r="J449" s="111">
        <v>1</v>
      </c>
      <c r="K449" s="113">
        <v>44622</v>
      </c>
      <c r="L449" s="113">
        <v>44646</v>
      </c>
      <c r="M449" s="113" t="s">
        <v>575</v>
      </c>
      <c r="N449" s="403">
        <v>202203118</v>
      </c>
      <c r="O449" s="114"/>
      <c r="P449" s="113" t="s">
        <v>54</v>
      </c>
      <c r="Q449" s="113"/>
      <c r="R449" s="123" t="s">
        <v>74</v>
      </c>
      <c r="S449" s="120" t="s">
        <v>406</v>
      </c>
      <c r="T449" s="120" t="s">
        <v>76</v>
      </c>
      <c r="U449" s="120" t="s">
        <v>407</v>
      </c>
      <c r="V449" s="121">
        <v>44629</v>
      </c>
      <c r="W449" s="121">
        <v>44650</v>
      </c>
      <c r="X449" s="122">
        <v>44676</v>
      </c>
      <c r="Y449" s="127"/>
      <c r="Z449" s="127"/>
      <c r="AA449" s="127"/>
      <c r="AB449" s="127"/>
      <c r="AC449" s="122">
        <v>44675</v>
      </c>
      <c r="AD449" s="128">
        <v>44678</v>
      </c>
      <c r="AE449" s="129" t="s">
        <v>49</v>
      </c>
      <c r="AF449" s="128"/>
      <c r="AG449" s="130"/>
      <c r="AH449" s="130"/>
      <c r="AI449" s="130"/>
      <c r="AJ449" s="130">
        <v>1</v>
      </c>
      <c r="AK449" s="362">
        <v>44681</v>
      </c>
      <c r="AL449" s="362">
        <v>44687</v>
      </c>
      <c r="AM449" s="134">
        <v>44687</v>
      </c>
      <c r="AN449" s="135" t="s">
        <v>49</v>
      </c>
      <c r="AO449" s="401">
        <v>44690</v>
      </c>
      <c r="AP449" s="378" t="s">
        <v>560</v>
      </c>
      <c r="AQ449" s="136">
        <v>2</v>
      </c>
      <c r="AR449" s="379" t="e">
        <f>IF(AND(AF449=AG449,AF449=AI449,AF449=AK449,AF449=AM449),"未到货",“到货”)</f>
        <v>#NAME?</v>
      </c>
    </row>
    <row r="450" spans="1:44" ht="20.100000000000001" hidden="1" customHeight="1">
      <c r="A450" s="346" t="s">
        <v>382</v>
      </c>
      <c r="B450" s="35" t="s">
        <v>663</v>
      </c>
      <c r="C450" s="412">
        <v>6011096538</v>
      </c>
      <c r="D450" s="248" t="s">
        <v>74</v>
      </c>
      <c r="E450" s="248" t="s">
        <v>405</v>
      </c>
      <c r="F450" s="35" t="s">
        <v>420</v>
      </c>
      <c r="G450" s="250" t="s">
        <v>434</v>
      </c>
      <c r="H450" s="111" t="s">
        <v>388</v>
      </c>
      <c r="I450" s="35" t="s">
        <v>52</v>
      </c>
      <c r="J450" s="111">
        <v>2</v>
      </c>
      <c r="K450" s="113">
        <v>44622</v>
      </c>
      <c r="L450" s="113">
        <v>44646</v>
      </c>
      <c r="M450" s="113" t="s">
        <v>575</v>
      </c>
      <c r="N450" s="403">
        <v>202203118</v>
      </c>
      <c r="O450" s="114"/>
      <c r="P450" s="113" t="s">
        <v>54</v>
      </c>
      <c r="Q450" s="113"/>
      <c r="R450" s="123" t="s">
        <v>74</v>
      </c>
      <c r="S450" s="120" t="s">
        <v>406</v>
      </c>
      <c r="T450" s="120" t="s">
        <v>76</v>
      </c>
      <c r="U450" s="120" t="s">
        <v>407</v>
      </c>
      <c r="V450" s="121">
        <v>44629</v>
      </c>
      <c r="W450" s="121">
        <v>44650</v>
      </c>
      <c r="X450" s="122">
        <v>44681</v>
      </c>
      <c r="Y450" s="127"/>
      <c r="Z450" s="127"/>
      <c r="AA450" s="127"/>
      <c r="AB450" s="127"/>
      <c r="AC450" s="122">
        <v>44680</v>
      </c>
      <c r="AD450" s="128">
        <v>44681</v>
      </c>
      <c r="AE450" s="129" t="s">
        <v>58</v>
      </c>
      <c r="AF450" s="128"/>
      <c r="AG450" s="130"/>
      <c r="AH450" s="130"/>
      <c r="AI450" s="130"/>
      <c r="AJ450" s="130">
        <v>2</v>
      </c>
      <c r="AK450" s="362">
        <v>44681</v>
      </c>
      <c r="AL450" s="362">
        <v>44687</v>
      </c>
      <c r="AM450" s="134">
        <v>44687</v>
      </c>
      <c r="AN450" s="135" t="s">
        <v>58</v>
      </c>
      <c r="AO450" s="401">
        <v>44690</v>
      </c>
      <c r="AP450" s="378" t="s">
        <v>560</v>
      </c>
      <c r="AQ450" s="136">
        <v>2</v>
      </c>
      <c r="AR450" s="379" t="e">
        <f>IF(AND(AF450=AG450,AF450=AI450,AF450=AK450,AF450=AM450),"未到货",“到货”)</f>
        <v>#NAME?</v>
      </c>
    </row>
    <row r="451" spans="1:44" ht="20.100000000000001" hidden="1" customHeight="1">
      <c r="A451" s="346" t="s">
        <v>524</v>
      </c>
      <c r="B451" s="35" t="s">
        <v>665</v>
      </c>
      <c r="C451" s="412">
        <v>6011096538</v>
      </c>
      <c r="D451" s="248" t="s">
        <v>74</v>
      </c>
      <c r="E451" s="248" t="s">
        <v>405</v>
      </c>
      <c r="F451" s="35" t="s">
        <v>420</v>
      </c>
      <c r="G451" s="250" t="s">
        <v>434</v>
      </c>
      <c r="H451" s="111" t="s">
        <v>388</v>
      </c>
      <c r="I451" s="35" t="s">
        <v>52</v>
      </c>
      <c r="J451" s="111">
        <v>1</v>
      </c>
      <c r="K451" s="113">
        <v>44622</v>
      </c>
      <c r="L451" s="113">
        <v>44646</v>
      </c>
      <c r="M451" s="113" t="s">
        <v>575</v>
      </c>
      <c r="N451" s="403">
        <v>202203118</v>
      </c>
      <c r="O451" s="114"/>
      <c r="P451" s="113" t="s">
        <v>54</v>
      </c>
      <c r="Q451" s="113"/>
      <c r="R451" s="123" t="s">
        <v>74</v>
      </c>
      <c r="S451" s="120" t="s">
        <v>406</v>
      </c>
      <c r="T451" s="120" t="s">
        <v>76</v>
      </c>
      <c r="U451" s="120" t="s">
        <v>407</v>
      </c>
      <c r="V451" s="121">
        <v>44629</v>
      </c>
      <c r="W451" s="121">
        <v>44650</v>
      </c>
      <c r="X451" s="122">
        <v>44681</v>
      </c>
      <c r="Y451" s="127"/>
      <c r="Z451" s="127"/>
      <c r="AA451" s="127"/>
      <c r="AB451" s="127"/>
      <c r="AC451" s="122">
        <v>44680</v>
      </c>
      <c r="AD451" s="128">
        <v>44681</v>
      </c>
      <c r="AE451" s="129" t="s">
        <v>49</v>
      </c>
      <c r="AF451" s="128"/>
      <c r="AG451" s="130"/>
      <c r="AH451" s="130"/>
      <c r="AI451" s="130"/>
      <c r="AJ451" s="130">
        <v>1</v>
      </c>
      <c r="AK451" s="362">
        <v>44681</v>
      </c>
      <c r="AL451" s="362">
        <v>44687</v>
      </c>
      <c r="AM451" s="134">
        <v>44687</v>
      </c>
      <c r="AN451" s="135" t="s">
        <v>49</v>
      </c>
      <c r="AO451" s="401">
        <v>44690</v>
      </c>
      <c r="AP451" s="378" t="s">
        <v>560</v>
      </c>
      <c r="AQ451" s="136">
        <v>2</v>
      </c>
      <c r="AR451" s="379" t="e">
        <f>IF(AND(AF451=AG451,AF451=AI451,AF451=AK451,AF451=AM451),"未到货",“到货”)</f>
        <v>#NAME?</v>
      </c>
    </row>
    <row r="452" spans="1:44" ht="20.100000000000001" hidden="1" customHeight="1">
      <c r="A452" s="346" t="s">
        <v>527</v>
      </c>
      <c r="B452" s="35" t="s">
        <v>666</v>
      </c>
      <c r="C452" s="412">
        <v>6011096538</v>
      </c>
      <c r="D452" s="248" t="s">
        <v>74</v>
      </c>
      <c r="E452" s="248" t="s">
        <v>405</v>
      </c>
      <c r="F452" s="35" t="s">
        <v>420</v>
      </c>
      <c r="G452" s="250" t="s">
        <v>434</v>
      </c>
      <c r="H452" s="111" t="s">
        <v>388</v>
      </c>
      <c r="I452" s="35" t="s">
        <v>52</v>
      </c>
      <c r="J452" s="111">
        <v>1</v>
      </c>
      <c r="K452" s="113">
        <v>44622</v>
      </c>
      <c r="L452" s="113">
        <v>44646</v>
      </c>
      <c r="M452" s="113" t="s">
        <v>575</v>
      </c>
      <c r="N452" s="403">
        <v>202203118</v>
      </c>
      <c r="O452" s="114"/>
      <c r="P452" s="113" t="s">
        <v>54</v>
      </c>
      <c r="Q452" s="113"/>
      <c r="R452" s="123" t="s">
        <v>74</v>
      </c>
      <c r="S452" s="120" t="s">
        <v>406</v>
      </c>
      <c r="T452" s="120" t="s">
        <v>76</v>
      </c>
      <c r="U452" s="120" t="s">
        <v>407</v>
      </c>
      <c r="V452" s="121">
        <v>44629</v>
      </c>
      <c r="W452" s="121">
        <v>44650</v>
      </c>
      <c r="X452" s="122">
        <v>44681</v>
      </c>
      <c r="Y452" s="127"/>
      <c r="Z452" s="127"/>
      <c r="AA452" s="127"/>
      <c r="AB452" s="127"/>
      <c r="AC452" s="122">
        <v>44680</v>
      </c>
      <c r="AD452" s="128">
        <v>44681</v>
      </c>
      <c r="AE452" s="129" t="s">
        <v>49</v>
      </c>
      <c r="AF452" s="128"/>
      <c r="AG452" s="130"/>
      <c r="AH452" s="130"/>
      <c r="AI452" s="130"/>
      <c r="AJ452" s="130">
        <v>1</v>
      </c>
      <c r="AK452" s="362">
        <v>44681</v>
      </c>
      <c r="AL452" s="362">
        <v>44687</v>
      </c>
      <c r="AM452" s="134">
        <v>44687</v>
      </c>
      <c r="AN452" s="135" t="s">
        <v>49</v>
      </c>
      <c r="AO452" s="401">
        <v>44690</v>
      </c>
      <c r="AP452" s="378" t="s">
        <v>560</v>
      </c>
      <c r="AQ452" s="136">
        <v>2</v>
      </c>
      <c r="AR452" s="379" t="e">
        <f>IF(AND(AF452=AG452,AF452=AI452,AF452=AK452,AF452=AM452),"未到货",“到货”)</f>
        <v>#NAME?</v>
      </c>
    </row>
    <row r="453" spans="1:44" ht="20.100000000000001" hidden="1" customHeight="1">
      <c r="A453" s="346" t="s">
        <v>529</v>
      </c>
      <c r="B453" s="35" t="s">
        <v>663</v>
      </c>
      <c r="C453" s="412">
        <v>6011096539</v>
      </c>
      <c r="D453" s="248" t="s">
        <v>667</v>
      </c>
      <c r="E453" s="248" t="s">
        <v>385</v>
      </c>
      <c r="F453" s="35" t="s">
        <v>386</v>
      </c>
      <c r="G453" s="250" t="s">
        <v>450</v>
      </c>
      <c r="H453" s="111" t="s">
        <v>388</v>
      </c>
      <c r="I453" s="35" t="s">
        <v>52</v>
      </c>
      <c r="J453" s="111">
        <v>2</v>
      </c>
      <c r="K453" s="113">
        <v>44622</v>
      </c>
      <c r="L453" s="113">
        <v>44646</v>
      </c>
      <c r="M453" s="113" t="s">
        <v>575</v>
      </c>
      <c r="N453" s="403">
        <v>202203118</v>
      </c>
      <c r="O453" s="114"/>
      <c r="P453" s="113" t="s">
        <v>54</v>
      </c>
      <c r="Q453" s="113"/>
      <c r="R453" s="123" t="s">
        <v>74</v>
      </c>
      <c r="S453" s="120" t="s">
        <v>406</v>
      </c>
      <c r="T453" s="120" t="s">
        <v>76</v>
      </c>
      <c r="U453" s="120" t="s">
        <v>407</v>
      </c>
      <c r="V453" s="121">
        <v>44629</v>
      </c>
      <c r="W453" s="121">
        <v>44650</v>
      </c>
      <c r="X453" s="122">
        <v>44676</v>
      </c>
      <c r="Y453" s="127"/>
      <c r="Z453" s="127"/>
      <c r="AA453" s="127"/>
      <c r="AB453" s="127"/>
      <c r="AC453" s="122">
        <v>44675</v>
      </c>
      <c r="AD453" s="128">
        <v>44678</v>
      </c>
      <c r="AE453" s="129" t="s">
        <v>58</v>
      </c>
      <c r="AF453" s="128"/>
      <c r="AG453" s="130"/>
      <c r="AH453" s="130"/>
      <c r="AI453" s="130"/>
      <c r="AJ453" s="130">
        <v>2</v>
      </c>
      <c r="AK453" s="362">
        <v>44681</v>
      </c>
      <c r="AL453" s="362">
        <v>44687</v>
      </c>
      <c r="AM453" s="134">
        <v>44687</v>
      </c>
      <c r="AN453" s="135" t="s">
        <v>58</v>
      </c>
      <c r="AO453" s="401">
        <v>44690</v>
      </c>
      <c r="AP453" s="378" t="s">
        <v>560</v>
      </c>
      <c r="AQ453" s="136">
        <v>2</v>
      </c>
      <c r="AR453" s="379" t="e">
        <f>IF(AND(AF453=AG453,AF453=AI453,AF453=AK453,AF453=AM453),"未到货",“到货”)</f>
        <v>#NAME?</v>
      </c>
    </row>
    <row r="454" spans="1:44" ht="20.100000000000001" hidden="1" customHeight="1">
      <c r="A454" s="346" t="s">
        <v>530</v>
      </c>
      <c r="B454" s="35" t="s">
        <v>663</v>
      </c>
      <c r="C454" s="412">
        <v>6011096540</v>
      </c>
      <c r="D454" s="248" t="s">
        <v>668</v>
      </c>
      <c r="E454" s="248" t="s">
        <v>385</v>
      </c>
      <c r="F454" s="35" t="s">
        <v>420</v>
      </c>
      <c r="G454" s="250" t="s">
        <v>434</v>
      </c>
      <c r="H454" s="111" t="s">
        <v>388</v>
      </c>
      <c r="I454" s="35" t="s">
        <v>52</v>
      </c>
      <c r="J454" s="111">
        <v>2</v>
      </c>
      <c r="K454" s="113">
        <v>44622</v>
      </c>
      <c r="L454" s="113">
        <v>44646</v>
      </c>
      <c r="M454" s="113" t="s">
        <v>575</v>
      </c>
      <c r="N454" s="403">
        <v>202203118</v>
      </c>
      <c r="O454" s="114"/>
      <c r="P454" s="113" t="s">
        <v>54</v>
      </c>
      <c r="Q454" s="113"/>
      <c r="R454" s="123" t="s">
        <v>92</v>
      </c>
      <c r="S454" s="120" t="s">
        <v>97</v>
      </c>
      <c r="T454" s="120" t="s">
        <v>76</v>
      </c>
      <c r="U454" s="120"/>
      <c r="V454" s="121"/>
      <c r="W454" s="121"/>
      <c r="X454" s="122"/>
      <c r="Y454" s="127"/>
      <c r="Z454" s="127"/>
      <c r="AA454" s="127"/>
      <c r="AB454" s="127"/>
      <c r="AC454" s="122">
        <v>44655</v>
      </c>
      <c r="AD454" s="128">
        <v>44657</v>
      </c>
      <c r="AE454" s="129" t="s">
        <v>58</v>
      </c>
      <c r="AF454" s="128"/>
      <c r="AG454" s="130"/>
      <c r="AH454" s="130"/>
      <c r="AI454" s="130"/>
      <c r="AJ454" s="130">
        <v>2</v>
      </c>
      <c r="AK454" s="362">
        <v>44658</v>
      </c>
      <c r="AL454" s="362">
        <v>44659</v>
      </c>
      <c r="AM454" s="134">
        <v>44660</v>
      </c>
      <c r="AN454" s="135" t="s">
        <v>58</v>
      </c>
      <c r="AO454" s="401">
        <v>44690</v>
      </c>
      <c r="AP454" s="378" t="s">
        <v>560</v>
      </c>
      <c r="AQ454" s="136">
        <v>2</v>
      </c>
      <c r="AR454" s="379" t="e">
        <f>IF(AND(AF454=AG454,AF454=AI454,AF454=AK454,AF454=AM454),"未到货",“到货”)</f>
        <v>#NAME?</v>
      </c>
    </row>
    <row r="455" spans="1:44" ht="20.100000000000001" hidden="1" customHeight="1">
      <c r="A455" s="346" t="s">
        <v>532</v>
      </c>
      <c r="B455" s="35" t="s">
        <v>665</v>
      </c>
      <c r="C455" s="412">
        <v>6011096540</v>
      </c>
      <c r="D455" s="248" t="s">
        <v>668</v>
      </c>
      <c r="E455" s="248" t="s">
        <v>385</v>
      </c>
      <c r="F455" s="35" t="s">
        <v>420</v>
      </c>
      <c r="G455" s="250" t="s">
        <v>434</v>
      </c>
      <c r="H455" s="111" t="s">
        <v>388</v>
      </c>
      <c r="I455" s="35" t="s">
        <v>52</v>
      </c>
      <c r="J455" s="111">
        <v>1</v>
      </c>
      <c r="K455" s="113">
        <v>44622</v>
      </c>
      <c r="L455" s="113">
        <v>44646</v>
      </c>
      <c r="M455" s="113" t="s">
        <v>575</v>
      </c>
      <c r="N455" s="403">
        <v>202203118</v>
      </c>
      <c r="O455" s="114"/>
      <c r="P455" s="113" t="s">
        <v>54</v>
      </c>
      <c r="Q455" s="113"/>
      <c r="R455" s="123" t="s">
        <v>92</v>
      </c>
      <c r="S455" s="120" t="s">
        <v>97</v>
      </c>
      <c r="T455" s="120" t="s">
        <v>76</v>
      </c>
      <c r="U455" s="120"/>
      <c r="V455" s="121"/>
      <c r="W455" s="121"/>
      <c r="X455" s="122"/>
      <c r="Y455" s="127"/>
      <c r="Z455" s="127"/>
      <c r="AA455" s="127"/>
      <c r="AB455" s="127"/>
      <c r="AC455" s="122">
        <v>44655</v>
      </c>
      <c r="AD455" s="128">
        <v>44657</v>
      </c>
      <c r="AE455" s="129" t="s">
        <v>49</v>
      </c>
      <c r="AF455" s="128"/>
      <c r="AG455" s="130"/>
      <c r="AH455" s="130"/>
      <c r="AI455" s="130"/>
      <c r="AJ455" s="130">
        <v>1</v>
      </c>
      <c r="AK455" s="362">
        <v>44658</v>
      </c>
      <c r="AL455" s="362">
        <v>44659</v>
      </c>
      <c r="AM455" s="134">
        <v>44660</v>
      </c>
      <c r="AN455" s="135" t="s">
        <v>49</v>
      </c>
      <c r="AO455" s="401">
        <v>44690</v>
      </c>
      <c r="AP455" s="378" t="s">
        <v>560</v>
      </c>
      <c r="AQ455" s="136">
        <v>2</v>
      </c>
      <c r="AR455" s="379" t="e">
        <f>IF(AND(AF455=AG455,AF455=AI455,AF455=AK455,AF455=AM455),"未到货",“到货”)</f>
        <v>#NAME?</v>
      </c>
    </row>
    <row r="456" spans="1:44" ht="20.100000000000001" hidden="1" customHeight="1">
      <c r="A456" s="346" t="s">
        <v>534</v>
      </c>
      <c r="B456" s="35" t="s">
        <v>666</v>
      </c>
      <c r="C456" s="412">
        <v>6011096540</v>
      </c>
      <c r="D456" s="248" t="s">
        <v>668</v>
      </c>
      <c r="E456" s="248" t="s">
        <v>385</v>
      </c>
      <c r="F456" s="35" t="s">
        <v>420</v>
      </c>
      <c r="G456" s="250" t="s">
        <v>434</v>
      </c>
      <c r="H456" s="111" t="s">
        <v>388</v>
      </c>
      <c r="I456" s="35" t="s">
        <v>52</v>
      </c>
      <c r="J456" s="111">
        <v>1</v>
      </c>
      <c r="K456" s="113">
        <v>44622</v>
      </c>
      <c r="L456" s="113">
        <v>44646</v>
      </c>
      <c r="M456" s="113" t="s">
        <v>575</v>
      </c>
      <c r="N456" s="403">
        <v>202203118</v>
      </c>
      <c r="O456" s="114"/>
      <c r="P456" s="113" t="s">
        <v>54</v>
      </c>
      <c r="Q456" s="113"/>
      <c r="R456" s="123" t="s">
        <v>92</v>
      </c>
      <c r="S456" s="120" t="s">
        <v>97</v>
      </c>
      <c r="T456" s="120" t="s">
        <v>76</v>
      </c>
      <c r="U456" s="120"/>
      <c r="V456" s="121"/>
      <c r="W456" s="121"/>
      <c r="X456" s="122"/>
      <c r="Y456" s="127"/>
      <c r="Z456" s="127"/>
      <c r="AA456" s="127"/>
      <c r="AB456" s="127"/>
      <c r="AC456" s="122">
        <v>44655</v>
      </c>
      <c r="AD456" s="128">
        <v>44657</v>
      </c>
      <c r="AE456" s="129" t="s">
        <v>49</v>
      </c>
      <c r="AF456" s="128"/>
      <c r="AG456" s="130"/>
      <c r="AH456" s="130"/>
      <c r="AI456" s="130"/>
      <c r="AJ456" s="130">
        <v>1</v>
      </c>
      <c r="AK456" s="362">
        <v>44658</v>
      </c>
      <c r="AL456" s="362">
        <v>44659</v>
      </c>
      <c r="AM456" s="134">
        <v>44660</v>
      </c>
      <c r="AN456" s="135" t="s">
        <v>49</v>
      </c>
      <c r="AO456" s="401">
        <v>44690</v>
      </c>
      <c r="AP456" s="378" t="s">
        <v>560</v>
      </c>
      <c r="AQ456" s="136">
        <v>2</v>
      </c>
      <c r="AR456" s="379" t="e">
        <f>IF(AND(AF456=AG456,AF456=AI456,AF456=AK456,AF456=AM456),"未到货",“到货”)</f>
        <v>#NAME?</v>
      </c>
    </row>
    <row r="457" spans="1:44" ht="20.100000000000001" hidden="1" customHeight="1">
      <c r="A457" s="346" t="s">
        <v>535</v>
      </c>
      <c r="B457" s="35" t="s">
        <v>663</v>
      </c>
      <c r="C457" s="412">
        <v>6011096542</v>
      </c>
      <c r="D457" s="248" t="s">
        <v>608</v>
      </c>
      <c r="E457" s="248" t="s">
        <v>405</v>
      </c>
      <c r="F457" s="35" t="s">
        <v>420</v>
      </c>
      <c r="G457" s="250" t="s">
        <v>434</v>
      </c>
      <c r="H457" s="111" t="s">
        <v>388</v>
      </c>
      <c r="I457" s="35" t="s">
        <v>52</v>
      </c>
      <c r="J457" s="111">
        <v>2</v>
      </c>
      <c r="K457" s="113">
        <v>44622</v>
      </c>
      <c r="L457" s="113">
        <v>44646</v>
      </c>
      <c r="M457" s="113" t="s">
        <v>575</v>
      </c>
      <c r="N457" s="403">
        <v>202203118</v>
      </c>
      <c r="O457" s="114"/>
      <c r="P457" s="114" t="s">
        <v>54</v>
      </c>
      <c r="Q457" s="113"/>
      <c r="R457" s="123" t="s">
        <v>74</v>
      </c>
      <c r="S457" s="120" t="s">
        <v>406</v>
      </c>
      <c r="T457" s="120" t="s">
        <v>76</v>
      </c>
      <c r="U457" s="120" t="s">
        <v>407</v>
      </c>
      <c r="V457" s="121">
        <v>44629</v>
      </c>
      <c r="W457" s="121">
        <v>44650</v>
      </c>
      <c r="X457" s="122"/>
      <c r="Y457" s="127"/>
      <c r="Z457" s="127"/>
      <c r="AA457" s="127"/>
      <c r="AB457" s="127"/>
      <c r="AC457" s="122">
        <v>44669</v>
      </c>
      <c r="AD457" s="128">
        <v>44671</v>
      </c>
      <c r="AE457" s="129" t="s">
        <v>58</v>
      </c>
      <c r="AF457" s="128"/>
      <c r="AG457" s="130"/>
      <c r="AH457" s="130"/>
      <c r="AI457" s="130"/>
      <c r="AJ457" s="130">
        <v>2</v>
      </c>
      <c r="AK457" s="362">
        <v>44672</v>
      </c>
      <c r="AL457" s="362">
        <v>44673</v>
      </c>
      <c r="AM457" s="134">
        <v>44674</v>
      </c>
      <c r="AN457" s="135" t="s">
        <v>58</v>
      </c>
      <c r="AO457" s="401">
        <v>44690</v>
      </c>
      <c r="AP457" s="378" t="s">
        <v>560</v>
      </c>
      <c r="AQ457" s="136">
        <v>2</v>
      </c>
      <c r="AR457" s="379" t="e">
        <f>IF(AND(AF457=AG457,AF457=AI457,AF457=AK457,AF457=AM457),"未到货",“到货”)</f>
        <v>#NAME?</v>
      </c>
    </row>
    <row r="458" spans="1:44" ht="20.100000000000001" hidden="1" customHeight="1">
      <c r="A458" s="346" t="s">
        <v>536</v>
      </c>
      <c r="B458" s="35" t="s">
        <v>665</v>
      </c>
      <c r="C458" s="412">
        <v>6011096542</v>
      </c>
      <c r="D458" s="248" t="s">
        <v>608</v>
      </c>
      <c r="E458" s="248" t="s">
        <v>405</v>
      </c>
      <c r="F458" s="35" t="s">
        <v>420</v>
      </c>
      <c r="G458" s="250" t="s">
        <v>434</v>
      </c>
      <c r="H458" s="111" t="s">
        <v>388</v>
      </c>
      <c r="I458" s="35" t="s">
        <v>52</v>
      </c>
      <c r="J458" s="111">
        <v>1</v>
      </c>
      <c r="K458" s="113">
        <v>44622</v>
      </c>
      <c r="L458" s="113">
        <v>44646</v>
      </c>
      <c r="M458" s="113" t="s">
        <v>575</v>
      </c>
      <c r="N458" s="403">
        <v>202203118</v>
      </c>
      <c r="O458" s="114"/>
      <c r="P458" s="114" t="s">
        <v>54</v>
      </c>
      <c r="Q458" s="113"/>
      <c r="R458" s="123" t="s">
        <v>74</v>
      </c>
      <c r="S458" s="120" t="s">
        <v>406</v>
      </c>
      <c r="T458" s="120" t="s">
        <v>76</v>
      </c>
      <c r="U458" s="120" t="s">
        <v>407</v>
      </c>
      <c r="V458" s="121">
        <v>44629</v>
      </c>
      <c r="W458" s="121">
        <v>44650</v>
      </c>
      <c r="X458" s="122"/>
      <c r="Y458" s="127"/>
      <c r="Z458" s="127"/>
      <c r="AA458" s="127"/>
      <c r="AB458" s="127"/>
      <c r="AC458" s="122">
        <v>44669</v>
      </c>
      <c r="AD458" s="128">
        <v>44671</v>
      </c>
      <c r="AE458" s="129" t="s">
        <v>49</v>
      </c>
      <c r="AF458" s="128"/>
      <c r="AG458" s="130"/>
      <c r="AH458" s="130"/>
      <c r="AI458" s="130"/>
      <c r="AJ458" s="130">
        <v>1</v>
      </c>
      <c r="AK458" s="362">
        <v>44672</v>
      </c>
      <c r="AL458" s="362">
        <v>44673</v>
      </c>
      <c r="AM458" s="134">
        <v>44674</v>
      </c>
      <c r="AN458" s="135" t="s">
        <v>49</v>
      </c>
      <c r="AO458" s="401">
        <v>44690</v>
      </c>
      <c r="AP458" s="378" t="s">
        <v>560</v>
      </c>
      <c r="AQ458" s="136">
        <v>2</v>
      </c>
      <c r="AR458" s="379" t="e">
        <f>IF(AND(AF458=AG458,AF458=AI458,AF458=AK458,AF458=AM458),"未到货",“到货”)</f>
        <v>#NAME?</v>
      </c>
    </row>
    <row r="459" spans="1:44" ht="20.100000000000001" hidden="1" customHeight="1">
      <c r="A459" s="346" t="s">
        <v>537</v>
      </c>
      <c r="B459" s="35" t="s">
        <v>666</v>
      </c>
      <c r="C459" s="412">
        <v>6011096542</v>
      </c>
      <c r="D459" s="248" t="s">
        <v>608</v>
      </c>
      <c r="E459" s="248" t="s">
        <v>405</v>
      </c>
      <c r="F459" s="35" t="s">
        <v>420</v>
      </c>
      <c r="G459" s="250" t="s">
        <v>434</v>
      </c>
      <c r="H459" s="111" t="s">
        <v>388</v>
      </c>
      <c r="I459" s="35" t="s">
        <v>52</v>
      </c>
      <c r="J459" s="111">
        <v>1</v>
      </c>
      <c r="K459" s="113">
        <v>44622</v>
      </c>
      <c r="L459" s="113">
        <v>44646</v>
      </c>
      <c r="M459" s="113" t="s">
        <v>575</v>
      </c>
      <c r="N459" s="403">
        <v>202203118</v>
      </c>
      <c r="O459" s="114"/>
      <c r="P459" s="114" t="s">
        <v>54</v>
      </c>
      <c r="Q459" s="113"/>
      <c r="R459" s="123" t="s">
        <v>74</v>
      </c>
      <c r="S459" s="120" t="s">
        <v>406</v>
      </c>
      <c r="T459" s="120" t="s">
        <v>76</v>
      </c>
      <c r="U459" s="120" t="s">
        <v>407</v>
      </c>
      <c r="V459" s="121">
        <v>44629</v>
      </c>
      <c r="W459" s="121">
        <v>44650</v>
      </c>
      <c r="X459" s="122"/>
      <c r="Y459" s="127"/>
      <c r="Z459" s="127"/>
      <c r="AA459" s="127"/>
      <c r="AB459" s="127"/>
      <c r="AC459" s="122">
        <v>44669</v>
      </c>
      <c r="AD459" s="128">
        <v>44671</v>
      </c>
      <c r="AE459" s="129" t="s">
        <v>49</v>
      </c>
      <c r="AF459" s="128"/>
      <c r="AG459" s="130"/>
      <c r="AH459" s="130"/>
      <c r="AI459" s="130"/>
      <c r="AJ459" s="130">
        <v>1</v>
      </c>
      <c r="AK459" s="362">
        <v>44672</v>
      </c>
      <c r="AL459" s="362">
        <v>44673</v>
      </c>
      <c r="AM459" s="134">
        <v>44674</v>
      </c>
      <c r="AN459" s="135" t="s">
        <v>49</v>
      </c>
      <c r="AO459" s="401">
        <v>44690</v>
      </c>
      <c r="AP459" s="378" t="s">
        <v>560</v>
      </c>
      <c r="AQ459" s="136">
        <v>2</v>
      </c>
      <c r="AR459" s="379" t="e">
        <f>IF(AND(AF459=AG459,AF459=AI459,AF459=AK459,AF459=AM459),"未到货",“到货”)</f>
        <v>#NAME?</v>
      </c>
    </row>
    <row r="460" spans="1:44" ht="20.100000000000001" hidden="1" customHeight="1">
      <c r="A460" s="346" t="s">
        <v>538</v>
      </c>
      <c r="B460" s="35" t="s">
        <v>665</v>
      </c>
      <c r="C460" s="412">
        <v>6011096551</v>
      </c>
      <c r="D460" s="248" t="s">
        <v>664</v>
      </c>
      <c r="E460" s="248" t="s">
        <v>385</v>
      </c>
      <c r="F460" s="35" t="s">
        <v>386</v>
      </c>
      <c r="G460" s="250" t="s">
        <v>450</v>
      </c>
      <c r="H460" s="111" t="s">
        <v>388</v>
      </c>
      <c r="I460" s="35" t="s">
        <v>52</v>
      </c>
      <c r="J460" s="111">
        <v>1</v>
      </c>
      <c r="K460" s="113">
        <v>44622</v>
      </c>
      <c r="L460" s="113">
        <v>44646</v>
      </c>
      <c r="M460" s="113" t="s">
        <v>575</v>
      </c>
      <c r="N460" s="403">
        <v>202203118</v>
      </c>
      <c r="O460" s="114"/>
      <c r="P460" s="113" t="s">
        <v>54</v>
      </c>
      <c r="Q460" s="113"/>
      <c r="R460" s="123" t="s">
        <v>74</v>
      </c>
      <c r="S460" s="120" t="s">
        <v>406</v>
      </c>
      <c r="T460" s="120" t="s">
        <v>76</v>
      </c>
      <c r="U460" s="120" t="s">
        <v>407</v>
      </c>
      <c r="V460" s="121">
        <v>44629</v>
      </c>
      <c r="W460" s="121">
        <v>44650</v>
      </c>
      <c r="X460" s="122">
        <v>44681</v>
      </c>
      <c r="Y460" s="127"/>
      <c r="Z460" s="127"/>
      <c r="AA460" s="127"/>
      <c r="AB460" s="127"/>
      <c r="AC460" s="122">
        <v>44679</v>
      </c>
      <c r="AD460" s="128">
        <v>44680</v>
      </c>
      <c r="AE460" s="129" t="s">
        <v>49</v>
      </c>
      <c r="AF460" s="128"/>
      <c r="AG460" s="130"/>
      <c r="AH460" s="130"/>
      <c r="AI460" s="130"/>
      <c r="AJ460" s="130">
        <v>1</v>
      </c>
      <c r="AK460" s="362">
        <v>44681</v>
      </c>
      <c r="AL460" s="362">
        <v>44687</v>
      </c>
      <c r="AM460" s="134">
        <v>44687</v>
      </c>
      <c r="AN460" s="135" t="s">
        <v>49</v>
      </c>
      <c r="AO460" s="401">
        <v>44690</v>
      </c>
      <c r="AP460" s="378" t="s">
        <v>560</v>
      </c>
      <c r="AQ460" s="136">
        <v>2</v>
      </c>
      <c r="AR460" s="379" t="e">
        <f>IF(AND(AF460=AG460,AF460=AI460,AF460=AK460,AF460=AM460),"未到货",“到货”)</f>
        <v>#NAME?</v>
      </c>
    </row>
    <row r="461" spans="1:44" ht="20.100000000000001" hidden="1" customHeight="1">
      <c r="A461" s="346" t="s">
        <v>539</v>
      </c>
      <c r="B461" s="35" t="s">
        <v>665</v>
      </c>
      <c r="C461" s="412">
        <v>6011096552</v>
      </c>
      <c r="D461" s="248" t="s">
        <v>667</v>
      </c>
      <c r="E461" s="248" t="s">
        <v>385</v>
      </c>
      <c r="F461" s="35" t="s">
        <v>386</v>
      </c>
      <c r="G461" s="250" t="s">
        <v>450</v>
      </c>
      <c r="H461" s="111" t="s">
        <v>388</v>
      </c>
      <c r="I461" s="35" t="s">
        <v>52</v>
      </c>
      <c r="J461" s="111">
        <v>1</v>
      </c>
      <c r="K461" s="113">
        <v>44622</v>
      </c>
      <c r="L461" s="113">
        <v>44646</v>
      </c>
      <c r="M461" s="113" t="s">
        <v>575</v>
      </c>
      <c r="N461" s="403">
        <v>202203118</v>
      </c>
      <c r="O461" s="114"/>
      <c r="P461" s="113" t="s">
        <v>54</v>
      </c>
      <c r="Q461" s="113"/>
      <c r="R461" s="123" t="s">
        <v>74</v>
      </c>
      <c r="S461" s="120" t="s">
        <v>406</v>
      </c>
      <c r="T461" s="120" t="s">
        <v>76</v>
      </c>
      <c r="U461" s="120" t="s">
        <v>407</v>
      </c>
      <c r="V461" s="121">
        <v>44629</v>
      </c>
      <c r="W461" s="121">
        <v>44650</v>
      </c>
      <c r="X461" s="122">
        <v>44676</v>
      </c>
      <c r="Y461" s="127"/>
      <c r="Z461" s="127"/>
      <c r="AA461" s="127"/>
      <c r="AB461" s="127"/>
      <c r="AC461" s="122">
        <v>44675</v>
      </c>
      <c r="AD461" s="128">
        <v>44678</v>
      </c>
      <c r="AE461" s="129" t="s">
        <v>49</v>
      </c>
      <c r="AF461" s="128"/>
      <c r="AG461" s="130"/>
      <c r="AH461" s="130"/>
      <c r="AI461" s="130"/>
      <c r="AJ461" s="130">
        <v>1</v>
      </c>
      <c r="AK461" s="362">
        <v>44680</v>
      </c>
      <c r="AL461" s="362">
        <v>44687</v>
      </c>
      <c r="AM461" s="134">
        <v>44687</v>
      </c>
      <c r="AN461" s="135" t="s">
        <v>49</v>
      </c>
      <c r="AO461" s="401">
        <v>44690</v>
      </c>
      <c r="AP461" s="378" t="s">
        <v>560</v>
      </c>
      <c r="AQ461" s="136">
        <v>2</v>
      </c>
      <c r="AR461" s="379" t="e">
        <f>IF(AND(AF461=AG461,AF461=AI461,AF461=AK461,AF461=AM461),"未到货",“到货”)</f>
        <v>#NAME?</v>
      </c>
    </row>
    <row r="462" spans="1:44" ht="20.100000000000001" hidden="1" customHeight="1">
      <c r="A462" s="346" t="s">
        <v>540</v>
      </c>
      <c r="B462" s="35" t="s">
        <v>666</v>
      </c>
      <c r="C462" s="412">
        <v>6011096556</v>
      </c>
      <c r="D462" s="248" t="s">
        <v>664</v>
      </c>
      <c r="E462" s="248" t="s">
        <v>385</v>
      </c>
      <c r="F462" s="35" t="s">
        <v>386</v>
      </c>
      <c r="G462" s="250" t="s">
        <v>450</v>
      </c>
      <c r="H462" s="111" t="s">
        <v>388</v>
      </c>
      <c r="I462" s="35" t="s">
        <v>52</v>
      </c>
      <c r="J462" s="111">
        <v>1</v>
      </c>
      <c r="K462" s="113">
        <v>44622</v>
      </c>
      <c r="L462" s="113">
        <v>44646</v>
      </c>
      <c r="M462" s="113" t="s">
        <v>575</v>
      </c>
      <c r="N462" s="403">
        <v>202203118</v>
      </c>
      <c r="O462" s="114"/>
      <c r="P462" s="113" t="s">
        <v>54</v>
      </c>
      <c r="Q462" s="113"/>
      <c r="R462" s="123" t="s">
        <v>74</v>
      </c>
      <c r="S462" s="120" t="s">
        <v>406</v>
      </c>
      <c r="T462" s="120" t="s">
        <v>76</v>
      </c>
      <c r="U462" s="120" t="s">
        <v>407</v>
      </c>
      <c r="V462" s="121">
        <v>44629</v>
      </c>
      <c r="W462" s="121">
        <v>44650</v>
      </c>
      <c r="X462" s="122">
        <v>44681</v>
      </c>
      <c r="Y462" s="127"/>
      <c r="Z462" s="127"/>
      <c r="AA462" s="127"/>
      <c r="AB462" s="127"/>
      <c r="AC462" s="122">
        <v>44679</v>
      </c>
      <c r="AD462" s="128">
        <v>44680</v>
      </c>
      <c r="AE462" s="129" t="s">
        <v>49</v>
      </c>
      <c r="AF462" s="128"/>
      <c r="AG462" s="130"/>
      <c r="AH462" s="130"/>
      <c r="AI462" s="130"/>
      <c r="AJ462" s="130">
        <v>1</v>
      </c>
      <c r="AK462" s="362">
        <v>44681</v>
      </c>
      <c r="AL462" s="362">
        <v>44687</v>
      </c>
      <c r="AM462" s="134">
        <v>44687</v>
      </c>
      <c r="AN462" s="135" t="s">
        <v>49</v>
      </c>
      <c r="AO462" s="401">
        <v>44690</v>
      </c>
      <c r="AP462" s="378" t="s">
        <v>560</v>
      </c>
      <c r="AQ462" s="136">
        <v>2</v>
      </c>
      <c r="AR462" s="379" t="e">
        <f>IF(AND(AF462=AG462,AF462=AI462,AF462=AK462,AF462=AM462),"未到货",“到货”)</f>
        <v>#NAME?</v>
      </c>
    </row>
    <row r="463" spans="1:44" ht="20.100000000000001" hidden="1" customHeight="1">
      <c r="A463" s="346" t="s">
        <v>541</v>
      </c>
      <c r="B463" s="35" t="s">
        <v>666</v>
      </c>
      <c r="C463" s="412">
        <v>6011096557</v>
      </c>
      <c r="D463" s="248" t="s">
        <v>667</v>
      </c>
      <c r="E463" s="248" t="s">
        <v>385</v>
      </c>
      <c r="F463" s="35" t="s">
        <v>386</v>
      </c>
      <c r="G463" s="250" t="s">
        <v>450</v>
      </c>
      <c r="H463" s="111" t="s">
        <v>388</v>
      </c>
      <c r="I463" s="35" t="s">
        <v>52</v>
      </c>
      <c r="J463" s="111">
        <v>1</v>
      </c>
      <c r="K463" s="113">
        <v>44622</v>
      </c>
      <c r="L463" s="113">
        <v>44646</v>
      </c>
      <c r="M463" s="113" t="s">
        <v>575</v>
      </c>
      <c r="N463" s="403">
        <v>202203118</v>
      </c>
      <c r="O463" s="114"/>
      <c r="P463" s="113" t="s">
        <v>54</v>
      </c>
      <c r="Q463" s="113"/>
      <c r="R463" s="123" t="s">
        <v>74</v>
      </c>
      <c r="S463" s="120" t="s">
        <v>406</v>
      </c>
      <c r="T463" s="120" t="s">
        <v>76</v>
      </c>
      <c r="U463" s="120" t="s">
        <v>407</v>
      </c>
      <c r="V463" s="121">
        <v>44629</v>
      </c>
      <c r="W463" s="121">
        <v>44650</v>
      </c>
      <c r="X463" s="122">
        <v>44676</v>
      </c>
      <c r="Y463" s="127"/>
      <c r="Z463" s="127"/>
      <c r="AA463" s="127"/>
      <c r="AB463" s="127"/>
      <c r="AC463" s="122">
        <v>44675</v>
      </c>
      <c r="AD463" s="128">
        <v>44678</v>
      </c>
      <c r="AE463" s="129" t="s">
        <v>49</v>
      </c>
      <c r="AF463" s="128"/>
      <c r="AG463" s="130"/>
      <c r="AH463" s="130"/>
      <c r="AI463" s="130"/>
      <c r="AJ463" s="130">
        <v>1</v>
      </c>
      <c r="AK463" s="362">
        <v>44681</v>
      </c>
      <c r="AL463" s="362">
        <v>44687</v>
      </c>
      <c r="AM463" s="134">
        <v>44687</v>
      </c>
      <c r="AN463" s="135" t="s">
        <v>49</v>
      </c>
      <c r="AO463" s="401">
        <v>44690</v>
      </c>
      <c r="AP463" s="378" t="s">
        <v>560</v>
      </c>
      <c r="AQ463" s="136">
        <v>2</v>
      </c>
      <c r="AR463" s="379" t="e">
        <f>IF(AND(AF463=AG463,AF463=AI463,AF463=AK463,AF463=AM463),"未到货",“到货”)</f>
        <v>#NAME?</v>
      </c>
    </row>
    <row r="464" spans="1:44" ht="20.100000000000001" hidden="1" customHeight="1">
      <c r="A464" s="346" t="s">
        <v>542</v>
      </c>
      <c r="B464" s="35" t="s">
        <v>669</v>
      </c>
      <c r="C464" s="412">
        <v>6011096561</v>
      </c>
      <c r="D464" s="248" t="s">
        <v>670</v>
      </c>
      <c r="E464" s="248" t="s">
        <v>405</v>
      </c>
      <c r="F464" s="35" t="s">
        <v>420</v>
      </c>
      <c r="G464" s="250" t="s">
        <v>434</v>
      </c>
      <c r="H464" s="111" t="s">
        <v>388</v>
      </c>
      <c r="I464" s="35" t="s">
        <v>52</v>
      </c>
      <c r="J464" s="111">
        <v>1</v>
      </c>
      <c r="K464" s="113">
        <v>44622</v>
      </c>
      <c r="L464" s="113">
        <v>44646</v>
      </c>
      <c r="M464" s="113" t="s">
        <v>575</v>
      </c>
      <c r="N464" s="403">
        <v>202203118</v>
      </c>
      <c r="O464" s="114"/>
      <c r="P464" s="113" t="s">
        <v>54</v>
      </c>
      <c r="Q464" s="113"/>
      <c r="R464" s="123" t="s">
        <v>611</v>
      </c>
      <c r="S464" s="120" t="s">
        <v>302</v>
      </c>
      <c r="T464" s="120" t="s">
        <v>303</v>
      </c>
      <c r="U464" s="120" t="s">
        <v>417</v>
      </c>
      <c r="V464" s="121">
        <v>44627</v>
      </c>
      <c r="W464" s="121">
        <v>44652</v>
      </c>
      <c r="X464" s="122"/>
      <c r="Y464" s="127"/>
      <c r="Z464" s="127"/>
      <c r="AA464" s="127"/>
      <c r="AB464" s="127"/>
      <c r="AC464" s="122">
        <v>44641</v>
      </c>
      <c r="AD464" s="128">
        <v>44643</v>
      </c>
      <c r="AE464" s="129" t="s">
        <v>49</v>
      </c>
      <c r="AF464" s="128"/>
      <c r="AG464" s="130"/>
      <c r="AH464" s="130"/>
      <c r="AI464" s="130"/>
      <c r="AJ464" s="130"/>
      <c r="AK464" s="362"/>
      <c r="AL464" s="362"/>
      <c r="AM464" s="134">
        <v>44691</v>
      </c>
      <c r="AN464" s="135" t="s">
        <v>49</v>
      </c>
      <c r="AO464" s="134">
        <v>44691</v>
      </c>
      <c r="AP464" s="378" t="s">
        <v>418</v>
      </c>
      <c r="AQ464" s="136"/>
      <c r="AR464" s="379" t="e">
        <f>IF(AND(AF464=AG464,AF464=AI464,AF464=AK464,AF464=AM464),"未到货",“到货”)</f>
        <v>#NAME?</v>
      </c>
    </row>
    <row r="465" spans="1:44" ht="20.100000000000001" hidden="1" customHeight="1">
      <c r="A465" s="346" t="s">
        <v>543</v>
      </c>
      <c r="B465" s="35" t="s">
        <v>617</v>
      </c>
      <c r="C465" s="412">
        <v>6011096571</v>
      </c>
      <c r="D465" s="248" t="s">
        <v>616</v>
      </c>
      <c r="E465" s="248" t="s">
        <v>405</v>
      </c>
      <c r="F465" s="35" t="s">
        <v>420</v>
      </c>
      <c r="G465" s="250" t="s">
        <v>434</v>
      </c>
      <c r="H465" s="111" t="s">
        <v>388</v>
      </c>
      <c r="I465" s="35" t="s">
        <v>52</v>
      </c>
      <c r="J465" s="111">
        <v>2</v>
      </c>
      <c r="K465" s="113">
        <v>44622</v>
      </c>
      <c r="L465" s="113">
        <v>44646</v>
      </c>
      <c r="M465" s="113" t="s">
        <v>575</v>
      </c>
      <c r="N465" s="403">
        <v>202203118</v>
      </c>
      <c r="O465" s="114"/>
      <c r="P465" s="113" t="s">
        <v>54</v>
      </c>
      <c r="Q465" s="113"/>
      <c r="R465" s="123" t="s">
        <v>74</v>
      </c>
      <c r="S465" s="120" t="s">
        <v>406</v>
      </c>
      <c r="T465" s="120" t="s">
        <v>76</v>
      </c>
      <c r="U465" s="120" t="s">
        <v>407</v>
      </c>
      <c r="V465" s="121">
        <v>44629</v>
      </c>
      <c r="W465" s="121">
        <v>44650</v>
      </c>
      <c r="X465" s="122">
        <v>44691</v>
      </c>
      <c r="Y465" s="127"/>
      <c r="Z465" s="127"/>
      <c r="AA465" s="127"/>
      <c r="AB465" s="127"/>
      <c r="AC465" s="122">
        <v>44690</v>
      </c>
      <c r="AD465" s="128">
        <v>44693</v>
      </c>
      <c r="AE465" s="129" t="s">
        <v>58</v>
      </c>
      <c r="AF465" s="128"/>
      <c r="AG465" s="130"/>
      <c r="AH465" s="130"/>
      <c r="AI465" s="130"/>
      <c r="AJ465" s="130">
        <v>2</v>
      </c>
      <c r="AK465" s="362">
        <v>44693</v>
      </c>
      <c r="AL465" s="362">
        <v>44697</v>
      </c>
      <c r="AM465" s="134">
        <v>44698</v>
      </c>
      <c r="AN465" s="135" t="s">
        <v>58</v>
      </c>
      <c r="AO465" s="134">
        <v>44698</v>
      </c>
      <c r="AP465" s="136" t="s">
        <v>650</v>
      </c>
      <c r="AQ465" s="136"/>
      <c r="AR465" s="379" t="e">
        <f>IF(AND(AF465=AG465,AF465=AI465,AF465=AK465,AF465=AM465),"未到货",“到货”)</f>
        <v>#NAME?</v>
      </c>
    </row>
    <row r="466" spans="1:44" ht="20.100000000000001" hidden="1" customHeight="1">
      <c r="A466" s="346" t="s">
        <v>544</v>
      </c>
      <c r="B466" s="35" t="s">
        <v>617</v>
      </c>
      <c r="C466" s="412">
        <v>6011096573</v>
      </c>
      <c r="D466" s="248" t="s">
        <v>488</v>
      </c>
      <c r="E466" s="248" t="s">
        <v>405</v>
      </c>
      <c r="F466" s="35" t="s">
        <v>420</v>
      </c>
      <c r="G466" s="250" t="s">
        <v>434</v>
      </c>
      <c r="H466" s="111" t="s">
        <v>388</v>
      </c>
      <c r="I466" s="35" t="s">
        <v>52</v>
      </c>
      <c r="J466" s="111">
        <v>2</v>
      </c>
      <c r="K466" s="113">
        <v>44622</v>
      </c>
      <c r="L466" s="113">
        <v>44646</v>
      </c>
      <c r="M466" s="113" t="s">
        <v>575</v>
      </c>
      <c r="N466" s="403">
        <v>202203118</v>
      </c>
      <c r="O466" s="114"/>
      <c r="P466" s="114" t="s">
        <v>54</v>
      </c>
      <c r="Q466" s="113"/>
      <c r="R466" s="123" t="s">
        <v>74</v>
      </c>
      <c r="S466" s="120" t="s">
        <v>406</v>
      </c>
      <c r="T466" s="120" t="s">
        <v>76</v>
      </c>
      <c r="U466" s="120" t="s">
        <v>407</v>
      </c>
      <c r="V466" s="121">
        <v>44629</v>
      </c>
      <c r="W466" s="121">
        <v>44650</v>
      </c>
      <c r="X466" s="122"/>
      <c r="Y466" s="127"/>
      <c r="Z466" s="127"/>
      <c r="AA466" s="127"/>
      <c r="AB466" s="127"/>
      <c r="AC466" s="122">
        <v>44669</v>
      </c>
      <c r="AD466" s="128">
        <v>44671</v>
      </c>
      <c r="AE466" s="129" t="s">
        <v>58</v>
      </c>
      <c r="AF466" s="128"/>
      <c r="AG466" s="130"/>
      <c r="AH466" s="130"/>
      <c r="AI466" s="130"/>
      <c r="AJ466" s="130">
        <v>2</v>
      </c>
      <c r="AK466" s="362">
        <v>44671</v>
      </c>
      <c r="AL466" s="362">
        <v>44672</v>
      </c>
      <c r="AM466" s="134">
        <v>44673</v>
      </c>
      <c r="AN466" s="135" t="s">
        <v>58</v>
      </c>
      <c r="AO466" s="401">
        <v>44690</v>
      </c>
      <c r="AP466" s="378" t="s">
        <v>560</v>
      </c>
      <c r="AQ466" s="136">
        <v>2</v>
      </c>
      <c r="AR466" s="379" t="e">
        <f>IF(AND(AF466=AG466,AF466=AI466,AF466=AK466,AF466=AM466),"未到货",“到货”)</f>
        <v>#NAME?</v>
      </c>
    </row>
    <row r="467" spans="1:44" ht="20.100000000000001" hidden="1" customHeight="1">
      <c r="A467" s="346" t="s">
        <v>545</v>
      </c>
      <c r="B467" s="35" t="s">
        <v>617</v>
      </c>
      <c r="C467" s="412">
        <v>6011096574</v>
      </c>
      <c r="D467" s="248" t="s">
        <v>671</v>
      </c>
      <c r="E467" s="248" t="s">
        <v>423</v>
      </c>
      <c r="F467" s="35" t="s">
        <v>386</v>
      </c>
      <c r="G467" s="250" t="s">
        <v>658</v>
      </c>
      <c r="H467" s="111" t="s">
        <v>388</v>
      </c>
      <c r="I467" s="35" t="s">
        <v>52</v>
      </c>
      <c r="J467" s="111">
        <v>2</v>
      </c>
      <c r="K467" s="113">
        <v>44622</v>
      </c>
      <c r="L467" s="113">
        <v>44646</v>
      </c>
      <c r="M467" s="113" t="s">
        <v>575</v>
      </c>
      <c r="N467" s="403">
        <v>202203118</v>
      </c>
      <c r="O467" s="114"/>
      <c r="P467" s="114" t="s">
        <v>54</v>
      </c>
      <c r="Q467" s="113"/>
      <c r="R467" s="123" t="s">
        <v>92</v>
      </c>
      <c r="S467" s="120" t="s">
        <v>93</v>
      </c>
      <c r="T467" s="120" t="s">
        <v>76</v>
      </c>
      <c r="U467" s="120"/>
      <c r="V467" s="121"/>
      <c r="W467" s="121"/>
      <c r="X467" s="122"/>
      <c r="Y467" s="127"/>
      <c r="Z467" s="127"/>
      <c r="AA467" s="127"/>
      <c r="AB467" s="127"/>
      <c r="AC467" s="122">
        <v>44663</v>
      </c>
      <c r="AD467" s="364" t="s">
        <v>649</v>
      </c>
      <c r="AE467" s="365" t="s">
        <v>58</v>
      </c>
      <c r="AF467" s="128">
        <v>44748</v>
      </c>
      <c r="AG467" s="130">
        <v>2</v>
      </c>
      <c r="AH467" s="130"/>
      <c r="AI467" s="130"/>
      <c r="AJ467" s="130">
        <v>2</v>
      </c>
      <c r="AK467" s="362">
        <v>44663</v>
      </c>
      <c r="AL467" s="362">
        <v>44665</v>
      </c>
      <c r="AM467" s="134">
        <v>44666</v>
      </c>
      <c r="AN467" s="135" t="s">
        <v>58</v>
      </c>
      <c r="AO467" s="401">
        <v>44690</v>
      </c>
      <c r="AP467" s="378" t="s">
        <v>560</v>
      </c>
      <c r="AQ467" s="136">
        <v>2</v>
      </c>
      <c r="AR467" s="379" t="e">
        <f>IF(AND(AF467=AG467,AF467=AI467,AF467=AK467,AF467=AM467),"未到货",“到货”)</f>
        <v>#NAME?</v>
      </c>
    </row>
    <row r="468" spans="1:44" ht="20.100000000000001" hidden="1" customHeight="1">
      <c r="A468" s="346" t="s">
        <v>546</v>
      </c>
      <c r="B468" s="35" t="s">
        <v>617</v>
      </c>
      <c r="C468" s="412">
        <v>6011096575</v>
      </c>
      <c r="D468" s="248" t="s">
        <v>672</v>
      </c>
      <c r="E468" s="248" t="s">
        <v>385</v>
      </c>
      <c r="F468" s="35" t="s">
        <v>393</v>
      </c>
      <c r="G468" s="250" t="s">
        <v>605</v>
      </c>
      <c r="H468" s="111" t="s">
        <v>388</v>
      </c>
      <c r="I468" s="35" t="s">
        <v>52</v>
      </c>
      <c r="J468" s="111">
        <v>2</v>
      </c>
      <c r="K468" s="113">
        <v>44622</v>
      </c>
      <c r="L468" s="113">
        <v>44646</v>
      </c>
      <c r="M468" s="113" t="s">
        <v>575</v>
      </c>
      <c r="N468" s="403">
        <v>202203118</v>
      </c>
      <c r="O468" s="114"/>
      <c r="P468" s="113" t="s">
        <v>54</v>
      </c>
      <c r="Q468" s="113"/>
      <c r="R468" s="123" t="s">
        <v>92</v>
      </c>
      <c r="S468" s="120" t="s">
        <v>97</v>
      </c>
      <c r="T468" s="120" t="s">
        <v>76</v>
      </c>
      <c r="U468" s="120"/>
      <c r="V468" s="121"/>
      <c r="W468" s="121"/>
      <c r="X468" s="122"/>
      <c r="Y468" s="127"/>
      <c r="Z468" s="127"/>
      <c r="AA468" s="127"/>
      <c r="AB468" s="127"/>
      <c r="AC468" s="122">
        <v>44655</v>
      </c>
      <c r="AD468" s="128">
        <v>44657</v>
      </c>
      <c r="AE468" s="129" t="s">
        <v>58</v>
      </c>
      <c r="AF468" s="128"/>
      <c r="AG468" s="130"/>
      <c r="AH468" s="130"/>
      <c r="AI468" s="130"/>
      <c r="AJ468" s="130">
        <v>2</v>
      </c>
      <c r="AK468" s="362">
        <v>44658</v>
      </c>
      <c r="AL468" s="362">
        <v>44659</v>
      </c>
      <c r="AM468" s="134">
        <v>44659</v>
      </c>
      <c r="AN468" s="135" t="s">
        <v>58</v>
      </c>
      <c r="AO468" s="401">
        <v>44690</v>
      </c>
      <c r="AP468" s="378" t="s">
        <v>560</v>
      </c>
      <c r="AQ468" s="136">
        <v>2</v>
      </c>
      <c r="AR468" s="379" t="e">
        <f>IF(AND(AF468=AG468,AF468=AI468,AF468=AK468,AF468=AM468),"未到货",“到货”)</f>
        <v>#NAME?</v>
      </c>
    </row>
    <row r="469" spans="1:44" ht="20.100000000000001" hidden="1" customHeight="1">
      <c r="A469" s="346" t="s">
        <v>547</v>
      </c>
      <c r="B469" s="338" t="s">
        <v>617</v>
      </c>
      <c r="C469" s="413">
        <v>6011096576</v>
      </c>
      <c r="D469" s="339" t="s">
        <v>673</v>
      </c>
      <c r="E469" s="339" t="s">
        <v>385</v>
      </c>
      <c r="F469" s="338" t="s">
        <v>386</v>
      </c>
      <c r="G469" s="341" t="s">
        <v>450</v>
      </c>
      <c r="H469" s="348" t="s">
        <v>388</v>
      </c>
      <c r="I469" s="338" t="s">
        <v>52</v>
      </c>
      <c r="J469" s="348">
        <v>2</v>
      </c>
      <c r="K469" s="351">
        <v>44622</v>
      </c>
      <c r="L469" s="351">
        <v>44646</v>
      </c>
      <c r="M469" s="351" t="s">
        <v>575</v>
      </c>
      <c r="N469" s="351"/>
      <c r="O469" s="353"/>
      <c r="P469" s="351" t="s">
        <v>54</v>
      </c>
      <c r="Q469" s="351"/>
      <c r="R469" s="358"/>
      <c r="S469" s="359" t="s">
        <v>440</v>
      </c>
      <c r="T469" s="120"/>
      <c r="U469" s="120"/>
      <c r="V469" s="121">
        <v>44623</v>
      </c>
      <c r="W469" s="121">
        <v>44646</v>
      </c>
      <c r="X469" s="122"/>
      <c r="Y469" s="127"/>
      <c r="Z469" s="127"/>
      <c r="AA469" s="127"/>
      <c r="AB469" s="127"/>
      <c r="AC469" s="122">
        <v>44644</v>
      </c>
      <c r="AD469" s="128">
        <v>44644</v>
      </c>
      <c r="AE469" s="129" t="s">
        <v>58</v>
      </c>
      <c r="AF469" s="128"/>
      <c r="AG469" s="130"/>
      <c r="AH469" s="130"/>
      <c r="AI469" s="130"/>
      <c r="AJ469" s="130">
        <v>2</v>
      </c>
      <c r="AK469" s="362">
        <v>44646</v>
      </c>
      <c r="AL469" s="362">
        <v>44648</v>
      </c>
      <c r="AM469" s="134">
        <v>44649</v>
      </c>
      <c r="AN469" s="135" t="s">
        <v>58</v>
      </c>
      <c r="AO469" s="401">
        <v>44690</v>
      </c>
      <c r="AP469" s="378" t="s">
        <v>560</v>
      </c>
      <c r="AQ469" s="136">
        <v>2</v>
      </c>
      <c r="AR469" s="379" t="e">
        <f>IF(AND(AF469=AG469,AF469=AI469,AF469=AK469,AF469=AM469),"未到货",“到货”)</f>
        <v>#NAME?</v>
      </c>
    </row>
    <row r="470" spans="1:44" s="330" customFormat="1" ht="20.100000000000001" hidden="1" customHeight="1">
      <c r="A470" s="337" t="s">
        <v>550</v>
      </c>
      <c r="B470" s="338" t="s">
        <v>617</v>
      </c>
      <c r="C470" s="413">
        <v>6011096577</v>
      </c>
      <c r="D470" s="339" t="s">
        <v>433</v>
      </c>
      <c r="E470" s="339" t="s">
        <v>405</v>
      </c>
      <c r="F470" s="338" t="s">
        <v>420</v>
      </c>
      <c r="G470" s="341" t="s">
        <v>434</v>
      </c>
      <c r="H470" s="348" t="s">
        <v>388</v>
      </c>
      <c r="I470" s="338" t="s">
        <v>52</v>
      </c>
      <c r="J470" s="348">
        <v>2</v>
      </c>
      <c r="K470" s="351">
        <v>44622</v>
      </c>
      <c r="L470" s="351">
        <v>44646</v>
      </c>
      <c r="M470" s="351" t="s">
        <v>575</v>
      </c>
      <c r="N470" s="351"/>
      <c r="O470" s="353"/>
      <c r="P470" s="351" t="s">
        <v>54</v>
      </c>
      <c r="Q470" s="351"/>
      <c r="R470" s="358" t="s">
        <v>329</v>
      </c>
      <c r="S470" s="394" t="s">
        <v>330</v>
      </c>
      <c r="T470" s="394"/>
      <c r="U470" s="394"/>
      <c r="V470" s="370"/>
      <c r="W470" s="370"/>
      <c r="X470" s="395"/>
      <c r="Y470" s="396"/>
      <c r="Z470" s="396"/>
      <c r="AA470" s="396"/>
      <c r="AB470" s="396"/>
      <c r="AC470" s="395">
        <v>44645</v>
      </c>
      <c r="AD470" s="395">
        <v>44645</v>
      </c>
      <c r="AE470" s="371" t="s">
        <v>58</v>
      </c>
      <c r="AF470" s="395"/>
      <c r="AG470" s="396"/>
      <c r="AH470" s="396"/>
      <c r="AI470" s="396"/>
      <c r="AJ470" s="396">
        <v>2</v>
      </c>
      <c r="AK470" s="400">
        <v>44646</v>
      </c>
      <c r="AL470" s="400">
        <v>44648</v>
      </c>
      <c r="AM470" s="370">
        <v>44649</v>
      </c>
      <c r="AN470" s="371" t="s">
        <v>58</v>
      </c>
      <c r="AO470" s="401">
        <v>44690</v>
      </c>
      <c r="AP470" s="378" t="s">
        <v>560</v>
      </c>
      <c r="AQ470" s="136">
        <v>2</v>
      </c>
      <c r="AR470" s="402" t="e">
        <f>IF(AND(AF470=AG470,AF470=AI470,AF470=AK470,AF470=AM470),"未到货",“到货”)</f>
        <v>#NAME?</v>
      </c>
    </row>
    <row r="471" spans="1:44" ht="20.100000000000001" hidden="1" customHeight="1">
      <c r="A471" s="346" t="s">
        <v>552</v>
      </c>
      <c r="B471" s="35" t="s">
        <v>578</v>
      </c>
      <c r="C471" s="412">
        <v>6011096581</v>
      </c>
      <c r="D471" s="248" t="s">
        <v>674</v>
      </c>
      <c r="E471" s="248" t="s">
        <v>423</v>
      </c>
      <c r="F471" s="35" t="s">
        <v>430</v>
      </c>
      <c r="G471" s="250" t="s">
        <v>432</v>
      </c>
      <c r="H471" s="111" t="s">
        <v>388</v>
      </c>
      <c r="I471" s="35" t="s">
        <v>52</v>
      </c>
      <c r="J471" s="111">
        <v>1</v>
      </c>
      <c r="K471" s="113">
        <v>44622</v>
      </c>
      <c r="L471" s="113">
        <v>44646</v>
      </c>
      <c r="M471" s="113" t="s">
        <v>575</v>
      </c>
      <c r="N471" s="403">
        <v>202203118</v>
      </c>
      <c r="O471" s="114" t="s">
        <v>675</v>
      </c>
      <c r="P471" s="114" t="s">
        <v>54</v>
      </c>
      <c r="Q471" s="113"/>
      <c r="R471" s="119" t="s">
        <v>210</v>
      </c>
      <c r="S471" s="120" t="s">
        <v>676</v>
      </c>
      <c r="T471" s="120" t="s">
        <v>76</v>
      </c>
      <c r="U471" s="120"/>
      <c r="V471" s="121">
        <v>44636</v>
      </c>
      <c r="W471" s="121">
        <v>44650</v>
      </c>
      <c r="X471" s="122">
        <v>44674</v>
      </c>
      <c r="Y471" s="127"/>
      <c r="Z471" s="127"/>
      <c r="AA471" s="127"/>
      <c r="AB471" s="127"/>
      <c r="AC471" s="122">
        <v>44676</v>
      </c>
      <c r="AD471" s="128">
        <v>44677</v>
      </c>
      <c r="AE471" s="129" t="s">
        <v>49</v>
      </c>
      <c r="AF471" s="128"/>
      <c r="AG471" s="130"/>
      <c r="AH471" s="130"/>
      <c r="AI471" s="130"/>
      <c r="AJ471" s="130"/>
      <c r="AK471" s="362"/>
      <c r="AL471" s="362"/>
      <c r="AM471" s="368">
        <v>44678</v>
      </c>
      <c r="AN471" s="135" t="s">
        <v>49</v>
      </c>
      <c r="AO471" s="401">
        <v>44690</v>
      </c>
      <c r="AP471" s="378" t="s">
        <v>560</v>
      </c>
      <c r="AQ471" s="396">
        <v>2</v>
      </c>
      <c r="AR471" s="379" t="e">
        <f>IF(AND(AF471=AG471,AF471=AI471,AF471=AK471,AF471=AM471),"未到货",“到货”)</f>
        <v>#NAME?</v>
      </c>
    </row>
    <row r="472" spans="1:44" ht="20.100000000000001" hidden="1" customHeight="1">
      <c r="A472" s="346" t="s">
        <v>554</v>
      </c>
      <c r="B472" s="35" t="s">
        <v>576</v>
      </c>
      <c r="C472" s="412">
        <v>6011096582</v>
      </c>
      <c r="D472" s="248" t="s">
        <v>668</v>
      </c>
      <c r="E472" s="248" t="s">
        <v>677</v>
      </c>
      <c r="F472" s="35" t="s">
        <v>678</v>
      </c>
      <c r="G472" s="250" t="s">
        <v>679</v>
      </c>
      <c r="H472" s="111" t="s">
        <v>388</v>
      </c>
      <c r="I472" s="35" t="s">
        <v>52</v>
      </c>
      <c r="J472" s="111">
        <v>1</v>
      </c>
      <c r="K472" s="113">
        <v>44622</v>
      </c>
      <c r="L472" s="113">
        <v>44646</v>
      </c>
      <c r="M472" s="113" t="s">
        <v>575</v>
      </c>
      <c r="N472" s="403">
        <v>202203118</v>
      </c>
      <c r="O472" s="114" t="s">
        <v>680</v>
      </c>
      <c r="P472" s="114" t="s">
        <v>54</v>
      </c>
      <c r="Q472" s="113"/>
      <c r="R472" s="119" t="s">
        <v>210</v>
      </c>
      <c r="S472" s="120" t="s">
        <v>676</v>
      </c>
      <c r="T472" s="120" t="s">
        <v>76</v>
      </c>
      <c r="U472" s="120"/>
      <c r="V472" s="121">
        <v>44636</v>
      </c>
      <c r="W472" s="121">
        <v>44650</v>
      </c>
      <c r="X472" s="122"/>
      <c r="Y472" s="127"/>
      <c r="Z472" s="127"/>
      <c r="AA472" s="127"/>
      <c r="AB472" s="127"/>
      <c r="AC472" s="122">
        <v>44662</v>
      </c>
      <c r="AD472" s="128">
        <v>44662</v>
      </c>
      <c r="AE472" s="129" t="s">
        <v>49</v>
      </c>
      <c r="AF472" s="128"/>
      <c r="AG472" s="130"/>
      <c r="AH472" s="130"/>
      <c r="AI472" s="130"/>
      <c r="AJ472" s="130"/>
      <c r="AK472" s="362"/>
      <c r="AL472" s="362"/>
      <c r="AM472" s="370">
        <v>44663</v>
      </c>
      <c r="AN472" s="371" t="s">
        <v>49</v>
      </c>
      <c r="AO472" s="401">
        <v>44690</v>
      </c>
      <c r="AP472" s="378" t="s">
        <v>560</v>
      </c>
      <c r="AQ472" s="136">
        <v>2</v>
      </c>
      <c r="AR472" s="379" t="e">
        <f>IF(AND(AF472=AG472,AF472=AI472,AF472=AK472,AF472=AM472),"未到货",“到货”)</f>
        <v>#NAME?</v>
      </c>
    </row>
    <row r="473" spans="1:44" ht="20.100000000000001" hidden="1" customHeight="1">
      <c r="A473" s="346" t="s">
        <v>556</v>
      </c>
      <c r="B473" s="35" t="s">
        <v>576</v>
      </c>
      <c r="C473" s="412">
        <v>6011096583</v>
      </c>
      <c r="D473" s="248" t="s">
        <v>681</v>
      </c>
      <c r="E473" s="248" t="s">
        <v>682</v>
      </c>
      <c r="F473" s="35" t="s">
        <v>683</v>
      </c>
      <c r="G473" s="250" t="s">
        <v>684</v>
      </c>
      <c r="H473" s="111" t="s">
        <v>388</v>
      </c>
      <c r="I473" s="35" t="s">
        <v>52</v>
      </c>
      <c r="J473" s="111">
        <v>4</v>
      </c>
      <c r="K473" s="113">
        <v>44622</v>
      </c>
      <c r="L473" s="113">
        <v>44646</v>
      </c>
      <c r="M473" s="113" t="s">
        <v>575</v>
      </c>
      <c r="N473" s="403">
        <v>202203118</v>
      </c>
      <c r="O473" s="114"/>
      <c r="P473" s="113" t="s">
        <v>54</v>
      </c>
      <c r="Q473" s="113"/>
      <c r="R473" s="123" t="s">
        <v>92</v>
      </c>
      <c r="S473" s="120" t="s">
        <v>493</v>
      </c>
      <c r="T473" s="120" t="s">
        <v>76</v>
      </c>
      <c r="U473" s="120"/>
      <c r="V473" s="121"/>
      <c r="W473" s="121"/>
      <c r="X473" s="122"/>
      <c r="Y473" s="127"/>
      <c r="Z473" s="127"/>
      <c r="AA473" s="127"/>
      <c r="AB473" s="127"/>
      <c r="AC473" s="122">
        <v>44642</v>
      </c>
      <c r="AD473" s="128">
        <v>44642</v>
      </c>
      <c r="AE473" s="129" t="s">
        <v>65</v>
      </c>
      <c r="AF473" s="128"/>
      <c r="AG473" s="130"/>
      <c r="AH473" s="130"/>
      <c r="AI473" s="130"/>
      <c r="AJ473" s="130"/>
      <c r="AK473" s="362"/>
      <c r="AL473" s="362"/>
      <c r="AM473" s="134">
        <v>44643</v>
      </c>
      <c r="AN473" s="135" t="s">
        <v>65</v>
      </c>
      <c r="AO473" s="401">
        <v>44690</v>
      </c>
      <c r="AP473" s="378" t="s">
        <v>560</v>
      </c>
      <c r="AQ473" s="136">
        <v>2</v>
      </c>
      <c r="AR473" s="379" t="e">
        <f>IF(AND(AF473=AG473,AF473=AI473,AF473=AK473,AF473=AM473),"未到货",“到货”)</f>
        <v>#NAME?</v>
      </c>
    </row>
    <row r="474" spans="1:44" ht="20.100000000000001" hidden="1" customHeight="1">
      <c r="A474" s="346" t="s">
        <v>558</v>
      </c>
      <c r="B474" s="35" t="s">
        <v>578</v>
      </c>
      <c r="C474" s="412">
        <v>6011096583</v>
      </c>
      <c r="D474" s="248" t="s">
        <v>681</v>
      </c>
      <c r="E474" s="248" t="s">
        <v>682</v>
      </c>
      <c r="F474" s="35" t="s">
        <v>683</v>
      </c>
      <c r="G474" s="250" t="s">
        <v>684</v>
      </c>
      <c r="H474" s="111" t="s">
        <v>388</v>
      </c>
      <c r="I474" s="35" t="s">
        <v>52</v>
      </c>
      <c r="J474" s="111">
        <v>4</v>
      </c>
      <c r="K474" s="113">
        <v>44622</v>
      </c>
      <c r="L474" s="113">
        <v>44646</v>
      </c>
      <c r="M474" s="113" t="s">
        <v>575</v>
      </c>
      <c r="N474" s="403">
        <v>202203118</v>
      </c>
      <c r="O474" s="114"/>
      <c r="P474" s="113" t="s">
        <v>54</v>
      </c>
      <c r="Q474" s="113"/>
      <c r="R474" s="123" t="s">
        <v>92</v>
      </c>
      <c r="S474" s="120" t="s">
        <v>493</v>
      </c>
      <c r="T474" s="120" t="s">
        <v>76</v>
      </c>
      <c r="U474" s="120"/>
      <c r="V474" s="121"/>
      <c r="W474" s="121"/>
      <c r="X474" s="122"/>
      <c r="Y474" s="127"/>
      <c r="Z474" s="127"/>
      <c r="AA474" s="127"/>
      <c r="AB474" s="127"/>
      <c r="AC474" s="122">
        <v>44642</v>
      </c>
      <c r="AD474" s="128">
        <v>44642</v>
      </c>
      <c r="AE474" s="129" t="s">
        <v>65</v>
      </c>
      <c r="AF474" s="128"/>
      <c r="AG474" s="130"/>
      <c r="AH474" s="130"/>
      <c r="AI474" s="130"/>
      <c r="AJ474" s="130"/>
      <c r="AK474" s="362"/>
      <c r="AL474" s="362"/>
      <c r="AM474" s="134">
        <v>44643</v>
      </c>
      <c r="AN474" s="135" t="s">
        <v>65</v>
      </c>
      <c r="AO474" s="401">
        <v>44690</v>
      </c>
      <c r="AP474" s="378" t="s">
        <v>560</v>
      </c>
      <c r="AQ474" s="136">
        <v>2</v>
      </c>
      <c r="AR474" s="379" t="e">
        <f>IF(AND(AF474=AG474,AF474=AI474,AF474=AK474,AF474=AM474),"未到货",“到货”)</f>
        <v>#NAME?</v>
      </c>
    </row>
    <row r="475" spans="1:44" ht="20.100000000000001" hidden="1" customHeight="1">
      <c r="A475" s="337" t="s">
        <v>561</v>
      </c>
      <c r="B475" s="338" t="s">
        <v>576</v>
      </c>
      <c r="C475" s="413">
        <v>6011096584</v>
      </c>
      <c r="D475" s="339" t="s">
        <v>685</v>
      </c>
      <c r="E475" s="339" t="s">
        <v>405</v>
      </c>
      <c r="F475" s="338" t="s">
        <v>420</v>
      </c>
      <c r="G475" s="341" t="s">
        <v>434</v>
      </c>
      <c r="H475" s="348" t="s">
        <v>388</v>
      </c>
      <c r="I475" s="338" t="s">
        <v>52</v>
      </c>
      <c r="J475" s="348">
        <v>1</v>
      </c>
      <c r="K475" s="351">
        <v>44622</v>
      </c>
      <c r="L475" s="351">
        <v>44646</v>
      </c>
      <c r="M475" s="351" t="s">
        <v>575</v>
      </c>
      <c r="N475" s="351"/>
      <c r="O475" s="353"/>
      <c r="P475" s="407" t="s">
        <v>54</v>
      </c>
      <c r="Q475" s="353"/>
      <c r="R475" s="358"/>
      <c r="S475" s="359" t="s">
        <v>440</v>
      </c>
      <c r="T475" s="120"/>
      <c r="U475" s="120"/>
      <c r="V475" s="121">
        <v>44623</v>
      </c>
      <c r="W475" s="121">
        <v>44646</v>
      </c>
      <c r="X475" s="121">
        <v>44686</v>
      </c>
      <c r="Y475" s="122">
        <v>44693</v>
      </c>
      <c r="Z475" s="122">
        <v>44700</v>
      </c>
      <c r="AA475" s="122"/>
      <c r="AB475" s="122"/>
      <c r="AC475" s="122">
        <v>44699</v>
      </c>
      <c r="AD475" s="128">
        <v>44699</v>
      </c>
      <c r="AE475" s="129" t="s">
        <v>49</v>
      </c>
      <c r="AF475" s="128"/>
      <c r="AG475" s="130"/>
      <c r="AH475" s="130"/>
      <c r="AI475" s="130"/>
      <c r="AJ475" s="130">
        <v>1</v>
      </c>
      <c r="AK475" s="362">
        <v>44701</v>
      </c>
      <c r="AL475" s="362">
        <v>44704</v>
      </c>
      <c r="AM475" s="134">
        <v>44707</v>
      </c>
      <c r="AN475" s="135" t="s">
        <v>49</v>
      </c>
      <c r="AO475" s="134">
        <v>44707</v>
      </c>
      <c r="AP475" s="136" t="s">
        <v>560</v>
      </c>
      <c r="AQ475" s="136"/>
      <c r="AR475" s="379" t="e">
        <f>IF(AND(AF475=AG475,AF475=AI475,AF475=AK475,AF475=AM475),"未到货",“到货”)</f>
        <v>#NAME?</v>
      </c>
    </row>
    <row r="476" spans="1:44" ht="20.100000000000001" hidden="1" customHeight="1">
      <c r="A476" s="337" t="s">
        <v>563</v>
      </c>
      <c r="B476" s="338" t="s">
        <v>578</v>
      </c>
      <c r="C476" s="413">
        <v>6011096584</v>
      </c>
      <c r="D476" s="339" t="s">
        <v>685</v>
      </c>
      <c r="E476" s="339" t="s">
        <v>405</v>
      </c>
      <c r="F476" s="338" t="s">
        <v>420</v>
      </c>
      <c r="G476" s="341" t="s">
        <v>434</v>
      </c>
      <c r="H476" s="348" t="s">
        <v>388</v>
      </c>
      <c r="I476" s="338" t="s">
        <v>52</v>
      </c>
      <c r="J476" s="348">
        <v>1</v>
      </c>
      <c r="K476" s="351">
        <v>44622</v>
      </c>
      <c r="L476" s="351">
        <v>44646</v>
      </c>
      <c r="M476" s="351" t="s">
        <v>575</v>
      </c>
      <c r="N476" s="351"/>
      <c r="O476" s="353"/>
      <c r="P476" s="407" t="s">
        <v>54</v>
      </c>
      <c r="Q476" s="353"/>
      <c r="R476" s="358"/>
      <c r="S476" s="359" t="s">
        <v>440</v>
      </c>
      <c r="T476" s="120"/>
      <c r="U476" s="120"/>
      <c r="V476" s="121">
        <v>44623</v>
      </c>
      <c r="W476" s="121">
        <v>44646</v>
      </c>
      <c r="X476" s="121">
        <v>44686</v>
      </c>
      <c r="Y476" s="122">
        <v>44693</v>
      </c>
      <c r="Z476" s="122">
        <v>44700</v>
      </c>
      <c r="AA476" s="122"/>
      <c r="AB476" s="122"/>
      <c r="AC476" s="122">
        <v>44699</v>
      </c>
      <c r="AD476" s="128">
        <v>44699</v>
      </c>
      <c r="AE476" s="129" t="s">
        <v>49</v>
      </c>
      <c r="AF476" s="128"/>
      <c r="AG476" s="130"/>
      <c r="AH476" s="130"/>
      <c r="AI476" s="130"/>
      <c r="AJ476" s="130">
        <v>1</v>
      </c>
      <c r="AK476" s="362">
        <v>44701</v>
      </c>
      <c r="AL476" s="362">
        <v>44704</v>
      </c>
      <c r="AM476" s="134">
        <v>44707</v>
      </c>
      <c r="AN476" s="135" t="s">
        <v>49</v>
      </c>
      <c r="AO476" s="134">
        <v>44707</v>
      </c>
      <c r="AP476" s="136" t="s">
        <v>560</v>
      </c>
      <c r="AQ476" s="136"/>
      <c r="AR476" s="379" t="e">
        <f>IF(AND(AF476=AG476,AF476=AI476,AF476=AK476,AF476=AM476),"未到货",“到货”)</f>
        <v>#NAME?</v>
      </c>
    </row>
    <row r="477" spans="1:44" ht="20.100000000000001" hidden="1" customHeight="1">
      <c r="A477" s="346" t="s">
        <v>564</v>
      </c>
      <c r="B477" s="35" t="s">
        <v>576</v>
      </c>
      <c r="C477" s="412">
        <v>6011096585</v>
      </c>
      <c r="D477" s="248" t="s">
        <v>488</v>
      </c>
      <c r="E477" s="248" t="s">
        <v>385</v>
      </c>
      <c r="F477" s="35" t="s">
        <v>386</v>
      </c>
      <c r="G477" s="250" t="s">
        <v>450</v>
      </c>
      <c r="H477" s="111" t="s">
        <v>388</v>
      </c>
      <c r="I477" s="35" t="s">
        <v>52</v>
      </c>
      <c r="J477" s="111">
        <v>1</v>
      </c>
      <c r="K477" s="113">
        <v>44622</v>
      </c>
      <c r="L477" s="113">
        <v>44646</v>
      </c>
      <c r="M477" s="113" t="s">
        <v>575</v>
      </c>
      <c r="N477" s="403">
        <v>202203118</v>
      </c>
      <c r="O477" s="114"/>
      <c r="P477" s="113" t="s">
        <v>54</v>
      </c>
      <c r="Q477" s="113"/>
      <c r="R477" s="123" t="s">
        <v>74</v>
      </c>
      <c r="S477" s="120" t="s">
        <v>406</v>
      </c>
      <c r="T477" s="120" t="s">
        <v>76</v>
      </c>
      <c r="U477" s="120" t="s">
        <v>407</v>
      </c>
      <c r="V477" s="121">
        <v>44629</v>
      </c>
      <c r="W477" s="121">
        <v>44650</v>
      </c>
      <c r="X477" s="122">
        <v>44676</v>
      </c>
      <c r="Y477" s="127"/>
      <c r="Z477" s="127"/>
      <c r="AA477" s="127"/>
      <c r="AB477" s="127"/>
      <c r="AC477" s="122">
        <v>44675</v>
      </c>
      <c r="AD477" s="128">
        <v>44678</v>
      </c>
      <c r="AE477" s="129" t="s">
        <v>49</v>
      </c>
      <c r="AF477" s="128"/>
      <c r="AG477" s="130"/>
      <c r="AH477" s="130"/>
      <c r="AI477" s="130"/>
      <c r="AJ477" s="130">
        <v>1</v>
      </c>
      <c r="AK477" s="362">
        <v>44681</v>
      </c>
      <c r="AL477" s="362">
        <v>44687</v>
      </c>
      <c r="AM477" s="134">
        <v>44687</v>
      </c>
      <c r="AN477" s="135" t="s">
        <v>49</v>
      </c>
      <c r="AO477" s="401">
        <v>44690</v>
      </c>
      <c r="AP477" s="378" t="s">
        <v>560</v>
      </c>
      <c r="AQ477" s="136">
        <v>2</v>
      </c>
      <c r="AR477" s="379" t="e">
        <f>IF(AND(AF477=AG477,AF477=AI477,AF477=AK477,AF477=AM477),"未到货",“到货”)</f>
        <v>#NAME?</v>
      </c>
    </row>
    <row r="478" spans="1:44" ht="20.100000000000001" hidden="1" customHeight="1">
      <c r="A478" s="346" t="s">
        <v>565</v>
      </c>
      <c r="B478" s="35" t="s">
        <v>578</v>
      </c>
      <c r="C478" s="412">
        <v>6011096585</v>
      </c>
      <c r="D478" s="248" t="s">
        <v>488</v>
      </c>
      <c r="E478" s="248" t="s">
        <v>385</v>
      </c>
      <c r="F478" s="35" t="s">
        <v>386</v>
      </c>
      <c r="G478" s="250" t="s">
        <v>450</v>
      </c>
      <c r="H478" s="111" t="s">
        <v>388</v>
      </c>
      <c r="I478" s="35" t="s">
        <v>52</v>
      </c>
      <c r="J478" s="111">
        <v>1</v>
      </c>
      <c r="K478" s="113">
        <v>44622</v>
      </c>
      <c r="L478" s="113">
        <v>44646</v>
      </c>
      <c r="M478" s="113" t="s">
        <v>575</v>
      </c>
      <c r="N478" s="403">
        <v>202203118</v>
      </c>
      <c r="O478" s="114"/>
      <c r="P478" s="113" t="s">
        <v>54</v>
      </c>
      <c r="Q478" s="113"/>
      <c r="R478" s="123" t="s">
        <v>74</v>
      </c>
      <c r="S478" s="120" t="s">
        <v>406</v>
      </c>
      <c r="T478" s="120" t="s">
        <v>76</v>
      </c>
      <c r="U478" s="120" t="s">
        <v>407</v>
      </c>
      <c r="V478" s="121">
        <v>44629</v>
      </c>
      <c r="W478" s="121">
        <v>44650</v>
      </c>
      <c r="X478" s="122">
        <v>44676</v>
      </c>
      <c r="Y478" s="127"/>
      <c r="Z478" s="127"/>
      <c r="AA478" s="127"/>
      <c r="AB478" s="127"/>
      <c r="AC478" s="122">
        <v>44675</v>
      </c>
      <c r="AD478" s="128">
        <v>44678</v>
      </c>
      <c r="AE478" s="129" t="s">
        <v>49</v>
      </c>
      <c r="AF478" s="128"/>
      <c r="AG478" s="130"/>
      <c r="AH478" s="130"/>
      <c r="AI478" s="130"/>
      <c r="AJ478" s="130">
        <v>1</v>
      </c>
      <c r="AK478" s="362">
        <v>44681</v>
      </c>
      <c r="AL478" s="362">
        <v>44687</v>
      </c>
      <c r="AM478" s="134">
        <v>44687</v>
      </c>
      <c r="AN478" s="135" t="s">
        <v>49</v>
      </c>
      <c r="AO478" s="401">
        <v>44690</v>
      </c>
      <c r="AP478" s="378" t="s">
        <v>560</v>
      </c>
      <c r="AQ478" s="136">
        <v>2</v>
      </c>
      <c r="AR478" s="379" t="e">
        <f>IF(AND(AF478=AG478,AF478=AI478,AF478=AK478,AF478=AM478),"未到货",“到货”)</f>
        <v>#NAME?</v>
      </c>
    </row>
    <row r="479" spans="1:44" ht="20.100000000000001" hidden="1" customHeight="1">
      <c r="A479" s="346" t="s">
        <v>567</v>
      </c>
      <c r="B479" s="338" t="s">
        <v>576</v>
      </c>
      <c r="C479" s="413">
        <v>6011096586</v>
      </c>
      <c r="D479" s="339" t="s">
        <v>531</v>
      </c>
      <c r="E479" s="339" t="s">
        <v>385</v>
      </c>
      <c r="F479" s="338" t="s">
        <v>386</v>
      </c>
      <c r="G479" s="341" t="s">
        <v>450</v>
      </c>
      <c r="H479" s="348" t="s">
        <v>388</v>
      </c>
      <c r="I479" s="338" t="s">
        <v>52</v>
      </c>
      <c r="J479" s="348">
        <v>1</v>
      </c>
      <c r="K479" s="351">
        <v>44622</v>
      </c>
      <c r="L479" s="351">
        <v>44646</v>
      </c>
      <c r="M479" s="351" t="s">
        <v>575</v>
      </c>
      <c r="N479" s="351"/>
      <c r="O479" s="353"/>
      <c r="P479" s="351" t="s">
        <v>54</v>
      </c>
      <c r="Q479" s="351"/>
      <c r="R479" s="358"/>
      <c r="S479" s="359" t="s">
        <v>440</v>
      </c>
      <c r="T479" s="120"/>
      <c r="U479" s="120"/>
      <c r="V479" s="121">
        <v>44623</v>
      </c>
      <c r="W479" s="121">
        <v>44646</v>
      </c>
      <c r="X479" s="122"/>
      <c r="Y479" s="127"/>
      <c r="Z479" s="127"/>
      <c r="AA479" s="127"/>
      <c r="AB479" s="127"/>
      <c r="AC479" s="122">
        <v>44644</v>
      </c>
      <c r="AD479" s="128">
        <v>44644</v>
      </c>
      <c r="AE479" s="129" t="s">
        <v>49</v>
      </c>
      <c r="AF479" s="128"/>
      <c r="AG479" s="130"/>
      <c r="AH479" s="130"/>
      <c r="AI479" s="130"/>
      <c r="AJ479" s="130">
        <v>1</v>
      </c>
      <c r="AK479" s="362">
        <v>44646</v>
      </c>
      <c r="AL479" s="362">
        <v>44648</v>
      </c>
      <c r="AM479" s="134">
        <v>44649</v>
      </c>
      <c r="AN479" s="135" t="s">
        <v>49</v>
      </c>
      <c r="AO479" s="401">
        <v>44690</v>
      </c>
      <c r="AP479" s="378" t="s">
        <v>560</v>
      </c>
      <c r="AQ479" s="136">
        <v>2</v>
      </c>
      <c r="AR479" s="379" t="e">
        <f>IF(AND(AF479=AG479,AF479=AI479,AF479=AK479,AF479=AM479),"未到货",“到货”)</f>
        <v>#NAME?</v>
      </c>
    </row>
    <row r="480" spans="1:44" ht="20.100000000000001" hidden="1" customHeight="1">
      <c r="A480" s="346" t="s">
        <v>571</v>
      </c>
      <c r="B480" s="338" t="s">
        <v>578</v>
      </c>
      <c r="C480" s="413">
        <v>6011096586</v>
      </c>
      <c r="D480" s="339" t="s">
        <v>531</v>
      </c>
      <c r="E480" s="339" t="s">
        <v>385</v>
      </c>
      <c r="F480" s="338" t="s">
        <v>386</v>
      </c>
      <c r="G480" s="341" t="s">
        <v>450</v>
      </c>
      <c r="H480" s="348" t="s">
        <v>388</v>
      </c>
      <c r="I480" s="338" t="s">
        <v>52</v>
      </c>
      <c r="J480" s="348">
        <v>1</v>
      </c>
      <c r="K480" s="351">
        <v>44622</v>
      </c>
      <c r="L480" s="351">
        <v>44646</v>
      </c>
      <c r="M480" s="351" t="s">
        <v>575</v>
      </c>
      <c r="N480" s="351"/>
      <c r="O480" s="353"/>
      <c r="P480" s="351" t="s">
        <v>54</v>
      </c>
      <c r="Q480" s="351"/>
      <c r="R480" s="358"/>
      <c r="S480" s="359" t="s">
        <v>440</v>
      </c>
      <c r="T480" s="120"/>
      <c r="U480" s="120"/>
      <c r="V480" s="121">
        <v>44623</v>
      </c>
      <c r="W480" s="121">
        <v>44646</v>
      </c>
      <c r="X480" s="122"/>
      <c r="Y480" s="127"/>
      <c r="Z480" s="127"/>
      <c r="AA480" s="127"/>
      <c r="AB480" s="127"/>
      <c r="AC480" s="122">
        <v>44644</v>
      </c>
      <c r="AD480" s="128">
        <v>44644</v>
      </c>
      <c r="AE480" s="129" t="s">
        <v>49</v>
      </c>
      <c r="AF480" s="128"/>
      <c r="AG480" s="130"/>
      <c r="AH480" s="130"/>
      <c r="AI480" s="130"/>
      <c r="AJ480" s="130">
        <v>1</v>
      </c>
      <c r="AK480" s="362">
        <v>44646</v>
      </c>
      <c r="AL480" s="362">
        <v>44648</v>
      </c>
      <c r="AM480" s="134">
        <v>44649</v>
      </c>
      <c r="AN480" s="135" t="s">
        <v>49</v>
      </c>
      <c r="AO480" s="401">
        <v>44690</v>
      </c>
      <c r="AP480" s="378" t="s">
        <v>560</v>
      </c>
      <c r="AQ480" s="136">
        <v>2</v>
      </c>
      <c r="AR480" s="379" t="e">
        <f>IF(AND(AF480=AG480,AF480=AI480,AF480=AK480,AF480=AM480),"未到货",“到货”)</f>
        <v>#NAME?</v>
      </c>
    </row>
    <row r="481" spans="1:44" ht="20.100000000000001" hidden="1" customHeight="1">
      <c r="A481" s="346" t="s">
        <v>572</v>
      </c>
      <c r="B481" s="35" t="s">
        <v>576</v>
      </c>
      <c r="C481" s="412">
        <v>6011096587</v>
      </c>
      <c r="D481" s="248" t="s">
        <v>436</v>
      </c>
      <c r="E481" s="248" t="s">
        <v>405</v>
      </c>
      <c r="F481" s="35" t="s">
        <v>420</v>
      </c>
      <c r="G481" s="250" t="s">
        <v>434</v>
      </c>
      <c r="H481" s="111" t="s">
        <v>388</v>
      </c>
      <c r="I481" s="35" t="s">
        <v>52</v>
      </c>
      <c r="J481" s="111">
        <v>1</v>
      </c>
      <c r="K481" s="113">
        <v>44622</v>
      </c>
      <c r="L481" s="113">
        <v>44646</v>
      </c>
      <c r="M481" s="113" t="s">
        <v>575</v>
      </c>
      <c r="N481" s="403">
        <v>202203118</v>
      </c>
      <c r="O481" s="114"/>
      <c r="P481" s="114" t="s">
        <v>54</v>
      </c>
      <c r="Q481" s="113"/>
      <c r="R481" s="123" t="s">
        <v>74</v>
      </c>
      <c r="S481" s="120" t="s">
        <v>406</v>
      </c>
      <c r="T481" s="120" t="s">
        <v>76</v>
      </c>
      <c r="U481" s="120" t="s">
        <v>407</v>
      </c>
      <c r="V481" s="121">
        <v>44629</v>
      </c>
      <c r="W481" s="121">
        <v>44650</v>
      </c>
      <c r="X481" s="122"/>
      <c r="Y481" s="127"/>
      <c r="Z481" s="127"/>
      <c r="AA481" s="127"/>
      <c r="AB481" s="127"/>
      <c r="AC481" s="122">
        <v>44669</v>
      </c>
      <c r="AD481" s="128">
        <v>44671</v>
      </c>
      <c r="AE481" s="129" t="s">
        <v>49</v>
      </c>
      <c r="AF481" s="128"/>
      <c r="AG481" s="130"/>
      <c r="AH481" s="130"/>
      <c r="AI481" s="130"/>
      <c r="AJ481" s="130">
        <v>1</v>
      </c>
      <c r="AK481" s="362">
        <v>44653</v>
      </c>
      <c r="AL481" s="362">
        <v>44673</v>
      </c>
      <c r="AM481" s="134">
        <v>44674</v>
      </c>
      <c r="AN481" s="135" t="s">
        <v>49</v>
      </c>
      <c r="AO481" s="401">
        <v>44690</v>
      </c>
      <c r="AP481" s="378" t="s">
        <v>560</v>
      </c>
      <c r="AQ481" s="136">
        <v>2</v>
      </c>
      <c r="AR481" s="379" t="e">
        <f>IF(AND(AF481=AG481,AF481=AI481,AF481=AK481,AF481=AM481),"未到货",“到货”)</f>
        <v>#NAME?</v>
      </c>
    </row>
    <row r="482" spans="1:44" ht="20.100000000000001" hidden="1" customHeight="1">
      <c r="A482" s="346" t="s">
        <v>686</v>
      </c>
      <c r="B482" s="35" t="s">
        <v>578</v>
      </c>
      <c r="C482" s="412">
        <v>6011096587</v>
      </c>
      <c r="D482" s="248" t="s">
        <v>436</v>
      </c>
      <c r="E482" s="248" t="s">
        <v>405</v>
      </c>
      <c r="F482" s="35" t="s">
        <v>420</v>
      </c>
      <c r="G482" s="250" t="s">
        <v>434</v>
      </c>
      <c r="H482" s="111" t="s">
        <v>388</v>
      </c>
      <c r="I482" s="35" t="s">
        <v>52</v>
      </c>
      <c r="J482" s="111">
        <v>1</v>
      </c>
      <c r="K482" s="113">
        <v>44622</v>
      </c>
      <c r="L482" s="113">
        <v>44646</v>
      </c>
      <c r="M482" s="113" t="s">
        <v>575</v>
      </c>
      <c r="N482" s="403">
        <v>202203118</v>
      </c>
      <c r="O482" s="114"/>
      <c r="P482" s="114" t="s">
        <v>54</v>
      </c>
      <c r="Q482" s="113"/>
      <c r="R482" s="123" t="s">
        <v>74</v>
      </c>
      <c r="S482" s="120" t="s">
        <v>406</v>
      </c>
      <c r="T482" s="120" t="s">
        <v>76</v>
      </c>
      <c r="U482" s="120" t="s">
        <v>407</v>
      </c>
      <c r="V482" s="121">
        <v>44629</v>
      </c>
      <c r="W482" s="121">
        <v>44650</v>
      </c>
      <c r="X482" s="122"/>
      <c r="Y482" s="127"/>
      <c r="Z482" s="127"/>
      <c r="AA482" s="127"/>
      <c r="AB482" s="127"/>
      <c r="AC482" s="122">
        <v>44669</v>
      </c>
      <c r="AD482" s="128">
        <v>44671</v>
      </c>
      <c r="AE482" s="129" t="s">
        <v>49</v>
      </c>
      <c r="AF482" s="128"/>
      <c r="AG482" s="130"/>
      <c r="AH482" s="130"/>
      <c r="AI482" s="130"/>
      <c r="AJ482" s="130">
        <v>1</v>
      </c>
      <c r="AK482" s="362">
        <v>44672</v>
      </c>
      <c r="AL482" s="362">
        <v>44673</v>
      </c>
      <c r="AM482" s="134">
        <v>44674</v>
      </c>
      <c r="AN482" s="135" t="s">
        <v>49</v>
      </c>
      <c r="AO482" s="401">
        <v>44690</v>
      </c>
      <c r="AP482" s="378" t="s">
        <v>560</v>
      </c>
      <c r="AQ482" s="136">
        <v>2</v>
      </c>
      <c r="AR482" s="379" t="e">
        <f>IF(AND(AF482=AG482,AF482=AI482,AF482=AK482,AF482=AM482),"未到货",“到货”)</f>
        <v>#NAME?</v>
      </c>
    </row>
    <row r="483" spans="1:44" ht="20.100000000000001" hidden="1" customHeight="1">
      <c r="A483" s="346" t="s">
        <v>687</v>
      </c>
      <c r="B483" s="35" t="s">
        <v>576</v>
      </c>
      <c r="C483" s="412">
        <v>6011096588</v>
      </c>
      <c r="D483" s="248" t="s">
        <v>688</v>
      </c>
      <c r="E483" s="248" t="s">
        <v>405</v>
      </c>
      <c r="F483" s="35" t="s">
        <v>420</v>
      </c>
      <c r="G483" s="250" t="s">
        <v>434</v>
      </c>
      <c r="H483" s="111" t="s">
        <v>388</v>
      </c>
      <c r="I483" s="35" t="s">
        <v>52</v>
      </c>
      <c r="J483" s="111">
        <v>1</v>
      </c>
      <c r="K483" s="113">
        <v>44622</v>
      </c>
      <c r="L483" s="113">
        <v>44646</v>
      </c>
      <c r="M483" s="113" t="s">
        <v>575</v>
      </c>
      <c r="N483" s="403">
        <v>202203118</v>
      </c>
      <c r="O483" s="114"/>
      <c r="P483" s="114" t="s">
        <v>54</v>
      </c>
      <c r="Q483" s="113"/>
      <c r="R483" s="123" t="s">
        <v>74</v>
      </c>
      <c r="S483" s="120" t="s">
        <v>406</v>
      </c>
      <c r="T483" s="120" t="s">
        <v>76</v>
      </c>
      <c r="U483" s="120" t="s">
        <v>407</v>
      </c>
      <c r="V483" s="121">
        <v>44629</v>
      </c>
      <c r="W483" s="121">
        <v>44650</v>
      </c>
      <c r="X483" s="122"/>
      <c r="Y483" s="127"/>
      <c r="Z483" s="127"/>
      <c r="AA483" s="127"/>
      <c r="AB483" s="127"/>
      <c r="AC483" s="122">
        <v>44669</v>
      </c>
      <c r="AD483" s="128">
        <v>44671</v>
      </c>
      <c r="AE483" s="129" t="s">
        <v>49</v>
      </c>
      <c r="AF483" s="128"/>
      <c r="AG483" s="130"/>
      <c r="AH483" s="130"/>
      <c r="AI483" s="130"/>
      <c r="AJ483" s="130">
        <v>1</v>
      </c>
      <c r="AK483" s="362">
        <v>44672</v>
      </c>
      <c r="AL483" s="362">
        <v>44673</v>
      </c>
      <c r="AM483" s="134">
        <v>44674</v>
      </c>
      <c r="AN483" s="135" t="s">
        <v>49</v>
      </c>
      <c r="AO483" s="401">
        <v>44690</v>
      </c>
      <c r="AP483" s="378" t="s">
        <v>560</v>
      </c>
      <c r="AQ483" s="136">
        <v>2</v>
      </c>
      <c r="AR483" s="379" t="e">
        <f>IF(AND(AF483=AG483,AF483=AI483,AF483=AK483,AF483=AM483),"未到货",“到货”)</f>
        <v>#NAME?</v>
      </c>
    </row>
    <row r="484" spans="1:44" ht="20.100000000000001" hidden="1" customHeight="1">
      <c r="A484" s="346" t="s">
        <v>689</v>
      </c>
      <c r="B484" s="35" t="s">
        <v>578</v>
      </c>
      <c r="C484" s="412">
        <v>6011096588</v>
      </c>
      <c r="D484" s="248" t="s">
        <v>688</v>
      </c>
      <c r="E484" s="248" t="s">
        <v>405</v>
      </c>
      <c r="F484" s="35" t="s">
        <v>420</v>
      </c>
      <c r="G484" s="250" t="s">
        <v>434</v>
      </c>
      <c r="H484" s="111" t="s">
        <v>388</v>
      </c>
      <c r="I484" s="35" t="s">
        <v>52</v>
      </c>
      <c r="J484" s="111">
        <v>1</v>
      </c>
      <c r="K484" s="113">
        <v>44622</v>
      </c>
      <c r="L484" s="113">
        <v>44646</v>
      </c>
      <c r="M484" s="113" t="s">
        <v>575</v>
      </c>
      <c r="N484" s="403">
        <v>202203118</v>
      </c>
      <c r="O484" s="114"/>
      <c r="P484" s="114" t="s">
        <v>54</v>
      </c>
      <c r="Q484" s="113"/>
      <c r="R484" s="123" t="s">
        <v>74</v>
      </c>
      <c r="S484" s="120" t="s">
        <v>406</v>
      </c>
      <c r="T484" s="120" t="s">
        <v>76</v>
      </c>
      <c r="U484" s="120" t="s">
        <v>407</v>
      </c>
      <c r="V484" s="121">
        <v>44629</v>
      </c>
      <c r="W484" s="121">
        <v>44650</v>
      </c>
      <c r="X484" s="122"/>
      <c r="Y484" s="127"/>
      <c r="Z484" s="127"/>
      <c r="AA484" s="127"/>
      <c r="AB484" s="127"/>
      <c r="AC484" s="122">
        <v>44669</v>
      </c>
      <c r="AD484" s="128">
        <v>44671</v>
      </c>
      <c r="AE484" s="129" t="s">
        <v>49</v>
      </c>
      <c r="AF484" s="128"/>
      <c r="AG484" s="130"/>
      <c r="AH484" s="130"/>
      <c r="AI484" s="130"/>
      <c r="AJ484" s="130">
        <v>1</v>
      </c>
      <c r="AK484" s="362">
        <v>44672</v>
      </c>
      <c r="AL484" s="362">
        <v>44673</v>
      </c>
      <c r="AM484" s="134">
        <v>44674</v>
      </c>
      <c r="AN484" s="135" t="s">
        <v>49</v>
      </c>
      <c r="AO484" s="401">
        <v>44690</v>
      </c>
      <c r="AP484" s="378" t="s">
        <v>560</v>
      </c>
      <c r="AQ484" s="136">
        <v>2</v>
      </c>
      <c r="AR484" s="379" t="e">
        <f>IF(AND(AF484=AG484,AF484=AI484,AF484=AK484,AF484=AM484),"未到货",“到货”)</f>
        <v>#NAME?</v>
      </c>
    </row>
    <row r="485" spans="1:44" ht="20.100000000000001" hidden="1" customHeight="1">
      <c r="A485" s="346" t="s">
        <v>690</v>
      </c>
      <c r="B485" s="35" t="s">
        <v>576</v>
      </c>
      <c r="C485" s="412">
        <v>6011096589</v>
      </c>
      <c r="D485" s="248" t="s">
        <v>608</v>
      </c>
      <c r="E485" s="248" t="s">
        <v>405</v>
      </c>
      <c r="F485" s="35" t="s">
        <v>420</v>
      </c>
      <c r="G485" s="250" t="s">
        <v>434</v>
      </c>
      <c r="H485" s="111" t="s">
        <v>388</v>
      </c>
      <c r="I485" s="35" t="s">
        <v>52</v>
      </c>
      <c r="J485" s="111">
        <v>1</v>
      </c>
      <c r="K485" s="113">
        <v>44622</v>
      </c>
      <c r="L485" s="113">
        <v>44646</v>
      </c>
      <c r="M485" s="113" t="s">
        <v>575</v>
      </c>
      <c r="N485" s="403">
        <v>202203118</v>
      </c>
      <c r="O485" s="114"/>
      <c r="P485" s="114" t="s">
        <v>54</v>
      </c>
      <c r="Q485" s="113"/>
      <c r="R485" s="123" t="s">
        <v>74</v>
      </c>
      <c r="S485" s="120" t="s">
        <v>406</v>
      </c>
      <c r="T485" s="120" t="s">
        <v>76</v>
      </c>
      <c r="U485" s="120" t="s">
        <v>407</v>
      </c>
      <c r="V485" s="121">
        <v>44629</v>
      </c>
      <c r="W485" s="121">
        <v>44650</v>
      </c>
      <c r="X485" s="122"/>
      <c r="Y485" s="127"/>
      <c r="Z485" s="127"/>
      <c r="AA485" s="127"/>
      <c r="AB485" s="127"/>
      <c r="AC485" s="122">
        <v>44670</v>
      </c>
      <c r="AD485" s="128">
        <v>44670</v>
      </c>
      <c r="AE485" s="129" t="s">
        <v>49</v>
      </c>
      <c r="AF485" s="128"/>
      <c r="AG485" s="130"/>
      <c r="AH485" s="130"/>
      <c r="AI485" s="130"/>
      <c r="AJ485" s="130">
        <v>1</v>
      </c>
      <c r="AK485" s="362">
        <v>44671</v>
      </c>
      <c r="AL485" s="362">
        <v>44672</v>
      </c>
      <c r="AM485" s="134">
        <v>44673</v>
      </c>
      <c r="AN485" s="135" t="s">
        <v>49</v>
      </c>
      <c r="AO485" s="401">
        <v>44690</v>
      </c>
      <c r="AP485" s="378" t="s">
        <v>560</v>
      </c>
      <c r="AQ485" s="136">
        <v>2</v>
      </c>
      <c r="AR485" s="379" t="e">
        <f>IF(AND(AF485=AG485,AF485=AI485,AF485=AK485,AF485=AM485),"未到货",“到货”)</f>
        <v>#NAME?</v>
      </c>
    </row>
    <row r="486" spans="1:44" ht="20.100000000000001" hidden="1" customHeight="1">
      <c r="A486" s="346" t="s">
        <v>691</v>
      </c>
      <c r="B486" s="35" t="s">
        <v>578</v>
      </c>
      <c r="C486" s="412">
        <v>6011096589</v>
      </c>
      <c r="D486" s="248" t="s">
        <v>608</v>
      </c>
      <c r="E486" s="248" t="s">
        <v>405</v>
      </c>
      <c r="F486" s="35" t="s">
        <v>420</v>
      </c>
      <c r="G486" s="250" t="s">
        <v>434</v>
      </c>
      <c r="H486" s="111" t="s">
        <v>388</v>
      </c>
      <c r="I486" s="35" t="s">
        <v>52</v>
      </c>
      <c r="J486" s="111">
        <v>1</v>
      </c>
      <c r="K486" s="113">
        <v>44622</v>
      </c>
      <c r="L486" s="113">
        <v>44646</v>
      </c>
      <c r="M486" s="113" t="s">
        <v>575</v>
      </c>
      <c r="N486" s="403">
        <v>202203118</v>
      </c>
      <c r="O486" s="114"/>
      <c r="P486" s="114" t="s">
        <v>54</v>
      </c>
      <c r="Q486" s="113"/>
      <c r="R486" s="123" t="s">
        <v>74</v>
      </c>
      <c r="S486" s="120" t="s">
        <v>406</v>
      </c>
      <c r="T486" s="120" t="s">
        <v>76</v>
      </c>
      <c r="U486" s="120" t="s">
        <v>407</v>
      </c>
      <c r="V486" s="121">
        <v>44629</v>
      </c>
      <c r="W486" s="121">
        <v>44650</v>
      </c>
      <c r="X486" s="122"/>
      <c r="Y486" s="127"/>
      <c r="Z486" s="127"/>
      <c r="AA486" s="127"/>
      <c r="AB486" s="127"/>
      <c r="AC486" s="122">
        <v>44670</v>
      </c>
      <c r="AD486" s="128">
        <v>44670</v>
      </c>
      <c r="AE486" s="129" t="s">
        <v>49</v>
      </c>
      <c r="AF486" s="128"/>
      <c r="AG486" s="130"/>
      <c r="AH486" s="130"/>
      <c r="AI486" s="130"/>
      <c r="AJ486" s="130">
        <v>1</v>
      </c>
      <c r="AK486" s="362">
        <v>44671</v>
      </c>
      <c r="AL486" s="362">
        <v>44672</v>
      </c>
      <c r="AM486" s="134">
        <v>44673</v>
      </c>
      <c r="AN486" s="135" t="s">
        <v>49</v>
      </c>
      <c r="AO486" s="401">
        <v>44690</v>
      </c>
      <c r="AP486" s="378" t="s">
        <v>560</v>
      </c>
      <c r="AQ486" s="136">
        <v>2</v>
      </c>
      <c r="AR486" s="379" t="e">
        <f>IF(AND(AF486=AG486,AF486=AI486,AF486=AK486,AF486=AM486),"未到货",“到货”)</f>
        <v>#NAME?</v>
      </c>
    </row>
    <row r="487" spans="1:44" ht="20.100000000000001" hidden="1" customHeight="1">
      <c r="A487" s="346" t="s">
        <v>518</v>
      </c>
      <c r="B487" s="35" t="s">
        <v>576</v>
      </c>
      <c r="C487" s="248">
        <v>6011096591</v>
      </c>
      <c r="D487" s="248" t="s">
        <v>674</v>
      </c>
      <c r="E487" s="248" t="s">
        <v>423</v>
      </c>
      <c r="F487" s="35" t="s">
        <v>430</v>
      </c>
      <c r="G487" s="250" t="s">
        <v>432</v>
      </c>
      <c r="H487" s="111" t="s">
        <v>388</v>
      </c>
      <c r="I487" s="35" t="s">
        <v>52</v>
      </c>
      <c r="J487" s="111">
        <v>1</v>
      </c>
      <c r="K487" s="113">
        <v>44622</v>
      </c>
      <c r="L487" s="113">
        <v>44646</v>
      </c>
      <c r="M487" s="113" t="s">
        <v>575</v>
      </c>
      <c r="N487" s="403">
        <v>202203118</v>
      </c>
      <c r="O487" s="114" t="s">
        <v>692</v>
      </c>
      <c r="P487" s="114" t="s">
        <v>54</v>
      </c>
      <c r="Q487" s="113"/>
      <c r="R487" s="119" t="s">
        <v>210</v>
      </c>
      <c r="S487" s="120" t="s">
        <v>676</v>
      </c>
      <c r="T487" s="120" t="s">
        <v>76</v>
      </c>
      <c r="U487" s="120"/>
      <c r="V487" s="121">
        <v>44636</v>
      </c>
      <c r="W487" s="121">
        <v>44650</v>
      </c>
      <c r="X487" s="122">
        <v>44674</v>
      </c>
      <c r="Y487" s="127"/>
      <c r="Z487" s="127"/>
      <c r="AA487" s="127"/>
      <c r="AB487" s="127"/>
      <c r="AC487" s="122">
        <v>44676</v>
      </c>
      <c r="AD487" s="128">
        <v>44677</v>
      </c>
      <c r="AE487" s="129" t="s">
        <v>49</v>
      </c>
      <c r="AF487" s="128"/>
      <c r="AG487" s="130"/>
      <c r="AH487" s="130"/>
      <c r="AI487" s="130"/>
      <c r="AJ487" s="130"/>
      <c r="AK487" s="362"/>
      <c r="AL487" s="362"/>
      <c r="AM487" s="368">
        <v>44678</v>
      </c>
      <c r="AN487" s="135" t="s">
        <v>49</v>
      </c>
      <c r="AO487" s="401">
        <v>44690</v>
      </c>
      <c r="AP487" s="378" t="s">
        <v>560</v>
      </c>
      <c r="AQ487" s="396">
        <v>2</v>
      </c>
      <c r="AR487" s="379" t="e">
        <f>IF(AND(AF487=AG487,AF487=AI487,AF487=AK487,AF487=AM487),"未到货",“到货”)</f>
        <v>#NAME?</v>
      </c>
    </row>
    <row r="488" spans="1:44" ht="20.100000000000001" hidden="1" customHeight="1">
      <c r="A488" s="346" t="s">
        <v>693</v>
      </c>
      <c r="B488" s="35" t="s">
        <v>578</v>
      </c>
      <c r="C488" s="412">
        <v>6011096592</v>
      </c>
      <c r="D488" s="248" t="s">
        <v>668</v>
      </c>
      <c r="E488" s="248" t="s">
        <v>677</v>
      </c>
      <c r="F488" s="35" t="s">
        <v>678</v>
      </c>
      <c r="G488" s="250" t="s">
        <v>679</v>
      </c>
      <c r="H488" s="111" t="s">
        <v>388</v>
      </c>
      <c r="I488" s="35" t="s">
        <v>52</v>
      </c>
      <c r="J488" s="111">
        <v>1</v>
      </c>
      <c r="K488" s="113">
        <v>44622</v>
      </c>
      <c r="L488" s="113">
        <v>44646</v>
      </c>
      <c r="M488" s="113" t="s">
        <v>575</v>
      </c>
      <c r="N488" s="403">
        <v>202203118</v>
      </c>
      <c r="O488" s="114" t="s">
        <v>694</v>
      </c>
      <c r="P488" s="114" t="s">
        <v>54</v>
      </c>
      <c r="Q488" s="113"/>
      <c r="R488" s="119" t="s">
        <v>210</v>
      </c>
      <c r="S488" s="120" t="s">
        <v>676</v>
      </c>
      <c r="T488" s="120" t="s">
        <v>76</v>
      </c>
      <c r="U488" s="120"/>
      <c r="V488" s="121">
        <v>44636</v>
      </c>
      <c r="W488" s="121">
        <v>44650</v>
      </c>
      <c r="X488" s="122"/>
      <c r="Y488" s="127"/>
      <c r="Z488" s="127"/>
      <c r="AA488" s="127"/>
      <c r="AB488" s="127"/>
      <c r="AC488" s="122">
        <v>44662</v>
      </c>
      <c r="AD488" s="128">
        <v>44662</v>
      </c>
      <c r="AE488" s="129" t="s">
        <v>49</v>
      </c>
      <c r="AF488" s="128"/>
      <c r="AG488" s="130"/>
      <c r="AH488" s="130"/>
      <c r="AI488" s="130"/>
      <c r="AJ488" s="130"/>
      <c r="AK488" s="362"/>
      <c r="AL488" s="362"/>
      <c r="AM488" s="370">
        <v>44663</v>
      </c>
      <c r="AN488" s="371" t="s">
        <v>49</v>
      </c>
      <c r="AO488" s="401">
        <v>44690</v>
      </c>
      <c r="AP488" s="378" t="s">
        <v>560</v>
      </c>
      <c r="AQ488" s="136">
        <v>2</v>
      </c>
      <c r="AR488" s="379" t="e">
        <f>IF(AND(AF488=AG488,AF488=AI488,AF488=AK488,AF488=AM488),"未到货",“到货”)</f>
        <v>#NAME?</v>
      </c>
    </row>
    <row r="489" spans="1:44" ht="20.100000000000001" hidden="1" customHeight="1">
      <c r="A489" s="346" t="s">
        <v>695</v>
      </c>
      <c r="B489" s="35" t="s">
        <v>669</v>
      </c>
      <c r="C489" s="412">
        <v>6011096593</v>
      </c>
      <c r="D489" s="248" t="s">
        <v>688</v>
      </c>
      <c r="E489" s="248" t="s">
        <v>405</v>
      </c>
      <c r="F489" s="35" t="s">
        <v>420</v>
      </c>
      <c r="G489" s="250" t="s">
        <v>434</v>
      </c>
      <c r="H489" s="111" t="s">
        <v>388</v>
      </c>
      <c r="I489" s="35" t="s">
        <v>52</v>
      </c>
      <c r="J489" s="111">
        <v>2</v>
      </c>
      <c r="K489" s="113">
        <v>44622</v>
      </c>
      <c r="L489" s="113">
        <v>44646</v>
      </c>
      <c r="M489" s="113" t="s">
        <v>575</v>
      </c>
      <c r="N489" s="403">
        <v>202203118</v>
      </c>
      <c r="O489" s="114"/>
      <c r="P489" s="113" t="s">
        <v>54</v>
      </c>
      <c r="Q489" s="113"/>
      <c r="R489" s="123" t="s">
        <v>74</v>
      </c>
      <c r="S489" s="120" t="s">
        <v>406</v>
      </c>
      <c r="T489" s="120" t="s">
        <v>76</v>
      </c>
      <c r="U489" s="120" t="s">
        <v>407</v>
      </c>
      <c r="V489" s="121">
        <v>44629</v>
      </c>
      <c r="W489" s="121">
        <v>44650</v>
      </c>
      <c r="X489" s="122">
        <v>44681</v>
      </c>
      <c r="Y489" s="127"/>
      <c r="Z489" s="127"/>
      <c r="AA489" s="127"/>
      <c r="AB489" s="127"/>
      <c r="AC489" s="122">
        <v>44679</v>
      </c>
      <c r="AD489" s="128">
        <v>44680</v>
      </c>
      <c r="AE489" s="129" t="s">
        <v>58</v>
      </c>
      <c r="AF489" s="128"/>
      <c r="AG489" s="130"/>
      <c r="AH489" s="130"/>
      <c r="AI489" s="130"/>
      <c r="AJ489" s="130">
        <v>2</v>
      </c>
      <c r="AK489" s="362">
        <v>44680</v>
      </c>
      <c r="AL489" s="362">
        <v>44687</v>
      </c>
      <c r="AM489" s="134">
        <v>44687</v>
      </c>
      <c r="AN489" s="135" t="s">
        <v>58</v>
      </c>
      <c r="AO489" s="401">
        <v>44690</v>
      </c>
      <c r="AP489" s="378" t="s">
        <v>560</v>
      </c>
      <c r="AQ489" s="136">
        <v>2</v>
      </c>
      <c r="AR489" s="379" t="e">
        <f>IF(AND(AF489=AG489,AF489=AI489,AF489=AK489,AF489=AM489),"未到货",“到货”)</f>
        <v>#NAME?</v>
      </c>
    </row>
    <row r="490" spans="1:44" ht="20.100000000000001" hidden="1" customHeight="1">
      <c r="A490" s="346" t="s">
        <v>696</v>
      </c>
      <c r="B490" s="35" t="s">
        <v>669</v>
      </c>
      <c r="C490" s="412">
        <v>6011096594</v>
      </c>
      <c r="D490" s="248" t="s">
        <v>608</v>
      </c>
      <c r="E490" s="248" t="s">
        <v>405</v>
      </c>
      <c r="F490" s="35" t="s">
        <v>420</v>
      </c>
      <c r="G490" s="250" t="s">
        <v>434</v>
      </c>
      <c r="H490" s="111" t="s">
        <v>388</v>
      </c>
      <c r="I490" s="35" t="s">
        <v>52</v>
      </c>
      <c r="J490" s="111">
        <v>1</v>
      </c>
      <c r="K490" s="113">
        <v>44622</v>
      </c>
      <c r="L490" s="113">
        <v>44646</v>
      </c>
      <c r="M490" s="113" t="s">
        <v>575</v>
      </c>
      <c r="N490" s="403">
        <v>202203118</v>
      </c>
      <c r="O490" s="114"/>
      <c r="P490" s="113" t="s">
        <v>54</v>
      </c>
      <c r="Q490" s="113"/>
      <c r="R490" s="123" t="s">
        <v>74</v>
      </c>
      <c r="S490" s="120" t="s">
        <v>406</v>
      </c>
      <c r="T490" s="120" t="s">
        <v>76</v>
      </c>
      <c r="U490" s="120" t="s">
        <v>407</v>
      </c>
      <c r="V490" s="121">
        <v>44629</v>
      </c>
      <c r="W490" s="121">
        <v>44650</v>
      </c>
      <c r="X490" s="122">
        <v>44676</v>
      </c>
      <c r="Y490" s="127"/>
      <c r="Z490" s="127"/>
      <c r="AA490" s="127"/>
      <c r="AB490" s="127"/>
      <c r="AC490" s="122">
        <v>44675</v>
      </c>
      <c r="AD490" s="128">
        <v>44678</v>
      </c>
      <c r="AE490" s="129" t="s">
        <v>49</v>
      </c>
      <c r="AF490" s="128"/>
      <c r="AG490" s="130"/>
      <c r="AH490" s="130"/>
      <c r="AI490" s="130"/>
      <c r="AJ490" s="130">
        <v>1</v>
      </c>
      <c r="AK490" s="362">
        <v>44681</v>
      </c>
      <c r="AL490" s="362">
        <v>44687</v>
      </c>
      <c r="AM490" s="134">
        <v>44687</v>
      </c>
      <c r="AN490" s="135" t="s">
        <v>49</v>
      </c>
      <c r="AO490" s="401">
        <v>44690</v>
      </c>
      <c r="AP490" s="378" t="s">
        <v>560</v>
      </c>
      <c r="AQ490" s="136">
        <v>2</v>
      </c>
      <c r="AR490" s="379" t="e">
        <f>IF(AND(AF490=AG490,AF490=AI490,AF490=AK490,AF490=AM490),"未到货",“到货”)</f>
        <v>#NAME?</v>
      </c>
    </row>
    <row r="491" spans="1:44" s="330" customFormat="1" ht="20.100000000000001" hidden="1" customHeight="1">
      <c r="A491" s="337" t="s">
        <v>697</v>
      </c>
      <c r="B491" s="338" t="s">
        <v>669</v>
      </c>
      <c r="C491" s="413">
        <v>6011096595</v>
      </c>
      <c r="D491" s="339" t="s">
        <v>698</v>
      </c>
      <c r="E491" s="339" t="s">
        <v>405</v>
      </c>
      <c r="F491" s="338" t="s">
        <v>420</v>
      </c>
      <c r="G491" s="341" t="s">
        <v>434</v>
      </c>
      <c r="H491" s="348" t="s">
        <v>388</v>
      </c>
      <c r="I491" s="338" t="s">
        <v>52</v>
      </c>
      <c r="J491" s="348">
        <v>1</v>
      </c>
      <c r="K491" s="351">
        <v>44622</v>
      </c>
      <c r="L491" s="351">
        <v>44646</v>
      </c>
      <c r="M491" s="351" t="s">
        <v>575</v>
      </c>
      <c r="N491" s="351"/>
      <c r="O491" s="353"/>
      <c r="P491" s="351" t="s">
        <v>54</v>
      </c>
      <c r="Q491" s="351"/>
      <c r="R491" s="358" t="s">
        <v>329</v>
      </c>
      <c r="S491" s="394" t="s">
        <v>330</v>
      </c>
      <c r="T491" s="394"/>
      <c r="U491" s="394"/>
      <c r="V491" s="370"/>
      <c r="W491" s="370"/>
      <c r="X491" s="395"/>
      <c r="Y491" s="396"/>
      <c r="Z491" s="396"/>
      <c r="AA491" s="396"/>
      <c r="AB491" s="396"/>
      <c r="AC491" s="395">
        <v>44645</v>
      </c>
      <c r="AD491" s="395">
        <v>44645</v>
      </c>
      <c r="AE491" s="371" t="s">
        <v>49</v>
      </c>
      <c r="AF491" s="395"/>
      <c r="AG491" s="396"/>
      <c r="AH491" s="396"/>
      <c r="AI491" s="396"/>
      <c r="AJ491" s="396">
        <v>1</v>
      </c>
      <c r="AK491" s="400">
        <v>44646</v>
      </c>
      <c r="AL491" s="400">
        <v>44648</v>
      </c>
      <c r="AM491" s="370">
        <v>44649</v>
      </c>
      <c r="AN491" s="371" t="s">
        <v>49</v>
      </c>
      <c r="AO491" s="401">
        <v>44690</v>
      </c>
      <c r="AP491" s="378" t="s">
        <v>560</v>
      </c>
      <c r="AQ491" s="136">
        <v>2</v>
      </c>
      <c r="AR491" s="402" t="e">
        <f>IF(AND(AF491=AG491,AF491=AI491,AF491=AK491,AF491=AM491),"未到货",“到货”)</f>
        <v>#NAME?</v>
      </c>
    </row>
    <row r="492" spans="1:44" ht="20.100000000000001" hidden="1" customHeight="1">
      <c r="A492" s="346" t="s">
        <v>699</v>
      </c>
      <c r="B492" s="338" t="s">
        <v>619</v>
      </c>
      <c r="C492" s="413">
        <v>6011196220</v>
      </c>
      <c r="D492" s="339" t="s">
        <v>629</v>
      </c>
      <c r="E492" s="339" t="s">
        <v>385</v>
      </c>
      <c r="F492" s="338" t="s">
        <v>386</v>
      </c>
      <c r="G492" s="341" t="s">
        <v>450</v>
      </c>
      <c r="H492" s="348" t="s">
        <v>388</v>
      </c>
      <c r="I492" s="338" t="s">
        <v>52</v>
      </c>
      <c r="J492" s="348">
        <v>1</v>
      </c>
      <c r="K492" s="351">
        <v>44622</v>
      </c>
      <c r="L492" s="351">
        <v>44646</v>
      </c>
      <c r="M492" s="351" t="s">
        <v>575</v>
      </c>
      <c r="N492" s="351"/>
      <c r="O492" s="353"/>
      <c r="P492" s="351" t="s">
        <v>54</v>
      </c>
      <c r="Q492" s="351"/>
      <c r="R492" s="358"/>
      <c r="S492" s="359" t="s">
        <v>440</v>
      </c>
      <c r="T492" s="120"/>
      <c r="U492" s="120"/>
      <c r="V492" s="121">
        <v>44623</v>
      </c>
      <c r="W492" s="121">
        <v>44646</v>
      </c>
      <c r="X492" s="122"/>
      <c r="Y492" s="127"/>
      <c r="Z492" s="127"/>
      <c r="AA492" s="127"/>
      <c r="AB492" s="127"/>
      <c r="AC492" s="122">
        <v>44673</v>
      </c>
      <c r="AD492" s="128">
        <v>44675</v>
      </c>
      <c r="AE492" s="129" t="s">
        <v>49</v>
      </c>
      <c r="AF492" s="128"/>
      <c r="AG492" s="130"/>
      <c r="AH492" s="130"/>
      <c r="AI492" s="130"/>
      <c r="AJ492" s="130">
        <v>1</v>
      </c>
      <c r="AK492" s="362">
        <v>44676</v>
      </c>
      <c r="AL492" s="362">
        <v>44680</v>
      </c>
      <c r="AM492" s="368">
        <v>44680</v>
      </c>
      <c r="AN492" s="135" t="s">
        <v>49</v>
      </c>
      <c r="AO492" s="401">
        <v>44690</v>
      </c>
      <c r="AP492" s="378" t="s">
        <v>560</v>
      </c>
      <c r="AQ492" s="136">
        <v>2</v>
      </c>
      <c r="AR492" s="379" t="e">
        <f>IF(AND(AF492=AG492,AF492=AI492,AF492=AK492,AF492=AM492),"未到货",“到货”)</f>
        <v>#NAME?</v>
      </c>
    </row>
    <row r="493" spans="1:44" ht="20.100000000000001" hidden="1" customHeight="1">
      <c r="A493" s="346" t="s">
        <v>700</v>
      </c>
      <c r="B493" s="35" t="s">
        <v>582</v>
      </c>
      <c r="C493" s="412">
        <v>6011965105</v>
      </c>
      <c r="D493" s="248" t="s">
        <v>615</v>
      </c>
      <c r="E493" s="248" t="s">
        <v>385</v>
      </c>
      <c r="F493" s="35" t="s">
        <v>386</v>
      </c>
      <c r="G493" s="250" t="s">
        <v>450</v>
      </c>
      <c r="H493" s="111" t="s">
        <v>388</v>
      </c>
      <c r="I493" s="35" t="s">
        <v>52</v>
      </c>
      <c r="J493" s="111">
        <v>1</v>
      </c>
      <c r="K493" s="113">
        <v>44622</v>
      </c>
      <c r="L493" s="113">
        <v>44646</v>
      </c>
      <c r="M493" s="113" t="s">
        <v>575</v>
      </c>
      <c r="N493" s="403">
        <v>202203118</v>
      </c>
      <c r="O493" s="114"/>
      <c r="P493" s="113" t="s">
        <v>54</v>
      </c>
      <c r="Q493" s="113"/>
      <c r="R493" s="123" t="s">
        <v>92</v>
      </c>
      <c r="S493" s="120" t="s">
        <v>97</v>
      </c>
      <c r="T493" s="120" t="s">
        <v>76</v>
      </c>
      <c r="U493" s="120"/>
      <c r="V493" s="121"/>
      <c r="W493" s="121"/>
      <c r="X493" s="122"/>
      <c r="Y493" s="127"/>
      <c r="Z493" s="127"/>
      <c r="AA493" s="127"/>
      <c r="AB493" s="127"/>
      <c r="AC493" s="122">
        <v>44655</v>
      </c>
      <c r="AD493" s="128">
        <v>44657</v>
      </c>
      <c r="AE493" s="129" t="s">
        <v>49</v>
      </c>
      <c r="AF493" s="128"/>
      <c r="AG493" s="130"/>
      <c r="AH493" s="130"/>
      <c r="AI493" s="130"/>
      <c r="AJ493" s="130">
        <v>1</v>
      </c>
      <c r="AK493" s="362">
        <v>44658</v>
      </c>
      <c r="AL493" s="362">
        <v>44659</v>
      </c>
      <c r="AM493" s="134">
        <v>44660</v>
      </c>
      <c r="AN493" s="135" t="s">
        <v>49</v>
      </c>
      <c r="AO493" s="401">
        <v>44690</v>
      </c>
      <c r="AP493" s="378" t="s">
        <v>560</v>
      </c>
      <c r="AQ493" s="136">
        <v>2</v>
      </c>
      <c r="AR493" s="379" t="e">
        <f>IF(AND(AF493=AG493,AF493=AI493,AF493=AK493,AF493=AM493),"未到货",“到货”)</f>
        <v>#NAME?</v>
      </c>
    </row>
    <row r="494" spans="1:44" ht="20.100000000000001" hidden="1" customHeight="1">
      <c r="A494" s="346" t="s">
        <v>701</v>
      </c>
      <c r="B494" s="35" t="s">
        <v>646</v>
      </c>
      <c r="C494" s="412">
        <v>6110687134</v>
      </c>
      <c r="D494" s="248" t="s">
        <v>702</v>
      </c>
      <c r="E494" s="248" t="s">
        <v>506</v>
      </c>
      <c r="F494" s="35" t="s">
        <v>420</v>
      </c>
      <c r="G494" s="250" t="s">
        <v>434</v>
      </c>
      <c r="H494" s="111" t="s">
        <v>388</v>
      </c>
      <c r="I494" s="35" t="s">
        <v>52</v>
      </c>
      <c r="J494" s="111">
        <v>1</v>
      </c>
      <c r="K494" s="113">
        <v>44622</v>
      </c>
      <c r="L494" s="113">
        <v>44646</v>
      </c>
      <c r="M494" s="113" t="s">
        <v>575</v>
      </c>
      <c r="N494" s="403">
        <v>202203118</v>
      </c>
      <c r="O494" s="114"/>
      <c r="P494" s="113" t="s">
        <v>54</v>
      </c>
      <c r="Q494" s="113"/>
      <c r="R494" s="123" t="s">
        <v>301</v>
      </c>
      <c r="S494" s="120" t="s">
        <v>302</v>
      </c>
      <c r="T494" s="120" t="s">
        <v>303</v>
      </c>
      <c r="U494" s="120" t="s">
        <v>417</v>
      </c>
      <c r="V494" s="121">
        <v>44627</v>
      </c>
      <c r="W494" s="121">
        <v>44652</v>
      </c>
      <c r="X494" s="122"/>
      <c r="Y494" s="127"/>
      <c r="Z494" s="127"/>
      <c r="AA494" s="127"/>
      <c r="AB494" s="127"/>
      <c r="AC494" s="122">
        <v>44644</v>
      </c>
      <c r="AD494" s="128">
        <v>44645</v>
      </c>
      <c r="AE494" s="129" t="s">
        <v>49</v>
      </c>
      <c r="AF494" s="128"/>
      <c r="AG494" s="130"/>
      <c r="AH494" s="130"/>
      <c r="AI494" s="130"/>
      <c r="AJ494" s="130">
        <v>1</v>
      </c>
      <c r="AK494" s="362">
        <v>44646</v>
      </c>
      <c r="AL494" s="362">
        <v>44648</v>
      </c>
      <c r="AM494" s="134">
        <v>44649</v>
      </c>
      <c r="AN494" s="135" t="s">
        <v>49</v>
      </c>
      <c r="AO494" s="401">
        <v>44690</v>
      </c>
      <c r="AP494" s="378" t="s">
        <v>560</v>
      </c>
      <c r="AQ494" s="136">
        <v>2</v>
      </c>
      <c r="AR494" s="379" t="e">
        <f>IF(AND(AF494=AG494,AF494=AI494,AF494=AK494,AF494=AM494),"未到货",“到货”)</f>
        <v>#NAME?</v>
      </c>
    </row>
    <row r="495" spans="1:44" ht="20.100000000000001" hidden="1" customHeight="1">
      <c r="A495" s="346" t="s">
        <v>703</v>
      </c>
      <c r="B495" s="35" t="s">
        <v>704</v>
      </c>
      <c r="C495" s="412">
        <v>6111096101</v>
      </c>
      <c r="D495" s="248" t="s">
        <v>705</v>
      </c>
      <c r="E495" s="248" t="s">
        <v>526</v>
      </c>
      <c r="F495" s="35" t="s">
        <v>415</v>
      </c>
      <c r="G495" s="250" t="s">
        <v>502</v>
      </c>
      <c r="H495" s="111" t="s">
        <v>388</v>
      </c>
      <c r="I495" s="35" t="s">
        <v>52</v>
      </c>
      <c r="J495" s="111">
        <v>1</v>
      </c>
      <c r="K495" s="113">
        <v>44622</v>
      </c>
      <c r="L495" s="113">
        <v>44646</v>
      </c>
      <c r="M495" s="113" t="s">
        <v>575</v>
      </c>
      <c r="N495" s="403">
        <v>202203118</v>
      </c>
      <c r="O495" s="114"/>
      <c r="P495" s="113" t="s">
        <v>54</v>
      </c>
      <c r="Q495" s="113"/>
      <c r="R495" s="123" t="s">
        <v>312</v>
      </c>
      <c r="S495" s="120" t="s">
        <v>302</v>
      </c>
      <c r="T495" s="120" t="s">
        <v>303</v>
      </c>
      <c r="U495" s="120" t="s">
        <v>417</v>
      </c>
      <c r="V495" s="121">
        <v>44627</v>
      </c>
      <c r="W495" s="121">
        <v>44652</v>
      </c>
      <c r="X495" s="122"/>
      <c r="Y495" s="127"/>
      <c r="Z495" s="127"/>
      <c r="AA495" s="127"/>
      <c r="AB495" s="127"/>
      <c r="AC495" s="122">
        <v>44680</v>
      </c>
      <c r="AD495" s="128"/>
      <c r="AE495" s="129"/>
      <c r="AF495" s="128"/>
      <c r="AG495" s="130"/>
      <c r="AH495" s="130"/>
      <c r="AI495" s="130"/>
      <c r="AJ495" s="130"/>
      <c r="AK495" s="362"/>
      <c r="AL495" s="362"/>
      <c r="AM495" s="134">
        <v>44684</v>
      </c>
      <c r="AN495" s="135" t="s">
        <v>49</v>
      </c>
      <c r="AO495" s="134">
        <v>44684</v>
      </c>
      <c r="AP495" s="378" t="s">
        <v>418</v>
      </c>
      <c r="AQ495" s="136">
        <v>2</v>
      </c>
      <c r="AR495" s="379" t="e">
        <f>IF(AND(AF495=AG495,AF495=AI495,AF495=AK495,AF495=AM495),"未到货",“到货”)</f>
        <v>#NAME?</v>
      </c>
    </row>
    <row r="496" spans="1:44" ht="20.100000000000001" hidden="1" customHeight="1">
      <c r="A496" s="346" t="s">
        <v>706</v>
      </c>
      <c r="B496" s="35" t="s">
        <v>704</v>
      </c>
      <c r="C496" s="412">
        <v>6111096102</v>
      </c>
      <c r="D496" s="248" t="s">
        <v>509</v>
      </c>
      <c r="E496" s="248" t="s">
        <v>472</v>
      </c>
      <c r="F496" s="35" t="s">
        <v>420</v>
      </c>
      <c r="G496" s="250" t="s">
        <v>512</v>
      </c>
      <c r="H496" s="111" t="s">
        <v>388</v>
      </c>
      <c r="I496" s="35" t="s">
        <v>52</v>
      </c>
      <c r="J496" s="111">
        <v>1</v>
      </c>
      <c r="K496" s="113"/>
      <c r="L496" s="113"/>
      <c r="M496" s="113" t="s">
        <v>575</v>
      </c>
      <c r="N496" s="113"/>
      <c r="O496" s="114" t="s">
        <v>707</v>
      </c>
      <c r="P496" s="113" t="s">
        <v>54</v>
      </c>
      <c r="Q496" s="113"/>
      <c r="R496" s="123"/>
      <c r="S496" s="120"/>
      <c r="T496" s="120"/>
      <c r="U496" s="120"/>
      <c r="V496" s="121"/>
      <c r="W496" s="121"/>
      <c r="X496" s="122"/>
      <c r="Y496" s="127"/>
      <c r="Z496" s="127"/>
      <c r="AA496" s="127"/>
      <c r="AB496" s="127"/>
      <c r="AC496" s="122"/>
      <c r="AD496" s="128"/>
      <c r="AE496" s="129"/>
      <c r="AF496" s="128"/>
      <c r="AG496" s="130"/>
      <c r="AH496" s="130"/>
      <c r="AI496" s="130"/>
      <c r="AJ496" s="130"/>
      <c r="AK496" s="362"/>
      <c r="AL496" s="362"/>
      <c r="AM496" s="368" t="s">
        <v>707</v>
      </c>
      <c r="AN496" s="135"/>
      <c r="AO496" s="136"/>
      <c r="AP496" s="136"/>
      <c r="AQ496" s="136"/>
      <c r="AR496" s="379" t="e">
        <f>IF(AND(AF496=AG496,AF496=AI496,AF496=AK496,AF496=AM496),"未到货",“到货”)</f>
        <v>#NAME?</v>
      </c>
    </row>
    <row r="497" spans="1:44" s="330" customFormat="1" ht="20.100000000000001" hidden="1" customHeight="1">
      <c r="A497" s="337" t="s">
        <v>708</v>
      </c>
      <c r="B497" s="338" t="s">
        <v>704</v>
      </c>
      <c r="C497" s="414">
        <v>6111096105</v>
      </c>
      <c r="D497" s="339" t="s">
        <v>509</v>
      </c>
      <c r="E497" s="339" t="s">
        <v>472</v>
      </c>
      <c r="F497" s="338" t="s">
        <v>420</v>
      </c>
      <c r="G497" s="341" t="s">
        <v>512</v>
      </c>
      <c r="H497" s="348" t="s">
        <v>388</v>
      </c>
      <c r="I497" s="338" t="s">
        <v>52</v>
      </c>
      <c r="J497" s="348">
        <v>1</v>
      </c>
      <c r="K497" s="351">
        <v>44622</v>
      </c>
      <c r="L497" s="351">
        <v>44646</v>
      </c>
      <c r="M497" s="351" t="s">
        <v>575</v>
      </c>
      <c r="N497" s="351"/>
      <c r="O497" s="353"/>
      <c r="P497" s="351" t="s">
        <v>54</v>
      </c>
      <c r="Q497" s="351"/>
      <c r="R497" s="358" t="s">
        <v>329</v>
      </c>
      <c r="S497" s="394" t="s">
        <v>330</v>
      </c>
      <c r="T497" s="394"/>
      <c r="U497" s="394"/>
      <c r="V497" s="370"/>
      <c r="W497" s="370"/>
      <c r="X497" s="395"/>
      <c r="Y497" s="396"/>
      <c r="Z497" s="396"/>
      <c r="AA497" s="396"/>
      <c r="AB497" s="396"/>
      <c r="AC497" s="395">
        <v>44655</v>
      </c>
      <c r="AD497" s="395">
        <v>44655</v>
      </c>
      <c r="AE497" s="371" t="s">
        <v>49</v>
      </c>
      <c r="AF497" s="395"/>
      <c r="AG497" s="396"/>
      <c r="AH497" s="396"/>
      <c r="AI497" s="396"/>
      <c r="AJ497" s="396"/>
      <c r="AK497" s="400"/>
      <c r="AL497" s="400"/>
      <c r="AM497" s="370">
        <v>44657</v>
      </c>
      <c r="AN497" s="371" t="s">
        <v>49</v>
      </c>
      <c r="AO497" s="395">
        <v>44761</v>
      </c>
      <c r="AP497" s="396" t="s">
        <v>560</v>
      </c>
      <c r="AQ497" s="396"/>
      <c r="AR497" s="402" t="e">
        <f>IF(AND(AF497=AG497,AF497=AI497,AF497=AK497,AF497=AM497),"未到货",“到货”)</f>
        <v>#NAME?</v>
      </c>
    </row>
    <row r="498" spans="1:44" s="330" customFormat="1" ht="20.100000000000001" hidden="1" customHeight="1">
      <c r="A498" s="337" t="s">
        <v>709</v>
      </c>
      <c r="B498" s="338" t="s">
        <v>704</v>
      </c>
      <c r="C498" s="414">
        <v>6111096106</v>
      </c>
      <c r="D498" s="339" t="s">
        <v>509</v>
      </c>
      <c r="E498" s="339" t="s">
        <v>472</v>
      </c>
      <c r="F498" s="338" t="s">
        <v>420</v>
      </c>
      <c r="G498" s="341" t="s">
        <v>512</v>
      </c>
      <c r="H498" s="348" t="s">
        <v>388</v>
      </c>
      <c r="I498" s="338" t="s">
        <v>52</v>
      </c>
      <c r="J498" s="348">
        <v>1</v>
      </c>
      <c r="K498" s="351">
        <v>44622</v>
      </c>
      <c r="L498" s="351">
        <v>44646</v>
      </c>
      <c r="M498" s="351" t="s">
        <v>575</v>
      </c>
      <c r="N498" s="351"/>
      <c r="O498" s="353"/>
      <c r="P498" s="351" t="s">
        <v>54</v>
      </c>
      <c r="Q498" s="351"/>
      <c r="R498" s="358" t="s">
        <v>329</v>
      </c>
      <c r="S498" s="394" t="s">
        <v>330</v>
      </c>
      <c r="T498" s="394"/>
      <c r="U498" s="394"/>
      <c r="V498" s="370"/>
      <c r="W498" s="370"/>
      <c r="X498" s="395"/>
      <c r="Y498" s="396"/>
      <c r="Z498" s="396"/>
      <c r="AA498" s="396"/>
      <c r="AB498" s="396"/>
      <c r="AC498" s="395">
        <v>44655</v>
      </c>
      <c r="AD498" s="395">
        <v>44655</v>
      </c>
      <c r="AE498" s="371" t="s">
        <v>49</v>
      </c>
      <c r="AF498" s="395"/>
      <c r="AG498" s="396"/>
      <c r="AH498" s="396"/>
      <c r="AI498" s="396"/>
      <c r="AJ498" s="396"/>
      <c r="AK498" s="400"/>
      <c r="AL498" s="400"/>
      <c r="AM498" s="370">
        <v>44657</v>
      </c>
      <c r="AN498" s="371" t="s">
        <v>49</v>
      </c>
      <c r="AO498" s="395">
        <v>44761</v>
      </c>
      <c r="AP498" s="396" t="s">
        <v>560</v>
      </c>
      <c r="AQ498" s="396"/>
      <c r="AR498" s="402" t="e">
        <f>IF(AND(AF498=AG498,AF498=AI498,AF498=AK498,AF498=AM498),"未到货",“到货”)</f>
        <v>#NAME?</v>
      </c>
    </row>
    <row r="499" spans="1:44" s="330" customFormat="1" ht="20.100000000000001" hidden="1" customHeight="1">
      <c r="A499" s="337" t="s">
        <v>710</v>
      </c>
      <c r="B499" s="338" t="s">
        <v>704</v>
      </c>
      <c r="C499" s="414">
        <v>6111096107</v>
      </c>
      <c r="D499" s="339" t="s">
        <v>509</v>
      </c>
      <c r="E499" s="339" t="s">
        <v>420</v>
      </c>
      <c r="F499" s="338" t="s">
        <v>420</v>
      </c>
      <c r="G499" s="341" t="s">
        <v>388</v>
      </c>
      <c r="H499" s="348" t="s">
        <v>388</v>
      </c>
      <c r="I499" s="338" t="s">
        <v>52</v>
      </c>
      <c r="J499" s="348">
        <v>1</v>
      </c>
      <c r="K499" s="351">
        <v>44622</v>
      </c>
      <c r="L499" s="351">
        <v>44646</v>
      </c>
      <c r="M499" s="351" t="s">
        <v>575</v>
      </c>
      <c r="N499" s="351"/>
      <c r="O499" s="353"/>
      <c r="P499" s="351" t="s">
        <v>54</v>
      </c>
      <c r="Q499" s="351"/>
      <c r="R499" s="358" t="s">
        <v>329</v>
      </c>
      <c r="S499" s="394" t="s">
        <v>330</v>
      </c>
      <c r="T499" s="394"/>
      <c r="U499" s="394"/>
      <c r="V499" s="370"/>
      <c r="W499" s="370"/>
      <c r="X499" s="395"/>
      <c r="Y499" s="396"/>
      <c r="Z499" s="396"/>
      <c r="AA499" s="396"/>
      <c r="AB499" s="396"/>
      <c r="AC499" s="395">
        <v>44655</v>
      </c>
      <c r="AD499" s="395">
        <v>44655</v>
      </c>
      <c r="AE499" s="371" t="s">
        <v>49</v>
      </c>
      <c r="AF499" s="395"/>
      <c r="AG499" s="396"/>
      <c r="AH499" s="396"/>
      <c r="AI499" s="396"/>
      <c r="AJ499" s="396"/>
      <c r="AK499" s="400"/>
      <c r="AL499" s="400"/>
      <c r="AM499" s="370">
        <v>44657</v>
      </c>
      <c r="AN499" s="371" t="s">
        <v>49</v>
      </c>
      <c r="AO499" s="395">
        <v>44761</v>
      </c>
      <c r="AP499" s="396" t="s">
        <v>560</v>
      </c>
      <c r="AQ499" s="396"/>
      <c r="AR499" s="402" t="e">
        <f>IF(AND(AF499=AG499,AF499=AI499,AF499=AK499,AF499=AM499),"未到货",“到货”)</f>
        <v>#NAME?</v>
      </c>
    </row>
    <row r="500" spans="1:44" ht="20.100000000000001" hidden="1" customHeight="1">
      <c r="A500" s="346" t="s">
        <v>711</v>
      </c>
      <c r="B500" s="35" t="s">
        <v>582</v>
      </c>
      <c r="C500" s="412">
        <v>6111096201</v>
      </c>
      <c r="D500" s="248" t="s">
        <v>555</v>
      </c>
      <c r="E500" s="248" t="s">
        <v>526</v>
      </c>
      <c r="F500" s="35" t="s">
        <v>415</v>
      </c>
      <c r="G500" s="250" t="s">
        <v>502</v>
      </c>
      <c r="H500" s="111" t="s">
        <v>388</v>
      </c>
      <c r="I500" s="35" t="s">
        <v>52</v>
      </c>
      <c r="J500" s="111">
        <v>1</v>
      </c>
      <c r="K500" s="113">
        <v>44622</v>
      </c>
      <c r="L500" s="113">
        <v>44646</v>
      </c>
      <c r="M500" s="113" t="s">
        <v>575</v>
      </c>
      <c r="N500" s="403">
        <v>202203118</v>
      </c>
      <c r="O500" s="114" t="s">
        <v>712</v>
      </c>
      <c r="P500" s="113" t="s">
        <v>54</v>
      </c>
      <c r="Q500" s="113"/>
      <c r="R500" s="123" t="s">
        <v>312</v>
      </c>
      <c r="S500" s="120" t="s">
        <v>302</v>
      </c>
      <c r="T500" s="120" t="s">
        <v>303</v>
      </c>
      <c r="U500" s="120" t="s">
        <v>417</v>
      </c>
      <c r="V500" s="121">
        <v>44627</v>
      </c>
      <c r="W500" s="121">
        <v>44652</v>
      </c>
      <c r="X500" s="122"/>
      <c r="Y500" s="127"/>
      <c r="Z500" s="127"/>
      <c r="AA500" s="127"/>
      <c r="AB500" s="127"/>
      <c r="AC500" s="122">
        <v>44641</v>
      </c>
      <c r="AD500" s="128">
        <v>44643</v>
      </c>
      <c r="AE500" s="129" t="s">
        <v>49</v>
      </c>
      <c r="AF500" s="128"/>
      <c r="AG500" s="130"/>
      <c r="AH500" s="130"/>
      <c r="AI500" s="130"/>
      <c r="AJ500" s="130"/>
      <c r="AK500" s="362"/>
      <c r="AL500" s="362"/>
      <c r="AM500" s="134">
        <v>44687</v>
      </c>
      <c r="AN500" s="135" t="s">
        <v>49</v>
      </c>
      <c r="AO500" s="134">
        <v>44687</v>
      </c>
      <c r="AP500" s="378" t="s">
        <v>418</v>
      </c>
      <c r="AQ500" s="136">
        <v>2</v>
      </c>
      <c r="AR500" s="379" t="e">
        <f>IF(AND(AF500=AG500,AF500=AI500,AF500=AK500,AF500=AM500),"未到货",“到货”)</f>
        <v>#NAME?</v>
      </c>
    </row>
    <row r="501" spans="1:44" ht="20.100000000000001" hidden="1" customHeight="1">
      <c r="A501" s="346" t="s">
        <v>713</v>
      </c>
      <c r="B501" s="35" t="s">
        <v>582</v>
      </c>
      <c r="C501" s="412">
        <v>6111096203</v>
      </c>
      <c r="D501" s="248" t="s">
        <v>714</v>
      </c>
      <c r="E501" s="248" t="s">
        <v>526</v>
      </c>
      <c r="F501" s="35" t="s">
        <v>415</v>
      </c>
      <c r="G501" s="250" t="s">
        <v>502</v>
      </c>
      <c r="H501" s="111" t="s">
        <v>388</v>
      </c>
      <c r="I501" s="35" t="s">
        <v>52</v>
      </c>
      <c r="J501" s="111">
        <v>1</v>
      </c>
      <c r="K501" s="113">
        <v>44622</v>
      </c>
      <c r="L501" s="113">
        <v>44646</v>
      </c>
      <c r="M501" s="113" t="s">
        <v>575</v>
      </c>
      <c r="N501" s="403">
        <v>202203118</v>
      </c>
      <c r="O501" s="114"/>
      <c r="P501" s="113" t="s">
        <v>54</v>
      </c>
      <c r="Q501" s="113"/>
      <c r="R501" s="123" t="s">
        <v>522</v>
      </c>
      <c r="S501" s="120" t="s">
        <v>302</v>
      </c>
      <c r="T501" s="120" t="s">
        <v>303</v>
      </c>
      <c r="U501" s="120" t="s">
        <v>417</v>
      </c>
      <c r="V501" s="121">
        <v>44627</v>
      </c>
      <c r="W501" s="121">
        <v>44652</v>
      </c>
      <c r="X501" s="122"/>
      <c r="Y501" s="127"/>
      <c r="Z501" s="127"/>
      <c r="AA501" s="127"/>
      <c r="AB501" s="127"/>
      <c r="AC501" s="122">
        <v>44640</v>
      </c>
      <c r="AD501" s="128">
        <v>44643</v>
      </c>
      <c r="AE501" s="129" t="s">
        <v>49</v>
      </c>
      <c r="AF501" s="128"/>
      <c r="AG501" s="130"/>
      <c r="AH501" s="130"/>
      <c r="AI501" s="130"/>
      <c r="AJ501" s="130"/>
      <c r="AK501" s="362"/>
      <c r="AL501" s="362"/>
      <c r="AM501" s="134">
        <v>44687</v>
      </c>
      <c r="AN501" s="135" t="s">
        <v>49</v>
      </c>
      <c r="AO501" s="134">
        <v>44687</v>
      </c>
      <c r="AP501" s="378" t="s">
        <v>418</v>
      </c>
      <c r="AQ501" s="136">
        <v>2</v>
      </c>
      <c r="AR501" s="379" t="e">
        <f>IF(AND(AF501=AG501,AF501=AI501,AF501=AK501,AF501=AM501),"未到货",“到货”)</f>
        <v>#NAME?</v>
      </c>
    </row>
    <row r="502" spans="1:44" ht="20.100000000000001" hidden="1" customHeight="1">
      <c r="A502" s="346" t="s">
        <v>715</v>
      </c>
      <c r="B502" s="35" t="s">
        <v>582</v>
      </c>
      <c r="C502" s="412">
        <v>6111096204</v>
      </c>
      <c r="D502" s="248" t="s">
        <v>716</v>
      </c>
      <c r="E502" s="248" t="s">
        <v>506</v>
      </c>
      <c r="F502" s="35" t="s">
        <v>415</v>
      </c>
      <c r="G502" s="250" t="s">
        <v>502</v>
      </c>
      <c r="H502" s="111" t="s">
        <v>388</v>
      </c>
      <c r="I502" s="35" t="s">
        <v>52</v>
      </c>
      <c r="J502" s="111">
        <v>1</v>
      </c>
      <c r="K502" s="113">
        <v>44622</v>
      </c>
      <c r="L502" s="113">
        <v>44646</v>
      </c>
      <c r="M502" s="113" t="s">
        <v>575</v>
      </c>
      <c r="N502" s="403">
        <v>202203118</v>
      </c>
      <c r="O502" s="114"/>
      <c r="P502" s="113" t="s">
        <v>54</v>
      </c>
      <c r="Q502" s="113"/>
      <c r="R502" s="123" t="s">
        <v>301</v>
      </c>
      <c r="S502" s="120" t="s">
        <v>302</v>
      </c>
      <c r="T502" s="120" t="s">
        <v>303</v>
      </c>
      <c r="U502" s="120" t="s">
        <v>417</v>
      </c>
      <c r="V502" s="121">
        <v>44627</v>
      </c>
      <c r="W502" s="121">
        <v>44652</v>
      </c>
      <c r="X502" s="122"/>
      <c r="Y502" s="127"/>
      <c r="Z502" s="127"/>
      <c r="AA502" s="127"/>
      <c r="AB502" s="127"/>
      <c r="AC502" s="122">
        <v>44639</v>
      </c>
      <c r="AD502" s="128">
        <v>44641</v>
      </c>
      <c r="AE502" s="129" t="s">
        <v>49</v>
      </c>
      <c r="AF502" s="128"/>
      <c r="AG502" s="130"/>
      <c r="AH502" s="130"/>
      <c r="AI502" s="130"/>
      <c r="AJ502" s="130"/>
      <c r="AK502" s="362"/>
      <c r="AL502" s="362"/>
      <c r="AM502" s="134">
        <v>44688</v>
      </c>
      <c r="AN502" s="135" t="s">
        <v>49</v>
      </c>
      <c r="AO502" s="134">
        <v>44688</v>
      </c>
      <c r="AP502" s="378" t="s">
        <v>418</v>
      </c>
      <c r="AQ502" s="136">
        <v>2</v>
      </c>
      <c r="AR502" s="379" t="e">
        <f>IF(AND(AF502=AG502,AF502=AI502,AF502=AK502,AF502=AM502),"未到货",“到货”)</f>
        <v>#NAME?</v>
      </c>
    </row>
    <row r="503" spans="1:44" ht="20.100000000000001" hidden="1" customHeight="1">
      <c r="A503" s="346" t="s">
        <v>717</v>
      </c>
      <c r="B503" s="35" t="s">
        <v>579</v>
      </c>
      <c r="C503" s="412">
        <v>6111096501</v>
      </c>
      <c r="D503" s="248" t="s">
        <v>555</v>
      </c>
      <c r="E503" s="248" t="s">
        <v>526</v>
      </c>
      <c r="F503" s="35" t="s">
        <v>415</v>
      </c>
      <c r="G503" s="250" t="s">
        <v>502</v>
      </c>
      <c r="H503" s="111" t="s">
        <v>388</v>
      </c>
      <c r="I503" s="35" t="s">
        <v>52</v>
      </c>
      <c r="J503" s="111">
        <v>1</v>
      </c>
      <c r="K503" s="113">
        <v>44622</v>
      </c>
      <c r="L503" s="113">
        <v>44646</v>
      </c>
      <c r="M503" s="113" t="s">
        <v>575</v>
      </c>
      <c r="N503" s="403">
        <v>202203118</v>
      </c>
      <c r="O503" s="114"/>
      <c r="P503" s="113" t="s">
        <v>54</v>
      </c>
      <c r="Q503" s="113"/>
      <c r="R503" s="123" t="s">
        <v>312</v>
      </c>
      <c r="S503" s="120" t="s">
        <v>302</v>
      </c>
      <c r="T503" s="120" t="s">
        <v>303</v>
      </c>
      <c r="U503" s="120" t="s">
        <v>417</v>
      </c>
      <c r="V503" s="121">
        <v>44627</v>
      </c>
      <c r="W503" s="121">
        <v>44652</v>
      </c>
      <c r="X503" s="122"/>
      <c r="Y503" s="127"/>
      <c r="Z503" s="127"/>
      <c r="AA503" s="127"/>
      <c r="AB503" s="127"/>
      <c r="AC503" s="122">
        <v>44641</v>
      </c>
      <c r="AD503" s="128">
        <v>44643</v>
      </c>
      <c r="AE503" s="129" t="s">
        <v>49</v>
      </c>
      <c r="AF503" s="128"/>
      <c r="AG503" s="130"/>
      <c r="AH503" s="130"/>
      <c r="AI503" s="130"/>
      <c r="AJ503" s="130"/>
      <c r="AK503" s="362"/>
      <c r="AL503" s="362"/>
      <c r="AM503" s="134">
        <v>44687</v>
      </c>
      <c r="AN503" s="135" t="s">
        <v>49</v>
      </c>
      <c r="AO503" s="134">
        <v>44687</v>
      </c>
      <c r="AP503" s="378" t="s">
        <v>418</v>
      </c>
      <c r="AQ503" s="136">
        <v>2</v>
      </c>
      <c r="AR503" s="379" t="e">
        <f>IF(AND(AF503=AG503,AF503=AI503,AF503=AK503,AF503=AM503),"未到货",“到货”)</f>
        <v>#NAME?</v>
      </c>
    </row>
    <row r="504" spans="1:44" ht="20.100000000000001" hidden="1" customHeight="1">
      <c r="A504" s="346" t="s">
        <v>718</v>
      </c>
      <c r="B504" s="35" t="s">
        <v>652</v>
      </c>
      <c r="C504" s="412">
        <v>6111096513</v>
      </c>
      <c r="D504" s="248" t="s">
        <v>719</v>
      </c>
      <c r="E504" s="248" t="s">
        <v>405</v>
      </c>
      <c r="F504" s="35" t="s">
        <v>420</v>
      </c>
      <c r="G504" s="250" t="s">
        <v>456</v>
      </c>
      <c r="H504" s="111" t="s">
        <v>388</v>
      </c>
      <c r="I504" s="35" t="s">
        <v>52</v>
      </c>
      <c r="J504" s="111">
        <v>1</v>
      </c>
      <c r="K504" s="113">
        <v>44622</v>
      </c>
      <c r="L504" s="113">
        <v>44646</v>
      </c>
      <c r="M504" s="113" t="s">
        <v>575</v>
      </c>
      <c r="N504" s="403">
        <v>202203118</v>
      </c>
      <c r="O504" s="114"/>
      <c r="P504" s="113" t="s">
        <v>54</v>
      </c>
      <c r="Q504" s="113"/>
      <c r="R504" s="123" t="s">
        <v>301</v>
      </c>
      <c r="S504" s="120" t="s">
        <v>302</v>
      </c>
      <c r="T504" s="120" t="s">
        <v>303</v>
      </c>
      <c r="U504" s="120" t="s">
        <v>417</v>
      </c>
      <c r="V504" s="121">
        <v>44627</v>
      </c>
      <c r="W504" s="121">
        <v>44652</v>
      </c>
      <c r="X504" s="122"/>
      <c r="Y504" s="127"/>
      <c r="Z504" s="127"/>
      <c r="AA504" s="127"/>
      <c r="AB504" s="127"/>
      <c r="AC504" s="122">
        <v>44640</v>
      </c>
      <c r="AD504" s="128">
        <v>44643</v>
      </c>
      <c r="AE504" s="129" t="s">
        <v>49</v>
      </c>
      <c r="AF504" s="128"/>
      <c r="AG504" s="130"/>
      <c r="AH504" s="130"/>
      <c r="AI504" s="130"/>
      <c r="AJ504" s="130"/>
      <c r="AK504" s="362"/>
      <c r="AL504" s="362"/>
      <c r="AM504" s="134">
        <v>44688</v>
      </c>
      <c r="AN504" s="135" t="s">
        <v>49</v>
      </c>
      <c r="AO504" s="134">
        <v>44688</v>
      </c>
      <c r="AP504" s="136" t="s">
        <v>720</v>
      </c>
      <c r="AQ504" s="136">
        <v>2</v>
      </c>
      <c r="AR504" s="379" t="e">
        <f>IF(AND(AF504=AG504,AF504=AI504,AF504=AK504,AF504=AM504),"未到货",“到货”)</f>
        <v>#NAME?</v>
      </c>
    </row>
    <row r="505" spans="1:44" ht="20.100000000000001" hidden="1" customHeight="1">
      <c r="A505" s="346" t="s">
        <v>721</v>
      </c>
      <c r="B505" s="35" t="s">
        <v>652</v>
      </c>
      <c r="C505" s="412">
        <v>6111096516</v>
      </c>
      <c r="D505" s="248" t="s">
        <v>670</v>
      </c>
      <c r="E505" s="248" t="s">
        <v>405</v>
      </c>
      <c r="F505" s="35" t="s">
        <v>420</v>
      </c>
      <c r="G505" s="250" t="s">
        <v>434</v>
      </c>
      <c r="H505" s="111" t="s">
        <v>388</v>
      </c>
      <c r="I505" s="35" t="s">
        <v>52</v>
      </c>
      <c r="J505" s="111">
        <v>1</v>
      </c>
      <c r="K505" s="113">
        <v>44622</v>
      </c>
      <c r="L505" s="113">
        <v>44646</v>
      </c>
      <c r="M505" s="113" t="s">
        <v>575</v>
      </c>
      <c r="N505" s="403">
        <v>202203118</v>
      </c>
      <c r="O505" s="114"/>
      <c r="P505" s="113" t="s">
        <v>54</v>
      </c>
      <c r="Q505" s="113"/>
      <c r="R505" s="123" t="s">
        <v>301</v>
      </c>
      <c r="S505" s="120" t="s">
        <v>302</v>
      </c>
      <c r="T505" s="120" t="s">
        <v>303</v>
      </c>
      <c r="U505" s="120" t="s">
        <v>417</v>
      </c>
      <c r="V505" s="121">
        <v>44627</v>
      </c>
      <c r="W505" s="121">
        <v>44652</v>
      </c>
      <c r="X505" s="122"/>
      <c r="Y505" s="127"/>
      <c r="Z505" s="127"/>
      <c r="AA505" s="127"/>
      <c r="AB505" s="127"/>
      <c r="AC505" s="122">
        <v>44640</v>
      </c>
      <c r="AD505" s="128">
        <v>44643</v>
      </c>
      <c r="AE505" s="129" t="s">
        <v>49</v>
      </c>
      <c r="AF505" s="128"/>
      <c r="AG505" s="130"/>
      <c r="AH505" s="130"/>
      <c r="AI505" s="130"/>
      <c r="AJ505" s="130"/>
      <c r="AK505" s="362"/>
      <c r="AL505" s="362"/>
      <c r="AM505" s="134">
        <v>44688</v>
      </c>
      <c r="AN505" s="135" t="s">
        <v>49</v>
      </c>
      <c r="AO505" s="134">
        <v>44688</v>
      </c>
      <c r="AP505" s="378" t="s">
        <v>418</v>
      </c>
      <c r="AQ505" s="136">
        <v>2</v>
      </c>
      <c r="AR505" s="379" t="e">
        <f>IF(AND(AF505=AG505,AF505=AI505,AF505=AK505,AF505=AM505),"未到货",“到货”)</f>
        <v>#NAME?</v>
      </c>
    </row>
    <row r="506" spans="1:44" ht="20.100000000000001" hidden="1" customHeight="1">
      <c r="A506" s="346" t="s">
        <v>722</v>
      </c>
      <c r="B506" s="35">
        <v>7711096520</v>
      </c>
      <c r="C506" s="248">
        <v>6111096521</v>
      </c>
      <c r="D506" s="248" t="s">
        <v>553</v>
      </c>
      <c r="E506" s="248" t="s">
        <v>506</v>
      </c>
      <c r="F506" s="35" t="s">
        <v>415</v>
      </c>
      <c r="G506" s="250" t="s">
        <v>502</v>
      </c>
      <c r="H506" s="111" t="s">
        <v>388</v>
      </c>
      <c r="I506" s="35" t="s">
        <v>52</v>
      </c>
      <c r="J506" s="111">
        <v>1</v>
      </c>
      <c r="K506" s="113">
        <v>44622</v>
      </c>
      <c r="L506" s="113">
        <v>44646</v>
      </c>
      <c r="M506" s="113" t="s">
        <v>575</v>
      </c>
      <c r="N506" s="403">
        <v>202203118</v>
      </c>
      <c r="O506" s="114"/>
      <c r="P506" s="113" t="s">
        <v>54</v>
      </c>
      <c r="Q506" s="113"/>
      <c r="R506" s="123" t="s">
        <v>301</v>
      </c>
      <c r="S506" s="120" t="s">
        <v>302</v>
      </c>
      <c r="T506" s="120" t="s">
        <v>303</v>
      </c>
      <c r="U506" s="120" t="s">
        <v>417</v>
      </c>
      <c r="V506" s="121">
        <v>44627</v>
      </c>
      <c r="W506" s="121">
        <v>44652</v>
      </c>
      <c r="X506" s="122"/>
      <c r="Y506" s="127"/>
      <c r="Z506" s="127"/>
      <c r="AA506" s="127"/>
      <c r="AB506" s="127"/>
      <c r="AC506" s="122">
        <v>44640</v>
      </c>
      <c r="AD506" s="128">
        <v>44643</v>
      </c>
      <c r="AE506" s="129" t="s">
        <v>49</v>
      </c>
      <c r="AF506" s="128"/>
      <c r="AG506" s="130"/>
      <c r="AH506" s="130"/>
      <c r="AI506" s="130"/>
      <c r="AJ506" s="130"/>
      <c r="AK506" s="362"/>
      <c r="AL506" s="362"/>
      <c r="AM506" s="134">
        <v>44688</v>
      </c>
      <c r="AN506" s="135" t="s">
        <v>49</v>
      </c>
      <c r="AO506" s="134">
        <v>44688</v>
      </c>
      <c r="AP506" s="136" t="s">
        <v>418</v>
      </c>
      <c r="AQ506" s="136">
        <v>2</v>
      </c>
      <c r="AR506" s="379" t="e">
        <f>IF(AND(AF506=AG506,AF506=AI506,AF506=AK506,AF506=AM506),"未到货",“到货”)</f>
        <v>#NAME?</v>
      </c>
    </row>
    <row r="507" spans="1:44" ht="20.100000000000001" hidden="1" customHeight="1">
      <c r="A507" s="346" t="s">
        <v>723</v>
      </c>
      <c r="B507" s="35" t="s">
        <v>669</v>
      </c>
      <c r="C507" s="248">
        <v>6111096596</v>
      </c>
      <c r="D507" s="248" t="s">
        <v>724</v>
      </c>
      <c r="E507" s="248" t="s">
        <v>405</v>
      </c>
      <c r="F507" s="35" t="s">
        <v>420</v>
      </c>
      <c r="G507" s="250" t="s">
        <v>434</v>
      </c>
      <c r="H507" s="111" t="s">
        <v>388</v>
      </c>
      <c r="I507" s="35" t="s">
        <v>52</v>
      </c>
      <c r="J507" s="111">
        <v>1</v>
      </c>
      <c r="K507" s="113">
        <v>44622</v>
      </c>
      <c r="L507" s="113">
        <v>44646</v>
      </c>
      <c r="M507" s="113" t="s">
        <v>575</v>
      </c>
      <c r="N507" s="403">
        <v>202203118</v>
      </c>
      <c r="O507" s="114"/>
      <c r="P507" s="113" t="s">
        <v>54</v>
      </c>
      <c r="Q507" s="113"/>
      <c r="R507" s="123" t="s">
        <v>74</v>
      </c>
      <c r="S507" s="120" t="s">
        <v>406</v>
      </c>
      <c r="T507" s="120" t="s">
        <v>76</v>
      </c>
      <c r="U507" s="120" t="s">
        <v>407</v>
      </c>
      <c r="V507" s="121">
        <v>44629</v>
      </c>
      <c r="W507" s="121">
        <v>44650</v>
      </c>
      <c r="X507" s="122">
        <v>44681</v>
      </c>
      <c r="Y507" s="127"/>
      <c r="Z507" s="127"/>
      <c r="AA507" s="127"/>
      <c r="AB507" s="127"/>
      <c r="AC507" s="122">
        <v>44679</v>
      </c>
      <c r="AD507" s="128">
        <v>44680</v>
      </c>
      <c r="AE507" s="129" t="s">
        <v>49</v>
      </c>
      <c r="AF507" s="128"/>
      <c r="AG507" s="130"/>
      <c r="AH507" s="130"/>
      <c r="AI507" s="130"/>
      <c r="AJ507" s="130">
        <v>1</v>
      </c>
      <c r="AK507" s="362">
        <v>44681</v>
      </c>
      <c r="AL507" s="362">
        <v>44687</v>
      </c>
      <c r="AM507" s="134">
        <v>44687</v>
      </c>
      <c r="AN507" s="135" t="s">
        <v>49</v>
      </c>
      <c r="AO507" s="401">
        <v>44690</v>
      </c>
      <c r="AP507" s="378" t="s">
        <v>560</v>
      </c>
      <c r="AQ507" s="136">
        <v>2</v>
      </c>
      <c r="AR507" s="379" t="e">
        <f>IF(AND(AF507=AG507,AF507=AI507,AF507=AK507,AF507=AM507),"未到货",“到货”)</f>
        <v>#NAME?</v>
      </c>
    </row>
    <row r="508" spans="1:44" ht="20.100000000000001" hidden="1" customHeight="1">
      <c r="A508" s="346" t="s">
        <v>725</v>
      </c>
      <c r="B508" s="35" t="s">
        <v>579</v>
      </c>
      <c r="C508" s="412">
        <v>6111096597</v>
      </c>
      <c r="D508" s="248" t="s">
        <v>726</v>
      </c>
      <c r="E508" s="248" t="s">
        <v>405</v>
      </c>
      <c r="F508" s="35" t="s">
        <v>420</v>
      </c>
      <c r="G508" s="250" t="s">
        <v>434</v>
      </c>
      <c r="H508" s="111" t="s">
        <v>388</v>
      </c>
      <c r="I508" s="35" t="s">
        <v>52</v>
      </c>
      <c r="J508" s="111">
        <v>1</v>
      </c>
      <c r="K508" s="113">
        <v>44622</v>
      </c>
      <c r="L508" s="113">
        <v>44646</v>
      </c>
      <c r="M508" s="113" t="s">
        <v>575</v>
      </c>
      <c r="N508" s="403">
        <v>202203118</v>
      </c>
      <c r="O508" s="114"/>
      <c r="P508" s="113" t="s">
        <v>54</v>
      </c>
      <c r="Q508" s="114" t="s">
        <v>348</v>
      </c>
      <c r="R508" s="123" t="s">
        <v>74</v>
      </c>
      <c r="S508" s="120" t="s">
        <v>406</v>
      </c>
      <c r="T508" s="120" t="s">
        <v>76</v>
      </c>
      <c r="U508" s="120" t="s">
        <v>407</v>
      </c>
      <c r="V508" s="121">
        <v>44629</v>
      </c>
      <c r="W508" s="121">
        <v>44650</v>
      </c>
      <c r="X508" s="122">
        <v>44691</v>
      </c>
      <c r="Y508" s="127"/>
      <c r="Z508" s="127"/>
      <c r="AA508" s="127"/>
      <c r="AB508" s="127"/>
      <c r="AC508" s="122">
        <v>44688</v>
      </c>
      <c r="AD508" s="128">
        <v>44692</v>
      </c>
      <c r="AE508" s="129" t="s">
        <v>49</v>
      </c>
      <c r="AF508" s="128"/>
      <c r="AG508" s="130"/>
      <c r="AH508" s="130"/>
      <c r="AI508" s="130"/>
      <c r="AJ508" s="130">
        <v>1</v>
      </c>
      <c r="AK508" s="362">
        <v>44693</v>
      </c>
      <c r="AL508" s="362">
        <v>44697</v>
      </c>
      <c r="AM508" s="134">
        <v>44699</v>
      </c>
      <c r="AN508" s="135" t="s">
        <v>49</v>
      </c>
      <c r="AO508" s="134">
        <v>44699</v>
      </c>
      <c r="AP508" s="136" t="s">
        <v>727</v>
      </c>
      <c r="AQ508" s="136"/>
      <c r="AR508" s="379" t="e">
        <f>IF(AND(AF508=AG508,AF508=AI508,AF508=AK508,AF508=AM508),"未到货",“到货”)</f>
        <v>#NAME?</v>
      </c>
    </row>
    <row r="509" spans="1:44" ht="20.100000000000001" hidden="1" customHeight="1">
      <c r="A509" s="346" t="s">
        <v>728</v>
      </c>
      <c r="B509" s="35" t="s">
        <v>579</v>
      </c>
      <c r="C509" s="412">
        <v>6111096598</v>
      </c>
      <c r="D509" s="248" t="s">
        <v>729</v>
      </c>
      <c r="E509" s="248" t="s">
        <v>506</v>
      </c>
      <c r="F509" s="35" t="s">
        <v>420</v>
      </c>
      <c r="G509" s="250" t="s">
        <v>456</v>
      </c>
      <c r="H509" s="111" t="s">
        <v>388</v>
      </c>
      <c r="I509" s="35" t="s">
        <v>52</v>
      </c>
      <c r="J509" s="111">
        <v>1</v>
      </c>
      <c r="K509" s="113">
        <v>44622</v>
      </c>
      <c r="L509" s="113">
        <v>44646</v>
      </c>
      <c r="M509" s="113" t="s">
        <v>575</v>
      </c>
      <c r="N509" s="403">
        <v>202203118</v>
      </c>
      <c r="O509" s="114"/>
      <c r="P509" s="113" t="s">
        <v>54</v>
      </c>
      <c r="Q509" s="113"/>
      <c r="R509" s="123" t="s">
        <v>301</v>
      </c>
      <c r="S509" s="120" t="s">
        <v>302</v>
      </c>
      <c r="T509" s="120" t="s">
        <v>303</v>
      </c>
      <c r="U509" s="120" t="s">
        <v>417</v>
      </c>
      <c r="V509" s="121">
        <v>44627</v>
      </c>
      <c r="W509" s="121">
        <v>44652</v>
      </c>
      <c r="X509" s="122"/>
      <c r="Y509" s="127"/>
      <c r="Z509" s="127"/>
      <c r="AA509" s="127"/>
      <c r="AB509" s="127"/>
      <c r="AC509" s="122">
        <v>44639</v>
      </c>
      <c r="AD509" s="128">
        <v>44641</v>
      </c>
      <c r="AE509" s="129" t="s">
        <v>49</v>
      </c>
      <c r="AF509" s="128"/>
      <c r="AG509" s="130"/>
      <c r="AH509" s="130"/>
      <c r="AI509" s="130"/>
      <c r="AJ509" s="130">
        <v>1</v>
      </c>
      <c r="AK509" s="362">
        <v>44642</v>
      </c>
      <c r="AL509" s="362">
        <v>44644</v>
      </c>
      <c r="AM509" s="134">
        <v>44645</v>
      </c>
      <c r="AN509" s="135" t="s">
        <v>49</v>
      </c>
      <c r="AO509" s="401">
        <v>44690</v>
      </c>
      <c r="AP509" s="378" t="s">
        <v>560</v>
      </c>
      <c r="AQ509" s="396">
        <v>2</v>
      </c>
      <c r="AR509" s="379" t="e">
        <f>IF(AND(AF509=AG509,AF509=AI509,AF509=AK509,AF509=AM509),"未到货",“到货”)</f>
        <v>#NAME?</v>
      </c>
    </row>
    <row r="510" spans="1:44" s="330" customFormat="1" ht="20.100000000000001" hidden="1" customHeight="1">
      <c r="A510" s="337" t="s">
        <v>730</v>
      </c>
      <c r="B510" s="338" t="s">
        <v>582</v>
      </c>
      <c r="C510" s="413">
        <v>6211003205</v>
      </c>
      <c r="D510" s="339" t="s">
        <v>553</v>
      </c>
      <c r="E510" s="339" t="s">
        <v>472</v>
      </c>
      <c r="F510" s="338" t="s">
        <v>420</v>
      </c>
      <c r="G510" s="341" t="s">
        <v>473</v>
      </c>
      <c r="H510" s="348" t="s">
        <v>388</v>
      </c>
      <c r="I510" s="338" t="s">
        <v>52</v>
      </c>
      <c r="J510" s="348">
        <v>2</v>
      </c>
      <c r="K510" s="351">
        <v>44622</v>
      </c>
      <c r="L510" s="351">
        <v>44646</v>
      </c>
      <c r="M510" s="351" t="s">
        <v>575</v>
      </c>
      <c r="N510" s="351"/>
      <c r="O510" s="353"/>
      <c r="P510" s="351" t="s">
        <v>54</v>
      </c>
      <c r="Q510" s="351"/>
      <c r="R510" s="358" t="s">
        <v>329</v>
      </c>
      <c r="S510" s="394" t="s">
        <v>330</v>
      </c>
      <c r="T510" s="394"/>
      <c r="U510" s="394"/>
      <c r="V510" s="370"/>
      <c r="W510" s="370"/>
      <c r="X510" s="395" t="s">
        <v>349</v>
      </c>
      <c r="Y510" s="396"/>
      <c r="Z510" s="396"/>
      <c r="AA510" s="396"/>
      <c r="AB510" s="396"/>
      <c r="AC510" s="395">
        <v>44661</v>
      </c>
      <c r="AD510" s="397" t="s">
        <v>731</v>
      </c>
      <c r="AE510" s="398" t="s">
        <v>58</v>
      </c>
      <c r="AF510" s="397" t="s">
        <v>732</v>
      </c>
      <c r="AG510" s="415">
        <v>2</v>
      </c>
      <c r="AH510" s="395">
        <v>44698</v>
      </c>
      <c r="AI510" s="396">
        <v>2</v>
      </c>
      <c r="AJ510" s="396"/>
      <c r="AK510" s="400"/>
      <c r="AL510" s="400"/>
      <c r="AM510" s="370">
        <v>44699</v>
      </c>
      <c r="AN510" s="371" t="s">
        <v>58</v>
      </c>
      <c r="AO510" s="395">
        <v>44699</v>
      </c>
      <c r="AP510" s="396" t="s">
        <v>560</v>
      </c>
      <c r="AQ510" s="396"/>
      <c r="AR510" s="402" t="e">
        <f>IF(AND(AF510=AG510,AF510=AI510,AF510=AK510,AF510=AM510),"未到货",“到货”)</f>
        <v>#NAME?</v>
      </c>
    </row>
    <row r="511" spans="1:44" s="330" customFormat="1" ht="20.100000000000001" hidden="1" customHeight="1">
      <c r="A511" s="337" t="s">
        <v>733</v>
      </c>
      <c r="B511" s="338" t="s">
        <v>582</v>
      </c>
      <c r="C511" s="413">
        <v>6211003268</v>
      </c>
      <c r="D511" s="339" t="s">
        <v>467</v>
      </c>
      <c r="E511" s="339" t="s">
        <v>472</v>
      </c>
      <c r="F511" s="338" t="s">
        <v>420</v>
      </c>
      <c r="G511" s="341" t="s">
        <v>648</v>
      </c>
      <c r="H511" s="348" t="s">
        <v>388</v>
      </c>
      <c r="I511" s="338" t="s">
        <v>52</v>
      </c>
      <c r="J511" s="348">
        <v>4</v>
      </c>
      <c r="K511" s="351">
        <v>44622</v>
      </c>
      <c r="L511" s="351">
        <v>44646</v>
      </c>
      <c r="M511" s="351" t="s">
        <v>575</v>
      </c>
      <c r="N511" s="351"/>
      <c r="O511" s="353"/>
      <c r="P511" s="353" t="s">
        <v>54</v>
      </c>
      <c r="Q511" s="351"/>
      <c r="R511" s="358" t="s">
        <v>329</v>
      </c>
      <c r="S511" s="394" t="s">
        <v>330</v>
      </c>
      <c r="T511" s="394"/>
      <c r="U511" s="394"/>
      <c r="V511" s="370"/>
      <c r="W511" s="370"/>
      <c r="X511" s="395"/>
      <c r="Y511" s="396"/>
      <c r="Z511" s="396"/>
      <c r="AA511" s="396"/>
      <c r="AB511" s="396"/>
      <c r="AC511" s="395">
        <v>44658</v>
      </c>
      <c r="AD511" s="395">
        <v>44661</v>
      </c>
      <c r="AE511" s="371" t="s">
        <v>65</v>
      </c>
      <c r="AF511" s="395"/>
      <c r="AG511" s="396"/>
      <c r="AH511" s="396"/>
      <c r="AI511" s="396"/>
      <c r="AJ511" s="396"/>
      <c r="AK511" s="400"/>
      <c r="AL511" s="400"/>
      <c r="AM511" s="370">
        <v>44662</v>
      </c>
      <c r="AN511" s="371" t="s">
        <v>65</v>
      </c>
      <c r="AO511" s="401">
        <v>44690</v>
      </c>
      <c r="AP511" s="378" t="s">
        <v>560</v>
      </c>
      <c r="AQ511" s="396">
        <v>2</v>
      </c>
      <c r="AR511" s="402" t="e">
        <f>IF(AND(AF511=AG511,AF511=AI511,AF511=AK511,AF511=AM511),"未到货",“到货”)</f>
        <v>#NAME?</v>
      </c>
    </row>
    <row r="512" spans="1:44" s="330" customFormat="1" ht="20.100000000000001" hidden="1" customHeight="1">
      <c r="A512" s="337" t="s">
        <v>734</v>
      </c>
      <c r="B512" s="338" t="s">
        <v>579</v>
      </c>
      <c r="C512" s="413">
        <v>6211096013</v>
      </c>
      <c r="D512" s="339" t="s">
        <v>562</v>
      </c>
      <c r="E512" s="339" t="s">
        <v>405</v>
      </c>
      <c r="F512" s="338" t="s">
        <v>420</v>
      </c>
      <c r="G512" s="341" t="s">
        <v>434</v>
      </c>
      <c r="H512" s="348" t="s">
        <v>388</v>
      </c>
      <c r="I512" s="338" t="s">
        <v>52</v>
      </c>
      <c r="J512" s="348">
        <v>1</v>
      </c>
      <c r="K512" s="351">
        <v>44622</v>
      </c>
      <c r="L512" s="351">
        <v>44646</v>
      </c>
      <c r="M512" s="351" t="s">
        <v>575</v>
      </c>
      <c r="N512" s="351"/>
      <c r="O512" s="353"/>
      <c r="P512" s="353" t="s">
        <v>54</v>
      </c>
      <c r="Q512" s="351"/>
      <c r="R512" s="358" t="s">
        <v>329</v>
      </c>
      <c r="S512" s="394" t="s">
        <v>330</v>
      </c>
      <c r="T512" s="394"/>
      <c r="U512" s="394"/>
      <c r="V512" s="370"/>
      <c r="W512" s="370"/>
      <c r="X512" s="395"/>
      <c r="Y512" s="396"/>
      <c r="Z512" s="396"/>
      <c r="AA512" s="396"/>
      <c r="AB512" s="396"/>
      <c r="AC512" s="395">
        <v>44658</v>
      </c>
      <c r="AD512" s="395">
        <v>44658</v>
      </c>
      <c r="AE512" s="371" t="s">
        <v>49</v>
      </c>
      <c r="AF512" s="395"/>
      <c r="AG512" s="396"/>
      <c r="AH512" s="396"/>
      <c r="AI512" s="396"/>
      <c r="AJ512" s="396">
        <v>1</v>
      </c>
      <c r="AK512" s="400">
        <v>44658</v>
      </c>
      <c r="AL512" s="400">
        <v>44660</v>
      </c>
      <c r="AM512" s="370">
        <v>44663</v>
      </c>
      <c r="AN512" s="371" t="s">
        <v>49</v>
      </c>
      <c r="AO512" s="401">
        <v>44690</v>
      </c>
      <c r="AP512" s="378" t="s">
        <v>560</v>
      </c>
      <c r="AQ512" s="396">
        <v>2</v>
      </c>
      <c r="AR512" s="402" t="e">
        <f>IF(AND(AF512=AG512,AF512=AI512,AF512=AK512,AF512=AM512),"未到货",“到货”)</f>
        <v>#NAME?</v>
      </c>
    </row>
    <row r="513" spans="1:44" s="330" customFormat="1" ht="20.100000000000001" hidden="1" customHeight="1">
      <c r="A513" s="337" t="s">
        <v>735</v>
      </c>
      <c r="B513" s="338" t="s">
        <v>582</v>
      </c>
      <c r="C513" s="413">
        <v>6211096201</v>
      </c>
      <c r="D513" s="339" t="s">
        <v>467</v>
      </c>
      <c r="E513" s="339" t="s">
        <v>472</v>
      </c>
      <c r="F513" s="338" t="s">
        <v>420</v>
      </c>
      <c r="G513" s="341" t="s">
        <v>648</v>
      </c>
      <c r="H513" s="348" t="s">
        <v>420</v>
      </c>
      <c r="I513" s="338" t="s">
        <v>52</v>
      </c>
      <c r="J513" s="348">
        <v>1</v>
      </c>
      <c r="K513" s="351">
        <v>44622</v>
      </c>
      <c r="L513" s="351">
        <v>44646</v>
      </c>
      <c r="M513" s="351" t="s">
        <v>575</v>
      </c>
      <c r="N513" s="351"/>
      <c r="O513" s="353"/>
      <c r="P513" s="351" t="s">
        <v>54</v>
      </c>
      <c r="Q513" s="351"/>
      <c r="R513" s="358" t="s">
        <v>329</v>
      </c>
      <c r="S513" s="394" t="s">
        <v>330</v>
      </c>
      <c r="T513" s="394"/>
      <c r="U513" s="394"/>
      <c r="V513" s="370"/>
      <c r="W513" s="370"/>
      <c r="X513" s="395"/>
      <c r="Y513" s="396"/>
      <c r="Z513" s="396"/>
      <c r="AA513" s="396"/>
      <c r="AB513" s="396"/>
      <c r="AC513" s="395">
        <v>44658</v>
      </c>
      <c r="AD513" s="395">
        <v>44658</v>
      </c>
      <c r="AE513" s="371" t="s">
        <v>49</v>
      </c>
      <c r="AF513" s="395"/>
      <c r="AG513" s="396"/>
      <c r="AH513" s="396"/>
      <c r="AI513" s="396"/>
      <c r="AJ513" s="396"/>
      <c r="AK513" s="400"/>
      <c r="AL513" s="400"/>
      <c r="AM513" s="370">
        <v>44659</v>
      </c>
      <c r="AN513" s="371" t="s">
        <v>49</v>
      </c>
      <c r="AO513" s="401">
        <v>44690</v>
      </c>
      <c r="AP513" s="378" t="s">
        <v>560</v>
      </c>
      <c r="AQ513" s="396">
        <v>2</v>
      </c>
      <c r="AR513" s="402" t="e">
        <f>IF(AND(AF513=AG513,AF513=AI513,AF513=AK513,AF513=AM513),"未到货",“到货”)</f>
        <v>#NAME?</v>
      </c>
    </row>
    <row r="514" spans="1:44" s="330" customFormat="1" ht="20.100000000000001" hidden="1" customHeight="1">
      <c r="A514" s="337" t="s">
        <v>736</v>
      </c>
      <c r="B514" s="338" t="s">
        <v>582</v>
      </c>
      <c r="C514" s="413">
        <v>6211096204</v>
      </c>
      <c r="D514" s="339" t="s">
        <v>259</v>
      </c>
      <c r="E514" s="339" t="s">
        <v>405</v>
      </c>
      <c r="F514" s="338" t="s">
        <v>420</v>
      </c>
      <c r="G514" s="341" t="s">
        <v>434</v>
      </c>
      <c r="H514" s="348" t="s">
        <v>388</v>
      </c>
      <c r="I514" s="338" t="s">
        <v>52</v>
      </c>
      <c r="J514" s="348">
        <v>1</v>
      </c>
      <c r="K514" s="351">
        <v>44622</v>
      </c>
      <c r="L514" s="351">
        <v>44646</v>
      </c>
      <c r="M514" s="351" t="s">
        <v>575</v>
      </c>
      <c r="N514" s="351"/>
      <c r="O514" s="353"/>
      <c r="P514" s="351" t="s">
        <v>54</v>
      </c>
      <c r="Q514" s="351"/>
      <c r="R514" s="358" t="s">
        <v>329</v>
      </c>
      <c r="S514" s="394" t="s">
        <v>330</v>
      </c>
      <c r="T514" s="394"/>
      <c r="U514" s="394"/>
      <c r="V514" s="370"/>
      <c r="W514" s="370"/>
      <c r="X514" s="395"/>
      <c r="Y514" s="396"/>
      <c r="Z514" s="396"/>
      <c r="AA514" s="396"/>
      <c r="AB514" s="396"/>
      <c r="AC514" s="395">
        <v>44649</v>
      </c>
      <c r="AD514" s="395">
        <v>44649</v>
      </c>
      <c r="AE514" s="371" t="s">
        <v>49</v>
      </c>
      <c r="AF514" s="395"/>
      <c r="AG514" s="396"/>
      <c r="AH514" s="396"/>
      <c r="AI514" s="396"/>
      <c r="AJ514" s="396">
        <v>1</v>
      </c>
      <c r="AK514" s="400">
        <v>44649</v>
      </c>
      <c r="AL514" s="400">
        <v>44651</v>
      </c>
      <c r="AM514" s="370">
        <v>44653</v>
      </c>
      <c r="AN514" s="371" t="s">
        <v>49</v>
      </c>
      <c r="AO514" s="401">
        <v>44690</v>
      </c>
      <c r="AP514" s="378" t="s">
        <v>560</v>
      </c>
      <c r="AQ514" s="396">
        <v>2</v>
      </c>
      <c r="AR514" s="402" t="e">
        <f>IF(AND(AF514=AG514,AF514=AI514,AF514=AK514,AF514=AM514),"未到货",“到货”)</f>
        <v>#NAME?</v>
      </c>
    </row>
    <row r="515" spans="1:44" s="330" customFormat="1" ht="20.100000000000001" hidden="1" customHeight="1">
      <c r="A515" s="337" t="s">
        <v>737</v>
      </c>
      <c r="B515" s="338" t="s">
        <v>579</v>
      </c>
      <c r="C515" s="413">
        <v>6211096503</v>
      </c>
      <c r="D515" s="339" t="s">
        <v>467</v>
      </c>
      <c r="E515" s="339" t="s">
        <v>472</v>
      </c>
      <c r="F515" s="338" t="s">
        <v>420</v>
      </c>
      <c r="G515" s="341" t="s">
        <v>648</v>
      </c>
      <c r="H515" s="348" t="s">
        <v>420</v>
      </c>
      <c r="I515" s="338" t="s">
        <v>52</v>
      </c>
      <c r="J515" s="348">
        <v>1</v>
      </c>
      <c r="K515" s="351">
        <v>44622</v>
      </c>
      <c r="L515" s="351">
        <v>44646</v>
      </c>
      <c r="M515" s="351" t="s">
        <v>575</v>
      </c>
      <c r="N515" s="351"/>
      <c r="O515" s="353"/>
      <c r="P515" s="351" t="s">
        <v>54</v>
      </c>
      <c r="Q515" s="351"/>
      <c r="R515" s="358" t="s">
        <v>329</v>
      </c>
      <c r="S515" s="394" t="s">
        <v>330</v>
      </c>
      <c r="T515" s="394"/>
      <c r="U515" s="394"/>
      <c r="V515" s="370"/>
      <c r="W515" s="370"/>
      <c r="X515" s="395"/>
      <c r="Y515" s="396"/>
      <c r="Z515" s="396"/>
      <c r="AA515" s="396"/>
      <c r="AB515" s="396"/>
      <c r="AC515" s="395">
        <v>44658</v>
      </c>
      <c r="AD515" s="395">
        <v>44658</v>
      </c>
      <c r="AE515" s="371" t="s">
        <v>49</v>
      </c>
      <c r="AF515" s="395"/>
      <c r="AG515" s="396"/>
      <c r="AH515" s="396"/>
      <c r="AI515" s="396"/>
      <c r="AJ515" s="396"/>
      <c r="AK515" s="400"/>
      <c r="AL515" s="400"/>
      <c r="AM515" s="370">
        <v>44659</v>
      </c>
      <c r="AN515" s="371" t="s">
        <v>49</v>
      </c>
      <c r="AO515" s="401">
        <v>44690</v>
      </c>
      <c r="AP515" s="378" t="s">
        <v>560</v>
      </c>
      <c r="AQ515" s="136">
        <v>2</v>
      </c>
      <c r="AR515" s="402" t="e">
        <f>IF(AND(AF515=AG515,AF515=AI515,AF515=AK515,AF515=AM515),"未到货",“到货”)</f>
        <v>#NAME?</v>
      </c>
    </row>
    <row r="516" spans="1:44" s="330" customFormat="1" ht="20.100000000000001" hidden="1" customHeight="1">
      <c r="A516" s="337" t="s">
        <v>738</v>
      </c>
      <c r="B516" s="338" t="s">
        <v>652</v>
      </c>
      <c r="C516" s="413">
        <v>6211096515</v>
      </c>
      <c r="D516" s="339" t="s">
        <v>467</v>
      </c>
      <c r="E516" s="339" t="s">
        <v>472</v>
      </c>
      <c r="F516" s="338" t="s">
        <v>420</v>
      </c>
      <c r="G516" s="341" t="s">
        <v>648</v>
      </c>
      <c r="H516" s="348" t="s">
        <v>420</v>
      </c>
      <c r="I516" s="338" t="s">
        <v>52</v>
      </c>
      <c r="J516" s="348">
        <v>1</v>
      </c>
      <c r="K516" s="351">
        <v>44622</v>
      </c>
      <c r="L516" s="351">
        <v>44646</v>
      </c>
      <c r="M516" s="351" t="s">
        <v>575</v>
      </c>
      <c r="N516" s="351"/>
      <c r="O516" s="353"/>
      <c r="P516" s="353" t="s">
        <v>54</v>
      </c>
      <c r="Q516" s="351"/>
      <c r="R516" s="358" t="s">
        <v>329</v>
      </c>
      <c r="S516" s="394" t="s">
        <v>330</v>
      </c>
      <c r="T516" s="394"/>
      <c r="U516" s="394"/>
      <c r="V516" s="370"/>
      <c r="W516" s="370"/>
      <c r="X516" s="395"/>
      <c r="Y516" s="396"/>
      <c r="Z516" s="396"/>
      <c r="AA516" s="396"/>
      <c r="AB516" s="396"/>
      <c r="AC516" s="395">
        <v>44658</v>
      </c>
      <c r="AD516" s="395">
        <v>44661</v>
      </c>
      <c r="AE516" s="371" t="s">
        <v>49</v>
      </c>
      <c r="AF516" s="395"/>
      <c r="AG516" s="396"/>
      <c r="AH516" s="396"/>
      <c r="AI516" s="396"/>
      <c r="AJ516" s="396"/>
      <c r="AK516" s="400"/>
      <c r="AL516" s="400"/>
      <c r="AM516" s="370">
        <v>44662</v>
      </c>
      <c r="AN516" s="371" t="s">
        <v>49</v>
      </c>
      <c r="AO516" s="401">
        <v>44690</v>
      </c>
      <c r="AP516" s="378" t="s">
        <v>560</v>
      </c>
      <c r="AQ516" s="396">
        <v>2</v>
      </c>
      <c r="AR516" s="402" t="e">
        <f>IF(AND(AF516=AG516,AF516=AI516,AF516=AK516,AF516=AM516),"未到货",“到货”)</f>
        <v>#NAME?</v>
      </c>
    </row>
    <row r="517" spans="1:44" s="330" customFormat="1" ht="20.100000000000001" hidden="1" customHeight="1">
      <c r="A517" s="337" t="s">
        <v>739</v>
      </c>
      <c r="B517" s="338" t="s">
        <v>579</v>
      </c>
      <c r="C517" s="413">
        <v>6211096515</v>
      </c>
      <c r="D517" s="339" t="s">
        <v>467</v>
      </c>
      <c r="E517" s="339" t="s">
        <v>472</v>
      </c>
      <c r="F517" s="338" t="s">
        <v>420</v>
      </c>
      <c r="G517" s="341" t="s">
        <v>648</v>
      </c>
      <c r="H517" s="348" t="s">
        <v>420</v>
      </c>
      <c r="I517" s="338" t="s">
        <v>52</v>
      </c>
      <c r="J517" s="348">
        <v>1</v>
      </c>
      <c r="K517" s="351">
        <v>44622</v>
      </c>
      <c r="L517" s="351">
        <v>44646</v>
      </c>
      <c r="M517" s="351" t="s">
        <v>575</v>
      </c>
      <c r="N517" s="351"/>
      <c r="O517" s="353"/>
      <c r="P517" s="353" t="s">
        <v>54</v>
      </c>
      <c r="Q517" s="351"/>
      <c r="R517" s="358" t="s">
        <v>329</v>
      </c>
      <c r="S517" s="394" t="s">
        <v>330</v>
      </c>
      <c r="T517" s="394"/>
      <c r="U517" s="394"/>
      <c r="V517" s="370"/>
      <c r="W517" s="370"/>
      <c r="X517" s="395"/>
      <c r="Y517" s="396"/>
      <c r="Z517" s="396"/>
      <c r="AA517" s="396"/>
      <c r="AB517" s="396"/>
      <c r="AC517" s="395">
        <v>44658</v>
      </c>
      <c r="AD517" s="395">
        <v>44661</v>
      </c>
      <c r="AE517" s="371" t="s">
        <v>49</v>
      </c>
      <c r="AF517" s="395"/>
      <c r="AG517" s="396"/>
      <c r="AH517" s="396"/>
      <c r="AI517" s="396"/>
      <c r="AJ517" s="396"/>
      <c r="AK517" s="400"/>
      <c r="AL517" s="400"/>
      <c r="AM517" s="370">
        <v>44662</v>
      </c>
      <c r="AN517" s="371" t="s">
        <v>49</v>
      </c>
      <c r="AO517" s="401">
        <v>44690</v>
      </c>
      <c r="AP517" s="378" t="s">
        <v>560</v>
      </c>
      <c r="AQ517" s="396">
        <v>2</v>
      </c>
      <c r="AR517" s="402" t="e">
        <f>IF(AND(AF517=AG517,AF517=AI517,AF517=AK517,AF517=AM517),"未到货",“到货”)</f>
        <v>#NAME?</v>
      </c>
    </row>
    <row r="518" spans="1:44" s="330" customFormat="1" ht="20.100000000000001" hidden="1" customHeight="1">
      <c r="A518" s="337" t="s">
        <v>740</v>
      </c>
      <c r="B518" s="338" t="s">
        <v>663</v>
      </c>
      <c r="C518" s="413">
        <v>6211096541</v>
      </c>
      <c r="D518" s="339" t="s">
        <v>741</v>
      </c>
      <c r="E518" s="339" t="s">
        <v>472</v>
      </c>
      <c r="F518" s="338" t="s">
        <v>420</v>
      </c>
      <c r="G518" s="341" t="s">
        <v>648</v>
      </c>
      <c r="H518" s="348" t="s">
        <v>388</v>
      </c>
      <c r="I518" s="338" t="s">
        <v>52</v>
      </c>
      <c r="J518" s="348">
        <v>2</v>
      </c>
      <c r="K518" s="351">
        <v>44622</v>
      </c>
      <c r="L518" s="351">
        <v>44646</v>
      </c>
      <c r="M518" s="351" t="s">
        <v>575</v>
      </c>
      <c r="N518" s="351"/>
      <c r="O518" s="353"/>
      <c r="P518" s="353" t="s">
        <v>54</v>
      </c>
      <c r="Q518" s="351"/>
      <c r="R518" s="358" t="s">
        <v>329</v>
      </c>
      <c r="S518" s="394" t="s">
        <v>330</v>
      </c>
      <c r="T518" s="394"/>
      <c r="U518" s="394"/>
      <c r="V518" s="370"/>
      <c r="W518" s="370"/>
      <c r="X518" s="395"/>
      <c r="Y518" s="396"/>
      <c r="Z518" s="396"/>
      <c r="AA518" s="396"/>
      <c r="AB518" s="396"/>
      <c r="AC518" s="395">
        <v>44666</v>
      </c>
      <c r="AD518" s="395">
        <v>44666</v>
      </c>
      <c r="AE518" s="371" t="s">
        <v>58</v>
      </c>
      <c r="AF518" s="395"/>
      <c r="AG518" s="396"/>
      <c r="AH518" s="396"/>
      <c r="AI518" s="396"/>
      <c r="AJ518" s="396"/>
      <c r="AK518" s="400"/>
      <c r="AL518" s="400"/>
      <c r="AM518" s="405">
        <v>44667</v>
      </c>
      <c r="AN518" s="371" t="s">
        <v>58</v>
      </c>
      <c r="AO518" s="401">
        <v>44690</v>
      </c>
      <c r="AP518" s="378" t="s">
        <v>560</v>
      </c>
      <c r="AQ518" s="396">
        <v>2</v>
      </c>
      <c r="AR518" s="402" t="e">
        <f>IF(AND(AF518=AG518,AF518=AI518,AF518=AK518,AF518=AM518),"未到货",“到货”)</f>
        <v>#NAME?</v>
      </c>
    </row>
    <row r="519" spans="1:44" s="330" customFormat="1" ht="20.100000000000001" hidden="1" customHeight="1">
      <c r="A519" s="337" t="s">
        <v>742</v>
      </c>
      <c r="B519" s="338" t="s">
        <v>665</v>
      </c>
      <c r="C519" s="413">
        <v>6211096541</v>
      </c>
      <c r="D519" s="339" t="s">
        <v>741</v>
      </c>
      <c r="E519" s="339" t="s">
        <v>472</v>
      </c>
      <c r="F519" s="338" t="s">
        <v>420</v>
      </c>
      <c r="G519" s="341" t="s">
        <v>648</v>
      </c>
      <c r="H519" s="348" t="s">
        <v>388</v>
      </c>
      <c r="I519" s="338" t="s">
        <v>52</v>
      </c>
      <c r="J519" s="348">
        <v>1</v>
      </c>
      <c r="K519" s="351">
        <v>44622</v>
      </c>
      <c r="L519" s="351">
        <v>44646</v>
      </c>
      <c r="M519" s="351" t="s">
        <v>575</v>
      </c>
      <c r="N519" s="351"/>
      <c r="O519" s="353"/>
      <c r="P519" s="353" t="s">
        <v>54</v>
      </c>
      <c r="Q519" s="351"/>
      <c r="R519" s="358" t="s">
        <v>329</v>
      </c>
      <c r="S519" s="394" t="s">
        <v>330</v>
      </c>
      <c r="T519" s="394"/>
      <c r="U519" s="394"/>
      <c r="V519" s="370"/>
      <c r="W519" s="370"/>
      <c r="X519" s="395"/>
      <c r="Y519" s="396"/>
      <c r="Z519" s="396"/>
      <c r="AA519" s="396"/>
      <c r="AB519" s="396"/>
      <c r="AC519" s="395">
        <v>44666</v>
      </c>
      <c r="AD519" s="395">
        <v>44666</v>
      </c>
      <c r="AE519" s="371" t="s">
        <v>49</v>
      </c>
      <c r="AF519" s="395"/>
      <c r="AG519" s="396"/>
      <c r="AH519" s="396"/>
      <c r="AI519" s="396"/>
      <c r="AJ519" s="396"/>
      <c r="AK519" s="400"/>
      <c r="AL519" s="400"/>
      <c r="AM519" s="405">
        <v>44667</v>
      </c>
      <c r="AN519" s="371" t="s">
        <v>49</v>
      </c>
      <c r="AO519" s="401">
        <v>44690</v>
      </c>
      <c r="AP519" s="378" t="s">
        <v>560</v>
      </c>
      <c r="AQ519" s="396">
        <v>2</v>
      </c>
      <c r="AR519" s="402" t="e">
        <f>IF(AND(AF519=AG519,AF519=AI519,AF519=AK519,AF519=AM519),"未到货",“到货”)</f>
        <v>#NAME?</v>
      </c>
    </row>
    <row r="520" spans="1:44" s="330" customFormat="1" ht="20.100000000000001" hidden="1" customHeight="1">
      <c r="A520" s="337" t="s">
        <v>743</v>
      </c>
      <c r="B520" s="338" t="s">
        <v>666</v>
      </c>
      <c r="C520" s="413">
        <v>6211096541</v>
      </c>
      <c r="D520" s="339" t="s">
        <v>741</v>
      </c>
      <c r="E520" s="339" t="s">
        <v>472</v>
      </c>
      <c r="F520" s="338" t="s">
        <v>420</v>
      </c>
      <c r="G520" s="341" t="s">
        <v>648</v>
      </c>
      <c r="H520" s="348" t="s">
        <v>388</v>
      </c>
      <c r="I520" s="338" t="s">
        <v>52</v>
      </c>
      <c r="J520" s="348">
        <v>1</v>
      </c>
      <c r="K520" s="351">
        <v>44622</v>
      </c>
      <c r="L520" s="351">
        <v>44646</v>
      </c>
      <c r="M520" s="351" t="s">
        <v>575</v>
      </c>
      <c r="N520" s="351"/>
      <c r="O520" s="353"/>
      <c r="P520" s="353" t="s">
        <v>54</v>
      </c>
      <c r="Q520" s="351"/>
      <c r="R520" s="358" t="s">
        <v>329</v>
      </c>
      <c r="S520" s="394" t="s">
        <v>330</v>
      </c>
      <c r="T520" s="394"/>
      <c r="U520" s="394"/>
      <c r="V520" s="370"/>
      <c r="W520" s="370"/>
      <c r="X520" s="395"/>
      <c r="Y520" s="396"/>
      <c r="Z520" s="396"/>
      <c r="AA520" s="396"/>
      <c r="AB520" s="396"/>
      <c r="AC520" s="395">
        <v>44666</v>
      </c>
      <c r="AD520" s="395">
        <v>44666</v>
      </c>
      <c r="AE520" s="371" t="s">
        <v>49</v>
      </c>
      <c r="AF520" s="395"/>
      <c r="AG520" s="396"/>
      <c r="AH520" s="396"/>
      <c r="AI520" s="396"/>
      <c r="AJ520" s="396"/>
      <c r="AK520" s="400"/>
      <c r="AL520" s="400"/>
      <c r="AM520" s="405">
        <v>44667</v>
      </c>
      <c r="AN520" s="371" t="s">
        <v>49</v>
      </c>
      <c r="AO520" s="401">
        <v>44690</v>
      </c>
      <c r="AP520" s="378" t="s">
        <v>560</v>
      </c>
      <c r="AQ520" s="396">
        <v>2</v>
      </c>
      <c r="AR520" s="402" t="e">
        <f>IF(AND(AF520=AG520,AF520=AI520,AF520=AK520,AF520=AM520),"未到货",“到货”)</f>
        <v>#NAME?</v>
      </c>
    </row>
    <row r="521" spans="1:44" ht="20.100000000000001" hidden="1" customHeight="1">
      <c r="A521" s="346" t="s">
        <v>744</v>
      </c>
      <c r="B521" s="338">
        <v>7700047016</v>
      </c>
      <c r="C521" s="339">
        <v>6400047008</v>
      </c>
      <c r="D521" s="339" t="s">
        <v>745</v>
      </c>
      <c r="E521" s="339" t="s">
        <v>746</v>
      </c>
      <c r="F521" s="338" t="s">
        <v>747</v>
      </c>
      <c r="G521" s="341" t="s">
        <v>388</v>
      </c>
      <c r="H521" s="348"/>
      <c r="I521" s="338" t="s">
        <v>52</v>
      </c>
      <c r="J521" s="348">
        <v>8</v>
      </c>
      <c r="K521" s="351">
        <v>44622</v>
      </c>
      <c r="L521" s="351">
        <v>44646</v>
      </c>
      <c r="M521" s="351" t="s">
        <v>575</v>
      </c>
      <c r="N521" s="351"/>
      <c r="O521" s="353"/>
      <c r="P521" s="353" t="s">
        <v>54</v>
      </c>
      <c r="Q521" s="351"/>
      <c r="R521" s="358"/>
      <c r="S521" s="359" t="s">
        <v>440</v>
      </c>
      <c r="T521" s="120"/>
      <c r="U521" s="120"/>
      <c r="V521" s="121">
        <v>44623</v>
      </c>
      <c r="W521" s="121">
        <v>44646</v>
      </c>
      <c r="X521" s="122"/>
      <c r="Y521" s="127"/>
      <c r="Z521" s="127"/>
      <c r="AA521" s="127"/>
      <c r="AB521" s="127"/>
      <c r="AC521" s="122">
        <v>44675</v>
      </c>
      <c r="AD521" s="128">
        <v>44676</v>
      </c>
      <c r="AE521" s="129" t="s">
        <v>82</v>
      </c>
      <c r="AF521" s="128"/>
      <c r="AG521" s="130"/>
      <c r="AH521" s="130"/>
      <c r="AI521" s="130"/>
      <c r="AJ521" s="130"/>
      <c r="AK521" s="362"/>
      <c r="AL521" s="362"/>
      <c r="AM521" s="368">
        <v>44677</v>
      </c>
      <c r="AN521" s="135" t="s">
        <v>82</v>
      </c>
      <c r="AO521" s="401">
        <v>44690</v>
      </c>
      <c r="AP521" s="378" t="s">
        <v>560</v>
      </c>
      <c r="AQ521" s="136">
        <v>2</v>
      </c>
      <c r="AR521" s="379" t="e">
        <f>IF(AND(AF521=AG521,AF521=AI521,AF521=AK521,AF521=AM521),"未到货",“到货”)</f>
        <v>#NAME?</v>
      </c>
    </row>
    <row r="522" spans="1:44" ht="20.100000000000001" hidden="1" customHeight="1">
      <c r="A522" s="346" t="s">
        <v>748</v>
      </c>
      <c r="B522" s="338" t="s">
        <v>583</v>
      </c>
      <c r="C522" s="339" t="s">
        <v>749</v>
      </c>
      <c r="D522" s="339" t="s">
        <v>750</v>
      </c>
      <c r="E522" s="339" t="s">
        <v>746</v>
      </c>
      <c r="F522" s="338" t="s">
        <v>420</v>
      </c>
      <c r="G522" s="341" t="s">
        <v>388</v>
      </c>
      <c r="H522" s="348" t="s">
        <v>388</v>
      </c>
      <c r="I522" s="338" t="s">
        <v>52</v>
      </c>
      <c r="J522" s="348">
        <v>1</v>
      </c>
      <c r="K522" s="351">
        <v>44622</v>
      </c>
      <c r="L522" s="351">
        <v>44646</v>
      </c>
      <c r="M522" s="351" t="s">
        <v>575</v>
      </c>
      <c r="N522" s="351"/>
      <c r="O522" s="353"/>
      <c r="P522" s="353" t="s">
        <v>54</v>
      </c>
      <c r="Q522" s="351"/>
      <c r="R522" s="358"/>
      <c r="S522" s="359" t="s">
        <v>440</v>
      </c>
      <c r="T522" s="120"/>
      <c r="U522" s="120"/>
      <c r="V522" s="121">
        <v>44623</v>
      </c>
      <c r="W522" s="121">
        <v>44646</v>
      </c>
      <c r="X522" s="122"/>
      <c r="Y522" s="127"/>
      <c r="Z522" s="127"/>
      <c r="AA522" s="127"/>
      <c r="AB522" s="127"/>
      <c r="AC522" s="122">
        <v>44675</v>
      </c>
      <c r="AD522" s="128">
        <v>44676</v>
      </c>
      <c r="AE522" s="129" t="s">
        <v>49</v>
      </c>
      <c r="AF522" s="128"/>
      <c r="AG522" s="130"/>
      <c r="AH522" s="130"/>
      <c r="AI522" s="130"/>
      <c r="AJ522" s="130"/>
      <c r="AK522" s="362"/>
      <c r="AL522" s="362"/>
      <c r="AM522" s="368">
        <v>44677</v>
      </c>
      <c r="AN522" s="135" t="s">
        <v>49</v>
      </c>
      <c r="AO522" s="401">
        <v>44690</v>
      </c>
      <c r="AP522" s="378" t="s">
        <v>560</v>
      </c>
      <c r="AQ522" s="136">
        <v>2</v>
      </c>
      <c r="AR522" s="379" t="e">
        <f>IF(AND(AF522=AG522,AF522=AI522,AF522=AK522,AF522=AM522),"未到货",“到货”)</f>
        <v>#NAME?</v>
      </c>
    </row>
    <row r="523" spans="1:44" ht="20.100000000000001" hidden="1" customHeight="1">
      <c r="A523" s="346" t="s">
        <v>751</v>
      </c>
      <c r="B523" s="35">
        <v>7700047016</v>
      </c>
      <c r="C523" s="248">
        <v>6400047019</v>
      </c>
      <c r="D523" s="248" t="s">
        <v>752</v>
      </c>
      <c r="E523" s="248" t="s">
        <v>385</v>
      </c>
      <c r="F523" s="35" t="s">
        <v>430</v>
      </c>
      <c r="G523" s="250" t="s">
        <v>431</v>
      </c>
      <c r="H523" s="111"/>
      <c r="I523" s="35" t="s">
        <v>52</v>
      </c>
      <c r="J523" s="111">
        <v>8</v>
      </c>
      <c r="K523" s="113">
        <v>44622</v>
      </c>
      <c r="L523" s="113">
        <v>44646</v>
      </c>
      <c r="M523" s="113" t="s">
        <v>575</v>
      </c>
      <c r="N523" s="403">
        <v>202203118</v>
      </c>
      <c r="O523" s="114"/>
      <c r="P523" s="113" t="s">
        <v>54</v>
      </c>
      <c r="Q523" s="113"/>
      <c r="R523" s="123" t="s">
        <v>92</v>
      </c>
      <c r="S523" s="120" t="s">
        <v>493</v>
      </c>
      <c r="T523" s="120" t="s">
        <v>76</v>
      </c>
      <c r="U523" s="120"/>
      <c r="V523" s="121"/>
      <c r="W523" s="121"/>
      <c r="X523" s="122"/>
      <c r="Y523" s="127"/>
      <c r="Z523" s="127"/>
      <c r="AA523" s="127"/>
      <c r="AB523" s="127"/>
      <c r="AC523" s="122">
        <v>44641</v>
      </c>
      <c r="AD523" s="128">
        <v>44641</v>
      </c>
      <c r="AE523" s="129" t="s">
        <v>82</v>
      </c>
      <c r="AF523" s="128"/>
      <c r="AG523" s="130"/>
      <c r="AH523" s="130"/>
      <c r="AI523" s="130"/>
      <c r="AJ523" s="130">
        <v>8</v>
      </c>
      <c r="AK523" s="362">
        <v>44640</v>
      </c>
      <c r="AL523" s="362">
        <v>44643</v>
      </c>
      <c r="AM523" s="134">
        <v>44644</v>
      </c>
      <c r="AN523" s="135" t="s">
        <v>82</v>
      </c>
      <c r="AO523" s="401">
        <v>44690</v>
      </c>
      <c r="AP523" s="378" t="s">
        <v>560</v>
      </c>
      <c r="AQ523" s="136">
        <v>2</v>
      </c>
      <c r="AR523" s="379" t="e">
        <f>IF(AND(AF523=AG523,AF523=AI523,AF523=AK523,AF523=AM523),"未到货",“到货”)</f>
        <v>#NAME?</v>
      </c>
    </row>
    <row r="524" spans="1:44" ht="20.100000000000001" hidden="1" customHeight="1">
      <c r="A524" s="346" t="s">
        <v>753</v>
      </c>
      <c r="B524" s="35" t="s">
        <v>704</v>
      </c>
      <c r="C524" s="248" t="s">
        <v>754</v>
      </c>
      <c r="D524" s="248" t="s">
        <v>414</v>
      </c>
      <c r="E524" s="248" t="s">
        <v>420</v>
      </c>
      <c r="F524" s="35" t="s">
        <v>420</v>
      </c>
      <c r="G524" s="250" t="s">
        <v>388</v>
      </c>
      <c r="H524" s="111" t="s">
        <v>420</v>
      </c>
      <c r="I524" s="35" t="s">
        <v>566</v>
      </c>
      <c r="J524" s="111">
        <v>8</v>
      </c>
      <c r="K524" s="113"/>
      <c r="L524" s="113"/>
      <c r="M524" s="113" t="s">
        <v>575</v>
      </c>
      <c r="N524" s="113"/>
      <c r="O524" s="114" t="s">
        <v>338</v>
      </c>
      <c r="P524" s="113" t="s">
        <v>54</v>
      </c>
      <c r="Q524" s="113"/>
      <c r="R524" s="123"/>
      <c r="S524" s="120"/>
      <c r="T524" s="120"/>
      <c r="U524" s="120"/>
      <c r="V524" s="121"/>
      <c r="W524" s="121"/>
      <c r="X524" s="122"/>
      <c r="Y524" s="127"/>
      <c r="Z524" s="127"/>
      <c r="AA524" s="127"/>
      <c r="AB524" s="127"/>
      <c r="AC524" s="122"/>
      <c r="AD524" s="128"/>
      <c r="AE524" s="129"/>
      <c r="AF524" s="128"/>
      <c r="AG524" s="130"/>
      <c r="AH524" s="130"/>
      <c r="AI524" s="130"/>
      <c r="AJ524" s="130"/>
      <c r="AK524" s="362"/>
      <c r="AL524" s="362"/>
      <c r="AM524" s="368" t="s">
        <v>338</v>
      </c>
      <c r="AN524" s="135"/>
      <c r="AO524" s="136"/>
      <c r="AP524" s="136"/>
      <c r="AQ524" s="136"/>
      <c r="AR524" s="379" t="e">
        <f>IF(AND(AF524=AG524,AF524=AI524,AF524=AK524,AF524=AM524),"未到货",“到货”)</f>
        <v>#NAME?</v>
      </c>
    </row>
    <row r="525" spans="1:44" ht="20.100000000000001" hidden="1" customHeight="1">
      <c r="A525" s="346" t="s">
        <v>49</v>
      </c>
      <c r="B525" s="35">
        <v>7711103150</v>
      </c>
      <c r="C525" s="248">
        <v>6000030001</v>
      </c>
      <c r="D525" s="248" t="s">
        <v>574</v>
      </c>
      <c r="E525" s="248" t="s">
        <v>405</v>
      </c>
      <c r="F525" s="35"/>
      <c r="G525" s="250" t="s">
        <v>401</v>
      </c>
      <c r="H525" s="111" t="s">
        <v>388</v>
      </c>
      <c r="I525" s="35" t="s">
        <v>52</v>
      </c>
      <c r="J525" s="111">
        <v>2</v>
      </c>
      <c r="K525" s="113"/>
      <c r="L525" s="113"/>
      <c r="M525" s="113" t="s">
        <v>755</v>
      </c>
      <c r="N525" s="403"/>
      <c r="O525" s="114" t="s">
        <v>338</v>
      </c>
      <c r="P525" s="113" t="s">
        <v>54</v>
      </c>
      <c r="Q525" s="113"/>
      <c r="R525" s="123"/>
      <c r="S525" s="120"/>
      <c r="T525" s="120"/>
      <c r="U525" s="120"/>
      <c r="V525" s="121"/>
      <c r="W525" s="121"/>
      <c r="X525" s="122"/>
      <c r="Y525" s="127"/>
      <c r="Z525" s="127"/>
      <c r="AA525" s="127"/>
      <c r="AB525" s="127"/>
      <c r="AC525" s="122"/>
      <c r="AD525" s="128"/>
      <c r="AE525" s="129"/>
      <c r="AF525" s="128"/>
      <c r="AG525" s="130"/>
      <c r="AH525" s="130"/>
      <c r="AI525" s="130"/>
      <c r="AJ525" s="130"/>
      <c r="AK525" s="362"/>
      <c r="AL525" s="362"/>
      <c r="AM525" s="368" t="s">
        <v>338</v>
      </c>
      <c r="AN525" s="135"/>
      <c r="AO525" s="136"/>
      <c r="AP525" s="136"/>
      <c r="AQ525" s="136"/>
      <c r="AR525" s="379" t="e">
        <f>IF(AND(AF525=AG525,AF525=AI525,AF525=AK525,AF525=AM525),"未到货",“到货”)</f>
        <v>#NAME?</v>
      </c>
    </row>
    <row r="526" spans="1:44" ht="20.100000000000001" hidden="1" customHeight="1">
      <c r="A526" s="346" t="s">
        <v>58</v>
      </c>
      <c r="B526" s="35">
        <v>7711103220</v>
      </c>
      <c r="C526" s="248">
        <v>6000030001</v>
      </c>
      <c r="D526" s="248" t="s">
        <v>574</v>
      </c>
      <c r="E526" s="248" t="s">
        <v>405</v>
      </c>
      <c r="F526" s="35"/>
      <c r="G526" s="250" t="s">
        <v>401</v>
      </c>
      <c r="H526" s="111" t="s">
        <v>388</v>
      </c>
      <c r="I526" s="35" t="s">
        <v>52</v>
      </c>
      <c r="J526" s="111">
        <v>6</v>
      </c>
      <c r="K526" s="113"/>
      <c r="L526" s="113"/>
      <c r="M526" s="113" t="s">
        <v>755</v>
      </c>
      <c r="N526" s="403"/>
      <c r="O526" s="114" t="s">
        <v>338</v>
      </c>
      <c r="P526" s="113" t="s">
        <v>54</v>
      </c>
      <c r="Q526" s="113"/>
      <c r="R526" s="123"/>
      <c r="S526" s="120"/>
      <c r="T526" s="120"/>
      <c r="U526" s="120"/>
      <c r="V526" s="121"/>
      <c r="W526" s="121"/>
      <c r="X526" s="122"/>
      <c r="Y526" s="127"/>
      <c r="Z526" s="127"/>
      <c r="AA526" s="127"/>
      <c r="AB526" s="127"/>
      <c r="AC526" s="122"/>
      <c r="AD526" s="128"/>
      <c r="AE526" s="129"/>
      <c r="AF526" s="128"/>
      <c r="AG526" s="130"/>
      <c r="AH526" s="130"/>
      <c r="AI526" s="130"/>
      <c r="AJ526" s="130"/>
      <c r="AK526" s="362"/>
      <c r="AL526" s="362"/>
      <c r="AM526" s="368" t="s">
        <v>338</v>
      </c>
      <c r="AN526" s="135"/>
      <c r="AO526" s="136"/>
      <c r="AP526" s="136"/>
      <c r="AQ526" s="136"/>
      <c r="AR526" s="379" t="e">
        <f>IF(AND(AF526=AG526,AF526=AI526,AF526=AK526,AF526=AM526),"未到货",“到货”)</f>
        <v>#NAME?</v>
      </c>
    </row>
    <row r="527" spans="1:44" ht="20.100000000000001" hidden="1" customHeight="1">
      <c r="A527" s="346" t="s">
        <v>62</v>
      </c>
      <c r="B527" s="35">
        <v>7711103500</v>
      </c>
      <c r="C527" s="248">
        <v>6000030001</v>
      </c>
      <c r="D527" s="248" t="s">
        <v>574</v>
      </c>
      <c r="E527" s="248" t="s">
        <v>405</v>
      </c>
      <c r="F527" s="35"/>
      <c r="G527" s="250" t="s">
        <v>401</v>
      </c>
      <c r="H527" s="111" t="s">
        <v>388</v>
      </c>
      <c r="I527" s="35" t="s">
        <v>52</v>
      </c>
      <c r="J527" s="111">
        <v>3</v>
      </c>
      <c r="K527" s="113"/>
      <c r="L527" s="113"/>
      <c r="M527" s="113" t="s">
        <v>755</v>
      </c>
      <c r="N527" s="403"/>
      <c r="O527" s="114" t="s">
        <v>338</v>
      </c>
      <c r="P527" s="113" t="s">
        <v>54</v>
      </c>
      <c r="Q527" s="113"/>
      <c r="R527" s="123"/>
      <c r="S527" s="120"/>
      <c r="T527" s="120"/>
      <c r="U527" s="120"/>
      <c r="V527" s="121"/>
      <c r="W527" s="121"/>
      <c r="X527" s="122"/>
      <c r="Y527" s="127"/>
      <c r="Z527" s="127"/>
      <c r="AA527" s="127"/>
      <c r="AB527" s="127"/>
      <c r="AC527" s="122"/>
      <c r="AD527" s="128"/>
      <c r="AE527" s="129"/>
      <c r="AF527" s="128"/>
      <c r="AG527" s="130"/>
      <c r="AH527" s="130"/>
      <c r="AI527" s="130"/>
      <c r="AJ527" s="130"/>
      <c r="AK527" s="362"/>
      <c r="AL527" s="362"/>
      <c r="AM527" s="368" t="s">
        <v>338</v>
      </c>
      <c r="AN527" s="135"/>
      <c r="AO527" s="136"/>
      <c r="AP527" s="136"/>
      <c r="AQ527" s="136"/>
      <c r="AR527" s="379" t="e">
        <f>IF(AND(AF527=AG527,AF527=AI527,AF527=AK527,AF527=AM527),"未到货",“到货”)</f>
        <v>#NAME?</v>
      </c>
    </row>
    <row r="528" spans="1:44" ht="20.100000000000001" hidden="1" customHeight="1">
      <c r="A528" s="346" t="s">
        <v>65</v>
      </c>
      <c r="B528" s="35" t="s">
        <v>756</v>
      </c>
      <c r="C528" s="248">
        <v>6000030004</v>
      </c>
      <c r="D528" s="248" t="s">
        <v>574</v>
      </c>
      <c r="E528" s="248" t="s">
        <v>405</v>
      </c>
      <c r="F528" s="35"/>
      <c r="G528" s="250" t="s">
        <v>401</v>
      </c>
      <c r="H528" s="111" t="s">
        <v>388</v>
      </c>
      <c r="I528" s="35" t="s">
        <v>52</v>
      </c>
      <c r="J528" s="111">
        <v>4</v>
      </c>
      <c r="K528" s="113">
        <v>44627</v>
      </c>
      <c r="L528" s="113">
        <v>44651</v>
      </c>
      <c r="M528" s="113" t="s">
        <v>755</v>
      </c>
      <c r="N528" s="403">
        <v>202204058</v>
      </c>
      <c r="O528" s="114"/>
      <c r="P528" s="113" t="s">
        <v>54</v>
      </c>
      <c r="Q528" s="113"/>
      <c r="R528" s="123" t="s">
        <v>74</v>
      </c>
      <c r="S528" s="120" t="s">
        <v>757</v>
      </c>
      <c r="T528" s="120" t="s">
        <v>76</v>
      </c>
      <c r="U528" s="120" t="s">
        <v>758</v>
      </c>
      <c r="V528" s="121">
        <v>44637</v>
      </c>
      <c r="W528" s="121">
        <v>44651</v>
      </c>
      <c r="X528" s="122"/>
      <c r="Y528" s="127"/>
      <c r="Z528" s="127"/>
      <c r="AA528" s="127"/>
      <c r="AB528" s="127"/>
      <c r="AC528" s="122">
        <v>44643</v>
      </c>
      <c r="AD528" s="128">
        <v>44643</v>
      </c>
      <c r="AE528" s="129" t="s">
        <v>65</v>
      </c>
      <c r="AF528" s="128"/>
      <c r="AG528" s="130"/>
      <c r="AH528" s="130"/>
      <c r="AI528" s="130"/>
      <c r="AJ528" s="130">
        <v>4</v>
      </c>
      <c r="AK528" s="362">
        <v>44643</v>
      </c>
      <c r="AL528" s="362">
        <v>44645</v>
      </c>
      <c r="AM528" s="134">
        <v>44646</v>
      </c>
      <c r="AN528" s="135" t="s">
        <v>65</v>
      </c>
      <c r="AO528" s="401">
        <v>44694</v>
      </c>
      <c r="AP528" s="136" t="s">
        <v>408</v>
      </c>
      <c r="AQ528" s="136">
        <v>4</v>
      </c>
      <c r="AR528" s="379" t="e">
        <f>IF(AND(AF528=AG528,AF528=AI528,AF528=AK528,AF528=AM528),"未到货",“到货”)</f>
        <v>#NAME?</v>
      </c>
    </row>
    <row r="529" spans="1:44" ht="20.100000000000001" hidden="1" customHeight="1">
      <c r="A529" s="346" t="s">
        <v>68</v>
      </c>
      <c r="B529" s="35">
        <v>7700049005</v>
      </c>
      <c r="C529" s="248">
        <v>6000049006</v>
      </c>
      <c r="D529" s="248" t="s">
        <v>759</v>
      </c>
      <c r="E529" s="248" t="s">
        <v>485</v>
      </c>
      <c r="F529" s="35" t="s">
        <v>486</v>
      </c>
      <c r="G529" s="250" t="s">
        <v>487</v>
      </c>
      <c r="H529" s="111" t="s">
        <v>388</v>
      </c>
      <c r="I529" s="35" t="s">
        <v>52</v>
      </c>
      <c r="J529" s="111">
        <v>2</v>
      </c>
      <c r="K529" s="113">
        <v>44627</v>
      </c>
      <c r="L529" s="113">
        <v>44651</v>
      </c>
      <c r="M529" s="113" t="s">
        <v>755</v>
      </c>
      <c r="N529" s="403">
        <v>202204058</v>
      </c>
      <c r="O529" s="114"/>
      <c r="P529" s="113" t="s">
        <v>54</v>
      </c>
      <c r="Q529" s="113"/>
      <c r="R529" s="123" t="s">
        <v>74</v>
      </c>
      <c r="S529" s="120" t="s">
        <v>757</v>
      </c>
      <c r="T529" s="120" t="s">
        <v>76</v>
      </c>
      <c r="U529" s="120" t="s">
        <v>758</v>
      </c>
      <c r="V529" s="121">
        <v>44637</v>
      </c>
      <c r="W529" s="121">
        <v>44651</v>
      </c>
      <c r="X529" s="122"/>
      <c r="Y529" s="127"/>
      <c r="Z529" s="127"/>
      <c r="AA529" s="127"/>
      <c r="AB529" s="127"/>
      <c r="AC529" s="122">
        <v>44648</v>
      </c>
      <c r="AD529" s="128">
        <v>44648</v>
      </c>
      <c r="AE529" s="129" t="s">
        <v>58</v>
      </c>
      <c r="AF529" s="128"/>
      <c r="AG529" s="130"/>
      <c r="AH529" s="130"/>
      <c r="AI529" s="130"/>
      <c r="AJ529" s="130"/>
      <c r="AK529" s="362"/>
      <c r="AL529" s="362"/>
      <c r="AM529" s="134">
        <v>44649</v>
      </c>
      <c r="AN529" s="135" t="s">
        <v>58</v>
      </c>
      <c r="AO529" s="401">
        <v>44694</v>
      </c>
      <c r="AP529" s="136" t="s">
        <v>408</v>
      </c>
      <c r="AQ529" s="136">
        <v>4</v>
      </c>
      <c r="AR529" s="379" t="e">
        <f>IF(AND(AF529=AG529,AF529=AI529,AF529=AK529,AF529=AM529),"未到货",“到货”)</f>
        <v>#NAME?</v>
      </c>
    </row>
    <row r="530" spans="1:44" ht="20.100000000000001" hidden="1" customHeight="1">
      <c r="A530" s="346" t="s">
        <v>71</v>
      </c>
      <c r="B530" s="35">
        <v>7700049005</v>
      </c>
      <c r="C530" s="248">
        <v>6000049007</v>
      </c>
      <c r="D530" s="248" t="s">
        <v>760</v>
      </c>
      <c r="E530" s="248" t="s">
        <v>423</v>
      </c>
      <c r="F530" s="35" t="s">
        <v>430</v>
      </c>
      <c r="G530" s="250" t="s">
        <v>432</v>
      </c>
      <c r="H530" s="111" t="s">
        <v>388</v>
      </c>
      <c r="I530" s="35" t="s">
        <v>52</v>
      </c>
      <c r="J530" s="111">
        <v>2</v>
      </c>
      <c r="K530" s="113">
        <v>44627</v>
      </c>
      <c r="L530" s="113">
        <v>44651</v>
      </c>
      <c r="M530" s="113" t="s">
        <v>755</v>
      </c>
      <c r="N530" s="403">
        <v>202204058</v>
      </c>
      <c r="O530" s="114"/>
      <c r="P530" s="113" t="s">
        <v>54</v>
      </c>
      <c r="Q530" s="113"/>
      <c r="R530" s="123" t="s">
        <v>92</v>
      </c>
      <c r="S530" s="120" t="s">
        <v>761</v>
      </c>
      <c r="T530" s="120" t="s">
        <v>76</v>
      </c>
      <c r="U530" s="120"/>
      <c r="V530" s="121">
        <v>44636</v>
      </c>
      <c r="W530" s="121">
        <v>44651</v>
      </c>
      <c r="X530" s="122"/>
      <c r="Y530" s="127"/>
      <c r="Z530" s="127"/>
      <c r="AA530" s="127"/>
      <c r="AB530" s="127"/>
      <c r="AC530" s="122">
        <v>44651</v>
      </c>
      <c r="AD530" s="128">
        <v>44652</v>
      </c>
      <c r="AE530" s="129" t="s">
        <v>58</v>
      </c>
      <c r="AF530" s="128"/>
      <c r="AG530" s="130"/>
      <c r="AH530" s="130"/>
      <c r="AI530" s="130"/>
      <c r="AJ530" s="130"/>
      <c r="AK530" s="362"/>
      <c r="AL530" s="362"/>
      <c r="AM530" s="134">
        <v>44657</v>
      </c>
      <c r="AN530" s="135" t="s">
        <v>58</v>
      </c>
      <c r="AO530" s="401">
        <v>44694</v>
      </c>
      <c r="AP530" s="136" t="s">
        <v>408</v>
      </c>
      <c r="AQ530" s="136">
        <v>4</v>
      </c>
      <c r="AR530" s="379" t="e">
        <f>IF(AND(AF530=AG530,AF530=AI530,AF530=AK530,AF530=AM530),"未到货",“到货”)</f>
        <v>#NAME?</v>
      </c>
    </row>
    <row r="531" spans="1:44" s="330" customFormat="1" ht="20.100000000000001" hidden="1" customHeight="1">
      <c r="A531" s="337" t="s">
        <v>79</v>
      </c>
      <c r="B531" s="338">
        <v>7700049005</v>
      </c>
      <c r="C531" s="339">
        <v>6000049008</v>
      </c>
      <c r="D531" s="339" t="s">
        <v>553</v>
      </c>
      <c r="E531" s="339" t="s">
        <v>506</v>
      </c>
      <c r="F531" s="338" t="s">
        <v>415</v>
      </c>
      <c r="G531" s="341" t="s">
        <v>508</v>
      </c>
      <c r="H531" s="348" t="s">
        <v>388</v>
      </c>
      <c r="I531" s="338" t="s">
        <v>52</v>
      </c>
      <c r="J531" s="348">
        <v>2</v>
      </c>
      <c r="K531" s="351">
        <v>44627</v>
      </c>
      <c r="L531" s="351">
        <v>44651</v>
      </c>
      <c r="M531" s="351" t="s">
        <v>755</v>
      </c>
      <c r="N531" s="409"/>
      <c r="O531" s="353"/>
      <c r="P531" s="351" t="s">
        <v>54</v>
      </c>
      <c r="Q531" s="351"/>
      <c r="R531" s="358" t="s">
        <v>329</v>
      </c>
      <c r="S531" s="416" t="s">
        <v>330</v>
      </c>
      <c r="T531" s="394"/>
      <c r="U531" s="394"/>
      <c r="V531" s="370"/>
      <c r="W531" s="370"/>
      <c r="X531" s="395" t="s">
        <v>349</v>
      </c>
      <c r="Y531" s="396"/>
      <c r="Z531" s="396"/>
      <c r="AA531" s="396"/>
      <c r="AB531" s="396"/>
      <c r="AC531" s="395">
        <v>44678</v>
      </c>
      <c r="AD531" s="395">
        <v>44678</v>
      </c>
      <c r="AE531" s="371" t="s">
        <v>58</v>
      </c>
      <c r="AF531" s="395"/>
      <c r="AG531" s="396"/>
      <c r="AH531" s="396"/>
      <c r="AI531" s="396"/>
      <c r="AJ531" s="396">
        <v>2</v>
      </c>
      <c r="AK531" s="400">
        <v>44681</v>
      </c>
      <c r="AL531" s="400">
        <v>44687</v>
      </c>
      <c r="AM531" s="370">
        <v>44687</v>
      </c>
      <c r="AN531" s="371" t="s">
        <v>58</v>
      </c>
      <c r="AO531" s="401">
        <v>44694</v>
      </c>
      <c r="AP531" s="136" t="s">
        <v>408</v>
      </c>
      <c r="AQ531" s="396">
        <v>4</v>
      </c>
      <c r="AR531" s="402" t="e">
        <f>IF(AND(AF531=AG531,AF531=AI531,AF531=AK531,AF531=AM531),"未到货",“到货”)</f>
        <v>#NAME?</v>
      </c>
    </row>
    <row r="532" spans="1:44" ht="20.100000000000001" hidden="1" customHeight="1">
      <c r="A532" s="346" t="s">
        <v>82</v>
      </c>
      <c r="B532" s="35">
        <v>7700049005</v>
      </c>
      <c r="C532" s="248">
        <v>6000049009</v>
      </c>
      <c r="D532" s="248" t="s">
        <v>762</v>
      </c>
      <c r="E532" s="248"/>
      <c r="F532" s="35"/>
      <c r="G532" s="250" t="s">
        <v>763</v>
      </c>
      <c r="H532" s="111" t="s">
        <v>388</v>
      </c>
      <c r="I532" s="35" t="s">
        <v>52</v>
      </c>
      <c r="J532" s="111">
        <v>2</v>
      </c>
      <c r="K532" s="113"/>
      <c r="L532" s="113"/>
      <c r="M532" s="113" t="s">
        <v>755</v>
      </c>
      <c r="N532" s="403"/>
      <c r="O532" s="114" t="s">
        <v>764</v>
      </c>
      <c r="P532" s="113" t="s">
        <v>54</v>
      </c>
      <c r="Q532" s="113"/>
      <c r="R532" s="123"/>
      <c r="S532" s="120"/>
      <c r="T532" s="120"/>
      <c r="U532" s="120"/>
      <c r="V532" s="121"/>
      <c r="W532" s="121"/>
      <c r="X532" s="122"/>
      <c r="Y532" s="127"/>
      <c r="Z532" s="127"/>
      <c r="AA532" s="127"/>
      <c r="AB532" s="127"/>
      <c r="AC532" s="122"/>
      <c r="AD532" s="128"/>
      <c r="AE532" s="129"/>
      <c r="AF532" s="128"/>
      <c r="AG532" s="130"/>
      <c r="AH532" s="130"/>
      <c r="AI532" s="130"/>
      <c r="AJ532" s="130"/>
      <c r="AK532" s="362"/>
      <c r="AL532" s="362"/>
      <c r="AM532" s="368" t="s">
        <v>764</v>
      </c>
      <c r="AN532" s="135"/>
      <c r="AO532" s="136"/>
      <c r="AP532" s="136"/>
      <c r="AQ532" s="136"/>
      <c r="AR532" s="379" t="e">
        <f>IF(AND(AF532=AG532,AF532=AI532,AF532=AK532,AF532=AM532),"未到货",“到货”)</f>
        <v>#NAME?</v>
      </c>
    </row>
    <row r="533" spans="1:44" ht="20.100000000000001" hidden="1" customHeight="1">
      <c r="A533" s="346" t="s">
        <v>85</v>
      </c>
      <c r="B533" s="35">
        <v>7711103610</v>
      </c>
      <c r="C533" s="248">
        <v>6010040346</v>
      </c>
      <c r="D533" s="248" t="s">
        <v>765</v>
      </c>
      <c r="E533" s="248" t="s">
        <v>485</v>
      </c>
      <c r="F533" s="35" t="s">
        <v>486</v>
      </c>
      <c r="G533" s="250" t="s">
        <v>766</v>
      </c>
      <c r="H533" s="111"/>
      <c r="I533" s="35" t="s">
        <v>52</v>
      </c>
      <c r="J533" s="111">
        <v>1</v>
      </c>
      <c r="K533" s="113">
        <v>44627</v>
      </c>
      <c r="L533" s="113">
        <v>44651</v>
      </c>
      <c r="M533" s="113" t="s">
        <v>755</v>
      </c>
      <c r="N533" s="403">
        <v>202204058</v>
      </c>
      <c r="O533" s="114"/>
      <c r="P533" s="114" t="s">
        <v>54</v>
      </c>
      <c r="Q533" s="113"/>
      <c r="R533" s="123" t="s">
        <v>92</v>
      </c>
      <c r="S533" s="120" t="s">
        <v>761</v>
      </c>
      <c r="T533" s="120" t="s">
        <v>76</v>
      </c>
      <c r="U533" s="120"/>
      <c r="V533" s="121">
        <v>44636</v>
      </c>
      <c r="W533" s="121">
        <v>44651</v>
      </c>
      <c r="X533" s="122"/>
      <c r="Y533" s="127"/>
      <c r="Z533" s="127"/>
      <c r="AA533" s="127"/>
      <c r="AB533" s="127"/>
      <c r="AC533" s="122">
        <v>44659</v>
      </c>
      <c r="AD533" s="128">
        <v>44662</v>
      </c>
      <c r="AE533" s="129" t="s">
        <v>49</v>
      </c>
      <c r="AF533" s="128"/>
      <c r="AG533" s="130"/>
      <c r="AH533" s="130"/>
      <c r="AI533" s="130"/>
      <c r="AJ533" s="130"/>
      <c r="AK533" s="362"/>
      <c r="AL533" s="362"/>
      <c r="AM533" s="370">
        <v>44663</v>
      </c>
      <c r="AN533" s="371" t="s">
        <v>49</v>
      </c>
      <c r="AO533" s="401">
        <v>44694</v>
      </c>
      <c r="AP533" s="136" t="s">
        <v>408</v>
      </c>
      <c r="AQ533" s="135">
        <v>4</v>
      </c>
      <c r="AR533" s="379" t="e">
        <f>IF(AND(AF533=AG533,AF533=AI533,AF533=AK533,AF533=AM533),"未到货",“到货”)</f>
        <v>#NAME?</v>
      </c>
    </row>
    <row r="534" spans="1:44" ht="20.100000000000001" hidden="1" customHeight="1">
      <c r="A534" s="346" t="s">
        <v>88</v>
      </c>
      <c r="B534" s="35">
        <v>7711103650</v>
      </c>
      <c r="C534" s="248">
        <v>6010040346</v>
      </c>
      <c r="D534" s="248" t="s">
        <v>765</v>
      </c>
      <c r="E534" s="248" t="s">
        <v>485</v>
      </c>
      <c r="F534" s="35" t="s">
        <v>486</v>
      </c>
      <c r="G534" s="250" t="s">
        <v>766</v>
      </c>
      <c r="H534" s="111"/>
      <c r="I534" s="35" t="s">
        <v>52</v>
      </c>
      <c r="J534" s="111">
        <v>1</v>
      </c>
      <c r="K534" s="113">
        <v>44627</v>
      </c>
      <c r="L534" s="113">
        <v>44651</v>
      </c>
      <c r="M534" s="113" t="s">
        <v>755</v>
      </c>
      <c r="N534" s="403">
        <v>202204058</v>
      </c>
      <c r="O534" s="114"/>
      <c r="P534" s="114" t="s">
        <v>54</v>
      </c>
      <c r="Q534" s="113"/>
      <c r="R534" s="123" t="s">
        <v>92</v>
      </c>
      <c r="S534" s="120" t="s">
        <v>761</v>
      </c>
      <c r="T534" s="120" t="s">
        <v>76</v>
      </c>
      <c r="U534" s="120"/>
      <c r="V534" s="121">
        <v>44636</v>
      </c>
      <c r="W534" s="121">
        <v>44651</v>
      </c>
      <c r="X534" s="122"/>
      <c r="Y534" s="127"/>
      <c r="Z534" s="127"/>
      <c r="AA534" s="127"/>
      <c r="AB534" s="127"/>
      <c r="AC534" s="122">
        <v>44659</v>
      </c>
      <c r="AD534" s="128">
        <v>44662</v>
      </c>
      <c r="AE534" s="129" t="s">
        <v>49</v>
      </c>
      <c r="AF534" s="128"/>
      <c r="AG534" s="130"/>
      <c r="AH534" s="130"/>
      <c r="AI534" s="130"/>
      <c r="AJ534" s="130"/>
      <c r="AK534" s="362"/>
      <c r="AL534" s="362"/>
      <c r="AM534" s="370">
        <v>44663</v>
      </c>
      <c r="AN534" s="371" t="s">
        <v>49</v>
      </c>
      <c r="AO534" s="401">
        <v>44694</v>
      </c>
      <c r="AP534" s="136" t="s">
        <v>408</v>
      </c>
      <c r="AQ534" s="135">
        <v>4</v>
      </c>
      <c r="AR534" s="379" t="e">
        <f>IF(AND(AF534=AG534,AF534=AI534,AF534=AK534,AF534=AM534),"未到货",“到货”)</f>
        <v>#NAME?</v>
      </c>
    </row>
    <row r="535" spans="1:44" ht="20.100000000000001" hidden="1" customHeight="1">
      <c r="A535" s="346" t="s">
        <v>95</v>
      </c>
      <c r="B535" s="35">
        <v>7711103060</v>
      </c>
      <c r="C535" s="248">
        <v>6010045235</v>
      </c>
      <c r="D535" s="248" t="s">
        <v>767</v>
      </c>
      <c r="E535" s="248" t="s">
        <v>592</v>
      </c>
      <c r="F535" s="35"/>
      <c r="G535" s="250" t="s">
        <v>388</v>
      </c>
      <c r="H535" s="111" t="s">
        <v>398</v>
      </c>
      <c r="I535" s="35" t="s">
        <v>52</v>
      </c>
      <c r="J535" s="111">
        <v>1</v>
      </c>
      <c r="K535" s="113">
        <v>44627</v>
      </c>
      <c r="L535" s="113">
        <v>44651</v>
      </c>
      <c r="M535" s="113" t="s">
        <v>755</v>
      </c>
      <c r="N535" s="403">
        <v>202204058</v>
      </c>
      <c r="O535" s="114"/>
      <c r="P535" s="113" t="s">
        <v>54</v>
      </c>
      <c r="Q535" s="113"/>
      <c r="R535" s="123" t="s">
        <v>92</v>
      </c>
      <c r="S535" s="120" t="s">
        <v>761</v>
      </c>
      <c r="T535" s="120" t="s">
        <v>76</v>
      </c>
      <c r="U535" s="120"/>
      <c r="V535" s="121">
        <v>44636</v>
      </c>
      <c r="W535" s="121">
        <v>44651</v>
      </c>
      <c r="X535" s="122"/>
      <c r="Y535" s="127"/>
      <c r="Z535" s="127"/>
      <c r="AA535" s="127"/>
      <c r="AB535" s="127"/>
      <c r="AC535" s="122">
        <v>44651</v>
      </c>
      <c r="AD535" s="128">
        <v>44652</v>
      </c>
      <c r="AE535" s="129" t="s">
        <v>49</v>
      </c>
      <c r="AF535" s="128"/>
      <c r="AG535" s="130"/>
      <c r="AH535" s="130"/>
      <c r="AI535" s="130"/>
      <c r="AJ535" s="130"/>
      <c r="AK535" s="362"/>
      <c r="AL535" s="362"/>
      <c r="AM535" s="134">
        <v>44657</v>
      </c>
      <c r="AN535" s="135" t="s">
        <v>49</v>
      </c>
      <c r="AO535" s="401">
        <v>44694</v>
      </c>
      <c r="AP535" s="136" t="s">
        <v>408</v>
      </c>
      <c r="AQ535" s="136">
        <v>4</v>
      </c>
      <c r="AR535" s="379" t="e">
        <f>IF(AND(AF535=AG535,AF535=AI535,AF535=AK535,AF535=AM535),"未到货",“到货”)</f>
        <v>#NAME?</v>
      </c>
    </row>
    <row r="536" spans="1:44" ht="20.100000000000001" hidden="1" customHeight="1">
      <c r="A536" s="346" t="s">
        <v>99</v>
      </c>
      <c r="B536" s="35">
        <v>7711103600</v>
      </c>
      <c r="C536" s="248">
        <v>6010127552</v>
      </c>
      <c r="D536" s="248" t="s">
        <v>74</v>
      </c>
      <c r="E536" s="248" t="s">
        <v>405</v>
      </c>
      <c r="F536" s="35"/>
      <c r="G536" s="250" t="s">
        <v>401</v>
      </c>
      <c r="H536" s="111" t="s">
        <v>388</v>
      </c>
      <c r="I536" s="35" t="s">
        <v>52</v>
      </c>
      <c r="J536" s="111">
        <v>2</v>
      </c>
      <c r="K536" s="113">
        <v>44627</v>
      </c>
      <c r="L536" s="113">
        <v>44651</v>
      </c>
      <c r="M536" s="113" t="s">
        <v>755</v>
      </c>
      <c r="N536" s="403">
        <v>202204058</v>
      </c>
      <c r="O536" s="114"/>
      <c r="P536" s="113" t="s">
        <v>54</v>
      </c>
      <c r="Q536" s="113"/>
      <c r="R536" s="123" t="s">
        <v>74</v>
      </c>
      <c r="S536" s="120" t="s">
        <v>757</v>
      </c>
      <c r="T536" s="120" t="s">
        <v>76</v>
      </c>
      <c r="U536" s="120" t="s">
        <v>758</v>
      </c>
      <c r="V536" s="121">
        <v>44637</v>
      </c>
      <c r="W536" s="121">
        <v>44651</v>
      </c>
      <c r="X536" s="122"/>
      <c r="Y536" s="127"/>
      <c r="Z536" s="127"/>
      <c r="AA536" s="127"/>
      <c r="AB536" s="127"/>
      <c r="AC536" s="122">
        <v>44645</v>
      </c>
      <c r="AD536" s="128">
        <v>44645</v>
      </c>
      <c r="AE536" s="129" t="s">
        <v>58</v>
      </c>
      <c r="AF536" s="128"/>
      <c r="AG536" s="130"/>
      <c r="AH536" s="130"/>
      <c r="AI536" s="130"/>
      <c r="AJ536" s="130">
        <v>2</v>
      </c>
      <c r="AK536" s="362">
        <v>44646</v>
      </c>
      <c r="AL536" s="362">
        <v>44648</v>
      </c>
      <c r="AM536" s="134">
        <v>44649</v>
      </c>
      <c r="AN536" s="135" t="s">
        <v>58</v>
      </c>
      <c r="AO536" s="401">
        <v>44694</v>
      </c>
      <c r="AP536" s="136" t="s">
        <v>408</v>
      </c>
      <c r="AQ536" s="135">
        <v>4</v>
      </c>
      <c r="AR536" s="379" t="e">
        <f>IF(AND(AF536=AG536,AF536=AI536,AF536=AK536,AF536=AM536),"未到货",“到货”)</f>
        <v>#NAME?</v>
      </c>
    </row>
    <row r="537" spans="1:44" ht="20.100000000000001" hidden="1" customHeight="1">
      <c r="A537" s="346" t="s">
        <v>102</v>
      </c>
      <c r="B537" s="35">
        <v>7710669325</v>
      </c>
      <c r="C537" s="248">
        <v>6010133303</v>
      </c>
      <c r="D537" s="248" t="s">
        <v>255</v>
      </c>
      <c r="E537" s="248" t="s">
        <v>172</v>
      </c>
      <c r="F537" s="35" t="s">
        <v>486</v>
      </c>
      <c r="G537" s="250" t="s">
        <v>768</v>
      </c>
      <c r="H537" s="111" t="s">
        <v>398</v>
      </c>
      <c r="I537" s="35" t="s">
        <v>52</v>
      </c>
      <c r="J537" s="111">
        <v>1</v>
      </c>
      <c r="K537" s="113">
        <v>44627</v>
      </c>
      <c r="L537" s="113">
        <v>44651</v>
      </c>
      <c r="M537" s="113" t="s">
        <v>755</v>
      </c>
      <c r="N537" s="403">
        <v>202204058</v>
      </c>
      <c r="O537" s="114"/>
      <c r="P537" s="114" t="s">
        <v>54</v>
      </c>
      <c r="Q537" s="113"/>
      <c r="R537" s="123" t="s">
        <v>92</v>
      </c>
      <c r="S537" s="120" t="s">
        <v>761</v>
      </c>
      <c r="T537" s="120" t="s">
        <v>76</v>
      </c>
      <c r="U537" s="120"/>
      <c r="V537" s="121">
        <v>44636</v>
      </c>
      <c r="W537" s="121">
        <v>44651</v>
      </c>
      <c r="X537" s="122"/>
      <c r="Y537" s="127"/>
      <c r="Z537" s="127"/>
      <c r="AA537" s="127"/>
      <c r="AB537" s="127"/>
      <c r="AC537" s="122">
        <v>44659</v>
      </c>
      <c r="AD537" s="128">
        <v>44663</v>
      </c>
      <c r="AE537" s="129" t="s">
        <v>49</v>
      </c>
      <c r="AF537" s="128"/>
      <c r="AG537" s="130"/>
      <c r="AH537" s="130"/>
      <c r="AI537" s="130"/>
      <c r="AJ537" s="130"/>
      <c r="AK537" s="362"/>
      <c r="AL537" s="362"/>
      <c r="AM537" s="405">
        <v>44664</v>
      </c>
      <c r="AN537" s="371" t="s">
        <v>49</v>
      </c>
      <c r="AO537" s="401">
        <v>44694</v>
      </c>
      <c r="AP537" s="136" t="s">
        <v>408</v>
      </c>
      <c r="AQ537" s="135">
        <v>4</v>
      </c>
      <c r="AR537" s="379" t="e">
        <f>IF(AND(AF537=AG537,AF537=AI537,AF537=AK537,AF537=AM537),"未到货",“到货”)</f>
        <v>#NAME?</v>
      </c>
    </row>
    <row r="538" spans="1:44" ht="20.100000000000001" hidden="1" customHeight="1">
      <c r="A538" s="346" t="s">
        <v>104</v>
      </c>
      <c r="B538" s="35">
        <v>7710669360</v>
      </c>
      <c r="C538" s="248">
        <v>6010133303</v>
      </c>
      <c r="D538" s="248" t="s">
        <v>255</v>
      </c>
      <c r="E538" s="248" t="s">
        <v>172</v>
      </c>
      <c r="F538" s="35" t="s">
        <v>486</v>
      </c>
      <c r="G538" s="250" t="s">
        <v>768</v>
      </c>
      <c r="H538" s="111" t="s">
        <v>398</v>
      </c>
      <c r="I538" s="35" t="s">
        <v>52</v>
      </c>
      <c r="J538" s="111">
        <v>1</v>
      </c>
      <c r="K538" s="113">
        <v>44627</v>
      </c>
      <c r="L538" s="113">
        <v>44651</v>
      </c>
      <c r="M538" s="113" t="s">
        <v>755</v>
      </c>
      <c r="N538" s="403">
        <v>202204058</v>
      </c>
      <c r="O538" s="114"/>
      <c r="P538" s="114" t="s">
        <v>54</v>
      </c>
      <c r="Q538" s="113"/>
      <c r="R538" s="123" t="s">
        <v>92</v>
      </c>
      <c r="S538" s="120" t="s">
        <v>761</v>
      </c>
      <c r="T538" s="120" t="s">
        <v>76</v>
      </c>
      <c r="U538" s="120"/>
      <c r="V538" s="121">
        <v>44636</v>
      </c>
      <c r="W538" s="121">
        <v>44651</v>
      </c>
      <c r="X538" s="122"/>
      <c r="Y538" s="127"/>
      <c r="Z538" s="127"/>
      <c r="AA538" s="127"/>
      <c r="AB538" s="127"/>
      <c r="AC538" s="122">
        <v>44659</v>
      </c>
      <c r="AD538" s="128">
        <v>44663</v>
      </c>
      <c r="AE538" s="129" t="s">
        <v>49</v>
      </c>
      <c r="AF538" s="128"/>
      <c r="AG538" s="130"/>
      <c r="AH538" s="130"/>
      <c r="AI538" s="130"/>
      <c r="AJ538" s="130"/>
      <c r="AK538" s="362"/>
      <c r="AL538" s="362"/>
      <c r="AM538" s="405">
        <v>44664</v>
      </c>
      <c r="AN538" s="371" t="s">
        <v>49</v>
      </c>
      <c r="AO538" s="401">
        <v>44694</v>
      </c>
      <c r="AP538" s="136" t="s">
        <v>408</v>
      </c>
      <c r="AQ538" s="135">
        <v>4</v>
      </c>
      <c r="AR538" s="379" t="e">
        <f>IF(AND(AF538=AG538,AF538=AI538,AF538=AK538,AF538=AM538),"未到货",“到货”)</f>
        <v>#NAME?</v>
      </c>
    </row>
    <row r="539" spans="1:44" ht="20.100000000000001" hidden="1" customHeight="1">
      <c r="A539" s="346" t="s">
        <v>106</v>
      </c>
      <c r="B539" s="35">
        <v>7711103600</v>
      </c>
      <c r="C539" s="248">
        <v>6010494201</v>
      </c>
      <c r="D539" s="248" t="s">
        <v>495</v>
      </c>
      <c r="E539" s="248" t="s">
        <v>423</v>
      </c>
      <c r="F539" s="35" t="s">
        <v>430</v>
      </c>
      <c r="G539" s="250" t="s">
        <v>447</v>
      </c>
      <c r="H539" s="111" t="s">
        <v>388</v>
      </c>
      <c r="I539" s="35" t="s">
        <v>52</v>
      </c>
      <c r="J539" s="111">
        <v>1</v>
      </c>
      <c r="K539" s="113">
        <v>44627</v>
      </c>
      <c r="L539" s="113">
        <v>44651</v>
      </c>
      <c r="M539" s="113" t="s">
        <v>755</v>
      </c>
      <c r="N539" s="403">
        <v>202204058</v>
      </c>
      <c r="O539" s="114"/>
      <c r="P539" s="113" t="s">
        <v>54</v>
      </c>
      <c r="Q539" s="113"/>
      <c r="R539" s="123" t="s">
        <v>92</v>
      </c>
      <c r="S539" s="120" t="s">
        <v>761</v>
      </c>
      <c r="T539" s="120" t="s">
        <v>76</v>
      </c>
      <c r="U539" s="120"/>
      <c r="V539" s="121">
        <v>44636</v>
      </c>
      <c r="W539" s="121">
        <v>44651</v>
      </c>
      <c r="X539" s="122"/>
      <c r="Y539" s="127"/>
      <c r="Z539" s="127"/>
      <c r="AA539" s="127"/>
      <c r="AB539" s="127"/>
      <c r="AC539" s="122">
        <v>44651</v>
      </c>
      <c r="AD539" s="128">
        <v>44652</v>
      </c>
      <c r="AE539" s="129" t="s">
        <v>49</v>
      </c>
      <c r="AF539" s="128"/>
      <c r="AG539" s="130"/>
      <c r="AH539" s="130"/>
      <c r="AI539" s="130"/>
      <c r="AJ539" s="130"/>
      <c r="AK539" s="362"/>
      <c r="AL539" s="362"/>
      <c r="AM539" s="134">
        <v>44693</v>
      </c>
      <c r="AN539" s="135" t="s">
        <v>49</v>
      </c>
      <c r="AO539" s="401">
        <v>44694</v>
      </c>
      <c r="AP539" s="136" t="s">
        <v>408</v>
      </c>
      <c r="AQ539" s="136">
        <v>4</v>
      </c>
      <c r="AR539" s="379" t="e">
        <f>IF(AND(AF539=AG539,AF539=AI539,AF539=AK539,AF539=AM539),"未到货",“到货”)</f>
        <v>#NAME?</v>
      </c>
    </row>
    <row r="540" spans="1:44" ht="20.100000000000001" hidden="1" customHeight="1">
      <c r="A540" s="346" t="s">
        <v>109</v>
      </c>
      <c r="B540" s="35">
        <v>7710669230</v>
      </c>
      <c r="C540" s="248">
        <v>6010511210</v>
      </c>
      <c r="D540" s="248" t="s">
        <v>769</v>
      </c>
      <c r="E540" s="248" t="s">
        <v>385</v>
      </c>
      <c r="F540" s="35" t="s">
        <v>430</v>
      </c>
      <c r="G540" s="250" t="s">
        <v>770</v>
      </c>
      <c r="H540" s="111" t="s">
        <v>388</v>
      </c>
      <c r="I540" s="35" t="s">
        <v>52</v>
      </c>
      <c r="J540" s="111">
        <v>2</v>
      </c>
      <c r="K540" s="113">
        <v>44627</v>
      </c>
      <c r="L540" s="113">
        <v>44651</v>
      </c>
      <c r="M540" s="113" t="s">
        <v>755</v>
      </c>
      <c r="N540" s="403">
        <v>202204058</v>
      </c>
      <c r="O540" s="114"/>
      <c r="P540" s="113" t="s">
        <v>54</v>
      </c>
      <c r="Q540" s="113"/>
      <c r="R540" s="123" t="s">
        <v>92</v>
      </c>
      <c r="S540" s="120" t="s">
        <v>761</v>
      </c>
      <c r="T540" s="120" t="s">
        <v>76</v>
      </c>
      <c r="U540" s="120"/>
      <c r="V540" s="121">
        <v>44636</v>
      </c>
      <c r="W540" s="121">
        <v>44651</v>
      </c>
      <c r="X540" s="122"/>
      <c r="Y540" s="127"/>
      <c r="Z540" s="127"/>
      <c r="AA540" s="127"/>
      <c r="AB540" s="127"/>
      <c r="AC540" s="122">
        <v>44651</v>
      </c>
      <c r="AD540" s="128">
        <v>44652</v>
      </c>
      <c r="AE540" s="129" t="s">
        <v>58</v>
      </c>
      <c r="AF540" s="128"/>
      <c r="AG540" s="130"/>
      <c r="AH540" s="130"/>
      <c r="AI540" s="130"/>
      <c r="AJ540" s="130">
        <v>2</v>
      </c>
      <c r="AK540" s="362">
        <v>44653</v>
      </c>
      <c r="AL540" s="362">
        <v>44657</v>
      </c>
      <c r="AM540" s="134">
        <v>44658</v>
      </c>
      <c r="AN540" s="135" t="s">
        <v>58</v>
      </c>
      <c r="AO540" s="401">
        <v>44694</v>
      </c>
      <c r="AP540" s="136" t="s">
        <v>408</v>
      </c>
      <c r="AQ540" s="136">
        <v>4</v>
      </c>
      <c r="AR540" s="379" t="e">
        <f>IF(AND(AF540=AG540,AF540=AI540,AF540=AK540,AF540=AM540),"未到货",“到货”)</f>
        <v>#NAME?</v>
      </c>
    </row>
    <row r="541" spans="1:44" ht="20.100000000000001" hidden="1" customHeight="1">
      <c r="A541" s="346" t="s">
        <v>111</v>
      </c>
      <c r="B541" s="35">
        <v>7710669230</v>
      </c>
      <c r="C541" s="248">
        <v>6010511211</v>
      </c>
      <c r="D541" s="248" t="s">
        <v>771</v>
      </c>
      <c r="E541" s="248" t="s">
        <v>385</v>
      </c>
      <c r="F541" s="35" t="s">
        <v>430</v>
      </c>
      <c r="G541" s="250" t="s">
        <v>770</v>
      </c>
      <c r="H541" s="111" t="s">
        <v>388</v>
      </c>
      <c r="I541" s="35" t="s">
        <v>52</v>
      </c>
      <c r="J541" s="111">
        <v>2</v>
      </c>
      <c r="K541" s="113">
        <v>44627</v>
      </c>
      <c r="L541" s="113">
        <v>44651</v>
      </c>
      <c r="M541" s="113" t="s">
        <v>755</v>
      </c>
      <c r="N541" s="403">
        <v>202204058</v>
      </c>
      <c r="O541" s="114"/>
      <c r="P541" s="113" t="s">
        <v>54</v>
      </c>
      <c r="Q541" s="113"/>
      <c r="R541" s="123" t="s">
        <v>92</v>
      </c>
      <c r="S541" s="120" t="s">
        <v>761</v>
      </c>
      <c r="T541" s="120" t="s">
        <v>76</v>
      </c>
      <c r="U541" s="120"/>
      <c r="V541" s="121">
        <v>44636</v>
      </c>
      <c r="W541" s="121">
        <v>44651</v>
      </c>
      <c r="X541" s="122"/>
      <c r="Y541" s="127"/>
      <c r="Z541" s="127"/>
      <c r="AA541" s="127"/>
      <c r="AB541" s="127"/>
      <c r="AC541" s="122">
        <v>44651</v>
      </c>
      <c r="AD541" s="128">
        <v>44652</v>
      </c>
      <c r="AE541" s="129" t="s">
        <v>58</v>
      </c>
      <c r="AF541" s="128"/>
      <c r="AG541" s="130"/>
      <c r="AH541" s="130"/>
      <c r="AI541" s="130"/>
      <c r="AJ541" s="130">
        <v>2</v>
      </c>
      <c r="AK541" s="362">
        <v>44653</v>
      </c>
      <c r="AL541" s="362">
        <v>44657</v>
      </c>
      <c r="AM541" s="134">
        <v>44658</v>
      </c>
      <c r="AN541" s="135" t="s">
        <v>58</v>
      </c>
      <c r="AO541" s="401">
        <v>44694</v>
      </c>
      <c r="AP541" s="136" t="s">
        <v>408</v>
      </c>
      <c r="AQ541" s="136">
        <v>4</v>
      </c>
      <c r="AR541" s="379" t="e">
        <f>IF(AND(AF541=AG541,AF541=AI541,AF541=AK541,AF541=AM541),"未到货",“到货”)</f>
        <v>#NAME?</v>
      </c>
    </row>
    <row r="542" spans="1:44" ht="20.100000000000001" hidden="1" customHeight="1">
      <c r="A542" s="346" t="s">
        <v>113</v>
      </c>
      <c r="B542" s="35">
        <v>7711103150</v>
      </c>
      <c r="C542" s="248">
        <v>6010511246</v>
      </c>
      <c r="D542" s="248" t="s">
        <v>433</v>
      </c>
      <c r="E542" s="248" t="s">
        <v>485</v>
      </c>
      <c r="F542" s="35" t="s">
        <v>486</v>
      </c>
      <c r="G542" s="250" t="s">
        <v>487</v>
      </c>
      <c r="H542" s="111" t="s">
        <v>398</v>
      </c>
      <c r="I542" s="35" t="s">
        <v>52</v>
      </c>
      <c r="J542" s="111">
        <v>2</v>
      </c>
      <c r="K542" s="113">
        <v>44627</v>
      </c>
      <c r="L542" s="113">
        <v>44651</v>
      </c>
      <c r="M542" s="113" t="s">
        <v>755</v>
      </c>
      <c r="N542" s="403">
        <v>202204058</v>
      </c>
      <c r="O542" s="114"/>
      <c r="P542" s="114" t="s">
        <v>54</v>
      </c>
      <c r="Q542" s="113"/>
      <c r="R542" s="123" t="s">
        <v>92</v>
      </c>
      <c r="S542" s="120" t="s">
        <v>761</v>
      </c>
      <c r="T542" s="120" t="s">
        <v>76</v>
      </c>
      <c r="U542" s="120"/>
      <c r="V542" s="121">
        <v>44636</v>
      </c>
      <c r="W542" s="121">
        <v>44651</v>
      </c>
      <c r="X542" s="122"/>
      <c r="Y542" s="127"/>
      <c r="Z542" s="127"/>
      <c r="AA542" s="127"/>
      <c r="AB542" s="127"/>
      <c r="AC542" s="122">
        <v>44659</v>
      </c>
      <c r="AD542" s="128">
        <v>44662</v>
      </c>
      <c r="AE542" s="129" t="s">
        <v>58</v>
      </c>
      <c r="AF542" s="128"/>
      <c r="AG542" s="130"/>
      <c r="AH542" s="130"/>
      <c r="AI542" s="130"/>
      <c r="AJ542" s="130"/>
      <c r="AK542" s="362"/>
      <c r="AL542" s="362"/>
      <c r="AM542" s="370">
        <v>44663</v>
      </c>
      <c r="AN542" s="371" t="s">
        <v>58</v>
      </c>
      <c r="AO542" s="401">
        <v>44694</v>
      </c>
      <c r="AP542" s="136" t="s">
        <v>408</v>
      </c>
      <c r="AQ542" s="135">
        <v>4</v>
      </c>
      <c r="AR542" s="379" t="e">
        <f>IF(AND(AF542=AG542,AF542=AI542,AF542=AK542,AF542=AM542),"未到货",“到货”)</f>
        <v>#NAME?</v>
      </c>
    </row>
    <row r="543" spans="1:44" ht="20.100000000000001" hidden="1" customHeight="1">
      <c r="A543" s="346" t="s">
        <v>117</v>
      </c>
      <c r="B543" s="35">
        <v>7711103300</v>
      </c>
      <c r="C543" s="248">
        <v>6010511246</v>
      </c>
      <c r="D543" s="248" t="s">
        <v>433</v>
      </c>
      <c r="E543" s="248" t="s">
        <v>485</v>
      </c>
      <c r="F543" s="35" t="s">
        <v>486</v>
      </c>
      <c r="G543" s="250" t="s">
        <v>487</v>
      </c>
      <c r="H543" s="111" t="s">
        <v>398</v>
      </c>
      <c r="I543" s="35" t="s">
        <v>52</v>
      </c>
      <c r="J543" s="111">
        <v>4</v>
      </c>
      <c r="K543" s="113">
        <v>44627</v>
      </c>
      <c r="L543" s="113">
        <v>44651</v>
      </c>
      <c r="M543" s="113" t="s">
        <v>755</v>
      </c>
      <c r="N543" s="403">
        <v>202204058</v>
      </c>
      <c r="O543" s="114"/>
      <c r="P543" s="114" t="s">
        <v>54</v>
      </c>
      <c r="Q543" s="113"/>
      <c r="R543" s="123" t="s">
        <v>92</v>
      </c>
      <c r="S543" s="120" t="s">
        <v>761</v>
      </c>
      <c r="T543" s="120" t="s">
        <v>76</v>
      </c>
      <c r="U543" s="120"/>
      <c r="V543" s="121">
        <v>44636</v>
      </c>
      <c r="W543" s="121">
        <v>44651</v>
      </c>
      <c r="X543" s="122"/>
      <c r="Y543" s="127"/>
      <c r="Z543" s="127"/>
      <c r="AA543" s="127"/>
      <c r="AB543" s="127"/>
      <c r="AC543" s="122">
        <v>44659</v>
      </c>
      <c r="AD543" s="128">
        <v>44662</v>
      </c>
      <c r="AE543" s="129" t="s">
        <v>65</v>
      </c>
      <c r="AF543" s="128"/>
      <c r="AG543" s="130"/>
      <c r="AH543" s="130"/>
      <c r="AI543" s="130"/>
      <c r="AJ543" s="130"/>
      <c r="AK543" s="362"/>
      <c r="AL543" s="362"/>
      <c r="AM543" s="370">
        <v>44663</v>
      </c>
      <c r="AN543" s="371" t="s">
        <v>65</v>
      </c>
      <c r="AO543" s="401">
        <v>44694</v>
      </c>
      <c r="AP543" s="136" t="s">
        <v>408</v>
      </c>
      <c r="AQ543" s="135">
        <v>4</v>
      </c>
      <c r="AR543" s="379" t="e">
        <f>IF(AND(AF543=AG543,AF543=AI543,AF543=AK543,AF543=AM543),"未到货",“到货”)</f>
        <v>#NAME?</v>
      </c>
    </row>
    <row r="544" spans="1:44" ht="20.100000000000001" hidden="1" customHeight="1">
      <c r="A544" s="346" t="s">
        <v>119</v>
      </c>
      <c r="B544" s="35">
        <v>7711103500</v>
      </c>
      <c r="C544" s="248">
        <v>6010511246</v>
      </c>
      <c r="D544" s="248" t="s">
        <v>433</v>
      </c>
      <c r="E544" s="248" t="s">
        <v>485</v>
      </c>
      <c r="F544" s="35" t="s">
        <v>486</v>
      </c>
      <c r="G544" s="250" t="s">
        <v>487</v>
      </c>
      <c r="H544" s="111" t="s">
        <v>398</v>
      </c>
      <c r="I544" s="35" t="s">
        <v>52</v>
      </c>
      <c r="J544" s="111">
        <v>2</v>
      </c>
      <c r="K544" s="113">
        <v>44627</v>
      </c>
      <c r="L544" s="113">
        <v>44651</v>
      </c>
      <c r="M544" s="113" t="s">
        <v>755</v>
      </c>
      <c r="N544" s="403">
        <v>202204058</v>
      </c>
      <c r="O544" s="114"/>
      <c r="P544" s="114" t="s">
        <v>54</v>
      </c>
      <c r="Q544" s="113"/>
      <c r="R544" s="123" t="s">
        <v>92</v>
      </c>
      <c r="S544" s="120" t="s">
        <v>761</v>
      </c>
      <c r="T544" s="120" t="s">
        <v>76</v>
      </c>
      <c r="U544" s="120"/>
      <c r="V544" s="121">
        <v>44636</v>
      </c>
      <c r="W544" s="121">
        <v>44651</v>
      </c>
      <c r="X544" s="122"/>
      <c r="Y544" s="127"/>
      <c r="Z544" s="127"/>
      <c r="AA544" s="127"/>
      <c r="AB544" s="127"/>
      <c r="AC544" s="122">
        <v>44659</v>
      </c>
      <c r="AD544" s="128">
        <v>44662</v>
      </c>
      <c r="AE544" s="129" t="s">
        <v>58</v>
      </c>
      <c r="AF544" s="128"/>
      <c r="AG544" s="130"/>
      <c r="AH544" s="130"/>
      <c r="AI544" s="130"/>
      <c r="AJ544" s="130"/>
      <c r="AK544" s="362"/>
      <c r="AL544" s="362"/>
      <c r="AM544" s="370">
        <v>44663</v>
      </c>
      <c r="AN544" s="371" t="s">
        <v>58</v>
      </c>
      <c r="AO544" s="401">
        <v>44694</v>
      </c>
      <c r="AP544" s="136" t="s">
        <v>408</v>
      </c>
      <c r="AQ544" s="135">
        <v>4</v>
      </c>
      <c r="AR544" s="379" t="e">
        <f>IF(AND(AF544=AG544,AF544=AI544,AF544=AK544,AF544=AM544),"未到货",“到货”)</f>
        <v>#NAME?</v>
      </c>
    </row>
    <row r="545" spans="1:44" ht="20.100000000000001" hidden="1" customHeight="1">
      <c r="A545" s="346" t="s">
        <v>121</v>
      </c>
      <c r="B545" s="35">
        <v>7711103100</v>
      </c>
      <c r="C545" s="248">
        <v>6010511247</v>
      </c>
      <c r="D545" s="248" t="s">
        <v>772</v>
      </c>
      <c r="E545" s="248" t="s">
        <v>485</v>
      </c>
      <c r="F545" s="35" t="s">
        <v>491</v>
      </c>
      <c r="G545" s="250" t="s">
        <v>492</v>
      </c>
      <c r="H545" s="111" t="s">
        <v>388</v>
      </c>
      <c r="I545" s="35" t="s">
        <v>52</v>
      </c>
      <c r="J545" s="111">
        <v>2</v>
      </c>
      <c r="K545" s="113">
        <v>44627</v>
      </c>
      <c r="L545" s="113">
        <v>44651</v>
      </c>
      <c r="M545" s="113" t="s">
        <v>755</v>
      </c>
      <c r="N545" s="403">
        <v>202204058</v>
      </c>
      <c r="O545" s="114"/>
      <c r="P545" s="114" t="s">
        <v>54</v>
      </c>
      <c r="Q545" s="113"/>
      <c r="R545" s="123" t="s">
        <v>92</v>
      </c>
      <c r="S545" s="120" t="s">
        <v>761</v>
      </c>
      <c r="T545" s="120" t="s">
        <v>76</v>
      </c>
      <c r="U545" s="120"/>
      <c r="V545" s="121">
        <v>44636</v>
      </c>
      <c r="W545" s="121">
        <v>44651</v>
      </c>
      <c r="X545" s="122"/>
      <c r="Y545" s="127"/>
      <c r="Z545" s="127"/>
      <c r="AA545" s="127"/>
      <c r="AB545" s="127"/>
      <c r="AC545" s="122">
        <v>44665</v>
      </c>
      <c r="AD545" s="364" t="s">
        <v>269</v>
      </c>
      <c r="AE545" s="365" t="s">
        <v>58</v>
      </c>
      <c r="AF545" s="128">
        <v>44665</v>
      </c>
      <c r="AG545" s="130">
        <v>2</v>
      </c>
      <c r="AH545" s="130"/>
      <c r="AI545" s="130"/>
      <c r="AJ545" s="130"/>
      <c r="AK545" s="362"/>
      <c r="AL545" s="362"/>
      <c r="AM545" s="134">
        <v>44666</v>
      </c>
      <c r="AN545" s="135" t="s">
        <v>58</v>
      </c>
      <c r="AO545" s="401">
        <v>44694</v>
      </c>
      <c r="AP545" s="136" t="s">
        <v>408</v>
      </c>
      <c r="AQ545" s="136">
        <v>4</v>
      </c>
      <c r="AR545" s="379" t="e">
        <f>IF(AND(AF545=AG545,AF545=AI545,AF545=AK545,AF545=AM545),"未到货",“到货”)</f>
        <v>#NAME?</v>
      </c>
    </row>
    <row r="546" spans="1:44" ht="20.100000000000001" hidden="1" customHeight="1">
      <c r="A546" s="346" t="s">
        <v>123</v>
      </c>
      <c r="B546" s="35">
        <v>7711103400</v>
      </c>
      <c r="C546" s="248">
        <v>6010511247</v>
      </c>
      <c r="D546" s="248" t="s">
        <v>772</v>
      </c>
      <c r="E546" s="248" t="s">
        <v>485</v>
      </c>
      <c r="F546" s="35" t="s">
        <v>491</v>
      </c>
      <c r="G546" s="250" t="s">
        <v>492</v>
      </c>
      <c r="H546" s="111" t="s">
        <v>388</v>
      </c>
      <c r="I546" s="35" t="s">
        <v>52</v>
      </c>
      <c r="J546" s="111">
        <v>2</v>
      </c>
      <c r="K546" s="113">
        <v>44627</v>
      </c>
      <c r="L546" s="113">
        <v>44651</v>
      </c>
      <c r="M546" s="113" t="s">
        <v>755</v>
      </c>
      <c r="N546" s="403">
        <v>202204058</v>
      </c>
      <c r="O546" s="114"/>
      <c r="P546" s="114" t="s">
        <v>54</v>
      </c>
      <c r="Q546" s="113"/>
      <c r="R546" s="123" t="s">
        <v>92</v>
      </c>
      <c r="S546" s="120" t="s">
        <v>761</v>
      </c>
      <c r="T546" s="120" t="s">
        <v>76</v>
      </c>
      <c r="U546" s="120"/>
      <c r="V546" s="121">
        <v>44636</v>
      </c>
      <c r="W546" s="121">
        <v>44651</v>
      </c>
      <c r="X546" s="122"/>
      <c r="Y546" s="127"/>
      <c r="Z546" s="127"/>
      <c r="AA546" s="127"/>
      <c r="AB546" s="127"/>
      <c r="AC546" s="122">
        <v>44665</v>
      </c>
      <c r="AD546" s="364" t="s">
        <v>269</v>
      </c>
      <c r="AE546" s="365" t="s">
        <v>58</v>
      </c>
      <c r="AF546" s="128">
        <v>44665</v>
      </c>
      <c r="AG546" s="130">
        <v>2</v>
      </c>
      <c r="AH546" s="130"/>
      <c r="AI546" s="130"/>
      <c r="AJ546" s="130"/>
      <c r="AK546" s="362"/>
      <c r="AL546" s="362"/>
      <c r="AM546" s="134">
        <v>44666</v>
      </c>
      <c r="AN546" s="135" t="s">
        <v>58</v>
      </c>
      <c r="AO546" s="401">
        <v>44694</v>
      </c>
      <c r="AP546" s="136" t="s">
        <v>408</v>
      </c>
      <c r="AQ546" s="136">
        <v>4</v>
      </c>
      <c r="AR546" s="379" t="e">
        <f>IF(AND(AF546=AG546,AF546=AI546,AF546=AK546,AF546=AM546),"未到货",“到货”)</f>
        <v>#NAME?</v>
      </c>
    </row>
    <row r="547" spans="1:44" ht="20.100000000000001" hidden="1" customHeight="1">
      <c r="A547" s="346" t="s">
        <v>125</v>
      </c>
      <c r="B547" s="35">
        <v>7711103600</v>
      </c>
      <c r="C547" s="248">
        <v>6010667229</v>
      </c>
      <c r="D547" s="248" t="s">
        <v>74</v>
      </c>
      <c r="E547" s="248" t="s">
        <v>405</v>
      </c>
      <c r="F547" s="35"/>
      <c r="G547" s="250" t="s">
        <v>434</v>
      </c>
      <c r="H547" s="111" t="s">
        <v>388</v>
      </c>
      <c r="I547" s="35" t="s">
        <v>52</v>
      </c>
      <c r="J547" s="111">
        <v>1</v>
      </c>
      <c r="K547" s="113">
        <v>44627</v>
      </c>
      <c r="L547" s="113">
        <v>44651</v>
      </c>
      <c r="M547" s="113" t="s">
        <v>755</v>
      </c>
      <c r="N547" s="403">
        <v>202204058</v>
      </c>
      <c r="O547" s="114"/>
      <c r="P547" s="113" t="s">
        <v>54</v>
      </c>
      <c r="Q547" s="113"/>
      <c r="R547" s="123" t="s">
        <v>74</v>
      </c>
      <c r="S547" s="120" t="s">
        <v>757</v>
      </c>
      <c r="T547" s="120" t="s">
        <v>76</v>
      </c>
      <c r="U547" s="120" t="s">
        <v>758</v>
      </c>
      <c r="V547" s="121">
        <v>44637</v>
      </c>
      <c r="W547" s="121">
        <v>44651</v>
      </c>
      <c r="X547" s="122"/>
      <c r="Y547" s="127"/>
      <c r="Z547" s="127"/>
      <c r="AA547" s="127"/>
      <c r="AB547" s="127"/>
      <c r="AC547" s="122">
        <v>44645</v>
      </c>
      <c r="AD547" s="128">
        <v>44645</v>
      </c>
      <c r="AE547" s="129" t="s">
        <v>49</v>
      </c>
      <c r="AF547" s="128"/>
      <c r="AG547" s="130"/>
      <c r="AH547" s="130"/>
      <c r="AI547" s="130"/>
      <c r="AJ547" s="130">
        <v>1</v>
      </c>
      <c r="AK547" s="362">
        <v>44646</v>
      </c>
      <c r="AL547" s="362">
        <v>44648</v>
      </c>
      <c r="AM547" s="134">
        <v>44649</v>
      </c>
      <c r="AN547" s="135" t="s">
        <v>49</v>
      </c>
      <c r="AO547" s="401">
        <v>44694</v>
      </c>
      <c r="AP547" s="136" t="s">
        <v>408</v>
      </c>
      <c r="AQ547" s="135">
        <v>4</v>
      </c>
      <c r="AR547" s="379" t="e">
        <f>IF(AND(AF547=AG547,AF547=AI547,AF547=AK547,AF547=AM547),"未到货",“到货”)</f>
        <v>#NAME?</v>
      </c>
    </row>
    <row r="548" spans="1:44" ht="20.100000000000001" hidden="1" customHeight="1">
      <c r="A548" s="346" t="s">
        <v>126</v>
      </c>
      <c r="B548" s="35">
        <v>7711103220</v>
      </c>
      <c r="C548" s="248">
        <v>6010669107</v>
      </c>
      <c r="D548" s="248" t="s">
        <v>599</v>
      </c>
      <c r="E548" s="248" t="s">
        <v>385</v>
      </c>
      <c r="F548" s="35" t="s">
        <v>386</v>
      </c>
      <c r="G548" s="250" t="s">
        <v>450</v>
      </c>
      <c r="H548" s="111" t="s">
        <v>388</v>
      </c>
      <c r="I548" s="35" t="s">
        <v>52</v>
      </c>
      <c r="J548" s="111">
        <v>3</v>
      </c>
      <c r="K548" s="113">
        <v>44627</v>
      </c>
      <c r="L548" s="113">
        <v>44651</v>
      </c>
      <c r="M548" s="113" t="s">
        <v>755</v>
      </c>
      <c r="N548" s="403">
        <v>202204058</v>
      </c>
      <c r="O548" s="114"/>
      <c r="P548" s="113" t="s">
        <v>54</v>
      </c>
      <c r="Q548" s="113"/>
      <c r="R548" s="123" t="s">
        <v>74</v>
      </c>
      <c r="S548" s="120" t="s">
        <v>757</v>
      </c>
      <c r="T548" s="120" t="s">
        <v>76</v>
      </c>
      <c r="U548" s="120" t="s">
        <v>758</v>
      </c>
      <c r="V548" s="121">
        <v>44637</v>
      </c>
      <c r="W548" s="121">
        <v>44651</v>
      </c>
      <c r="X548" s="122"/>
      <c r="Y548" s="127"/>
      <c r="Z548" s="127"/>
      <c r="AA548" s="127"/>
      <c r="AB548" s="127"/>
      <c r="AC548" s="122">
        <v>44646</v>
      </c>
      <c r="AD548" s="128">
        <v>44646</v>
      </c>
      <c r="AE548" s="129" t="s">
        <v>62</v>
      </c>
      <c r="AF548" s="128"/>
      <c r="AG548" s="130"/>
      <c r="AH548" s="130"/>
      <c r="AI548" s="130"/>
      <c r="AJ548" s="130">
        <v>3</v>
      </c>
      <c r="AK548" s="362">
        <v>44646</v>
      </c>
      <c r="AL548" s="362">
        <v>44648</v>
      </c>
      <c r="AM548" s="134">
        <v>44649</v>
      </c>
      <c r="AN548" s="135" t="s">
        <v>62</v>
      </c>
      <c r="AO548" s="401">
        <v>44694</v>
      </c>
      <c r="AP548" s="136" t="s">
        <v>408</v>
      </c>
      <c r="AQ548" s="136">
        <v>4</v>
      </c>
      <c r="AR548" s="379" t="e">
        <f>IF(AND(AF548=AG548,AF548=AI548,AF548=AK548,AF548=AM548),"未到货",“到货”)</f>
        <v>#NAME?</v>
      </c>
    </row>
    <row r="549" spans="1:44" ht="20.100000000000001" hidden="1" customHeight="1">
      <c r="A549" s="346" t="s">
        <v>129</v>
      </c>
      <c r="B549" s="35">
        <v>7711103340</v>
      </c>
      <c r="C549" s="248">
        <v>6010669158</v>
      </c>
      <c r="D549" s="248" t="s">
        <v>599</v>
      </c>
      <c r="E549" s="248" t="s">
        <v>385</v>
      </c>
      <c r="F549" s="35" t="s">
        <v>386</v>
      </c>
      <c r="G549" s="250" t="s">
        <v>450</v>
      </c>
      <c r="H549" s="111" t="s">
        <v>388</v>
      </c>
      <c r="I549" s="35" t="s">
        <v>52</v>
      </c>
      <c r="J549" s="111">
        <v>1</v>
      </c>
      <c r="K549" s="113">
        <v>44627</v>
      </c>
      <c r="L549" s="113">
        <v>44651</v>
      </c>
      <c r="M549" s="113" t="s">
        <v>755</v>
      </c>
      <c r="N549" s="403">
        <v>202204058</v>
      </c>
      <c r="O549" s="114"/>
      <c r="P549" s="113" t="s">
        <v>54</v>
      </c>
      <c r="Q549" s="113"/>
      <c r="R549" s="123" t="s">
        <v>74</v>
      </c>
      <c r="S549" s="120" t="s">
        <v>757</v>
      </c>
      <c r="T549" s="120" t="s">
        <v>76</v>
      </c>
      <c r="U549" s="120" t="s">
        <v>758</v>
      </c>
      <c r="V549" s="121">
        <v>44637</v>
      </c>
      <c r="W549" s="121">
        <v>44651</v>
      </c>
      <c r="X549" s="122"/>
      <c r="Y549" s="127"/>
      <c r="Z549" s="127"/>
      <c r="AA549" s="127"/>
      <c r="AB549" s="127"/>
      <c r="AC549" s="122">
        <v>44649</v>
      </c>
      <c r="AD549" s="128">
        <v>44649</v>
      </c>
      <c r="AE549" s="129" t="s">
        <v>49</v>
      </c>
      <c r="AF549" s="128"/>
      <c r="AG549" s="130"/>
      <c r="AH549" s="130"/>
      <c r="AI549" s="130"/>
      <c r="AJ549" s="130">
        <v>1</v>
      </c>
      <c r="AK549" s="362">
        <v>44649</v>
      </c>
      <c r="AL549" s="362">
        <v>44651</v>
      </c>
      <c r="AM549" s="134">
        <v>44653</v>
      </c>
      <c r="AN549" s="135" t="s">
        <v>49</v>
      </c>
      <c r="AO549" s="401">
        <v>44694</v>
      </c>
      <c r="AP549" s="136" t="s">
        <v>408</v>
      </c>
      <c r="AQ549" s="136">
        <v>4</v>
      </c>
      <c r="AR549" s="379" t="e">
        <f>IF(AND(AF549=AG549,AF549=AI549,AF549=AK549,AF549=AM549),"未到货",“到货”)</f>
        <v>#NAME?</v>
      </c>
    </row>
    <row r="550" spans="1:44" ht="20.100000000000001" hidden="1" customHeight="1">
      <c r="A550" s="346" t="s">
        <v>131</v>
      </c>
      <c r="B550" s="35">
        <v>7711103350</v>
      </c>
      <c r="C550" s="248">
        <v>6010669158</v>
      </c>
      <c r="D550" s="248" t="s">
        <v>599</v>
      </c>
      <c r="E550" s="248" t="s">
        <v>385</v>
      </c>
      <c r="F550" s="35" t="s">
        <v>386</v>
      </c>
      <c r="G550" s="250" t="s">
        <v>450</v>
      </c>
      <c r="H550" s="111" t="s">
        <v>388</v>
      </c>
      <c r="I550" s="35" t="s">
        <v>52</v>
      </c>
      <c r="J550" s="111">
        <v>1</v>
      </c>
      <c r="K550" s="113">
        <v>44627</v>
      </c>
      <c r="L550" s="113">
        <v>44651</v>
      </c>
      <c r="M550" s="113" t="s">
        <v>755</v>
      </c>
      <c r="N550" s="403">
        <v>202204058</v>
      </c>
      <c r="O550" s="114"/>
      <c r="P550" s="113" t="s">
        <v>54</v>
      </c>
      <c r="Q550" s="113"/>
      <c r="R550" s="123" t="s">
        <v>74</v>
      </c>
      <c r="S550" s="120" t="s">
        <v>757</v>
      </c>
      <c r="T550" s="120" t="s">
        <v>76</v>
      </c>
      <c r="U550" s="120" t="s">
        <v>758</v>
      </c>
      <c r="V550" s="121">
        <v>44637</v>
      </c>
      <c r="W550" s="121">
        <v>44651</v>
      </c>
      <c r="X550" s="122"/>
      <c r="Y550" s="127"/>
      <c r="Z550" s="127"/>
      <c r="AA550" s="127"/>
      <c r="AB550" s="127"/>
      <c r="AC550" s="122">
        <v>44649</v>
      </c>
      <c r="AD550" s="128">
        <v>44649</v>
      </c>
      <c r="AE550" s="129" t="s">
        <v>49</v>
      </c>
      <c r="AF550" s="128"/>
      <c r="AG550" s="130"/>
      <c r="AH550" s="130"/>
      <c r="AI550" s="130"/>
      <c r="AJ550" s="130">
        <v>1</v>
      </c>
      <c r="AK550" s="362">
        <v>44649</v>
      </c>
      <c r="AL550" s="362">
        <v>44651</v>
      </c>
      <c r="AM550" s="134">
        <v>44653</v>
      </c>
      <c r="AN550" s="135" t="s">
        <v>49</v>
      </c>
      <c r="AO550" s="401">
        <v>44694</v>
      </c>
      <c r="AP550" s="136" t="s">
        <v>408</v>
      </c>
      <c r="AQ550" s="136">
        <v>4</v>
      </c>
      <c r="AR550" s="379" t="e">
        <f>IF(AND(AF550=AG550,AF550=AI550,AF550=AK550,AF550=AM550),"未到货",“到货”)</f>
        <v>#NAME?</v>
      </c>
    </row>
    <row r="551" spans="1:44" ht="20.100000000000001" hidden="1" customHeight="1">
      <c r="A551" s="346" t="s">
        <v>133</v>
      </c>
      <c r="B551" s="35">
        <v>7711103340</v>
      </c>
      <c r="C551" s="248">
        <v>6010669159</v>
      </c>
      <c r="D551" s="248" t="s">
        <v>433</v>
      </c>
      <c r="E551" s="248" t="s">
        <v>405</v>
      </c>
      <c r="F551" s="35"/>
      <c r="G551" s="250" t="s">
        <v>434</v>
      </c>
      <c r="H551" s="111" t="s">
        <v>388</v>
      </c>
      <c r="I551" s="35" t="s">
        <v>52</v>
      </c>
      <c r="J551" s="111">
        <v>1</v>
      </c>
      <c r="K551" s="113">
        <v>44627</v>
      </c>
      <c r="L551" s="113">
        <v>44651</v>
      </c>
      <c r="M551" s="113" t="s">
        <v>755</v>
      </c>
      <c r="N551" s="403">
        <v>202204058</v>
      </c>
      <c r="O551" s="114"/>
      <c r="P551" s="113" t="s">
        <v>54</v>
      </c>
      <c r="Q551" s="113"/>
      <c r="R551" s="123" t="s">
        <v>74</v>
      </c>
      <c r="S551" s="120" t="s">
        <v>757</v>
      </c>
      <c r="T551" s="120" t="s">
        <v>76</v>
      </c>
      <c r="U551" s="120" t="s">
        <v>758</v>
      </c>
      <c r="V551" s="121">
        <v>44637</v>
      </c>
      <c r="W551" s="121">
        <v>44651</v>
      </c>
      <c r="X551" s="122"/>
      <c r="Y551" s="127"/>
      <c r="Z551" s="127"/>
      <c r="AA551" s="127"/>
      <c r="AB551" s="127"/>
      <c r="AC551" s="122">
        <v>44644</v>
      </c>
      <c r="AD551" s="128">
        <v>44644</v>
      </c>
      <c r="AE551" s="129" t="s">
        <v>49</v>
      </c>
      <c r="AF551" s="128"/>
      <c r="AG551" s="130"/>
      <c r="AH551" s="130"/>
      <c r="AI551" s="130"/>
      <c r="AJ551" s="130">
        <v>1</v>
      </c>
      <c r="AK551" s="362">
        <v>44646</v>
      </c>
      <c r="AL551" s="362">
        <v>44648</v>
      </c>
      <c r="AM551" s="134">
        <v>44649</v>
      </c>
      <c r="AN551" s="135" t="s">
        <v>49</v>
      </c>
      <c r="AO551" s="401">
        <v>44694</v>
      </c>
      <c r="AP551" s="136" t="s">
        <v>408</v>
      </c>
      <c r="AQ551" s="135">
        <v>4</v>
      </c>
      <c r="AR551" s="379" t="e">
        <f>IF(AND(AF551=AG551,AF551=AI551,AF551=AK551,AF551=AM551),"未到货",“到货”)</f>
        <v>#NAME?</v>
      </c>
    </row>
    <row r="552" spans="1:44" ht="20.100000000000001" hidden="1" customHeight="1">
      <c r="A552" s="346" t="s">
        <v>135</v>
      </c>
      <c r="B552" s="35">
        <v>7711103350</v>
      </c>
      <c r="C552" s="248">
        <v>6010669159</v>
      </c>
      <c r="D552" s="248" t="s">
        <v>433</v>
      </c>
      <c r="E552" s="248" t="s">
        <v>405</v>
      </c>
      <c r="F552" s="35"/>
      <c r="G552" s="250" t="s">
        <v>434</v>
      </c>
      <c r="H552" s="111" t="s">
        <v>388</v>
      </c>
      <c r="I552" s="35" t="s">
        <v>52</v>
      </c>
      <c r="J552" s="111">
        <v>1</v>
      </c>
      <c r="K552" s="113">
        <v>44627</v>
      </c>
      <c r="L552" s="113">
        <v>44651</v>
      </c>
      <c r="M552" s="113" t="s">
        <v>755</v>
      </c>
      <c r="N552" s="403">
        <v>202204058</v>
      </c>
      <c r="O552" s="114"/>
      <c r="P552" s="113" t="s">
        <v>54</v>
      </c>
      <c r="Q552" s="113"/>
      <c r="R552" s="123" t="s">
        <v>74</v>
      </c>
      <c r="S552" s="120" t="s">
        <v>757</v>
      </c>
      <c r="T552" s="120" t="s">
        <v>76</v>
      </c>
      <c r="U552" s="120" t="s">
        <v>758</v>
      </c>
      <c r="V552" s="121">
        <v>44637</v>
      </c>
      <c r="W552" s="121">
        <v>44651</v>
      </c>
      <c r="X552" s="122"/>
      <c r="Y552" s="127"/>
      <c r="Z552" s="127"/>
      <c r="AA552" s="127"/>
      <c r="AB552" s="127"/>
      <c r="AC552" s="122">
        <v>44644</v>
      </c>
      <c r="AD552" s="128">
        <v>44644</v>
      </c>
      <c r="AE552" s="129" t="s">
        <v>49</v>
      </c>
      <c r="AF552" s="128"/>
      <c r="AG552" s="130"/>
      <c r="AH552" s="130"/>
      <c r="AI552" s="130"/>
      <c r="AJ552" s="130">
        <v>1</v>
      </c>
      <c r="AK552" s="362">
        <v>44646</v>
      </c>
      <c r="AL552" s="362">
        <v>44648</v>
      </c>
      <c r="AM552" s="134">
        <v>44649</v>
      </c>
      <c r="AN552" s="135" t="s">
        <v>49</v>
      </c>
      <c r="AO552" s="401">
        <v>44694</v>
      </c>
      <c r="AP552" s="136" t="s">
        <v>408</v>
      </c>
      <c r="AQ552" s="135">
        <v>4</v>
      </c>
      <c r="AR552" s="379" t="e">
        <f>IF(AND(AF552=AG552,AF552=AI552,AF552=AK552,AF552=AM552),"未到货",“到货”)</f>
        <v>#NAME?</v>
      </c>
    </row>
    <row r="553" spans="1:44" ht="20.100000000000001" hidden="1" customHeight="1">
      <c r="A553" s="346" t="s">
        <v>137</v>
      </c>
      <c r="B553" s="35">
        <v>7711103340</v>
      </c>
      <c r="C553" s="248">
        <v>6010669164</v>
      </c>
      <c r="D553" s="248" t="s">
        <v>449</v>
      </c>
      <c r="E553" s="248" t="s">
        <v>423</v>
      </c>
      <c r="F553" s="35" t="s">
        <v>386</v>
      </c>
      <c r="G553" s="250" t="s">
        <v>658</v>
      </c>
      <c r="H553" s="111" t="s">
        <v>388</v>
      </c>
      <c r="I553" s="35" t="s">
        <v>52</v>
      </c>
      <c r="J553" s="111">
        <v>2</v>
      </c>
      <c r="K553" s="113">
        <v>44627</v>
      </c>
      <c r="L553" s="113">
        <v>44651</v>
      </c>
      <c r="M553" s="113" t="s">
        <v>755</v>
      </c>
      <c r="N553" s="403">
        <v>202204058</v>
      </c>
      <c r="O553" s="114"/>
      <c r="P553" s="114" t="s">
        <v>54</v>
      </c>
      <c r="Q553" s="113"/>
      <c r="R553" s="123" t="s">
        <v>92</v>
      </c>
      <c r="S553" s="120" t="s">
        <v>761</v>
      </c>
      <c r="T553" s="120" t="s">
        <v>76</v>
      </c>
      <c r="U553" s="120"/>
      <c r="V553" s="121">
        <v>44636</v>
      </c>
      <c r="W553" s="121">
        <v>44651</v>
      </c>
      <c r="X553" s="122"/>
      <c r="Y553" s="127"/>
      <c r="Z553" s="127"/>
      <c r="AA553" s="127"/>
      <c r="AB553" s="127"/>
      <c r="AC553" s="122">
        <v>44660</v>
      </c>
      <c r="AD553" s="364" t="s">
        <v>570</v>
      </c>
      <c r="AE553" s="365" t="s">
        <v>58</v>
      </c>
      <c r="AF553" s="128">
        <v>44661</v>
      </c>
      <c r="AG553" s="130">
        <v>2</v>
      </c>
      <c r="AH553" s="130"/>
      <c r="AI553" s="130"/>
      <c r="AJ553" s="130"/>
      <c r="AK553" s="362"/>
      <c r="AL553" s="362"/>
      <c r="AM553" s="370">
        <v>44662</v>
      </c>
      <c r="AN553" s="371" t="s">
        <v>58</v>
      </c>
      <c r="AO553" s="401">
        <v>44694</v>
      </c>
      <c r="AP553" s="136" t="s">
        <v>408</v>
      </c>
      <c r="AQ553" s="136">
        <v>4</v>
      </c>
      <c r="AR553" s="379" t="e">
        <f>IF(AND(AF553=AG553,AF553=AI553,AF553=AK553,AF553=AM553),"未到货",“到货”)</f>
        <v>#NAME?</v>
      </c>
    </row>
    <row r="554" spans="1:44" ht="20.100000000000001" hidden="1" customHeight="1">
      <c r="A554" s="346" t="s">
        <v>139</v>
      </c>
      <c r="B554" s="35">
        <v>7711103350</v>
      </c>
      <c r="C554" s="248">
        <v>6010669164</v>
      </c>
      <c r="D554" s="248" t="s">
        <v>449</v>
      </c>
      <c r="E554" s="248" t="s">
        <v>423</v>
      </c>
      <c r="F554" s="35" t="s">
        <v>386</v>
      </c>
      <c r="G554" s="250" t="s">
        <v>658</v>
      </c>
      <c r="H554" s="111" t="s">
        <v>388</v>
      </c>
      <c r="I554" s="35" t="s">
        <v>52</v>
      </c>
      <c r="J554" s="111">
        <v>2</v>
      </c>
      <c r="K554" s="113">
        <v>44627</v>
      </c>
      <c r="L554" s="113">
        <v>44651</v>
      </c>
      <c r="M554" s="113" t="s">
        <v>755</v>
      </c>
      <c r="N554" s="403">
        <v>202204058</v>
      </c>
      <c r="O554" s="114"/>
      <c r="P554" s="114" t="s">
        <v>54</v>
      </c>
      <c r="Q554" s="113"/>
      <c r="R554" s="123" t="s">
        <v>92</v>
      </c>
      <c r="S554" s="120" t="s">
        <v>761</v>
      </c>
      <c r="T554" s="120" t="s">
        <v>76</v>
      </c>
      <c r="U554" s="120"/>
      <c r="V554" s="121">
        <v>44636</v>
      </c>
      <c r="W554" s="121">
        <v>44651</v>
      </c>
      <c r="X554" s="122"/>
      <c r="Y554" s="127"/>
      <c r="Z554" s="127"/>
      <c r="AA554" s="127"/>
      <c r="AB554" s="127"/>
      <c r="AC554" s="122">
        <v>44660</v>
      </c>
      <c r="AD554" s="364" t="s">
        <v>570</v>
      </c>
      <c r="AE554" s="365" t="s">
        <v>58</v>
      </c>
      <c r="AF554" s="128">
        <v>44661</v>
      </c>
      <c r="AG554" s="130">
        <v>2</v>
      </c>
      <c r="AH554" s="130"/>
      <c r="AI554" s="130"/>
      <c r="AJ554" s="130"/>
      <c r="AK554" s="362"/>
      <c r="AL554" s="362"/>
      <c r="AM554" s="370">
        <v>44662</v>
      </c>
      <c r="AN554" s="371" t="s">
        <v>58</v>
      </c>
      <c r="AO554" s="401">
        <v>44694</v>
      </c>
      <c r="AP554" s="136" t="s">
        <v>408</v>
      </c>
      <c r="AQ554" s="136">
        <v>4</v>
      </c>
      <c r="AR554" s="379" t="e">
        <f>IF(AND(AF554=AG554,AF554=AI554,AF554=AK554,AF554=AM554),"未到货",“到货”)</f>
        <v>#NAME?</v>
      </c>
    </row>
    <row r="555" spans="1:44" ht="20.100000000000001" hidden="1" customHeight="1">
      <c r="A555" s="346" t="s">
        <v>141</v>
      </c>
      <c r="B555" s="35">
        <v>7711103340</v>
      </c>
      <c r="C555" s="248">
        <v>6010669165</v>
      </c>
      <c r="D555" s="248" t="s">
        <v>566</v>
      </c>
      <c r="E555" s="248" t="s">
        <v>405</v>
      </c>
      <c r="F555" s="35"/>
      <c r="G555" s="250" t="s">
        <v>434</v>
      </c>
      <c r="H555" s="111" t="s">
        <v>388</v>
      </c>
      <c r="I555" s="35" t="s">
        <v>52</v>
      </c>
      <c r="J555" s="111">
        <v>1</v>
      </c>
      <c r="K555" s="113">
        <v>44627</v>
      </c>
      <c r="L555" s="113">
        <v>44651</v>
      </c>
      <c r="M555" s="113" t="s">
        <v>755</v>
      </c>
      <c r="N555" s="403">
        <v>202204058</v>
      </c>
      <c r="O555" s="114"/>
      <c r="P555" s="113" t="s">
        <v>54</v>
      </c>
      <c r="Q555" s="113"/>
      <c r="R555" s="123" t="s">
        <v>92</v>
      </c>
      <c r="S555" s="120" t="s">
        <v>761</v>
      </c>
      <c r="T555" s="120" t="s">
        <v>76</v>
      </c>
      <c r="U555" s="120"/>
      <c r="V555" s="121">
        <v>44636</v>
      </c>
      <c r="W555" s="121">
        <v>44651</v>
      </c>
      <c r="X555" s="122"/>
      <c r="Y555" s="127"/>
      <c r="Z555" s="127"/>
      <c r="AA555" s="127"/>
      <c r="AB555" s="127"/>
      <c r="AC555" s="122">
        <v>44651</v>
      </c>
      <c r="AD555" s="128">
        <v>44652</v>
      </c>
      <c r="AE555" s="129" t="s">
        <v>49</v>
      </c>
      <c r="AF555" s="128"/>
      <c r="AG555" s="130"/>
      <c r="AH555" s="130"/>
      <c r="AI555" s="130"/>
      <c r="AJ555" s="130">
        <v>1</v>
      </c>
      <c r="AK555" s="362">
        <v>44653</v>
      </c>
      <c r="AL555" s="362">
        <v>44657</v>
      </c>
      <c r="AM555" s="134">
        <v>44658</v>
      </c>
      <c r="AN555" s="135" t="s">
        <v>49</v>
      </c>
      <c r="AO555" s="401">
        <v>44694</v>
      </c>
      <c r="AP555" s="136" t="s">
        <v>408</v>
      </c>
      <c r="AQ555" s="136">
        <v>4</v>
      </c>
      <c r="AR555" s="379" t="e">
        <f>IF(AND(AF555=AG555,AF555=AI555,AF555=AK555,AF555=AM555),"未到货",“到货”)</f>
        <v>#NAME?</v>
      </c>
    </row>
    <row r="556" spans="1:44" ht="20.100000000000001" hidden="1" customHeight="1">
      <c r="A556" s="346" t="s">
        <v>143</v>
      </c>
      <c r="B556" s="35">
        <v>7711103350</v>
      </c>
      <c r="C556" s="248">
        <v>6010669165</v>
      </c>
      <c r="D556" s="248" t="s">
        <v>566</v>
      </c>
      <c r="E556" s="248" t="s">
        <v>405</v>
      </c>
      <c r="F556" s="35"/>
      <c r="G556" s="250" t="s">
        <v>434</v>
      </c>
      <c r="H556" s="111" t="s">
        <v>388</v>
      </c>
      <c r="I556" s="35" t="s">
        <v>52</v>
      </c>
      <c r="J556" s="111">
        <v>1</v>
      </c>
      <c r="K556" s="113">
        <v>44627</v>
      </c>
      <c r="L556" s="113">
        <v>44651</v>
      </c>
      <c r="M556" s="113" t="s">
        <v>755</v>
      </c>
      <c r="N556" s="403">
        <v>202204058</v>
      </c>
      <c r="O556" s="114"/>
      <c r="P556" s="113" t="s">
        <v>54</v>
      </c>
      <c r="Q556" s="113"/>
      <c r="R556" s="123" t="s">
        <v>92</v>
      </c>
      <c r="S556" s="120" t="s">
        <v>761</v>
      </c>
      <c r="T556" s="120" t="s">
        <v>76</v>
      </c>
      <c r="U556" s="120"/>
      <c r="V556" s="121">
        <v>44636</v>
      </c>
      <c r="W556" s="121">
        <v>44651</v>
      </c>
      <c r="X556" s="122"/>
      <c r="Y556" s="127"/>
      <c r="Z556" s="127"/>
      <c r="AA556" s="127"/>
      <c r="AB556" s="127"/>
      <c r="AC556" s="122">
        <v>44651</v>
      </c>
      <c r="AD556" s="128">
        <v>44652</v>
      </c>
      <c r="AE556" s="129" t="s">
        <v>49</v>
      </c>
      <c r="AF556" s="128"/>
      <c r="AG556" s="130"/>
      <c r="AH556" s="130"/>
      <c r="AI556" s="130"/>
      <c r="AJ556" s="130">
        <v>1</v>
      </c>
      <c r="AK556" s="362">
        <v>44653</v>
      </c>
      <c r="AL556" s="362">
        <v>44657</v>
      </c>
      <c r="AM556" s="134">
        <v>44658</v>
      </c>
      <c r="AN556" s="135" t="s">
        <v>49</v>
      </c>
      <c r="AO556" s="401">
        <v>44694</v>
      </c>
      <c r="AP556" s="136" t="s">
        <v>408</v>
      </c>
      <c r="AQ556" s="136">
        <v>4</v>
      </c>
      <c r="AR556" s="379" t="e">
        <f>IF(AND(AF556=AG556,AF556=AI556,AF556=AK556,AF556=AM556),"未到货",“到货”)</f>
        <v>#NAME?</v>
      </c>
    </row>
    <row r="557" spans="1:44" ht="20.100000000000001" hidden="1" customHeight="1">
      <c r="A557" s="346" t="s">
        <v>145</v>
      </c>
      <c r="B557" s="35">
        <v>7711103340</v>
      </c>
      <c r="C557" s="248">
        <v>6010669166</v>
      </c>
      <c r="D557" s="248" t="s">
        <v>566</v>
      </c>
      <c r="E557" s="248" t="s">
        <v>405</v>
      </c>
      <c r="F557" s="35"/>
      <c r="G557" s="250" t="s">
        <v>434</v>
      </c>
      <c r="H557" s="111" t="s">
        <v>388</v>
      </c>
      <c r="I557" s="35" t="s">
        <v>52</v>
      </c>
      <c r="J557" s="111">
        <v>1</v>
      </c>
      <c r="K557" s="113">
        <v>44627</v>
      </c>
      <c r="L557" s="113">
        <v>44651</v>
      </c>
      <c r="M557" s="113" t="s">
        <v>755</v>
      </c>
      <c r="N557" s="403">
        <v>202204058</v>
      </c>
      <c r="O557" s="114"/>
      <c r="P557" s="113" t="s">
        <v>54</v>
      </c>
      <c r="Q557" s="113"/>
      <c r="R557" s="123" t="s">
        <v>92</v>
      </c>
      <c r="S557" s="120" t="s">
        <v>761</v>
      </c>
      <c r="T557" s="120" t="s">
        <v>76</v>
      </c>
      <c r="U557" s="120"/>
      <c r="V557" s="121">
        <v>44636</v>
      </c>
      <c r="W557" s="121">
        <v>44651</v>
      </c>
      <c r="X557" s="122"/>
      <c r="Y557" s="127"/>
      <c r="Z557" s="127"/>
      <c r="AA557" s="127"/>
      <c r="AB557" s="127"/>
      <c r="AC557" s="122">
        <v>44657</v>
      </c>
      <c r="AD557" s="128">
        <v>44658</v>
      </c>
      <c r="AE557" s="129" t="s">
        <v>49</v>
      </c>
      <c r="AF557" s="128"/>
      <c r="AG557" s="130"/>
      <c r="AH557" s="130"/>
      <c r="AI557" s="130"/>
      <c r="AJ557" s="130">
        <v>1</v>
      </c>
      <c r="AK557" s="362">
        <v>44658</v>
      </c>
      <c r="AL557" s="362">
        <v>44659</v>
      </c>
      <c r="AM557" s="134">
        <v>44660</v>
      </c>
      <c r="AN557" s="135" t="s">
        <v>49</v>
      </c>
      <c r="AO557" s="401">
        <v>44694</v>
      </c>
      <c r="AP557" s="136" t="s">
        <v>408</v>
      </c>
      <c r="AQ557" s="135">
        <v>4</v>
      </c>
      <c r="AR557" s="379" t="e">
        <f>IF(AND(AF557=AG557,AF557=AI557,AF557=AK557,AF557=AM557),"未到货",“到货”)</f>
        <v>#NAME?</v>
      </c>
    </row>
    <row r="558" spans="1:44" ht="20.100000000000001" hidden="1" customHeight="1">
      <c r="A558" s="346" t="s">
        <v>147</v>
      </c>
      <c r="B558" s="35">
        <v>7711103350</v>
      </c>
      <c r="C558" s="248">
        <v>6010669166</v>
      </c>
      <c r="D558" s="248" t="s">
        <v>566</v>
      </c>
      <c r="E558" s="248" t="s">
        <v>405</v>
      </c>
      <c r="F558" s="35"/>
      <c r="G558" s="250" t="s">
        <v>434</v>
      </c>
      <c r="H558" s="111" t="s">
        <v>388</v>
      </c>
      <c r="I558" s="35" t="s">
        <v>52</v>
      </c>
      <c r="J558" s="111">
        <v>1</v>
      </c>
      <c r="K558" s="113">
        <v>44627</v>
      </c>
      <c r="L558" s="113">
        <v>44651</v>
      </c>
      <c r="M558" s="113" t="s">
        <v>755</v>
      </c>
      <c r="N558" s="403">
        <v>202204058</v>
      </c>
      <c r="O558" s="114"/>
      <c r="P558" s="113" t="s">
        <v>54</v>
      </c>
      <c r="Q558" s="113"/>
      <c r="R558" s="123" t="s">
        <v>92</v>
      </c>
      <c r="S558" s="120" t="s">
        <v>761</v>
      </c>
      <c r="T558" s="120" t="s">
        <v>76</v>
      </c>
      <c r="U558" s="120"/>
      <c r="V558" s="121">
        <v>44636</v>
      </c>
      <c r="W558" s="121">
        <v>44651</v>
      </c>
      <c r="X558" s="122"/>
      <c r="Y558" s="127"/>
      <c r="Z558" s="127"/>
      <c r="AA558" s="127"/>
      <c r="AB558" s="127"/>
      <c r="AC558" s="122">
        <v>44657</v>
      </c>
      <c r="AD558" s="128">
        <v>44658</v>
      </c>
      <c r="AE558" s="129" t="s">
        <v>49</v>
      </c>
      <c r="AF558" s="128"/>
      <c r="AG558" s="130"/>
      <c r="AH558" s="130"/>
      <c r="AI558" s="130"/>
      <c r="AJ558" s="130">
        <v>1</v>
      </c>
      <c r="AK558" s="362">
        <v>44658</v>
      </c>
      <c r="AL558" s="362">
        <v>44659</v>
      </c>
      <c r="AM558" s="134">
        <v>44660</v>
      </c>
      <c r="AN558" s="135" t="s">
        <v>49</v>
      </c>
      <c r="AO558" s="401">
        <v>44694</v>
      </c>
      <c r="AP558" s="136" t="s">
        <v>408</v>
      </c>
      <c r="AQ558" s="135">
        <v>4</v>
      </c>
      <c r="AR558" s="379" t="e">
        <f>IF(AND(AF558=AG558,AF558=AI558,AF558=AK558,AF558=AM558),"未到货",“到货”)</f>
        <v>#NAME?</v>
      </c>
    </row>
    <row r="559" spans="1:44" ht="20.100000000000001" hidden="1" customHeight="1">
      <c r="A559" s="346" t="s">
        <v>149</v>
      </c>
      <c r="B559" s="35">
        <v>7711103100</v>
      </c>
      <c r="C559" s="248">
        <v>6010669206</v>
      </c>
      <c r="D559" s="248" t="s">
        <v>428</v>
      </c>
      <c r="E559" s="248" t="s">
        <v>405</v>
      </c>
      <c r="F559" s="35"/>
      <c r="G559" s="250" t="s">
        <v>434</v>
      </c>
      <c r="H559" s="111" t="s">
        <v>388</v>
      </c>
      <c r="I559" s="35" t="s">
        <v>52</v>
      </c>
      <c r="J559" s="111">
        <v>1</v>
      </c>
      <c r="K559" s="113">
        <v>44627</v>
      </c>
      <c r="L559" s="113">
        <v>44651</v>
      </c>
      <c r="M559" s="113" t="s">
        <v>755</v>
      </c>
      <c r="N559" s="403">
        <v>202204058</v>
      </c>
      <c r="O559" s="114"/>
      <c r="P559" s="113" t="s">
        <v>54</v>
      </c>
      <c r="Q559" s="113"/>
      <c r="R559" s="123" t="s">
        <v>74</v>
      </c>
      <c r="S559" s="120" t="s">
        <v>757</v>
      </c>
      <c r="T559" s="120" t="s">
        <v>76</v>
      </c>
      <c r="U559" s="120" t="s">
        <v>758</v>
      </c>
      <c r="V559" s="121">
        <v>44637</v>
      </c>
      <c r="W559" s="121">
        <v>44651</v>
      </c>
      <c r="X559" s="122"/>
      <c r="Y559" s="127"/>
      <c r="Z559" s="127"/>
      <c r="AA559" s="127"/>
      <c r="AB559" s="127"/>
      <c r="AC559" s="122">
        <v>44644</v>
      </c>
      <c r="AD559" s="128">
        <v>44644</v>
      </c>
      <c r="AE559" s="129" t="s">
        <v>49</v>
      </c>
      <c r="AF559" s="128"/>
      <c r="AG559" s="130"/>
      <c r="AH559" s="130"/>
      <c r="AI559" s="130"/>
      <c r="AJ559" s="130">
        <v>1</v>
      </c>
      <c r="AK559" s="362">
        <v>44646</v>
      </c>
      <c r="AL559" s="362">
        <v>44648</v>
      </c>
      <c r="AM559" s="134">
        <v>44649</v>
      </c>
      <c r="AN559" s="135" t="s">
        <v>49</v>
      </c>
      <c r="AO559" s="401">
        <v>44694</v>
      </c>
      <c r="AP559" s="136" t="s">
        <v>408</v>
      </c>
      <c r="AQ559" s="136">
        <v>4</v>
      </c>
      <c r="AR559" s="379" t="e">
        <f>IF(AND(AF559=AG559,AF559=AI559,AF559=AK559,AF559=AM559),"未到货",“到货”)</f>
        <v>#NAME?</v>
      </c>
    </row>
    <row r="560" spans="1:44" ht="20.100000000000001" hidden="1" customHeight="1">
      <c r="A560" s="346" t="s">
        <v>152</v>
      </c>
      <c r="B560" s="35">
        <v>7711103400</v>
      </c>
      <c r="C560" s="248">
        <v>6010669206</v>
      </c>
      <c r="D560" s="248" t="s">
        <v>428</v>
      </c>
      <c r="E560" s="248" t="s">
        <v>405</v>
      </c>
      <c r="F560" s="35"/>
      <c r="G560" s="250" t="s">
        <v>434</v>
      </c>
      <c r="H560" s="111" t="s">
        <v>388</v>
      </c>
      <c r="I560" s="35" t="s">
        <v>52</v>
      </c>
      <c r="J560" s="111">
        <v>1</v>
      </c>
      <c r="K560" s="113">
        <v>44627</v>
      </c>
      <c r="L560" s="113">
        <v>44651</v>
      </c>
      <c r="M560" s="113" t="s">
        <v>755</v>
      </c>
      <c r="N560" s="403">
        <v>202204058</v>
      </c>
      <c r="O560" s="114"/>
      <c r="P560" s="113" t="s">
        <v>54</v>
      </c>
      <c r="Q560" s="113"/>
      <c r="R560" s="123" t="s">
        <v>74</v>
      </c>
      <c r="S560" s="120" t="s">
        <v>757</v>
      </c>
      <c r="T560" s="120" t="s">
        <v>76</v>
      </c>
      <c r="U560" s="120" t="s">
        <v>758</v>
      </c>
      <c r="V560" s="121">
        <v>44637</v>
      </c>
      <c r="W560" s="121">
        <v>44651</v>
      </c>
      <c r="X560" s="122"/>
      <c r="Y560" s="127"/>
      <c r="Z560" s="127"/>
      <c r="AA560" s="127"/>
      <c r="AB560" s="127"/>
      <c r="AC560" s="122">
        <v>44644</v>
      </c>
      <c r="AD560" s="128">
        <v>44644</v>
      </c>
      <c r="AE560" s="129" t="s">
        <v>49</v>
      </c>
      <c r="AF560" s="128"/>
      <c r="AG560" s="130"/>
      <c r="AH560" s="130"/>
      <c r="AI560" s="130"/>
      <c r="AJ560" s="130">
        <v>1</v>
      </c>
      <c r="AK560" s="362">
        <v>44646</v>
      </c>
      <c r="AL560" s="362">
        <v>44648</v>
      </c>
      <c r="AM560" s="134">
        <v>44649</v>
      </c>
      <c r="AN560" s="135" t="s">
        <v>49</v>
      </c>
      <c r="AO560" s="401">
        <v>44694</v>
      </c>
      <c r="AP560" s="136" t="s">
        <v>408</v>
      </c>
      <c r="AQ560" s="136">
        <v>4</v>
      </c>
      <c r="AR560" s="379" t="e">
        <f>IF(AND(AF560=AG560,AF560=AI560,AF560=AK560,AF560=AM560),"未到货",“到货”)</f>
        <v>#NAME?</v>
      </c>
    </row>
    <row r="561" spans="1:44" ht="20.100000000000001" hidden="1" customHeight="1">
      <c r="A561" s="346" t="s">
        <v>154</v>
      </c>
      <c r="B561" s="35">
        <v>7711103100</v>
      </c>
      <c r="C561" s="248">
        <v>6010669207</v>
      </c>
      <c r="D561" s="248" t="s">
        <v>428</v>
      </c>
      <c r="E561" s="248" t="s">
        <v>405</v>
      </c>
      <c r="F561" s="35"/>
      <c r="G561" s="250" t="s">
        <v>434</v>
      </c>
      <c r="H561" s="111" t="s">
        <v>388</v>
      </c>
      <c r="I561" s="35" t="s">
        <v>52</v>
      </c>
      <c r="J561" s="111">
        <v>1</v>
      </c>
      <c r="K561" s="113">
        <v>44627</v>
      </c>
      <c r="L561" s="113">
        <v>44651</v>
      </c>
      <c r="M561" s="113" t="s">
        <v>755</v>
      </c>
      <c r="N561" s="403">
        <v>202204058</v>
      </c>
      <c r="O561" s="114"/>
      <c r="P561" s="113" t="s">
        <v>54</v>
      </c>
      <c r="Q561" s="113"/>
      <c r="R561" s="123" t="s">
        <v>74</v>
      </c>
      <c r="S561" s="120" t="s">
        <v>757</v>
      </c>
      <c r="T561" s="120" t="s">
        <v>76</v>
      </c>
      <c r="U561" s="120" t="s">
        <v>758</v>
      </c>
      <c r="V561" s="121">
        <v>44637</v>
      </c>
      <c r="W561" s="121">
        <v>44651</v>
      </c>
      <c r="X561" s="122"/>
      <c r="Y561" s="127"/>
      <c r="Z561" s="127"/>
      <c r="AA561" s="127"/>
      <c r="AB561" s="127"/>
      <c r="AC561" s="122">
        <v>44644</v>
      </c>
      <c r="AD561" s="128">
        <v>44644</v>
      </c>
      <c r="AE561" s="129" t="s">
        <v>49</v>
      </c>
      <c r="AF561" s="128"/>
      <c r="AG561" s="130"/>
      <c r="AH561" s="130"/>
      <c r="AI561" s="130"/>
      <c r="AJ561" s="130">
        <v>1</v>
      </c>
      <c r="AK561" s="362">
        <v>44646</v>
      </c>
      <c r="AL561" s="362">
        <v>44648</v>
      </c>
      <c r="AM561" s="134">
        <v>44649</v>
      </c>
      <c r="AN561" s="135" t="s">
        <v>49</v>
      </c>
      <c r="AO561" s="401">
        <v>44694</v>
      </c>
      <c r="AP561" s="136" t="s">
        <v>408</v>
      </c>
      <c r="AQ561" s="136">
        <v>4</v>
      </c>
      <c r="AR561" s="379" t="e">
        <f>IF(AND(AF561=AG561,AF561=AI561,AF561=AK561,AF561=AM561),"未到货",“到货”)</f>
        <v>#NAME?</v>
      </c>
    </row>
    <row r="562" spans="1:44" ht="20.100000000000001" hidden="1" customHeight="1">
      <c r="A562" s="346" t="s">
        <v>156</v>
      </c>
      <c r="B562" s="35">
        <v>7711103400</v>
      </c>
      <c r="C562" s="248">
        <v>6010669207</v>
      </c>
      <c r="D562" s="248" t="s">
        <v>428</v>
      </c>
      <c r="E562" s="248" t="s">
        <v>405</v>
      </c>
      <c r="F562" s="35"/>
      <c r="G562" s="250" t="s">
        <v>434</v>
      </c>
      <c r="H562" s="111" t="s">
        <v>388</v>
      </c>
      <c r="I562" s="35" t="s">
        <v>52</v>
      </c>
      <c r="J562" s="111">
        <v>1</v>
      </c>
      <c r="K562" s="113">
        <v>44627</v>
      </c>
      <c r="L562" s="113">
        <v>44651</v>
      </c>
      <c r="M562" s="113" t="s">
        <v>755</v>
      </c>
      <c r="N562" s="403">
        <v>202204058</v>
      </c>
      <c r="O562" s="114"/>
      <c r="P562" s="113" t="s">
        <v>54</v>
      </c>
      <c r="Q562" s="113"/>
      <c r="R562" s="123" t="s">
        <v>74</v>
      </c>
      <c r="S562" s="120" t="s">
        <v>757</v>
      </c>
      <c r="T562" s="120" t="s">
        <v>76</v>
      </c>
      <c r="U562" s="120" t="s">
        <v>758</v>
      </c>
      <c r="V562" s="121">
        <v>44637</v>
      </c>
      <c r="W562" s="121">
        <v>44651</v>
      </c>
      <c r="X562" s="122"/>
      <c r="Y562" s="127"/>
      <c r="Z562" s="127"/>
      <c r="AA562" s="127"/>
      <c r="AB562" s="127"/>
      <c r="AC562" s="122">
        <v>44644</v>
      </c>
      <c r="AD562" s="128">
        <v>44644</v>
      </c>
      <c r="AE562" s="129" t="s">
        <v>49</v>
      </c>
      <c r="AF562" s="128"/>
      <c r="AG562" s="130"/>
      <c r="AH562" s="130"/>
      <c r="AI562" s="130"/>
      <c r="AJ562" s="130">
        <v>1</v>
      </c>
      <c r="AK562" s="362">
        <v>44646</v>
      </c>
      <c r="AL562" s="362">
        <v>44648</v>
      </c>
      <c r="AM562" s="134">
        <v>44649</v>
      </c>
      <c r="AN562" s="135" t="s">
        <v>49</v>
      </c>
      <c r="AO562" s="401">
        <v>44694</v>
      </c>
      <c r="AP562" s="136" t="s">
        <v>408</v>
      </c>
      <c r="AQ562" s="136">
        <v>4</v>
      </c>
      <c r="AR562" s="379" t="e">
        <f>IF(AND(AF562=AG562,AF562=AI562,AF562=AK562,AF562=AM562),"未到货",“到货”)</f>
        <v>#NAME?</v>
      </c>
    </row>
    <row r="563" spans="1:44" ht="20.100000000000001" hidden="1" customHeight="1">
      <c r="A563" s="346" t="s">
        <v>159</v>
      </c>
      <c r="B563" s="35">
        <v>7710669230</v>
      </c>
      <c r="C563" s="248">
        <v>6010669231</v>
      </c>
      <c r="D563" s="248" t="s">
        <v>773</v>
      </c>
      <c r="E563" s="248" t="s">
        <v>405</v>
      </c>
      <c r="F563" s="35"/>
      <c r="G563" s="250" t="s">
        <v>434</v>
      </c>
      <c r="H563" s="111" t="s">
        <v>388</v>
      </c>
      <c r="I563" s="35" t="s">
        <v>52</v>
      </c>
      <c r="J563" s="111">
        <v>2</v>
      </c>
      <c r="K563" s="113">
        <v>44627</v>
      </c>
      <c r="L563" s="113">
        <v>44651</v>
      </c>
      <c r="M563" s="113" t="s">
        <v>755</v>
      </c>
      <c r="N563" s="403">
        <v>202204058</v>
      </c>
      <c r="O563" s="114"/>
      <c r="P563" s="113" t="s">
        <v>54</v>
      </c>
      <c r="Q563" s="113"/>
      <c r="R563" s="123" t="s">
        <v>74</v>
      </c>
      <c r="S563" s="120" t="s">
        <v>774</v>
      </c>
      <c r="T563" s="120" t="s">
        <v>76</v>
      </c>
      <c r="U563" s="417" t="s">
        <v>775</v>
      </c>
      <c r="V563" s="121">
        <v>44637</v>
      </c>
      <c r="W563" s="121">
        <v>44651</v>
      </c>
      <c r="X563" s="122">
        <v>44676</v>
      </c>
      <c r="Y563" s="127"/>
      <c r="Z563" s="127"/>
      <c r="AA563" s="127"/>
      <c r="AB563" s="127"/>
      <c r="AC563" s="122">
        <v>44675</v>
      </c>
      <c r="AD563" s="128">
        <v>44678</v>
      </c>
      <c r="AE563" s="129" t="s">
        <v>58</v>
      </c>
      <c r="AF563" s="128"/>
      <c r="AG563" s="130"/>
      <c r="AH563" s="130"/>
      <c r="AI563" s="130"/>
      <c r="AJ563" s="130"/>
      <c r="AK563" s="362"/>
      <c r="AL563" s="362"/>
      <c r="AM563" s="368">
        <v>44690</v>
      </c>
      <c r="AN563" s="135" t="s">
        <v>58</v>
      </c>
      <c r="AO563" s="401">
        <v>44694</v>
      </c>
      <c r="AP563" s="136" t="s">
        <v>408</v>
      </c>
      <c r="AQ563" s="136">
        <v>4</v>
      </c>
      <c r="AR563" s="379" t="e">
        <f>IF(AND(AF563=AG563,AF563=AI563,AF563=AK563,AF563=AM563),"未到货",“到货”)</f>
        <v>#NAME?</v>
      </c>
    </row>
    <row r="564" spans="1:44" s="330" customFormat="1" ht="20.100000000000001" hidden="1" customHeight="1">
      <c r="A564" s="337" t="s">
        <v>161</v>
      </c>
      <c r="B564" s="338">
        <v>7710669230</v>
      </c>
      <c r="C564" s="339">
        <v>6010669232</v>
      </c>
      <c r="D564" s="339" t="s">
        <v>419</v>
      </c>
      <c r="E564" s="339" t="s">
        <v>405</v>
      </c>
      <c r="F564" s="338"/>
      <c r="G564" s="341" t="s">
        <v>434</v>
      </c>
      <c r="H564" s="348" t="s">
        <v>388</v>
      </c>
      <c r="I564" s="338" t="s">
        <v>52</v>
      </c>
      <c r="J564" s="348">
        <v>2</v>
      </c>
      <c r="K564" s="351">
        <v>44627</v>
      </c>
      <c r="L564" s="351">
        <v>44651</v>
      </c>
      <c r="M564" s="351" t="s">
        <v>755</v>
      </c>
      <c r="N564" s="409"/>
      <c r="O564" s="353"/>
      <c r="P564" s="353" t="s">
        <v>54</v>
      </c>
      <c r="Q564" s="351"/>
      <c r="R564" s="358" t="s">
        <v>329</v>
      </c>
      <c r="S564" s="416" t="s">
        <v>330</v>
      </c>
      <c r="T564" s="394"/>
      <c r="U564" s="394"/>
      <c r="V564" s="370"/>
      <c r="W564" s="370"/>
      <c r="X564" s="395"/>
      <c r="Y564" s="396"/>
      <c r="Z564" s="396"/>
      <c r="AA564" s="396"/>
      <c r="AB564" s="396"/>
      <c r="AC564" s="395">
        <v>44670</v>
      </c>
      <c r="AD564" s="395">
        <v>44670</v>
      </c>
      <c r="AE564" s="371" t="s">
        <v>58</v>
      </c>
      <c r="AF564" s="395"/>
      <c r="AG564" s="396"/>
      <c r="AH564" s="396"/>
      <c r="AI564" s="396"/>
      <c r="AJ564" s="396">
        <v>2</v>
      </c>
      <c r="AK564" s="400">
        <v>44671</v>
      </c>
      <c r="AL564" s="400">
        <v>44672</v>
      </c>
      <c r="AM564" s="370">
        <v>44673</v>
      </c>
      <c r="AN564" s="371" t="s">
        <v>58</v>
      </c>
      <c r="AO564" s="401">
        <v>44694</v>
      </c>
      <c r="AP564" s="136" t="s">
        <v>408</v>
      </c>
      <c r="AQ564" s="135">
        <v>4</v>
      </c>
      <c r="AR564" s="402" t="e">
        <f>IF(AND(AF564=AG564,AF564=AI564,AF564=AK564,AF564=AM564),"未到货",“到货”)</f>
        <v>#NAME?</v>
      </c>
    </row>
    <row r="565" spans="1:44" ht="20.100000000000001" hidden="1" customHeight="1">
      <c r="A565" s="346" t="s">
        <v>163</v>
      </c>
      <c r="B565" s="35">
        <v>7710669230</v>
      </c>
      <c r="C565" s="248">
        <v>6010669233</v>
      </c>
      <c r="D565" s="248" t="s">
        <v>776</v>
      </c>
      <c r="E565" s="248" t="s">
        <v>405</v>
      </c>
      <c r="F565" s="35"/>
      <c r="G565" s="250" t="s">
        <v>434</v>
      </c>
      <c r="H565" s="111" t="s">
        <v>388</v>
      </c>
      <c r="I565" s="35" t="s">
        <v>52</v>
      </c>
      <c r="J565" s="111">
        <v>2</v>
      </c>
      <c r="K565" s="113">
        <v>44627</v>
      </c>
      <c r="L565" s="113">
        <v>44651</v>
      </c>
      <c r="M565" s="113" t="s">
        <v>755</v>
      </c>
      <c r="N565" s="403">
        <v>202204058</v>
      </c>
      <c r="O565" s="114"/>
      <c r="P565" s="404" t="s">
        <v>54</v>
      </c>
      <c r="Q565" s="114"/>
      <c r="R565" s="123" t="s">
        <v>74</v>
      </c>
      <c r="S565" s="120" t="s">
        <v>774</v>
      </c>
      <c r="T565" s="120" t="s">
        <v>76</v>
      </c>
      <c r="U565" s="120" t="s">
        <v>777</v>
      </c>
      <c r="V565" s="121">
        <v>44637</v>
      </c>
      <c r="W565" s="121">
        <v>44651</v>
      </c>
      <c r="X565" s="122">
        <v>44691</v>
      </c>
      <c r="Y565" s="122">
        <v>44696</v>
      </c>
      <c r="Z565" s="127"/>
      <c r="AA565" s="127"/>
      <c r="AB565" s="127"/>
      <c r="AC565" s="122">
        <v>44698</v>
      </c>
      <c r="AD565" s="128">
        <v>44699</v>
      </c>
      <c r="AE565" s="129" t="s">
        <v>58</v>
      </c>
      <c r="AF565" s="128"/>
      <c r="AG565" s="130"/>
      <c r="AH565" s="130"/>
      <c r="AI565" s="130"/>
      <c r="AJ565" s="130">
        <v>2</v>
      </c>
      <c r="AK565" s="362">
        <v>44701</v>
      </c>
      <c r="AL565" s="362">
        <v>44704</v>
      </c>
      <c r="AM565" s="134">
        <v>44707</v>
      </c>
      <c r="AN565" s="135" t="s">
        <v>58</v>
      </c>
      <c r="AO565" s="134">
        <v>44707</v>
      </c>
      <c r="AP565" s="136" t="s">
        <v>408</v>
      </c>
      <c r="AQ565" s="136"/>
      <c r="AR565" s="379" t="e">
        <f>IF(AND(AF565=AG565,AF565=AI565,AF565=AK565,AF565=AM565),"未到货",“到货”)</f>
        <v>#NAME?</v>
      </c>
    </row>
    <row r="566" spans="1:44" ht="20.100000000000001" hidden="1" customHeight="1">
      <c r="A566" s="346" t="s">
        <v>165</v>
      </c>
      <c r="B566" s="35">
        <v>7710669230</v>
      </c>
      <c r="C566" s="248">
        <v>6010669234</v>
      </c>
      <c r="D566" s="248" t="s">
        <v>778</v>
      </c>
      <c r="E566" s="248" t="s">
        <v>405</v>
      </c>
      <c r="F566" s="35"/>
      <c r="G566" s="250" t="s">
        <v>434</v>
      </c>
      <c r="H566" s="111" t="s">
        <v>388</v>
      </c>
      <c r="I566" s="35" t="s">
        <v>52</v>
      </c>
      <c r="J566" s="111">
        <v>2</v>
      </c>
      <c r="K566" s="113">
        <v>44627</v>
      </c>
      <c r="L566" s="113">
        <v>44651</v>
      </c>
      <c r="M566" s="113" t="s">
        <v>755</v>
      </c>
      <c r="N566" s="403">
        <v>202204058</v>
      </c>
      <c r="O566" s="114"/>
      <c r="P566" s="113" t="s">
        <v>54</v>
      </c>
      <c r="Q566" s="113"/>
      <c r="R566" s="123" t="s">
        <v>74</v>
      </c>
      <c r="S566" s="120" t="s">
        <v>757</v>
      </c>
      <c r="T566" s="120" t="s">
        <v>76</v>
      </c>
      <c r="U566" s="120" t="s">
        <v>758</v>
      </c>
      <c r="V566" s="121">
        <v>44637</v>
      </c>
      <c r="W566" s="121">
        <v>44651</v>
      </c>
      <c r="X566" s="122"/>
      <c r="Y566" s="127"/>
      <c r="Z566" s="127"/>
      <c r="AA566" s="127"/>
      <c r="AB566" s="127"/>
      <c r="AC566" s="122">
        <v>44645</v>
      </c>
      <c r="AD566" s="128">
        <v>44645</v>
      </c>
      <c r="AE566" s="129" t="s">
        <v>58</v>
      </c>
      <c r="AF566" s="128"/>
      <c r="AG566" s="130"/>
      <c r="AH566" s="130"/>
      <c r="AI566" s="130"/>
      <c r="AJ566" s="130">
        <v>2</v>
      </c>
      <c r="AK566" s="362">
        <v>44646</v>
      </c>
      <c r="AL566" s="362">
        <v>44648</v>
      </c>
      <c r="AM566" s="134">
        <v>44649</v>
      </c>
      <c r="AN566" s="135" t="s">
        <v>58</v>
      </c>
      <c r="AO566" s="401">
        <v>44694</v>
      </c>
      <c r="AP566" s="136" t="s">
        <v>408</v>
      </c>
      <c r="AQ566" s="136">
        <v>4</v>
      </c>
      <c r="AR566" s="379" t="e">
        <f>IF(AND(AF566=AG566,AF566=AI566,AF566=AK566,AF566=AM566),"未到货",“到货”)</f>
        <v>#NAME?</v>
      </c>
    </row>
    <row r="567" spans="1:44" ht="20.100000000000001" hidden="1" customHeight="1">
      <c r="A567" s="346" t="s">
        <v>167</v>
      </c>
      <c r="B567" s="35">
        <v>7710669230</v>
      </c>
      <c r="C567" s="248">
        <v>6010669235</v>
      </c>
      <c r="D567" s="248" t="s">
        <v>433</v>
      </c>
      <c r="E567" s="248" t="s">
        <v>405</v>
      </c>
      <c r="F567" s="35"/>
      <c r="G567" s="250" t="s">
        <v>434</v>
      </c>
      <c r="H567" s="111" t="s">
        <v>388</v>
      </c>
      <c r="I567" s="35" t="s">
        <v>52</v>
      </c>
      <c r="J567" s="111">
        <v>2</v>
      </c>
      <c r="K567" s="113">
        <v>44627</v>
      </c>
      <c r="L567" s="113">
        <v>44651</v>
      </c>
      <c r="M567" s="113" t="s">
        <v>755</v>
      </c>
      <c r="N567" s="403">
        <v>202204058</v>
      </c>
      <c r="O567" s="114"/>
      <c r="P567" s="113" t="s">
        <v>54</v>
      </c>
      <c r="Q567" s="113"/>
      <c r="R567" s="123" t="s">
        <v>74</v>
      </c>
      <c r="S567" s="120" t="s">
        <v>757</v>
      </c>
      <c r="T567" s="120" t="s">
        <v>76</v>
      </c>
      <c r="U567" s="120" t="s">
        <v>758</v>
      </c>
      <c r="V567" s="121">
        <v>44637</v>
      </c>
      <c r="W567" s="121">
        <v>44651</v>
      </c>
      <c r="X567" s="122"/>
      <c r="Y567" s="127"/>
      <c r="Z567" s="127"/>
      <c r="AA567" s="127"/>
      <c r="AB567" s="127"/>
      <c r="AC567" s="122">
        <v>44645</v>
      </c>
      <c r="AD567" s="128">
        <v>44645</v>
      </c>
      <c r="AE567" s="129" t="s">
        <v>58</v>
      </c>
      <c r="AF567" s="128"/>
      <c r="AG567" s="130"/>
      <c r="AH567" s="130"/>
      <c r="AI567" s="130"/>
      <c r="AJ567" s="130">
        <v>2</v>
      </c>
      <c r="AK567" s="362">
        <v>44646</v>
      </c>
      <c r="AL567" s="362">
        <v>44648</v>
      </c>
      <c r="AM567" s="134">
        <v>44649</v>
      </c>
      <c r="AN567" s="135" t="s">
        <v>58</v>
      </c>
      <c r="AO567" s="401">
        <v>44694</v>
      </c>
      <c r="AP567" s="136" t="s">
        <v>408</v>
      </c>
      <c r="AQ567" s="136">
        <v>4</v>
      </c>
      <c r="AR567" s="379" t="e">
        <f>IF(AND(AF567=AG567,AF567=AI567,AF567=AK567,AF567=AM567),"未到货",“到货”)</f>
        <v>#NAME?</v>
      </c>
    </row>
    <row r="568" spans="1:44" ht="20.100000000000001" hidden="1" customHeight="1">
      <c r="A568" s="346" t="s">
        <v>170</v>
      </c>
      <c r="B568" s="35">
        <v>7710669230</v>
      </c>
      <c r="C568" s="248">
        <v>6010669236</v>
      </c>
      <c r="D568" s="248" t="s">
        <v>433</v>
      </c>
      <c r="E568" s="248" t="s">
        <v>405</v>
      </c>
      <c r="F568" s="35"/>
      <c r="G568" s="250" t="s">
        <v>434</v>
      </c>
      <c r="H568" s="111" t="s">
        <v>388</v>
      </c>
      <c r="I568" s="35" t="s">
        <v>52</v>
      </c>
      <c r="J568" s="111">
        <v>2</v>
      </c>
      <c r="K568" s="113">
        <v>44627</v>
      </c>
      <c r="L568" s="113">
        <v>44651</v>
      </c>
      <c r="M568" s="113" t="s">
        <v>755</v>
      </c>
      <c r="N568" s="403">
        <v>202204058</v>
      </c>
      <c r="O568" s="114"/>
      <c r="P568" s="113" t="s">
        <v>54</v>
      </c>
      <c r="Q568" s="113"/>
      <c r="R568" s="123" t="s">
        <v>74</v>
      </c>
      <c r="S568" s="120" t="s">
        <v>757</v>
      </c>
      <c r="T568" s="120" t="s">
        <v>76</v>
      </c>
      <c r="U568" s="120" t="s">
        <v>758</v>
      </c>
      <c r="V568" s="121">
        <v>44637</v>
      </c>
      <c r="W568" s="121">
        <v>44651</v>
      </c>
      <c r="X568" s="122"/>
      <c r="Y568" s="127"/>
      <c r="Z568" s="127"/>
      <c r="AA568" s="127"/>
      <c r="AB568" s="127"/>
      <c r="AC568" s="122">
        <v>44644</v>
      </c>
      <c r="AD568" s="128">
        <v>44644</v>
      </c>
      <c r="AE568" s="129" t="s">
        <v>58</v>
      </c>
      <c r="AF568" s="128"/>
      <c r="AG568" s="130"/>
      <c r="AH568" s="130"/>
      <c r="AI568" s="130"/>
      <c r="AJ568" s="130">
        <v>2</v>
      </c>
      <c r="AK568" s="362">
        <v>44646</v>
      </c>
      <c r="AL568" s="362">
        <v>44648</v>
      </c>
      <c r="AM568" s="134">
        <v>44649</v>
      </c>
      <c r="AN568" s="135" t="s">
        <v>58</v>
      </c>
      <c r="AO568" s="401">
        <v>44694</v>
      </c>
      <c r="AP568" s="136" t="s">
        <v>408</v>
      </c>
      <c r="AQ568" s="136">
        <v>4</v>
      </c>
      <c r="AR568" s="379" t="e">
        <f>IF(AND(AF568=AG568,AF568=AI568,AF568=AK568,AF568=AM568),"未到货",“到货”)</f>
        <v>#NAME?</v>
      </c>
    </row>
    <row r="569" spans="1:44" ht="20.100000000000001" hidden="1" customHeight="1">
      <c r="A569" s="346" t="s">
        <v>173</v>
      </c>
      <c r="B569" s="35">
        <v>7710669230</v>
      </c>
      <c r="C569" s="248">
        <v>6010669237</v>
      </c>
      <c r="D569" s="248" t="s">
        <v>433</v>
      </c>
      <c r="E569" s="248" t="s">
        <v>405</v>
      </c>
      <c r="F569" s="35"/>
      <c r="G569" s="250" t="s">
        <v>434</v>
      </c>
      <c r="H569" s="111" t="s">
        <v>388</v>
      </c>
      <c r="I569" s="35" t="s">
        <v>52</v>
      </c>
      <c r="J569" s="111">
        <v>4</v>
      </c>
      <c r="K569" s="113">
        <v>44627</v>
      </c>
      <c r="L569" s="113">
        <v>44651</v>
      </c>
      <c r="M569" s="113" t="s">
        <v>755</v>
      </c>
      <c r="N569" s="403">
        <v>202204058</v>
      </c>
      <c r="O569" s="114"/>
      <c r="P569" s="113" t="s">
        <v>54</v>
      </c>
      <c r="Q569" s="113"/>
      <c r="R569" s="123" t="s">
        <v>74</v>
      </c>
      <c r="S569" s="120" t="s">
        <v>757</v>
      </c>
      <c r="T569" s="120" t="s">
        <v>76</v>
      </c>
      <c r="U569" s="120" t="s">
        <v>758</v>
      </c>
      <c r="V569" s="121">
        <v>44637</v>
      </c>
      <c r="W569" s="121">
        <v>44651</v>
      </c>
      <c r="X569" s="122"/>
      <c r="Y569" s="127"/>
      <c r="Z569" s="127"/>
      <c r="AA569" s="127"/>
      <c r="AB569" s="127"/>
      <c r="AC569" s="122">
        <v>44643</v>
      </c>
      <c r="AD569" s="128">
        <v>44643</v>
      </c>
      <c r="AE569" s="129" t="s">
        <v>65</v>
      </c>
      <c r="AF569" s="128"/>
      <c r="AG569" s="130"/>
      <c r="AH569" s="130"/>
      <c r="AI569" s="130"/>
      <c r="AJ569" s="130">
        <v>4</v>
      </c>
      <c r="AK569" s="362">
        <v>44643</v>
      </c>
      <c r="AL569" s="362">
        <v>44645</v>
      </c>
      <c r="AM569" s="134">
        <v>44646</v>
      </c>
      <c r="AN569" s="135" t="s">
        <v>65</v>
      </c>
      <c r="AO569" s="401">
        <v>44694</v>
      </c>
      <c r="AP569" s="136" t="s">
        <v>408</v>
      </c>
      <c r="AQ569" s="136">
        <v>4</v>
      </c>
      <c r="AR569" s="379" t="e">
        <f>IF(AND(AF569=AG569,AF569=AI569,AF569=AK569,AF569=AM569),"未到货",“到货”)</f>
        <v>#NAME?</v>
      </c>
    </row>
    <row r="570" spans="1:44" ht="20.100000000000001" hidden="1" customHeight="1">
      <c r="A570" s="346" t="s">
        <v>175</v>
      </c>
      <c r="B570" s="35">
        <v>7710669325</v>
      </c>
      <c r="C570" s="248">
        <v>6010669326</v>
      </c>
      <c r="D570" s="248" t="s">
        <v>779</v>
      </c>
      <c r="E570" s="248" t="s">
        <v>405</v>
      </c>
      <c r="F570" s="35"/>
      <c r="G570" s="250" t="s">
        <v>434</v>
      </c>
      <c r="H570" s="111" t="s">
        <v>388</v>
      </c>
      <c r="I570" s="35" t="s">
        <v>52</v>
      </c>
      <c r="J570" s="111">
        <v>1</v>
      </c>
      <c r="K570" s="113">
        <v>44627</v>
      </c>
      <c r="L570" s="113">
        <v>44651</v>
      </c>
      <c r="M570" s="113" t="s">
        <v>755</v>
      </c>
      <c r="N570" s="403">
        <v>202204058</v>
      </c>
      <c r="O570" s="114"/>
      <c r="P570" s="113" t="s">
        <v>54</v>
      </c>
      <c r="Q570" s="113"/>
      <c r="R570" s="123" t="s">
        <v>74</v>
      </c>
      <c r="S570" s="120" t="s">
        <v>774</v>
      </c>
      <c r="T570" s="120" t="s">
        <v>76</v>
      </c>
      <c r="U570" s="417" t="s">
        <v>775</v>
      </c>
      <c r="V570" s="121">
        <v>44637</v>
      </c>
      <c r="W570" s="121">
        <v>44651</v>
      </c>
      <c r="X570" s="122">
        <v>44681</v>
      </c>
      <c r="Y570" s="127"/>
      <c r="Z570" s="127"/>
      <c r="AA570" s="127"/>
      <c r="AB570" s="127"/>
      <c r="AC570" s="122">
        <v>44679</v>
      </c>
      <c r="AD570" s="128">
        <v>44680</v>
      </c>
      <c r="AE570" s="129" t="s">
        <v>49</v>
      </c>
      <c r="AF570" s="128">
        <v>44691</v>
      </c>
      <c r="AG570" s="130">
        <v>1</v>
      </c>
      <c r="AH570" s="130"/>
      <c r="AI570" s="130"/>
      <c r="AJ570" s="130">
        <v>1</v>
      </c>
      <c r="AK570" s="362">
        <v>44681</v>
      </c>
      <c r="AL570" s="362">
        <v>44687</v>
      </c>
      <c r="AM570" s="370">
        <v>44687</v>
      </c>
      <c r="AN570" s="371" t="s">
        <v>49</v>
      </c>
      <c r="AO570" s="401">
        <v>44694</v>
      </c>
      <c r="AP570" s="136" t="s">
        <v>408</v>
      </c>
      <c r="AQ570" s="396">
        <v>4</v>
      </c>
      <c r="AR570" s="379" t="e">
        <f>IF(AND(AF570=AG570,AF570=AI570,AF570=AK570,AF570=AM570),"未到货",“到货”)</f>
        <v>#NAME?</v>
      </c>
    </row>
    <row r="571" spans="1:44" ht="20.100000000000001" hidden="1" customHeight="1">
      <c r="A571" s="346" t="s">
        <v>177</v>
      </c>
      <c r="B571" s="35">
        <v>7710669325</v>
      </c>
      <c r="C571" s="248">
        <v>6010669328</v>
      </c>
      <c r="D571" s="248" t="s">
        <v>780</v>
      </c>
      <c r="E571" s="248" t="s">
        <v>385</v>
      </c>
      <c r="F571" s="35" t="s">
        <v>386</v>
      </c>
      <c r="G571" s="250" t="s">
        <v>781</v>
      </c>
      <c r="H571" s="111" t="s">
        <v>388</v>
      </c>
      <c r="I571" s="35" t="s">
        <v>52</v>
      </c>
      <c r="J571" s="111">
        <v>1</v>
      </c>
      <c r="K571" s="113">
        <v>44627</v>
      </c>
      <c r="L571" s="113">
        <v>44651</v>
      </c>
      <c r="M571" s="113" t="s">
        <v>755</v>
      </c>
      <c r="N571" s="403">
        <v>202204058</v>
      </c>
      <c r="O571" s="114"/>
      <c r="P571" s="113" t="s">
        <v>54</v>
      </c>
      <c r="Q571" s="113"/>
      <c r="R571" s="123" t="s">
        <v>74</v>
      </c>
      <c r="S571" s="120" t="s">
        <v>757</v>
      </c>
      <c r="T571" s="120" t="s">
        <v>76</v>
      </c>
      <c r="U571" s="120" t="s">
        <v>758</v>
      </c>
      <c r="V571" s="121">
        <v>44637</v>
      </c>
      <c r="W571" s="121">
        <v>44651</v>
      </c>
      <c r="X571" s="122"/>
      <c r="Y571" s="127"/>
      <c r="Z571" s="127"/>
      <c r="AA571" s="127"/>
      <c r="AB571" s="127"/>
      <c r="AC571" s="122">
        <v>44648</v>
      </c>
      <c r="AD571" s="128">
        <v>44649</v>
      </c>
      <c r="AE571" s="129" t="s">
        <v>49</v>
      </c>
      <c r="AF571" s="128"/>
      <c r="AG571" s="130"/>
      <c r="AH571" s="130"/>
      <c r="AI571" s="130"/>
      <c r="AJ571" s="130">
        <v>1</v>
      </c>
      <c r="AK571" s="362">
        <v>44649</v>
      </c>
      <c r="AL571" s="362">
        <v>44651</v>
      </c>
      <c r="AM571" s="134">
        <v>44653</v>
      </c>
      <c r="AN571" s="135" t="s">
        <v>49</v>
      </c>
      <c r="AO571" s="401">
        <v>44694</v>
      </c>
      <c r="AP571" s="136" t="s">
        <v>408</v>
      </c>
      <c r="AQ571" s="136">
        <v>4</v>
      </c>
      <c r="AR571" s="379" t="e">
        <f>IF(AND(AF571=AG571,AF571=AI571,AF571=AK571,AF571=AM571),"未到货",“到货”)</f>
        <v>#NAME?</v>
      </c>
    </row>
    <row r="572" spans="1:44" ht="20.100000000000001" hidden="1" customHeight="1">
      <c r="A572" s="346" t="s">
        <v>179</v>
      </c>
      <c r="B572" s="35">
        <v>7711103310</v>
      </c>
      <c r="C572" s="248">
        <v>6010669335</v>
      </c>
      <c r="D572" s="248" t="s">
        <v>782</v>
      </c>
      <c r="E572" s="248" t="s">
        <v>472</v>
      </c>
      <c r="F572" s="35"/>
      <c r="G572" s="250" t="s">
        <v>473</v>
      </c>
      <c r="H572" s="111" t="s">
        <v>398</v>
      </c>
      <c r="I572" s="35" t="s">
        <v>52</v>
      </c>
      <c r="J572" s="111">
        <v>3</v>
      </c>
      <c r="K572" s="113">
        <v>44627</v>
      </c>
      <c r="L572" s="113">
        <v>44651</v>
      </c>
      <c r="M572" s="113" t="s">
        <v>755</v>
      </c>
      <c r="N572" s="403">
        <v>202204058</v>
      </c>
      <c r="O572" s="114"/>
      <c r="P572" s="114" t="s">
        <v>54</v>
      </c>
      <c r="Q572" s="113"/>
      <c r="R572" s="123" t="s">
        <v>74</v>
      </c>
      <c r="S572" s="120" t="s">
        <v>757</v>
      </c>
      <c r="T572" s="120" t="s">
        <v>76</v>
      </c>
      <c r="U572" s="120" t="s">
        <v>758</v>
      </c>
      <c r="V572" s="121">
        <v>44637</v>
      </c>
      <c r="W572" s="121">
        <v>44651</v>
      </c>
      <c r="X572" s="122"/>
      <c r="Y572" s="127"/>
      <c r="Z572" s="127"/>
      <c r="AA572" s="127"/>
      <c r="AB572" s="127"/>
      <c r="AC572" s="122">
        <v>44694</v>
      </c>
      <c r="AD572" s="364" t="s">
        <v>461</v>
      </c>
      <c r="AE572" s="365" t="s">
        <v>62</v>
      </c>
      <c r="AF572" s="128">
        <v>44694</v>
      </c>
      <c r="AG572" s="130">
        <v>3</v>
      </c>
      <c r="AH572" s="130"/>
      <c r="AI572" s="130"/>
      <c r="AJ572" s="130"/>
      <c r="AK572" s="362"/>
      <c r="AL572" s="362"/>
      <c r="AM572" s="368">
        <v>44697</v>
      </c>
      <c r="AN572" s="135" t="s">
        <v>62</v>
      </c>
      <c r="AO572" s="401">
        <v>44697</v>
      </c>
      <c r="AP572" s="136" t="s">
        <v>408</v>
      </c>
      <c r="AQ572" s="136"/>
      <c r="AR572" s="379" t="e">
        <f>IF(AND(AF572=AG572,AF572=AI572,AF572=AK572,AF572=AM572),"未到货",“到货”)</f>
        <v>#NAME?</v>
      </c>
    </row>
    <row r="573" spans="1:44" ht="20.100000000000001" hidden="1" customHeight="1">
      <c r="A573" s="346" t="s">
        <v>183</v>
      </c>
      <c r="B573" s="35">
        <v>7711103320</v>
      </c>
      <c r="C573" s="248">
        <v>6010669335</v>
      </c>
      <c r="D573" s="248" t="s">
        <v>782</v>
      </c>
      <c r="E573" s="248" t="s">
        <v>472</v>
      </c>
      <c r="F573" s="35"/>
      <c r="G573" s="250" t="s">
        <v>473</v>
      </c>
      <c r="H573" s="111" t="s">
        <v>398</v>
      </c>
      <c r="I573" s="35" t="s">
        <v>52</v>
      </c>
      <c r="J573" s="111">
        <v>3</v>
      </c>
      <c r="K573" s="113">
        <v>44627</v>
      </c>
      <c r="L573" s="113">
        <v>44651</v>
      </c>
      <c r="M573" s="113" t="s">
        <v>755</v>
      </c>
      <c r="N573" s="403">
        <v>202204058</v>
      </c>
      <c r="O573" s="114"/>
      <c r="P573" s="114" t="s">
        <v>54</v>
      </c>
      <c r="Q573" s="113"/>
      <c r="R573" s="123" t="s">
        <v>74</v>
      </c>
      <c r="S573" s="120" t="s">
        <v>757</v>
      </c>
      <c r="T573" s="120" t="s">
        <v>76</v>
      </c>
      <c r="U573" s="120" t="s">
        <v>758</v>
      </c>
      <c r="V573" s="121">
        <v>44637</v>
      </c>
      <c r="W573" s="121">
        <v>44651</v>
      </c>
      <c r="X573" s="122"/>
      <c r="Y573" s="127"/>
      <c r="Z573" s="127"/>
      <c r="AA573" s="127"/>
      <c r="AB573" s="127"/>
      <c r="AC573" s="122">
        <v>44694</v>
      </c>
      <c r="AD573" s="364" t="s">
        <v>461</v>
      </c>
      <c r="AE573" s="365" t="s">
        <v>62</v>
      </c>
      <c r="AF573" s="128">
        <v>44694</v>
      </c>
      <c r="AG573" s="130">
        <v>3</v>
      </c>
      <c r="AH573" s="130"/>
      <c r="AI573" s="130"/>
      <c r="AJ573" s="130"/>
      <c r="AK573" s="362"/>
      <c r="AL573" s="362"/>
      <c r="AM573" s="368">
        <v>44697</v>
      </c>
      <c r="AN573" s="135" t="s">
        <v>62</v>
      </c>
      <c r="AO573" s="401">
        <v>44697</v>
      </c>
      <c r="AP573" s="136" t="s">
        <v>408</v>
      </c>
      <c r="AQ573" s="136"/>
      <c r="AR573" s="379" t="e">
        <f>IF(AND(AF573=AG573,AF573=AI573,AF573=AK573,AF573=AM573),"未到货",“到货”)</f>
        <v>#NAME?</v>
      </c>
    </row>
    <row r="574" spans="1:44" ht="20.100000000000001" hidden="1" customHeight="1">
      <c r="A574" s="346" t="s">
        <v>185</v>
      </c>
      <c r="B574" s="35">
        <v>7711103310</v>
      </c>
      <c r="C574" s="248">
        <v>6010669354</v>
      </c>
      <c r="D574" s="248" t="s">
        <v>783</v>
      </c>
      <c r="E574" s="248" t="s">
        <v>405</v>
      </c>
      <c r="F574" s="35"/>
      <c r="G574" s="250" t="s">
        <v>434</v>
      </c>
      <c r="H574" s="111" t="s">
        <v>388</v>
      </c>
      <c r="I574" s="35" t="s">
        <v>52</v>
      </c>
      <c r="J574" s="111">
        <v>1</v>
      </c>
      <c r="K574" s="113">
        <v>44627</v>
      </c>
      <c r="L574" s="113">
        <v>44651</v>
      </c>
      <c r="M574" s="113" t="s">
        <v>755</v>
      </c>
      <c r="N574" s="403">
        <v>202204058</v>
      </c>
      <c r="O574" s="114"/>
      <c r="P574" s="113" t="s">
        <v>54</v>
      </c>
      <c r="Q574" s="113"/>
      <c r="R574" s="123" t="s">
        <v>74</v>
      </c>
      <c r="S574" s="120" t="s">
        <v>757</v>
      </c>
      <c r="T574" s="120" t="s">
        <v>76</v>
      </c>
      <c r="U574" s="120" t="s">
        <v>758</v>
      </c>
      <c r="V574" s="121">
        <v>44637</v>
      </c>
      <c r="W574" s="121">
        <v>44651</v>
      </c>
      <c r="X574" s="122"/>
      <c r="Y574" s="127"/>
      <c r="Z574" s="127"/>
      <c r="AA574" s="127"/>
      <c r="AB574" s="127"/>
      <c r="AC574" s="122">
        <v>44643</v>
      </c>
      <c r="AD574" s="128">
        <v>44644</v>
      </c>
      <c r="AE574" s="129" t="s">
        <v>49</v>
      </c>
      <c r="AF574" s="128"/>
      <c r="AG574" s="130"/>
      <c r="AH574" s="130"/>
      <c r="AI574" s="130"/>
      <c r="AJ574" s="130">
        <v>1</v>
      </c>
      <c r="AK574" s="362">
        <v>44646</v>
      </c>
      <c r="AL574" s="362">
        <v>44648</v>
      </c>
      <c r="AM574" s="134">
        <v>44649</v>
      </c>
      <c r="AN574" s="135" t="s">
        <v>49</v>
      </c>
      <c r="AO574" s="401">
        <v>44694</v>
      </c>
      <c r="AP574" s="136" t="s">
        <v>408</v>
      </c>
      <c r="AQ574" s="136">
        <v>4</v>
      </c>
      <c r="AR574" s="379" t="e">
        <f>IF(AND(AF574=AG574,AF574=AI574,AF574=AK574,AF574=AM574),"未到货",“到货”)</f>
        <v>#NAME?</v>
      </c>
    </row>
    <row r="575" spans="1:44" ht="20.100000000000001" hidden="1" customHeight="1">
      <c r="A575" s="346" t="s">
        <v>187</v>
      </c>
      <c r="B575" s="35">
        <v>7711103310</v>
      </c>
      <c r="C575" s="248">
        <v>6010669355</v>
      </c>
      <c r="D575" s="248" t="s">
        <v>599</v>
      </c>
      <c r="E575" s="248" t="s">
        <v>405</v>
      </c>
      <c r="F575" s="35"/>
      <c r="G575" s="250" t="s">
        <v>434</v>
      </c>
      <c r="H575" s="111" t="s">
        <v>388</v>
      </c>
      <c r="I575" s="35" t="s">
        <v>52</v>
      </c>
      <c r="J575" s="111">
        <v>1</v>
      </c>
      <c r="K575" s="113">
        <v>44627</v>
      </c>
      <c r="L575" s="113">
        <v>44651</v>
      </c>
      <c r="M575" s="113" t="s">
        <v>755</v>
      </c>
      <c r="N575" s="403">
        <v>202204058</v>
      </c>
      <c r="O575" s="114"/>
      <c r="P575" s="113" t="s">
        <v>54</v>
      </c>
      <c r="Q575" s="113"/>
      <c r="R575" s="123" t="s">
        <v>74</v>
      </c>
      <c r="S575" s="120" t="s">
        <v>757</v>
      </c>
      <c r="T575" s="120" t="s">
        <v>76</v>
      </c>
      <c r="U575" s="120" t="s">
        <v>758</v>
      </c>
      <c r="V575" s="121">
        <v>44637</v>
      </c>
      <c r="W575" s="121">
        <v>44651</v>
      </c>
      <c r="X575" s="122"/>
      <c r="Y575" s="127"/>
      <c r="Z575" s="127"/>
      <c r="AA575" s="127"/>
      <c r="AB575" s="127"/>
      <c r="AC575" s="122">
        <v>44643</v>
      </c>
      <c r="AD575" s="128">
        <v>44644</v>
      </c>
      <c r="AE575" s="129" t="s">
        <v>49</v>
      </c>
      <c r="AF575" s="128"/>
      <c r="AG575" s="130"/>
      <c r="AH575" s="130"/>
      <c r="AI575" s="130"/>
      <c r="AJ575" s="130">
        <v>1</v>
      </c>
      <c r="AK575" s="362">
        <v>44646</v>
      </c>
      <c r="AL575" s="362">
        <v>44648</v>
      </c>
      <c r="AM575" s="134">
        <v>44649</v>
      </c>
      <c r="AN575" s="135" t="s">
        <v>49</v>
      </c>
      <c r="AO575" s="401">
        <v>44694</v>
      </c>
      <c r="AP575" s="136" t="s">
        <v>408</v>
      </c>
      <c r="AQ575" s="136">
        <v>4</v>
      </c>
      <c r="AR575" s="379" t="e">
        <f>IF(AND(AF575=AG575,AF575=AI575,AF575=AK575,AF575=AM575),"未到货",“到货”)</f>
        <v>#NAME?</v>
      </c>
    </row>
    <row r="576" spans="1:44" ht="20.100000000000001" hidden="1" customHeight="1">
      <c r="A576" s="346" t="s">
        <v>189</v>
      </c>
      <c r="B576" s="35">
        <v>7710669360</v>
      </c>
      <c r="C576" s="248">
        <v>6010669361</v>
      </c>
      <c r="D576" s="248" t="s">
        <v>779</v>
      </c>
      <c r="E576" s="248" t="s">
        <v>405</v>
      </c>
      <c r="F576" s="35"/>
      <c r="G576" s="250" t="s">
        <v>434</v>
      </c>
      <c r="H576" s="111" t="s">
        <v>388</v>
      </c>
      <c r="I576" s="35" t="s">
        <v>52</v>
      </c>
      <c r="J576" s="111">
        <v>1</v>
      </c>
      <c r="K576" s="113">
        <v>44627</v>
      </c>
      <c r="L576" s="113">
        <v>44651</v>
      </c>
      <c r="M576" s="113" t="s">
        <v>755</v>
      </c>
      <c r="N576" s="403">
        <v>202204058</v>
      </c>
      <c r="O576" s="114"/>
      <c r="P576" s="113" t="s">
        <v>54</v>
      </c>
      <c r="Q576" s="113"/>
      <c r="R576" s="123" t="s">
        <v>74</v>
      </c>
      <c r="S576" s="120" t="s">
        <v>774</v>
      </c>
      <c r="T576" s="120" t="s">
        <v>76</v>
      </c>
      <c r="U576" s="417" t="s">
        <v>775</v>
      </c>
      <c r="V576" s="121">
        <v>44637</v>
      </c>
      <c r="W576" s="121">
        <v>44651</v>
      </c>
      <c r="X576" s="122">
        <v>44681</v>
      </c>
      <c r="Y576" s="127"/>
      <c r="Z576" s="127"/>
      <c r="AA576" s="127"/>
      <c r="AB576" s="127"/>
      <c r="AC576" s="122">
        <v>44679</v>
      </c>
      <c r="AD576" s="128">
        <v>44680</v>
      </c>
      <c r="AE576" s="129" t="s">
        <v>49</v>
      </c>
      <c r="AF576" s="128"/>
      <c r="AG576" s="130"/>
      <c r="AH576" s="130"/>
      <c r="AI576" s="130"/>
      <c r="AJ576" s="130">
        <v>1</v>
      </c>
      <c r="AK576" s="362">
        <v>44681</v>
      </c>
      <c r="AL576" s="362">
        <v>44687</v>
      </c>
      <c r="AM576" s="370">
        <v>44687</v>
      </c>
      <c r="AN576" s="371" t="s">
        <v>49</v>
      </c>
      <c r="AO576" s="401">
        <v>44694</v>
      </c>
      <c r="AP576" s="136" t="s">
        <v>408</v>
      </c>
      <c r="AQ576" s="396">
        <v>4</v>
      </c>
      <c r="AR576" s="379" t="e">
        <f>IF(AND(AF576=AG576,AF576=AI576,AF576=AK576,AF576=AM576),"未到货",“到货”)</f>
        <v>#NAME?</v>
      </c>
    </row>
    <row r="577" spans="1:44" ht="20.100000000000001" hidden="1" customHeight="1">
      <c r="A577" s="346" t="s">
        <v>191</v>
      </c>
      <c r="B577" s="35">
        <v>7710669325</v>
      </c>
      <c r="C577" s="248">
        <v>6010669362</v>
      </c>
      <c r="D577" s="248" t="s">
        <v>784</v>
      </c>
      <c r="E577" s="248" t="s">
        <v>423</v>
      </c>
      <c r="F577" s="35" t="s">
        <v>386</v>
      </c>
      <c r="G577" s="250" t="s">
        <v>785</v>
      </c>
      <c r="H577" s="111" t="s">
        <v>398</v>
      </c>
      <c r="I577" s="35" t="s">
        <v>52</v>
      </c>
      <c r="J577" s="111">
        <v>1</v>
      </c>
      <c r="K577" s="113">
        <v>44627</v>
      </c>
      <c r="L577" s="113">
        <v>44651</v>
      </c>
      <c r="M577" s="113" t="s">
        <v>755</v>
      </c>
      <c r="N577" s="403">
        <v>202204058</v>
      </c>
      <c r="O577" s="114"/>
      <c r="P577" s="114" t="s">
        <v>54</v>
      </c>
      <c r="Q577" s="113"/>
      <c r="R577" s="123" t="s">
        <v>92</v>
      </c>
      <c r="S577" s="120" t="s">
        <v>761</v>
      </c>
      <c r="T577" s="120" t="s">
        <v>76</v>
      </c>
      <c r="U577" s="120"/>
      <c r="V577" s="121">
        <v>44636</v>
      </c>
      <c r="W577" s="121">
        <v>44651</v>
      </c>
      <c r="X577" s="122"/>
      <c r="Y577" s="127"/>
      <c r="Z577" s="127"/>
      <c r="AA577" s="127"/>
      <c r="AB577" s="127"/>
      <c r="AC577" s="122">
        <v>44659</v>
      </c>
      <c r="AD577" s="128">
        <v>44663</v>
      </c>
      <c r="AE577" s="129" t="s">
        <v>49</v>
      </c>
      <c r="AF577" s="128"/>
      <c r="AG577" s="130"/>
      <c r="AH577" s="130"/>
      <c r="AI577" s="130"/>
      <c r="AJ577" s="130"/>
      <c r="AK577" s="362"/>
      <c r="AL577" s="362"/>
      <c r="AM577" s="405">
        <v>44664</v>
      </c>
      <c r="AN577" s="371" t="s">
        <v>49</v>
      </c>
      <c r="AO577" s="401">
        <v>44694</v>
      </c>
      <c r="AP577" s="136" t="s">
        <v>408</v>
      </c>
      <c r="AQ577" s="136">
        <v>4</v>
      </c>
      <c r="AR577" s="379" t="e">
        <f>IF(AND(AF577=AG577,AF577=AI577,AF577=AK577,AF577=AM577),"未到货",“到货”)</f>
        <v>#NAME?</v>
      </c>
    </row>
    <row r="578" spans="1:44" ht="20.100000000000001" hidden="1" customHeight="1">
      <c r="A578" s="346" t="s">
        <v>193</v>
      </c>
      <c r="B578" s="35">
        <v>7710669360</v>
      </c>
      <c r="C578" s="248">
        <v>6010669362</v>
      </c>
      <c r="D578" s="248" t="s">
        <v>784</v>
      </c>
      <c r="E578" s="248" t="s">
        <v>423</v>
      </c>
      <c r="F578" s="35" t="s">
        <v>386</v>
      </c>
      <c r="G578" s="250" t="s">
        <v>785</v>
      </c>
      <c r="H578" s="111" t="s">
        <v>398</v>
      </c>
      <c r="I578" s="35" t="s">
        <v>52</v>
      </c>
      <c r="J578" s="111">
        <v>1</v>
      </c>
      <c r="K578" s="113">
        <v>44627</v>
      </c>
      <c r="L578" s="113">
        <v>44651</v>
      </c>
      <c r="M578" s="113" t="s">
        <v>755</v>
      </c>
      <c r="N578" s="403">
        <v>202204058</v>
      </c>
      <c r="O578" s="114"/>
      <c r="P578" s="114" t="s">
        <v>54</v>
      </c>
      <c r="Q578" s="113"/>
      <c r="R578" s="123" t="s">
        <v>92</v>
      </c>
      <c r="S578" s="120" t="s">
        <v>761</v>
      </c>
      <c r="T578" s="120" t="s">
        <v>76</v>
      </c>
      <c r="U578" s="120"/>
      <c r="V578" s="121">
        <v>44636</v>
      </c>
      <c r="W578" s="121">
        <v>44651</v>
      </c>
      <c r="X578" s="122"/>
      <c r="Y578" s="127"/>
      <c r="Z578" s="127"/>
      <c r="AA578" s="127"/>
      <c r="AB578" s="127"/>
      <c r="AC578" s="122">
        <v>44659</v>
      </c>
      <c r="AD578" s="128">
        <v>44663</v>
      </c>
      <c r="AE578" s="129" t="s">
        <v>49</v>
      </c>
      <c r="AF578" s="128"/>
      <c r="AG578" s="130"/>
      <c r="AH578" s="130"/>
      <c r="AI578" s="130"/>
      <c r="AJ578" s="130"/>
      <c r="AK578" s="362"/>
      <c r="AL578" s="362"/>
      <c r="AM578" s="405">
        <v>44664</v>
      </c>
      <c r="AN578" s="371" t="s">
        <v>49</v>
      </c>
      <c r="AO578" s="401">
        <v>44694</v>
      </c>
      <c r="AP578" s="136" t="s">
        <v>408</v>
      </c>
      <c r="AQ578" s="136">
        <v>4</v>
      </c>
      <c r="AR578" s="379" t="e">
        <f>IF(AND(AF578=AG578,AF578=AI578,AF578=AK578,AF578=AM578),"未到货",“到货”)</f>
        <v>#NAME?</v>
      </c>
    </row>
    <row r="579" spans="1:44" ht="20.100000000000001" hidden="1" customHeight="1">
      <c r="A579" s="346" t="s">
        <v>195</v>
      </c>
      <c r="B579" s="35">
        <v>7710669360</v>
      </c>
      <c r="C579" s="248">
        <v>6010669363</v>
      </c>
      <c r="D579" s="248" t="s">
        <v>780</v>
      </c>
      <c r="E579" s="248" t="s">
        <v>385</v>
      </c>
      <c r="F579" s="35" t="s">
        <v>386</v>
      </c>
      <c r="G579" s="250" t="s">
        <v>781</v>
      </c>
      <c r="H579" s="111" t="s">
        <v>388</v>
      </c>
      <c r="I579" s="35" t="s">
        <v>52</v>
      </c>
      <c r="J579" s="111">
        <v>1</v>
      </c>
      <c r="K579" s="113">
        <v>44627</v>
      </c>
      <c r="L579" s="113">
        <v>44651</v>
      </c>
      <c r="M579" s="113" t="s">
        <v>755</v>
      </c>
      <c r="N579" s="403">
        <v>202204058</v>
      </c>
      <c r="O579" s="114"/>
      <c r="P579" s="113" t="s">
        <v>54</v>
      </c>
      <c r="Q579" s="113"/>
      <c r="R579" s="123" t="s">
        <v>74</v>
      </c>
      <c r="S579" s="120" t="s">
        <v>757</v>
      </c>
      <c r="T579" s="120" t="s">
        <v>76</v>
      </c>
      <c r="U579" s="120" t="s">
        <v>758</v>
      </c>
      <c r="V579" s="121">
        <v>44637</v>
      </c>
      <c r="W579" s="121">
        <v>44651</v>
      </c>
      <c r="X579" s="122"/>
      <c r="Y579" s="127"/>
      <c r="Z579" s="127"/>
      <c r="AA579" s="127"/>
      <c r="AB579" s="127"/>
      <c r="AC579" s="122">
        <v>44648</v>
      </c>
      <c r="AD579" s="128">
        <v>44649</v>
      </c>
      <c r="AE579" s="129" t="s">
        <v>49</v>
      </c>
      <c r="AF579" s="128"/>
      <c r="AG579" s="130"/>
      <c r="AH579" s="130"/>
      <c r="AI579" s="130"/>
      <c r="AJ579" s="130">
        <v>1</v>
      </c>
      <c r="AK579" s="362">
        <v>44649</v>
      </c>
      <c r="AL579" s="362">
        <v>44651</v>
      </c>
      <c r="AM579" s="134">
        <v>44653</v>
      </c>
      <c r="AN579" s="135" t="s">
        <v>49</v>
      </c>
      <c r="AO579" s="401">
        <v>44694</v>
      </c>
      <c r="AP579" s="136" t="s">
        <v>408</v>
      </c>
      <c r="AQ579" s="136">
        <v>4</v>
      </c>
      <c r="AR579" s="379" t="e">
        <f>IF(AND(AF579=AG579,AF579=AI579,AF579=AK579,AF579=AM579),"未到货",“到货”)</f>
        <v>#NAME?</v>
      </c>
    </row>
    <row r="580" spans="1:44" ht="20.100000000000001" hidden="1" customHeight="1">
      <c r="A580" s="346" t="s">
        <v>197</v>
      </c>
      <c r="B580" s="35">
        <v>7710669325</v>
      </c>
      <c r="C580" s="248">
        <v>6010669364</v>
      </c>
      <c r="D580" s="248" t="s">
        <v>784</v>
      </c>
      <c r="E580" s="248" t="s">
        <v>423</v>
      </c>
      <c r="F580" s="35" t="s">
        <v>386</v>
      </c>
      <c r="G580" s="250" t="s">
        <v>785</v>
      </c>
      <c r="H580" s="111" t="s">
        <v>398</v>
      </c>
      <c r="I580" s="35" t="s">
        <v>52</v>
      </c>
      <c r="J580" s="111">
        <v>1</v>
      </c>
      <c r="K580" s="113">
        <v>44627</v>
      </c>
      <c r="L580" s="113">
        <v>44651</v>
      </c>
      <c r="M580" s="113" t="s">
        <v>755</v>
      </c>
      <c r="N580" s="403">
        <v>202204058</v>
      </c>
      <c r="O580" s="114"/>
      <c r="P580" s="113" t="s">
        <v>54</v>
      </c>
      <c r="Q580" s="113"/>
      <c r="R580" s="123" t="s">
        <v>92</v>
      </c>
      <c r="S580" s="120" t="s">
        <v>761</v>
      </c>
      <c r="T580" s="120" t="s">
        <v>76</v>
      </c>
      <c r="U580" s="120"/>
      <c r="V580" s="121">
        <v>44636</v>
      </c>
      <c r="W580" s="121">
        <v>44651</v>
      </c>
      <c r="X580" s="122"/>
      <c r="Y580" s="127"/>
      <c r="Z580" s="127"/>
      <c r="AA580" s="127"/>
      <c r="AB580" s="127"/>
      <c r="AC580" s="122">
        <v>44657</v>
      </c>
      <c r="AD580" s="128">
        <v>44658</v>
      </c>
      <c r="AE580" s="129" t="s">
        <v>49</v>
      </c>
      <c r="AF580" s="128"/>
      <c r="AG580" s="130"/>
      <c r="AH580" s="130"/>
      <c r="AI580" s="130"/>
      <c r="AJ580" s="130"/>
      <c r="AK580" s="362"/>
      <c r="AL580" s="362"/>
      <c r="AM580" s="370">
        <v>44659</v>
      </c>
      <c r="AN580" s="371" t="s">
        <v>49</v>
      </c>
      <c r="AO580" s="401">
        <v>44694</v>
      </c>
      <c r="AP580" s="136" t="s">
        <v>408</v>
      </c>
      <c r="AQ580" s="135">
        <v>4</v>
      </c>
      <c r="AR580" s="379" t="e">
        <f>IF(AND(AF580=AG580,AF580=AI580,AF580=AK580,AF580=AM580),"未到货",“到货”)</f>
        <v>#NAME?</v>
      </c>
    </row>
    <row r="581" spans="1:44" ht="20.100000000000001" hidden="1" customHeight="1">
      <c r="A581" s="346" t="s">
        <v>198</v>
      </c>
      <c r="B581" s="35">
        <v>7710669360</v>
      </c>
      <c r="C581" s="248">
        <v>6010669364</v>
      </c>
      <c r="D581" s="248" t="s">
        <v>784</v>
      </c>
      <c r="E581" s="248" t="s">
        <v>423</v>
      </c>
      <c r="F581" s="35" t="s">
        <v>386</v>
      </c>
      <c r="G581" s="250" t="s">
        <v>785</v>
      </c>
      <c r="H581" s="111" t="s">
        <v>398</v>
      </c>
      <c r="I581" s="35" t="s">
        <v>52</v>
      </c>
      <c r="J581" s="111">
        <v>1</v>
      </c>
      <c r="K581" s="113">
        <v>44627</v>
      </c>
      <c r="L581" s="113">
        <v>44651</v>
      </c>
      <c r="M581" s="113" t="s">
        <v>755</v>
      </c>
      <c r="N581" s="403">
        <v>202204058</v>
      </c>
      <c r="O581" s="114"/>
      <c r="P581" s="113" t="s">
        <v>54</v>
      </c>
      <c r="Q581" s="113"/>
      <c r="R581" s="123" t="s">
        <v>92</v>
      </c>
      <c r="S581" s="120" t="s">
        <v>761</v>
      </c>
      <c r="T581" s="120" t="s">
        <v>76</v>
      </c>
      <c r="U581" s="120"/>
      <c r="V581" s="121">
        <v>44636</v>
      </c>
      <c r="W581" s="121">
        <v>44651</v>
      </c>
      <c r="X581" s="122"/>
      <c r="Y581" s="127"/>
      <c r="Z581" s="127"/>
      <c r="AA581" s="127"/>
      <c r="AB581" s="127"/>
      <c r="AC581" s="122">
        <v>44657</v>
      </c>
      <c r="AD581" s="128">
        <v>44658</v>
      </c>
      <c r="AE581" s="129" t="s">
        <v>49</v>
      </c>
      <c r="AF581" s="128"/>
      <c r="AG581" s="130"/>
      <c r="AH581" s="130"/>
      <c r="AI581" s="130"/>
      <c r="AJ581" s="130"/>
      <c r="AK581" s="362"/>
      <c r="AL581" s="362"/>
      <c r="AM581" s="370">
        <v>44659</v>
      </c>
      <c r="AN581" s="371" t="s">
        <v>49</v>
      </c>
      <c r="AO581" s="401">
        <v>44694</v>
      </c>
      <c r="AP581" s="136" t="s">
        <v>408</v>
      </c>
      <c r="AQ581" s="135">
        <v>4</v>
      </c>
      <c r="AR581" s="379" t="e">
        <f>IF(AND(AF581=AG581,AF581=AI581,AF581=AK581,AF581=AM581),"未到货",“到货”)</f>
        <v>#NAME?</v>
      </c>
    </row>
    <row r="582" spans="1:44" ht="20.100000000000001" hidden="1" customHeight="1">
      <c r="A582" s="346" t="s">
        <v>201</v>
      </c>
      <c r="B582" s="35">
        <v>7711103530</v>
      </c>
      <c r="C582" s="248">
        <v>6010669524</v>
      </c>
      <c r="D582" s="248" t="s">
        <v>786</v>
      </c>
      <c r="E582" s="248" t="s">
        <v>385</v>
      </c>
      <c r="F582" s="35" t="s">
        <v>430</v>
      </c>
      <c r="G582" s="250" t="s">
        <v>770</v>
      </c>
      <c r="H582" s="111"/>
      <c r="I582" s="35" t="s">
        <v>52</v>
      </c>
      <c r="J582" s="111">
        <v>1</v>
      </c>
      <c r="K582" s="113">
        <v>44627</v>
      </c>
      <c r="L582" s="113">
        <v>44651</v>
      </c>
      <c r="M582" s="113" t="s">
        <v>755</v>
      </c>
      <c r="N582" s="403">
        <v>202204058</v>
      </c>
      <c r="O582" s="114"/>
      <c r="P582" s="113" t="s">
        <v>54</v>
      </c>
      <c r="Q582" s="113"/>
      <c r="R582" s="123" t="s">
        <v>92</v>
      </c>
      <c r="S582" s="120" t="s">
        <v>761</v>
      </c>
      <c r="T582" s="120" t="s">
        <v>76</v>
      </c>
      <c r="U582" s="120"/>
      <c r="V582" s="121">
        <v>44636</v>
      </c>
      <c r="W582" s="121">
        <v>44651</v>
      </c>
      <c r="X582" s="122"/>
      <c r="Y582" s="127"/>
      <c r="Z582" s="127"/>
      <c r="AA582" s="127"/>
      <c r="AB582" s="127"/>
      <c r="AC582" s="122">
        <v>44651</v>
      </c>
      <c r="AD582" s="128">
        <v>44652</v>
      </c>
      <c r="AE582" s="129" t="s">
        <v>49</v>
      </c>
      <c r="AF582" s="128"/>
      <c r="AG582" s="130"/>
      <c r="AH582" s="130"/>
      <c r="AI582" s="130"/>
      <c r="AJ582" s="130">
        <v>1</v>
      </c>
      <c r="AK582" s="362">
        <v>44653</v>
      </c>
      <c r="AL582" s="362">
        <v>44657</v>
      </c>
      <c r="AM582" s="134">
        <v>44658</v>
      </c>
      <c r="AN582" s="135" t="s">
        <v>49</v>
      </c>
      <c r="AO582" s="401">
        <v>44694</v>
      </c>
      <c r="AP582" s="136" t="s">
        <v>408</v>
      </c>
      <c r="AQ582" s="136">
        <v>4</v>
      </c>
      <c r="AR582" s="379" t="e">
        <f>IF(AND(AF582=AG582,AF582=AI582,AF582=AK582,AF582=AM582),"未到货",“到货”)</f>
        <v>#NAME?</v>
      </c>
    </row>
    <row r="583" spans="1:44" ht="20.100000000000001" hidden="1" customHeight="1">
      <c r="A583" s="346" t="s">
        <v>203</v>
      </c>
      <c r="B583" s="35">
        <v>7711103540</v>
      </c>
      <c r="C583" s="248">
        <v>6010669524</v>
      </c>
      <c r="D583" s="248" t="s">
        <v>786</v>
      </c>
      <c r="E583" s="248" t="s">
        <v>385</v>
      </c>
      <c r="F583" s="35" t="s">
        <v>430</v>
      </c>
      <c r="G583" s="250" t="s">
        <v>770</v>
      </c>
      <c r="H583" s="111"/>
      <c r="I583" s="35" t="s">
        <v>52</v>
      </c>
      <c r="J583" s="111">
        <v>2</v>
      </c>
      <c r="K583" s="113">
        <v>44627</v>
      </c>
      <c r="L583" s="113">
        <v>44651</v>
      </c>
      <c r="M583" s="113" t="s">
        <v>755</v>
      </c>
      <c r="N583" s="403">
        <v>202204058</v>
      </c>
      <c r="O583" s="114"/>
      <c r="P583" s="113" t="s">
        <v>54</v>
      </c>
      <c r="Q583" s="113"/>
      <c r="R583" s="123" t="s">
        <v>92</v>
      </c>
      <c r="S583" s="120" t="s">
        <v>761</v>
      </c>
      <c r="T583" s="120" t="s">
        <v>76</v>
      </c>
      <c r="U583" s="120"/>
      <c r="V583" s="121">
        <v>44636</v>
      </c>
      <c r="W583" s="121">
        <v>44651</v>
      </c>
      <c r="X583" s="122"/>
      <c r="Y583" s="127"/>
      <c r="Z583" s="127"/>
      <c r="AA583" s="127"/>
      <c r="AB583" s="127"/>
      <c r="AC583" s="122">
        <v>44651</v>
      </c>
      <c r="AD583" s="128">
        <v>44652</v>
      </c>
      <c r="AE583" s="129" t="s">
        <v>58</v>
      </c>
      <c r="AF583" s="128"/>
      <c r="AG583" s="130"/>
      <c r="AH583" s="130"/>
      <c r="AI583" s="130"/>
      <c r="AJ583" s="130">
        <v>2</v>
      </c>
      <c r="AK583" s="362">
        <v>44653</v>
      </c>
      <c r="AL583" s="362">
        <v>44657</v>
      </c>
      <c r="AM583" s="134">
        <v>44658</v>
      </c>
      <c r="AN583" s="135" t="s">
        <v>58</v>
      </c>
      <c r="AO583" s="401">
        <v>44694</v>
      </c>
      <c r="AP583" s="136" t="s">
        <v>408</v>
      </c>
      <c r="AQ583" s="136">
        <v>4</v>
      </c>
      <c r="AR583" s="379" t="e">
        <f>IF(AND(AF583=AG583,AF583=AI583,AF583=AK583,AF583=AM583),"未到货",“到货”)</f>
        <v>#NAME?</v>
      </c>
    </row>
    <row r="584" spans="1:44" ht="20.100000000000001" hidden="1" customHeight="1">
      <c r="A584" s="346" t="s">
        <v>205</v>
      </c>
      <c r="B584" s="35">
        <v>7711103560</v>
      </c>
      <c r="C584" s="248">
        <v>6010669524</v>
      </c>
      <c r="D584" s="248" t="s">
        <v>786</v>
      </c>
      <c r="E584" s="248" t="s">
        <v>385</v>
      </c>
      <c r="F584" s="35" t="s">
        <v>430</v>
      </c>
      <c r="G584" s="250" t="s">
        <v>770</v>
      </c>
      <c r="H584" s="111"/>
      <c r="I584" s="35" t="s">
        <v>52</v>
      </c>
      <c r="J584" s="111">
        <v>1</v>
      </c>
      <c r="K584" s="113">
        <v>44627</v>
      </c>
      <c r="L584" s="113">
        <v>44651</v>
      </c>
      <c r="M584" s="113" t="s">
        <v>755</v>
      </c>
      <c r="N584" s="403">
        <v>202204058</v>
      </c>
      <c r="O584" s="114"/>
      <c r="P584" s="113" t="s">
        <v>54</v>
      </c>
      <c r="Q584" s="113"/>
      <c r="R584" s="123" t="s">
        <v>92</v>
      </c>
      <c r="S584" s="120" t="s">
        <v>761</v>
      </c>
      <c r="T584" s="120" t="s">
        <v>76</v>
      </c>
      <c r="U584" s="120"/>
      <c r="V584" s="121">
        <v>44636</v>
      </c>
      <c r="W584" s="121">
        <v>44651</v>
      </c>
      <c r="X584" s="122"/>
      <c r="Y584" s="127"/>
      <c r="Z584" s="127"/>
      <c r="AA584" s="127"/>
      <c r="AB584" s="127"/>
      <c r="AC584" s="122">
        <v>44651</v>
      </c>
      <c r="AD584" s="128">
        <v>44652</v>
      </c>
      <c r="AE584" s="129" t="s">
        <v>49</v>
      </c>
      <c r="AF584" s="128"/>
      <c r="AG584" s="130"/>
      <c r="AH584" s="130"/>
      <c r="AI584" s="130"/>
      <c r="AJ584" s="130">
        <v>1</v>
      </c>
      <c r="AK584" s="362">
        <v>44653</v>
      </c>
      <c r="AL584" s="362">
        <v>44657</v>
      </c>
      <c r="AM584" s="134">
        <v>44658</v>
      </c>
      <c r="AN584" s="135" t="s">
        <v>49</v>
      </c>
      <c r="AO584" s="401">
        <v>44694</v>
      </c>
      <c r="AP584" s="136" t="s">
        <v>408</v>
      </c>
      <c r="AQ584" s="136">
        <v>4</v>
      </c>
      <c r="AR584" s="379" t="e">
        <f>IF(AND(AF584=AG584,AF584=AI584,AF584=AK584,AF584=AM584),"未到货",“到货”)</f>
        <v>#NAME?</v>
      </c>
    </row>
    <row r="585" spans="1:44" ht="20.100000000000001" hidden="1" customHeight="1">
      <c r="A585" s="346" t="s">
        <v>211</v>
      </c>
      <c r="B585" s="35">
        <v>7711103530</v>
      </c>
      <c r="C585" s="248">
        <v>6010669525</v>
      </c>
      <c r="D585" s="248" t="s">
        <v>787</v>
      </c>
      <c r="E585" s="248" t="s">
        <v>385</v>
      </c>
      <c r="F585" s="35" t="s">
        <v>430</v>
      </c>
      <c r="G585" s="250" t="s">
        <v>770</v>
      </c>
      <c r="H585" s="111"/>
      <c r="I585" s="35" t="s">
        <v>52</v>
      </c>
      <c r="J585" s="111">
        <v>1</v>
      </c>
      <c r="K585" s="113">
        <v>44627</v>
      </c>
      <c r="L585" s="113">
        <v>44651</v>
      </c>
      <c r="M585" s="113" t="s">
        <v>755</v>
      </c>
      <c r="N585" s="403">
        <v>202204058</v>
      </c>
      <c r="O585" s="114"/>
      <c r="P585" s="114" t="s">
        <v>54</v>
      </c>
      <c r="Q585" s="113"/>
      <c r="R585" s="123" t="s">
        <v>92</v>
      </c>
      <c r="S585" s="120" t="s">
        <v>761</v>
      </c>
      <c r="T585" s="120" t="s">
        <v>76</v>
      </c>
      <c r="U585" s="120"/>
      <c r="V585" s="121">
        <v>44636</v>
      </c>
      <c r="W585" s="121">
        <v>44651</v>
      </c>
      <c r="X585" s="122"/>
      <c r="Y585" s="127"/>
      <c r="Z585" s="127"/>
      <c r="AA585" s="127"/>
      <c r="AB585" s="127"/>
      <c r="AC585" s="122">
        <v>44659</v>
      </c>
      <c r="AD585" s="128">
        <v>44662</v>
      </c>
      <c r="AE585" s="129" t="s">
        <v>49</v>
      </c>
      <c r="AF585" s="128"/>
      <c r="AG585" s="130"/>
      <c r="AH585" s="130"/>
      <c r="AI585" s="130"/>
      <c r="AJ585" s="130">
        <v>1</v>
      </c>
      <c r="AK585" s="362">
        <v>44662</v>
      </c>
      <c r="AL585" s="362">
        <v>44663</v>
      </c>
      <c r="AM585" s="134">
        <v>44664</v>
      </c>
      <c r="AN585" s="135" t="s">
        <v>49</v>
      </c>
      <c r="AO585" s="401">
        <v>44694</v>
      </c>
      <c r="AP585" s="136" t="s">
        <v>408</v>
      </c>
      <c r="AQ585" s="135">
        <v>4</v>
      </c>
      <c r="AR585" s="379" t="e">
        <f>IF(AND(AF585=AG585,AF585=AI585,AF585=AK585,AF585=AM585),"未到货",“到货”)</f>
        <v>#NAME?</v>
      </c>
    </row>
    <row r="586" spans="1:44" ht="20.100000000000001" hidden="1" customHeight="1">
      <c r="A586" s="346" t="s">
        <v>213</v>
      </c>
      <c r="B586" s="35">
        <v>7711103540</v>
      </c>
      <c r="C586" s="248">
        <v>6010669525</v>
      </c>
      <c r="D586" s="248" t="s">
        <v>787</v>
      </c>
      <c r="E586" s="248" t="s">
        <v>385</v>
      </c>
      <c r="F586" s="35" t="s">
        <v>430</v>
      </c>
      <c r="G586" s="250" t="s">
        <v>770</v>
      </c>
      <c r="H586" s="111"/>
      <c r="I586" s="35" t="s">
        <v>52</v>
      </c>
      <c r="J586" s="111">
        <v>2</v>
      </c>
      <c r="K586" s="113">
        <v>44627</v>
      </c>
      <c r="L586" s="113">
        <v>44651</v>
      </c>
      <c r="M586" s="113" t="s">
        <v>755</v>
      </c>
      <c r="N586" s="403">
        <v>202204058</v>
      </c>
      <c r="O586" s="114"/>
      <c r="P586" s="114" t="s">
        <v>54</v>
      </c>
      <c r="Q586" s="113"/>
      <c r="R586" s="123" t="s">
        <v>92</v>
      </c>
      <c r="S586" s="120" t="s">
        <v>761</v>
      </c>
      <c r="T586" s="120" t="s">
        <v>76</v>
      </c>
      <c r="U586" s="120"/>
      <c r="V586" s="121">
        <v>44636</v>
      </c>
      <c r="W586" s="121">
        <v>44651</v>
      </c>
      <c r="X586" s="122"/>
      <c r="Y586" s="127"/>
      <c r="Z586" s="127"/>
      <c r="AA586" s="127"/>
      <c r="AB586" s="127"/>
      <c r="AC586" s="122">
        <v>44659</v>
      </c>
      <c r="AD586" s="128">
        <v>44662</v>
      </c>
      <c r="AE586" s="129" t="s">
        <v>58</v>
      </c>
      <c r="AF586" s="128"/>
      <c r="AG586" s="130"/>
      <c r="AH586" s="130"/>
      <c r="AI586" s="130"/>
      <c r="AJ586" s="130">
        <v>2</v>
      </c>
      <c r="AK586" s="362">
        <v>44662</v>
      </c>
      <c r="AL586" s="362">
        <v>44663</v>
      </c>
      <c r="AM586" s="134">
        <v>44664</v>
      </c>
      <c r="AN586" s="135" t="s">
        <v>58</v>
      </c>
      <c r="AO586" s="401">
        <v>44694</v>
      </c>
      <c r="AP586" s="136" t="s">
        <v>408</v>
      </c>
      <c r="AQ586" s="135">
        <v>4</v>
      </c>
      <c r="AR586" s="379" t="e">
        <f>IF(AND(AF586=AG586,AF586=AI586,AF586=AK586,AF586=AM586),"未到货",“到货”)</f>
        <v>#NAME?</v>
      </c>
    </row>
    <row r="587" spans="1:44" ht="20.100000000000001" hidden="1" customHeight="1">
      <c r="A587" s="346" t="s">
        <v>215</v>
      </c>
      <c r="B587" s="35">
        <v>7711103560</v>
      </c>
      <c r="C587" s="248">
        <v>6010669525</v>
      </c>
      <c r="D587" s="248" t="s">
        <v>787</v>
      </c>
      <c r="E587" s="248" t="s">
        <v>385</v>
      </c>
      <c r="F587" s="35" t="s">
        <v>430</v>
      </c>
      <c r="G587" s="250" t="s">
        <v>770</v>
      </c>
      <c r="H587" s="111"/>
      <c r="I587" s="35" t="s">
        <v>52</v>
      </c>
      <c r="J587" s="111">
        <v>1</v>
      </c>
      <c r="K587" s="113">
        <v>44627</v>
      </c>
      <c r="L587" s="113">
        <v>44651</v>
      </c>
      <c r="M587" s="113" t="s">
        <v>755</v>
      </c>
      <c r="N587" s="403">
        <v>202204058</v>
      </c>
      <c r="O587" s="114"/>
      <c r="P587" s="114" t="s">
        <v>54</v>
      </c>
      <c r="Q587" s="113"/>
      <c r="R587" s="123" t="s">
        <v>92</v>
      </c>
      <c r="S587" s="120" t="s">
        <v>761</v>
      </c>
      <c r="T587" s="120" t="s">
        <v>76</v>
      </c>
      <c r="U587" s="120"/>
      <c r="V587" s="121">
        <v>44636</v>
      </c>
      <c r="W587" s="121">
        <v>44651</v>
      </c>
      <c r="X587" s="122"/>
      <c r="Y587" s="127"/>
      <c r="Z587" s="127"/>
      <c r="AA587" s="127"/>
      <c r="AB587" s="127"/>
      <c r="AC587" s="122">
        <v>44659</v>
      </c>
      <c r="AD587" s="128">
        <v>44662</v>
      </c>
      <c r="AE587" s="129" t="s">
        <v>49</v>
      </c>
      <c r="AF587" s="128"/>
      <c r="AG587" s="130"/>
      <c r="AH587" s="130"/>
      <c r="AI587" s="130"/>
      <c r="AJ587" s="130">
        <v>1</v>
      </c>
      <c r="AK587" s="362">
        <v>44662</v>
      </c>
      <c r="AL587" s="362">
        <v>44663</v>
      </c>
      <c r="AM587" s="134">
        <v>44664</v>
      </c>
      <c r="AN587" s="135" t="s">
        <v>49</v>
      </c>
      <c r="AO587" s="401">
        <v>44694</v>
      </c>
      <c r="AP587" s="136" t="s">
        <v>408</v>
      </c>
      <c r="AQ587" s="135">
        <v>4</v>
      </c>
      <c r="AR587" s="379" t="e">
        <f>IF(AND(AF587=AG587,AF587=AI587,AF587=AK587,AF587=AM587),"未到货",“到货”)</f>
        <v>#NAME?</v>
      </c>
    </row>
    <row r="588" spans="1:44" ht="20.100000000000001" hidden="1" customHeight="1">
      <c r="A588" s="346" t="s">
        <v>217</v>
      </c>
      <c r="B588" s="35">
        <v>7711103530</v>
      </c>
      <c r="C588" s="248">
        <v>6010669527</v>
      </c>
      <c r="D588" s="248" t="s">
        <v>787</v>
      </c>
      <c r="E588" s="248" t="s">
        <v>385</v>
      </c>
      <c r="F588" s="35"/>
      <c r="G588" s="250" t="s">
        <v>434</v>
      </c>
      <c r="H588" s="111"/>
      <c r="I588" s="35" t="s">
        <v>52</v>
      </c>
      <c r="J588" s="111">
        <v>1</v>
      </c>
      <c r="K588" s="113">
        <v>44627</v>
      </c>
      <c r="L588" s="113">
        <v>44651</v>
      </c>
      <c r="M588" s="113" t="s">
        <v>755</v>
      </c>
      <c r="N588" s="403">
        <v>202204058</v>
      </c>
      <c r="O588" s="114"/>
      <c r="P588" s="113" t="s">
        <v>54</v>
      </c>
      <c r="Q588" s="113"/>
      <c r="R588" s="123" t="s">
        <v>92</v>
      </c>
      <c r="S588" s="120" t="s">
        <v>761</v>
      </c>
      <c r="T588" s="120" t="s">
        <v>76</v>
      </c>
      <c r="U588" s="120"/>
      <c r="V588" s="121">
        <v>44636</v>
      </c>
      <c r="W588" s="121">
        <v>44651</v>
      </c>
      <c r="X588" s="122"/>
      <c r="Y588" s="127"/>
      <c r="Z588" s="127"/>
      <c r="AA588" s="127"/>
      <c r="AB588" s="127"/>
      <c r="AC588" s="122">
        <v>44651</v>
      </c>
      <c r="AD588" s="128">
        <v>44652</v>
      </c>
      <c r="AE588" s="129" t="s">
        <v>49</v>
      </c>
      <c r="AF588" s="128"/>
      <c r="AG588" s="130"/>
      <c r="AH588" s="130"/>
      <c r="AI588" s="130"/>
      <c r="AJ588" s="130"/>
      <c r="AK588" s="362"/>
      <c r="AL588" s="362"/>
      <c r="AM588" s="134">
        <v>44657</v>
      </c>
      <c r="AN588" s="135" t="s">
        <v>49</v>
      </c>
      <c r="AO588" s="401">
        <v>44694</v>
      </c>
      <c r="AP588" s="136" t="s">
        <v>408</v>
      </c>
      <c r="AQ588" s="136">
        <v>4</v>
      </c>
      <c r="AR588" s="379" t="e">
        <f>IF(AND(AF588=AG588,AF588=AI588,AF588=AK588,AF588=AM588),"未到货",“到货”)</f>
        <v>#NAME?</v>
      </c>
    </row>
    <row r="589" spans="1:44" ht="20.100000000000001" hidden="1" customHeight="1">
      <c r="A589" s="346" t="s">
        <v>219</v>
      </c>
      <c r="B589" s="35">
        <v>7711103540</v>
      </c>
      <c r="C589" s="248">
        <v>6010669527</v>
      </c>
      <c r="D589" s="248" t="s">
        <v>787</v>
      </c>
      <c r="E589" s="248" t="s">
        <v>385</v>
      </c>
      <c r="F589" s="35"/>
      <c r="G589" s="250" t="s">
        <v>434</v>
      </c>
      <c r="H589" s="111"/>
      <c r="I589" s="35" t="s">
        <v>52</v>
      </c>
      <c r="J589" s="111">
        <v>2</v>
      </c>
      <c r="K589" s="113">
        <v>44627</v>
      </c>
      <c r="L589" s="113">
        <v>44651</v>
      </c>
      <c r="M589" s="113" t="s">
        <v>755</v>
      </c>
      <c r="N589" s="403">
        <v>202204058</v>
      </c>
      <c r="O589" s="114"/>
      <c r="P589" s="113" t="s">
        <v>54</v>
      </c>
      <c r="Q589" s="113"/>
      <c r="R589" s="123" t="s">
        <v>92</v>
      </c>
      <c r="S589" s="120" t="s">
        <v>761</v>
      </c>
      <c r="T589" s="120" t="s">
        <v>76</v>
      </c>
      <c r="U589" s="120"/>
      <c r="V589" s="121">
        <v>44636</v>
      </c>
      <c r="W589" s="121">
        <v>44651</v>
      </c>
      <c r="X589" s="122"/>
      <c r="Y589" s="127"/>
      <c r="Z589" s="127"/>
      <c r="AA589" s="127"/>
      <c r="AB589" s="127"/>
      <c r="AC589" s="122">
        <v>44651</v>
      </c>
      <c r="AD589" s="128">
        <v>44652</v>
      </c>
      <c r="AE589" s="129" t="s">
        <v>58</v>
      </c>
      <c r="AF589" s="128"/>
      <c r="AG589" s="130"/>
      <c r="AH589" s="130"/>
      <c r="AI589" s="130"/>
      <c r="AJ589" s="130"/>
      <c r="AK589" s="362"/>
      <c r="AL589" s="362"/>
      <c r="AM589" s="134">
        <v>44657</v>
      </c>
      <c r="AN589" s="135" t="s">
        <v>58</v>
      </c>
      <c r="AO589" s="401">
        <v>44694</v>
      </c>
      <c r="AP589" s="136" t="s">
        <v>408</v>
      </c>
      <c r="AQ589" s="136">
        <v>4</v>
      </c>
      <c r="AR589" s="379" t="e">
        <f>IF(AND(AF589=AG589,AF589=AI589,AF589=AK589,AF589=AM589),"未到货",“到货”)</f>
        <v>#NAME?</v>
      </c>
    </row>
    <row r="590" spans="1:44" ht="20.100000000000001" hidden="1" customHeight="1">
      <c r="A590" s="346" t="s">
        <v>221</v>
      </c>
      <c r="B590" s="35">
        <v>7711103560</v>
      </c>
      <c r="C590" s="248">
        <v>6010669527</v>
      </c>
      <c r="D590" s="248" t="s">
        <v>787</v>
      </c>
      <c r="E590" s="248" t="s">
        <v>385</v>
      </c>
      <c r="F590" s="35"/>
      <c r="G590" s="250" t="s">
        <v>434</v>
      </c>
      <c r="H590" s="111"/>
      <c r="I590" s="35" t="s">
        <v>52</v>
      </c>
      <c r="J590" s="111">
        <v>1</v>
      </c>
      <c r="K590" s="113">
        <v>44627</v>
      </c>
      <c r="L590" s="113">
        <v>44651</v>
      </c>
      <c r="M590" s="113" t="s">
        <v>755</v>
      </c>
      <c r="N590" s="403">
        <v>202204058</v>
      </c>
      <c r="O590" s="114"/>
      <c r="P590" s="113" t="s">
        <v>54</v>
      </c>
      <c r="Q590" s="113"/>
      <c r="R590" s="123" t="s">
        <v>92</v>
      </c>
      <c r="S590" s="120" t="s">
        <v>761</v>
      </c>
      <c r="T590" s="120" t="s">
        <v>76</v>
      </c>
      <c r="U590" s="120"/>
      <c r="V590" s="121">
        <v>44636</v>
      </c>
      <c r="W590" s="121">
        <v>44651</v>
      </c>
      <c r="X590" s="122"/>
      <c r="Y590" s="127"/>
      <c r="Z590" s="127"/>
      <c r="AA590" s="127"/>
      <c r="AB590" s="127"/>
      <c r="AC590" s="122">
        <v>44651</v>
      </c>
      <c r="AD590" s="128">
        <v>44652</v>
      </c>
      <c r="AE590" s="129" t="s">
        <v>49</v>
      </c>
      <c r="AF590" s="128"/>
      <c r="AG590" s="130"/>
      <c r="AH590" s="130"/>
      <c r="AI590" s="130"/>
      <c r="AJ590" s="130"/>
      <c r="AK590" s="362"/>
      <c r="AL590" s="362"/>
      <c r="AM590" s="134">
        <v>44657</v>
      </c>
      <c r="AN590" s="135" t="s">
        <v>49</v>
      </c>
      <c r="AO590" s="401">
        <v>44694</v>
      </c>
      <c r="AP590" s="136" t="s">
        <v>408</v>
      </c>
      <c r="AQ590" s="136">
        <v>4</v>
      </c>
      <c r="AR590" s="379" t="e">
        <f>IF(AND(AF590=AG590,AF590=AI590,AF590=AK590,AF590=AM590),"未到货",“到货”)</f>
        <v>#NAME?</v>
      </c>
    </row>
    <row r="591" spans="1:44" ht="20.100000000000001" hidden="1" customHeight="1">
      <c r="A591" s="346" t="s">
        <v>223</v>
      </c>
      <c r="B591" s="35">
        <v>7711103060</v>
      </c>
      <c r="C591" s="248">
        <v>6010683132</v>
      </c>
      <c r="D591" s="248" t="s">
        <v>788</v>
      </c>
      <c r="E591" s="248" t="s">
        <v>385</v>
      </c>
      <c r="F591" s="35" t="s">
        <v>386</v>
      </c>
      <c r="G591" s="250" t="s">
        <v>450</v>
      </c>
      <c r="H591" s="111" t="s">
        <v>388</v>
      </c>
      <c r="I591" s="35" t="s">
        <v>52</v>
      </c>
      <c r="J591" s="111">
        <v>1</v>
      </c>
      <c r="K591" s="113">
        <v>44627</v>
      </c>
      <c r="L591" s="113">
        <v>44651</v>
      </c>
      <c r="M591" s="113" t="s">
        <v>755</v>
      </c>
      <c r="N591" s="403">
        <v>202204058</v>
      </c>
      <c r="O591" s="114"/>
      <c r="P591" s="113" t="s">
        <v>54</v>
      </c>
      <c r="Q591" s="113"/>
      <c r="R591" s="123" t="s">
        <v>92</v>
      </c>
      <c r="S591" s="120" t="s">
        <v>761</v>
      </c>
      <c r="T591" s="120" t="s">
        <v>76</v>
      </c>
      <c r="U591" s="120"/>
      <c r="V591" s="121">
        <v>44636</v>
      </c>
      <c r="W591" s="121">
        <v>44651</v>
      </c>
      <c r="X591" s="122"/>
      <c r="Y591" s="127"/>
      <c r="Z591" s="127"/>
      <c r="AA591" s="127"/>
      <c r="AB591" s="127"/>
      <c r="AC591" s="122">
        <v>44657</v>
      </c>
      <c r="AD591" s="128">
        <v>44657</v>
      </c>
      <c r="AE591" s="129" t="s">
        <v>49</v>
      </c>
      <c r="AF591" s="128"/>
      <c r="AG591" s="130"/>
      <c r="AH591" s="130"/>
      <c r="AI591" s="130"/>
      <c r="AJ591" s="130">
        <v>1</v>
      </c>
      <c r="AK591" s="362">
        <v>44658</v>
      </c>
      <c r="AL591" s="362">
        <v>44659</v>
      </c>
      <c r="AM591" s="134">
        <v>44659</v>
      </c>
      <c r="AN591" s="135" t="s">
        <v>49</v>
      </c>
      <c r="AO591" s="401">
        <v>44694</v>
      </c>
      <c r="AP591" s="136" t="s">
        <v>408</v>
      </c>
      <c r="AQ591" s="136">
        <v>4</v>
      </c>
      <c r="AR591" s="379" t="e">
        <f>IF(AND(AF591=AG591,AF591=AI591,AF591=AK591,AF591=AM591),"未到货",“到货”)</f>
        <v>#NAME?</v>
      </c>
    </row>
    <row r="592" spans="1:44" ht="20.100000000000001" hidden="1" customHeight="1">
      <c r="A592" s="346" t="s">
        <v>225</v>
      </c>
      <c r="B592" s="35">
        <v>7711103060</v>
      </c>
      <c r="C592" s="248">
        <v>6010683133</v>
      </c>
      <c r="D592" s="248" t="s">
        <v>789</v>
      </c>
      <c r="E592" s="248" t="s">
        <v>385</v>
      </c>
      <c r="F592" s="35" t="s">
        <v>386</v>
      </c>
      <c r="G592" s="250" t="s">
        <v>450</v>
      </c>
      <c r="H592" s="111" t="s">
        <v>388</v>
      </c>
      <c r="I592" s="35" t="s">
        <v>52</v>
      </c>
      <c r="J592" s="111">
        <v>1</v>
      </c>
      <c r="K592" s="113">
        <v>44627</v>
      </c>
      <c r="L592" s="113">
        <v>44651</v>
      </c>
      <c r="M592" s="113" t="s">
        <v>755</v>
      </c>
      <c r="N592" s="403">
        <v>202204058</v>
      </c>
      <c r="O592" s="114"/>
      <c r="P592" s="113" t="s">
        <v>54</v>
      </c>
      <c r="Q592" s="113"/>
      <c r="R592" s="123" t="s">
        <v>92</v>
      </c>
      <c r="S592" s="120" t="s">
        <v>761</v>
      </c>
      <c r="T592" s="120" t="s">
        <v>76</v>
      </c>
      <c r="U592" s="120"/>
      <c r="V592" s="121">
        <v>44636</v>
      </c>
      <c r="W592" s="121">
        <v>44651</v>
      </c>
      <c r="X592" s="122"/>
      <c r="Y592" s="127"/>
      <c r="Z592" s="127"/>
      <c r="AA592" s="127"/>
      <c r="AB592" s="127"/>
      <c r="AC592" s="122">
        <v>44657</v>
      </c>
      <c r="AD592" s="128">
        <v>44657</v>
      </c>
      <c r="AE592" s="129" t="s">
        <v>49</v>
      </c>
      <c r="AF592" s="128"/>
      <c r="AG592" s="130"/>
      <c r="AH592" s="130"/>
      <c r="AI592" s="130"/>
      <c r="AJ592" s="130">
        <v>1</v>
      </c>
      <c r="AK592" s="362">
        <v>44658</v>
      </c>
      <c r="AL592" s="362">
        <v>44659</v>
      </c>
      <c r="AM592" s="134">
        <v>44659</v>
      </c>
      <c r="AN592" s="135" t="s">
        <v>49</v>
      </c>
      <c r="AO592" s="401">
        <v>44694</v>
      </c>
      <c r="AP592" s="136" t="s">
        <v>408</v>
      </c>
      <c r="AQ592" s="136">
        <v>4</v>
      </c>
      <c r="AR592" s="379" t="e">
        <f>IF(AND(AF592=AG592,AF592=AI592,AF592=AK592,AF592=AM592),"未到货",“到货”)</f>
        <v>#NAME?</v>
      </c>
    </row>
    <row r="593" spans="1:44" ht="20.100000000000001" hidden="1" customHeight="1">
      <c r="A593" s="346" t="s">
        <v>227</v>
      </c>
      <c r="B593" s="35">
        <v>7711103060</v>
      </c>
      <c r="C593" s="248">
        <v>6010683134</v>
      </c>
      <c r="D593" s="248" t="s">
        <v>790</v>
      </c>
      <c r="E593" s="248" t="s">
        <v>791</v>
      </c>
      <c r="F593" s="35" t="s">
        <v>792</v>
      </c>
      <c r="G593" s="250" t="s">
        <v>793</v>
      </c>
      <c r="H593" s="111" t="s">
        <v>398</v>
      </c>
      <c r="I593" s="35" t="s">
        <v>52</v>
      </c>
      <c r="J593" s="111">
        <v>1</v>
      </c>
      <c r="K593" s="113">
        <v>44627</v>
      </c>
      <c r="L593" s="113">
        <v>44651</v>
      </c>
      <c r="M593" s="113" t="s">
        <v>755</v>
      </c>
      <c r="N593" s="403">
        <v>202204058</v>
      </c>
      <c r="O593" s="114"/>
      <c r="P593" s="114" t="s">
        <v>54</v>
      </c>
      <c r="Q593" s="113"/>
      <c r="R593" s="123" t="s">
        <v>92</v>
      </c>
      <c r="S593" s="120" t="s">
        <v>761</v>
      </c>
      <c r="T593" s="120" t="s">
        <v>76</v>
      </c>
      <c r="U593" s="120"/>
      <c r="V593" s="121">
        <v>44636</v>
      </c>
      <c r="W593" s="121">
        <v>44651</v>
      </c>
      <c r="X593" s="122"/>
      <c r="Y593" s="127"/>
      <c r="Z593" s="127"/>
      <c r="AA593" s="127"/>
      <c r="AB593" s="127"/>
      <c r="AC593" s="122">
        <v>44669</v>
      </c>
      <c r="AD593" s="364" t="s">
        <v>794</v>
      </c>
      <c r="AE593" s="365" t="s">
        <v>49</v>
      </c>
      <c r="AF593" s="128">
        <v>44669</v>
      </c>
      <c r="AG593" s="130">
        <v>1</v>
      </c>
      <c r="AH593" s="130"/>
      <c r="AI593" s="130"/>
      <c r="AJ593" s="130">
        <v>1</v>
      </c>
      <c r="AK593" s="362">
        <v>44670</v>
      </c>
      <c r="AL593" s="362">
        <v>44671</v>
      </c>
      <c r="AM593" s="134">
        <v>44672</v>
      </c>
      <c r="AN593" s="135" t="s">
        <v>49</v>
      </c>
      <c r="AO593" s="401">
        <v>44694</v>
      </c>
      <c r="AP593" s="136" t="s">
        <v>408</v>
      </c>
      <c r="AQ593" s="135">
        <v>4</v>
      </c>
      <c r="AR593" s="379" t="e">
        <f>IF(AND(AF593=AG593,AF593=AI593,AF593=AK593,AF593=AM593),"未到货",“到货”)</f>
        <v>#NAME?</v>
      </c>
    </row>
    <row r="594" spans="1:44" ht="20.100000000000001" hidden="1" customHeight="1">
      <c r="A594" s="346" t="s">
        <v>229</v>
      </c>
      <c r="B594" s="35">
        <v>7711103060</v>
      </c>
      <c r="C594" s="248">
        <v>6010683135</v>
      </c>
      <c r="D594" s="248" t="s">
        <v>660</v>
      </c>
      <c r="E594" s="248" t="s">
        <v>385</v>
      </c>
      <c r="F594" s="35"/>
      <c r="G594" s="250" t="s">
        <v>434</v>
      </c>
      <c r="H594" s="111" t="s">
        <v>388</v>
      </c>
      <c r="I594" s="35" t="s">
        <v>52</v>
      </c>
      <c r="J594" s="111">
        <v>1</v>
      </c>
      <c r="K594" s="113">
        <v>44627</v>
      </c>
      <c r="L594" s="113">
        <v>44651</v>
      </c>
      <c r="M594" s="113" t="s">
        <v>755</v>
      </c>
      <c r="N594" s="403">
        <v>202204058</v>
      </c>
      <c r="O594" s="114"/>
      <c r="P594" s="113" t="s">
        <v>54</v>
      </c>
      <c r="Q594" s="113"/>
      <c r="R594" s="123" t="s">
        <v>92</v>
      </c>
      <c r="S594" s="120" t="s">
        <v>761</v>
      </c>
      <c r="T594" s="120" t="s">
        <v>76</v>
      </c>
      <c r="U594" s="120"/>
      <c r="V594" s="121">
        <v>44636</v>
      </c>
      <c r="W594" s="121">
        <v>44651</v>
      </c>
      <c r="X594" s="122"/>
      <c r="Y594" s="127"/>
      <c r="Z594" s="127"/>
      <c r="AA594" s="127"/>
      <c r="AB594" s="127"/>
      <c r="AC594" s="122">
        <v>44657</v>
      </c>
      <c r="AD594" s="128">
        <v>44658</v>
      </c>
      <c r="AE594" s="129" t="s">
        <v>49</v>
      </c>
      <c r="AF594" s="128"/>
      <c r="AG594" s="130"/>
      <c r="AH594" s="130"/>
      <c r="AI594" s="130"/>
      <c r="AJ594" s="130">
        <v>1</v>
      </c>
      <c r="AK594" s="362">
        <v>44658</v>
      </c>
      <c r="AL594" s="362">
        <v>44659</v>
      </c>
      <c r="AM594" s="134">
        <v>44660</v>
      </c>
      <c r="AN594" s="135" t="s">
        <v>49</v>
      </c>
      <c r="AO594" s="401">
        <v>44694</v>
      </c>
      <c r="AP594" s="136" t="s">
        <v>408</v>
      </c>
      <c r="AQ594" s="136">
        <v>4</v>
      </c>
      <c r="AR594" s="379" t="e">
        <f>IF(AND(AF594=AG594,AF594=AI594,AF594=AK594,AF594=AM594),"未到货",“到货”)</f>
        <v>#NAME?</v>
      </c>
    </row>
    <row r="595" spans="1:44" ht="20.100000000000001" hidden="1" customHeight="1">
      <c r="A595" s="346" t="s">
        <v>231</v>
      </c>
      <c r="B595" s="35">
        <v>7711103060</v>
      </c>
      <c r="C595" s="248">
        <v>6010683136</v>
      </c>
      <c r="D595" s="248" t="s">
        <v>428</v>
      </c>
      <c r="E595" s="248" t="s">
        <v>385</v>
      </c>
      <c r="F595" s="35"/>
      <c r="G595" s="250" t="s">
        <v>434</v>
      </c>
      <c r="H595" s="111" t="s">
        <v>388</v>
      </c>
      <c r="I595" s="35" t="s">
        <v>52</v>
      </c>
      <c r="J595" s="111">
        <v>1</v>
      </c>
      <c r="K595" s="113">
        <v>44627</v>
      </c>
      <c r="L595" s="113">
        <v>44651</v>
      </c>
      <c r="M595" s="113" t="s">
        <v>755</v>
      </c>
      <c r="N595" s="403">
        <v>202204058</v>
      </c>
      <c r="O595" s="114"/>
      <c r="P595" s="113" t="s">
        <v>54</v>
      </c>
      <c r="Q595" s="113"/>
      <c r="R595" s="123" t="s">
        <v>92</v>
      </c>
      <c r="S595" s="120" t="s">
        <v>761</v>
      </c>
      <c r="T595" s="120" t="s">
        <v>76</v>
      </c>
      <c r="U595" s="120"/>
      <c r="V595" s="121">
        <v>44636</v>
      </c>
      <c r="W595" s="121">
        <v>44651</v>
      </c>
      <c r="X595" s="122"/>
      <c r="Y595" s="127"/>
      <c r="Z595" s="127"/>
      <c r="AA595" s="127"/>
      <c r="AB595" s="127"/>
      <c r="AC595" s="122">
        <v>44651</v>
      </c>
      <c r="AD595" s="128">
        <v>44652</v>
      </c>
      <c r="AE595" s="129" t="s">
        <v>49</v>
      </c>
      <c r="AF595" s="128"/>
      <c r="AG595" s="130"/>
      <c r="AH595" s="130"/>
      <c r="AI595" s="130"/>
      <c r="AJ595" s="130">
        <v>1</v>
      </c>
      <c r="AK595" s="362">
        <v>44653</v>
      </c>
      <c r="AL595" s="362">
        <v>44657</v>
      </c>
      <c r="AM595" s="134">
        <v>44658</v>
      </c>
      <c r="AN595" s="135" t="s">
        <v>49</v>
      </c>
      <c r="AO595" s="401">
        <v>44694</v>
      </c>
      <c r="AP595" s="136" t="s">
        <v>408</v>
      </c>
      <c r="AQ595" s="136">
        <v>4</v>
      </c>
      <c r="AR595" s="379" t="e">
        <f>IF(AND(AF595=AG595,AF595=AI595,AF595=AK595,AF595=AM595),"未到货",“到货”)</f>
        <v>#NAME?</v>
      </c>
    </row>
    <row r="596" spans="1:44" ht="20.100000000000001" hidden="1" customHeight="1">
      <c r="A596" s="346" t="s">
        <v>234</v>
      </c>
      <c r="B596" s="35">
        <v>7711103060</v>
      </c>
      <c r="C596" s="248">
        <v>6010683137</v>
      </c>
      <c r="D596" s="248" t="s">
        <v>795</v>
      </c>
      <c r="E596" s="248" t="s">
        <v>385</v>
      </c>
      <c r="F596" s="35"/>
      <c r="G596" s="250" t="s">
        <v>434</v>
      </c>
      <c r="H596" s="111" t="s">
        <v>398</v>
      </c>
      <c r="I596" s="35" t="s">
        <v>52</v>
      </c>
      <c r="J596" s="111">
        <v>1</v>
      </c>
      <c r="K596" s="113">
        <v>44627</v>
      </c>
      <c r="L596" s="113">
        <v>44651</v>
      </c>
      <c r="M596" s="113" t="s">
        <v>755</v>
      </c>
      <c r="N596" s="403">
        <v>202204058</v>
      </c>
      <c r="O596" s="114"/>
      <c r="P596" s="113" t="s">
        <v>54</v>
      </c>
      <c r="Q596" s="113"/>
      <c r="R596" s="123" t="s">
        <v>74</v>
      </c>
      <c r="S596" s="120" t="s">
        <v>774</v>
      </c>
      <c r="T596" s="120" t="s">
        <v>76</v>
      </c>
      <c r="U596" s="417" t="s">
        <v>775</v>
      </c>
      <c r="V596" s="121">
        <v>44637</v>
      </c>
      <c r="W596" s="121">
        <v>44651</v>
      </c>
      <c r="X596" s="122">
        <v>44681</v>
      </c>
      <c r="Y596" s="127"/>
      <c r="Z596" s="127"/>
      <c r="AA596" s="127"/>
      <c r="AB596" s="127"/>
      <c r="AC596" s="122">
        <v>44680</v>
      </c>
      <c r="AD596" s="128">
        <v>44681</v>
      </c>
      <c r="AE596" s="129" t="s">
        <v>49</v>
      </c>
      <c r="AF596" s="128"/>
      <c r="AG596" s="130"/>
      <c r="AH596" s="130"/>
      <c r="AI596" s="130"/>
      <c r="AJ596" s="130">
        <v>1</v>
      </c>
      <c r="AK596" s="362">
        <v>44681</v>
      </c>
      <c r="AL596" s="362">
        <v>44687</v>
      </c>
      <c r="AM596" s="368">
        <v>44687</v>
      </c>
      <c r="AN596" s="135" t="s">
        <v>49</v>
      </c>
      <c r="AO596" s="401">
        <v>44694</v>
      </c>
      <c r="AP596" s="136" t="s">
        <v>408</v>
      </c>
      <c r="AQ596" s="136">
        <v>4</v>
      </c>
      <c r="AR596" s="379" t="e">
        <f>IF(AND(AF596=AG596,AF596=AI596,AF596=AK596,AF596=AM596),"未到货",“到货”)</f>
        <v>#NAME?</v>
      </c>
    </row>
    <row r="597" spans="1:44" ht="20.100000000000001" hidden="1" customHeight="1">
      <c r="A597" s="346" t="s">
        <v>235</v>
      </c>
      <c r="B597" s="35">
        <v>7711103060</v>
      </c>
      <c r="C597" s="248">
        <v>6010683138</v>
      </c>
      <c r="D597" s="248" t="s">
        <v>599</v>
      </c>
      <c r="E597" s="248" t="s">
        <v>385</v>
      </c>
      <c r="F597" s="35" t="s">
        <v>386</v>
      </c>
      <c r="G597" s="250" t="s">
        <v>450</v>
      </c>
      <c r="H597" s="111" t="s">
        <v>388</v>
      </c>
      <c r="I597" s="35" t="s">
        <v>52</v>
      </c>
      <c r="J597" s="111">
        <v>1</v>
      </c>
      <c r="K597" s="113">
        <v>44627</v>
      </c>
      <c r="L597" s="113">
        <v>44651</v>
      </c>
      <c r="M597" s="113" t="s">
        <v>755</v>
      </c>
      <c r="N597" s="403">
        <v>202204058</v>
      </c>
      <c r="O597" s="114"/>
      <c r="P597" s="113" t="s">
        <v>54</v>
      </c>
      <c r="Q597" s="113"/>
      <c r="R597" s="123" t="s">
        <v>74</v>
      </c>
      <c r="S597" s="120" t="s">
        <v>757</v>
      </c>
      <c r="T597" s="120" t="s">
        <v>76</v>
      </c>
      <c r="U597" s="120" t="s">
        <v>758</v>
      </c>
      <c r="V597" s="121">
        <v>44637</v>
      </c>
      <c r="W597" s="121">
        <v>44651</v>
      </c>
      <c r="X597" s="122"/>
      <c r="Y597" s="127"/>
      <c r="Z597" s="127"/>
      <c r="AA597" s="127"/>
      <c r="AB597" s="127"/>
      <c r="AC597" s="122">
        <v>44648</v>
      </c>
      <c r="AD597" s="128">
        <v>44649</v>
      </c>
      <c r="AE597" s="129" t="s">
        <v>49</v>
      </c>
      <c r="AF597" s="128"/>
      <c r="AG597" s="130"/>
      <c r="AH597" s="130"/>
      <c r="AI597" s="130"/>
      <c r="AJ597" s="130">
        <v>1</v>
      </c>
      <c r="AK597" s="362">
        <v>44649</v>
      </c>
      <c r="AL597" s="362">
        <v>44651</v>
      </c>
      <c r="AM597" s="134">
        <v>44653</v>
      </c>
      <c r="AN597" s="135" t="s">
        <v>49</v>
      </c>
      <c r="AO597" s="401">
        <v>44694</v>
      </c>
      <c r="AP597" s="136" t="s">
        <v>408</v>
      </c>
      <c r="AQ597" s="136">
        <v>4</v>
      </c>
      <c r="AR597" s="379" t="e">
        <f>IF(AND(AF597=AG597,AF597=AI597,AF597=AK597,AF597=AM597),"未到货",“到货”)</f>
        <v>#NAME?</v>
      </c>
    </row>
    <row r="598" spans="1:44" ht="20.100000000000001" hidden="1" customHeight="1">
      <c r="A598" s="346" t="s">
        <v>237</v>
      </c>
      <c r="B598" s="35">
        <v>7711103330</v>
      </c>
      <c r="C598" s="248">
        <v>6010683333</v>
      </c>
      <c r="D598" s="248" t="s">
        <v>796</v>
      </c>
      <c r="E598" s="248" t="s">
        <v>423</v>
      </c>
      <c r="F598" s="35" t="s">
        <v>386</v>
      </c>
      <c r="G598" s="250" t="s">
        <v>785</v>
      </c>
      <c r="H598" s="111" t="s">
        <v>398</v>
      </c>
      <c r="I598" s="35" t="s">
        <v>52</v>
      </c>
      <c r="J598" s="111">
        <v>1</v>
      </c>
      <c r="K598" s="113">
        <v>44627</v>
      </c>
      <c r="L598" s="113">
        <v>44651</v>
      </c>
      <c r="M598" s="113" t="s">
        <v>755</v>
      </c>
      <c r="N598" s="403">
        <v>202204058</v>
      </c>
      <c r="O598" s="114"/>
      <c r="P598" s="113" t="s">
        <v>54</v>
      </c>
      <c r="Q598" s="113"/>
      <c r="R598" s="123" t="s">
        <v>74</v>
      </c>
      <c r="S598" s="120" t="s">
        <v>757</v>
      </c>
      <c r="T598" s="120" t="s">
        <v>76</v>
      </c>
      <c r="U598" s="120" t="s">
        <v>758</v>
      </c>
      <c r="V598" s="121">
        <v>44637</v>
      </c>
      <c r="W598" s="121">
        <v>44651</v>
      </c>
      <c r="X598" s="122"/>
      <c r="Y598" s="127"/>
      <c r="Z598" s="127"/>
      <c r="AA598" s="127"/>
      <c r="AB598" s="127"/>
      <c r="AC598" s="122">
        <v>44648</v>
      </c>
      <c r="AD598" s="128">
        <v>44649</v>
      </c>
      <c r="AE598" s="129" t="s">
        <v>49</v>
      </c>
      <c r="AF598" s="128"/>
      <c r="AG598" s="130"/>
      <c r="AH598" s="130"/>
      <c r="AI598" s="130"/>
      <c r="AJ598" s="130"/>
      <c r="AK598" s="362"/>
      <c r="AL598" s="362"/>
      <c r="AM598" s="134">
        <v>44650</v>
      </c>
      <c r="AN598" s="135" t="s">
        <v>49</v>
      </c>
      <c r="AO598" s="401">
        <v>44694</v>
      </c>
      <c r="AP598" s="136" t="s">
        <v>408</v>
      </c>
      <c r="AQ598" s="136">
        <v>4</v>
      </c>
      <c r="AR598" s="379" t="e">
        <f>IF(AND(AF598=AG598,AF598=AI598,AF598=AK598,AF598=AM598),"未到货",“到货”)</f>
        <v>#NAME?</v>
      </c>
    </row>
    <row r="599" spans="1:44" ht="20.100000000000001" hidden="1" customHeight="1">
      <c r="A599" s="346" t="s">
        <v>240</v>
      </c>
      <c r="B599" s="35">
        <v>7711103330</v>
      </c>
      <c r="C599" s="248">
        <v>6010683334</v>
      </c>
      <c r="D599" s="248" t="s">
        <v>419</v>
      </c>
      <c r="E599" s="248" t="s">
        <v>472</v>
      </c>
      <c r="F599" s="35"/>
      <c r="G599" s="250" t="s">
        <v>473</v>
      </c>
      <c r="H599" s="111" t="s">
        <v>398</v>
      </c>
      <c r="I599" s="35" t="s">
        <v>52</v>
      </c>
      <c r="J599" s="111">
        <v>1</v>
      </c>
      <c r="K599" s="113">
        <v>44627</v>
      </c>
      <c r="L599" s="113">
        <v>44651</v>
      </c>
      <c r="M599" s="113" t="s">
        <v>755</v>
      </c>
      <c r="N599" s="403">
        <v>202204058</v>
      </c>
      <c r="O599" s="114"/>
      <c r="P599" s="114" t="s">
        <v>54</v>
      </c>
      <c r="Q599" s="113"/>
      <c r="R599" s="123" t="s">
        <v>74</v>
      </c>
      <c r="S599" s="120" t="s">
        <v>757</v>
      </c>
      <c r="T599" s="120" t="s">
        <v>76</v>
      </c>
      <c r="U599" s="120" t="s">
        <v>758</v>
      </c>
      <c r="V599" s="121">
        <v>44637</v>
      </c>
      <c r="W599" s="121">
        <v>44651</v>
      </c>
      <c r="X599" s="122"/>
      <c r="Y599" s="127"/>
      <c r="Z599" s="127"/>
      <c r="AA599" s="127"/>
      <c r="AB599" s="127"/>
      <c r="AC599" s="122">
        <v>44694</v>
      </c>
      <c r="AD599" s="364" t="s">
        <v>246</v>
      </c>
      <c r="AE599" s="365" t="s">
        <v>49</v>
      </c>
      <c r="AF599" s="364" t="s">
        <v>461</v>
      </c>
      <c r="AG599" s="418">
        <v>1</v>
      </c>
      <c r="AH599" s="128">
        <v>44694</v>
      </c>
      <c r="AI599" s="130">
        <v>1</v>
      </c>
      <c r="AJ599" s="130"/>
      <c r="AK599" s="362"/>
      <c r="AL599" s="362"/>
      <c r="AM599" s="368">
        <v>44697</v>
      </c>
      <c r="AN599" s="135" t="s">
        <v>49</v>
      </c>
      <c r="AO599" s="401">
        <v>44697</v>
      </c>
      <c r="AP599" s="136" t="s">
        <v>408</v>
      </c>
      <c r="AQ599" s="136"/>
      <c r="AR599" s="379" t="e">
        <f>IF(AND(AF599=AG599,AF599=AI599,AF599=AK599,AF599=AM599),"未到货",“到货”)</f>
        <v>#NAME?</v>
      </c>
    </row>
    <row r="600" spans="1:44" ht="20.100000000000001" hidden="1" customHeight="1">
      <c r="A600" s="346" t="s">
        <v>242</v>
      </c>
      <c r="B600" s="35">
        <v>7711103330</v>
      </c>
      <c r="C600" s="248">
        <v>6010683335</v>
      </c>
      <c r="D600" s="248" t="s">
        <v>797</v>
      </c>
      <c r="E600" s="248" t="s">
        <v>405</v>
      </c>
      <c r="F600" s="35"/>
      <c r="G600" s="250" t="s">
        <v>434</v>
      </c>
      <c r="H600" s="111" t="s">
        <v>388</v>
      </c>
      <c r="I600" s="35" t="s">
        <v>52</v>
      </c>
      <c r="J600" s="111">
        <v>1</v>
      </c>
      <c r="K600" s="113">
        <v>44627</v>
      </c>
      <c r="L600" s="113">
        <v>44651</v>
      </c>
      <c r="M600" s="113" t="s">
        <v>755</v>
      </c>
      <c r="N600" s="403">
        <v>202204058</v>
      </c>
      <c r="O600" s="114"/>
      <c r="P600" s="114" t="s">
        <v>54</v>
      </c>
      <c r="Q600" s="113"/>
      <c r="R600" s="123" t="s">
        <v>92</v>
      </c>
      <c r="S600" s="120" t="s">
        <v>761</v>
      </c>
      <c r="T600" s="120" t="s">
        <v>76</v>
      </c>
      <c r="U600" s="120"/>
      <c r="V600" s="121">
        <v>44636</v>
      </c>
      <c r="W600" s="121">
        <v>44651</v>
      </c>
      <c r="X600" s="122"/>
      <c r="Y600" s="127"/>
      <c r="Z600" s="127"/>
      <c r="AA600" s="127"/>
      <c r="AB600" s="127"/>
      <c r="AC600" s="122">
        <v>44667</v>
      </c>
      <c r="AD600" s="364" t="s">
        <v>798</v>
      </c>
      <c r="AE600" s="365" t="s">
        <v>49</v>
      </c>
      <c r="AF600" s="128">
        <v>44669</v>
      </c>
      <c r="AG600" s="130">
        <v>1</v>
      </c>
      <c r="AH600" s="130"/>
      <c r="AI600" s="130"/>
      <c r="AJ600" s="130">
        <v>1</v>
      </c>
      <c r="AK600" s="362">
        <v>44670</v>
      </c>
      <c r="AL600" s="362">
        <v>44671</v>
      </c>
      <c r="AM600" s="134">
        <v>44672</v>
      </c>
      <c r="AN600" s="135" t="s">
        <v>49</v>
      </c>
      <c r="AO600" s="401">
        <v>44694</v>
      </c>
      <c r="AP600" s="136" t="s">
        <v>408</v>
      </c>
      <c r="AQ600" s="135">
        <v>4</v>
      </c>
      <c r="AR600" s="379" t="e">
        <f>IF(AND(AF600=AG600,AF600=AI600,AF600=AK600,AF600=AM600),"未到货",“到货”)</f>
        <v>#NAME?</v>
      </c>
    </row>
    <row r="601" spans="1:44" ht="20.100000000000001" hidden="1" customHeight="1">
      <c r="A601" s="346" t="s">
        <v>244</v>
      </c>
      <c r="B601" s="35">
        <v>7711103330</v>
      </c>
      <c r="C601" s="248">
        <v>6010683336</v>
      </c>
      <c r="D601" s="248" t="s">
        <v>553</v>
      </c>
      <c r="E601" s="248" t="s">
        <v>405</v>
      </c>
      <c r="F601" s="35"/>
      <c r="G601" s="250" t="s">
        <v>434</v>
      </c>
      <c r="H601" s="111" t="s">
        <v>388</v>
      </c>
      <c r="I601" s="35" t="s">
        <v>52</v>
      </c>
      <c r="J601" s="111">
        <v>1</v>
      </c>
      <c r="K601" s="113">
        <v>44627</v>
      </c>
      <c r="L601" s="113">
        <v>44651</v>
      </c>
      <c r="M601" s="113" t="s">
        <v>755</v>
      </c>
      <c r="N601" s="403">
        <v>202204058</v>
      </c>
      <c r="O601" s="114"/>
      <c r="P601" s="113" t="s">
        <v>54</v>
      </c>
      <c r="Q601" s="113"/>
      <c r="R601" s="123" t="s">
        <v>74</v>
      </c>
      <c r="S601" s="120" t="s">
        <v>757</v>
      </c>
      <c r="T601" s="120" t="s">
        <v>76</v>
      </c>
      <c r="U601" s="120" t="s">
        <v>758</v>
      </c>
      <c r="V601" s="121">
        <v>44637</v>
      </c>
      <c r="W601" s="121">
        <v>44651</v>
      </c>
      <c r="X601" s="122"/>
      <c r="Y601" s="127"/>
      <c r="Z601" s="127"/>
      <c r="AA601" s="127"/>
      <c r="AB601" s="127"/>
      <c r="AC601" s="122">
        <v>44645</v>
      </c>
      <c r="AD601" s="128">
        <v>44645</v>
      </c>
      <c r="AE601" s="129" t="s">
        <v>49</v>
      </c>
      <c r="AF601" s="128"/>
      <c r="AG601" s="130"/>
      <c r="AH601" s="130"/>
      <c r="AI601" s="130"/>
      <c r="AJ601" s="130">
        <v>1</v>
      </c>
      <c r="AK601" s="362">
        <v>44646</v>
      </c>
      <c r="AL601" s="362">
        <v>44648</v>
      </c>
      <c r="AM601" s="134">
        <v>44649</v>
      </c>
      <c r="AN601" s="135" t="s">
        <v>49</v>
      </c>
      <c r="AO601" s="401">
        <v>44694</v>
      </c>
      <c r="AP601" s="136" t="s">
        <v>408</v>
      </c>
      <c r="AQ601" s="136">
        <v>4</v>
      </c>
      <c r="AR601" s="379" t="e">
        <f>IF(AND(AF601=AG601,AF601=AI601,AF601=AK601,AF601=AM601),"未到货",“到货”)</f>
        <v>#NAME?</v>
      </c>
    </row>
    <row r="602" spans="1:44" ht="20.100000000000001" hidden="1" customHeight="1">
      <c r="A602" s="346" t="s">
        <v>247</v>
      </c>
      <c r="B602" s="35">
        <v>7711103320</v>
      </c>
      <c r="C602" s="248">
        <v>6010683354</v>
      </c>
      <c r="D602" s="248" t="s">
        <v>599</v>
      </c>
      <c r="E602" s="248" t="s">
        <v>405</v>
      </c>
      <c r="F602" s="35"/>
      <c r="G602" s="250" t="s">
        <v>434</v>
      </c>
      <c r="H602" s="111" t="s">
        <v>388</v>
      </c>
      <c r="I602" s="35" t="s">
        <v>52</v>
      </c>
      <c r="J602" s="111">
        <v>1</v>
      </c>
      <c r="K602" s="113">
        <v>44627</v>
      </c>
      <c r="L602" s="113">
        <v>44651</v>
      </c>
      <c r="M602" s="113" t="s">
        <v>755</v>
      </c>
      <c r="N602" s="403">
        <v>202204058</v>
      </c>
      <c r="O602" s="114"/>
      <c r="P602" s="113" t="s">
        <v>54</v>
      </c>
      <c r="Q602" s="113"/>
      <c r="R602" s="123" t="s">
        <v>74</v>
      </c>
      <c r="S602" s="120" t="s">
        <v>757</v>
      </c>
      <c r="T602" s="120" t="s">
        <v>76</v>
      </c>
      <c r="U602" s="120" t="s">
        <v>758</v>
      </c>
      <c r="V602" s="121">
        <v>44637</v>
      </c>
      <c r="W602" s="121">
        <v>44651</v>
      </c>
      <c r="X602" s="122"/>
      <c r="Y602" s="127"/>
      <c r="Z602" s="127"/>
      <c r="AA602" s="127"/>
      <c r="AB602" s="127"/>
      <c r="AC602" s="122">
        <v>44643</v>
      </c>
      <c r="AD602" s="128">
        <v>44644</v>
      </c>
      <c r="AE602" s="129" t="s">
        <v>49</v>
      </c>
      <c r="AF602" s="128"/>
      <c r="AG602" s="130"/>
      <c r="AH602" s="130"/>
      <c r="AI602" s="130"/>
      <c r="AJ602" s="130">
        <v>1</v>
      </c>
      <c r="AK602" s="362">
        <v>44646</v>
      </c>
      <c r="AL602" s="362">
        <v>44648</v>
      </c>
      <c r="AM602" s="134">
        <v>44649</v>
      </c>
      <c r="AN602" s="135" t="s">
        <v>49</v>
      </c>
      <c r="AO602" s="401">
        <v>44694</v>
      </c>
      <c r="AP602" s="136" t="s">
        <v>408</v>
      </c>
      <c r="AQ602" s="136">
        <v>4</v>
      </c>
      <c r="AR602" s="379" t="e">
        <f>IF(AND(AF602=AG602,AF602=AI602,AF602=AK602,AF602=AM602),"未到货",“到货”)</f>
        <v>#NAME?</v>
      </c>
    </row>
    <row r="603" spans="1:44" ht="20.100000000000001" hidden="1" customHeight="1">
      <c r="A603" s="346" t="s">
        <v>249</v>
      </c>
      <c r="B603" s="35" t="s">
        <v>756</v>
      </c>
      <c r="C603" s="248">
        <v>6011103001</v>
      </c>
      <c r="D603" s="248" t="s">
        <v>799</v>
      </c>
      <c r="E603" s="248" t="s">
        <v>791</v>
      </c>
      <c r="F603" s="35" t="s">
        <v>800</v>
      </c>
      <c r="G603" s="250" t="s">
        <v>801</v>
      </c>
      <c r="H603" s="111" t="s">
        <v>398</v>
      </c>
      <c r="I603" s="35" t="s">
        <v>52</v>
      </c>
      <c r="J603" s="111">
        <v>1</v>
      </c>
      <c r="K603" s="113">
        <v>44627</v>
      </c>
      <c r="L603" s="113">
        <v>44651</v>
      </c>
      <c r="M603" s="113" t="s">
        <v>755</v>
      </c>
      <c r="N603" s="403">
        <v>202204058</v>
      </c>
      <c r="O603" s="114"/>
      <c r="P603" s="114" t="s">
        <v>54</v>
      </c>
      <c r="Q603" s="113"/>
      <c r="R603" s="123" t="s">
        <v>92</v>
      </c>
      <c r="S603" s="120" t="s">
        <v>761</v>
      </c>
      <c r="T603" s="120" t="s">
        <v>76</v>
      </c>
      <c r="U603" s="120"/>
      <c r="V603" s="121">
        <v>44636</v>
      </c>
      <c r="W603" s="121">
        <v>44651</v>
      </c>
      <c r="X603" s="122"/>
      <c r="Y603" s="127"/>
      <c r="Z603" s="127"/>
      <c r="AA603" s="127"/>
      <c r="AB603" s="127"/>
      <c r="AC603" s="122">
        <v>44660</v>
      </c>
      <c r="AD603" s="128">
        <v>44661</v>
      </c>
      <c r="AE603" s="129" t="s">
        <v>49</v>
      </c>
      <c r="AF603" s="128"/>
      <c r="AG603" s="130"/>
      <c r="AH603" s="130"/>
      <c r="AI603" s="130"/>
      <c r="AJ603" s="130">
        <v>1</v>
      </c>
      <c r="AK603" s="362">
        <v>44662</v>
      </c>
      <c r="AL603" s="362">
        <v>44663</v>
      </c>
      <c r="AM603" s="134">
        <v>44664</v>
      </c>
      <c r="AN603" s="135" t="s">
        <v>49</v>
      </c>
      <c r="AO603" s="401">
        <v>44694</v>
      </c>
      <c r="AP603" s="136" t="s">
        <v>408</v>
      </c>
      <c r="AQ603" s="135">
        <v>4</v>
      </c>
      <c r="AR603" s="379" t="e">
        <f>IF(AND(AF603=AG603,AF603=AI603,AF603=AK603,AF603=AM603),"未到货",“到货”)</f>
        <v>#NAME?</v>
      </c>
    </row>
    <row r="604" spans="1:44" ht="20.100000000000001" hidden="1" customHeight="1">
      <c r="A604" s="346" t="s">
        <v>251</v>
      </c>
      <c r="B604" s="35" t="s">
        <v>756</v>
      </c>
      <c r="C604" s="248">
        <v>6011103002</v>
      </c>
      <c r="D604" s="248" t="s">
        <v>802</v>
      </c>
      <c r="E604" s="248" t="s">
        <v>791</v>
      </c>
      <c r="F604" s="35" t="s">
        <v>800</v>
      </c>
      <c r="G604" s="250" t="s">
        <v>801</v>
      </c>
      <c r="H604" s="111" t="s">
        <v>398</v>
      </c>
      <c r="I604" s="35" t="s">
        <v>52</v>
      </c>
      <c r="J604" s="111">
        <v>1</v>
      </c>
      <c r="K604" s="113">
        <v>44627</v>
      </c>
      <c r="L604" s="113">
        <v>44651</v>
      </c>
      <c r="M604" s="113" t="s">
        <v>755</v>
      </c>
      <c r="N604" s="403">
        <v>202204058</v>
      </c>
      <c r="O604" s="114"/>
      <c r="P604" s="114" t="s">
        <v>54</v>
      </c>
      <c r="Q604" s="113"/>
      <c r="R604" s="123" t="s">
        <v>92</v>
      </c>
      <c r="S604" s="120" t="s">
        <v>761</v>
      </c>
      <c r="T604" s="120" t="s">
        <v>76</v>
      </c>
      <c r="U604" s="120"/>
      <c r="V604" s="121">
        <v>44636</v>
      </c>
      <c r="W604" s="121">
        <v>44651</v>
      </c>
      <c r="X604" s="122"/>
      <c r="Y604" s="127"/>
      <c r="Z604" s="127"/>
      <c r="AA604" s="127"/>
      <c r="AB604" s="127"/>
      <c r="AC604" s="122">
        <v>44660</v>
      </c>
      <c r="AD604" s="128">
        <v>44661</v>
      </c>
      <c r="AE604" s="129" t="s">
        <v>49</v>
      </c>
      <c r="AF604" s="128"/>
      <c r="AG604" s="130"/>
      <c r="AH604" s="130"/>
      <c r="AI604" s="130"/>
      <c r="AJ604" s="130">
        <v>1</v>
      </c>
      <c r="AK604" s="362">
        <v>44662</v>
      </c>
      <c r="AL604" s="362">
        <v>44663</v>
      </c>
      <c r="AM604" s="134">
        <v>44664</v>
      </c>
      <c r="AN604" s="135" t="s">
        <v>49</v>
      </c>
      <c r="AO604" s="401">
        <v>44694</v>
      </c>
      <c r="AP604" s="136" t="s">
        <v>408</v>
      </c>
      <c r="AQ604" s="136">
        <v>4</v>
      </c>
      <c r="AR604" s="379" t="e">
        <f>IF(AND(AF604=AG604,AF604=AI604,AF604=AK604,AF604=AM604),"未到货",“到货”)</f>
        <v>#NAME?</v>
      </c>
    </row>
    <row r="605" spans="1:44" ht="20.100000000000001" hidden="1" customHeight="1">
      <c r="A605" s="346" t="s">
        <v>253</v>
      </c>
      <c r="B605" s="35">
        <v>7711103060</v>
      </c>
      <c r="C605" s="248">
        <v>6011103061</v>
      </c>
      <c r="D605" s="248" t="s">
        <v>803</v>
      </c>
      <c r="E605" s="248" t="s">
        <v>592</v>
      </c>
      <c r="F605" s="35"/>
      <c r="G605" s="250" t="s">
        <v>388</v>
      </c>
      <c r="H605" s="111" t="s">
        <v>398</v>
      </c>
      <c r="I605" s="35" t="s">
        <v>52</v>
      </c>
      <c r="J605" s="111">
        <v>1</v>
      </c>
      <c r="K605" s="113">
        <v>44627</v>
      </c>
      <c r="L605" s="113">
        <v>44651</v>
      </c>
      <c r="M605" s="113" t="s">
        <v>755</v>
      </c>
      <c r="N605" s="403">
        <v>202204058</v>
      </c>
      <c r="O605" s="114"/>
      <c r="P605" s="114" t="s">
        <v>54</v>
      </c>
      <c r="Q605" s="113"/>
      <c r="R605" s="123" t="s">
        <v>92</v>
      </c>
      <c r="S605" s="120" t="s">
        <v>761</v>
      </c>
      <c r="T605" s="120" t="s">
        <v>76</v>
      </c>
      <c r="U605" s="120"/>
      <c r="V605" s="121">
        <v>44636</v>
      </c>
      <c r="W605" s="121">
        <v>44651</v>
      </c>
      <c r="X605" s="122"/>
      <c r="Y605" s="127"/>
      <c r="Z605" s="127"/>
      <c r="AA605" s="127"/>
      <c r="AB605" s="127"/>
      <c r="AC605" s="122">
        <v>44659</v>
      </c>
      <c r="AD605" s="128">
        <v>44662</v>
      </c>
      <c r="AE605" s="129" t="s">
        <v>49</v>
      </c>
      <c r="AF605" s="128"/>
      <c r="AG605" s="130"/>
      <c r="AH605" s="130"/>
      <c r="AI605" s="130"/>
      <c r="AJ605" s="130"/>
      <c r="AK605" s="362"/>
      <c r="AL605" s="362"/>
      <c r="AM605" s="370">
        <v>44663</v>
      </c>
      <c r="AN605" s="371" t="s">
        <v>49</v>
      </c>
      <c r="AO605" s="401">
        <v>44694</v>
      </c>
      <c r="AP605" s="136" t="s">
        <v>408</v>
      </c>
      <c r="AQ605" s="136">
        <v>4</v>
      </c>
      <c r="AR605" s="379" t="e">
        <f>IF(AND(AF605=AG605,AF605=AI605,AF605=AK605,AF605=AM605),"未到货",“到货”)</f>
        <v>#NAME?</v>
      </c>
    </row>
    <row r="606" spans="1:44" ht="20.100000000000001" hidden="1" customHeight="1">
      <c r="A606" s="346" t="s">
        <v>254</v>
      </c>
      <c r="B606" s="35">
        <v>7711103150</v>
      </c>
      <c r="C606" s="248">
        <v>6011103151</v>
      </c>
      <c r="D606" s="248" t="s">
        <v>804</v>
      </c>
      <c r="E606" s="248" t="s">
        <v>405</v>
      </c>
      <c r="F606" s="35"/>
      <c r="G606" s="250" t="s">
        <v>549</v>
      </c>
      <c r="H606" s="111" t="s">
        <v>388</v>
      </c>
      <c r="I606" s="35" t="s">
        <v>52</v>
      </c>
      <c r="J606" s="111">
        <v>1</v>
      </c>
      <c r="K606" s="113">
        <v>44627</v>
      </c>
      <c r="L606" s="113">
        <v>44651</v>
      </c>
      <c r="M606" s="113" t="s">
        <v>755</v>
      </c>
      <c r="N606" s="403">
        <v>202204058</v>
      </c>
      <c r="O606" s="114"/>
      <c r="P606" s="404" t="s">
        <v>54</v>
      </c>
      <c r="Q606" s="113"/>
      <c r="R606" s="123" t="s">
        <v>611</v>
      </c>
      <c r="S606" s="120" t="s">
        <v>805</v>
      </c>
      <c r="T606" s="120" t="s">
        <v>303</v>
      </c>
      <c r="U606" s="120" t="s">
        <v>806</v>
      </c>
      <c r="V606" s="121">
        <v>44637</v>
      </c>
      <c r="W606" s="121">
        <v>44661</v>
      </c>
      <c r="X606" s="122"/>
      <c r="Y606" s="127"/>
      <c r="Z606" s="127"/>
      <c r="AA606" s="127"/>
      <c r="AB606" s="127"/>
      <c r="AC606" s="122">
        <v>44662</v>
      </c>
      <c r="AD606" s="128"/>
      <c r="AE606" s="129"/>
      <c r="AF606" s="128"/>
      <c r="AG606" s="130"/>
      <c r="AH606" s="130"/>
      <c r="AI606" s="130"/>
      <c r="AJ606" s="130"/>
      <c r="AK606" s="362"/>
      <c r="AL606" s="362"/>
      <c r="AM606" s="368">
        <v>44691</v>
      </c>
      <c r="AN606" s="135" t="s">
        <v>49</v>
      </c>
      <c r="AO606" s="134">
        <v>44691</v>
      </c>
      <c r="AP606" s="378" t="s">
        <v>418</v>
      </c>
      <c r="AQ606" s="136">
        <v>4</v>
      </c>
      <c r="AR606" s="379" t="e">
        <f>IF(AND(AF606=AG606,AF606=AI606,AF606=AK606,AF606=AM606),"未到货",“到货”)</f>
        <v>#NAME?</v>
      </c>
    </row>
    <row r="607" spans="1:44" ht="20.100000000000001" hidden="1" customHeight="1">
      <c r="A607" s="346" t="s">
        <v>256</v>
      </c>
      <c r="B607" s="35">
        <v>7711103150</v>
      </c>
      <c r="C607" s="248">
        <v>6011103152</v>
      </c>
      <c r="D607" s="248" t="s">
        <v>807</v>
      </c>
      <c r="E607" s="248" t="s">
        <v>405</v>
      </c>
      <c r="F607" s="35"/>
      <c r="G607" s="250" t="s">
        <v>434</v>
      </c>
      <c r="H607" s="111" t="s">
        <v>388</v>
      </c>
      <c r="I607" s="35" t="s">
        <v>52</v>
      </c>
      <c r="J607" s="111">
        <v>1</v>
      </c>
      <c r="K607" s="113">
        <v>44627</v>
      </c>
      <c r="L607" s="113">
        <v>44651</v>
      </c>
      <c r="M607" s="113" t="s">
        <v>755</v>
      </c>
      <c r="N607" s="403">
        <v>202204058</v>
      </c>
      <c r="O607" s="114"/>
      <c r="P607" s="113" t="s">
        <v>54</v>
      </c>
      <c r="Q607" s="113"/>
      <c r="R607" s="123" t="s">
        <v>74</v>
      </c>
      <c r="S607" s="120" t="s">
        <v>774</v>
      </c>
      <c r="T607" s="120" t="s">
        <v>76</v>
      </c>
      <c r="U607" s="417" t="s">
        <v>775</v>
      </c>
      <c r="V607" s="121">
        <v>44637</v>
      </c>
      <c r="W607" s="121">
        <v>44651</v>
      </c>
      <c r="X607" s="122">
        <v>44676</v>
      </c>
      <c r="Y607" s="127"/>
      <c r="Z607" s="127"/>
      <c r="AA607" s="127"/>
      <c r="AB607" s="127"/>
      <c r="AC607" s="122">
        <v>44675</v>
      </c>
      <c r="AD607" s="128">
        <v>44678</v>
      </c>
      <c r="AE607" s="129" t="s">
        <v>49</v>
      </c>
      <c r="AF607" s="128"/>
      <c r="AG607" s="130"/>
      <c r="AH607" s="130"/>
      <c r="AI607" s="130"/>
      <c r="AJ607" s="130"/>
      <c r="AK607" s="362"/>
      <c r="AL607" s="362"/>
      <c r="AM607" s="134">
        <v>44687</v>
      </c>
      <c r="AN607" s="135" t="s">
        <v>49</v>
      </c>
      <c r="AO607" s="134">
        <v>44687</v>
      </c>
      <c r="AP607" s="378" t="s">
        <v>418</v>
      </c>
      <c r="AQ607" s="136">
        <v>4</v>
      </c>
      <c r="AR607" s="379" t="e">
        <f>IF(AND(AF607=AG607,AF607=AI607,AF607=AK607,AF607=AM607),"未到货",“到货”)</f>
        <v>#NAME?</v>
      </c>
    </row>
    <row r="608" spans="1:44" ht="20.100000000000001" hidden="1" customHeight="1">
      <c r="A608" s="346" t="s">
        <v>258</v>
      </c>
      <c r="B608" s="35">
        <v>7711103150</v>
      </c>
      <c r="C608" s="248">
        <v>6011103153</v>
      </c>
      <c r="D608" s="248" t="s">
        <v>808</v>
      </c>
      <c r="E608" s="248" t="s">
        <v>385</v>
      </c>
      <c r="F608" s="35" t="s">
        <v>386</v>
      </c>
      <c r="G608" s="250" t="s">
        <v>450</v>
      </c>
      <c r="H608" s="111" t="s">
        <v>388</v>
      </c>
      <c r="I608" s="35" t="s">
        <v>52</v>
      </c>
      <c r="J608" s="111">
        <v>1</v>
      </c>
      <c r="K608" s="113">
        <v>44627</v>
      </c>
      <c r="L608" s="113">
        <v>44651</v>
      </c>
      <c r="M608" s="113" t="s">
        <v>755</v>
      </c>
      <c r="N608" s="403">
        <v>202204058</v>
      </c>
      <c r="O608" s="114"/>
      <c r="P608" s="114" t="s">
        <v>54</v>
      </c>
      <c r="Q608" s="113"/>
      <c r="R608" s="123" t="s">
        <v>92</v>
      </c>
      <c r="S608" s="120" t="s">
        <v>761</v>
      </c>
      <c r="T608" s="120" t="s">
        <v>76</v>
      </c>
      <c r="U608" s="120"/>
      <c r="V608" s="121">
        <v>44636</v>
      </c>
      <c r="W608" s="121">
        <v>44651</v>
      </c>
      <c r="X608" s="122"/>
      <c r="Y608" s="127"/>
      <c r="Z608" s="127"/>
      <c r="AA608" s="127"/>
      <c r="AB608" s="127"/>
      <c r="AC608" s="122">
        <v>44669</v>
      </c>
      <c r="AD608" s="364" t="s">
        <v>798</v>
      </c>
      <c r="AE608" s="365" t="s">
        <v>49</v>
      </c>
      <c r="AF608" s="128">
        <v>44669</v>
      </c>
      <c r="AG608" s="130">
        <v>1</v>
      </c>
      <c r="AH608" s="130"/>
      <c r="AI608" s="130"/>
      <c r="AJ608" s="130">
        <v>1</v>
      </c>
      <c r="AK608" s="362">
        <v>44670</v>
      </c>
      <c r="AL608" s="362">
        <v>44671</v>
      </c>
      <c r="AM608" s="134">
        <v>44672</v>
      </c>
      <c r="AN608" s="135" t="s">
        <v>49</v>
      </c>
      <c r="AO608" s="401">
        <v>44694</v>
      </c>
      <c r="AP608" s="136" t="s">
        <v>408</v>
      </c>
      <c r="AQ608" s="136">
        <v>4</v>
      </c>
      <c r="AR608" s="379" t="e">
        <f>IF(AND(AF608=AG608,AF608=AI608,AF608=AK608,AF608=AM608),"未到货",“到货”)</f>
        <v>#NAME?</v>
      </c>
    </row>
    <row r="609" spans="1:44" ht="20.100000000000001" hidden="1" customHeight="1">
      <c r="A609" s="346" t="s">
        <v>260</v>
      </c>
      <c r="B609" s="35">
        <v>7711103150</v>
      </c>
      <c r="C609" s="248">
        <v>6011103154</v>
      </c>
      <c r="D609" s="248" t="s">
        <v>809</v>
      </c>
      <c r="E609" s="248" t="s">
        <v>472</v>
      </c>
      <c r="F609" s="35"/>
      <c r="G609" s="250" t="s">
        <v>473</v>
      </c>
      <c r="H609" s="111" t="s">
        <v>388</v>
      </c>
      <c r="I609" s="35" t="s">
        <v>52</v>
      </c>
      <c r="J609" s="111">
        <v>1</v>
      </c>
      <c r="K609" s="113">
        <v>44627</v>
      </c>
      <c r="L609" s="113">
        <v>44651</v>
      </c>
      <c r="M609" s="113" t="s">
        <v>755</v>
      </c>
      <c r="N609" s="403">
        <v>202204058</v>
      </c>
      <c r="O609" s="114"/>
      <c r="P609" s="404" t="s">
        <v>54</v>
      </c>
      <c r="Q609" s="113"/>
      <c r="R609" s="123" t="s">
        <v>74</v>
      </c>
      <c r="S609" s="120" t="s">
        <v>774</v>
      </c>
      <c r="T609" s="120" t="s">
        <v>76</v>
      </c>
      <c r="U609" s="120" t="s">
        <v>810</v>
      </c>
      <c r="V609" s="121">
        <v>44637</v>
      </c>
      <c r="W609" s="121">
        <v>44651</v>
      </c>
      <c r="X609" s="122">
        <v>44691</v>
      </c>
      <c r="Y609" s="122">
        <v>44696</v>
      </c>
      <c r="Z609" s="127"/>
      <c r="AA609" s="127"/>
      <c r="AB609" s="127"/>
      <c r="AC609" s="122">
        <v>44697</v>
      </c>
      <c r="AD609" s="128"/>
      <c r="AE609" s="129"/>
      <c r="AF609" s="128"/>
      <c r="AG609" s="130"/>
      <c r="AH609" s="130"/>
      <c r="AI609" s="130"/>
      <c r="AJ609" s="130"/>
      <c r="AK609" s="362"/>
      <c r="AL609" s="362"/>
      <c r="AM609" s="134"/>
      <c r="AN609" s="135"/>
      <c r="AO609" s="136"/>
      <c r="AP609" s="136"/>
      <c r="AQ609" s="136"/>
      <c r="AR609" s="379" t="str">
        <f>IF(AND(AF609=AG609,AF609=AI609,AF609=AK609,AF609=AM609),"未到货",“到货”)</f>
        <v>未到货</v>
      </c>
    </row>
    <row r="610" spans="1:44" ht="20.100000000000001" hidden="1" customHeight="1">
      <c r="A610" s="346" t="s">
        <v>262</v>
      </c>
      <c r="B610" s="35">
        <v>7711103150</v>
      </c>
      <c r="C610" s="248">
        <v>6011103155</v>
      </c>
      <c r="D610" s="248" t="s">
        <v>809</v>
      </c>
      <c r="E610" s="248" t="s">
        <v>472</v>
      </c>
      <c r="F610" s="35"/>
      <c r="G610" s="250" t="s">
        <v>473</v>
      </c>
      <c r="H610" s="111" t="s">
        <v>388</v>
      </c>
      <c r="I610" s="35" t="s">
        <v>52</v>
      </c>
      <c r="J610" s="111">
        <v>2</v>
      </c>
      <c r="K610" s="113">
        <v>44627</v>
      </c>
      <c r="L610" s="113">
        <v>44651</v>
      </c>
      <c r="M610" s="113" t="s">
        <v>755</v>
      </c>
      <c r="N610" s="403">
        <v>202204058</v>
      </c>
      <c r="O610" s="114"/>
      <c r="P610" s="404" t="s">
        <v>54</v>
      </c>
      <c r="Q610" s="113"/>
      <c r="R610" s="123" t="s">
        <v>74</v>
      </c>
      <c r="S610" s="120" t="s">
        <v>774</v>
      </c>
      <c r="T610" s="120" t="s">
        <v>76</v>
      </c>
      <c r="U610" s="120" t="s">
        <v>810</v>
      </c>
      <c r="V610" s="121">
        <v>44637</v>
      </c>
      <c r="W610" s="121">
        <v>44651</v>
      </c>
      <c r="X610" s="122">
        <v>44691</v>
      </c>
      <c r="Y610" s="122">
        <v>44696</v>
      </c>
      <c r="Z610" s="127"/>
      <c r="AA610" s="127"/>
      <c r="AB610" s="127"/>
      <c r="AC610" s="122">
        <v>44697</v>
      </c>
      <c r="AD610" s="128"/>
      <c r="AE610" s="129"/>
      <c r="AF610" s="128"/>
      <c r="AG610" s="130"/>
      <c r="AH610" s="130"/>
      <c r="AI610" s="130"/>
      <c r="AJ610" s="130"/>
      <c r="AK610" s="362"/>
      <c r="AL610" s="362"/>
      <c r="AM610" s="134"/>
      <c r="AN610" s="135"/>
      <c r="AO610" s="136"/>
      <c r="AP610" s="136"/>
      <c r="AQ610" s="136"/>
      <c r="AR610" s="379" t="str">
        <f>IF(AND(AF610=AG610,AF610=AI610,AF610=AK610,AF610=AM610),"未到货",“到货”)</f>
        <v>未到货</v>
      </c>
    </row>
    <row r="611" spans="1:44" ht="20.100000000000001" hidden="1" customHeight="1">
      <c r="A611" s="346" t="s">
        <v>264</v>
      </c>
      <c r="B611" s="35">
        <v>7711103200</v>
      </c>
      <c r="C611" s="248">
        <v>6011103201</v>
      </c>
      <c r="D611" s="248" t="s">
        <v>428</v>
      </c>
      <c r="E611" s="248" t="s">
        <v>405</v>
      </c>
      <c r="F611" s="35"/>
      <c r="G611" s="250" t="s">
        <v>434</v>
      </c>
      <c r="H611" s="111" t="s">
        <v>388</v>
      </c>
      <c r="I611" s="35" t="s">
        <v>52</v>
      </c>
      <c r="J611" s="111">
        <v>3</v>
      </c>
      <c r="K611" s="113">
        <v>44627</v>
      </c>
      <c r="L611" s="113">
        <v>44651</v>
      </c>
      <c r="M611" s="113" t="s">
        <v>755</v>
      </c>
      <c r="N611" s="403">
        <v>202204058</v>
      </c>
      <c r="O611" s="114"/>
      <c r="P611" s="113" t="s">
        <v>54</v>
      </c>
      <c r="Q611" s="113"/>
      <c r="R611" s="123" t="s">
        <v>74</v>
      </c>
      <c r="S611" s="120" t="s">
        <v>757</v>
      </c>
      <c r="T611" s="120" t="s">
        <v>76</v>
      </c>
      <c r="U611" s="120" t="s">
        <v>758</v>
      </c>
      <c r="V611" s="121">
        <v>44637</v>
      </c>
      <c r="W611" s="121">
        <v>44651</v>
      </c>
      <c r="X611" s="122"/>
      <c r="Y611" s="127"/>
      <c r="Z611" s="127"/>
      <c r="AA611" s="127"/>
      <c r="AB611" s="127"/>
      <c r="AC611" s="122">
        <v>44643</v>
      </c>
      <c r="AD611" s="128">
        <v>44643</v>
      </c>
      <c r="AE611" s="129" t="s">
        <v>62</v>
      </c>
      <c r="AF611" s="128"/>
      <c r="AG611" s="130"/>
      <c r="AH611" s="130"/>
      <c r="AI611" s="130"/>
      <c r="AJ611" s="130">
        <v>3</v>
      </c>
      <c r="AK611" s="362">
        <v>44643</v>
      </c>
      <c r="AL611" s="362">
        <v>44645</v>
      </c>
      <c r="AM611" s="134">
        <v>44646</v>
      </c>
      <c r="AN611" s="135" t="s">
        <v>62</v>
      </c>
      <c r="AO611" s="401">
        <v>44694</v>
      </c>
      <c r="AP611" s="136" t="s">
        <v>408</v>
      </c>
      <c r="AQ611" s="136">
        <v>4</v>
      </c>
      <c r="AR611" s="379" t="e">
        <f>IF(AND(AF611=AG611,AF611=AI611,AF611=AK611,AF611=AM611),"未到货",“到货”)</f>
        <v>#NAME?</v>
      </c>
    </row>
    <row r="612" spans="1:44" ht="20.100000000000001" hidden="1" customHeight="1">
      <c r="A612" s="346" t="s">
        <v>267</v>
      </c>
      <c r="B612" s="35">
        <v>7711103220</v>
      </c>
      <c r="C612" s="248">
        <v>6011103221</v>
      </c>
      <c r="D612" s="248" t="s">
        <v>811</v>
      </c>
      <c r="E612" s="248" t="s">
        <v>405</v>
      </c>
      <c r="F612" s="35"/>
      <c r="G612" s="250" t="s">
        <v>434</v>
      </c>
      <c r="H612" s="111" t="s">
        <v>388</v>
      </c>
      <c r="I612" s="35" t="s">
        <v>52</v>
      </c>
      <c r="J612" s="111">
        <v>3</v>
      </c>
      <c r="K612" s="113">
        <v>44627</v>
      </c>
      <c r="L612" s="113">
        <v>44651</v>
      </c>
      <c r="M612" s="113" t="s">
        <v>755</v>
      </c>
      <c r="N612" s="403">
        <v>202204058</v>
      </c>
      <c r="O612" s="114"/>
      <c r="P612" s="113" t="s">
        <v>54</v>
      </c>
      <c r="Q612" s="113"/>
      <c r="R612" s="123" t="s">
        <v>74</v>
      </c>
      <c r="S612" s="120" t="s">
        <v>757</v>
      </c>
      <c r="T612" s="120" t="s">
        <v>76</v>
      </c>
      <c r="U612" s="120" t="s">
        <v>758</v>
      </c>
      <c r="V612" s="121">
        <v>44637</v>
      </c>
      <c r="W612" s="121">
        <v>44651</v>
      </c>
      <c r="X612" s="122"/>
      <c r="Y612" s="127"/>
      <c r="Z612" s="127"/>
      <c r="AA612" s="127"/>
      <c r="AB612" s="127"/>
      <c r="AC612" s="122">
        <v>44648</v>
      </c>
      <c r="AD612" s="128">
        <v>44648</v>
      </c>
      <c r="AE612" s="129" t="s">
        <v>62</v>
      </c>
      <c r="AF612" s="128"/>
      <c r="AG612" s="130"/>
      <c r="AH612" s="130"/>
      <c r="AI612" s="130"/>
      <c r="AJ612" s="130">
        <v>3</v>
      </c>
      <c r="AK612" s="362">
        <v>44648</v>
      </c>
      <c r="AL612" s="362">
        <v>44650</v>
      </c>
      <c r="AM612" s="134">
        <v>44651</v>
      </c>
      <c r="AN612" s="135" t="s">
        <v>62</v>
      </c>
      <c r="AO612" s="401">
        <v>44694</v>
      </c>
      <c r="AP612" s="136" t="s">
        <v>408</v>
      </c>
      <c r="AQ612" s="136">
        <v>4</v>
      </c>
      <c r="AR612" s="379" t="e">
        <f>IF(AND(AF612=AG612,AF612=AI612,AF612=AK612,AF612=AM612),"未到货",“到货”)</f>
        <v>#NAME?</v>
      </c>
    </row>
    <row r="613" spans="1:44" ht="20.100000000000001" hidden="1" customHeight="1">
      <c r="A613" s="346" t="s">
        <v>270</v>
      </c>
      <c r="B613" s="35">
        <v>7711103220</v>
      </c>
      <c r="C613" s="248">
        <v>6011103222</v>
      </c>
      <c r="D613" s="248" t="s">
        <v>603</v>
      </c>
      <c r="E613" s="248" t="s">
        <v>385</v>
      </c>
      <c r="F613" s="35" t="s">
        <v>386</v>
      </c>
      <c r="G613" s="250" t="s">
        <v>450</v>
      </c>
      <c r="H613" s="111" t="s">
        <v>388</v>
      </c>
      <c r="I613" s="35" t="s">
        <v>52</v>
      </c>
      <c r="J613" s="111">
        <v>3</v>
      </c>
      <c r="K613" s="113">
        <v>44627</v>
      </c>
      <c r="L613" s="113">
        <v>44651</v>
      </c>
      <c r="M613" s="113" t="s">
        <v>755</v>
      </c>
      <c r="N613" s="403">
        <v>202204058</v>
      </c>
      <c r="O613" s="114"/>
      <c r="P613" s="404" t="s">
        <v>54</v>
      </c>
      <c r="Q613" s="113"/>
      <c r="R613" s="123" t="s">
        <v>74</v>
      </c>
      <c r="S613" s="120" t="s">
        <v>774</v>
      </c>
      <c r="T613" s="120" t="s">
        <v>76</v>
      </c>
      <c r="U613" s="417" t="s">
        <v>775</v>
      </c>
      <c r="V613" s="121">
        <v>44637</v>
      </c>
      <c r="W613" s="121">
        <v>44651</v>
      </c>
      <c r="X613" s="122">
        <v>44681</v>
      </c>
      <c r="Y613" s="127"/>
      <c r="Z613" s="127"/>
      <c r="AA613" s="127"/>
      <c r="AB613" s="127"/>
      <c r="AC613" s="122">
        <v>44684</v>
      </c>
      <c r="AD613" s="128">
        <v>44688</v>
      </c>
      <c r="AE613" s="129" t="s">
        <v>62</v>
      </c>
      <c r="AF613" s="364" t="s">
        <v>731</v>
      </c>
      <c r="AG613" s="418">
        <v>3</v>
      </c>
      <c r="AH613" s="419">
        <v>44700</v>
      </c>
      <c r="AI613" s="420">
        <v>3</v>
      </c>
      <c r="AJ613" s="130">
        <v>3</v>
      </c>
      <c r="AK613" s="362">
        <v>44687</v>
      </c>
      <c r="AL613" s="362">
        <v>44692</v>
      </c>
      <c r="AM613" s="368">
        <v>44693</v>
      </c>
      <c r="AN613" s="135" t="s">
        <v>62</v>
      </c>
      <c r="AO613" s="401">
        <v>44694</v>
      </c>
      <c r="AP613" s="136" t="s">
        <v>408</v>
      </c>
      <c r="AQ613" s="135" t="s">
        <v>65</v>
      </c>
      <c r="AR613" s="379" t="e">
        <f>IF(AND(AF613=AG613,AF613=AI613,AF613=AK613,AF613=AM613),"未到货",“到货”)</f>
        <v>#NAME?</v>
      </c>
    </row>
    <row r="614" spans="1:44" ht="20.100000000000001" hidden="1" customHeight="1">
      <c r="A614" s="346" t="s">
        <v>271</v>
      </c>
      <c r="B614" s="35">
        <v>7711103220</v>
      </c>
      <c r="C614" s="248">
        <v>6011103223</v>
      </c>
      <c r="D614" s="248" t="s">
        <v>660</v>
      </c>
      <c r="E614" s="248" t="s">
        <v>385</v>
      </c>
      <c r="F614" s="35" t="s">
        <v>386</v>
      </c>
      <c r="G614" s="250" t="s">
        <v>450</v>
      </c>
      <c r="H614" s="111" t="s">
        <v>388</v>
      </c>
      <c r="I614" s="35" t="s">
        <v>52</v>
      </c>
      <c r="J614" s="111">
        <v>3</v>
      </c>
      <c r="K614" s="113">
        <v>44627</v>
      </c>
      <c r="L614" s="113">
        <v>44651</v>
      </c>
      <c r="M614" s="113" t="s">
        <v>755</v>
      </c>
      <c r="N614" s="403">
        <v>202204058</v>
      </c>
      <c r="O614" s="114"/>
      <c r="P614" s="113" t="s">
        <v>54</v>
      </c>
      <c r="Q614" s="113"/>
      <c r="R614" s="123" t="s">
        <v>74</v>
      </c>
      <c r="S614" s="120" t="s">
        <v>757</v>
      </c>
      <c r="T614" s="120" t="s">
        <v>76</v>
      </c>
      <c r="U614" s="120" t="s">
        <v>758</v>
      </c>
      <c r="V614" s="121">
        <v>44637</v>
      </c>
      <c r="W614" s="121">
        <v>44651</v>
      </c>
      <c r="X614" s="122"/>
      <c r="Y614" s="127"/>
      <c r="Z614" s="127"/>
      <c r="AA614" s="127"/>
      <c r="AB614" s="127"/>
      <c r="AC614" s="128">
        <v>44645</v>
      </c>
      <c r="AD614" s="128">
        <v>44646</v>
      </c>
      <c r="AE614" s="129" t="s">
        <v>62</v>
      </c>
      <c r="AF614" s="128"/>
      <c r="AG614" s="130"/>
      <c r="AH614" s="130"/>
      <c r="AI614" s="130"/>
      <c r="AJ614" s="130">
        <v>3</v>
      </c>
      <c r="AK614" s="362">
        <v>44646</v>
      </c>
      <c r="AL614" s="362">
        <v>44648</v>
      </c>
      <c r="AM614" s="134">
        <v>44649</v>
      </c>
      <c r="AN614" s="135" t="s">
        <v>62</v>
      </c>
      <c r="AO614" s="401">
        <v>44694</v>
      </c>
      <c r="AP614" s="136" t="s">
        <v>408</v>
      </c>
      <c r="AQ614" s="136">
        <v>4</v>
      </c>
      <c r="AR614" s="379" t="e">
        <f>IF(AND(AF614=AG614,AF614=AI614,AF614=AK614,AF614=AM614),"未到货",“到货”)</f>
        <v>#NAME?</v>
      </c>
    </row>
    <row r="615" spans="1:44" ht="20.100000000000001" hidden="1" customHeight="1">
      <c r="A615" s="346" t="s">
        <v>274</v>
      </c>
      <c r="B615" s="35">
        <v>7711103220</v>
      </c>
      <c r="C615" s="248">
        <v>6011103224</v>
      </c>
      <c r="D615" s="248" t="s">
        <v>449</v>
      </c>
      <c r="E615" s="248" t="s">
        <v>385</v>
      </c>
      <c r="F615" s="35" t="s">
        <v>386</v>
      </c>
      <c r="G615" s="250" t="s">
        <v>450</v>
      </c>
      <c r="H615" s="111" t="s">
        <v>388</v>
      </c>
      <c r="I615" s="35" t="s">
        <v>52</v>
      </c>
      <c r="J615" s="111">
        <v>3</v>
      </c>
      <c r="K615" s="113">
        <v>44627</v>
      </c>
      <c r="L615" s="113">
        <v>44651</v>
      </c>
      <c r="M615" s="113" t="s">
        <v>755</v>
      </c>
      <c r="N615" s="403">
        <v>202204058</v>
      </c>
      <c r="O615" s="114"/>
      <c r="P615" s="114" t="s">
        <v>54</v>
      </c>
      <c r="Q615" s="113"/>
      <c r="R615" s="123" t="s">
        <v>92</v>
      </c>
      <c r="S615" s="120" t="s">
        <v>761</v>
      </c>
      <c r="T615" s="120" t="s">
        <v>76</v>
      </c>
      <c r="U615" s="120"/>
      <c r="V615" s="121">
        <v>44636</v>
      </c>
      <c r="W615" s="121">
        <v>44651</v>
      </c>
      <c r="X615" s="122">
        <v>44677</v>
      </c>
      <c r="Y615" s="127"/>
      <c r="Z615" s="127"/>
      <c r="AA615" s="127"/>
      <c r="AB615" s="127"/>
      <c r="AC615" s="122">
        <v>44674</v>
      </c>
      <c r="AD615" s="128">
        <v>44676</v>
      </c>
      <c r="AE615" s="129" t="s">
        <v>62</v>
      </c>
      <c r="AF615" s="128"/>
      <c r="AG615" s="130"/>
      <c r="AH615" s="130"/>
      <c r="AI615" s="130"/>
      <c r="AJ615" s="130"/>
      <c r="AK615" s="362"/>
      <c r="AL615" s="362"/>
      <c r="AM615" s="368">
        <v>44677</v>
      </c>
      <c r="AN615" s="135" t="s">
        <v>62</v>
      </c>
      <c r="AO615" s="401">
        <v>44694</v>
      </c>
      <c r="AP615" s="136" t="s">
        <v>408</v>
      </c>
      <c r="AQ615" s="136">
        <v>4</v>
      </c>
      <c r="AR615" s="379" t="e">
        <f>IF(AND(AF615=AG615,AF615=AI615,AF615=AK615,AF615=AM615),"未到货",“到货”)</f>
        <v>#NAME?</v>
      </c>
    </row>
    <row r="616" spans="1:44" s="330" customFormat="1" ht="20.100000000000001" hidden="1" customHeight="1">
      <c r="A616" s="337" t="s">
        <v>276</v>
      </c>
      <c r="B616" s="338">
        <v>7711103220</v>
      </c>
      <c r="C616" s="339">
        <v>6011103225</v>
      </c>
      <c r="D616" s="339" t="s">
        <v>812</v>
      </c>
      <c r="E616" s="339" t="s">
        <v>405</v>
      </c>
      <c r="F616" s="338"/>
      <c r="G616" s="341" t="s">
        <v>434</v>
      </c>
      <c r="H616" s="348" t="s">
        <v>388</v>
      </c>
      <c r="I616" s="338" t="s">
        <v>52</v>
      </c>
      <c r="J616" s="348">
        <v>3</v>
      </c>
      <c r="K616" s="351">
        <v>44627</v>
      </c>
      <c r="L616" s="351">
        <v>44651</v>
      </c>
      <c r="M616" s="351" t="s">
        <v>755</v>
      </c>
      <c r="N616" s="409"/>
      <c r="O616" s="353"/>
      <c r="P616" s="351" t="s">
        <v>54</v>
      </c>
      <c r="Q616" s="351"/>
      <c r="R616" s="358" t="s">
        <v>329</v>
      </c>
      <c r="S616" s="416" t="s">
        <v>330</v>
      </c>
      <c r="T616" s="394"/>
      <c r="U616" s="394"/>
      <c r="V616" s="370"/>
      <c r="W616" s="370"/>
      <c r="X616" s="395" t="s">
        <v>349</v>
      </c>
      <c r="Y616" s="396"/>
      <c r="Z616" s="396"/>
      <c r="AA616" s="396"/>
      <c r="AB616" s="396"/>
      <c r="AC616" s="395">
        <v>44679</v>
      </c>
      <c r="AD616" s="395">
        <v>44679</v>
      </c>
      <c r="AE616" s="371" t="s">
        <v>62</v>
      </c>
      <c r="AF616" s="395"/>
      <c r="AG616" s="396"/>
      <c r="AH616" s="396"/>
      <c r="AI616" s="396"/>
      <c r="AJ616" s="396">
        <v>3</v>
      </c>
      <c r="AK616" s="400">
        <v>44681</v>
      </c>
      <c r="AL616" s="400">
        <v>44687</v>
      </c>
      <c r="AM616" s="370">
        <v>44687</v>
      </c>
      <c r="AN616" s="371" t="s">
        <v>62</v>
      </c>
      <c r="AO616" s="401">
        <v>44694</v>
      </c>
      <c r="AP616" s="136" t="s">
        <v>408</v>
      </c>
      <c r="AQ616" s="396">
        <v>4</v>
      </c>
      <c r="AR616" s="402" t="e">
        <f>IF(AND(AF616=AG616,AF616=AI616,AF616=AK616,AF616=AM616),"未到货",“到货”)</f>
        <v>#NAME?</v>
      </c>
    </row>
    <row r="617" spans="1:44" ht="20.100000000000001" hidden="1" customHeight="1">
      <c r="A617" s="346" t="s">
        <v>278</v>
      </c>
      <c r="B617" s="35">
        <v>7711103220</v>
      </c>
      <c r="C617" s="248">
        <v>6011103226</v>
      </c>
      <c r="D617" s="248" t="s">
        <v>248</v>
      </c>
      <c r="E617" s="248" t="s">
        <v>385</v>
      </c>
      <c r="F617" s="35" t="s">
        <v>386</v>
      </c>
      <c r="G617" s="250" t="s">
        <v>450</v>
      </c>
      <c r="H617" s="111" t="s">
        <v>388</v>
      </c>
      <c r="I617" s="35" t="s">
        <v>52</v>
      </c>
      <c r="J617" s="111">
        <v>3</v>
      </c>
      <c r="K617" s="113">
        <v>44627</v>
      </c>
      <c r="L617" s="113">
        <v>44651</v>
      </c>
      <c r="M617" s="113" t="s">
        <v>755</v>
      </c>
      <c r="N617" s="403">
        <v>202204058</v>
      </c>
      <c r="O617" s="114"/>
      <c r="P617" s="113" t="s">
        <v>54</v>
      </c>
      <c r="Q617" s="113"/>
      <c r="R617" s="123" t="s">
        <v>74</v>
      </c>
      <c r="S617" s="120" t="s">
        <v>757</v>
      </c>
      <c r="T617" s="120" t="s">
        <v>76</v>
      </c>
      <c r="U617" s="120" t="s">
        <v>758</v>
      </c>
      <c r="V617" s="121">
        <v>44637</v>
      </c>
      <c r="W617" s="121">
        <v>44651</v>
      </c>
      <c r="X617" s="122"/>
      <c r="Y617" s="127"/>
      <c r="Z617" s="127"/>
      <c r="AA617" s="127"/>
      <c r="AB617" s="127"/>
      <c r="AC617" s="122">
        <v>44646</v>
      </c>
      <c r="AD617" s="128">
        <v>44646</v>
      </c>
      <c r="AE617" s="129" t="s">
        <v>62</v>
      </c>
      <c r="AF617" s="128"/>
      <c r="AG617" s="130"/>
      <c r="AH617" s="130"/>
      <c r="AI617" s="130"/>
      <c r="AJ617" s="130">
        <v>3</v>
      </c>
      <c r="AK617" s="362">
        <v>44646</v>
      </c>
      <c r="AL617" s="362">
        <v>44648</v>
      </c>
      <c r="AM617" s="134">
        <v>44649</v>
      </c>
      <c r="AN617" s="135" t="s">
        <v>62</v>
      </c>
      <c r="AO617" s="401">
        <v>44694</v>
      </c>
      <c r="AP617" s="136" t="s">
        <v>408</v>
      </c>
      <c r="AQ617" s="136">
        <v>4</v>
      </c>
      <c r="AR617" s="379" t="e">
        <f>IF(AND(AF617=AG617,AF617=AI617,AF617=AK617,AF617=AM617),"未到货",“到货”)</f>
        <v>#NAME?</v>
      </c>
    </row>
    <row r="618" spans="1:44" ht="20.100000000000001" hidden="1" customHeight="1">
      <c r="A618" s="346" t="s">
        <v>281</v>
      </c>
      <c r="B618" s="35">
        <v>7711103220</v>
      </c>
      <c r="C618" s="248">
        <v>6011103227</v>
      </c>
      <c r="D618" s="248" t="s">
        <v>419</v>
      </c>
      <c r="E618" s="248" t="s">
        <v>405</v>
      </c>
      <c r="F618" s="35"/>
      <c r="G618" s="250" t="s">
        <v>434</v>
      </c>
      <c r="H618" s="111" t="s">
        <v>388</v>
      </c>
      <c r="I618" s="35" t="s">
        <v>52</v>
      </c>
      <c r="J618" s="111">
        <v>3</v>
      </c>
      <c r="K618" s="113">
        <v>44627</v>
      </c>
      <c r="L618" s="113">
        <v>44651</v>
      </c>
      <c r="M618" s="113" t="s">
        <v>755</v>
      </c>
      <c r="N618" s="403">
        <v>202204058</v>
      </c>
      <c r="O618" s="114"/>
      <c r="P618" s="113" t="s">
        <v>54</v>
      </c>
      <c r="Q618" s="113"/>
      <c r="R618" s="123" t="s">
        <v>74</v>
      </c>
      <c r="S618" s="120" t="s">
        <v>757</v>
      </c>
      <c r="T618" s="120" t="s">
        <v>76</v>
      </c>
      <c r="U618" s="120" t="s">
        <v>758</v>
      </c>
      <c r="V618" s="121">
        <v>44637</v>
      </c>
      <c r="W618" s="121">
        <v>44651</v>
      </c>
      <c r="X618" s="122"/>
      <c r="Y618" s="127"/>
      <c r="Z618" s="127"/>
      <c r="AA618" s="127"/>
      <c r="AB618" s="127"/>
      <c r="AC618" s="122">
        <v>44644</v>
      </c>
      <c r="AD618" s="128">
        <v>44644</v>
      </c>
      <c r="AE618" s="129" t="s">
        <v>62</v>
      </c>
      <c r="AF618" s="128"/>
      <c r="AG618" s="130"/>
      <c r="AH618" s="130"/>
      <c r="AI618" s="130"/>
      <c r="AJ618" s="130">
        <v>3</v>
      </c>
      <c r="AK618" s="362">
        <v>44646</v>
      </c>
      <c r="AL618" s="362">
        <v>44648</v>
      </c>
      <c r="AM618" s="134">
        <v>44649</v>
      </c>
      <c r="AN618" s="135" t="s">
        <v>62</v>
      </c>
      <c r="AO618" s="401">
        <v>44694</v>
      </c>
      <c r="AP618" s="136" t="s">
        <v>408</v>
      </c>
      <c r="AQ618" s="136">
        <v>4</v>
      </c>
      <c r="AR618" s="379" t="e">
        <f>IF(AND(AF618=AG618,AF618=AI618,AF618=AK618,AF618=AM618),"未到货",“到货”)</f>
        <v>#NAME?</v>
      </c>
    </row>
    <row r="619" spans="1:44" ht="20.100000000000001" hidden="1" customHeight="1">
      <c r="A619" s="346" t="s">
        <v>283</v>
      </c>
      <c r="B619" s="35">
        <v>7711103220</v>
      </c>
      <c r="C619" s="248">
        <v>6011103228</v>
      </c>
      <c r="D619" s="248" t="s">
        <v>458</v>
      </c>
      <c r="E619" s="248" t="s">
        <v>405</v>
      </c>
      <c r="F619" s="35"/>
      <c r="G619" s="250" t="s">
        <v>434</v>
      </c>
      <c r="H619" s="111" t="s">
        <v>388</v>
      </c>
      <c r="I619" s="35" t="s">
        <v>52</v>
      </c>
      <c r="J619" s="111">
        <v>3</v>
      </c>
      <c r="K619" s="113">
        <v>44627</v>
      </c>
      <c r="L619" s="113">
        <v>44651</v>
      </c>
      <c r="M619" s="113" t="s">
        <v>755</v>
      </c>
      <c r="N619" s="403">
        <v>202204058</v>
      </c>
      <c r="O619" s="114"/>
      <c r="P619" s="113" t="s">
        <v>54</v>
      </c>
      <c r="Q619" s="113"/>
      <c r="R619" s="123" t="s">
        <v>74</v>
      </c>
      <c r="S619" s="120" t="s">
        <v>757</v>
      </c>
      <c r="T619" s="120" t="s">
        <v>76</v>
      </c>
      <c r="U619" s="120" t="s">
        <v>758</v>
      </c>
      <c r="V619" s="121">
        <v>44637</v>
      </c>
      <c r="W619" s="121">
        <v>44651</v>
      </c>
      <c r="X619" s="122"/>
      <c r="Y619" s="127"/>
      <c r="Z619" s="127"/>
      <c r="AA619" s="127"/>
      <c r="AB619" s="127"/>
      <c r="AC619" s="122">
        <v>44644</v>
      </c>
      <c r="AD619" s="128">
        <v>44644</v>
      </c>
      <c r="AE619" s="129" t="s">
        <v>62</v>
      </c>
      <c r="AF619" s="128">
        <v>44691</v>
      </c>
      <c r="AG619" s="130">
        <v>1</v>
      </c>
      <c r="AH619" s="130"/>
      <c r="AI619" s="130"/>
      <c r="AJ619" s="130">
        <v>3</v>
      </c>
      <c r="AK619" s="362">
        <v>44646</v>
      </c>
      <c r="AL619" s="362">
        <v>44648</v>
      </c>
      <c r="AM619" s="134">
        <v>44649</v>
      </c>
      <c r="AN619" s="135" t="s">
        <v>62</v>
      </c>
      <c r="AO619" s="401">
        <v>44694</v>
      </c>
      <c r="AP619" s="136" t="s">
        <v>408</v>
      </c>
      <c r="AQ619" s="136">
        <v>4</v>
      </c>
      <c r="AR619" s="379" t="e">
        <f>IF(AND(AF619=AG619,AF619=AI619,AF619=AK619,AF619=AM619),"未到货",“到货”)</f>
        <v>#NAME?</v>
      </c>
    </row>
    <row r="620" spans="1:44" ht="20.100000000000001" hidden="1" customHeight="1">
      <c r="A620" s="346" t="s">
        <v>284</v>
      </c>
      <c r="B620" s="35">
        <v>7711103220</v>
      </c>
      <c r="C620" s="248">
        <v>6011103229</v>
      </c>
      <c r="D620" s="248" t="s">
        <v>272</v>
      </c>
      <c r="E620" s="248" t="s">
        <v>405</v>
      </c>
      <c r="F620" s="35"/>
      <c r="G620" s="250" t="s">
        <v>434</v>
      </c>
      <c r="H620" s="111" t="s">
        <v>388</v>
      </c>
      <c r="I620" s="35" t="s">
        <v>52</v>
      </c>
      <c r="J620" s="111">
        <v>3</v>
      </c>
      <c r="K620" s="113">
        <v>44627</v>
      </c>
      <c r="L620" s="113">
        <v>44651</v>
      </c>
      <c r="M620" s="113" t="s">
        <v>755</v>
      </c>
      <c r="N620" s="403">
        <v>202204058</v>
      </c>
      <c r="O620" s="114"/>
      <c r="P620" s="113" t="s">
        <v>54</v>
      </c>
      <c r="Q620" s="113"/>
      <c r="R620" s="123" t="s">
        <v>74</v>
      </c>
      <c r="S620" s="120" t="s">
        <v>774</v>
      </c>
      <c r="T620" s="120" t="s">
        <v>76</v>
      </c>
      <c r="U620" s="417" t="s">
        <v>775</v>
      </c>
      <c r="V620" s="121">
        <v>44637</v>
      </c>
      <c r="W620" s="121">
        <v>44651</v>
      </c>
      <c r="X620" s="122">
        <v>44681</v>
      </c>
      <c r="Y620" s="127"/>
      <c r="Z620" s="127"/>
      <c r="AA620" s="127"/>
      <c r="AB620" s="127"/>
      <c r="AC620" s="122">
        <v>44679</v>
      </c>
      <c r="AD620" s="128">
        <v>44680</v>
      </c>
      <c r="AE620" s="129" t="s">
        <v>62</v>
      </c>
      <c r="AF620" s="128"/>
      <c r="AG620" s="130"/>
      <c r="AH620" s="130"/>
      <c r="AI620" s="130"/>
      <c r="AJ620" s="130">
        <v>3</v>
      </c>
      <c r="AK620" s="362">
        <v>44681</v>
      </c>
      <c r="AL620" s="362">
        <v>44687</v>
      </c>
      <c r="AM620" s="134">
        <v>44687</v>
      </c>
      <c r="AN620" s="135" t="s">
        <v>62</v>
      </c>
      <c r="AO620" s="401">
        <v>44694</v>
      </c>
      <c r="AP620" s="136" t="s">
        <v>408</v>
      </c>
      <c r="AQ620" s="136">
        <v>4</v>
      </c>
      <c r="AR620" s="379" t="e">
        <f>IF(AND(AF620=AG620,AF620=AI620,AF620=AK620,AF620=AM620),"未到货",“到货”)</f>
        <v>#NAME?</v>
      </c>
    </row>
    <row r="621" spans="1:44" ht="20.100000000000001" hidden="1" customHeight="1">
      <c r="A621" s="346" t="s">
        <v>286</v>
      </c>
      <c r="B621" s="35">
        <v>7711103220</v>
      </c>
      <c r="C621" s="248">
        <v>6011103230</v>
      </c>
      <c r="D621" s="248" t="s">
        <v>767</v>
      </c>
      <c r="E621" s="248" t="s">
        <v>592</v>
      </c>
      <c r="F621" s="35"/>
      <c r="G621" s="250" t="s">
        <v>388</v>
      </c>
      <c r="H621" s="111" t="s">
        <v>388</v>
      </c>
      <c r="I621" s="35" t="s">
        <v>52</v>
      </c>
      <c r="J621" s="111">
        <v>3</v>
      </c>
      <c r="K621" s="113">
        <v>44627</v>
      </c>
      <c r="L621" s="113">
        <v>44651</v>
      </c>
      <c r="M621" s="113" t="s">
        <v>755</v>
      </c>
      <c r="N621" s="403">
        <v>202204058</v>
      </c>
      <c r="O621" s="114"/>
      <c r="P621" s="114" t="s">
        <v>54</v>
      </c>
      <c r="Q621" s="113"/>
      <c r="R621" s="123" t="s">
        <v>92</v>
      </c>
      <c r="S621" s="120" t="s">
        <v>761</v>
      </c>
      <c r="T621" s="120" t="s">
        <v>76</v>
      </c>
      <c r="U621" s="120"/>
      <c r="V621" s="121">
        <v>44636</v>
      </c>
      <c r="W621" s="121">
        <v>44651</v>
      </c>
      <c r="X621" s="122"/>
      <c r="Y621" s="127"/>
      <c r="Z621" s="127"/>
      <c r="AA621" s="127"/>
      <c r="AB621" s="127"/>
      <c r="AC621" s="122">
        <v>44665</v>
      </c>
      <c r="AD621" s="128">
        <v>44665</v>
      </c>
      <c r="AE621" s="129" t="s">
        <v>62</v>
      </c>
      <c r="AF621" s="128"/>
      <c r="AG621" s="130"/>
      <c r="AH621" s="130"/>
      <c r="AI621" s="130"/>
      <c r="AJ621" s="130"/>
      <c r="AK621" s="362"/>
      <c r="AL621" s="362"/>
      <c r="AM621" s="134">
        <v>44666</v>
      </c>
      <c r="AN621" s="135" t="s">
        <v>62</v>
      </c>
      <c r="AO621" s="401">
        <v>44694</v>
      </c>
      <c r="AP621" s="136" t="s">
        <v>408</v>
      </c>
      <c r="AQ621" s="136">
        <v>4</v>
      </c>
      <c r="AR621" s="379" t="e">
        <f>IF(AND(AF621=AG621,AF621=AI621,AF621=AK621,AF621=AM621),"未到货",“到货”)</f>
        <v>#NAME?</v>
      </c>
    </row>
    <row r="622" spans="1:44" ht="20.100000000000001" hidden="1" customHeight="1">
      <c r="A622" s="346" t="s">
        <v>287</v>
      </c>
      <c r="B622" s="35">
        <v>7711103220</v>
      </c>
      <c r="C622" s="248">
        <v>6011103231</v>
      </c>
      <c r="D622" s="248" t="s">
        <v>433</v>
      </c>
      <c r="E622" s="248" t="s">
        <v>405</v>
      </c>
      <c r="F622" s="35"/>
      <c r="G622" s="250" t="s">
        <v>434</v>
      </c>
      <c r="H622" s="111" t="s">
        <v>388</v>
      </c>
      <c r="I622" s="35" t="s">
        <v>52</v>
      </c>
      <c r="J622" s="111">
        <v>3</v>
      </c>
      <c r="K622" s="113">
        <v>44627</v>
      </c>
      <c r="L622" s="113">
        <v>44651</v>
      </c>
      <c r="M622" s="113" t="s">
        <v>755</v>
      </c>
      <c r="N622" s="403">
        <v>202204058</v>
      </c>
      <c r="O622" s="114"/>
      <c r="P622" s="113" t="s">
        <v>54</v>
      </c>
      <c r="Q622" s="113"/>
      <c r="R622" s="123" t="s">
        <v>74</v>
      </c>
      <c r="S622" s="120" t="s">
        <v>757</v>
      </c>
      <c r="T622" s="120" t="s">
        <v>76</v>
      </c>
      <c r="U622" s="120" t="s">
        <v>758</v>
      </c>
      <c r="V622" s="121">
        <v>44637</v>
      </c>
      <c r="W622" s="121">
        <v>44651</v>
      </c>
      <c r="X622" s="122"/>
      <c r="Y622" s="127"/>
      <c r="Z622" s="127"/>
      <c r="AA622" s="127"/>
      <c r="AB622" s="127"/>
      <c r="AC622" s="122">
        <v>44644</v>
      </c>
      <c r="AD622" s="128">
        <v>44644</v>
      </c>
      <c r="AE622" s="129" t="s">
        <v>62</v>
      </c>
      <c r="AF622" s="128"/>
      <c r="AG622" s="130"/>
      <c r="AH622" s="130"/>
      <c r="AI622" s="130"/>
      <c r="AJ622" s="130">
        <v>3</v>
      </c>
      <c r="AK622" s="362">
        <v>44646</v>
      </c>
      <c r="AL622" s="362">
        <v>44648</v>
      </c>
      <c r="AM622" s="134">
        <v>44649</v>
      </c>
      <c r="AN622" s="135" t="s">
        <v>62</v>
      </c>
      <c r="AO622" s="401">
        <v>44694</v>
      </c>
      <c r="AP622" s="136" t="s">
        <v>408</v>
      </c>
      <c r="AQ622" s="136">
        <v>4</v>
      </c>
      <c r="AR622" s="379" t="e">
        <f>IF(AND(AF622=AG622,AF622=AI622,AF622=AK622,AF622=AM622),"未到货",“到货”)</f>
        <v>#NAME?</v>
      </c>
    </row>
    <row r="623" spans="1:44" ht="20.100000000000001" hidden="1" customHeight="1">
      <c r="A623" s="346" t="s">
        <v>288</v>
      </c>
      <c r="B623" s="35">
        <v>7711103300</v>
      </c>
      <c r="C623" s="248">
        <v>6011103301</v>
      </c>
      <c r="D623" s="248" t="s">
        <v>404</v>
      </c>
      <c r="E623" s="248" t="s">
        <v>405</v>
      </c>
      <c r="F623" s="35"/>
      <c r="G623" s="250" t="s">
        <v>813</v>
      </c>
      <c r="H623" s="111" t="s">
        <v>388</v>
      </c>
      <c r="I623" s="35" t="s">
        <v>52</v>
      </c>
      <c r="J623" s="111">
        <v>1</v>
      </c>
      <c r="K623" s="113">
        <v>44627</v>
      </c>
      <c r="L623" s="113">
        <v>44651</v>
      </c>
      <c r="M623" s="113" t="s">
        <v>755</v>
      </c>
      <c r="N623" s="403">
        <v>202204058</v>
      </c>
      <c r="O623" s="114" t="s">
        <v>54</v>
      </c>
      <c r="P623" s="404" t="s">
        <v>54</v>
      </c>
      <c r="Q623" s="113"/>
      <c r="R623" s="123" t="s">
        <v>611</v>
      </c>
      <c r="S623" s="120" t="s">
        <v>805</v>
      </c>
      <c r="T623" s="120" t="s">
        <v>303</v>
      </c>
      <c r="U623" s="120" t="s">
        <v>806</v>
      </c>
      <c r="V623" s="121">
        <v>44637</v>
      </c>
      <c r="W623" s="121">
        <v>44661</v>
      </c>
      <c r="X623" s="122"/>
      <c r="Y623" s="127"/>
      <c r="Z623" s="127"/>
      <c r="AA623" s="127"/>
      <c r="AB623" s="127"/>
      <c r="AC623" s="122">
        <v>44662</v>
      </c>
      <c r="AD623" s="128"/>
      <c r="AE623" s="129"/>
      <c r="AF623" s="128"/>
      <c r="AG623" s="130"/>
      <c r="AH623" s="130"/>
      <c r="AI623" s="130"/>
      <c r="AJ623" s="130"/>
      <c r="AK623" s="362"/>
      <c r="AL623" s="362"/>
      <c r="AM623" s="134"/>
      <c r="AN623" s="135"/>
      <c r="AO623" s="136"/>
      <c r="AP623" s="136"/>
      <c r="AQ623" s="136"/>
      <c r="AR623" s="379" t="str">
        <f>IF(AND(AF623=AG623,AF623=AI623,AF623=AK623,AF623=AM623),"未到货",“到货”)</f>
        <v>未到货</v>
      </c>
    </row>
    <row r="624" spans="1:44" ht="20.100000000000001" hidden="1" customHeight="1">
      <c r="A624" s="346" t="s">
        <v>290</v>
      </c>
      <c r="B624" s="35">
        <v>7711103300</v>
      </c>
      <c r="C624" s="248">
        <v>6011103302</v>
      </c>
      <c r="D624" s="248" t="s">
        <v>814</v>
      </c>
      <c r="E624" s="248" t="s">
        <v>405</v>
      </c>
      <c r="F624" s="35"/>
      <c r="G624" s="250" t="s">
        <v>434</v>
      </c>
      <c r="H624" s="111" t="s">
        <v>388</v>
      </c>
      <c r="I624" s="35" t="s">
        <v>52</v>
      </c>
      <c r="J624" s="111">
        <v>4</v>
      </c>
      <c r="K624" s="113">
        <v>44627</v>
      </c>
      <c r="L624" s="113">
        <v>44651</v>
      </c>
      <c r="M624" s="113" t="s">
        <v>755</v>
      </c>
      <c r="N624" s="403">
        <v>202204058</v>
      </c>
      <c r="O624" s="114"/>
      <c r="P624" s="113" t="s">
        <v>54</v>
      </c>
      <c r="Q624" s="113"/>
      <c r="R624" s="123" t="s">
        <v>74</v>
      </c>
      <c r="S624" s="120" t="s">
        <v>774</v>
      </c>
      <c r="T624" s="120" t="s">
        <v>76</v>
      </c>
      <c r="U624" s="417" t="s">
        <v>775</v>
      </c>
      <c r="V624" s="121">
        <v>44637</v>
      </c>
      <c r="W624" s="121">
        <v>44651</v>
      </c>
      <c r="X624" s="122">
        <v>44681</v>
      </c>
      <c r="Y624" s="127"/>
      <c r="Z624" s="127"/>
      <c r="AA624" s="127"/>
      <c r="AB624" s="127"/>
      <c r="AC624" s="122">
        <v>44679</v>
      </c>
      <c r="AD624" s="128">
        <v>44680</v>
      </c>
      <c r="AE624" s="129" t="s">
        <v>65</v>
      </c>
      <c r="AF624" s="128"/>
      <c r="AG624" s="130"/>
      <c r="AH624" s="130"/>
      <c r="AI624" s="130"/>
      <c r="AJ624" s="130">
        <v>4</v>
      </c>
      <c r="AK624" s="362">
        <v>44681</v>
      </c>
      <c r="AL624" s="362">
        <v>44687</v>
      </c>
      <c r="AM624" s="134">
        <v>44687</v>
      </c>
      <c r="AN624" s="135" t="s">
        <v>65</v>
      </c>
      <c r="AO624" s="401">
        <v>44694</v>
      </c>
      <c r="AP624" s="136" t="s">
        <v>408</v>
      </c>
      <c r="AQ624" s="136">
        <v>4</v>
      </c>
      <c r="AR624" s="379" t="e">
        <f>IF(AND(AF624=AG624,AF624=AI624,AF624=AK624,AF624=AM624),"未到货",“到货”)</f>
        <v>#NAME?</v>
      </c>
    </row>
    <row r="625" spans="1:44" ht="20.100000000000001" hidden="1" customHeight="1">
      <c r="A625" s="346" t="s">
        <v>292</v>
      </c>
      <c r="B625" s="35">
        <v>7711103300</v>
      </c>
      <c r="C625" s="248">
        <v>6011103304</v>
      </c>
      <c r="D625" s="248" t="s">
        <v>494</v>
      </c>
      <c r="E625" s="248" t="s">
        <v>385</v>
      </c>
      <c r="F625" s="35" t="s">
        <v>386</v>
      </c>
      <c r="G625" s="250" t="s">
        <v>450</v>
      </c>
      <c r="H625" s="111" t="s">
        <v>388</v>
      </c>
      <c r="I625" s="35" t="s">
        <v>52</v>
      </c>
      <c r="J625" s="111">
        <v>4</v>
      </c>
      <c r="K625" s="113">
        <v>44627</v>
      </c>
      <c r="L625" s="113">
        <v>44651</v>
      </c>
      <c r="M625" s="113" t="s">
        <v>755</v>
      </c>
      <c r="N625" s="403">
        <v>202204058</v>
      </c>
      <c r="O625" s="114"/>
      <c r="P625" s="113" t="s">
        <v>54</v>
      </c>
      <c r="Q625" s="113"/>
      <c r="R625" s="123" t="s">
        <v>92</v>
      </c>
      <c r="S625" s="120" t="s">
        <v>761</v>
      </c>
      <c r="T625" s="120" t="s">
        <v>76</v>
      </c>
      <c r="U625" s="120"/>
      <c r="V625" s="121">
        <v>44636</v>
      </c>
      <c r="W625" s="121">
        <v>44651</v>
      </c>
      <c r="X625" s="122"/>
      <c r="Y625" s="127"/>
      <c r="Z625" s="127"/>
      <c r="AA625" s="127"/>
      <c r="AB625" s="127"/>
      <c r="AC625" s="122">
        <v>44657</v>
      </c>
      <c r="AD625" s="128">
        <v>44657</v>
      </c>
      <c r="AE625" s="129" t="s">
        <v>65</v>
      </c>
      <c r="AF625" s="128"/>
      <c r="AG625" s="130"/>
      <c r="AH625" s="130"/>
      <c r="AI625" s="130"/>
      <c r="AJ625" s="130">
        <v>4</v>
      </c>
      <c r="AK625" s="362">
        <v>44658</v>
      </c>
      <c r="AL625" s="362">
        <v>44659</v>
      </c>
      <c r="AM625" s="134">
        <v>44659</v>
      </c>
      <c r="AN625" s="135" t="s">
        <v>65</v>
      </c>
      <c r="AO625" s="401">
        <v>44694</v>
      </c>
      <c r="AP625" s="136" t="s">
        <v>408</v>
      </c>
      <c r="AQ625" s="136">
        <v>4</v>
      </c>
      <c r="AR625" s="379" t="e">
        <f>IF(AND(AF625=AG625,AF625=AI625,AF625=AK625,AF625=AM625),"未到货",“到货”)</f>
        <v>#NAME?</v>
      </c>
    </row>
    <row r="626" spans="1:44" ht="20.100000000000001" hidden="1" customHeight="1">
      <c r="A626" s="346" t="s">
        <v>294</v>
      </c>
      <c r="B626" s="35">
        <v>7711103310</v>
      </c>
      <c r="C626" s="248">
        <v>6011103311</v>
      </c>
      <c r="D626" s="248" t="s">
        <v>815</v>
      </c>
      <c r="E626" s="248" t="s">
        <v>472</v>
      </c>
      <c r="F626" s="35"/>
      <c r="G626" s="250" t="s">
        <v>473</v>
      </c>
      <c r="H626" s="111" t="s">
        <v>398</v>
      </c>
      <c r="I626" s="35" t="s">
        <v>52</v>
      </c>
      <c r="J626" s="111">
        <v>1</v>
      </c>
      <c r="K626" s="113">
        <v>44627</v>
      </c>
      <c r="L626" s="113">
        <v>44651</v>
      </c>
      <c r="M626" s="113" t="s">
        <v>755</v>
      </c>
      <c r="N626" s="403">
        <v>202204058</v>
      </c>
      <c r="O626" s="114"/>
      <c r="P626" s="114" t="s">
        <v>54</v>
      </c>
      <c r="Q626" s="113"/>
      <c r="R626" s="123" t="s">
        <v>74</v>
      </c>
      <c r="S626" s="120" t="s">
        <v>774</v>
      </c>
      <c r="T626" s="120" t="s">
        <v>76</v>
      </c>
      <c r="U626" s="417" t="s">
        <v>775</v>
      </c>
      <c r="V626" s="121">
        <v>44637</v>
      </c>
      <c r="W626" s="121">
        <v>44651</v>
      </c>
      <c r="X626" s="122">
        <v>44691</v>
      </c>
      <c r="Y626" s="127"/>
      <c r="Z626" s="127"/>
      <c r="AA626" s="127"/>
      <c r="AB626" s="127"/>
      <c r="AC626" s="122">
        <v>44687</v>
      </c>
      <c r="AD626" s="128">
        <v>44694</v>
      </c>
      <c r="AE626" s="129" t="s">
        <v>49</v>
      </c>
      <c r="AF626" s="128"/>
      <c r="AG626" s="130"/>
      <c r="AH626" s="130"/>
      <c r="AI626" s="130"/>
      <c r="AJ626" s="130"/>
      <c r="AK626" s="362"/>
      <c r="AL626" s="362"/>
      <c r="AM626" s="368">
        <v>44697</v>
      </c>
      <c r="AN626" s="135" t="s">
        <v>49</v>
      </c>
      <c r="AO626" s="401">
        <v>44698</v>
      </c>
      <c r="AP626" s="136" t="s">
        <v>408</v>
      </c>
      <c r="AQ626" s="136"/>
      <c r="AR626" s="379" t="e">
        <f>IF(AND(AF626=AG626,AF626=AI626,AF626=AK626,AF626=AM626),"未到货",“到货”)</f>
        <v>#NAME?</v>
      </c>
    </row>
    <row r="627" spans="1:44" ht="20.100000000000001" hidden="1" customHeight="1">
      <c r="A627" s="346" t="s">
        <v>296</v>
      </c>
      <c r="B627" s="35">
        <v>7711103320</v>
      </c>
      <c r="C627" s="248">
        <v>6011103321</v>
      </c>
      <c r="D627" s="248" t="s">
        <v>815</v>
      </c>
      <c r="E627" s="248" t="s">
        <v>472</v>
      </c>
      <c r="F627" s="35"/>
      <c r="G627" s="250" t="s">
        <v>473</v>
      </c>
      <c r="H627" s="111" t="s">
        <v>398</v>
      </c>
      <c r="I627" s="35" t="s">
        <v>52</v>
      </c>
      <c r="J627" s="111">
        <v>1</v>
      </c>
      <c r="K627" s="113">
        <v>44627</v>
      </c>
      <c r="L627" s="113">
        <v>44651</v>
      </c>
      <c r="M627" s="113" t="s">
        <v>755</v>
      </c>
      <c r="N627" s="403">
        <v>202204058</v>
      </c>
      <c r="O627" s="114"/>
      <c r="P627" s="410" t="s">
        <v>54</v>
      </c>
      <c r="Q627" s="113"/>
      <c r="R627" s="123" t="s">
        <v>74</v>
      </c>
      <c r="S627" s="120" t="s">
        <v>774</v>
      </c>
      <c r="T627" s="120" t="s">
        <v>76</v>
      </c>
      <c r="U627" s="120" t="s">
        <v>810</v>
      </c>
      <c r="V627" s="121">
        <v>44637</v>
      </c>
      <c r="W627" s="121">
        <v>44651</v>
      </c>
      <c r="X627" s="122">
        <v>44691</v>
      </c>
      <c r="Y627" s="122">
        <v>44696</v>
      </c>
      <c r="Z627" s="127"/>
      <c r="AA627" s="127"/>
      <c r="AB627" s="127"/>
      <c r="AC627" s="122">
        <v>44722</v>
      </c>
      <c r="AD627" s="364" t="s">
        <v>816</v>
      </c>
      <c r="AE627" s="365" t="s">
        <v>49</v>
      </c>
      <c r="AF627" s="128">
        <v>44728</v>
      </c>
      <c r="AG627" s="130">
        <v>1</v>
      </c>
      <c r="AH627" s="130"/>
      <c r="AI627" s="130"/>
      <c r="AJ627" s="130"/>
      <c r="AK627" s="362"/>
      <c r="AL627" s="362"/>
      <c r="AM627" s="134">
        <v>44729</v>
      </c>
      <c r="AN627" s="135" t="s">
        <v>49</v>
      </c>
      <c r="AO627" s="401">
        <v>44729</v>
      </c>
      <c r="AP627" s="136" t="s">
        <v>560</v>
      </c>
      <c r="AQ627" s="136"/>
      <c r="AR627" s="379" t="e">
        <f>IF(AND(AF627=AG627,AF627=AI627,AF627=AK627,AF627=AM627),"未到货",“到货”)</f>
        <v>#NAME?</v>
      </c>
    </row>
    <row r="628" spans="1:44" ht="20.100000000000001" hidden="1" customHeight="1">
      <c r="A628" s="346" t="s">
        <v>298</v>
      </c>
      <c r="B628" s="35">
        <v>7711103320</v>
      </c>
      <c r="C628" s="248">
        <v>6011103322</v>
      </c>
      <c r="D628" s="248" t="s">
        <v>783</v>
      </c>
      <c r="E628" s="248" t="s">
        <v>405</v>
      </c>
      <c r="F628" s="35"/>
      <c r="G628" s="250" t="s">
        <v>434</v>
      </c>
      <c r="H628" s="111" t="s">
        <v>388</v>
      </c>
      <c r="I628" s="35" t="s">
        <v>52</v>
      </c>
      <c r="J628" s="111">
        <v>1</v>
      </c>
      <c r="K628" s="113">
        <v>44627</v>
      </c>
      <c r="L628" s="113">
        <v>44651</v>
      </c>
      <c r="M628" s="113" t="s">
        <v>755</v>
      </c>
      <c r="N628" s="403">
        <v>202204058</v>
      </c>
      <c r="O628" s="114"/>
      <c r="P628" s="113" t="s">
        <v>54</v>
      </c>
      <c r="Q628" s="113"/>
      <c r="R628" s="123" t="s">
        <v>74</v>
      </c>
      <c r="S628" s="120" t="s">
        <v>757</v>
      </c>
      <c r="T628" s="120" t="s">
        <v>76</v>
      </c>
      <c r="U628" s="120" t="s">
        <v>758</v>
      </c>
      <c r="V628" s="121">
        <v>44637</v>
      </c>
      <c r="W628" s="121">
        <v>44651</v>
      </c>
      <c r="X628" s="122"/>
      <c r="Y628" s="127"/>
      <c r="Z628" s="127"/>
      <c r="AA628" s="127"/>
      <c r="AB628" s="127"/>
      <c r="AC628" s="122">
        <v>44643</v>
      </c>
      <c r="AD628" s="128">
        <v>44644</v>
      </c>
      <c r="AE628" s="129" t="s">
        <v>49</v>
      </c>
      <c r="AF628" s="128"/>
      <c r="AG628" s="130"/>
      <c r="AH628" s="130"/>
      <c r="AI628" s="130"/>
      <c r="AJ628" s="130">
        <v>1</v>
      </c>
      <c r="AK628" s="362">
        <v>44646</v>
      </c>
      <c r="AL628" s="362">
        <v>44648</v>
      </c>
      <c r="AM628" s="134">
        <v>44649</v>
      </c>
      <c r="AN628" s="135" t="s">
        <v>49</v>
      </c>
      <c r="AO628" s="401">
        <v>44694</v>
      </c>
      <c r="AP628" s="136" t="s">
        <v>408</v>
      </c>
      <c r="AQ628" s="136">
        <v>4</v>
      </c>
      <c r="AR628" s="379" t="e">
        <f>IF(AND(AF628=AG628,AF628=AI628,AF628=AK628,AF628=AM628),"未到货",“到货”)</f>
        <v>#NAME?</v>
      </c>
    </row>
    <row r="629" spans="1:44" ht="20.100000000000001" hidden="1" customHeight="1">
      <c r="A629" s="346" t="s">
        <v>305</v>
      </c>
      <c r="B629" s="35">
        <v>7711103330</v>
      </c>
      <c r="C629" s="248">
        <v>6011103331</v>
      </c>
      <c r="D629" s="248" t="s">
        <v>815</v>
      </c>
      <c r="E629" s="248" t="s">
        <v>423</v>
      </c>
      <c r="F629" s="35" t="s">
        <v>386</v>
      </c>
      <c r="G629" s="250" t="s">
        <v>785</v>
      </c>
      <c r="H629" s="111" t="s">
        <v>398</v>
      </c>
      <c r="I629" s="35" t="s">
        <v>52</v>
      </c>
      <c r="J629" s="111">
        <v>1</v>
      </c>
      <c r="K629" s="113">
        <v>44627</v>
      </c>
      <c r="L629" s="113">
        <v>44651</v>
      </c>
      <c r="M629" s="113" t="s">
        <v>755</v>
      </c>
      <c r="N629" s="403">
        <v>202204058</v>
      </c>
      <c r="O629" s="114"/>
      <c r="P629" s="404" t="s">
        <v>54</v>
      </c>
      <c r="Q629" s="113"/>
      <c r="R629" s="123" t="s">
        <v>74</v>
      </c>
      <c r="S629" s="120" t="s">
        <v>774</v>
      </c>
      <c r="T629" s="120" t="s">
        <v>76</v>
      </c>
      <c r="U629" s="417" t="s">
        <v>775</v>
      </c>
      <c r="V629" s="121">
        <v>44637</v>
      </c>
      <c r="W629" s="121">
        <v>44651</v>
      </c>
      <c r="X629" s="122">
        <v>44681</v>
      </c>
      <c r="Y629" s="127"/>
      <c r="Z629" s="127"/>
      <c r="AA629" s="127"/>
      <c r="AB629" s="127"/>
      <c r="AC629" s="122">
        <v>44679</v>
      </c>
      <c r="AD629" s="128">
        <v>44680</v>
      </c>
      <c r="AE629" s="129" t="s">
        <v>49</v>
      </c>
      <c r="AF629" s="128">
        <v>44691</v>
      </c>
      <c r="AG629" s="130">
        <v>1</v>
      </c>
      <c r="AH629" s="130"/>
      <c r="AI629" s="130"/>
      <c r="AJ629" s="130"/>
      <c r="AK629" s="362"/>
      <c r="AL629" s="362"/>
      <c r="AM629" s="368">
        <v>44686</v>
      </c>
      <c r="AN629" s="135" t="s">
        <v>49</v>
      </c>
      <c r="AO629" s="401">
        <v>44694</v>
      </c>
      <c r="AP629" s="136" t="s">
        <v>408</v>
      </c>
      <c r="AQ629" s="136">
        <v>4</v>
      </c>
      <c r="AR629" s="379" t="e">
        <f>IF(AND(AF629=AG629,AF629=AI629,AF629=AK629,AF629=AM629),"未到货",“到货”)</f>
        <v>#NAME?</v>
      </c>
    </row>
    <row r="630" spans="1:44" ht="20.100000000000001" hidden="1" customHeight="1">
      <c r="A630" s="346" t="s">
        <v>308</v>
      </c>
      <c r="B630" s="35">
        <v>7711103330</v>
      </c>
      <c r="C630" s="248">
        <v>6011103332</v>
      </c>
      <c r="D630" s="248" t="s">
        <v>277</v>
      </c>
      <c r="E630" s="248" t="s">
        <v>423</v>
      </c>
      <c r="F630" s="35" t="s">
        <v>386</v>
      </c>
      <c r="G630" s="250" t="s">
        <v>785</v>
      </c>
      <c r="H630" s="111" t="s">
        <v>398</v>
      </c>
      <c r="I630" s="35" t="s">
        <v>52</v>
      </c>
      <c r="J630" s="111">
        <v>1</v>
      </c>
      <c r="K630" s="113">
        <v>44627</v>
      </c>
      <c r="L630" s="113">
        <v>44651</v>
      </c>
      <c r="M630" s="113" t="s">
        <v>755</v>
      </c>
      <c r="N630" s="403">
        <v>202204058</v>
      </c>
      <c r="O630" s="114"/>
      <c r="P630" s="113" t="s">
        <v>54</v>
      </c>
      <c r="Q630" s="114" t="s">
        <v>348</v>
      </c>
      <c r="R630" s="123" t="s">
        <v>74</v>
      </c>
      <c r="S630" s="120" t="s">
        <v>774</v>
      </c>
      <c r="T630" s="120" t="s">
        <v>76</v>
      </c>
      <c r="U630" s="417" t="s">
        <v>775</v>
      </c>
      <c r="V630" s="121">
        <v>44637</v>
      </c>
      <c r="W630" s="121">
        <v>44651</v>
      </c>
      <c r="X630" s="122">
        <v>44691</v>
      </c>
      <c r="Y630" s="127"/>
      <c r="Z630" s="127"/>
      <c r="AA630" s="127"/>
      <c r="AB630" s="127"/>
      <c r="AC630" s="122">
        <v>44688</v>
      </c>
      <c r="AD630" s="128">
        <v>44692</v>
      </c>
      <c r="AE630" s="129" t="s">
        <v>49</v>
      </c>
      <c r="AF630" s="128"/>
      <c r="AG630" s="130"/>
      <c r="AH630" s="130"/>
      <c r="AI630" s="130"/>
      <c r="AJ630" s="130">
        <v>1</v>
      </c>
      <c r="AK630" s="362">
        <v>44693</v>
      </c>
      <c r="AL630" s="362">
        <v>44697</v>
      </c>
      <c r="AM630" s="134">
        <v>44699</v>
      </c>
      <c r="AN630" s="135" t="s">
        <v>49</v>
      </c>
      <c r="AO630" s="134">
        <v>44699</v>
      </c>
      <c r="AP630" s="136" t="s">
        <v>408</v>
      </c>
      <c r="AQ630" s="136"/>
      <c r="AR630" s="379" t="e">
        <f>IF(AND(AF630=AG630,AF630=AI630,AF630=AK630,AF630=AM630),"未到货",“到货”)</f>
        <v>#NAME?</v>
      </c>
    </row>
    <row r="631" spans="1:44" ht="20.100000000000001" hidden="1" customHeight="1">
      <c r="A631" s="346" t="s">
        <v>310</v>
      </c>
      <c r="B631" s="35">
        <v>7711103340</v>
      </c>
      <c r="C631" s="248">
        <v>6011103341</v>
      </c>
      <c r="D631" s="248" t="s">
        <v>488</v>
      </c>
      <c r="E631" s="248" t="s">
        <v>405</v>
      </c>
      <c r="F631" s="35"/>
      <c r="G631" s="250" t="s">
        <v>434</v>
      </c>
      <c r="H631" s="111" t="s">
        <v>388</v>
      </c>
      <c r="I631" s="35" t="s">
        <v>52</v>
      </c>
      <c r="J631" s="111">
        <v>1</v>
      </c>
      <c r="K631" s="113">
        <v>44627</v>
      </c>
      <c r="L631" s="113">
        <v>44651</v>
      </c>
      <c r="M631" s="113" t="s">
        <v>755</v>
      </c>
      <c r="N631" s="403">
        <v>202204058</v>
      </c>
      <c r="O631" s="114"/>
      <c r="P631" s="113" t="s">
        <v>54</v>
      </c>
      <c r="Q631" s="113"/>
      <c r="R631" s="123" t="s">
        <v>74</v>
      </c>
      <c r="S631" s="120" t="s">
        <v>757</v>
      </c>
      <c r="T631" s="120" t="s">
        <v>76</v>
      </c>
      <c r="U631" s="120" t="s">
        <v>758</v>
      </c>
      <c r="V631" s="121">
        <v>44637</v>
      </c>
      <c r="W631" s="121">
        <v>44651</v>
      </c>
      <c r="X631" s="122"/>
      <c r="Y631" s="127"/>
      <c r="Z631" s="127"/>
      <c r="AA631" s="127"/>
      <c r="AB631" s="127"/>
      <c r="AC631" s="122">
        <v>44646</v>
      </c>
      <c r="AD631" s="128">
        <v>44646</v>
      </c>
      <c r="AE631" s="129" t="s">
        <v>49</v>
      </c>
      <c r="AF631" s="128"/>
      <c r="AG631" s="130"/>
      <c r="AH631" s="130"/>
      <c r="AI631" s="130"/>
      <c r="AJ631" s="130">
        <v>1</v>
      </c>
      <c r="AK631" s="362">
        <v>44646</v>
      </c>
      <c r="AL631" s="362">
        <v>44648</v>
      </c>
      <c r="AM631" s="134">
        <v>44649</v>
      </c>
      <c r="AN631" s="135" t="s">
        <v>49</v>
      </c>
      <c r="AO631" s="401">
        <v>44694</v>
      </c>
      <c r="AP631" s="136" t="s">
        <v>408</v>
      </c>
      <c r="AQ631" s="136">
        <v>4</v>
      </c>
      <c r="AR631" s="379" t="e">
        <f>IF(AND(AF631=AG631,AF631=AI631,AF631=AK631,AF631=AM631),"未到货",“到货”)</f>
        <v>#NAME?</v>
      </c>
    </row>
    <row r="632" spans="1:44" ht="20.100000000000001" hidden="1" customHeight="1">
      <c r="A632" s="346" t="s">
        <v>313</v>
      </c>
      <c r="B632" s="35">
        <v>7711103350</v>
      </c>
      <c r="C632" s="248">
        <v>6011103341</v>
      </c>
      <c r="D632" s="248" t="s">
        <v>488</v>
      </c>
      <c r="E632" s="248" t="s">
        <v>405</v>
      </c>
      <c r="F632" s="35"/>
      <c r="G632" s="250" t="s">
        <v>434</v>
      </c>
      <c r="H632" s="111" t="s">
        <v>388</v>
      </c>
      <c r="I632" s="35" t="s">
        <v>52</v>
      </c>
      <c r="J632" s="111">
        <v>1</v>
      </c>
      <c r="K632" s="113">
        <v>44627</v>
      </c>
      <c r="L632" s="113">
        <v>44651</v>
      </c>
      <c r="M632" s="113" t="s">
        <v>755</v>
      </c>
      <c r="N632" s="403">
        <v>202204058</v>
      </c>
      <c r="O632" s="114"/>
      <c r="P632" s="113" t="s">
        <v>54</v>
      </c>
      <c r="Q632" s="113"/>
      <c r="R632" s="123" t="s">
        <v>74</v>
      </c>
      <c r="S632" s="120" t="s">
        <v>757</v>
      </c>
      <c r="T632" s="120" t="s">
        <v>76</v>
      </c>
      <c r="U632" s="120" t="s">
        <v>758</v>
      </c>
      <c r="V632" s="121">
        <v>44637</v>
      </c>
      <c r="W632" s="121">
        <v>44651</v>
      </c>
      <c r="X632" s="122"/>
      <c r="Y632" s="127"/>
      <c r="Z632" s="127"/>
      <c r="AA632" s="127"/>
      <c r="AB632" s="127"/>
      <c r="AC632" s="122">
        <v>44646</v>
      </c>
      <c r="AD632" s="128">
        <v>44646</v>
      </c>
      <c r="AE632" s="129" t="s">
        <v>49</v>
      </c>
      <c r="AF632" s="128"/>
      <c r="AG632" s="130"/>
      <c r="AH632" s="130"/>
      <c r="AI632" s="130"/>
      <c r="AJ632" s="130">
        <v>1</v>
      </c>
      <c r="AK632" s="362">
        <v>44646</v>
      </c>
      <c r="AL632" s="362">
        <v>44648</v>
      </c>
      <c r="AM632" s="134">
        <v>44649</v>
      </c>
      <c r="AN632" s="135" t="s">
        <v>49</v>
      </c>
      <c r="AO632" s="401">
        <v>44694</v>
      </c>
      <c r="AP632" s="136" t="s">
        <v>408</v>
      </c>
      <c r="AQ632" s="136">
        <v>4</v>
      </c>
      <c r="AR632" s="379" t="e">
        <f>IF(AND(AF632=AG632,AF632=AI632,AF632=AK632,AF632=AM632),"未到货",“到货”)</f>
        <v>#NAME?</v>
      </c>
    </row>
    <row r="633" spans="1:44" ht="20.100000000000001" hidden="1" customHeight="1">
      <c r="A633" s="346" t="s">
        <v>315</v>
      </c>
      <c r="B633" s="35">
        <v>7711103340</v>
      </c>
      <c r="C633" s="248">
        <v>6011103342</v>
      </c>
      <c r="D633" s="248" t="s">
        <v>815</v>
      </c>
      <c r="E633" s="248" t="s">
        <v>472</v>
      </c>
      <c r="F633" s="35"/>
      <c r="G633" s="250" t="s">
        <v>473</v>
      </c>
      <c r="H633" s="111" t="s">
        <v>398</v>
      </c>
      <c r="I633" s="35" t="s">
        <v>52</v>
      </c>
      <c r="J633" s="111">
        <v>1</v>
      </c>
      <c r="K633" s="113">
        <v>44627</v>
      </c>
      <c r="L633" s="113">
        <v>44651</v>
      </c>
      <c r="M633" s="113" t="s">
        <v>755</v>
      </c>
      <c r="N633" s="403">
        <v>202204058</v>
      </c>
      <c r="O633" s="114"/>
      <c r="P633" s="113" t="s">
        <v>54</v>
      </c>
      <c r="Q633" s="113"/>
      <c r="R633" s="123" t="s">
        <v>74</v>
      </c>
      <c r="S633" s="120" t="s">
        <v>757</v>
      </c>
      <c r="T633" s="120" t="s">
        <v>76</v>
      </c>
      <c r="U633" s="120" t="s">
        <v>758</v>
      </c>
      <c r="V633" s="121">
        <v>44637</v>
      </c>
      <c r="W633" s="121">
        <v>44651</v>
      </c>
      <c r="X633" s="122"/>
      <c r="Y633" s="127"/>
      <c r="Z633" s="127"/>
      <c r="AA633" s="127"/>
      <c r="AB633" s="127"/>
      <c r="AC633" s="122">
        <v>44646</v>
      </c>
      <c r="AD633" s="128">
        <v>44646</v>
      </c>
      <c r="AE633" s="129" t="s">
        <v>49</v>
      </c>
      <c r="AF633" s="128"/>
      <c r="AG633" s="130"/>
      <c r="AH633" s="130"/>
      <c r="AI633" s="130"/>
      <c r="AJ633" s="130"/>
      <c r="AK633" s="362"/>
      <c r="AL633" s="362"/>
      <c r="AM633" s="134">
        <v>44648</v>
      </c>
      <c r="AN633" s="135" t="s">
        <v>49</v>
      </c>
      <c r="AO633" s="401">
        <v>44694</v>
      </c>
      <c r="AP633" s="136" t="s">
        <v>408</v>
      </c>
      <c r="AQ633" s="136">
        <v>4</v>
      </c>
      <c r="AR633" s="379" t="e">
        <f>IF(AND(AF633=AG633,AF633=AI633,AF633=AK633,AF633=AM633),"未到货",“到货”)</f>
        <v>#NAME?</v>
      </c>
    </row>
    <row r="634" spans="1:44" ht="20.100000000000001" hidden="1" customHeight="1">
      <c r="A634" s="346" t="s">
        <v>319</v>
      </c>
      <c r="B634" s="35">
        <v>7711103340</v>
      </c>
      <c r="C634" s="248">
        <v>6011103343</v>
      </c>
      <c r="D634" s="248" t="s">
        <v>419</v>
      </c>
      <c r="E634" s="248" t="s">
        <v>472</v>
      </c>
      <c r="F634" s="35"/>
      <c r="G634" s="250" t="s">
        <v>473</v>
      </c>
      <c r="H634" s="111" t="s">
        <v>398</v>
      </c>
      <c r="I634" s="35" t="s">
        <v>52</v>
      </c>
      <c r="J634" s="111">
        <v>1</v>
      </c>
      <c r="K634" s="113">
        <v>44627</v>
      </c>
      <c r="L634" s="113">
        <v>44651</v>
      </c>
      <c r="M634" s="113" t="s">
        <v>755</v>
      </c>
      <c r="N634" s="403">
        <v>202204058</v>
      </c>
      <c r="O634" s="114"/>
      <c r="P634" s="114" t="s">
        <v>54</v>
      </c>
      <c r="Q634" s="113"/>
      <c r="R634" s="123" t="s">
        <v>74</v>
      </c>
      <c r="S634" s="120" t="s">
        <v>757</v>
      </c>
      <c r="T634" s="120" t="s">
        <v>76</v>
      </c>
      <c r="U634" s="120" t="s">
        <v>758</v>
      </c>
      <c r="V634" s="121">
        <v>44637</v>
      </c>
      <c r="W634" s="121">
        <v>44651</v>
      </c>
      <c r="X634" s="122"/>
      <c r="Y634" s="127"/>
      <c r="Z634" s="127"/>
      <c r="AA634" s="127"/>
      <c r="AB634" s="127"/>
      <c r="AC634" s="122">
        <v>44694</v>
      </c>
      <c r="AD634" s="364" t="s">
        <v>817</v>
      </c>
      <c r="AE634" s="365" t="s">
        <v>49</v>
      </c>
      <c r="AF634" s="128">
        <v>44694</v>
      </c>
      <c r="AG634" s="130">
        <v>1</v>
      </c>
      <c r="AH634" s="130"/>
      <c r="AI634" s="130"/>
      <c r="AJ634" s="130"/>
      <c r="AK634" s="362"/>
      <c r="AL634" s="362"/>
      <c r="AM634" s="368">
        <v>44697</v>
      </c>
      <c r="AN634" s="135" t="s">
        <v>49</v>
      </c>
      <c r="AO634" s="401">
        <v>44697</v>
      </c>
      <c r="AP634" s="136" t="s">
        <v>408</v>
      </c>
      <c r="AQ634" s="136"/>
      <c r="AR634" s="379" t="e">
        <f>IF(AND(AF634=AG634,AF634=AI634,AF634=AK634,AF634=AM634),"未到货",“到货”)</f>
        <v>#NAME?</v>
      </c>
    </row>
    <row r="635" spans="1:44" ht="20.100000000000001" hidden="1" customHeight="1">
      <c r="A635" s="346" t="s">
        <v>321</v>
      </c>
      <c r="B635" s="35">
        <v>7711103340</v>
      </c>
      <c r="C635" s="248">
        <v>6011103345</v>
      </c>
      <c r="D635" s="248" t="s">
        <v>433</v>
      </c>
      <c r="E635" s="248" t="s">
        <v>405</v>
      </c>
      <c r="F635" s="35"/>
      <c r="G635" s="250" t="s">
        <v>434</v>
      </c>
      <c r="H635" s="111" t="s">
        <v>388</v>
      </c>
      <c r="I635" s="35" t="s">
        <v>52</v>
      </c>
      <c r="J635" s="111">
        <v>1</v>
      </c>
      <c r="K635" s="113">
        <v>44627</v>
      </c>
      <c r="L635" s="113">
        <v>44651</v>
      </c>
      <c r="M635" s="113" t="s">
        <v>755</v>
      </c>
      <c r="N635" s="403">
        <v>202204058</v>
      </c>
      <c r="O635" s="114"/>
      <c r="P635" s="113" t="s">
        <v>54</v>
      </c>
      <c r="Q635" s="113"/>
      <c r="R635" s="123" t="s">
        <v>74</v>
      </c>
      <c r="S635" s="120" t="s">
        <v>757</v>
      </c>
      <c r="T635" s="120" t="s">
        <v>76</v>
      </c>
      <c r="U635" s="120" t="s">
        <v>758</v>
      </c>
      <c r="V635" s="121">
        <v>44637</v>
      </c>
      <c r="W635" s="121">
        <v>44651</v>
      </c>
      <c r="X635" s="122"/>
      <c r="Y635" s="127"/>
      <c r="Z635" s="127"/>
      <c r="AA635" s="127"/>
      <c r="AB635" s="127"/>
      <c r="AC635" s="122">
        <v>44644</v>
      </c>
      <c r="AD635" s="128">
        <v>44644</v>
      </c>
      <c r="AE635" s="129" t="s">
        <v>49</v>
      </c>
      <c r="AF635" s="128"/>
      <c r="AG635" s="130"/>
      <c r="AH635" s="130"/>
      <c r="AI635" s="130"/>
      <c r="AJ635" s="130">
        <v>1</v>
      </c>
      <c r="AK635" s="362">
        <v>44646</v>
      </c>
      <c r="AL635" s="362">
        <v>44648</v>
      </c>
      <c r="AM635" s="134">
        <v>44649</v>
      </c>
      <c r="AN635" s="135" t="s">
        <v>49</v>
      </c>
      <c r="AO635" s="401">
        <v>44694</v>
      </c>
      <c r="AP635" s="136" t="s">
        <v>408</v>
      </c>
      <c r="AQ635" s="136">
        <v>4</v>
      </c>
      <c r="AR635" s="379" t="e">
        <f>IF(AND(AF635=AG635,AF635=AI635,AF635=AK635,AF635=AM635),"未到货",“到货”)</f>
        <v>#NAME?</v>
      </c>
    </row>
    <row r="636" spans="1:44" ht="20.100000000000001" hidden="1" customHeight="1">
      <c r="A636" s="346" t="s">
        <v>323</v>
      </c>
      <c r="B636" s="35">
        <v>7711103350</v>
      </c>
      <c r="C636" s="248">
        <v>6011103345</v>
      </c>
      <c r="D636" s="248" t="s">
        <v>433</v>
      </c>
      <c r="E636" s="248" t="s">
        <v>405</v>
      </c>
      <c r="F636" s="35"/>
      <c r="G636" s="250" t="s">
        <v>434</v>
      </c>
      <c r="H636" s="111" t="s">
        <v>388</v>
      </c>
      <c r="I636" s="35" t="s">
        <v>52</v>
      </c>
      <c r="J636" s="111">
        <v>1</v>
      </c>
      <c r="K636" s="113">
        <v>44627</v>
      </c>
      <c r="L636" s="113">
        <v>44651</v>
      </c>
      <c r="M636" s="113" t="s">
        <v>755</v>
      </c>
      <c r="N636" s="403">
        <v>202204058</v>
      </c>
      <c r="O636" s="114"/>
      <c r="P636" s="113" t="s">
        <v>54</v>
      </c>
      <c r="Q636" s="113"/>
      <c r="R636" s="123" t="s">
        <v>74</v>
      </c>
      <c r="S636" s="120" t="s">
        <v>757</v>
      </c>
      <c r="T636" s="120" t="s">
        <v>76</v>
      </c>
      <c r="U636" s="120" t="s">
        <v>758</v>
      </c>
      <c r="V636" s="121">
        <v>44637</v>
      </c>
      <c r="W636" s="121">
        <v>44651</v>
      </c>
      <c r="X636" s="122"/>
      <c r="Y636" s="127"/>
      <c r="Z636" s="127"/>
      <c r="AA636" s="127"/>
      <c r="AB636" s="127"/>
      <c r="AC636" s="122">
        <v>44644</v>
      </c>
      <c r="AD636" s="128">
        <v>44644</v>
      </c>
      <c r="AE636" s="129" t="s">
        <v>49</v>
      </c>
      <c r="AF636" s="128"/>
      <c r="AG636" s="130"/>
      <c r="AH636" s="130"/>
      <c r="AI636" s="130"/>
      <c r="AJ636" s="130">
        <v>1</v>
      </c>
      <c r="AK636" s="362">
        <v>44646</v>
      </c>
      <c r="AL636" s="362">
        <v>44648</v>
      </c>
      <c r="AM636" s="134">
        <v>44649</v>
      </c>
      <c r="AN636" s="135" t="s">
        <v>49</v>
      </c>
      <c r="AO636" s="401">
        <v>44694</v>
      </c>
      <c r="AP636" s="136" t="s">
        <v>408</v>
      </c>
      <c r="AQ636" s="136">
        <v>4</v>
      </c>
      <c r="AR636" s="379" t="e">
        <f>IF(AND(AF636=AG636,AF636=AI636,AF636=AK636,AF636=AM636),"未到货",“到货”)</f>
        <v>#NAME?</v>
      </c>
    </row>
    <row r="637" spans="1:44" ht="20.100000000000001" hidden="1" customHeight="1">
      <c r="A637" s="346" t="s">
        <v>325</v>
      </c>
      <c r="B637" s="35">
        <v>7711103350</v>
      </c>
      <c r="C637" s="248">
        <v>6011103351</v>
      </c>
      <c r="D637" s="248" t="s">
        <v>815</v>
      </c>
      <c r="E637" s="248" t="s">
        <v>472</v>
      </c>
      <c r="F637" s="35"/>
      <c r="G637" s="250" t="s">
        <v>473</v>
      </c>
      <c r="H637" s="111" t="s">
        <v>398</v>
      </c>
      <c r="I637" s="35" t="s">
        <v>52</v>
      </c>
      <c r="J637" s="111">
        <v>1</v>
      </c>
      <c r="K637" s="113">
        <v>44627</v>
      </c>
      <c r="L637" s="113">
        <v>44651</v>
      </c>
      <c r="M637" s="113" t="s">
        <v>755</v>
      </c>
      <c r="N637" s="403">
        <v>202204058</v>
      </c>
      <c r="O637" s="114"/>
      <c r="P637" s="113" t="s">
        <v>54</v>
      </c>
      <c r="Q637" s="113"/>
      <c r="R637" s="123" t="s">
        <v>74</v>
      </c>
      <c r="S637" s="120" t="s">
        <v>757</v>
      </c>
      <c r="T637" s="120" t="s">
        <v>76</v>
      </c>
      <c r="U637" s="120" t="s">
        <v>758</v>
      </c>
      <c r="V637" s="121">
        <v>44637</v>
      </c>
      <c r="W637" s="121">
        <v>44651</v>
      </c>
      <c r="X637" s="122"/>
      <c r="Y637" s="127"/>
      <c r="Z637" s="127"/>
      <c r="AA637" s="127"/>
      <c r="AB637" s="127"/>
      <c r="AC637" s="122">
        <v>44646</v>
      </c>
      <c r="AD637" s="128">
        <v>44646</v>
      </c>
      <c r="AE637" s="129" t="s">
        <v>49</v>
      </c>
      <c r="AF637" s="128"/>
      <c r="AG637" s="130"/>
      <c r="AH637" s="130"/>
      <c r="AI637" s="130"/>
      <c r="AJ637" s="130"/>
      <c r="AK637" s="362"/>
      <c r="AL637" s="362"/>
      <c r="AM637" s="134">
        <v>44648</v>
      </c>
      <c r="AN637" s="135" t="s">
        <v>49</v>
      </c>
      <c r="AO637" s="401">
        <v>44694</v>
      </c>
      <c r="AP637" s="136" t="s">
        <v>408</v>
      </c>
      <c r="AQ637" s="136">
        <v>4</v>
      </c>
      <c r="AR637" s="379" t="e">
        <f>IF(AND(AF637=AG637,AF637=AI637,AF637=AK637,AF637=AM637),"未到货",“到货”)</f>
        <v>#NAME?</v>
      </c>
    </row>
    <row r="638" spans="1:44" ht="20.100000000000001" hidden="1" customHeight="1">
      <c r="A638" s="346" t="s">
        <v>327</v>
      </c>
      <c r="B638" s="35">
        <v>7711103350</v>
      </c>
      <c r="C638" s="248">
        <v>6011103352</v>
      </c>
      <c r="D638" s="248" t="s">
        <v>419</v>
      </c>
      <c r="E638" s="248" t="s">
        <v>472</v>
      </c>
      <c r="F638" s="35"/>
      <c r="G638" s="250" t="s">
        <v>473</v>
      </c>
      <c r="H638" s="111" t="s">
        <v>398</v>
      </c>
      <c r="I638" s="35" t="s">
        <v>52</v>
      </c>
      <c r="J638" s="111">
        <v>1</v>
      </c>
      <c r="K638" s="113">
        <v>44627</v>
      </c>
      <c r="L638" s="113">
        <v>44651</v>
      </c>
      <c r="M638" s="113" t="s">
        <v>755</v>
      </c>
      <c r="N638" s="403">
        <v>202204058</v>
      </c>
      <c r="O638" s="114"/>
      <c r="P638" s="114" t="s">
        <v>54</v>
      </c>
      <c r="Q638" s="113"/>
      <c r="R638" s="123" t="s">
        <v>74</v>
      </c>
      <c r="S638" s="120" t="s">
        <v>757</v>
      </c>
      <c r="T638" s="120" t="s">
        <v>76</v>
      </c>
      <c r="U638" s="120" t="s">
        <v>758</v>
      </c>
      <c r="V638" s="121">
        <v>44637</v>
      </c>
      <c r="W638" s="121">
        <v>44651</v>
      </c>
      <c r="X638" s="122"/>
      <c r="Y638" s="127"/>
      <c r="Z638" s="127"/>
      <c r="AA638" s="127"/>
      <c r="AB638" s="127"/>
      <c r="AC638" s="122">
        <v>44694</v>
      </c>
      <c r="AD638" s="364" t="s">
        <v>817</v>
      </c>
      <c r="AE638" s="365" t="s">
        <v>49</v>
      </c>
      <c r="AF638" s="128">
        <v>44694</v>
      </c>
      <c r="AG638" s="130">
        <v>1</v>
      </c>
      <c r="AH638" s="130"/>
      <c r="AI638" s="130"/>
      <c r="AJ638" s="130"/>
      <c r="AK638" s="362"/>
      <c r="AL638" s="362"/>
      <c r="AM638" s="368">
        <v>44697</v>
      </c>
      <c r="AN638" s="135" t="s">
        <v>49</v>
      </c>
      <c r="AO638" s="401">
        <v>44697</v>
      </c>
      <c r="AP638" s="136" t="s">
        <v>408</v>
      </c>
      <c r="AQ638" s="136"/>
      <c r="AR638" s="379" t="e">
        <f>IF(AND(AF638=AG638,AF638=AI638,AF638=AK638,AF638=AM638),"未到货",“到货”)</f>
        <v>#NAME?</v>
      </c>
    </row>
    <row r="639" spans="1:44" ht="20.100000000000001" hidden="1" customHeight="1">
      <c r="A639" s="346" t="s">
        <v>331</v>
      </c>
      <c r="B639" s="35">
        <v>7711103500</v>
      </c>
      <c r="C639" s="248">
        <v>6011103501</v>
      </c>
      <c r="D639" s="248" t="s">
        <v>804</v>
      </c>
      <c r="E639" s="248" t="s">
        <v>405</v>
      </c>
      <c r="F639" s="35"/>
      <c r="G639" s="250" t="s">
        <v>549</v>
      </c>
      <c r="H639" s="111" t="s">
        <v>388</v>
      </c>
      <c r="I639" s="35" t="s">
        <v>52</v>
      </c>
      <c r="J639" s="111">
        <v>1</v>
      </c>
      <c r="K639" s="113">
        <v>44627</v>
      </c>
      <c r="L639" s="113">
        <v>44651</v>
      </c>
      <c r="M639" s="113" t="s">
        <v>755</v>
      </c>
      <c r="N639" s="403">
        <v>202204058</v>
      </c>
      <c r="O639" s="114"/>
      <c r="P639" s="113" t="s">
        <v>54</v>
      </c>
      <c r="Q639" s="113"/>
      <c r="R639" s="123" t="s">
        <v>611</v>
      </c>
      <c r="S639" s="120" t="s">
        <v>805</v>
      </c>
      <c r="T639" s="120" t="s">
        <v>303</v>
      </c>
      <c r="U639" s="120" t="s">
        <v>806</v>
      </c>
      <c r="V639" s="121">
        <v>44637</v>
      </c>
      <c r="W639" s="121">
        <v>44661</v>
      </c>
      <c r="X639" s="122"/>
      <c r="Y639" s="127"/>
      <c r="Z639" s="127"/>
      <c r="AA639" s="127"/>
      <c r="AB639" s="127"/>
      <c r="AC639" s="122">
        <v>44662</v>
      </c>
      <c r="AD639" s="128"/>
      <c r="AE639" s="129"/>
      <c r="AF639" s="128"/>
      <c r="AG639" s="130"/>
      <c r="AH639" s="130"/>
      <c r="AI639" s="130"/>
      <c r="AJ639" s="130"/>
      <c r="AK639" s="362"/>
      <c r="AL639" s="362"/>
      <c r="AM639" s="134">
        <v>44691</v>
      </c>
      <c r="AN639" s="135" t="s">
        <v>49</v>
      </c>
      <c r="AO639" s="134">
        <v>44691</v>
      </c>
      <c r="AP639" s="378" t="s">
        <v>418</v>
      </c>
      <c r="AQ639" s="136">
        <v>4</v>
      </c>
      <c r="AR639" s="379" t="e">
        <f>IF(AND(AF639=AG639,AF639=AI639,AF639=AK639,AF639=AM639),"未到货",“到货”)</f>
        <v>#NAME?</v>
      </c>
    </row>
    <row r="640" spans="1:44" ht="20.100000000000001" hidden="1" customHeight="1">
      <c r="A640" s="346" t="s">
        <v>333</v>
      </c>
      <c r="B640" s="35">
        <v>7711103510</v>
      </c>
      <c r="C640" s="248">
        <v>6011103511</v>
      </c>
      <c r="D640" s="248" t="s">
        <v>404</v>
      </c>
      <c r="E640" s="248" t="s">
        <v>405</v>
      </c>
      <c r="F640" s="35"/>
      <c r="G640" s="250" t="s">
        <v>434</v>
      </c>
      <c r="H640" s="111" t="s">
        <v>388</v>
      </c>
      <c r="I640" s="35" t="s">
        <v>52</v>
      </c>
      <c r="J640" s="111">
        <v>1</v>
      </c>
      <c r="K640" s="113">
        <v>44627</v>
      </c>
      <c r="L640" s="113">
        <v>44651</v>
      </c>
      <c r="M640" s="113" t="s">
        <v>755</v>
      </c>
      <c r="N640" s="403">
        <v>202204058</v>
      </c>
      <c r="O640" s="114"/>
      <c r="P640" s="113" t="s">
        <v>54</v>
      </c>
      <c r="Q640" s="113"/>
      <c r="R640" s="123" t="s">
        <v>74</v>
      </c>
      <c r="S640" s="120" t="s">
        <v>757</v>
      </c>
      <c r="T640" s="120" t="s">
        <v>76</v>
      </c>
      <c r="U640" s="120" t="s">
        <v>758</v>
      </c>
      <c r="V640" s="121">
        <v>44637</v>
      </c>
      <c r="W640" s="121">
        <v>44651</v>
      </c>
      <c r="X640" s="122"/>
      <c r="Y640" s="127"/>
      <c r="Z640" s="127"/>
      <c r="AA640" s="127"/>
      <c r="AB640" s="127"/>
      <c r="AC640" s="122">
        <v>44648</v>
      </c>
      <c r="AD640" s="128">
        <v>44649</v>
      </c>
      <c r="AE640" s="129" t="s">
        <v>49</v>
      </c>
      <c r="AF640" s="128"/>
      <c r="AG640" s="130"/>
      <c r="AH640" s="130"/>
      <c r="AI640" s="130"/>
      <c r="AJ640" s="130">
        <v>1</v>
      </c>
      <c r="AK640" s="362">
        <v>44652</v>
      </c>
      <c r="AL640" s="362">
        <v>44653</v>
      </c>
      <c r="AM640" s="134">
        <v>44654</v>
      </c>
      <c r="AN640" s="135" t="s">
        <v>49</v>
      </c>
      <c r="AO640" s="401">
        <v>44694</v>
      </c>
      <c r="AP640" s="136" t="s">
        <v>408</v>
      </c>
      <c r="AQ640" s="136">
        <v>4</v>
      </c>
      <c r="AR640" s="379" t="e">
        <f>IF(AND(AF640=AG640,AF640=AI640,AF640=AK640,AF640=AM640),"未到货",“到货”)</f>
        <v>#NAME?</v>
      </c>
    </row>
    <row r="641" spans="1:44" ht="20.100000000000001" hidden="1" customHeight="1">
      <c r="A641" s="346" t="s">
        <v>335</v>
      </c>
      <c r="B641" s="35">
        <v>7711103510</v>
      </c>
      <c r="C641" s="248">
        <v>6011103512</v>
      </c>
      <c r="D641" s="248" t="s">
        <v>433</v>
      </c>
      <c r="E641" s="248" t="s">
        <v>405</v>
      </c>
      <c r="F641" s="35"/>
      <c r="G641" s="250" t="s">
        <v>434</v>
      </c>
      <c r="H641" s="111" t="s">
        <v>388</v>
      </c>
      <c r="I641" s="35" t="s">
        <v>52</v>
      </c>
      <c r="J641" s="111">
        <v>1</v>
      </c>
      <c r="K641" s="113">
        <v>44627</v>
      </c>
      <c r="L641" s="113">
        <v>44651</v>
      </c>
      <c r="M641" s="113" t="s">
        <v>755</v>
      </c>
      <c r="N641" s="403">
        <v>202204058</v>
      </c>
      <c r="O641" s="114"/>
      <c r="P641" s="113" t="s">
        <v>54</v>
      </c>
      <c r="Q641" s="113"/>
      <c r="R641" s="123" t="s">
        <v>92</v>
      </c>
      <c r="S641" s="120" t="s">
        <v>761</v>
      </c>
      <c r="T641" s="120" t="s">
        <v>76</v>
      </c>
      <c r="U641" s="120"/>
      <c r="V641" s="121">
        <v>44636</v>
      </c>
      <c r="W641" s="121">
        <v>44651</v>
      </c>
      <c r="X641" s="122"/>
      <c r="Y641" s="127"/>
      <c r="Z641" s="127"/>
      <c r="AA641" s="127"/>
      <c r="AB641" s="127"/>
      <c r="AC641" s="122">
        <v>44651</v>
      </c>
      <c r="AD641" s="128">
        <v>44652</v>
      </c>
      <c r="AE641" s="129" t="s">
        <v>49</v>
      </c>
      <c r="AF641" s="128"/>
      <c r="AG641" s="130"/>
      <c r="AH641" s="130"/>
      <c r="AI641" s="130"/>
      <c r="AJ641" s="130">
        <v>1</v>
      </c>
      <c r="AK641" s="362">
        <v>44653</v>
      </c>
      <c r="AL641" s="362">
        <v>44657</v>
      </c>
      <c r="AM641" s="134">
        <v>44658</v>
      </c>
      <c r="AN641" s="135" t="s">
        <v>49</v>
      </c>
      <c r="AO641" s="401">
        <v>44694</v>
      </c>
      <c r="AP641" s="136" t="s">
        <v>408</v>
      </c>
      <c r="AQ641" s="136">
        <v>4</v>
      </c>
      <c r="AR641" s="379" t="e">
        <f>IF(AND(AF641=AG641,AF641=AI641,AF641=AK641,AF641=AM641),"未到货",“到货”)</f>
        <v>#NAME?</v>
      </c>
    </row>
    <row r="642" spans="1:44" ht="20.100000000000001" hidden="1" customHeight="1">
      <c r="A642" s="346" t="s">
        <v>340</v>
      </c>
      <c r="B642" s="35">
        <v>7711103510</v>
      </c>
      <c r="C642" s="248">
        <v>6011103513</v>
      </c>
      <c r="D642" s="248" t="s">
        <v>494</v>
      </c>
      <c r="E642" s="248" t="s">
        <v>385</v>
      </c>
      <c r="F642" s="35" t="s">
        <v>386</v>
      </c>
      <c r="G642" s="250" t="s">
        <v>450</v>
      </c>
      <c r="H642" s="111" t="s">
        <v>388</v>
      </c>
      <c r="I642" s="35" t="s">
        <v>52</v>
      </c>
      <c r="J642" s="111">
        <v>1</v>
      </c>
      <c r="K642" s="113">
        <v>44627</v>
      </c>
      <c r="L642" s="113">
        <v>44651</v>
      </c>
      <c r="M642" s="113" t="s">
        <v>755</v>
      </c>
      <c r="N642" s="403">
        <v>202204058</v>
      </c>
      <c r="O642" s="114"/>
      <c r="P642" s="113" t="s">
        <v>54</v>
      </c>
      <c r="Q642" s="113"/>
      <c r="R642" s="123" t="s">
        <v>92</v>
      </c>
      <c r="S642" s="120" t="s">
        <v>761</v>
      </c>
      <c r="T642" s="120" t="s">
        <v>76</v>
      </c>
      <c r="U642" s="120"/>
      <c r="V642" s="121">
        <v>44636</v>
      </c>
      <c r="W642" s="121">
        <v>44651</v>
      </c>
      <c r="X642" s="122"/>
      <c r="Y642" s="127"/>
      <c r="Z642" s="127"/>
      <c r="AA642" s="127"/>
      <c r="AB642" s="127"/>
      <c r="AC642" s="122">
        <v>44657</v>
      </c>
      <c r="AD642" s="128">
        <v>44657</v>
      </c>
      <c r="AE642" s="129" t="s">
        <v>49</v>
      </c>
      <c r="AF642" s="128"/>
      <c r="AG642" s="130"/>
      <c r="AH642" s="130"/>
      <c r="AI642" s="130"/>
      <c r="AJ642" s="130">
        <v>1</v>
      </c>
      <c r="AK642" s="362">
        <v>44658</v>
      </c>
      <c r="AL642" s="362">
        <v>44659</v>
      </c>
      <c r="AM642" s="134">
        <v>44659</v>
      </c>
      <c r="AN642" s="135" t="s">
        <v>49</v>
      </c>
      <c r="AO642" s="401">
        <v>44694</v>
      </c>
      <c r="AP642" s="136" t="s">
        <v>408</v>
      </c>
      <c r="AQ642" s="136">
        <v>4</v>
      </c>
      <c r="AR642" s="379" t="e">
        <f>IF(AND(AF642=AG642,AF642=AI642,AF642=AK642,AF642=AM642),"未到货",“到货”)</f>
        <v>#NAME?</v>
      </c>
    </row>
    <row r="643" spans="1:44" ht="20.100000000000001" hidden="1" customHeight="1">
      <c r="A643" s="346" t="s">
        <v>342</v>
      </c>
      <c r="B643" s="35">
        <v>7711103510</v>
      </c>
      <c r="C643" s="248">
        <v>6011103514</v>
      </c>
      <c r="D643" s="248" t="s">
        <v>818</v>
      </c>
      <c r="E643" s="248" t="s">
        <v>438</v>
      </c>
      <c r="F643" s="35"/>
      <c r="G643" s="250" t="s">
        <v>388</v>
      </c>
      <c r="H643" s="111" t="s">
        <v>398</v>
      </c>
      <c r="I643" s="35" t="s">
        <v>52</v>
      </c>
      <c r="J643" s="111">
        <v>1</v>
      </c>
      <c r="K643" s="113">
        <v>44627</v>
      </c>
      <c r="L643" s="113">
        <v>44651</v>
      </c>
      <c r="M643" s="113" t="s">
        <v>755</v>
      </c>
      <c r="N643" s="403">
        <v>202204058</v>
      </c>
      <c r="O643" s="114" t="s">
        <v>819</v>
      </c>
      <c r="P643" s="114" t="s">
        <v>54</v>
      </c>
      <c r="Q643" s="113"/>
      <c r="R643" s="123" t="s">
        <v>92</v>
      </c>
      <c r="S643" s="120" t="s">
        <v>761</v>
      </c>
      <c r="T643" s="120" t="s">
        <v>76</v>
      </c>
      <c r="U643" s="120"/>
      <c r="V643" s="121">
        <v>44636</v>
      </c>
      <c r="W643" s="121">
        <v>44651</v>
      </c>
      <c r="X643" s="122"/>
      <c r="Y643" s="127"/>
      <c r="Z643" s="127"/>
      <c r="AA643" s="127"/>
      <c r="AB643" s="127"/>
      <c r="AC643" s="122">
        <v>44659</v>
      </c>
      <c r="AD643" s="128">
        <v>44662</v>
      </c>
      <c r="AE643" s="129" t="s">
        <v>49</v>
      </c>
      <c r="AF643" s="128"/>
      <c r="AG643" s="130"/>
      <c r="AH643" s="130"/>
      <c r="AI643" s="130"/>
      <c r="AJ643" s="130">
        <v>1</v>
      </c>
      <c r="AK643" s="362">
        <v>44662</v>
      </c>
      <c r="AL643" s="362">
        <v>44664</v>
      </c>
      <c r="AM643" s="134">
        <v>44664</v>
      </c>
      <c r="AN643" s="135" t="s">
        <v>49</v>
      </c>
      <c r="AO643" s="401">
        <v>44694</v>
      </c>
      <c r="AP643" s="136" t="s">
        <v>408</v>
      </c>
      <c r="AQ643" s="136">
        <v>4</v>
      </c>
      <c r="AR643" s="379" t="e">
        <f>IF(AND(AF643=AG643,AF643=AI643,AF643=AK643,AF643=AM643),"未到货",“到货”)</f>
        <v>#NAME?</v>
      </c>
    </row>
    <row r="644" spans="1:44" ht="20.100000000000001" hidden="1" customHeight="1">
      <c r="A644" s="346" t="s">
        <v>344</v>
      </c>
      <c r="B644" s="35">
        <v>7711103520</v>
      </c>
      <c r="C644" s="248">
        <v>6011103521</v>
      </c>
      <c r="D644" s="248" t="s">
        <v>404</v>
      </c>
      <c r="E644" s="248" t="s">
        <v>405</v>
      </c>
      <c r="F644" s="35"/>
      <c r="G644" s="250" t="s">
        <v>434</v>
      </c>
      <c r="H644" s="111" t="s">
        <v>388</v>
      </c>
      <c r="I644" s="35" t="s">
        <v>52</v>
      </c>
      <c r="J644" s="111">
        <v>1</v>
      </c>
      <c r="K644" s="113">
        <v>44627</v>
      </c>
      <c r="L644" s="113">
        <v>44651</v>
      </c>
      <c r="M644" s="113" t="s">
        <v>755</v>
      </c>
      <c r="N644" s="403">
        <v>202204058</v>
      </c>
      <c r="O644" s="114"/>
      <c r="P644" s="113" t="s">
        <v>54</v>
      </c>
      <c r="Q644" s="113"/>
      <c r="R644" s="123" t="s">
        <v>74</v>
      </c>
      <c r="S644" s="120" t="s">
        <v>757</v>
      </c>
      <c r="T644" s="120" t="s">
        <v>76</v>
      </c>
      <c r="U644" s="120" t="s">
        <v>758</v>
      </c>
      <c r="V644" s="121">
        <v>44637</v>
      </c>
      <c r="W644" s="121">
        <v>44651</v>
      </c>
      <c r="X644" s="122"/>
      <c r="Y644" s="127"/>
      <c r="Z644" s="127"/>
      <c r="AA644" s="127"/>
      <c r="AB644" s="127"/>
      <c r="AC644" s="122">
        <v>44648</v>
      </c>
      <c r="AD644" s="128">
        <v>44648</v>
      </c>
      <c r="AE644" s="129" t="s">
        <v>49</v>
      </c>
      <c r="AF644" s="128"/>
      <c r="AG644" s="130"/>
      <c r="AH644" s="130"/>
      <c r="AI644" s="130"/>
      <c r="AJ644" s="130">
        <v>1</v>
      </c>
      <c r="AK644" s="362">
        <v>44648</v>
      </c>
      <c r="AL644" s="362">
        <v>44650</v>
      </c>
      <c r="AM644" s="134">
        <v>44651</v>
      </c>
      <c r="AN644" s="135" t="s">
        <v>49</v>
      </c>
      <c r="AO644" s="401">
        <v>44694</v>
      </c>
      <c r="AP644" s="136" t="s">
        <v>408</v>
      </c>
      <c r="AQ644" s="136">
        <v>4</v>
      </c>
      <c r="AR644" s="379" t="e">
        <f>IF(AND(AF644=AG644,AF644=AI644,AF644=AK644,AF644=AM644),"未到货",“到货”)</f>
        <v>#NAME?</v>
      </c>
    </row>
    <row r="645" spans="1:44" ht="20.100000000000001" hidden="1" customHeight="1">
      <c r="A645" s="346" t="s">
        <v>346</v>
      </c>
      <c r="B645" s="35">
        <v>7711103520</v>
      </c>
      <c r="C645" s="248">
        <v>6011103522</v>
      </c>
      <c r="D645" s="248" t="s">
        <v>820</v>
      </c>
      <c r="E645" s="248" t="s">
        <v>438</v>
      </c>
      <c r="F645" s="35"/>
      <c r="G645" s="250" t="s">
        <v>388</v>
      </c>
      <c r="H645" s="111" t="s">
        <v>398</v>
      </c>
      <c r="I645" s="35" t="s">
        <v>52</v>
      </c>
      <c r="J645" s="111">
        <v>3</v>
      </c>
      <c r="K645" s="113">
        <v>44627</v>
      </c>
      <c r="L645" s="113">
        <v>44651</v>
      </c>
      <c r="M645" s="113" t="s">
        <v>755</v>
      </c>
      <c r="N645" s="403">
        <v>202204058</v>
      </c>
      <c r="O645" s="114" t="s">
        <v>819</v>
      </c>
      <c r="P645" s="114" t="s">
        <v>54</v>
      </c>
      <c r="Q645" s="113"/>
      <c r="R645" s="123" t="s">
        <v>92</v>
      </c>
      <c r="S645" s="120" t="s">
        <v>761</v>
      </c>
      <c r="T645" s="120" t="s">
        <v>76</v>
      </c>
      <c r="U645" s="120"/>
      <c r="V645" s="121">
        <v>44636</v>
      </c>
      <c r="W645" s="121">
        <v>44651</v>
      </c>
      <c r="X645" s="122"/>
      <c r="Y645" s="127"/>
      <c r="Z645" s="127"/>
      <c r="AA645" s="127"/>
      <c r="AB645" s="127"/>
      <c r="AC645" s="122">
        <v>44659</v>
      </c>
      <c r="AD645" s="128">
        <v>44662</v>
      </c>
      <c r="AE645" s="129" t="s">
        <v>62</v>
      </c>
      <c r="AF645" s="128"/>
      <c r="AG645" s="130"/>
      <c r="AH645" s="130"/>
      <c r="AI645" s="130"/>
      <c r="AJ645" s="130">
        <v>3</v>
      </c>
      <c r="AK645" s="362">
        <v>44662</v>
      </c>
      <c r="AL645" s="362">
        <v>44663</v>
      </c>
      <c r="AM645" s="134">
        <v>44664</v>
      </c>
      <c r="AN645" s="135" t="s">
        <v>62</v>
      </c>
      <c r="AO645" s="401">
        <v>44694</v>
      </c>
      <c r="AP645" s="136" t="s">
        <v>408</v>
      </c>
      <c r="AQ645" s="136">
        <v>4</v>
      </c>
      <c r="AR645" s="379" t="e">
        <f>IF(AND(AF645=AG645,AF645=AI645,AF645=AK645,AF645=AM645),"未到货",“到货”)</f>
        <v>#NAME?</v>
      </c>
    </row>
    <row r="646" spans="1:44" ht="20.100000000000001" hidden="1" customHeight="1">
      <c r="A646" s="346" t="s">
        <v>350</v>
      </c>
      <c r="B646" s="35">
        <v>7711103530</v>
      </c>
      <c r="C646" s="248">
        <v>6011103531</v>
      </c>
      <c r="D646" s="248" t="s">
        <v>241</v>
      </c>
      <c r="E646" s="248" t="s">
        <v>385</v>
      </c>
      <c r="F646" s="35" t="s">
        <v>386</v>
      </c>
      <c r="G646" s="250" t="s">
        <v>450</v>
      </c>
      <c r="H646" s="111" t="s">
        <v>388</v>
      </c>
      <c r="I646" s="35" t="s">
        <v>52</v>
      </c>
      <c r="J646" s="111">
        <v>1</v>
      </c>
      <c r="K646" s="113">
        <v>44627</v>
      </c>
      <c r="L646" s="113">
        <v>44651</v>
      </c>
      <c r="M646" s="113" t="s">
        <v>755</v>
      </c>
      <c r="N646" s="403">
        <v>202204058</v>
      </c>
      <c r="O646" s="114"/>
      <c r="P646" s="114" t="s">
        <v>54</v>
      </c>
      <c r="Q646" s="113"/>
      <c r="R646" s="123" t="s">
        <v>92</v>
      </c>
      <c r="S646" s="120" t="s">
        <v>761</v>
      </c>
      <c r="T646" s="120" t="s">
        <v>76</v>
      </c>
      <c r="U646" s="120"/>
      <c r="V646" s="121">
        <v>44636</v>
      </c>
      <c r="W646" s="121">
        <v>44651</v>
      </c>
      <c r="X646" s="122"/>
      <c r="Y646" s="127"/>
      <c r="Z646" s="127"/>
      <c r="AA646" s="127"/>
      <c r="AB646" s="127"/>
      <c r="AC646" s="122">
        <v>44670</v>
      </c>
      <c r="AD646" s="128">
        <v>44672</v>
      </c>
      <c r="AE646" s="129" t="s">
        <v>49</v>
      </c>
      <c r="AF646" s="128"/>
      <c r="AG646" s="130"/>
      <c r="AH646" s="130"/>
      <c r="AI646" s="130"/>
      <c r="AJ646" s="130">
        <v>1</v>
      </c>
      <c r="AK646" s="362">
        <v>44673</v>
      </c>
      <c r="AL646" s="362">
        <v>44676</v>
      </c>
      <c r="AM646" s="134">
        <v>44677</v>
      </c>
      <c r="AN646" s="135" t="s">
        <v>49</v>
      </c>
      <c r="AO646" s="401">
        <v>44694</v>
      </c>
      <c r="AP646" s="136" t="s">
        <v>408</v>
      </c>
      <c r="AQ646" s="136">
        <v>4</v>
      </c>
      <c r="AR646" s="379" t="e">
        <f>IF(AND(AF646=AG646,AF646=AI646,AF646=AK646,AF646=AM646),"未到货",“到货”)</f>
        <v>#NAME?</v>
      </c>
    </row>
    <row r="647" spans="1:44" ht="20.100000000000001" hidden="1" customHeight="1">
      <c r="A647" s="346" t="s">
        <v>352</v>
      </c>
      <c r="B647" s="35">
        <v>7711103530</v>
      </c>
      <c r="C647" s="248">
        <v>6011103532</v>
      </c>
      <c r="D647" s="248" t="s">
        <v>449</v>
      </c>
      <c r="E647" s="248" t="s">
        <v>485</v>
      </c>
      <c r="F647" s="35" t="s">
        <v>486</v>
      </c>
      <c r="G647" s="250" t="s">
        <v>768</v>
      </c>
      <c r="H647" s="111" t="s">
        <v>388</v>
      </c>
      <c r="I647" s="35" t="s">
        <v>52</v>
      </c>
      <c r="J647" s="111">
        <v>1</v>
      </c>
      <c r="K647" s="113">
        <v>44627</v>
      </c>
      <c r="L647" s="113">
        <v>44651</v>
      </c>
      <c r="M647" s="113" t="s">
        <v>755</v>
      </c>
      <c r="N647" s="403">
        <v>202204058</v>
      </c>
      <c r="O647" s="114"/>
      <c r="P647" s="114" t="s">
        <v>54</v>
      </c>
      <c r="Q647" s="113"/>
      <c r="R647" s="123" t="s">
        <v>92</v>
      </c>
      <c r="S647" s="120" t="s">
        <v>761</v>
      </c>
      <c r="T647" s="120" t="s">
        <v>76</v>
      </c>
      <c r="U647" s="120"/>
      <c r="V647" s="121">
        <v>44636</v>
      </c>
      <c r="W647" s="121">
        <v>44651</v>
      </c>
      <c r="X647" s="122"/>
      <c r="Y647" s="127"/>
      <c r="Z647" s="127"/>
      <c r="AA647" s="127"/>
      <c r="AB647" s="127"/>
      <c r="AC647" s="122">
        <v>44660</v>
      </c>
      <c r="AD647" s="128">
        <v>44661</v>
      </c>
      <c r="AE647" s="129" t="s">
        <v>49</v>
      </c>
      <c r="AF647" s="128"/>
      <c r="AG647" s="130"/>
      <c r="AH647" s="130"/>
      <c r="AI647" s="130"/>
      <c r="AJ647" s="130"/>
      <c r="AK647" s="362"/>
      <c r="AL647" s="362"/>
      <c r="AM647" s="370">
        <v>44662</v>
      </c>
      <c r="AN647" s="371" t="s">
        <v>49</v>
      </c>
      <c r="AO647" s="401">
        <v>44694</v>
      </c>
      <c r="AP647" s="136" t="s">
        <v>408</v>
      </c>
      <c r="AQ647" s="136">
        <v>4</v>
      </c>
      <c r="AR647" s="379" t="e">
        <f>IF(AND(AF647=AG647,AF647=AI647,AF647=AK647,AF647=AM647),"未到货",“到货”)</f>
        <v>#NAME?</v>
      </c>
    </row>
    <row r="648" spans="1:44" ht="20.100000000000001" hidden="1" customHeight="1">
      <c r="A648" s="346" t="s">
        <v>355</v>
      </c>
      <c r="B648" s="35">
        <v>7711103540</v>
      </c>
      <c r="C648" s="248">
        <v>6011103541</v>
      </c>
      <c r="D648" s="248" t="s">
        <v>241</v>
      </c>
      <c r="E648" s="248" t="s">
        <v>385</v>
      </c>
      <c r="F648" s="35" t="s">
        <v>386</v>
      </c>
      <c r="G648" s="250" t="s">
        <v>450</v>
      </c>
      <c r="H648" s="111" t="s">
        <v>388</v>
      </c>
      <c r="I648" s="35" t="s">
        <v>52</v>
      </c>
      <c r="J648" s="111">
        <v>2</v>
      </c>
      <c r="K648" s="113">
        <v>44627</v>
      </c>
      <c r="L648" s="113">
        <v>44651</v>
      </c>
      <c r="M648" s="113" t="s">
        <v>755</v>
      </c>
      <c r="N648" s="403">
        <v>202204058</v>
      </c>
      <c r="O648" s="114"/>
      <c r="P648" s="404" t="s">
        <v>54</v>
      </c>
      <c r="Q648" s="113"/>
      <c r="R648" s="123" t="s">
        <v>74</v>
      </c>
      <c r="S648" s="120" t="s">
        <v>774</v>
      </c>
      <c r="T648" s="120" t="s">
        <v>76</v>
      </c>
      <c r="U648" s="417" t="s">
        <v>775</v>
      </c>
      <c r="V648" s="121">
        <v>44637</v>
      </c>
      <c r="W648" s="121">
        <v>44651</v>
      </c>
      <c r="X648" s="122">
        <v>44681</v>
      </c>
      <c r="Y648" s="127"/>
      <c r="Z648" s="127"/>
      <c r="AA648" s="127"/>
      <c r="AB648" s="127"/>
      <c r="AC648" s="122">
        <v>44684</v>
      </c>
      <c r="AD648" s="128">
        <v>44688</v>
      </c>
      <c r="AE648" s="129" t="s">
        <v>58</v>
      </c>
      <c r="AF648" s="128"/>
      <c r="AG648" s="130"/>
      <c r="AH648" s="130"/>
      <c r="AI648" s="130"/>
      <c r="AJ648" s="130">
        <v>2</v>
      </c>
      <c r="AK648" s="362">
        <v>44687</v>
      </c>
      <c r="AL648" s="362">
        <v>44692</v>
      </c>
      <c r="AM648" s="134">
        <v>44693</v>
      </c>
      <c r="AN648" s="135" t="s">
        <v>58</v>
      </c>
      <c r="AO648" s="401">
        <v>44694</v>
      </c>
      <c r="AP648" s="136" t="s">
        <v>408</v>
      </c>
      <c r="AQ648" s="136">
        <v>4</v>
      </c>
      <c r="AR648" s="379" t="e">
        <f>IF(AND(AF648=AG648,AF648=AI648,AF648=AK648,AF648=AM648),"未到货",“到货”)</f>
        <v>#NAME?</v>
      </c>
    </row>
    <row r="649" spans="1:44" ht="20.100000000000001" hidden="1" customHeight="1">
      <c r="A649" s="346" t="s">
        <v>357</v>
      </c>
      <c r="B649" s="35">
        <v>7711103540</v>
      </c>
      <c r="C649" s="248">
        <v>6011103542</v>
      </c>
      <c r="D649" s="248" t="s">
        <v>449</v>
      </c>
      <c r="E649" s="248" t="s">
        <v>485</v>
      </c>
      <c r="F649" s="35" t="s">
        <v>486</v>
      </c>
      <c r="G649" s="250" t="s">
        <v>768</v>
      </c>
      <c r="H649" s="111" t="s">
        <v>388</v>
      </c>
      <c r="I649" s="35" t="s">
        <v>52</v>
      </c>
      <c r="J649" s="111">
        <v>2</v>
      </c>
      <c r="K649" s="113">
        <v>44627</v>
      </c>
      <c r="L649" s="113">
        <v>44651</v>
      </c>
      <c r="M649" s="113" t="s">
        <v>755</v>
      </c>
      <c r="N649" s="403">
        <v>202204058</v>
      </c>
      <c r="O649" s="114"/>
      <c r="P649" s="113" t="s">
        <v>54</v>
      </c>
      <c r="Q649" s="113"/>
      <c r="R649" s="123" t="s">
        <v>92</v>
      </c>
      <c r="S649" s="120" t="s">
        <v>761</v>
      </c>
      <c r="T649" s="120" t="s">
        <v>76</v>
      </c>
      <c r="U649" s="120"/>
      <c r="V649" s="121">
        <v>44636</v>
      </c>
      <c r="W649" s="121">
        <v>44651</v>
      </c>
      <c r="X649" s="122"/>
      <c r="Y649" s="127"/>
      <c r="Z649" s="127"/>
      <c r="AA649" s="127"/>
      <c r="AB649" s="127"/>
      <c r="AC649" s="122">
        <v>44651</v>
      </c>
      <c r="AD649" s="128">
        <v>44652</v>
      </c>
      <c r="AE649" s="129" t="s">
        <v>58</v>
      </c>
      <c r="AF649" s="128"/>
      <c r="AG649" s="130"/>
      <c r="AH649" s="130"/>
      <c r="AI649" s="130"/>
      <c r="AJ649" s="130">
        <v>2</v>
      </c>
      <c r="AK649" s="362">
        <v>44687</v>
      </c>
      <c r="AL649" s="362">
        <v>44692</v>
      </c>
      <c r="AM649" s="134">
        <v>44657</v>
      </c>
      <c r="AN649" s="135" t="s">
        <v>58</v>
      </c>
      <c r="AO649" s="401">
        <v>44694</v>
      </c>
      <c r="AP649" s="136" t="s">
        <v>408</v>
      </c>
      <c r="AQ649" s="136">
        <v>4</v>
      </c>
      <c r="AR649" s="379" t="e">
        <f>IF(AND(AF649=AG649,AF649=AI649,AF649=AK649,AF649=AM649),"未到货",“到货”)</f>
        <v>#NAME?</v>
      </c>
    </row>
    <row r="650" spans="1:44" ht="20.100000000000001" hidden="1" customHeight="1">
      <c r="A650" s="346" t="s">
        <v>359</v>
      </c>
      <c r="B650" s="35">
        <v>7711103550</v>
      </c>
      <c r="C650" s="248">
        <v>6011103551</v>
      </c>
      <c r="D650" s="248" t="s">
        <v>404</v>
      </c>
      <c r="E650" s="248" t="s">
        <v>405</v>
      </c>
      <c r="F650" s="35"/>
      <c r="G650" s="250" t="s">
        <v>434</v>
      </c>
      <c r="H650" s="111" t="s">
        <v>388</v>
      </c>
      <c r="I650" s="35" t="s">
        <v>52</v>
      </c>
      <c r="J650" s="111">
        <v>1</v>
      </c>
      <c r="K650" s="113">
        <v>44627</v>
      </c>
      <c r="L650" s="113">
        <v>44651</v>
      </c>
      <c r="M650" s="113" t="s">
        <v>755</v>
      </c>
      <c r="N650" s="403">
        <v>202204058</v>
      </c>
      <c r="O650" s="114"/>
      <c r="P650" s="113" t="s">
        <v>54</v>
      </c>
      <c r="Q650" s="113"/>
      <c r="R650" s="123" t="s">
        <v>74</v>
      </c>
      <c r="S650" s="120" t="s">
        <v>757</v>
      </c>
      <c r="T650" s="120" t="s">
        <v>76</v>
      </c>
      <c r="U650" s="120" t="s">
        <v>758</v>
      </c>
      <c r="V650" s="121">
        <v>44637</v>
      </c>
      <c r="W650" s="121">
        <v>44651</v>
      </c>
      <c r="X650" s="122"/>
      <c r="Y650" s="127"/>
      <c r="Z650" s="127"/>
      <c r="AA650" s="127"/>
      <c r="AB650" s="127"/>
      <c r="AC650" s="122">
        <v>44648</v>
      </c>
      <c r="AD650" s="128">
        <v>44649</v>
      </c>
      <c r="AE650" s="129" t="s">
        <v>49</v>
      </c>
      <c r="AF650" s="128"/>
      <c r="AG650" s="130"/>
      <c r="AH650" s="130"/>
      <c r="AI650" s="130"/>
      <c r="AJ650" s="130">
        <v>1</v>
      </c>
      <c r="AK650" s="362">
        <v>44652</v>
      </c>
      <c r="AL650" s="362">
        <v>44653</v>
      </c>
      <c r="AM650" s="134">
        <v>44654</v>
      </c>
      <c r="AN650" s="135" t="s">
        <v>49</v>
      </c>
      <c r="AO650" s="401">
        <v>44694</v>
      </c>
      <c r="AP650" s="136" t="s">
        <v>408</v>
      </c>
      <c r="AQ650" s="136">
        <v>4</v>
      </c>
      <c r="AR650" s="379" t="e">
        <f>IF(AND(AF650=AG650,AF650=AI650,AF650=AK650,AF650=AM650),"未到货",“到货”)</f>
        <v>#NAME?</v>
      </c>
    </row>
    <row r="651" spans="1:44" ht="20.100000000000001" hidden="1" customHeight="1">
      <c r="A651" s="346" t="s">
        <v>361</v>
      </c>
      <c r="B651" s="35">
        <v>7711103550</v>
      </c>
      <c r="C651" s="248">
        <v>6011103552</v>
      </c>
      <c r="D651" s="248" t="s">
        <v>433</v>
      </c>
      <c r="E651" s="248" t="s">
        <v>405</v>
      </c>
      <c r="F651" s="35"/>
      <c r="G651" s="250" t="s">
        <v>434</v>
      </c>
      <c r="H651" s="111" t="s">
        <v>388</v>
      </c>
      <c r="I651" s="35" t="s">
        <v>52</v>
      </c>
      <c r="J651" s="111">
        <v>1</v>
      </c>
      <c r="K651" s="113">
        <v>44627</v>
      </c>
      <c r="L651" s="113">
        <v>44651</v>
      </c>
      <c r="M651" s="113" t="s">
        <v>755</v>
      </c>
      <c r="N651" s="403">
        <v>202204058</v>
      </c>
      <c r="O651" s="114"/>
      <c r="P651" s="113" t="s">
        <v>54</v>
      </c>
      <c r="Q651" s="113"/>
      <c r="R651" s="123" t="s">
        <v>74</v>
      </c>
      <c r="S651" s="120" t="s">
        <v>757</v>
      </c>
      <c r="T651" s="120" t="s">
        <v>76</v>
      </c>
      <c r="U651" s="120" t="s">
        <v>758</v>
      </c>
      <c r="V651" s="121">
        <v>44637</v>
      </c>
      <c r="W651" s="121">
        <v>44651</v>
      </c>
      <c r="X651" s="122"/>
      <c r="Y651" s="127"/>
      <c r="Z651" s="127"/>
      <c r="AA651" s="127"/>
      <c r="AB651" s="127"/>
      <c r="AC651" s="122">
        <v>44645</v>
      </c>
      <c r="AD651" s="128">
        <v>44645</v>
      </c>
      <c r="AE651" s="129" t="s">
        <v>49</v>
      </c>
      <c r="AF651" s="128"/>
      <c r="AG651" s="130"/>
      <c r="AH651" s="130"/>
      <c r="AI651" s="130"/>
      <c r="AJ651" s="130">
        <v>1</v>
      </c>
      <c r="AK651" s="362">
        <v>44646</v>
      </c>
      <c r="AL651" s="362">
        <v>44648</v>
      </c>
      <c r="AM651" s="134">
        <v>44649</v>
      </c>
      <c r="AN651" s="135" t="s">
        <v>49</v>
      </c>
      <c r="AO651" s="401">
        <v>44694</v>
      </c>
      <c r="AP651" s="136" t="s">
        <v>408</v>
      </c>
      <c r="AQ651" s="136">
        <v>4</v>
      </c>
      <c r="AR651" s="379" t="e">
        <f>IF(AND(AF651=AG651,AF651=AI651,AF651=AK651,AF651=AM651),"未到货",“到货”)</f>
        <v>#NAME?</v>
      </c>
    </row>
    <row r="652" spans="1:44" ht="20.100000000000001" hidden="1" customHeight="1">
      <c r="A652" s="346" t="s">
        <v>364</v>
      </c>
      <c r="B652" s="35">
        <v>7711103550</v>
      </c>
      <c r="C652" s="248">
        <v>6011103553</v>
      </c>
      <c r="D652" s="248" t="s">
        <v>494</v>
      </c>
      <c r="E652" s="248" t="s">
        <v>385</v>
      </c>
      <c r="F652" s="35" t="s">
        <v>386</v>
      </c>
      <c r="G652" s="250" t="s">
        <v>450</v>
      </c>
      <c r="H652" s="111" t="s">
        <v>388</v>
      </c>
      <c r="I652" s="35" t="s">
        <v>52</v>
      </c>
      <c r="J652" s="111">
        <v>1</v>
      </c>
      <c r="K652" s="113">
        <v>44627</v>
      </c>
      <c r="L652" s="113">
        <v>44651</v>
      </c>
      <c r="M652" s="113" t="s">
        <v>755</v>
      </c>
      <c r="N652" s="403">
        <v>202204058</v>
      </c>
      <c r="O652" s="114"/>
      <c r="P652" s="113" t="s">
        <v>54</v>
      </c>
      <c r="Q652" s="113"/>
      <c r="R652" s="123" t="s">
        <v>92</v>
      </c>
      <c r="S652" s="120" t="s">
        <v>761</v>
      </c>
      <c r="T652" s="120" t="s">
        <v>76</v>
      </c>
      <c r="U652" s="120"/>
      <c r="V652" s="121">
        <v>44636</v>
      </c>
      <c r="W652" s="121">
        <v>44651</v>
      </c>
      <c r="X652" s="122"/>
      <c r="Y652" s="127"/>
      <c r="Z652" s="127"/>
      <c r="AA652" s="127"/>
      <c r="AB652" s="127"/>
      <c r="AC652" s="122">
        <v>44657</v>
      </c>
      <c r="AD652" s="128">
        <v>44657</v>
      </c>
      <c r="AE652" s="129" t="s">
        <v>49</v>
      </c>
      <c r="AF652" s="128"/>
      <c r="AG652" s="130"/>
      <c r="AH652" s="130"/>
      <c r="AI652" s="130"/>
      <c r="AJ652" s="130">
        <v>1</v>
      </c>
      <c r="AK652" s="362">
        <v>44658</v>
      </c>
      <c r="AL652" s="362">
        <v>44659</v>
      </c>
      <c r="AM652" s="134">
        <v>44659</v>
      </c>
      <c r="AN652" s="135" t="s">
        <v>49</v>
      </c>
      <c r="AO652" s="401">
        <v>44694</v>
      </c>
      <c r="AP652" s="136" t="s">
        <v>408</v>
      </c>
      <c r="AQ652" s="136">
        <v>4</v>
      </c>
      <c r="AR652" s="379" t="e">
        <f>IF(AND(AF652=AG652,AF652=AI652,AF652=AK652,AF652=AM652),"未到货",“到货”)</f>
        <v>#NAME?</v>
      </c>
    </row>
    <row r="653" spans="1:44" ht="20.100000000000001" hidden="1" customHeight="1">
      <c r="A653" s="346" t="s">
        <v>365</v>
      </c>
      <c r="B653" s="35">
        <v>7711103550</v>
      </c>
      <c r="C653" s="248">
        <v>6011103554</v>
      </c>
      <c r="D653" s="248" t="s">
        <v>818</v>
      </c>
      <c r="E653" s="248" t="s">
        <v>438</v>
      </c>
      <c r="F653" s="35"/>
      <c r="G653" s="250" t="s">
        <v>388</v>
      </c>
      <c r="H653" s="111" t="s">
        <v>398</v>
      </c>
      <c r="I653" s="35" t="s">
        <v>52</v>
      </c>
      <c r="J653" s="111">
        <v>1</v>
      </c>
      <c r="K653" s="113">
        <v>44627</v>
      </c>
      <c r="L653" s="113">
        <v>44651</v>
      </c>
      <c r="M653" s="113" t="s">
        <v>755</v>
      </c>
      <c r="N653" s="403">
        <v>202204058</v>
      </c>
      <c r="O653" s="114" t="s">
        <v>819</v>
      </c>
      <c r="P653" s="114" t="s">
        <v>54</v>
      </c>
      <c r="Q653" s="113"/>
      <c r="R653" s="123" t="s">
        <v>92</v>
      </c>
      <c r="S653" s="120" t="s">
        <v>761</v>
      </c>
      <c r="T653" s="120" t="s">
        <v>76</v>
      </c>
      <c r="U653" s="120"/>
      <c r="V653" s="121">
        <v>44636</v>
      </c>
      <c r="W653" s="121">
        <v>44651</v>
      </c>
      <c r="X653" s="122"/>
      <c r="Y653" s="127"/>
      <c r="Z653" s="127"/>
      <c r="AA653" s="127"/>
      <c r="AB653" s="127"/>
      <c r="AC653" s="122">
        <v>44659</v>
      </c>
      <c r="AD653" s="128">
        <v>44662</v>
      </c>
      <c r="AE653" s="129" t="s">
        <v>49</v>
      </c>
      <c r="AF653" s="128"/>
      <c r="AG653" s="130"/>
      <c r="AH653" s="130"/>
      <c r="AI653" s="130"/>
      <c r="AJ653" s="130">
        <v>1</v>
      </c>
      <c r="AK653" s="362">
        <v>44662</v>
      </c>
      <c r="AL653" s="362">
        <v>44663</v>
      </c>
      <c r="AM653" s="134">
        <v>44664</v>
      </c>
      <c r="AN653" s="135" t="s">
        <v>49</v>
      </c>
      <c r="AO653" s="401">
        <v>44694</v>
      </c>
      <c r="AP653" s="136" t="s">
        <v>408</v>
      </c>
      <c r="AQ653" s="135">
        <v>4</v>
      </c>
      <c r="AR653" s="379" t="e">
        <f>IF(AND(AF653=AG653,AF653=AI653,AF653=AK653,AF653=AM653),"未到货",“到货”)</f>
        <v>#NAME?</v>
      </c>
    </row>
    <row r="654" spans="1:44" ht="20.100000000000001" hidden="1" customHeight="1">
      <c r="A654" s="346" t="s">
        <v>366</v>
      </c>
      <c r="B654" s="35">
        <v>7711103550</v>
      </c>
      <c r="C654" s="248">
        <v>6011103555</v>
      </c>
      <c r="D654" s="248" t="s">
        <v>820</v>
      </c>
      <c r="E654" s="248" t="s">
        <v>438</v>
      </c>
      <c r="F654" s="35"/>
      <c r="G654" s="250" t="s">
        <v>388</v>
      </c>
      <c r="H654" s="111" t="s">
        <v>398</v>
      </c>
      <c r="I654" s="35" t="s">
        <v>52</v>
      </c>
      <c r="J654" s="111">
        <v>1</v>
      </c>
      <c r="K654" s="113">
        <v>44627</v>
      </c>
      <c r="L654" s="113">
        <v>44651</v>
      </c>
      <c r="M654" s="113" t="s">
        <v>755</v>
      </c>
      <c r="N654" s="403">
        <v>202204058</v>
      </c>
      <c r="O654" s="114" t="s">
        <v>819</v>
      </c>
      <c r="P654" s="114" t="s">
        <v>54</v>
      </c>
      <c r="Q654" s="113"/>
      <c r="R654" s="123" t="s">
        <v>92</v>
      </c>
      <c r="S654" s="120" t="s">
        <v>761</v>
      </c>
      <c r="T654" s="120" t="s">
        <v>76</v>
      </c>
      <c r="U654" s="120"/>
      <c r="V654" s="121">
        <v>44636</v>
      </c>
      <c r="W654" s="121">
        <v>44651</v>
      </c>
      <c r="X654" s="122"/>
      <c r="Y654" s="127"/>
      <c r="Z654" s="127"/>
      <c r="AA654" s="127"/>
      <c r="AB654" s="127"/>
      <c r="AC654" s="122">
        <v>44659</v>
      </c>
      <c r="AD654" s="128">
        <v>44662</v>
      </c>
      <c r="AE654" s="129" t="s">
        <v>49</v>
      </c>
      <c r="AF654" s="128"/>
      <c r="AG654" s="130"/>
      <c r="AH654" s="130"/>
      <c r="AI654" s="130"/>
      <c r="AJ654" s="130">
        <v>1</v>
      </c>
      <c r="AK654" s="362">
        <v>44662</v>
      </c>
      <c r="AL654" s="362">
        <v>44663</v>
      </c>
      <c r="AM654" s="134">
        <v>44664</v>
      </c>
      <c r="AN654" s="135" t="s">
        <v>49</v>
      </c>
      <c r="AO654" s="401">
        <v>44694</v>
      </c>
      <c r="AP654" s="136" t="s">
        <v>408</v>
      </c>
      <c r="AQ654" s="136">
        <v>4</v>
      </c>
      <c r="AR654" s="379" t="e">
        <f>IF(AND(AF654=AG654,AF654=AI654,AF654=AK654,AF654=AM654),"未到货",“到货”)</f>
        <v>#NAME?</v>
      </c>
    </row>
    <row r="655" spans="1:44" ht="20.100000000000001" hidden="1" customHeight="1">
      <c r="A655" s="346" t="s">
        <v>367</v>
      </c>
      <c r="B655" s="35">
        <v>7711103560</v>
      </c>
      <c r="C655" s="248">
        <v>6011103561</v>
      </c>
      <c r="D655" s="248" t="s">
        <v>241</v>
      </c>
      <c r="E655" s="248" t="s">
        <v>385</v>
      </c>
      <c r="F655" s="35" t="s">
        <v>386</v>
      </c>
      <c r="G655" s="250" t="s">
        <v>450</v>
      </c>
      <c r="H655" s="111" t="s">
        <v>388</v>
      </c>
      <c r="I655" s="35" t="s">
        <v>52</v>
      </c>
      <c r="J655" s="111">
        <v>1</v>
      </c>
      <c r="K655" s="113">
        <v>44627</v>
      </c>
      <c r="L655" s="113">
        <v>44651</v>
      </c>
      <c r="M655" s="113" t="s">
        <v>755</v>
      </c>
      <c r="N655" s="403">
        <v>202204058</v>
      </c>
      <c r="O655" s="114"/>
      <c r="P655" s="404" t="s">
        <v>54</v>
      </c>
      <c r="Q655" s="113"/>
      <c r="R655" s="123" t="s">
        <v>74</v>
      </c>
      <c r="S655" s="120" t="s">
        <v>774</v>
      </c>
      <c r="T655" s="120" t="s">
        <v>76</v>
      </c>
      <c r="U655" s="417" t="s">
        <v>775</v>
      </c>
      <c r="V655" s="121">
        <v>44637</v>
      </c>
      <c r="W655" s="121">
        <v>44651</v>
      </c>
      <c r="X655" s="122">
        <v>44681</v>
      </c>
      <c r="Y655" s="127"/>
      <c r="Z655" s="127"/>
      <c r="AA655" s="127"/>
      <c r="AB655" s="127"/>
      <c r="AC655" s="122">
        <v>44684</v>
      </c>
      <c r="AD655" s="128">
        <v>44688</v>
      </c>
      <c r="AE655" s="129" t="s">
        <v>49</v>
      </c>
      <c r="AF655" s="128"/>
      <c r="AG655" s="130"/>
      <c r="AH655" s="130"/>
      <c r="AI655" s="130"/>
      <c r="AJ655" s="130">
        <v>1</v>
      </c>
      <c r="AK655" s="362">
        <v>44687</v>
      </c>
      <c r="AL655" s="362">
        <v>44692</v>
      </c>
      <c r="AM655" s="368">
        <v>44693</v>
      </c>
      <c r="AN655" s="135" t="s">
        <v>49</v>
      </c>
      <c r="AO655" s="401">
        <v>44694</v>
      </c>
      <c r="AP655" s="136" t="s">
        <v>408</v>
      </c>
      <c r="AQ655" s="135" t="s">
        <v>65</v>
      </c>
      <c r="AR655" s="379" t="e">
        <f>IF(AND(AF655=AG655,AF655=AI655,AF655=AK655,AF655=AM655),"未到货",“到货”)</f>
        <v>#NAME?</v>
      </c>
    </row>
    <row r="656" spans="1:44" ht="20.100000000000001" hidden="1" customHeight="1">
      <c r="A656" s="346" t="s">
        <v>368</v>
      </c>
      <c r="B656" s="35">
        <v>7711103560</v>
      </c>
      <c r="C656" s="248">
        <v>6011103562</v>
      </c>
      <c r="D656" s="248" t="s">
        <v>449</v>
      </c>
      <c r="E656" s="248" t="s">
        <v>485</v>
      </c>
      <c r="F656" s="35" t="s">
        <v>486</v>
      </c>
      <c r="G656" s="250" t="s">
        <v>768</v>
      </c>
      <c r="H656" s="111" t="s">
        <v>388</v>
      </c>
      <c r="I656" s="35" t="s">
        <v>52</v>
      </c>
      <c r="J656" s="111">
        <v>1</v>
      </c>
      <c r="K656" s="113">
        <v>44627</v>
      </c>
      <c r="L656" s="113">
        <v>44651</v>
      </c>
      <c r="M656" s="113" t="s">
        <v>755</v>
      </c>
      <c r="N656" s="403">
        <v>202204058</v>
      </c>
      <c r="O656" s="114"/>
      <c r="P656" s="114" t="s">
        <v>54</v>
      </c>
      <c r="Q656" s="113"/>
      <c r="R656" s="123" t="s">
        <v>92</v>
      </c>
      <c r="S656" s="120" t="s">
        <v>761</v>
      </c>
      <c r="T656" s="120" t="s">
        <v>76</v>
      </c>
      <c r="U656" s="120"/>
      <c r="V656" s="121">
        <v>44636</v>
      </c>
      <c r="W656" s="121">
        <v>44651</v>
      </c>
      <c r="X656" s="122">
        <v>44681</v>
      </c>
      <c r="Y656" s="127"/>
      <c r="Z656" s="127"/>
      <c r="AA656" s="127"/>
      <c r="AB656" s="127"/>
      <c r="AC656" s="122"/>
      <c r="AD656" s="128">
        <v>44661</v>
      </c>
      <c r="AE656" s="129" t="s">
        <v>49</v>
      </c>
      <c r="AF656" s="128"/>
      <c r="AG656" s="130"/>
      <c r="AH656" s="130"/>
      <c r="AI656" s="130"/>
      <c r="AJ656" s="130"/>
      <c r="AK656" s="362"/>
      <c r="AL656" s="362"/>
      <c r="AM656" s="370">
        <v>44662</v>
      </c>
      <c r="AN656" s="371" t="s">
        <v>49</v>
      </c>
      <c r="AO656" s="401">
        <v>44694</v>
      </c>
      <c r="AP656" s="136" t="s">
        <v>408</v>
      </c>
      <c r="AQ656" s="135">
        <v>4</v>
      </c>
      <c r="AR656" s="379" t="e">
        <f>IF(AND(AF656=AG656,AF656=AI656,AF656=AK656,AF656=AM656),"未到货",“到货”)</f>
        <v>#NAME?</v>
      </c>
    </row>
    <row r="657" spans="1:44" ht="20.100000000000001" hidden="1" customHeight="1">
      <c r="A657" s="346" t="s">
        <v>369</v>
      </c>
      <c r="B657" s="35">
        <v>7711103570</v>
      </c>
      <c r="C657" s="248">
        <v>6011103571</v>
      </c>
      <c r="D657" s="248" t="s">
        <v>404</v>
      </c>
      <c r="E657" s="248" t="s">
        <v>405</v>
      </c>
      <c r="F657" s="35"/>
      <c r="G657" s="250" t="s">
        <v>434</v>
      </c>
      <c r="H657" s="111" t="s">
        <v>388</v>
      </c>
      <c r="I657" s="35" t="s">
        <v>52</v>
      </c>
      <c r="J657" s="111">
        <v>1</v>
      </c>
      <c r="K657" s="113">
        <v>44627</v>
      </c>
      <c r="L657" s="113">
        <v>44651</v>
      </c>
      <c r="M657" s="113" t="s">
        <v>755</v>
      </c>
      <c r="N657" s="403">
        <v>202204058</v>
      </c>
      <c r="O657" s="114"/>
      <c r="P657" s="113" t="s">
        <v>54</v>
      </c>
      <c r="Q657" s="113"/>
      <c r="R657" s="123" t="s">
        <v>74</v>
      </c>
      <c r="S657" s="120" t="s">
        <v>757</v>
      </c>
      <c r="T657" s="120" t="s">
        <v>76</v>
      </c>
      <c r="U657" s="120" t="s">
        <v>758</v>
      </c>
      <c r="V657" s="121">
        <v>44637</v>
      </c>
      <c r="W657" s="121">
        <v>44651</v>
      </c>
      <c r="X657" s="122"/>
      <c r="Y657" s="127"/>
      <c r="Z657" s="127"/>
      <c r="AA657" s="127"/>
      <c r="AB657" s="127"/>
      <c r="AC657" s="122">
        <v>44648</v>
      </c>
      <c r="AD657" s="128">
        <v>44649</v>
      </c>
      <c r="AE657" s="129" t="s">
        <v>49</v>
      </c>
      <c r="AF657" s="128"/>
      <c r="AG657" s="130"/>
      <c r="AH657" s="130"/>
      <c r="AI657" s="130"/>
      <c r="AJ657" s="130">
        <v>1</v>
      </c>
      <c r="AK657" s="362">
        <v>44652</v>
      </c>
      <c r="AL657" s="362">
        <v>44653</v>
      </c>
      <c r="AM657" s="134">
        <v>44654</v>
      </c>
      <c r="AN657" s="135" t="s">
        <v>49</v>
      </c>
      <c r="AO657" s="401">
        <v>44694</v>
      </c>
      <c r="AP657" s="136" t="s">
        <v>408</v>
      </c>
      <c r="AQ657" s="136">
        <v>4</v>
      </c>
      <c r="AR657" s="379" t="e">
        <f>IF(AND(AF657=AG657,AF657=AI657,AF657=AK657,AF657=AM657),"未到货",“到货”)</f>
        <v>#NAME?</v>
      </c>
    </row>
    <row r="658" spans="1:44" ht="20.100000000000001" hidden="1" customHeight="1">
      <c r="A658" s="346" t="s">
        <v>371</v>
      </c>
      <c r="B658" s="35">
        <v>7711103570</v>
      </c>
      <c r="C658" s="248">
        <v>6011103572</v>
      </c>
      <c r="D658" s="248" t="s">
        <v>433</v>
      </c>
      <c r="E658" s="248" t="s">
        <v>405</v>
      </c>
      <c r="F658" s="35"/>
      <c r="G658" s="250" t="s">
        <v>434</v>
      </c>
      <c r="H658" s="111" t="s">
        <v>388</v>
      </c>
      <c r="I658" s="35" t="s">
        <v>52</v>
      </c>
      <c r="J658" s="111">
        <v>3</v>
      </c>
      <c r="K658" s="113">
        <v>44627</v>
      </c>
      <c r="L658" s="113">
        <v>44651</v>
      </c>
      <c r="M658" s="113" t="s">
        <v>755</v>
      </c>
      <c r="N658" s="403">
        <v>202204058</v>
      </c>
      <c r="O658" s="114"/>
      <c r="P658" s="113" t="s">
        <v>54</v>
      </c>
      <c r="Q658" s="113"/>
      <c r="R658" s="123" t="s">
        <v>92</v>
      </c>
      <c r="S658" s="120" t="s">
        <v>761</v>
      </c>
      <c r="T658" s="120" t="s">
        <v>76</v>
      </c>
      <c r="U658" s="120"/>
      <c r="V658" s="121">
        <v>44636</v>
      </c>
      <c r="W658" s="121">
        <v>44651</v>
      </c>
      <c r="X658" s="122"/>
      <c r="Y658" s="127"/>
      <c r="Z658" s="127"/>
      <c r="AA658" s="127"/>
      <c r="AB658" s="127"/>
      <c r="AC658" s="122">
        <v>44651</v>
      </c>
      <c r="AD658" s="128">
        <v>44652</v>
      </c>
      <c r="AE658" s="129" t="s">
        <v>62</v>
      </c>
      <c r="AF658" s="128"/>
      <c r="AG658" s="130"/>
      <c r="AH658" s="130"/>
      <c r="AI658" s="130"/>
      <c r="AJ658" s="130">
        <v>3</v>
      </c>
      <c r="AK658" s="362">
        <v>44653</v>
      </c>
      <c r="AL658" s="362">
        <v>44657</v>
      </c>
      <c r="AM658" s="134">
        <v>44658</v>
      </c>
      <c r="AN658" s="135" t="s">
        <v>62</v>
      </c>
      <c r="AO658" s="401">
        <v>44694</v>
      </c>
      <c r="AP658" s="136" t="s">
        <v>408</v>
      </c>
      <c r="AQ658" s="136">
        <v>4</v>
      </c>
      <c r="AR658" s="379" t="e">
        <f>IF(AND(AF658=AG658,AF658=AI658,AF658=AK658,AF658=AM658),"未到货",“到货”)</f>
        <v>#NAME?</v>
      </c>
    </row>
    <row r="659" spans="1:44" ht="20.100000000000001" hidden="1" customHeight="1">
      <c r="A659" s="346" t="s">
        <v>373</v>
      </c>
      <c r="B659" s="35">
        <v>7711103570</v>
      </c>
      <c r="C659" s="248">
        <v>6011103573</v>
      </c>
      <c r="D659" s="248" t="s">
        <v>494</v>
      </c>
      <c r="E659" s="248" t="s">
        <v>385</v>
      </c>
      <c r="F659" s="35" t="s">
        <v>386</v>
      </c>
      <c r="G659" s="250" t="s">
        <v>450</v>
      </c>
      <c r="H659" s="111" t="s">
        <v>388</v>
      </c>
      <c r="I659" s="35" t="s">
        <v>52</v>
      </c>
      <c r="J659" s="111">
        <v>2</v>
      </c>
      <c r="K659" s="113">
        <v>44627</v>
      </c>
      <c r="L659" s="113">
        <v>44651</v>
      </c>
      <c r="M659" s="113" t="s">
        <v>755</v>
      </c>
      <c r="N659" s="403">
        <v>202204058</v>
      </c>
      <c r="O659" s="114"/>
      <c r="P659" s="114" t="s">
        <v>54</v>
      </c>
      <c r="Q659" s="113"/>
      <c r="R659" s="123" t="s">
        <v>92</v>
      </c>
      <c r="S659" s="120" t="s">
        <v>761</v>
      </c>
      <c r="T659" s="120" t="s">
        <v>76</v>
      </c>
      <c r="U659" s="120"/>
      <c r="V659" s="121">
        <v>44636</v>
      </c>
      <c r="W659" s="121">
        <v>44651</v>
      </c>
      <c r="X659" s="122"/>
      <c r="Y659" s="127"/>
      <c r="Z659" s="127"/>
      <c r="AA659" s="127"/>
      <c r="AB659" s="127"/>
      <c r="AC659" s="122">
        <v>44659</v>
      </c>
      <c r="AD659" s="128">
        <v>44662</v>
      </c>
      <c r="AE659" s="129" t="s">
        <v>58</v>
      </c>
      <c r="AF659" s="128"/>
      <c r="AG659" s="130"/>
      <c r="AH659" s="130"/>
      <c r="AI659" s="130"/>
      <c r="AJ659" s="130">
        <v>2</v>
      </c>
      <c r="AK659" s="362">
        <v>44662</v>
      </c>
      <c r="AL659" s="362">
        <v>44663</v>
      </c>
      <c r="AM659" s="134">
        <v>44664</v>
      </c>
      <c r="AN659" s="135" t="s">
        <v>58</v>
      </c>
      <c r="AO659" s="401">
        <v>44694</v>
      </c>
      <c r="AP659" s="136" t="s">
        <v>408</v>
      </c>
      <c r="AQ659" s="136">
        <v>4</v>
      </c>
      <c r="AR659" s="379" t="e">
        <f>IF(AND(AF659=AG659,AF659=AI659,AF659=AK659,AF659=AM659),"未到货",“到货”)</f>
        <v>#NAME?</v>
      </c>
    </row>
    <row r="660" spans="1:44" ht="20.100000000000001" hidden="1" customHeight="1">
      <c r="A660" s="346" t="s">
        <v>375</v>
      </c>
      <c r="B660" s="35">
        <v>7711103570</v>
      </c>
      <c r="C660" s="248">
        <v>6011103574</v>
      </c>
      <c r="D660" s="248" t="s">
        <v>818</v>
      </c>
      <c r="E660" s="248" t="s">
        <v>438</v>
      </c>
      <c r="F660" s="35"/>
      <c r="G660" s="250" t="s">
        <v>388</v>
      </c>
      <c r="H660" s="111" t="s">
        <v>398</v>
      </c>
      <c r="I660" s="35" t="s">
        <v>52</v>
      </c>
      <c r="J660" s="111">
        <v>2</v>
      </c>
      <c r="K660" s="113">
        <v>44627</v>
      </c>
      <c r="L660" s="113">
        <v>44651</v>
      </c>
      <c r="M660" s="113" t="s">
        <v>755</v>
      </c>
      <c r="N660" s="403">
        <v>202204058</v>
      </c>
      <c r="O660" s="114" t="s">
        <v>819</v>
      </c>
      <c r="P660" s="114" t="s">
        <v>54</v>
      </c>
      <c r="Q660" s="113"/>
      <c r="R660" s="123" t="s">
        <v>92</v>
      </c>
      <c r="S660" s="120" t="s">
        <v>761</v>
      </c>
      <c r="T660" s="120" t="s">
        <v>76</v>
      </c>
      <c r="U660" s="120"/>
      <c r="V660" s="121">
        <v>44636</v>
      </c>
      <c r="W660" s="121">
        <v>44651</v>
      </c>
      <c r="X660" s="122"/>
      <c r="Y660" s="127"/>
      <c r="Z660" s="127"/>
      <c r="AA660" s="127"/>
      <c r="AB660" s="127"/>
      <c r="AC660" s="122">
        <v>44659</v>
      </c>
      <c r="AD660" s="128">
        <v>44662</v>
      </c>
      <c r="AE660" s="129" t="s">
        <v>58</v>
      </c>
      <c r="AF660" s="128"/>
      <c r="AG660" s="130"/>
      <c r="AH660" s="130"/>
      <c r="AI660" s="130"/>
      <c r="AJ660" s="130">
        <v>2</v>
      </c>
      <c r="AK660" s="362">
        <v>44662</v>
      </c>
      <c r="AL660" s="362">
        <v>44663</v>
      </c>
      <c r="AM660" s="134">
        <v>44664</v>
      </c>
      <c r="AN660" s="135" t="s">
        <v>58</v>
      </c>
      <c r="AO660" s="401">
        <v>44694</v>
      </c>
      <c r="AP660" s="136" t="s">
        <v>408</v>
      </c>
      <c r="AQ660" s="136">
        <v>4</v>
      </c>
      <c r="AR660" s="379" t="e">
        <f>IF(AND(AF660=AG660,AF660=AI660,AF660=AK660,AF660=AM660),"未到货",“到货”)</f>
        <v>#NAME?</v>
      </c>
    </row>
    <row r="661" spans="1:44" ht="20.100000000000001" hidden="1" customHeight="1">
      <c r="A661" s="346" t="s">
        <v>377</v>
      </c>
      <c r="B661" s="35">
        <v>7711103570</v>
      </c>
      <c r="C661" s="248">
        <v>6011103575</v>
      </c>
      <c r="D661" s="248" t="s">
        <v>494</v>
      </c>
      <c r="E661" s="248" t="s">
        <v>385</v>
      </c>
      <c r="F661" s="35" t="s">
        <v>386</v>
      </c>
      <c r="G661" s="250" t="s">
        <v>450</v>
      </c>
      <c r="H661" s="111" t="s">
        <v>388</v>
      </c>
      <c r="I661" s="35" t="s">
        <v>52</v>
      </c>
      <c r="J661" s="111">
        <v>1</v>
      </c>
      <c r="K661" s="113">
        <v>44627</v>
      </c>
      <c r="L661" s="113">
        <v>44651</v>
      </c>
      <c r="M661" s="113" t="s">
        <v>755</v>
      </c>
      <c r="N661" s="403">
        <v>202204058</v>
      </c>
      <c r="O661" s="114"/>
      <c r="P661" s="114" t="s">
        <v>54</v>
      </c>
      <c r="Q661" s="113"/>
      <c r="R661" s="123" t="s">
        <v>92</v>
      </c>
      <c r="S661" s="120" t="s">
        <v>761</v>
      </c>
      <c r="T661" s="120" t="s">
        <v>76</v>
      </c>
      <c r="U661" s="120"/>
      <c r="V661" s="121">
        <v>44636</v>
      </c>
      <c r="W661" s="121">
        <v>44651</v>
      </c>
      <c r="X661" s="122"/>
      <c r="Y661" s="127"/>
      <c r="Z661" s="127"/>
      <c r="AA661" s="127"/>
      <c r="AB661" s="127"/>
      <c r="AC661" s="122">
        <v>44659</v>
      </c>
      <c r="AD661" s="128">
        <v>44662</v>
      </c>
      <c r="AE661" s="129" t="s">
        <v>49</v>
      </c>
      <c r="AF661" s="128"/>
      <c r="AG661" s="130"/>
      <c r="AH661" s="130"/>
      <c r="AI661" s="130"/>
      <c r="AJ661" s="130">
        <v>1</v>
      </c>
      <c r="AK661" s="362">
        <v>44662</v>
      </c>
      <c r="AL661" s="362">
        <v>44663</v>
      </c>
      <c r="AM661" s="134">
        <v>44664</v>
      </c>
      <c r="AN661" s="135" t="s">
        <v>49</v>
      </c>
      <c r="AO661" s="401">
        <v>44694</v>
      </c>
      <c r="AP661" s="136" t="s">
        <v>408</v>
      </c>
      <c r="AQ661" s="136">
        <v>4</v>
      </c>
      <c r="AR661" s="379" t="e">
        <f>IF(AND(AF661=AG661,AF661=AI661,AF661=AK661,AF661=AM661),"未到货",“到货”)</f>
        <v>#NAME?</v>
      </c>
    </row>
    <row r="662" spans="1:44" ht="20.100000000000001" hidden="1" customHeight="1">
      <c r="A662" s="346" t="s">
        <v>379</v>
      </c>
      <c r="B662" s="35">
        <v>7711103570</v>
      </c>
      <c r="C662" s="248">
        <v>6011103576</v>
      </c>
      <c r="D662" s="248" t="s">
        <v>818</v>
      </c>
      <c r="E662" s="248" t="s">
        <v>438</v>
      </c>
      <c r="F662" s="35"/>
      <c r="G662" s="250" t="s">
        <v>388</v>
      </c>
      <c r="H662" s="111" t="s">
        <v>398</v>
      </c>
      <c r="I662" s="35" t="s">
        <v>52</v>
      </c>
      <c r="J662" s="111">
        <v>1</v>
      </c>
      <c r="K662" s="113">
        <v>44627</v>
      </c>
      <c r="L662" s="113">
        <v>44651</v>
      </c>
      <c r="M662" s="113" t="s">
        <v>755</v>
      </c>
      <c r="N662" s="403">
        <v>202204058</v>
      </c>
      <c r="O662" s="114" t="s">
        <v>819</v>
      </c>
      <c r="P662" s="114" t="s">
        <v>54</v>
      </c>
      <c r="Q662" s="113"/>
      <c r="R662" s="123" t="s">
        <v>92</v>
      </c>
      <c r="S662" s="120" t="s">
        <v>761</v>
      </c>
      <c r="T662" s="120" t="s">
        <v>76</v>
      </c>
      <c r="U662" s="120"/>
      <c r="V662" s="121">
        <v>44636</v>
      </c>
      <c r="W662" s="121">
        <v>44651</v>
      </c>
      <c r="X662" s="122"/>
      <c r="Y662" s="127"/>
      <c r="Z662" s="127"/>
      <c r="AA662" s="127"/>
      <c r="AB662" s="127"/>
      <c r="AC662" s="122">
        <v>44659</v>
      </c>
      <c r="AD662" s="128">
        <v>44662</v>
      </c>
      <c r="AE662" s="129" t="s">
        <v>49</v>
      </c>
      <c r="AF662" s="128"/>
      <c r="AG662" s="130"/>
      <c r="AH662" s="130"/>
      <c r="AI662" s="130"/>
      <c r="AJ662" s="130">
        <v>1</v>
      </c>
      <c r="AK662" s="362">
        <v>44662</v>
      </c>
      <c r="AL662" s="362">
        <v>44663</v>
      </c>
      <c r="AM662" s="134">
        <v>44664</v>
      </c>
      <c r="AN662" s="135" t="s">
        <v>49</v>
      </c>
      <c r="AO662" s="401">
        <v>44694</v>
      </c>
      <c r="AP662" s="136" t="s">
        <v>408</v>
      </c>
      <c r="AQ662" s="136">
        <v>4</v>
      </c>
      <c r="AR662" s="379" t="e">
        <f>IF(AND(AF662=AG662,AF662=AI662,AF662=AK662,AF662=AM662),"未到货",“到货”)</f>
        <v>#NAME?</v>
      </c>
    </row>
    <row r="663" spans="1:44" ht="20.100000000000001" hidden="1" customHeight="1">
      <c r="A663" s="346" t="s">
        <v>382</v>
      </c>
      <c r="B663" s="35">
        <v>7711103610</v>
      </c>
      <c r="C663" s="248">
        <v>6011103611</v>
      </c>
      <c r="D663" s="248" t="s">
        <v>705</v>
      </c>
      <c r="E663" s="248" t="s">
        <v>405</v>
      </c>
      <c r="F663" s="35"/>
      <c r="G663" s="250" t="s">
        <v>434</v>
      </c>
      <c r="H663" s="111" t="s">
        <v>388</v>
      </c>
      <c r="I663" s="35" t="s">
        <v>52</v>
      </c>
      <c r="J663" s="111">
        <v>1</v>
      </c>
      <c r="K663" s="113">
        <v>44627</v>
      </c>
      <c r="L663" s="113">
        <v>44651</v>
      </c>
      <c r="M663" s="113" t="s">
        <v>755</v>
      </c>
      <c r="N663" s="403">
        <v>202204058</v>
      </c>
      <c r="O663" s="114"/>
      <c r="P663" s="113" t="s">
        <v>54</v>
      </c>
      <c r="Q663" s="113"/>
      <c r="R663" s="123" t="s">
        <v>74</v>
      </c>
      <c r="S663" s="120" t="s">
        <v>774</v>
      </c>
      <c r="T663" s="120" t="s">
        <v>76</v>
      </c>
      <c r="U663" s="417" t="s">
        <v>775</v>
      </c>
      <c r="V663" s="121">
        <v>44637</v>
      </c>
      <c r="W663" s="121">
        <v>44651</v>
      </c>
      <c r="X663" s="122">
        <v>44681</v>
      </c>
      <c r="Y663" s="127"/>
      <c r="Z663" s="127"/>
      <c r="AA663" s="127"/>
      <c r="AB663" s="127"/>
      <c r="AC663" s="122">
        <v>44679</v>
      </c>
      <c r="AD663" s="128">
        <v>44680</v>
      </c>
      <c r="AE663" s="129" t="s">
        <v>49</v>
      </c>
      <c r="AF663" s="128"/>
      <c r="AG663" s="130"/>
      <c r="AH663" s="130"/>
      <c r="AI663" s="130"/>
      <c r="AJ663" s="130">
        <v>1</v>
      </c>
      <c r="AK663" s="362">
        <v>44681</v>
      </c>
      <c r="AL663" s="362">
        <v>44687</v>
      </c>
      <c r="AM663" s="134">
        <v>44687</v>
      </c>
      <c r="AN663" s="135" t="s">
        <v>49</v>
      </c>
      <c r="AO663" s="401">
        <v>44694</v>
      </c>
      <c r="AP663" s="136" t="s">
        <v>408</v>
      </c>
      <c r="AQ663" s="136">
        <v>4</v>
      </c>
      <c r="AR663" s="379" t="e">
        <f>IF(AND(AF663=AG663,AF663=AI663,AF663=AK663,AF663=AM663),"未到货",“到货”)</f>
        <v>#NAME?</v>
      </c>
    </row>
    <row r="664" spans="1:44" ht="20.100000000000001" hidden="1" customHeight="1">
      <c r="A664" s="346" t="s">
        <v>524</v>
      </c>
      <c r="B664" s="35">
        <v>7711103610</v>
      </c>
      <c r="C664" s="248">
        <v>6011103612</v>
      </c>
      <c r="D664" s="248" t="s">
        <v>821</v>
      </c>
      <c r="E664" s="248" t="s">
        <v>385</v>
      </c>
      <c r="F664" s="35" t="s">
        <v>386</v>
      </c>
      <c r="G664" s="250" t="s">
        <v>450</v>
      </c>
      <c r="H664" s="111" t="s">
        <v>398</v>
      </c>
      <c r="I664" s="35" t="s">
        <v>52</v>
      </c>
      <c r="J664" s="111">
        <v>4</v>
      </c>
      <c r="K664" s="113">
        <v>44627</v>
      </c>
      <c r="L664" s="113">
        <v>44651</v>
      </c>
      <c r="M664" s="113" t="s">
        <v>755</v>
      </c>
      <c r="N664" s="403">
        <v>202204058</v>
      </c>
      <c r="O664" s="114"/>
      <c r="P664" s="114" t="s">
        <v>54</v>
      </c>
      <c r="Q664" s="113"/>
      <c r="R664" s="123" t="s">
        <v>92</v>
      </c>
      <c r="S664" s="120" t="s">
        <v>761</v>
      </c>
      <c r="T664" s="120" t="s">
        <v>76</v>
      </c>
      <c r="U664" s="120"/>
      <c r="V664" s="121">
        <v>44636</v>
      </c>
      <c r="W664" s="121">
        <v>44651</v>
      </c>
      <c r="X664" s="122"/>
      <c r="Y664" s="127"/>
      <c r="Z664" s="127"/>
      <c r="AA664" s="127"/>
      <c r="AB664" s="127"/>
      <c r="AC664" s="122">
        <v>44659</v>
      </c>
      <c r="AD664" s="128">
        <v>44662</v>
      </c>
      <c r="AE664" s="129" t="s">
        <v>65</v>
      </c>
      <c r="AF664" s="128"/>
      <c r="AG664" s="130"/>
      <c r="AH664" s="130"/>
      <c r="AI664" s="130"/>
      <c r="AJ664" s="130"/>
      <c r="AK664" s="362"/>
      <c r="AL664" s="362"/>
      <c r="AM664" s="370">
        <v>44663</v>
      </c>
      <c r="AN664" s="371" t="s">
        <v>65</v>
      </c>
      <c r="AO664" s="401">
        <v>44694</v>
      </c>
      <c r="AP664" s="136" t="s">
        <v>408</v>
      </c>
      <c r="AQ664" s="135">
        <v>4</v>
      </c>
      <c r="AR664" s="379" t="e">
        <f>IF(AND(AF664=AG664,AF664=AI664,AF664=AK664,AF664=AM664),"未到货",“到货”)</f>
        <v>#NAME?</v>
      </c>
    </row>
    <row r="665" spans="1:44" ht="20.100000000000001" hidden="1" customHeight="1">
      <c r="A665" s="346" t="s">
        <v>527</v>
      </c>
      <c r="B665" s="35">
        <v>7711103610</v>
      </c>
      <c r="C665" s="248">
        <v>6011103613</v>
      </c>
      <c r="D665" s="248" t="s">
        <v>404</v>
      </c>
      <c r="E665" s="248" t="s">
        <v>405</v>
      </c>
      <c r="F665" s="35"/>
      <c r="G665" s="250" t="s">
        <v>434</v>
      </c>
      <c r="H665" s="111" t="s">
        <v>388</v>
      </c>
      <c r="I665" s="35" t="s">
        <v>52</v>
      </c>
      <c r="J665" s="111">
        <v>1</v>
      </c>
      <c r="K665" s="113">
        <v>44627</v>
      </c>
      <c r="L665" s="113">
        <v>44651</v>
      </c>
      <c r="M665" s="113" t="s">
        <v>755</v>
      </c>
      <c r="N665" s="403">
        <v>202204058</v>
      </c>
      <c r="O665" s="114"/>
      <c r="P665" s="113" t="s">
        <v>54</v>
      </c>
      <c r="Q665" s="113"/>
      <c r="R665" s="123" t="s">
        <v>74</v>
      </c>
      <c r="S665" s="120" t="s">
        <v>774</v>
      </c>
      <c r="T665" s="120" t="s">
        <v>76</v>
      </c>
      <c r="U665" s="417" t="s">
        <v>775</v>
      </c>
      <c r="V665" s="121">
        <v>44637</v>
      </c>
      <c r="W665" s="121">
        <v>44651</v>
      </c>
      <c r="X665" s="122">
        <v>44691</v>
      </c>
      <c r="Y665" s="127"/>
      <c r="Z665" s="127"/>
      <c r="AA665" s="127"/>
      <c r="AB665" s="127"/>
      <c r="AC665" s="122">
        <v>44687</v>
      </c>
      <c r="AD665" s="128">
        <v>44694</v>
      </c>
      <c r="AE665" s="129" t="s">
        <v>49</v>
      </c>
      <c r="AF665" s="128"/>
      <c r="AG665" s="130"/>
      <c r="AH665" s="130"/>
      <c r="AI665" s="130"/>
      <c r="AJ665" s="130">
        <v>1</v>
      </c>
      <c r="AK665" s="362">
        <v>44693</v>
      </c>
      <c r="AL665" s="362">
        <v>44697</v>
      </c>
      <c r="AM665" s="134">
        <v>44698</v>
      </c>
      <c r="AN665" s="135" t="s">
        <v>49</v>
      </c>
      <c r="AO665" s="134">
        <v>44698</v>
      </c>
      <c r="AP665" s="136" t="s">
        <v>408</v>
      </c>
      <c r="AQ665" s="136"/>
      <c r="AR665" s="379" t="e">
        <f>IF(AND(AF665=AG665,AF665=AI665,AF665=AK665,AF665=AM665),"未到货",“到货”)</f>
        <v>#NAME?</v>
      </c>
    </row>
    <row r="666" spans="1:44" ht="20.100000000000001" hidden="1" customHeight="1">
      <c r="A666" s="346" t="s">
        <v>529</v>
      </c>
      <c r="B666" s="35">
        <v>7711103610</v>
      </c>
      <c r="C666" s="248">
        <v>6011103614</v>
      </c>
      <c r="D666" s="248" t="s">
        <v>433</v>
      </c>
      <c r="E666" s="248" t="s">
        <v>405</v>
      </c>
      <c r="F666" s="35"/>
      <c r="G666" s="250" t="s">
        <v>434</v>
      </c>
      <c r="H666" s="111" t="s">
        <v>388</v>
      </c>
      <c r="I666" s="35" t="s">
        <v>52</v>
      </c>
      <c r="J666" s="111">
        <v>4</v>
      </c>
      <c r="K666" s="113">
        <v>44627</v>
      </c>
      <c r="L666" s="113">
        <v>44651</v>
      </c>
      <c r="M666" s="113" t="s">
        <v>755</v>
      </c>
      <c r="N666" s="403">
        <v>202204058</v>
      </c>
      <c r="O666" s="114"/>
      <c r="P666" s="113" t="s">
        <v>54</v>
      </c>
      <c r="Q666" s="113"/>
      <c r="R666" s="123" t="s">
        <v>74</v>
      </c>
      <c r="S666" s="120" t="s">
        <v>757</v>
      </c>
      <c r="T666" s="120" t="s">
        <v>76</v>
      </c>
      <c r="U666" s="120" t="s">
        <v>758</v>
      </c>
      <c r="V666" s="121">
        <v>44637</v>
      </c>
      <c r="W666" s="121">
        <v>44651</v>
      </c>
      <c r="X666" s="122"/>
      <c r="Y666" s="127"/>
      <c r="Z666" s="127"/>
      <c r="AA666" s="127"/>
      <c r="AB666" s="127"/>
      <c r="AC666" s="122">
        <v>44646</v>
      </c>
      <c r="AD666" s="128">
        <v>44646</v>
      </c>
      <c r="AE666" s="129" t="s">
        <v>65</v>
      </c>
      <c r="AF666" s="128"/>
      <c r="AG666" s="130"/>
      <c r="AH666" s="130"/>
      <c r="AI666" s="130"/>
      <c r="AJ666" s="130">
        <v>4</v>
      </c>
      <c r="AK666" s="362">
        <v>44646</v>
      </c>
      <c r="AL666" s="362">
        <v>44648</v>
      </c>
      <c r="AM666" s="134">
        <v>44649</v>
      </c>
      <c r="AN666" s="135" t="s">
        <v>65</v>
      </c>
      <c r="AO666" s="401">
        <v>44694</v>
      </c>
      <c r="AP666" s="136" t="s">
        <v>408</v>
      </c>
      <c r="AQ666" s="136">
        <v>4</v>
      </c>
      <c r="AR666" s="379" t="e">
        <f>IF(AND(AF666=AG666,AF666=AI666,AF666=AK666,AF666=AM666),"未到货",“到货”)</f>
        <v>#NAME?</v>
      </c>
    </row>
    <row r="667" spans="1:44" ht="20.100000000000001" hidden="1" customHeight="1">
      <c r="A667" s="346" t="s">
        <v>530</v>
      </c>
      <c r="B667" s="35">
        <v>7711103650</v>
      </c>
      <c r="C667" s="248">
        <v>6011103614</v>
      </c>
      <c r="D667" s="248" t="s">
        <v>433</v>
      </c>
      <c r="E667" s="248" t="s">
        <v>405</v>
      </c>
      <c r="F667" s="35"/>
      <c r="G667" s="250" t="s">
        <v>434</v>
      </c>
      <c r="H667" s="111" t="s">
        <v>388</v>
      </c>
      <c r="I667" s="35" t="s">
        <v>52</v>
      </c>
      <c r="J667" s="111">
        <v>4</v>
      </c>
      <c r="K667" s="113">
        <v>44627</v>
      </c>
      <c r="L667" s="113">
        <v>44651</v>
      </c>
      <c r="M667" s="113" t="s">
        <v>755</v>
      </c>
      <c r="N667" s="403">
        <v>202204058</v>
      </c>
      <c r="O667" s="114"/>
      <c r="P667" s="113" t="s">
        <v>54</v>
      </c>
      <c r="Q667" s="113"/>
      <c r="R667" s="123" t="s">
        <v>74</v>
      </c>
      <c r="S667" s="120" t="s">
        <v>757</v>
      </c>
      <c r="T667" s="120" t="s">
        <v>76</v>
      </c>
      <c r="U667" s="120" t="s">
        <v>758</v>
      </c>
      <c r="V667" s="121">
        <v>44637</v>
      </c>
      <c r="W667" s="121">
        <v>44651</v>
      </c>
      <c r="X667" s="122"/>
      <c r="Y667" s="127"/>
      <c r="Z667" s="127"/>
      <c r="AA667" s="127"/>
      <c r="AB667" s="127"/>
      <c r="AC667" s="122">
        <v>44646</v>
      </c>
      <c r="AD667" s="128">
        <v>44646</v>
      </c>
      <c r="AE667" s="129" t="s">
        <v>65</v>
      </c>
      <c r="AF667" s="128"/>
      <c r="AG667" s="130"/>
      <c r="AH667" s="130"/>
      <c r="AI667" s="130"/>
      <c r="AJ667" s="130">
        <v>4</v>
      </c>
      <c r="AK667" s="362">
        <v>44646</v>
      </c>
      <c r="AL667" s="362">
        <v>44648</v>
      </c>
      <c r="AM667" s="134">
        <v>44649</v>
      </c>
      <c r="AN667" s="135" t="s">
        <v>65</v>
      </c>
      <c r="AO667" s="401">
        <v>44694</v>
      </c>
      <c r="AP667" s="136" t="s">
        <v>408</v>
      </c>
      <c r="AQ667" s="136">
        <v>4</v>
      </c>
      <c r="AR667" s="379" t="e">
        <f>IF(AND(AF667=AG667,AF667=AI667,AF667=AK667,AF667=AM667),"未到货",“到货”)</f>
        <v>#NAME?</v>
      </c>
    </row>
    <row r="668" spans="1:44" ht="20.100000000000001" hidden="1" customHeight="1">
      <c r="A668" s="346" t="s">
        <v>532</v>
      </c>
      <c r="B668" s="35">
        <v>7711103610</v>
      </c>
      <c r="C668" s="248">
        <v>6011103615</v>
      </c>
      <c r="D668" s="248" t="s">
        <v>245</v>
      </c>
      <c r="E668" s="248" t="s">
        <v>485</v>
      </c>
      <c r="F668" s="35" t="s">
        <v>486</v>
      </c>
      <c r="G668" s="250" t="s">
        <v>487</v>
      </c>
      <c r="H668" s="111" t="s">
        <v>398</v>
      </c>
      <c r="I668" s="35" t="s">
        <v>52</v>
      </c>
      <c r="J668" s="111">
        <v>2</v>
      </c>
      <c r="K668" s="113">
        <v>44627</v>
      </c>
      <c r="L668" s="113">
        <v>44651</v>
      </c>
      <c r="M668" s="113" t="s">
        <v>755</v>
      </c>
      <c r="N668" s="403">
        <v>202204058</v>
      </c>
      <c r="O668" s="114"/>
      <c r="P668" s="113" t="s">
        <v>54</v>
      </c>
      <c r="Q668" s="113"/>
      <c r="R668" s="123" t="s">
        <v>74</v>
      </c>
      <c r="S668" s="120" t="s">
        <v>757</v>
      </c>
      <c r="T668" s="120" t="s">
        <v>76</v>
      </c>
      <c r="U668" s="120" t="s">
        <v>758</v>
      </c>
      <c r="V668" s="121">
        <v>44637</v>
      </c>
      <c r="W668" s="121">
        <v>44651</v>
      </c>
      <c r="X668" s="122"/>
      <c r="Y668" s="127"/>
      <c r="Z668" s="127"/>
      <c r="AA668" s="127"/>
      <c r="AB668" s="127"/>
      <c r="AC668" s="122">
        <v>44648</v>
      </c>
      <c r="AD668" s="128">
        <v>44648</v>
      </c>
      <c r="AE668" s="129" t="s">
        <v>58</v>
      </c>
      <c r="AF668" s="128"/>
      <c r="AG668" s="130"/>
      <c r="AH668" s="130"/>
      <c r="AI668" s="130"/>
      <c r="AJ668" s="130"/>
      <c r="AK668" s="362"/>
      <c r="AL668" s="362"/>
      <c r="AM668" s="134">
        <v>44649</v>
      </c>
      <c r="AN668" s="135" t="s">
        <v>58</v>
      </c>
      <c r="AO668" s="401">
        <v>44694</v>
      </c>
      <c r="AP668" s="136" t="s">
        <v>408</v>
      </c>
      <c r="AQ668" s="136">
        <v>4</v>
      </c>
      <c r="AR668" s="379" t="e">
        <f>IF(AND(AF668=AG668,AF668=AI668,AF668=AK668,AF668=AM668),"未到货",“到货”)</f>
        <v>#NAME?</v>
      </c>
    </row>
    <row r="669" spans="1:44" ht="20.100000000000001" hidden="1" customHeight="1">
      <c r="A669" s="346" t="s">
        <v>534</v>
      </c>
      <c r="B669" s="35">
        <v>7711103650</v>
      </c>
      <c r="C669" s="248">
        <v>6011103615</v>
      </c>
      <c r="D669" s="248" t="s">
        <v>245</v>
      </c>
      <c r="E669" s="248" t="s">
        <v>485</v>
      </c>
      <c r="F669" s="35" t="s">
        <v>486</v>
      </c>
      <c r="G669" s="250" t="s">
        <v>487</v>
      </c>
      <c r="H669" s="111" t="s">
        <v>398</v>
      </c>
      <c r="I669" s="35" t="s">
        <v>52</v>
      </c>
      <c r="J669" s="111">
        <v>2</v>
      </c>
      <c r="K669" s="113">
        <v>44627</v>
      </c>
      <c r="L669" s="113">
        <v>44651</v>
      </c>
      <c r="M669" s="113" t="s">
        <v>755</v>
      </c>
      <c r="N669" s="403">
        <v>202204058</v>
      </c>
      <c r="O669" s="114"/>
      <c r="P669" s="113" t="s">
        <v>54</v>
      </c>
      <c r="Q669" s="113"/>
      <c r="R669" s="123" t="s">
        <v>74</v>
      </c>
      <c r="S669" s="120" t="s">
        <v>757</v>
      </c>
      <c r="T669" s="120" t="s">
        <v>76</v>
      </c>
      <c r="U669" s="120" t="s">
        <v>758</v>
      </c>
      <c r="V669" s="121">
        <v>44637</v>
      </c>
      <c r="W669" s="121">
        <v>44651</v>
      </c>
      <c r="X669" s="122"/>
      <c r="Y669" s="127"/>
      <c r="Z669" s="127"/>
      <c r="AA669" s="127"/>
      <c r="AB669" s="127"/>
      <c r="AC669" s="122">
        <v>44648</v>
      </c>
      <c r="AD669" s="128">
        <v>44648</v>
      </c>
      <c r="AE669" s="129" t="s">
        <v>58</v>
      </c>
      <c r="AF669" s="128"/>
      <c r="AG669" s="130"/>
      <c r="AH669" s="130"/>
      <c r="AI669" s="130"/>
      <c r="AJ669" s="130"/>
      <c r="AK669" s="362"/>
      <c r="AL669" s="362"/>
      <c r="AM669" s="134">
        <v>44649</v>
      </c>
      <c r="AN669" s="135" t="s">
        <v>58</v>
      </c>
      <c r="AO669" s="401">
        <v>44694</v>
      </c>
      <c r="AP669" s="136" t="s">
        <v>408</v>
      </c>
      <c r="AQ669" s="136">
        <v>4</v>
      </c>
      <c r="AR669" s="379" t="e">
        <f>IF(AND(AF669=AG669,AF669=AI669,AF669=AK669,AF669=AM669),"未到货",“到货”)</f>
        <v>#NAME?</v>
      </c>
    </row>
    <row r="670" spans="1:44" ht="20.100000000000001" hidden="1" customHeight="1">
      <c r="A670" s="346" t="s">
        <v>535</v>
      </c>
      <c r="B670" s="35">
        <v>7711103610</v>
      </c>
      <c r="C670" s="248">
        <v>6011103616</v>
      </c>
      <c r="D670" s="248" t="s">
        <v>245</v>
      </c>
      <c r="E670" s="248" t="s">
        <v>485</v>
      </c>
      <c r="F670" s="35" t="s">
        <v>486</v>
      </c>
      <c r="G670" s="250" t="s">
        <v>487</v>
      </c>
      <c r="H670" s="111" t="s">
        <v>398</v>
      </c>
      <c r="I670" s="35" t="s">
        <v>52</v>
      </c>
      <c r="J670" s="111">
        <v>2</v>
      </c>
      <c r="K670" s="113">
        <v>44627</v>
      </c>
      <c r="L670" s="113">
        <v>44651</v>
      </c>
      <c r="M670" s="113" t="s">
        <v>755</v>
      </c>
      <c r="N670" s="403">
        <v>202204058</v>
      </c>
      <c r="O670" s="114"/>
      <c r="P670" s="114" t="s">
        <v>54</v>
      </c>
      <c r="Q670" s="113"/>
      <c r="R670" s="123" t="s">
        <v>74</v>
      </c>
      <c r="S670" s="120" t="s">
        <v>774</v>
      </c>
      <c r="T670" s="120" t="s">
        <v>76</v>
      </c>
      <c r="U670" s="417" t="s">
        <v>775</v>
      </c>
      <c r="V670" s="121">
        <v>44637</v>
      </c>
      <c r="W670" s="121">
        <v>44651</v>
      </c>
      <c r="X670" s="122">
        <v>44676</v>
      </c>
      <c r="Y670" s="127"/>
      <c r="Z670" s="127"/>
      <c r="AA670" s="127"/>
      <c r="AB670" s="127"/>
      <c r="AC670" s="122">
        <v>44675</v>
      </c>
      <c r="AD670" s="128">
        <v>44678</v>
      </c>
      <c r="AE670" s="129" t="s">
        <v>58</v>
      </c>
      <c r="AF670" s="128">
        <v>44681</v>
      </c>
      <c r="AG670" s="130">
        <v>2</v>
      </c>
      <c r="AH670" s="130"/>
      <c r="AI670" s="130"/>
      <c r="AJ670" s="130"/>
      <c r="AK670" s="362"/>
      <c r="AL670" s="362"/>
      <c r="AM670" s="134">
        <v>44679</v>
      </c>
      <c r="AN670" s="135" t="s">
        <v>58</v>
      </c>
      <c r="AO670" s="401">
        <v>44694</v>
      </c>
      <c r="AP670" s="136" t="s">
        <v>408</v>
      </c>
      <c r="AQ670" s="136">
        <v>4</v>
      </c>
      <c r="AR670" s="379" t="e">
        <f>IF(AND(AF670=AG670,AF670=AI670,AF670=AK670,AF670=AM670),"未到货",“到货”)</f>
        <v>#NAME?</v>
      </c>
    </row>
    <row r="671" spans="1:44" ht="20.100000000000001" hidden="1" customHeight="1">
      <c r="A671" s="346" t="s">
        <v>536</v>
      </c>
      <c r="B671" s="35">
        <v>7711103650</v>
      </c>
      <c r="C671" s="248">
        <v>6011103616</v>
      </c>
      <c r="D671" s="248" t="s">
        <v>245</v>
      </c>
      <c r="E671" s="248" t="s">
        <v>485</v>
      </c>
      <c r="F671" s="35" t="s">
        <v>486</v>
      </c>
      <c r="G671" s="250" t="s">
        <v>487</v>
      </c>
      <c r="H671" s="111" t="s">
        <v>398</v>
      </c>
      <c r="I671" s="35" t="s">
        <v>52</v>
      </c>
      <c r="J671" s="111">
        <v>2</v>
      </c>
      <c r="K671" s="113">
        <v>44627</v>
      </c>
      <c r="L671" s="113">
        <v>44651</v>
      </c>
      <c r="M671" s="113" t="s">
        <v>755</v>
      </c>
      <c r="N671" s="403">
        <v>202204058</v>
      </c>
      <c r="O671" s="114"/>
      <c r="P671" s="114" t="s">
        <v>54</v>
      </c>
      <c r="Q671" s="113"/>
      <c r="R671" s="123" t="s">
        <v>74</v>
      </c>
      <c r="S671" s="120" t="s">
        <v>774</v>
      </c>
      <c r="T671" s="120" t="s">
        <v>76</v>
      </c>
      <c r="U671" s="417" t="s">
        <v>775</v>
      </c>
      <c r="V671" s="121">
        <v>44637</v>
      </c>
      <c r="W671" s="121">
        <v>44651</v>
      </c>
      <c r="X671" s="122">
        <v>44676</v>
      </c>
      <c r="Y671" s="127"/>
      <c r="Z671" s="127"/>
      <c r="AA671" s="127"/>
      <c r="AB671" s="127"/>
      <c r="AC671" s="122">
        <v>44675</v>
      </c>
      <c r="AD671" s="128">
        <v>44678</v>
      </c>
      <c r="AE671" s="129" t="s">
        <v>58</v>
      </c>
      <c r="AF671" s="128">
        <v>44681</v>
      </c>
      <c r="AG671" s="130">
        <v>2</v>
      </c>
      <c r="AH671" s="130"/>
      <c r="AI671" s="130"/>
      <c r="AJ671" s="130"/>
      <c r="AK671" s="362"/>
      <c r="AL671" s="362"/>
      <c r="AM671" s="134">
        <v>44679</v>
      </c>
      <c r="AN671" s="135" t="s">
        <v>58</v>
      </c>
      <c r="AO671" s="401">
        <v>44694</v>
      </c>
      <c r="AP671" s="136" t="s">
        <v>408</v>
      </c>
      <c r="AQ671" s="136">
        <v>4</v>
      </c>
      <c r="AR671" s="379" t="e">
        <f>IF(AND(AF671=AG671,AF671=AI671,AF671=AK671,AF671=AM671),"未到货",“到货”)</f>
        <v>#NAME?</v>
      </c>
    </row>
    <row r="672" spans="1:44" ht="20.100000000000001" hidden="1" customHeight="1">
      <c r="A672" s="346" t="s">
        <v>537</v>
      </c>
      <c r="B672" s="35">
        <v>7711103610</v>
      </c>
      <c r="C672" s="248">
        <v>6011103617</v>
      </c>
      <c r="D672" s="248" t="s">
        <v>822</v>
      </c>
      <c r="E672" s="248" t="s">
        <v>485</v>
      </c>
      <c r="F672" s="35" t="s">
        <v>491</v>
      </c>
      <c r="G672" s="250" t="s">
        <v>492</v>
      </c>
      <c r="H672" s="111" t="s">
        <v>398</v>
      </c>
      <c r="I672" s="35" t="s">
        <v>52</v>
      </c>
      <c r="J672" s="111">
        <v>1</v>
      </c>
      <c r="K672" s="113">
        <v>44627</v>
      </c>
      <c r="L672" s="113">
        <v>44651</v>
      </c>
      <c r="M672" s="113" t="s">
        <v>755</v>
      </c>
      <c r="N672" s="403">
        <v>202204058</v>
      </c>
      <c r="O672" s="114"/>
      <c r="P672" s="393" t="s">
        <v>54</v>
      </c>
      <c r="Q672" s="113"/>
      <c r="R672" s="123" t="s">
        <v>92</v>
      </c>
      <c r="S672" s="120" t="s">
        <v>761</v>
      </c>
      <c r="T672" s="120" t="s">
        <v>76</v>
      </c>
      <c r="U672" s="120"/>
      <c r="V672" s="121">
        <v>44636</v>
      </c>
      <c r="W672" s="121">
        <v>44651</v>
      </c>
      <c r="X672" s="122"/>
      <c r="Y672" s="127"/>
      <c r="Z672" s="127"/>
      <c r="AA672" s="127"/>
      <c r="AB672" s="127"/>
      <c r="AC672" s="122">
        <v>44667</v>
      </c>
      <c r="AD672" s="128">
        <v>44669</v>
      </c>
      <c r="AE672" s="129" t="s">
        <v>49</v>
      </c>
      <c r="AF672" s="128"/>
      <c r="AG672" s="130"/>
      <c r="AH672" s="130"/>
      <c r="AI672" s="130"/>
      <c r="AJ672" s="130"/>
      <c r="AK672" s="362"/>
      <c r="AL672" s="362"/>
      <c r="AM672" s="368">
        <v>44671</v>
      </c>
      <c r="AN672" s="135" t="s">
        <v>49</v>
      </c>
      <c r="AO672" s="401">
        <v>44694</v>
      </c>
      <c r="AP672" s="136" t="s">
        <v>408</v>
      </c>
      <c r="AQ672" s="136">
        <v>4</v>
      </c>
      <c r="AR672" s="379" t="e">
        <f>IF(AND(AF672=AG672,AF672=AI672,AF672=AK672,AF672=AM672),"未到货",“到货”)</f>
        <v>#NAME?</v>
      </c>
    </row>
    <row r="673" spans="1:44" ht="20.100000000000001" hidden="1" customHeight="1">
      <c r="A673" s="346" t="s">
        <v>538</v>
      </c>
      <c r="B673" s="35">
        <v>7711103650</v>
      </c>
      <c r="C673" s="248">
        <v>6011103617</v>
      </c>
      <c r="D673" s="248" t="s">
        <v>822</v>
      </c>
      <c r="E673" s="248" t="s">
        <v>485</v>
      </c>
      <c r="F673" s="35" t="s">
        <v>491</v>
      </c>
      <c r="G673" s="250" t="s">
        <v>492</v>
      </c>
      <c r="H673" s="111" t="s">
        <v>398</v>
      </c>
      <c r="I673" s="35" t="s">
        <v>52</v>
      </c>
      <c r="J673" s="111">
        <v>1</v>
      </c>
      <c r="K673" s="113">
        <v>44627</v>
      </c>
      <c r="L673" s="113">
        <v>44651</v>
      </c>
      <c r="M673" s="113" t="s">
        <v>755</v>
      </c>
      <c r="N673" s="403">
        <v>202204058</v>
      </c>
      <c r="O673" s="114"/>
      <c r="P673" s="393" t="s">
        <v>54</v>
      </c>
      <c r="Q673" s="113"/>
      <c r="R673" s="123" t="s">
        <v>92</v>
      </c>
      <c r="S673" s="120" t="s">
        <v>761</v>
      </c>
      <c r="T673" s="120" t="s">
        <v>76</v>
      </c>
      <c r="U673" s="120"/>
      <c r="V673" s="121">
        <v>44636</v>
      </c>
      <c r="W673" s="121">
        <v>44651</v>
      </c>
      <c r="X673" s="122"/>
      <c r="Y673" s="127"/>
      <c r="Z673" s="127"/>
      <c r="AA673" s="127"/>
      <c r="AB673" s="127"/>
      <c r="AC673" s="122">
        <v>44667</v>
      </c>
      <c r="AD673" s="128">
        <v>44669</v>
      </c>
      <c r="AE673" s="129" t="s">
        <v>49</v>
      </c>
      <c r="AF673" s="128"/>
      <c r="AG673" s="130"/>
      <c r="AH673" s="130"/>
      <c r="AI673" s="130"/>
      <c r="AJ673" s="130"/>
      <c r="AK673" s="362"/>
      <c r="AL673" s="362"/>
      <c r="AM673" s="368">
        <v>44671</v>
      </c>
      <c r="AN673" s="135" t="s">
        <v>49</v>
      </c>
      <c r="AO673" s="401">
        <v>44694</v>
      </c>
      <c r="AP673" s="136" t="s">
        <v>408</v>
      </c>
      <c r="AQ673" s="136">
        <v>4</v>
      </c>
      <c r="AR673" s="379" t="e">
        <f>IF(AND(AF673=AG673,AF673=AI673,AF673=AK673,AF673=AM673),"未到货",“到货”)</f>
        <v>#NAME?</v>
      </c>
    </row>
    <row r="674" spans="1:44" ht="20.100000000000001" hidden="1" customHeight="1">
      <c r="A674" s="346" t="s">
        <v>539</v>
      </c>
      <c r="B674" s="35">
        <v>7711103610</v>
      </c>
      <c r="C674" s="248">
        <v>6011103618</v>
      </c>
      <c r="D674" s="248" t="s">
        <v>822</v>
      </c>
      <c r="E674" s="248" t="s">
        <v>485</v>
      </c>
      <c r="F674" s="35" t="s">
        <v>491</v>
      </c>
      <c r="G674" s="250" t="s">
        <v>492</v>
      </c>
      <c r="H674" s="111" t="s">
        <v>398</v>
      </c>
      <c r="I674" s="35" t="s">
        <v>52</v>
      </c>
      <c r="J674" s="111">
        <v>1</v>
      </c>
      <c r="K674" s="113">
        <v>44627</v>
      </c>
      <c r="L674" s="113">
        <v>44651</v>
      </c>
      <c r="M674" s="113" t="s">
        <v>755</v>
      </c>
      <c r="N674" s="403">
        <v>202204058</v>
      </c>
      <c r="O674" s="114"/>
      <c r="P674" s="114" t="s">
        <v>54</v>
      </c>
      <c r="Q674" s="113"/>
      <c r="R674" s="123" t="s">
        <v>92</v>
      </c>
      <c r="S674" s="120" t="s">
        <v>761</v>
      </c>
      <c r="T674" s="120" t="s">
        <v>76</v>
      </c>
      <c r="U674" s="120"/>
      <c r="V674" s="121">
        <v>44636</v>
      </c>
      <c r="W674" s="121">
        <v>44651</v>
      </c>
      <c r="X674" s="122">
        <v>44677</v>
      </c>
      <c r="Y674" s="127"/>
      <c r="Z674" s="127"/>
      <c r="AA674" s="127"/>
      <c r="AB674" s="127"/>
      <c r="AC674" s="122">
        <v>44674</v>
      </c>
      <c r="AD674" s="128">
        <v>44676</v>
      </c>
      <c r="AE674" s="129" t="s">
        <v>49</v>
      </c>
      <c r="AF674" s="128"/>
      <c r="AG674" s="130"/>
      <c r="AH674" s="130"/>
      <c r="AI674" s="130"/>
      <c r="AJ674" s="130"/>
      <c r="AK674" s="362"/>
      <c r="AL674" s="362"/>
      <c r="AM674" s="368">
        <v>44677</v>
      </c>
      <c r="AN674" s="135" t="s">
        <v>49</v>
      </c>
      <c r="AO674" s="401">
        <v>44694</v>
      </c>
      <c r="AP674" s="136" t="s">
        <v>408</v>
      </c>
      <c r="AQ674" s="136">
        <v>4</v>
      </c>
      <c r="AR674" s="379" t="e">
        <f>IF(AND(AF674=AG674,AF674=AI674,AF674=AK674,AF674=AM674),"未到货",“到货”)</f>
        <v>#NAME?</v>
      </c>
    </row>
    <row r="675" spans="1:44" ht="20.100000000000001" hidden="1" customHeight="1">
      <c r="A675" s="346" t="s">
        <v>540</v>
      </c>
      <c r="B675" s="35">
        <v>7711103650</v>
      </c>
      <c r="C675" s="248">
        <v>6011103618</v>
      </c>
      <c r="D675" s="248" t="s">
        <v>822</v>
      </c>
      <c r="E675" s="248" t="s">
        <v>485</v>
      </c>
      <c r="F675" s="35" t="s">
        <v>491</v>
      </c>
      <c r="G675" s="250" t="s">
        <v>492</v>
      </c>
      <c r="H675" s="111" t="s">
        <v>398</v>
      </c>
      <c r="I675" s="35" t="s">
        <v>52</v>
      </c>
      <c r="J675" s="111">
        <v>1</v>
      </c>
      <c r="K675" s="113">
        <v>44627</v>
      </c>
      <c r="L675" s="113">
        <v>44651</v>
      </c>
      <c r="M675" s="113" t="s">
        <v>755</v>
      </c>
      <c r="N675" s="403">
        <v>202204058</v>
      </c>
      <c r="O675" s="114"/>
      <c r="P675" s="114" t="s">
        <v>54</v>
      </c>
      <c r="Q675" s="113"/>
      <c r="R675" s="123" t="s">
        <v>92</v>
      </c>
      <c r="S675" s="120" t="s">
        <v>761</v>
      </c>
      <c r="T675" s="120" t="s">
        <v>76</v>
      </c>
      <c r="U675" s="120"/>
      <c r="V675" s="121">
        <v>44636</v>
      </c>
      <c r="W675" s="121">
        <v>44651</v>
      </c>
      <c r="X675" s="122">
        <v>44677</v>
      </c>
      <c r="Y675" s="127"/>
      <c r="Z675" s="127"/>
      <c r="AA675" s="127"/>
      <c r="AB675" s="127"/>
      <c r="AC675" s="122">
        <v>44674</v>
      </c>
      <c r="AD675" s="128">
        <v>44676</v>
      </c>
      <c r="AE675" s="129" t="s">
        <v>49</v>
      </c>
      <c r="AF675" s="128"/>
      <c r="AG675" s="130"/>
      <c r="AH675" s="130"/>
      <c r="AI675" s="130"/>
      <c r="AJ675" s="130"/>
      <c r="AK675" s="362"/>
      <c r="AL675" s="362"/>
      <c r="AM675" s="368">
        <v>44677</v>
      </c>
      <c r="AN675" s="135" t="s">
        <v>49</v>
      </c>
      <c r="AO675" s="401">
        <v>44694</v>
      </c>
      <c r="AP675" s="136" t="s">
        <v>408</v>
      </c>
      <c r="AQ675" s="136">
        <v>4</v>
      </c>
      <c r="AR675" s="379" t="e">
        <f>IF(AND(AF675=AG675,AF675=AI675,AF675=AK675,AF675=AM675),"未到货",“到货”)</f>
        <v>#NAME?</v>
      </c>
    </row>
    <row r="676" spans="1:44" ht="20.100000000000001" hidden="1" customHeight="1">
      <c r="A676" s="346" t="s">
        <v>541</v>
      </c>
      <c r="B676" s="35">
        <v>7711103610</v>
      </c>
      <c r="C676" s="248">
        <v>6011103619</v>
      </c>
      <c r="D676" s="248" t="s">
        <v>780</v>
      </c>
      <c r="E676" s="248" t="s">
        <v>385</v>
      </c>
      <c r="F676" s="35" t="s">
        <v>386</v>
      </c>
      <c r="G676" s="250" t="s">
        <v>450</v>
      </c>
      <c r="H676" s="111" t="s">
        <v>388</v>
      </c>
      <c r="I676" s="35" t="s">
        <v>52</v>
      </c>
      <c r="J676" s="111">
        <v>2</v>
      </c>
      <c r="K676" s="113">
        <v>44627</v>
      </c>
      <c r="L676" s="113">
        <v>44651</v>
      </c>
      <c r="M676" s="113" t="s">
        <v>755</v>
      </c>
      <c r="N676" s="403">
        <v>202204058</v>
      </c>
      <c r="O676" s="114"/>
      <c r="P676" s="113" t="s">
        <v>54</v>
      </c>
      <c r="Q676" s="113"/>
      <c r="R676" s="123" t="s">
        <v>92</v>
      </c>
      <c r="S676" s="120" t="s">
        <v>761</v>
      </c>
      <c r="T676" s="120" t="s">
        <v>76</v>
      </c>
      <c r="U676" s="120"/>
      <c r="V676" s="121">
        <v>44636</v>
      </c>
      <c r="W676" s="121">
        <v>44651</v>
      </c>
      <c r="X676" s="122"/>
      <c r="Y676" s="127"/>
      <c r="Z676" s="127"/>
      <c r="AA676" s="127"/>
      <c r="AB676" s="127"/>
      <c r="AC676" s="122">
        <v>44651</v>
      </c>
      <c r="AD676" s="128">
        <v>44652</v>
      </c>
      <c r="AE676" s="129" t="s">
        <v>58</v>
      </c>
      <c r="AF676" s="128"/>
      <c r="AG676" s="130"/>
      <c r="AH676" s="130"/>
      <c r="AI676" s="130"/>
      <c r="AJ676" s="130"/>
      <c r="AK676" s="362"/>
      <c r="AL676" s="362"/>
      <c r="AM676" s="134">
        <v>44657</v>
      </c>
      <c r="AN676" s="135" t="s">
        <v>58</v>
      </c>
      <c r="AO676" s="401">
        <v>44694</v>
      </c>
      <c r="AP676" s="136" t="s">
        <v>408</v>
      </c>
      <c r="AQ676" s="136">
        <v>4</v>
      </c>
      <c r="AR676" s="379" t="e">
        <f>IF(AND(AF676=AG676,AF676=AI676,AF676=AK676,AF676=AM676),"未到货",“到货”)</f>
        <v>#NAME?</v>
      </c>
    </row>
    <row r="677" spans="1:44" ht="20.100000000000001" hidden="1" customHeight="1">
      <c r="A677" s="346" t="s">
        <v>542</v>
      </c>
      <c r="B677" s="35">
        <v>7711103610</v>
      </c>
      <c r="C677" s="248">
        <v>6011103620</v>
      </c>
      <c r="D677" s="248" t="s">
        <v>823</v>
      </c>
      <c r="E677" s="248" t="s">
        <v>485</v>
      </c>
      <c r="F677" s="35" t="s">
        <v>486</v>
      </c>
      <c r="G677" s="250" t="s">
        <v>487</v>
      </c>
      <c r="H677" s="111" t="s">
        <v>398</v>
      </c>
      <c r="I677" s="35" t="s">
        <v>52</v>
      </c>
      <c r="J677" s="111">
        <v>2</v>
      </c>
      <c r="K677" s="113">
        <v>44627</v>
      </c>
      <c r="L677" s="113">
        <v>44651</v>
      </c>
      <c r="M677" s="113" t="s">
        <v>755</v>
      </c>
      <c r="N677" s="403">
        <v>202204058</v>
      </c>
      <c r="O677" s="114"/>
      <c r="P677" s="113" t="s">
        <v>54</v>
      </c>
      <c r="Q677" s="113"/>
      <c r="R677" s="123" t="s">
        <v>92</v>
      </c>
      <c r="S677" s="120" t="s">
        <v>761</v>
      </c>
      <c r="T677" s="120" t="s">
        <v>76</v>
      </c>
      <c r="U677" s="120"/>
      <c r="V677" s="121">
        <v>44636</v>
      </c>
      <c r="W677" s="121">
        <v>44651</v>
      </c>
      <c r="X677" s="122"/>
      <c r="Y677" s="127"/>
      <c r="Z677" s="127"/>
      <c r="AA677" s="127"/>
      <c r="AB677" s="127"/>
      <c r="AC677" s="122">
        <v>44651</v>
      </c>
      <c r="AD677" s="128">
        <v>44652</v>
      </c>
      <c r="AE677" s="129" t="s">
        <v>58</v>
      </c>
      <c r="AF677" s="128"/>
      <c r="AG677" s="130"/>
      <c r="AH677" s="130"/>
      <c r="AI677" s="130"/>
      <c r="AJ677" s="130"/>
      <c r="AK677" s="362"/>
      <c r="AL677" s="362"/>
      <c r="AM677" s="134">
        <v>44657</v>
      </c>
      <c r="AN677" s="135" t="s">
        <v>58</v>
      </c>
      <c r="AO677" s="401">
        <v>44694</v>
      </c>
      <c r="AP677" s="136" t="s">
        <v>408</v>
      </c>
      <c r="AQ677" s="136">
        <v>4</v>
      </c>
      <c r="AR677" s="379" t="e">
        <f>IF(AND(AF677=AG677,AF677=AI677,AF677=AK677,AF677=AM677),"未到货",“到货”)</f>
        <v>#NAME?</v>
      </c>
    </row>
    <row r="678" spans="1:44" ht="20.100000000000001" hidden="1" customHeight="1">
      <c r="A678" s="346" t="s">
        <v>543</v>
      </c>
      <c r="B678" s="35">
        <v>7711103660</v>
      </c>
      <c r="C678" s="248">
        <v>6011103620</v>
      </c>
      <c r="D678" s="248" t="s">
        <v>823</v>
      </c>
      <c r="E678" s="248" t="s">
        <v>485</v>
      </c>
      <c r="F678" s="35" t="s">
        <v>486</v>
      </c>
      <c r="G678" s="250" t="s">
        <v>487</v>
      </c>
      <c r="H678" s="111" t="s">
        <v>398</v>
      </c>
      <c r="I678" s="35" t="s">
        <v>52</v>
      </c>
      <c r="J678" s="111">
        <v>3</v>
      </c>
      <c r="K678" s="113">
        <v>44627</v>
      </c>
      <c r="L678" s="113">
        <v>44651</v>
      </c>
      <c r="M678" s="113" t="s">
        <v>755</v>
      </c>
      <c r="N678" s="403">
        <v>202204058</v>
      </c>
      <c r="O678" s="114"/>
      <c r="P678" s="113" t="s">
        <v>54</v>
      </c>
      <c r="Q678" s="113"/>
      <c r="R678" s="123" t="s">
        <v>92</v>
      </c>
      <c r="S678" s="120" t="s">
        <v>761</v>
      </c>
      <c r="T678" s="120" t="s">
        <v>76</v>
      </c>
      <c r="U678" s="120"/>
      <c r="V678" s="121">
        <v>44636</v>
      </c>
      <c r="W678" s="121">
        <v>44651</v>
      </c>
      <c r="X678" s="122"/>
      <c r="Y678" s="127"/>
      <c r="Z678" s="127"/>
      <c r="AA678" s="127"/>
      <c r="AB678" s="127"/>
      <c r="AC678" s="122">
        <v>44651</v>
      </c>
      <c r="AD678" s="128">
        <v>44652</v>
      </c>
      <c r="AE678" s="129" t="s">
        <v>62</v>
      </c>
      <c r="AF678" s="128"/>
      <c r="AG678" s="130"/>
      <c r="AH678" s="130"/>
      <c r="AI678" s="130"/>
      <c r="AJ678" s="130"/>
      <c r="AK678" s="362"/>
      <c r="AL678" s="362"/>
      <c r="AM678" s="134">
        <v>44657</v>
      </c>
      <c r="AN678" s="135" t="s">
        <v>62</v>
      </c>
      <c r="AO678" s="401">
        <v>44694</v>
      </c>
      <c r="AP678" s="136" t="s">
        <v>408</v>
      </c>
      <c r="AQ678" s="136">
        <v>4</v>
      </c>
      <c r="AR678" s="379" t="e">
        <f>IF(AND(AF678=AG678,AF678=AI678,AF678=AK678,AF678=AM678),"未到货",“到货”)</f>
        <v>#NAME?</v>
      </c>
    </row>
    <row r="679" spans="1:44" ht="20.100000000000001" hidden="1" customHeight="1">
      <c r="A679" s="346" t="s">
        <v>544</v>
      </c>
      <c r="B679" s="35">
        <v>7711103610</v>
      </c>
      <c r="C679" s="248">
        <v>6011103622</v>
      </c>
      <c r="D679" s="248" t="s">
        <v>404</v>
      </c>
      <c r="E679" s="248" t="s">
        <v>385</v>
      </c>
      <c r="F679" s="35" t="s">
        <v>430</v>
      </c>
      <c r="G679" s="250" t="s">
        <v>431</v>
      </c>
      <c r="H679" s="111" t="s">
        <v>388</v>
      </c>
      <c r="I679" s="35" t="s">
        <v>52</v>
      </c>
      <c r="J679" s="111">
        <v>1</v>
      </c>
      <c r="K679" s="113">
        <v>44627</v>
      </c>
      <c r="L679" s="113">
        <v>44651</v>
      </c>
      <c r="M679" s="113" t="s">
        <v>755</v>
      </c>
      <c r="N679" s="403">
        <v>202204058</v>
      </c>
      <c r="O679" s="114"/>
      <c r="P679" s="114" t="s">
        <v>54</v>
      </c>
      <c r="Q679" s="113"/>
      <c r="R679" s="123" t="s">
        <v>74</v>
      </c>
      <c r="S679" s="120" t="s">
        <v>774</v>
      </c>
      <c r="T679" s="120" t="s">
        <v>76</v>
      </c>
      <c r="U679" s="417" t="s">
        <v>775</v>
      </c>
      <c r="V679" s="121">
        <v>44637</v>
      </c>
      <c r="W679" s="121">
        <v>44651</v>
      </c>
      <c r="X679" s="122"/>
      <c r="Y679" s="127"/>
      <c r="Z679" s="127"/>
      <c r="AA679" s="127"/>
      <c r="AB679" s="127"/>
      <c r="AC679" s="122">
        <v>44669</v>
      </c>
      <c r="AD679" s="128">
        <v>44671</v>
      </c>
      <c r="AE679" s="129" t="s">
        <v>49</v>
      </c>
      <c r="AF679" s="128">
        <v>44691</v>
      </c>
      <c r="AG679" s="130">
        <v>1</v>
      </c>
      <c r="AH679" s="130"/>
      <c r="AI679" s="130"/>
      <c r="AJ679" s="130">
        <v>1</v>
      </c>
      <c r="AK679" s="362">
        <v>44672</v>
      </c>
      <c r="AL679" s="362">
        <v>44673</v>
      </c>
      <c r="AM679" s="134">
        <v>44674</v>
      </c>
      <c r="AN679" s="135" t="s">
        <v>49</v>
      </c>
      <c r="AO679" s="401">
        <v>44694</v>
      </c>
      <c r="AP679" s="136" t="s">
        <v>408</v>
      </c>
      <c r="AQ679" s="136">
        <v>4</v>
      </c>
      <c r="AR679" s="379" t="e">
        <f>IF(AND(AF679=AG679,AF679=AI679,AF679=AK679,AF679=AM679),"未到货",“到货”)</f>
        <v>#NAME?</v>
      </c>
    </row>
    <row r="680" spans="1:44" ht="20.100000000000001" hidden="1" customHeight="1">
      <c r="A680" s="346" t="s">
        <v>545</v>
      </c>
      <c r="B680" s="35">
        <v>7711103650</v>
      </c>
      <c r="C680" s="248">
        <v>6011103622</v>
      </c>
      <c r="D680" s="248" t="s">
        <v>404</v>
      </c>
      <c r="E680" s="248" t="s">
        <v>385</v>
      </c>
      <c r="F680" s="35" t="s">
        <v>430</v>
      </c>
      <c r="G680" s="250" t="s">
        <v>431</v>
      </c>
      <c r="H680" s="111" t="s">
        <v>388</v>
      </c>
      <c r="I680" s="35" t="s">
        <v>52</v>
      </c>
      <c r="J680" s="111">
        <v>1</v>
      </c>
      <c r="K680" s="113">
        <v>44627</v>
      </c>
      <c r="L680" s="113">
        <v>44651</v>
      </c>
      <c r="M680" s="113" t="s">
        <v>755</v>
      </c>
      <c r="N680" s="403">
        <v>202204058</v>
      </c>
      <c r="O680" s="114"/>
      <c r="P680" s="114" t="s">
        <v>54</v>
      </c>
      <c r="Q680" s="113"/>
      <c r="R680" s="123" t="s">
        <v>74</v>
      </c>
      <c r="S680" s="120" t="s">
        <v>774</v>
      </c>
      <c r="T680" s="120" t="s">
        <v>76</v>
      </c>
      <c r="U680" s="417" t="s">
        <v>775</v>
      </c>
      <c r="V680" s="121">
        <v>44637</v>
      </c>
      <c r="W680" s="121">
        <v>44651</v>
      </c>
      <c r="X680" s="122"/>
      <c r="Y680" s="127"/>
      <c r="Z680" s="127"/>
      <c r="AA680" s="127"/>
      <c r="AB680" s="127"/>
      <c r="AC680" s="122">
        <v>44669</v>
      </c>
      <c r="AD680" s="128">
        <v>44671</v>
      </c>
      <c r="AE680" s="129" t="s">
        <v>49</v>
      </c>
      <c r="AF680" s="128">
        <v>44691</v>
      </c>
      <c r="AG680" s="130">
        <v>1</v>
      </c>
      <c r="AH680" s="130"/>
      <c r="AI680" s="130"/>
      <c r="AJ680" s="130">
        <v>1</v>
      </c>
      <c r="AK680" s="362">
        <v>44672</v>
      </c>
      <c r="AL680" s="362">
        <v>44674</v>
      </c>
      <c r="AM680" s="134">
        <v>44674</v>
      </c>
      <c r="AN680" s="135" t="s">
        <v>49</v>
      </c>
      <c r="AO680" s="401">
        <v>44694</v>
      </c>
      <c r="AP680" s="136" t="s">
        <v>408</v>
      </c>
      <c r="AQ680" s="136">
        <v>4</v>
      </c>
      <c r="AR680" s="379" t="e">
        <f>IF(AND(AF680=AG680,AF680=AI680,AF680=AK680,AF680=AM680),"未到货",“到货”)</f>
        <v>#NAME?</v>
      </c>
    </row>
    <row r="681" spans="1:44" ht="20.100000000000001" hidden="1" customHeight="1">
      <c r="A681" s="346" t="s">
        <v>546</v>
      </c>
      <c r="B681" s="35">
        <v>7711103610</v>
      </c>
      <c r="C681" s="248">
        <v>6011103623</v>
      </c>
      <c r="D681" s="248" t="s">
        <v>277</v>
      </c>
      <c r="E681" s="248" t="s">
        <v>485</v>
      </c>
      <c r="F681" s="35" t="s">
        <v>486</v>
      </c>
      <c r="G681" s="250" t="s">
        <v>487</v>
      </c>
      <c r="H681" s="111" t="s">
        <v>388</v>
      </c>
      <c r="I681" s="35" t="s">
        <v>52</v>
      </c>
      <c r="J681" s="111">
        <v>4</v>
      </c>
      <c r="K681" s="113">
        <v>44627</v>
      </c>
      <c r="L681" s="113">
        <v>44651</v>
      </c>
      <c r="M681" s="113" t="s">
        <v>755</v>
      </c>
      <c r="N681" s="403">
        <v>202204058</v>
      </c>
      <c r="O681" s="114"/>
      <c r="P681" s="113" t="s">
        <v>54</v>
      </c>
      <c r="Q681" s="113"/>
      <c r="R681" s="123" t="s">
        <v>74</v>
      </c>
      <c r="S681" s="120" t="s">
        <v>774</v>
      </c>
      <c r="T681" s="120" t="s">
        <v>76</v>
      </c>
      <c r="U681" s="417" t="s">
        <v>775</v>
      </c>
      <c r="V681" s="121">
        <v>44637</v>
      </c>
      <c r="W681" s="121">
        <v>44651</v>
      </c>
      <c r="X681" s="122">
        <v>44681</v>
      </c>
      <c r="Y681" s="127"/>
      <c r="Z681" s="127"/>
      <c r="AA681" s="127"/>
      <c r="AB681" s="127"/>
      <c r="AC681" s="122">
        <v>44684</v>
      </c>
      <c r="AD681" s="128">
        <v>44688</v>
      </c>
      <c r="AE681" s="129" t="s">
        <v>58</v>
      </c>
      <c r="AF681" s="128">
        <v>44690</v>
      </c>
      <c r="AG681" s="130">
        <v>4</v>
      </c>
      <c r="AH681" s="130"/>
      <c r="AI681" s="130"/>
      <c r="AJ681" s="130"/>
      <c r="AK681" s="362"/>
      <c r="AL681" s="362"/>
      <c r="AM681" s="134">
        <v>44690</v>
      </c>
      <c r="AN681" s="135" t="s">
        <v>68</v>
      </c>
      <c r="AO681" s="401">
        <v>44694</v>
      </c>
      <c r="AP681" s="136" t="s">
        <v>408</v>
      </c>
      <c r="AQ681" s="136">
        <v>4</v>
      </c>
      <c r="AR681" s="379" t="e">
        <f>IF(AND(AF681=AG681,AF681=AI681,AF681=AK681,AF681=AM681),"未到货",“到货”)</f>
        <v>#NAME?</v>
      </c>
    </row>
    <row r="682" spans="1:44" ht="20.100000000000001" hidden="1" customHeight="1">
      <c r="A682" s="346" t="s">
        <v>547</v>
      </c>
      <c r="B682" s="35">
        <v>7711103650</v>
      </c>
      <c r="C682" s="248">
        <v>6011103623</v>
      </c>
      <c r="D682" s="248" t="s">
        <v>277</v>
      </c>
      <c r="E682" s="248" t="s">
        <v>485</v>
      </c>
      <c r="F682" s="35" t="s">
        <v>486</v>
      </c>
      <c r="G682" s="250" t="s">
        <v>487</v>
      </c>
      <c r="H682" s="111" t="s">
        <v>388</v>
      </c>
      <c r="I682" s="35" t="s">
        <v>52</v>
      </c>
      <c r="J682" s="111">
        <v>4</v>
      </c>
      <c r="K682" s="113">
        <v>44627</v>
      </c>
      <c r="L682" s="113">
        <v>44651</v>
      </c>
      <c r="M682" s="113" t="s">
        <v>755</v>
      </c>
      <c r="N682" s="403">
        <v>202204058</v>
      </c>
      <c r="O682" s="114"/>
      <c r="P682" s="113" t="s">
        <v>54</v>
      </c>
      <c r="Q682" s="113"/>
      <c r="R682" s="123" t="s">
        <v>74</v>
      </c>
      <c r="S682" s="120" t="s">
        <v>774</v>
      </c>
      <c r="T682" s="120" t="s">
        <v>76</v>
      </c>
      <c r="U682" s="417" t="s">
        <v>775</v>
      </c>
      <c r="V682" s="121">
        <v>44637</v>
      </c>
      <c r="W682" s="121">
        <v>44651</v>
      </c>
      <c r="X682" s="122">
        <v>44681</v>
      </c>
      <c r="Y682" s="127"/>
      <c r="Z682" s="127"/>
      <c r="AA682" s="127"/>
      <c r="AB682" s="127"/>
      <c r="AC682" s="122">
        <v>44684</v>
      </c>
      <c r="AD682" s="128">
        <v>44690</v>
      </c>
      <c r="AE682" s="129" t="s">
        <v>65</v>
      </c>
      <c r="AF682" s="128">
        <v>44691</v>
      </c>
      <c r="AG682" s="130">
        <v>1</v>
      </c>
      <c r="AH682" s="130"/>
      <c r="AI682" s="130"/>
      <c r="AJ682" s="130"/>
      <c r="AK682" s="362"/>
      <c r="AL682" s="362" t="s">
        <v>824</v>
      </c>
      <c r="AM682" s="134">
        <v>44690</v>
      </c>
      <c r="AN682" s="135" t="s">
        <v>68</v>
      </c>
      <c r="AO682" s="401">
        <v>44694</v>
      </c>
      <c r="AP682" s="136" t="s">
        <v>408</v>
      </c>
      <c r="AQ682" s="136">
        <v>4</v>
      </c>
      <c r="AR682" s="379" t="e">
        <f>IF(AND(AF682=AG682,AF682=AI682,AF682=AK682,AF682=AM682),"未到货",“到货”)</f>
        <v>#NAME?</v>
      </c>
    </row>
    <row r="683" spans="1:44" ht="20.100000000000001" hidden="1" customHeight="1">
      <c r="A683" s="346" t="s">
        <v>550</v>
      </c>
      <c r="B683" s="35">
        <v>7711103650</v>
      </c>
      <c r="C683" s="248">
        <v>6011103651</v>
      </c>
      <c r="D683" s="248" t="s">
        <v>705</v>
      </c>
      <c r="E683" s="248" t="s">
        <v>405</v>
      </c>
      <c r="F683" s="35"/>
      <c r="G683" s="250" t="s">
        <v>434</v>
      </c>
      <c r="H683" s="111" t="s">
        <v>388</v>
      </c>
      <c r="I683" s="35" t="s">
        <v>52</v>
      </c>
      <c r="J683" s="111">
        <v>1</v>
      </c>
      <c r="K683" s="113">
        <v>44627</v>
      </c>
      <c r="L683" s="113">
        <v>44651</v>
      </c>
      <c r="M683" s="113" t="s">
        <v>755</v>
      </c>
      <c r="N683" s="403">
        <v>202204058</v>
      </c>
      <c r="O683" s="114"/>
      <c r="P683" s="113" t="s">
        <v>54</v>
      </c>
      <c r="Q683" s="114" t="s">
        <v>348</v>
      </c>
      <c r="R683" s="123" t="s">
        <v>74</v>
      </c>
      <c r="S683" s="120" t="s">
        <v>774</v>
      </c>
      <c r="T683" s="120" t="s">
        <v>76</v>
      </c>
      <c r="U683" s="417" t="s">
        <v>775</v>
      </c>
      <c r="V683" s="121">
        <v>44637</v>
      </c>
      <c r="W683" s="121">
        <v>44651</v>
      </c>
      <c r="X683" s="122">
        <v>44691</v>
      </c>
      <c r="Y683" s="127"/>
      <c r="Z683" s="127"/>
      <c r="AA683" s="127"/>
      <c r="AB683" s="127"/>
      <c r="AC683" s="122">
        <v>44688</v>
      </c>
      <c r="AD683" s="128">
        <v>44692</v>
      </c>
      <c r="AE683" s="129" t="s">
        <v>49</v>
      </c>
      <c r="AF683" s="128"/>
      <c r="AG683" s="130"/>
      <c r="AH683" s="130"/>
      <c r="AI683" s="130"/>
      <c r="AJ683" s="130">
        <v>1</v>
      </c>
      <c r="AK683" s="362">
        <v>44693</v>
      </c>
      <c r="AL683" s="362">
        <v>44697</v>
      </c>
      <c r="AM683" s="134">
        <v>44699</v>
      </c>
      <c r="AN683" s="135" t="s">
        <v>49</v>
      </c>
      <c r="AO683" s="134">
        <v>44699</v>
      </c>
      <c r="AP683" s="136" t="s">
        <v>408</v>
      </c>
      <c r="AQ683" s="136"/>
      <c r="AR683" s="379" t="e">
        <f>IF(AND(AF683=AG683,AF683=AI683,AF683=AK683,AF683=AM683),"未到货",“到货”)</f>
        <v>#NAME?</v>
      </c>
    </row>
    <row r="684" spans="1:44" ht="20.100000000000001" hidden="1" customHeight="1">
      <c r="A684" s="346" t="s">
        <v>552</v>
      </c>
      <c r="B684" s="35">
        <v>7711103650</v>
      </c>
      <c r="C684" s="248">
        <v>6011103652</v>
      </c>
      <c r="D684" s="248" t="s">
        <v>821</v>
      </c>
      <c r="E684" s="248" t="s">
        <v>385</v>
      </c>
      <c r="F684" s="35" t="s">
        <v>386</v>
      </c>
      <c r="G684" s="250" t="s">
        <v>450</v>
      </c>
      <c r="H684" s="111" t="s">
        <v>398</v>
      </c>
      <c r="I684" s="35" t="s">
        <v>52</v>
      </c>
      <c r="J684" s="111">
        <v>2</v>
      </c>
      <c r="K684" s="113">
        <v>44627</v>
      </c>
      <c r="L684" s="113">
        <v>44651</v>
      </c>
      <c r="M684" s="113" t="s">
        <v>755</v>
      </c>
      <c r="N684" s="403">
        <v>202204058</v>
      </c>
      <c r="O684" s="114"/>
      <c r="P684" s="114" t="s">
        <v>54</v>
      </c>
      <c r="Q684" s="113"/>
      <c r="R684" s="123" t="s">
        <v>92</v>
      </c>
      <c r="S684" s="120" t="s">
        <v>761</v>
      </c>
      <c r="T684" s="120" t="s">
        <v>76</v>
      </c>
      <c r="U684" s="120"/>
      <c r="V684" s="121">
        <v>44636</v>
      </c>
      <c r="W684" s="121">
        <v>44651</v>
      </c>
      <c r="X684" s="122"/>
      <c r="Y684" s="127"/>
      <c r="Z684" s="127"/>
      <c r="AA684" s="127"/>
      <c r="AB684" s="127"/>
      <c r="AC684" s="122">
        <v>44659</v>
      </c>
      <c r="AD684" s="128">
        <v>44662</v>
      </c>
      <c r="AE684" s="129" t="s">
        <v>58</v>
      </c>
      <c r="AF684" s="128"/>
      <c r="AG684" s="130"/>
      <c r="AH684" s="130"/>
      <c r="AI684" s="130"/>
      <c r="AJ684" s="130"/>
      <c r="AK684" s="362"/>
      <c r="AL684" s="362"/>
      <c r="AM684" s="370">
        <v>44663</v>
      </c>
      <c r="AN684" s="371" t="s">
        <v>58</v>
      </c>
      <c r="AO684" s="401">
        <v>44694</v>
      </c>
      <c r="AP684" s="136" t="s">
        <v>408</v>
      </c>
      <c r="AQ684" s="136">
        <v>4</v>
      </c>
      <c r="AR684" s="379" t="e">
        <f>IF(AND(AF684=AG684,AF684=AI684,AF684=AK684,AF684=AM684),"未到货",“到货”)</f>
        <v>#NAME?</v>
      </c>
    </row>
    <row r="685" spans="1:44" ht="20.100000000000001" hidden="1" customHeight="1">
      <c r="A685" s="346" t="s">
        <v>554</v>
      </c>
      <c r="B685" s="35">
        <v>7711103650</v>
      </c>
      <c r="C685" s="248">
        <v>6011103653</v>
      </c>
      <c r="D685" s="248" t="s">
        <v>404</v>
      </c>
      <c r="E685" s="248" t="s">
        <v>405</v>
      </c>
      <c r="F685" s="35"/>
      <c r="G685" s="250" t="s">
        <v>434</v>
      </c>
      <c r="H685" s="111" t="s">
        <v>388</v>
      </c>
      <c r="I685" s="35" t="s">
        <v>52</v>
      </c>
      <c r="J685" s="111">
        <v>1</v>
      </c>
      <c r="K685" s="113">
        <v>44627</v>
      </c>
      <c r="L685" s="113">
        <v>44651</v>
      </c>
      <c r="M685" s="113" t="s">
        <v>755</v>
      </c>
      <c r="N685" s="403">
        <v>202204058</v>
      </c>
      <c r="O685" s="114"/>
      <c r="P685" s="113" t="s">
        <v>54</v>
      </c>
      <c r="Q685" s="114" t="s">
        <v>348</v>
      </c>
      <c r="R685" s="123" t="s">
        <v>74</v>
      </c>
      <c r="S685" s="120" t="s">
        <v>774</v>
      </c>
      <c r="T685" s="120" t="s">
        <v>76</v>
      </c>
      <c r="U685" s="417" t="s">
        <v>775</v>
      </c>
      <c r="V685" s="121">
        <v>44637</v>
      </c>
      <c r="W685" s="121">
        <v>44651</v>
      </c>
      <c r="X685" s="122">
        <v>44691</v>
      </c>
      <c r="Y685" s="127"/>
      <c r="Z685" s="127"/>
      <c r="AA685" s="127"/>
      <c r="AB685" s="127"/>
      <c r="AC685" s="122">
        <v>44688</v>
      </c>
      <c r="AD685" s="128">
        <v>44692</v>
      </c>
      <c r="AE685" s="129" t="s">
        <v>49</v>
      </c>
      <c r="AF685" s="128"/>
      <c r="AG685" s="130"/>
      <c r="AH685" s="130"/>
      <c r="AI685" s="130"/>
      <c r="AJ685" s="130">
        <v>1</v>
      </c>
      <c r="AK685" s="362">
        <v>44693</v>
      </c>
      <c r="AL685" s="362">
        <v>44697</v>
      </c>
      <c r="AM685" s="134">
        <v>44699</v>
      </c>
      <c r="AN685" s="135" t="s">
        <v>49</v>
      </c>
      <c r="AO685" s="134">
        <v>44699</v>
      </c>
      <c r="AP685" s="136" t="s">
        <v>408</v>
      </c>
      <c r="AQ685" s="136"/>
      <c r="AR685" s="379" t="e">
        <f>IF(AND(AF685=AG685,AF685=AI685,AF685=AK685,AF685=AM685),"未到货",“到货”)</f>
        <v>#NAME?</v>
      </c>
    </row>
    <row r="686" spans="1:44" ht="20.100000000000001" hidden="1" customHeight="1">
      <c r="A686" s="346" t="s">
        <v>556</v>
      </c>
      <c r="B686" s="35">
        <v>7711103650</v>
      </c>
      <c r="C686" s="248">
        <v>6011103654</v>
      </c>
      <c r="D686" s="248" t="s">
        <v>705</v>
      </c>
      <c r="E686" s="248" t="s">
        <v>405</v>
      </c>
      <c r="F686" s="35"/>
      <c r="G686" s="250" t="s">
        <v>434</v>
      </c>
      <c r="H686" s="111" t="s">
        <v>388</v>
      </c>
      <c r="I686" s="35" t="s">
        <v>52</v>
      </c>
      <c r="J686" s="111">
        <v>1</v>
      </c>
      <c r="K686" s="113">
        <v>44627</v>
      </c>
      <c r="L686" s="113">
        <v>44651</v>
      </c>
      <c r="M686" s="113" t="s">
        <v>755</v>
      </c>
      <c r="N686" s="403">
        <v>202204058</v>
      </c>
      <c r="O686" s="114"/>
      <c r="P686" s="113" t="s">
        <v>54</v>
      </c>
      <c r="Q686" s="113"/>
      <c r="R686" s="123" t="s">
        <v>74</v>
      </c>
      <c r="S686" s="120" t="s">
        <v>774</v>
      </c>
      <c r="T686" s="120" t="s">
        <v>76</v>
      </c>
      <c r="U686" s="417" t="s">
        <v>775</v>
      </c>
      <c r="V686" s="121">
        <v>44637</v>
      </c>
      <c r="W686" s="121">
        <v>44651</v>
      </c>
      <c r="X686" s="122">
        <v>44681</v>
      </c>
      <c r="Y686" s="127"/>
      <c r="Z686" s="127"/>
      <c r="AA686" s="127"/>
      <c r="AB686" s="127"/>
      <c r="AC686" s="122">
        <v>44679</v>
      </c>
      <c r="AD686" s="128">
        <v>44680</v>
      </c>
      <c r="AE686" s="129" t="s">
        <v>49</v>
      </c>
      <c r="AF686" s="128">
        <v>44691</v>
      </c>
      <c r="AG686" s="130">
        <v>1</v>
      </c>
      <c r="AH686" s="130"/>
      <c r="AI686" s="130"/>
      <c r="AJ686" s="130">
        <v>1</v>
      </c>
      <c r="AK686" s="362">
        <v>44681</v>
      </c>
      <c r="AL686" s="362">
        <v>44687</v>
      </c>
      <c r="AM686" s="134">
        <v>44687</v>
      </c>
      <c r="AN686" s="135" t="s">
        <v>49</v>
      </c>
      <c r="AO686" s="401">
        <v>44694</v>
      </c>
      <c r="AP686" s="136" t="s">
        <v>408</v>
      </c>
      <c r="AQ686" s="136">
        <v>4</v>
      </c>
      <c r="AR686" s="379" t="e">
        <f>IF(AND(AF686=AG686,AF686=AI686,AF686=AK686,AF686=AM686),"未到货",“到货”)</f>
        <v>#NAME?</v>
      </c>
    </row>
    <row r="687" spans="1:44" s="330" customFormat="1" ht="20.100000000000001" hidden="1" customHeight="1">
      <c r="A687" s="337" t="s">
        <v>558</v>
      </c>
      <c r="B687" s="338">
        <v>7711103650</v>
      </c>
      <c r="C687" s="339">
        <v>6011103655</v>
      </c>
      <c r="D687" s="339" t="s">
        <v>460</v>
      </c>
      <c r="E687" s="339" t="s">
        <v>405</v>
      </c>
      <c r="F687" s="338"/>
      <c r="G687" s="341" t="s">
        <v>401</v>
      </c>
      <c r="H687" s="348" t="s">
        <v>388</v>
      </c>
      <c r="I687" s="338" t="s">
        <v>52</v>
      </c>
      <c r="J687" s="348">
        <v>2</v>
      </c>
      <c r="K687" s="351">
        <v>44627</v>
      </c>
      <c r="L687" s="351">
        <v>44651</v>
      </c>
      <c r="M687" s="351" t="s">
        <v>755</v>
      </c>
      <c r="N687" s="409"/>
      <c r="O687" s="353"/>
      <c r="P687" s="351" t="s">
        <v>54</v>
      </c>
      <c r="Q687" s="351"/>
      <c r="R687" s="358" t="s">
        <v>329</v>
      </c>
      <c r="S687" s="416" t="s">
        <v>330</v>
      </c>
      <c r="T687" s="394"/>
      <c r="U687" s="394"/>
      <c r="V687" s="370"/>
      <c r="W687" s="370"/>
      <c r="X687" s="395"/>
      <c r="Y687" s="396"/>
      <c r="Z687" s="396"/>
      <c r="AA687" s="396"/>
      <c r="AB687" s="396"/>
      <c r="AC687" s="395">
        <v>44667</v>
      </c>
      <c r="AD687" s="395">
        <v>44667</v>
      </c>
      <c r="AE687" s="371" t="s">
        <v>58</v>
      </c>
      <c r="AF687" s="395"/>
      <c r="AG687" s="396"/>
      <c r="AH687" s="396"/>
      <c r="AI687" s="396"/>
      <c r="AJ687" s="396">
        <v>2</v>
      </c>
      <c r="AK687" s="400">
        <v>44667</v>
      </c>
      <c r="AL687" s="400">
        <v>44669</v>
      </c>
      <c r="AM687" s="370">
        <v>44670</v>
      </c>
      <c r="AN687" s="371" t="s">
        <v>58</v>
      </c>
      <c r="AO687" s="401">
        <v>44694</v>
      </c>
      <c r="AP687" s="136" t="s">
        <v>408</v>
      </c>
      <c r="AQ687" s="135">
        <v>4</v>
      </c>
      <c r="AR687" s="402" t="e">
        <f>IF(AND(AF687=AG687,AF687=AI687,AF687=AK687,AF687=AM687),"未到货",“到货”)</f>
        <v>#NAME?</v>
      </c>
    </row>
    <row r="688" spans="1:44" ht="20.100000000000001" hidden="1" customHeight="1">
      <c r="A688" s="346" t="s">
        <v>561</v>
      </c>
      <c r="B688" s="35">
        <v>7711103660</v>
      </c>
      <c r="C688" s="248">
        <v>6011103661</v>
      </c>
      <c r="D688" s="248" t="s">
        <v>780</v>
      </c>
      <c r="E688" s="248" t="s">
        <v>385</v>
      </c>
      <c r="F688" s="35" t="s">
        <v>386</v>
      </c>
      <c r="G688" s="250" t="s">
        <v>450</v>
      </c>
      <c r="H688" s="111" t="s">
        <v>388</v>
      </c>
      <c r="I688" s="35" t="s">
        <v>52</v>
      </c>
      <c r="J688" s="111">
        <v>3</v>
      </c>
      <c r="K688" s="113">
        <v>44627</v>
      </c>
      <c r="L688" s="113">
        <v>44651</v>
      </c>
      <c r="M688" s="113" t="s">
        <v>755</v>
      </c>
      <c r="N688" s="403">
        <v>202204058</v>
      </c>
      <c r="O688" s="114"/>
      <c r="P688" s="113" t="s">
        <v>54</v>
      </c>
      <c r="Q688" s="113"/>
      <c r="R688" s="123" t="s">
        <v>92</v>
      </c>
      <c r="S688" s="120" t="s">
        <v>761</v>
      </c>
      <c r="T688" s="120" t="s">
        <v>76</v>
      </c>
      <c r="U688" s="120"/>
      <c r="V688" s="121">
        <v>44636</v>
      </c>
      <c r="W688" s="121">
        <v>44651</v>
      </c>
      <c r="X688" s="122"/>
      <c r="Y688" s="127"/>
      <c r="Z688" s="127"/>
      <c r="AA688" s="127"/>
      <c r="AB688" s="127"/>
      <c r="AC688" s="122">
        <v>44651</v>
      </c>
      <c r="AD688" s="128">
        <v>44652</v>
      </c>
      <c r="AE688" s="129" t="s">
        <v>62</v>
      </c>
      <c r="AF688" s="128"/>
      <c r="AG688" s="130"/>
      <c r="AH688" s="130"/>
      <c r="AI688" s="130"/>
      <c r="AJ688" s="130"/>
      <c r="AK688" s="362"/>
      <c r="AL688" s="362"/>
      <c r="AM688" s="134">
        <v>44657</v>
      </c>
      <c r="AN688" s="135" t="s">
        <v>62</v>
      </c>
      <c r="AO688" s="401">
        <v>44694</v>
      </c>
      <c r="AP688" s="136" t="s">
        <v>408</v>
      </c>
      <c r="AQ688" s="136">
        <v>4</v>
      </c>
      <c r="AR688" s="379" t="e">
        <f>IF(AND(AF688=AG688,AF688=AI688,AF688=AK688,AF688=AM688),"未到货",“到货”)</f>
        <v>#NAME?</v>
      </c>
    </row>
    <row r="689" spans="1:44" s="330" customFormat="1" ht="20.100000000000001" hidden="1" customHeight="1">
      <c r="A689" s="337" t="s">
        <v>563</v>
      </c>
      <c r="B689" s="338">
        <v>7711103150</v>
      </c>
      <c r="C689" s="339">
        <v>6110669125</v>
      </c>
      <c r="D689" s="339" t="s">
        <v>553</v>
      </c>
      <c r="E689" s="339" t="s">
        <v>825</v>
      </c>
      <c r="F689" s="338"/>
      <c r="G689" s="341" t="s">
        <v>826</v>
      </c>
      <c r="H689" s="348" t="s">
        <v>388</v>
      </c>
      <c r="I689" s="338" t="s">
        <v>52</v>
      </c>
      <c r="J689" s="348">
        <v>1</v>
      </c>
      <c r="K689" s="351">
        <v>44627</v>
      </c>
      <c r="L689" s="351">
        <v>44651</v>
      </c>
      <c r="M689" s="351" t="s">
        <v>755</v>
      </c>
      <c r="N689" s="409">
        <v>202207225</v>
      </c>
      <c r="O689" s="353"/>
      <c r="P689" s="353" t="s">
        <v>54</v>
      </c>
      <c r="Q689" s="351"/>
      <c r="R689" s="358" t="s">
        <v>329</v>
      </c>
      <c r="S689" s="416" t="s">
        <v>827</v>
      </c>
      <c r="T689" s="394" t="s">
        <v>303</v>
      </c>
      <c r="U689" s="394"/>
      <c r="V689" s="370">
        <v>44727</v>
      </c>
      <c r="W689" s="370">
        <v>44730</v>
      </c>
      <c r="X689" s="395"/>
      <c r="Y689" s="370"/>
      <c r="Z689" s="395"/>
      <c r="AA689" s="395"/>
      <c r="AB689" s="395"/>
      <c r="AC689" s="395">
        <v>44733</v>
      </c>
      <c r="AD689" s="395"/>
      <c r="AE689" s="371"/>
      <c r="AF689" s="395"/>
      <c r="AG689" s="396"/>
      <c r="AH689" s="396"/>
      <c r="AI689" s="396"/>
      <c r="AJ689" s="396"/>
      <c r="AK689" s="400"/>
      <c r="AL689" s="400"/>
      <c r="AM689" s="370">
        <v>44739</v>
      </c>
      <c r="AN689" s="371" t="s">
        <v>49</v>
      </c>
      <c r="AO689" s="370">
        <v>44739</v>
      </c>
      <c r="AP689" s="396" t="s">
        <v>408</v>
      </c>
      <c r="AQ689" s="396"/>
      <c r="AR689" s="402" t="e">
        <f>IF(AND(AF689=AG689,AF689=AI689,AF689=AK689,AF689=AM689),"未到货",“到货”)</f>
        <v>#NAME?</v>
      </c>
    </row>
    <row r="690" spans="1:44" s="330" customFormat="1" ht="20.100000000000001" hidden="1" customHeight="1">
      <c r="A690" s="337" t="s">
        <v>564</v>
      </c>
      <c r="B690" s="338">
        <v>7711103500</v>
      </c>
      <c r="C690" s="339">
        <v>6110669125</v>
      </c>
      <c r="D690" s="339" t="s">
        <v>553</v>
      </c>
      <c r="E690" s="339" t="s">
        <v>825</v>
      </c>
      <c r="F690" s="338"/>
      <c r="G690" s="341" t="s">
        <v>826</v>
      </c>
      <c r="H690" s="348" t="s">
        <v>388</v>
      </c>
      <c r="I690" s="338" t="s">
        <v>52</v>
      </c>
      <c r="J690" s="348">
        <v>1</v>
      </c>
      <c r="K690" s="351">
        <v>44627</v>
      </c>
      <c r="L690" s="351">
        <v>44651</v>
      </c>
      <c r="M690" s="351" t="s">
        <v>755</v>
      </c>
      <c r="N690" s="409">
        <v>202207225</v>
      </c>
      <c r="O690" s="353"/>
      <c r="P690" s="353" t="s">
        <v>54</v>
      </c>
      <c r="Q690" s="351"/>
      <c r="R690" s="358" t="s">
        <v>329</v>
      </c>
      <c r="S690" s="416" t="s">
        <v>827</v>
      </c>
      <c r="T690" s="394" t="s">
        <v>303</v>
      </c>
      <c r="U690" s="394"/>
      <c r="V690" s="370">
        <v>44727</v>
      </c>
      <c r="W690" s="370">
        <v>44730</v>
      </c>
      <c r="X690" s="395"/>
      <c r="Y690" s="370"/>
      <c r="Z690" s="395"/>
      <c r="AA690" s="395"/>
      <c r="AB690" s="395"/>
      <c r="AC690" s="395">
        <v>44733</v>
      </c>
      <c r="AD690" s="395"/>
      <c r="AE690" s="371"/>
      <c r="AF690" s="395"/>
      <c r="AG690" s="396"/>
      <c r="AH690" s="396"/>
      <c r="AI690" s="396"/>
      <c r="AJ690" s="396"/>
      <c r="AK690" s="400"/>
      <c r="AL690" s="400"/>
      <c r="AM690" s="370">
        <v>44739</v>
      </c>
      <c r="AN690" s="371" t="s">
        <v>49</v>
      </c>
      <c r="AO690" s="370">
        <v>44739</v>
      </c>
      <c r="AP690" s="396" t="s">
        <v>408</v>
      </c>
      <c r="AQ690" s="396"/>
      <c r="AR690" s="402" t="e">
        <f>IF(AND(AF690=AG690,AF690=AI690,AF690=AK690,AF690=AM690),"未到货",“到货”)</f>
        <v>#NAME?</v>
      </c>
    </row>
    <row r="691" spans="1:44" ht="20.100000000000001" hidden="1" customHeight="1">
      <c r="A691" s="346" t="s">
        <v>565</v>
      </c>
      <c r="B691" s="35">
        <v>7711103100</v>
      </c>
      <c r="C691" s="248">
        <v>6110669201</v>
      </c>
      <c r="D691" s="248" t="s">
        <v>828</v>
      </c>
      <c r="E691" s="248" t="s">
        <v>506</v>
      </c>
      <c r="F691" s="35" t="s">
        <v>415</v>
      </c>
      <c r="G691" s="250" t="s">
        <v>502</v>
      </c>
      <c r="H691" s="111" t="s">
        <v>388</v>
      </c>
      <c r="I691" s="35" t="s">
        <v>52</v>
      </c>
      <c r="J691" s="111">
        <v>1</v>
      </c>
      <c r="K691" s="113">
        <v>44627</v>
      </c>
      <c r="L691" s="113">
        <v>44651</v>
      </c>
      <c r="M691" s="113" t="s">
        <v>755</v>
      </c>
      <c r="N691" s="403">
        <v>202204058</v>
      </c>
      <c r="O691" s="114"/>
      <c r="P691" s="113" t="s">
        <v>54</v>
      </c>
      <c r="Q691" s="113"/>
      <c r="R691" s="123" t="s">
        <v>312</v>
      </c>
      <c r="S691" s="120" t="s">
        <v>805</v>
      </c>
      <c r="T691" s="120" t="s">
        <v>303</v>
      </c>
      <c r="U691" s="120" t="s">
        <v>806</v>
      </c>
      <c r="V691" s="121">
        <v>44637</v>
      </c>
      <c r="W691" s="121">
        <v>44661</v>
      </c>
      <c r="X691" s="122"/>
      <c r="Y691" s="127"/>
      <c r="Z691" s="127"/>
      <c r="AA691" s="127"/>
      <c r="AB691" s="127"/>
      <c r="AC691" s="122">
        <v>44663</v>
      </c>
      <c r="AD691" s="128"/>
      <c r="AE691" s="129"/>
      <c r="AF691" s="128"/>
      <c r="AG691" s="130"/>
      <c r="AH691" s="130"/>
      <c r="AI691" s="130"/>
      <c r="AJ691" s="130"/>
      <c r="AK691" s="362"/>
      <c r="AL691" s="362"/>
      <c r="AM691" s="134">
        <v>44680</v>
      </c>
      <c r="AN691" s="135" t="s">
        <v>49</v>
      </c>
      <c r="AO691" s="134">
        <v>44680</v>
      </c>
      <c r="AP691" s="378" t="s">
        <v>418</v>
      </c>
      <c r="AQ691" s="136">
        <v>4</v>
      </c>
      <c r="AR691" s="379" t="e">
        <f>IF(AND(AF691=AG691,AF691=AI691,AF691=AK691,AF691=AM691),"未到货",“到货”)</f>
        <v>#NAME?</v>
      </c>
    </row>
    <row r="692" spans="1:44" ht="20.100000000000001" hidden="1" customHeight="1">
      <c r="A692" s="346" t="s">
        <v>567</v>
      </c>
      <c r="B692" s="35">
        <v>7711103600</v>
      </c>
      <c r="C692" s="248">
        <v>6110959601</v>
      </c>
      <c r="D692" s="248" t="s">
        <v>829</v>
      </c>
      <c r="E692" s="248" t="s">
        <v>526</v>
      </c>
      <c r="F692" s="35" t="s">
        <v>415</v>
      </c>
      <c r="G692" s="250" t="s">
        <v>830</v>
      </c>
      <c r="H692" s="111" t="s">
        <v>388</v>
      </c>
      <c r="I692" s="35" t="s">
        <v>52</v>
      </c>
      <c r="J692" s="111">
        <v>1</v>
      </c>
      <c r="K692" s="113">
        <v>44627</v>
      </c>
      <c r="L692" s="113">
        <v>44651</v>
      </c>
      <c r="M692" s="113" t="s">
        <v>755</v>
      </c>
      <c r="N692" s="403">
        <v>202204058</v>
      </c>
      <c r="O692" s="114"/>
      <c r="P692" s="404" t="s">
        <v>54</v>
      </c>
      <c r="Q692" s="113"/>
      <c r="R692" s="123" t="s">
        <v>312</v>
      </c>
      <c r="S692" s="120" t="s">
        <v>805</v>
      </c>
      <c r="T692" s="120" t="s">
        <v>303</v>
      </c>
      <c r="U692" s="120" t="s">
        <v>806</v>
      </c>
      <c r="V692" s="121">
        <v>44637</v>
      </c>
      <c r="W692" s="121">
        <v>44661</v>
      </c>
      <c r="X692" s="122"/>
      <c r="Y692" s="127"/>
      <c r="Z692" s="127"/>
      <c r="AA692" s="127"/>
      <c r="AB692" s="127"/>
      <c r="AC692" s="122">
        <v>44663</v>
      </c>
      <c r="AD692" s="128"/>
      <c r="AE692" s="129"/>
      <c r="AF692" s="128"/>
      <c r="AG692" s="130"/>
      <c r="AH692" s="130"/>
      <c r="AI692" s="130"/>
      <c r="AJ692" s="130"/>
      <c r="AK692" s="362"/>
      <c r="AL692" s="362"/>
      <c r="AM692" s="134">
        <v>44707</v>
      </c>
      <c r="AN692" s="135" t="s">
        <v>49</v>
      </c>
      <c r="AO692" s="134">
        <v>44707</v>
      </c>
      <c r="AP692" s="136" t="s">
        <v>408</v>
      </c>
      <c r="AQ692" s="136"/>
      <c r="AR692" s="379" t="e">
        <f>IF(AND(AF692=AG692,AF692=AI692,AF692=AK692,AF692=AM692),"未到货",“到货”)</f>
        <v>#NAME?</v>
      </c>
    </row>
    <row r="693" spans="1:44" ht="20.100000000000001" hidden="1" customHeight="1">
      <c r="A693" s="346" t="s">
        <v>571</v>
      </c>
      <c r="B693" s="35">
        <v>7711103050</v>
      </c>
      <c r="C693" s="248">
        <v>6111103051</v>
      </c>
      <c r="D693" s="248" t="s">
        <v>831</v>
      </c>
      <c r="E693" s="248" t="s">
        <v>526</v>
      </c>
      <c r="F693" s="35" t="s">
        <v>415</v>
      </c>
      <c r="G693" s="250" t="s">
        <v>832</v>
      </c>
      <c r="H693" s="111" t="s">
        <v>388</v>
      </c>
      <c r="I693" s="35" t="s">
        <v>52</v>
      </c>
      <c r="J693" s="111">
        <v>1</v>
      </c>
      <c r="K693" s="113">
        <v>44627</v>
      </c>
      <c r="L693" s="113">
        <v>44651</v>
      </c>
      <c r="M693" s="113" t="s">
        <v>755</v>
      </c>
      <c r="N693" s="403">
        <v>202204058</v>
      </c>
      <c r="O693" s="114" t="s">
        <v>833</v>
      </c>
      <c r="P693" s="114" t="s">
        <v>54</v>
      </c>
      <c r="Q693" s="113"/>
      <c r="R693" s="123" t="s">
        <v>312</v>
      </c>
      <c r="S693" s="120" t="s">
        <v>805</v>
      </c>
      <c r="T693" s="120" t="s">
        <v>303</v>
      </c>
      <c r="U693" s="120" t="s">
        <v>806</v>
      </c>
      <c r="V693" s="121">
        <v>44637</v>
      </c>
      <c r="W693" s="121">
        <v>44661</v>
      </c>
      <c r="X693" s="122"/>
      <c r="Y693" s="127"/>
      <c r="Z693" s="127"/>
      <c r="AA693" s="127"/>
      <c r="AB693" s="127"/>
      <c r="AC693" s="122">
        <v>44662</v>
      </c>
      <c r="AD693" s="128"/>
      <c r="AE693" s="129"/>
      <c r="AF693" s="128"/>
      <c r="AG693" s="130"/>
      <c r="AH693" s="130"/>
      <c r="AI693" s="130"/>
      <c r="AJ693" s="130"/>
      <c r="AK693" s="362"/>
      <c r="AL693" s="362"/>
      <c r="AM693" s="134">
        <v>44678</v>
      </c>
      <c r="AN693" s="135" t="s">
        <v>49</v>
      </c>
      <c r="AO693" s="134">
        <v>44678</v>
      </c>
      <c r="AP693" s="378" t="s">
        <v>418</v>
      </c>
      <c r="AQ693" s="136">
        <v>4</v>
      </c>
      <c r="AR693" s="379" t="e">
        <f>IF(AND(AF693=AG693,AF693=AI693,AF693=AK693,AF693=AM693),"未到货",“到货”)</f>
        <v>#NAME?</v>
      </c>
    </row>
    <row r="694" spans="1:44" ht="20.100000000000001" hidden="1" customHeight="1">
      <c r="A694" s="346" t="s">
        <v>572</v>
      </c>
      <c r="B694" s="35">
        <v>7711103200</v>
      </c>
      <c r="C694" s="248">
        <v>6111103201</v>
      </c>
      <c r="D694" s="248" t="s">
        <v>834</v>
      </c>
      <c r="E694" s="248" t="s">
        <v>506</v>
      </c>
      <c r="F694" s="35" t="s">
        <v>415</v>
      </c>
      <c r="G694" s="250" t="s">
        <v>502</v>
      </c>
      <c r="H694" s="111" t="s">
        <v>388</v>
      </c>
      <c r="I694" s="35" t="s">
        <v>52</v>
      </c>
      <c r="J694" s="111">
        <v>1</v>
      </c>
      <c r="K694" s="113">
        <v>44627</v>
      </c>
      <c r="L694" s="113">
        <v>44651</v>
      </c>
      <c r="M694" s="113" t="s">
        <v>755</v>
      </c>
      <c r="N694" s="403">
        <v>202204058</v>
      </c>
      <c r="O694" s="114"/>
      <c r="P694" s="113" t="s">
        <v>54</v>
      </c>
      <c r="Q694" s="113"/>
      <c r="R694" s="123" t="s">
        <v>312</v>
      </c>
      <c r="S694" s="120" t="s">
        <v>805</v>
      </c>
      <c r="T694" s="120" t="s">
        <v>303</v>
      </c>
      <c r="U694" s="120" t="s">
        <v>806</v>
      </c>
      <c r="V694" s="121">
        <v>44637</v>
      </c>
      <c r="W694" s="121">
        <v>44661</v>
      </c>
      <c r="X694" s="122"/>
      <c r="Y694" s="127"/>
      <c r="Z694" s="127"/>
      <c r="AA694" s="127"/>
      <c r="AB694" s="127"/>
      <c r="AC694" s="122">
        <v>44663</v>
      </c>
      <c r="AD694" s="128"/>
      <c r="AE694" s="129"/>
      <c r="AF694" s="128"/>
      <c r="AG694" s="130"/>
      <c r="AH694" s="130"/>
      <c r="AI694" s="130"/>
      <c r="AJ694" s="130"/>
      <c r="AK694" s="362"/>
      <c r="AL694" s="362"/>
      <c r="AM694" s="134">
        <v>44687</v>
      </c>
      <c r="AN694" s="135" t="s">
        <v>49</v>
      </c>
      <c r="AO694" s="134">
        <v>44687</v>
      </c>
      <c r="AP694" s="378" t="s">
        <v>418</v>
      </c>
      <c r="AQ694" s="136">
        <v>4</v>
      </c>
      <c r="AR694" s="379" t="e">
        <f>IF(AND(AF694=AG694,AF694=AI694,AF694=AK694,AF694=AM694),"未到货",“到货”)</f>
        <v>#NAME?</v>
      </c>
    </row>
    <row r="695" spans="1:44" ht="20.100000000000001" hidden="1" customHeight="1">
      <c r="A695" s="346" t="s">
        <v>686</v>
      </c>
      <c r="B695" s="35">
        <v>7711103400</v>
      </c>
      <c r="C695" s="248">
        <v>6111103401</v>
      </c>
      <c r="D695" s="248" t="s">
        <v>272</v>
      </c>
      <c r="E695" s="248" t="s">
        <v>506</v>
      </c>
      <c r="F695" s="35" t="s">
        <v>415</v>
      </c>
      <c r="G695" s="250" t="s">
        <v>502</v>
      </c>
      <c r="H695" s="111" t="s">
        <v>388</v>
      </c>
      <c r="I695" s="35" t="s">
        <v>52</v>
      </c>
      <c r="J695" s="111">
        <v>1</v>
      </c>
      <c r="K695" s="113">
        <v>44627</v>
      </c>
      <c r="L695" s="113">
        <v>44651</v>
      </c>
      <c r="M695" s="113" t="s">
        <v>755</v>
      </c>
      <c r="N695" s="403">
        <v>202204058</v>
      </c>
      <c r="O695" s="114"/>
      <c r="P695" s="113" t="s">
        <v>54</v>
      </c>
      <c r="Q695" s="113"/>
      <c r="R695" s="123" t="s">
        <v>312</v>
      </c>
      <c r="S695" s="120" t="s">
        <v>805</v>
      </c>
      <c r="T695" s="120" t="s">
        <v>303</v>
      </c>
      <c r="U695" s="120" t="s">
        <v>806</v>
      </c>
      <c r="V695" s="121">
        <v>44637</v>
      </c>
      <c r="W695" s="121">
        <v>44661</v>
      </c>
      <c r="X695" s="122"/>
      <c r="Y695" s="127"/>
      <c r="Z695" s="127"/>
      <c r="AA695" s="127"/>
      <c r="AB695" s="127"/>
      <c r="AC695" s="122">
        <v>44663</v>
      </c>
      <c r="AD695" s="128"/>
      <c r="AE695" s="129"/>
      <c r="AF695" s="128"/>
      <c r="AG695" s="130"/>
      <c r="AH695" s="130"/>
      <c r="AI695" s="130"/>
      <c r="AJ695" s="130"/>
      <c r="AK695" s="362"/>
      <c r="AL695" s="362"/>
      <c r="AM695" s="134">
        <v>44680</v>
      </c>
      <c r="AN695" s="135" t="s">
        <v>49</v>
      </c>
      <c r="AO695" s="134">
        <v>44680</v>
      </c>
      <c r="AP695" s="378" t="s">
        <v>418</v>
      </c>
      <c r="AQ695" s="136">
        <v>4</v>
      </c>
      <c r="AR695" s="379" t="e">
        <f>IF(AND(AF695=AG695,AF695=AI695,AF695=AK695,AF695=AM695),"未到货",“到货”)</f>
        <v>#NAME?</v>
      </c>
    </row>
    <row r="696" spans="1:44" s="330" customFormat="1" ht="20.100000000000001" hidden="1" customHeight="1">
      <c r="A696" s="337" t="s">
        <v>687</v>
      </c>
      <c r="B696" s="421">
        <v>7711103100</v>
      </c>
      <c r="C696" s="422">
        <v>6210669202</v>
      </c>
      <c r="D696" s="422" t="s">
        <v>835</v>
      </c>
      <c r="E696" s="422" t="s">
        <v>405</v>
      </c>
      <c r="F696" s="421"/>
      <c r="G696" s="421" t="s">
        <v>836</v>
      </c>
      <c r="H696" s="423" t="s">
        <v>388</v>
      </c>
      <c r="I696" s="421" t="s">
        <v>52</v>
      </c>
      <c r="J696" s="423">
        <v>1</v>
      </c>
      <c r="K696" s="424">
        <v>44627</v>
      </c>
      <c r="L696" s="424">
        <v>44651</v>
      </c>
      <c r="M696" s="424" t="s">
        <v>755</v>
      </c>
      <c r="N696" s="425"/>
      <c r="O696" s="426" t="s">
        <v>837</v>
      </c>
      <c r="P696" s="351" t="s">
        <v>54</v>
      </c>
      <c r="Q696" s="351"/>
      <c r="R696" s="358" t="s">
        <v>329</v>
      </c>
      <c r="S696" s="416" t="s">
        <v>330</v>
      </c>
      <c r="T696" s="394"/>
      <c r="U696" s="394"/>
      <c r="V696" s="370"/>
      <c r="W696" s="370"/>
      <c r="X696" s="395"/>
      <c r="Y696" s="396"/>
      <c r="Z696" s="396"/>
      <c r="AA696" s="396"/>
      <c r="AB696" s="396"/>
      <c r="AC696" s="395" t="s">
        <v>54</v>
      </c>
      <c r="AD696" s="395">
        <v>44699</v>
      </c>
      <c r="AE696" s="371" t="s">
        <v>49</v>
      </c>
      <c r="AF696" s="395"/>
      <c r="AG696" s="396"/>
      <c r="AH696" s="396"/>
      <c r="AI696" s="396"/>
      <c r="AJ696" s="396"/>
      <c r="AK696" s="400"/>
      <c r="AL696" s="400"/>
      <c r="AM696" s="405">
        <v>44713</v>
      </c>
      <c r="AN696" s="371" t="s">
        <v>49</v>
      </c>
      <c r="AO696" s="370">
        <v>44713</v>
      </c>
      <c r="AP696" s="396" t="s">
        <v>408</v>
      </c>
      <c r="AQ696" s="396"/>
      <c r="AR696" s="402" t="e">
        <f>IF(AND(AF696=AG696,AF696=AI696,AF696=AK696,AF696=AM696),"未到货",“到货”)</f>
        <v>#NAME?</v>
      </c>
    </row>
    <row r="697" spans="1:44" s="330" customFormat="1" ht="20.100000000000001" hidden="1" customHeight="1">
      <c r="A697" s="337" t="s">
        <v>689</v>
      </c>
      <c r="B697" s="338">
        <v>7711103100</v>
      </c>
      <c r="C697" s="339">
        <v>6210669203</v>
      </c>
      <c r="D697" s="339" t="s">
        <v>553</v>
      </c>
      <c r="E697" s="339" t="s">
        <v>405</v>
      </c>
      <c r="F697" s="338"/>
      <c r="G697" s="341" t="s">
        <v>434</v>
      </c>
      <c r="H697" s="348" t="s">
        <v>388</v>
      </c>
      <c r="I697" s="338" t="s">
        <v>52</v>
      </c>
      <c r="J697" s="348">
        <v>1</v>
      </c>
      <c r="K697" s="351">
        <v>44627</v>
      </c>
      <c r="L697" s="351">
        <v>44651</v>
      </c>
      <c r="M697" s="351" t="s">
        <v>755</v>
      </c>
      <c r="N697" s="409"/>
      <c r="O697" s="353"/>
      <c r="P697" s="351" t="s">
        <v>54</v>
      </c>
      <c r="Q697" s="351"/>
      <c r="R697" s="358" t="s">
        <v>329</v>
      </c>
      <c r="S697" s="416" t="s">
        <v>330</v>
      </c>
      <c r="T697" s="394"/>
      <c r="U697" s="394"/>
      <c r="V697" s="370"/>
      <c r="W697" s="370"/>
      <c r="X697" s="395"/>
      <c r="Y697" s="396"/>
      <c r="Z697" s="396"/>
      <c r="AA697" s="396"/>
      <c r="AB697" s="396"/>
      <c r="AC697" s="395">
        <v>44667</v>
      </c>
      <c r="AD697" s="395">
        <v>44667</v>
      </c>
      <c r="AE697" s="371" t="s">
        <v>49</v>
      </c>
      <c r="AF697" s="395"/>
      <c r="AG697" s="396"/>
      <c r="AH697" s="396"/>
      <c r="AI697" s="396"/>
      <c r="AJ697" s="396">
        <v>1</v>
      </c>
      <c r="AK697" s="400">
        <v>44667</v>
      </c>
      <c r="AL697" s="400">
        <v>44669</v>
      </c>
      <c r="AM697" s="370">
        <v>44670</v>
      </c>
      <c r="AN697" s="371" t="s">
        <v>49</v>
      </c>
      <c r="AO697" s="401">
        <v>44694</v>
      </c>
      <c r="AP697" s="136" t="s">
        <v>408</v>
      </c>
      <c r="AQ697" s="136">
        <v>4</v>
      </c>
      <c r="AR697" s="402" t="e">
        <f>IF(AND(AF697=AG697,AF697=AI697,AF697=AK697,AF697=AM697),"未到货",“到货”)</f>
        <v>#NAME?</v>
      </c>
    </row>
    <row r="698" spans="1:44" s="330" customFormat="1" ht="20.100000000000001" hidden="1" customHeight="1">
      <c r="A698" s="337" t="s">
        <v>690</v>
      </c>
      <c r="B698" s="338">
        <v>7711103400</v>
      </c>
      <c r="C698" s="339">
        <v>6210669203</v>
      </c>
      <c r="D698" s="339" t="s">
        <v>553</v>
      </c>
      <c r="E698" s="339" t="s">
        <v>405</v>
      </c>
      <c r="F698" s="338"/>
      <c r="G698" s="341" t="s">
        <v>434</v>
      </c>
      <c r="H698" s="348" t="s">
        <v>388</v>
      </c>
      <c r="I698" s="338" t="s">
        <v>52</v>
      </c>
      <c r="J698" s="348">
        <v>1</v>
      </c>
      <c r="K698" s="351">
        <v>44627</v>
      </c>
      <c r="L698" s="351">
        <v>44651</v>
      </c>
      <c r="M698" s="351" t="s">
        <v>755</v>
      </c>
      <c r="N698" s="409"/>
      <c r="O698" s="353"/>
      <c r="P698" s="351" t="s">
        <v>54</v>
      </c>
      <c r="Q698" s="351"/>
      <c r="R698" s="358" t="s">
        <v>329</v>
      </c>
      <c r="S698" s="416" t="s">
        <v>330</v>
      </c>
      <c r="T698" s="394"/>
      <c r="U698" s="394"/>
      <c r="V698" s="370"/>
      <c r="W698" s="370"/>
      <c r="X698" s="395"/>
      <c r="Y698" s="396"/>
      <c r="Z698" s="396"/>
      <c r="AA698" s="396"/>
      <c r="AB698" s="396"/>
      <c r="AC698" s="395">
        <v>44667</v>
      </c>
      <c r="AD698" s="395">
        <v>44667</v>
      </c>
      <c r="AE698" s="371" t="s">
        <v>49</v>
      </c>
      <c r="AF698" s="395"/>
      <c r="AG698" s="396"/>
      <c r="AH698" s="396"/>
      <c r="AI698" s="396"/>
      <c r="AJ698" s="396">
        <v>1</v>
      </c>
      <c r="AK698" s="400">
        <v>44667</v>
      </c>
      <c r="AL698" s="400">
        <v>44669</v>
      </c>
      <c r="AM698" s="370">
        <v>44670</v>
      </c>
      <c r="AN698" s="371" t="s">
        <v>49</v>
      </c>
      <c r="AO698" s="401">
        <v>44694</v>
      </c>
      <c r="AP698" s="136" t="s">
        <v>408</v>
      </c>
      <c r="AQ698" s="136">
        <v>4</v>
      </c>
      <c r="AR698" s="402" t="e">
        <f>IF(AND(AF698=AG698,AF698=AI698,AF698=AK698,AF698=AM698),"未到货",“到货”)</f>
        <v>#NAME?</v>
      </c>
    </row>
    <row r="699" spans="1:44" s="330" customFormat="1" ht="20.100000000000001" hidden="1" customHeight="1">
      <c r="A699" s="337" t="s">
        <v>691</v>
      </c>
      <c r="B699" s="338">
        <v>7711103100</v>
      </c>
      <c r="C699" s="339">
        <v>6210669204</v>
      </c>
      <c r="D699" s="339" t="s">
        <v>835</v>
      </c>
      <c r="E699" s="339" t="s">
        <v>405</v>
      </c>
      <c r="F699" s="338"/>
      <c r="G699" s="341" t="s">
        <v>836</v>
      </c>
      <c r="H699" s="348" t="s">
        <v>388</v>
      </c>
      <c r="I699" s="338" t="s">
        <v>52</v>
      </c>
      <c r="J699" s="348">
        <v>1</v>
      </c>
      <c r="K699" s="351">
        <v>44627</v>
      </c>
      <c r="L699" s="351">
        <v>44651</v>
      </c>
      <c r="M699" s="351" t="s">
        <v>755</v>
      </c>
      <c r="N699" s="409"/>
      <c r="O699" s="353"/>
      <c r="P699" s="351" t="s">
        <v>54</v>
      </c>
      <c r="Q699" s="351"/>
      <c r="R699" s="358" t="s">
        <v>329</v>
      </c>
      <c r="S699" s="416" t="s">
        <v>330</v>
      </c>
      <c r="T699" s="394"/>
      <c r="U699" s="394"/>
      <c r="V699" s="370"/>
      <c r="W699" s="370"/>
      <c r="X699" s="395" t="s">
        <v>349</v>
      </c>
      <c r="Y699" s="396"/>
      <c r="Z699" s="396"/>
      <c r="AA699" s="396"/>
      <c r="AB699" s="396"/>
      <c r="AC699" s="395">
        <v>44678</v>
      </c>
      <c r="AD699" s="395">
        <v>44678</v>
      </c>
      <c r="AE699" s="371" t="s">
        <v>49</v>
      </c>
      <c r="AF699" s="395"/>
      <c r="AG699" s="396"/>
      <c r="AH699" s="396"/>
      <c r="AI699" s="396"/>
      <c r="AJ699" s="396"/>
      <c r="AK699" s="400"/>
      <c r="AL699" s="400"/>
      <c r="AM699" s="370">
        <v>44705</v>
      </c>
      <c r="AN699" s="371" t="s">
        <v>49</v>
      </c>
      <c r="AO699" s="134">
        <v>44705</v>
      </c>
      <c r="AP699" s="136" t="s">
        <v>408</v>
      </c>
      <c r="AQ699" s="396"/>
      <c r="AR699" s="402" t="e">
        <f>IF(AND(AF699=AG699,AF699=AI699,AF699=AK699,AF699=AM699),"未到货",“到货”)</f>
        <v>#NAME?</v>
      </c>
    </row>
    <row r="700" spans="1:44" s="330" customFormat="1" ht="20.100000000000001" hidden="1" customHeight="1">
      <c r="A700" s="337" t="s">
        <v>518</v>
      </c>
      <c r="B700" s="338">
        <v>7711103100</v>
      </c>
      <c r="C700" s="339">
        <v>6210669205</v>
      </c>
      <c r="D700" s="339" t="s">
        <v>838</v>
      </c>
      <c r="E700" s="339"/>
      <c r="F700" s="338"/>
      <c r="G700" s="341" t="s">
        <v>836</v>
      </c>
      <c r="H700" s="348" t="s">
        <v>388</v>
      </c>
      <c r="I700" s="338" t="s">
        <v>52</v>
      </c>
      <c r="J700" s="348">
        <v>1</v>
      </c>
      <c r="K700" s="351">
        <v>44627</v>
      </c>
      <c r="L700" s="351">
        <v>44651</v>
      </c>
      <c r="M700" s="351" t="s">
        <v>755</v>
      </c>
      <c r="N700" s="409"/>
      <c r="O700" s="353"/>
      <c r="P700" s="404" t="s">
        <v>54</v>
      </c>
      <c r="Q700" s="351"/>
      <c r="R700" s="358" t="s">
        <v>329</v>
      </c>
      <c r="S700" s="416" t="s">
        <v>330</v>
      </c>
      <c r="T700" s="394"/>
      <c r="U700" s="394"/>
      <c r="V700" s="370">
        <v>44627</v>
      </c>
      <c r="W700" s="370">
        <v>44651</v>
      </c>
      <c r="X700" s="395" t="s">
        <v>349</v>
      </c>
      <c r="Y700" s="370">
        <v>44701</v>
      </c>
      <c r="Z700" s="395">
        <v>44712</v>
      </c>
      <c r="AA700" s="395">
        <v>44719</v>
      </c>
      <c r="AB700" s="395"/>
      <c r="AC700" s="395">
        <v>44718</v>
      </c>
      <c r="AD700" s="395">
        <v>44719</v>
      </c>
      <c r="AE700" s="371" t="s">
        <v>49</v>
      </c>
      <c r="AF700" s="395"/>
      <c r="AG700" s="396"/>
      <c r="AH700" s="396"/>
      <c r="AI700" s="396"/>
      <c r="AJ700" s="396"/>
      <c r="AK700" s="400"/>
      <c r="AL700" s="400"/>
      <c r="AM700" s="405">
        <v>44721</v>
      </c>
      <c r="AN700" s="371" t="s">
        <v>49</v>
      </c>
      <c r="AO700" s="370">
        <v>44721</v>
      </c>
      <c r="AP700" s="396" t="s">
        <v>560</v>
      </c>
      <c r="AQ700" s="396"/>
      <c r="AR700" s="402" t="e">
        <f>IF(AND(AF700=AG700,AF700=AI700,AF700=AK700,AF700=AM700),"未到货",“到货”)</f>
        <v>#NAME?</v>
      </c>
    </row>
    <row r="701" spans="1:44" s="330" customFormat="1" ht="20.100000000000001" hidden="1" customHeight="1">
      <c r="A701" s="337" t="s">
        <v>693</v>
      </c>
      <c r="B701" s="338">
        <v>7711103400</v>
      </c>
      <c r="C701" s="339">
        <v>6210669205</v>
      </c>
      <c r="D701" s="339" t="s">
        <v>838</v>
      </c>
      <c r="E701" s="339"/>
      <c r="F701" s="338"/>
      <c r="G701" s="341" t="s">
        <v>836</v>
      </c>
      <c r="H701" s="348" t="s">
        <v>388</v>
      </c>
      <c r="I701" s="338" t="s">
        <v>52</v>
      </c>
      <c r="J701" s="348">
        <v>1</v>
      </c>
      <c r="K701" s="351">
        <v>44627</v>
      </c>
      <c r="L701" s="351">
        <v>44651</v>
      </c>
      <c r="M701" s="351" t="s">
        <v>755</v>
      </c>
      <c r="N701" s="409"/>
      <c r="O701" s="353"/>
      <c r="P701" s="404" t="s">
        <v>54</v>
      </c>
      <c r="Q701" s="351"/>
      <c r="R701" s="358" t="s">
        <v>329</v>
      </c>
      <c r="S701" s="416" t="s">
        <v>330</v>
      </c>
      <c r="T701" s="394"/>
      <c r="U701" s="394"/>
      <c r="V701" s="370">
        <v>44627</v>
      </c>
      <c r="W701" s="370">
        <v>44651</v>
      </c>
      <c r="X701" s="395" t="s">
        <v>349</v>
      </c>
      <c r="Y701" s="370">
        <v>44701</v>
      </c>
      <c r="Z701" s="395">
        <v>44712</v>
      </c>
      <c r="AA701" s="395">
        <v>44719</v>
      </c>
      <c r="AB701" s="395"/>
      <c r="AC701" s="395">
        <v>44718</v>
      </c>
      <c r="AD701" s="395">
        <v>44719</v>
      </c>
      <c r="AE701" s="371" t="s">
        <v>49</v>
      </c>
      <c r="AF701" s="395"/>
      <c r="AG701" s="396"/>
      <c r="AH701" s="396"/>
      <c r="AI701" s="396"/>
      <c r="AJ701" s="396"/>
      <c r="AK701" s="400"/>
      <c r="AL701" s="400"/>
      <c r="AM701" s="405">
        <v>44721</v>
      </c>
      <c r="AN701" s="371" t="s">
        <v>49</v>
      </c>
      <c r="AO701" s="370">
        <v>44721</v>
      </c>
      <c r="AP701" s="396" t="s">
        <v>560</v>
      </c>
      <c r="AQ701" s="396"/>
      <c r="AR701" s="402" t="e">
        <f>IF(AND(AF701=AG701,AF701=AI701,AF701=AK701,AF701=AM701),"未到货",“到货”)</f>
        <v>#NAME?</v>
      </c>
    </row>
    <row r="702" spans="1:44" s="330" customFormat="1" ht="20.100000000000001" hidden="1" customHeight="1">
      <c r="A702" s="337" t="s">
        <v>695</v>
      </c>
      <c r="B702" s="338">
        <v>7711103100</v>
      </c>
      <c r="C702" s="339">
        <v>6211103101</v>
      </c>
      <c r="D702" s="339" t="s">
        <v>553</v>
      </c>
      <c r="E702" s="339" t="s">
        <v>405</v>
      </c>
      <c r="F702" s="338"/>
      <c r="G702" s="341" t="s">
        <v>434</v>
      </c>
      <c r="H702" s="348" t="s">
        <v>388</v>
      </c>
      <c r="I702" s="338" t="s">
        <v>52</v>
      </c>
      <c r="J702" s="348">
        <v>1</v>
      </c>
      <c r="K702" s="351">
        <v>44627</v>
      </c>
      <c r="L702" s="351">
        <v>44651</v>
      </c>
      <c r="M702" s="351" t="s">
        <v>755</v>
      </c>
      <c r="N702" s="409"/>
      <c r="O702" s="353"/>
      <c r="P702" s="353" t="s">
        <v>54</v>
      </c>
      <c r="Q702" s="351"/>
      <c r="R702" s="358" t="s">
        <v>329</v>
      </c>
      <c r="S702" s="416" t="s">
        <v>330</v>
      </c>
      <c r="T702" s="394"/>
      <c r="U702" s="394"/>
      <c r="V702" s="370"/>
      <c r="W702" s="370"/>
      <c r="X702" s="395"/>
      <c r="Y702" s="396"/>
      <c r="Z702" s="396"/>
      <c r="AA702" s="396"/>
      <c r="AB702" s="396"/>
      <c r="AC702" s="395">
        <v>44658</v>
      </c>
      <c r="AD702" s="395">
        <v>44658</v>
      </c>
      <c r="AE702" s="371" t="s">
        <v>49</v>
      </c>
      <c r="AF702" s="395"/>
      <c r="AG702" s="396"/>
      <c r="AH702" s="396"/>
      <c r="AI702" s="396"/>
      <c r="AJ702" s="396">
        <v>1</v>
      </c>
      <c r="AK702" s="400">
        <v>44660</v>
      </c>
      <c r="AL702" s="400">
        <v>44662</v>
      </c>
      <c r="AM702" s="370">
        <v>44663</v>
      </c>
      <c r="AN702" s="371" t="s">
        <v>49</v>
      </c>
      <c r="AO702" s="401">
        <v>44694</v>
      </c>
      <c r="AP702" s="136" t="s">
        <v>408</v>
      </c>
      <c r="AQ702" s="136">
        <v>4</v>
      </c>
      <c r="AR702" s="402" t="e">
        <f>IF(AND(AF702=AG702,AF702=AI702,AF702=AK702,AF702=AM702),"未到货",“到货”)</f>
        <v>#NAME?</v>
      </c>
    </row>
    <row r="703" spans="1:44" s="330" customFormat="1" ht="20.100000000000001" hidden="1" customHeight="1">
      <c r="A703" s="337" t="s">
        <v>696</v>
      </c>
      <c r="B703" s="338">
        <v>7711103400</v>
      </c>
      <c r="C703" s="339">
        <v>6211103101</v>
      </c>
      <c r="D703" s="339" t="s">
        <v>553</v>
      </c>
      <c r="E703" s="339" t="s">
        <v>405</v>
      </c>
      <c r="F703" s="338"/>
      <c r="G703" s="341" t="s">
        <v>434</v>
      </c>
      <c r="H703" s="348" t="s">
        <v>388</v>
      </c>
      <c r="I703" s="338" t="s">
        <v>52</v>
      </c>
      <c r="J703" s="348">
        <v>1</v>
      </c>
      <c r="K703" s="351">
        <v>44627</v>
      </c>
      <c r="L703" s="351">
        <v>44651</v>
      </c>
      <c r="M703" s="351" t="s">
        <v>755</v>
      </c>
      <c r="N703" s="409"/>
      <c r="O703" s="353"/>
      <c r="P703" s="353" t="s">
        <v>54</v>
      </c>
      <c r="Q703" s="351"/>
      <c r="R703" s="358" t="s">
        <v>329</v>
      </c>
      <c r="S703" s="416" t="s">
        <v>330</v>
      </c>
      <c r="T703" s="394"/>
      <c r="U703" s="394"/>
      <c r="V703" s="370"/>
      <c r="W703" s="370"/>
      <c r="X703" s="395"/>
      <c r="Y703" s="396"/>
      <c r="Z703" s="396"/>
      <c r="AA703" s="396"/>
      <c r="AB703" s="396"/>
      <c r="AC703" s="395">
        <v>44658</v>
      </c>
      <c r="AD703" s="395">
        <v>44658</v>
      </c>
      <c r="AE703" s="371" t="s">
        <v>49</v>
      </c>
      <c r="AF703" s="395"/>
      <c r="AG703" s="396"/>
      <c r="AH703" s="396"/>
      <c r="AI703" s="396"/>
      <c r="AJ703" s="396">
        <v>1</v>
      </c>
      <c r="AK703" s="400">
        <v>44660</v>
      </c>
      <c r="AL703" s="400">
        <v>44662</v>
      </c>
      <c r="AM703" s="370">
        <v>44663</v>
      </c>
      <c r="AN703" s="371" t="s">
        <v>49</v>
      </c>
      <c r="AO703" s="401">
        <v>44694</v>
      </c>
      <c r="AP703" s="136" t="s">
        <v>408</v>
      </c>
      <c r="AQ703" s="136">
        <v>4</v>
      </c>
      <c r="AR703" s="402" t="e">
        <f>IF(AND(AF703=AG703,AF703=AI703,AF703=AK703,AF703=AM703),"未到货",“到货”)</f>
        <v>#NAME?</v>
      </c>
    </row>
    <row r="704" spans="1:44" s="330" customFormat="1" ht="20.100000000000001" hidden="1" customHeight="1">
      <c r="A704" s="337" t="s">
        <v>697</v>
      </c>
      <c r="B704" s="338">
        <v>7711103220</v>
      </c>
      <c r="C704" s="339">
        <v>6211103232</v>
      </c>
      <c r="D704" s="339" t="s">
        <v>562</v>
      </c>
      <c r="E704" s="339" t="s">
        <v>405</v>
      </c>
      <c r="F704" s="338"/>
      <c r="G704" s="341" t="s">
        <v>434</v>
      </c>
      <c r="H704" s="348" t="s">
        <v>388</v>
      </c>
      <c r="I704" s="338" t="s">
        <v>52</v>
      </c>
      <c r="J704" s="348">
        <v>3</v>
      </c>
      <c r="K704" s="351">
        <v>44627</v>
      </c>
      <c r="L704" s="351">
        <v>44651</v>
      </c>
      <c r="M704" s="351" t="s">
        <v>755</v>
      </c>
      <c r="N704" s="409"/>
      <c r="O704" s="353"/>
      <c r="P704" s="351" t="s">
        <v>54</v>
      </c>
      <c r="Q704" s="351"/>
      <c r="R704" s="358" t="s">
        <v>329</v>
      </c>
      <c r="S704" s="416" t="s">
        <v>330</v>
      </c>
      <c r="T704" s="394"/>
      <c r="U704" s="394"/>
      <c r="V704" s="370"/>
      <c r="W704" s="370"/>
      <c r="X704" s="395" t="s">
        <v>349</v>
      </c>
      <c r="Y704" s="396"/>
      <c r="Z704" s="396"/>
      <c r="AA704" s="396"/>
      <c r="AB704" s="396"/>
      <c r="AC704" s="395" t="s">
        <v>349</v>
      </c>
      <c r="AD704" s="397" t="s">
        <v>839</v>
      </c>
      <c r="AE704" s="398" t="s">
        <v>62</v>
      </c>
      <c r="AF704" s="397" t="s">
        <v>840</v>
      </c>
      <c r="AG704" s="415">
        <v>3</v>
      </c>
      <c r="AH704" s="395">
        <v>44691</v>
      </c>
      <c r="AI704" s="396">
        <v>3</v>
      </c>
      <c r="AJ704" s="396">
        <v>3</v>
      </c>
      <c r="AK704" s="400">
        <v>44693</v>
      </c>
      <c r="AL704" s="400">
        <v>44697</v>
      </c>
      <c r="AM704" s="370">
        <v>44698</v>
      </c>
      <c r="AN704" s="371" t="s">
        <v>62</v>
      </c>
      <c r="AO704" s="370">
        <v>44698</v>
      </c>
      <c r="AP704" s="396" t="s">
        <v>408</v>
      </c>
      <c r="AQ704" s="396"/>
      <c r="AR704" s="402" t="e">
        <f>IF(AND(AF704=AG704,AF704=AI704,AF704=AK704,AF704=AM704),"未到货",“到货”)</f>
        <v>#NAME?</v>
      </c>
    </row>
    <row r="705" spans="1:44" s="330" customFormat="1" ht="20.100000000000001" hidden="1" customHeight="1">
      <c r="A705" s="337" t="s">
        <v>699</v>
      </c>
      <c r="B705" s="338">
        <v>7711103300</v>
      </c>
      <c r="C705" s="339">
        <v>6211103303</v>
      </c>
      <c r="D705" s="339" t="s">
        <v>553</v>
      </c>
      <c r="E705" s="339" t="s">
        <v>405</v>
      </c>
      <c r="F705" s="338"/>
      <c r="G705" s="341" t="s">
        <v>434</v>
      </c>
      <c r="H705" s="348" t="s">
        <v>388</v>
      </c>
      <c r="I705" s="338" t="s">
        <v>52</v>
      </c>
      <c r="J705" s="348">
        <v>2</v>
      </c>
      <c r="K705" s="351">
        <v>44627</v>
      </c>
      <c r="L705" s="351">
        <v>44651</v>
      </c>
      <c r="M705" s="351" t="s">
        <v>755</v>
      </c>
      <c r="N705" s="409"/>
      <c r="O705" s="353"/>
      <c r="P705" s="351" t="s">
        <v>54</v>
      </c>
      <c r="Q705" s="351"/>
      <c r="R705" s="358" t="s">
        <v>329</v>
      </c>
      <c r="S705" s="416" t="s">
        <v>330</v>
      </c>
      <c r="T705" s="394"/>
      <c r="U705" s="394"/>
      <c r="V705" s="370"/>
      <c r="W705" s="370"/>
      <c r="X705" s="395"/>
      <c r="Y705" s="396"/>
      <c r="Z705" s="396"/>
      <c r="AA705" s="396"/>
      <c r="AB705" s="396"/>
      <c r="AC705" s="395">
        <v>44667</v>
      </c>
      <c r="AD705" s="395">
        <v>44667</v>
      </c>
      <c r="AE705" s="371" t="s">
        <v>58</v>
      </c>
      <c r="AF705" s="395"/>
      <c r="AG705" s="396"/>
      <c r="AH705" s="396"/>
      <c r="AI705" s="396"/>
      <c r="AJ705" s="396">
        <v>2</v>
      </c>
      <c r="AK705" s="400">
        <v>44667</v>
      </c>
      <c r="AL705" s="400">
        <v>44669</v>
      </c>
      <c r="AM705" s="370">
        <v>44670</v>
      </c>
      <c r="AN705" s="371" t="s">
        <v>58</v>
      </c>
      <c r="AO705" s="401">
        <v>44694</v>
      </c>
      <c r="AP705" s="136" t="s">
        <v>408</v>
      </c>
      <c r="AQ705" s="135">
        <v>4</v>
      </c>
      <c r="AR705" s="402" t="e">
        <f>IF(AND(AF705=AG705,AF705=AI705,AF705=AK705,AF705=AM705),"未到货",“到货”)</f>
        <v>#NAME?</v>
      </c>
    </row>
    <row r="706" spans="1:44" s="330" customFormat="1" ht="20.100000000000001" hidden="1" customHeight="1">
      <c r="A706" s="337" t="s">
        <v>700</v>
      </c>
      <c r="B706" s="338" t="s">
        <v>756</v>
      </c>
      <c r="C706" s="339">
        <v>6211103304</v>
      </c>
      <c r="D706" s="339" t="s">
        <v>553</v>
      </c>
      <c r="E706" s="339" t="s">
        <v>405</v>
      </c>
      <c r="F706" s="338"/>
      <c r="G706" s="341" t="s">
        <v>434</v>
      </c>
      <c r="H706" s="348" t="s">
        <v>388</v>
      </c>
      <c r="I706" s="338" t="s">
        <v>52</v>
      </c>
      <c r="J706" s="348">
        <v>1</v>
      </c>
      <c r="K706" s="351">
        <v>44627</v>
      </c>
      <c r="L706" s="351">
        <v>44651</v>
      </c>
      <c r="M706" s="351" t="s">
        <v>755</v>
      </c>
      <c r="N706" s="409"/>
      <c r="O706" s="353"/>
      <c r="P706" s="351" t="s">
        <v>54</v>
      </c>
      <c r="Q706" s="351"/>
      <c r="R706" s="358" t="s">
        <v>329</v>
      </c>
      <c r="S706" s="416" t="s">
        <v>330</v>
      </c>
      <c r="T706" s="394"/>
      <c r="U706" s="394"/>
      <c r="V706" s="370"/>
      <c r="W706" s="370"/>
      <c r="X706" s="395"/>
      <c r="Y706" s="396"/>
      <c r="Z706" s="396"/>
      <c r="AA706" s="396"/>
      <c r="AB706" s="396"/>
      <c r="AC706" s="395">
        <v>44667</v>
      </c>
      <c r="AD706" s="395">
        <v>44667</v>
      </c>
      <c r="AE706" s="371" t="s">
        <v>49</v>
      </c>
      <c r="AF706" s="395"/>
      <c r="AG706" s="396"/>
      <c r="AH706" s="396"/>
      <c r="AI706" s="396"/>
      <c r="AJ706" s="396">
        <v>1</v>
      </c>
      <c r="AK706" s="400">
        <v>44667</v>
      </c>
      <c r="AL706" s="400">
        <v>44669</v>
      </c>
      <c r="AM706" s="370">
        <v>44670</v>
      </c>
      <c r="AN706" s="371" t="s">
        <v>49</v>
      </c>
      <c r="AO706" s="401">
        <v>44694</v>
      </c>
      <c r="AP706" s="136" t="s">
        <v>408</v>
      </c>
      <c r="AQ706" s="136">
        <v>4</v>
      </c>
      <c r="AR706" s="402" t="e">
        <f>IF(AND(AF706=AG706,AF706=AI706,AF706=AK706,AF706=AM706),"未到货",“到货”)</f>
        <v>#NAME?</v>
      </c>
    </row>
    <row r="707" spans="1:44" s="330" customFormat="1" ht="20.100000000000001" hidden="1" customHeight="1">
      <c r="A707" s="337" t="s">
        <v>701</v>
      </c>
      <c r="B707" s="338" t="s">
        <v>756</v>
      </c>
      <c r="C707" s="339">
        <v>6211103305</v>
      </c>
      <c r="D707" s="339" t="s">
        <v>841</v>
      </c>
      <c r="E707" s="339" t="s">
        <v>405</v>
      </c>
      <c r="F707" s="338"/>
      <c r="G707" s="341" t="s">
        <v>434</v>
      </c>
      <c r="H707" s="348" t="s">
        <v>388</v>
      </c>
      <c r="I707" s="338" t="s">
        <v>52</v>
      </c>
      <c r="J707" s="348">
        <v>2</v>
      </c>
      <c r="K707" s="351">
        <v>44627</v>
      </c>
      <c r="L707" s="351">
        <v>44651</v>
      </c>
      <c r="M707" s="351" t="s">
        <v>755</v>
      </c>
      <c r="N707" s="409"/>
      <c r="O707" s="353"/>
      <c r="P707" s="404" t="s">
        <v>54</v>
      </c>
      <c r="Q707" s="353" t="s">
        <v>348</v>
      </c>
      <c r="R707" s="358" t="s">
        <v>329</v>
      </c>
      <c r="S707" s="416" t="s">
        <v>330</v>
      </c>
      <c r="T707" s="394"/>
      <c r="U707" s="394"/>
      <c r="V707" s="370">
        <v>44627</v>
      </c>
      <c r="W707" s="370">
        <v>44651</v>
      </c>
      <c r="X707" s="395" t="s">
        <v>349</v>
      </c>
      <c r="Y707" s="370">
        <v>44701</v>
      </c>
      <c r="Z707" s="395">
        <v>44712</v>
      </c>
      <c r="AA707" s="395">
        <v>44719</v>
      </c>
      <c r="AB707" s="395">
        <v>44726</v>
      </c>
      <c r="AC707" s="395">
        <v>44741</v>
      </c>
      <c r="AD707" s="395">
        <v>44742</v>
      </c>
      <c r="AE707" s="371" t="s">
        <v>58</v>
      </c>
      <c r="AF707" s="395"/>
      <c r="AG707" s="396"/>
      <c r="AH707" s="396"/>
      <c r="AI707" s="396"/>
      <c r="AJ707" s="396">
        <v>2</v>
      </c>
      <c r="AK707" s="400">
        <v>44743</v>
      </c>
      <c r="AL707" s="400">
        <v>44747</v>
      </c>
      <c r="AM707" s="370">
        <v>44747</v>
      </c>
      <c r="AN707" s="371" t="s">
        <v>58</v>
      </c>
      <c r="AO707" s="370">
        <v>44747</v>
      </c>
      <c r="AP707" s="396" t="s">
        <v>560</v>
      </c>
      <c r="AQ707" s="396"/>
      <c r="AR707" s="402" t="e">
        <f>IF(AND(AF707=AG707,AF707=AI707,AF707=AK707,AF707=AM707),"未到货",“到货”)</f>
        <v>#NAME?</v>
      </c>
    </row>
    <row r="708" spans="1:44" s="330" customFormat="1" ht="20.100000000000001" hidden="1" customHeight="1">
      <c r="A708" s="337" t="s">
        <v>703</v>
      </c>
      <c r="B708" s="421">
        <v>7711103400</v>
      </c>
      <c r="C708" s="422">
        <v>6211103402</v>
      </c>
      <c r="D708" s="422" t="s">
        <v>835</v>
      </c>
      <c r="E708" s="422" t="s">
        <v>405</v>
      </c>
      <c r="F708" s="421"/>
      <c r="G708" s="421" t="s">
        <v>836</v>
      </c>
      <c r="H708" s="423" t="s">
        <v>388</v>
      </c>
      <c r="I708" s="421" t="s">
        <v>52</v>
      </c>
      <c r="J708" s="423">
        <v>1</v>
      </c>
      <c r="K708" s="424">
        <v>44627</v>
      </c>
      <c r="L708" s="424">
        <v>44651</v>
      </c>
      <c r="M708" s="424" t="s">
        <v>755</v>
      </c>
      <c r="N708" s="425"/>
      <c r="O708" s="432" t="s">
        <v>842</v>
      </c>
      <c r="P708" s="351" t="s">
        <v>54</v>
      </c>
      <c r="Q708" s="351"/>
      <c r="R708" s="358" t="s">
        <v>329</v>
      </c>
      <c r="S708" s="416" t="s">
        <v>330</v>
      </c>
      <c r="T708" s="394"/>
      <c r="U708" s="394"/>
      <c r="V708" s="370"/>
      <c r="W708" s="370"/>
      <c r="X708" s="395"/>
      <c r="Y708" s="396"/>
      <c r="Z708" s="396"/>
      <c r="AA708" s="396"/>
      <c r="AB708" s="396"/>
      <c r="AC708" s="395">
        <v>44686</v>
      </c>
      <c r="AD708" s="395">
        <v>44686</v>
      </c>
      <c r="AE708" s="371" t="s">
        <v>49</v>
      </c>
      <c r="AF708" s="395"/>
      <c r="AG708" s="396"/>
      <c r="AH708" s="396"/>
      <c r="AI708" s="396"/>
      <c r="AJ708" s="396"/>
      <c r="AK708" s="400"/>
      <c r="AL708" s="400"/>
      <c r="AM708" s="405">
        <v>44705</v>
      </c>
      <c r="AN708" s="371" t="s">
        <v>49</v>
      </c>
      <c r="AO708" s="134">
        <v>44705</v>
      </c>
      <c r="AP708" s="136" t="s">
        <v>408</v>
      </c>
      <c r="AQ708" s="396"/>
      <c r="AR708" s="402" t="e">
        <f>IF(AND(AF708=AG708,AF708=AI708,AF708=AK708,AF708=AM708),"未到货",“到货”)</f>
        <v>#NAME?</v>
      </c>
    </row>
    <row r="709" spans="1:44" s="330" customFormat="1" ht="20.100000000000001" hidden="1" customHeight="1">
      <c r="A709" s="337" t="s">
        <v>706</v>
      </c>
      <c r="B709" s="338">
        <v>7711103400</v>
      </c>
      <c r="C709" s="339">
        <v>6211103403</v>
      </c>
      <c r="D709" s="339" t="s">
        <v>835</v>
      </c>
      <c r="E709" s="339" t="s">
        <v>405</v>
      </c>
      <c r="F709" s="338"/>
      <c r="G709" s="341" t="s">
        <v>836</v>
      </c>
      <c r="H709" s="348" t="s">
        <v>388</v>
      </c>
      <c r="I709" s="338" t="s">
        <v>52</v>
      </c>
      <c r="J709" s="348">
        <v>1</v>
      </c>
      <c r="K709" s="351">
        <v>44627</v>
      </c>
      <c r="L709" s="351">
        <v>44651</v>
      </c>
      <c r="M709" s="351" t="s">
        <v>755</v>
      </c>
      <c r="N709" s="409"/>
      <c r="O709" s="353"/>
      <c r="P709" s="351" t="s">
        <v>54</v>
      </c>
      <c r="Q709" s="351"/>
      <c r="R709" s="358" t="s">
        <v>329</v>
      </c>
      <c r="S709" s="416" t="s">
        <v>330</v>
      </c>
      <c r="T709" s="394"/>
      <c r="U709" s="394"/>
      <c r="V709" s="370"/>
      <c r="W709" s="370"/>
      <c r="X709" s="395" t="s">
        <v>349</v>
      </c>
      <c r="Y709" s="396"/>
      <c r="Z709" s="396"/>
      <c r="AA709" s="396"/>
      <c r="AB709" s="396"/>
      <c r="AC709" s="395">
        <v>44678</v>
      </c>
      <c r="AD709" s="395">
        <v>44678</v>
      </c>
      <c r="AE709" s="371" t="s">
        <v>49</v>
      </c>
      <c r="AF709" s="395"/>
      <c r="AG709" s="396"/>
      <c r="AH709" s="396"/>
      <c r="AI709" s="396"/>
      <c r="AJ709" s="396"/>
      <c r="AK709" s="400"/>
      <c r="AL709" s="400"/>
      <c r="AM709" s="370">
        <v>44705</v>
      </c>
      <c r="AN709" s="371" t="s">
        <v>49</v>
      </c>
      <c r="AO709" s="134">
        <v>44705</v>
      </c>
      <c r="AP709" s="136" t="s">
        <v>408</v>
      </c>
      <c r="AQ709" s="396"/>
      <c r="AR709" s="402" t="e">
        <f>IF(AND(AF709=AG709,AF709=AI709,AF709=AK709,AF709=AM709),"未到货",“到货”)</f>
        <v>#NAME?</v>
      </c>
    </row>
    <row r="710" spans="1:44" s="330" customFormat="1" ht="20.100000000000001" hidden="1" customHeight="1">
      <c r="A710" s="337" t="s">
        <v>708</v>
      </c>
      <c r="B710" s="338">
        <v>7711103530</v>
      </c>
      <c r="C710" s="339">
        <v>6211103533</v>
      </c>
      <c r="D710" s="339" t="s">
        <v>843</v>
      </c>
      <c r="E710" s="339" t="s">
        <v>405</v>
      </c>
      <c r="F710" s="338"/>
      <c r="G710" s="341" t="s">
        <v>401</v>
      </c>
      <c r="H710" s="348" t="s">
        <v>388</v>
      </c>
      <c r="I710" s="338" t="s">
        <v>52</v>
      </c>
      <c r="J710" s="348">
        <v>1</v>
      </c>
      <c r="K710" s="351">
        <v>44627</v>
      </c>
      <c r="L710" s="351">
        <v>44651</v>
      </c>
      <c r="M710" s="351" t="s">
        <v>755</v>
      </c>
      <c r="N710" s="409"/>
      <c r="O710" s="353"/>
      <c r="P710" s="351" t="s">
        <v>54</v>
      </c>
      <c r="Q710" s="351"/>
      <c r="R710" s="358" t="s">
        <v>329</v>
      </c>
      <c r="S710" s="416" t="s">
        <v>330</v>
      </c>
      <c r="T710" s="394"/>
      <c r="U710" s="394"/>
      <c r="V710" s="370"/>
      <c r="W710" s="370"/>
      <c r="X710" s="395"/>
      <c r="Y710" s="396"/>
      <c r="Z710" s="396"/>
      <c r="AA710" s="396"/>
      <c r="AB710" s="396"/>
      <c r="AC710" s="395">
        <v>44667</v>
      </c>
      <c r="AD710" s="395">
        <v>44667</v>
      </c>
      <c r="AE710" s="371" t="s">
        <v>49</v>
      </c>
      <c r="AF710" s="395"/>
      <c r="AG710" s="396"/>
      <c r="AH710" s="396"/>
      <c r="AI710" s="396"/>
      <c r="AJ710" s="396">
        <v>1</v>
      </c>
      <c r="AK710" s="400">
        <v>44667</v>
      </c>
      <c r="AL710" s="400">
        <v>44669</v>
      </c>
      <c r="AM710" s="370">
        <v>44670</v>
      </c>
      <c r="AN710" s="371" t="s">
        <v>49</v>
      </c>
      <c r="AO710" s="401">
        <v>44694</v>
      </c>
      <c r="AP710" s="136" t="s">
        <v>408</v>
      </c>
      <c r="AQ710" s="396">
        <v>4</v>
      </c>
      <c r="AR710" s="402" t="e">
        <f>IF(AND(AF710=AG710,AF710=AI710,AF710=AK710,AF710=AM710),"未到货",“到货”)</f>
        <v>#NAME?</v>
      </c>
    </row>
    <row r="711" spans="1:44" s="330" customFormat="1" ht="20.100000000000001" hidden="1" customHeight="1">
      <c r="A711" s="337" t="s">
        <v>709</v>
      </c>
      <c r="B711" s="338">
        <v>7711103540</v>
      </c>
      <c r="C711" s="339">
        <v>6211103543</v>
      </c>
      <c r="D711" s="339" t="s">
        <v>843</v>
      </c>
      <c r="E711" s="339" t="s">
        <v>405</v>
      </c>
      <c r="F711" s="338"/>
      <c r="G711" s="341" t="s">
        <v>401</v>
      </c>
      <c r="H711" s="348" t="s">
        <v>388</v>
      </c>
      <c r="I711" s="338" t="s">
        <v>52</v>
      </c>
      <c r="J711" s="348">
        <v>2</v>
      </c>
      <c r="K711" s="351">
        <v>44627</v>
      </c>
      <c r="L711" s="351">
        <v>44651</v>
      </c>
      <c r="M711" s="351" t="s">
        <v>755</v>
      </c>
      <c r="N711" s="409"/>
      <c r="O711" s="353"/>
      <c r="P711" s="351" t="s">
        <v>54</v>
      </c>
      <c r="Q711" s="351"/>
      <c r="R711" s="358" t="s">
        <v>329</v>
      </c>
      <c r="S711" s="416" t="s">
        <v>330</v>
      </c>
      <c r="T711" s="394"/>
      <c r="U711" s="394"/>
      <c r="V711" s="370"/>
      <c r="W711" s="370"/>
      <c r="X711" s="395"/>
      <c r="Y711" s="396"/>
      <c r="Z711" s="396"/>
      <c r="AA711" s="396"/>
      <c r="AB711" s="396"/>
      <c r="AC711" s="395">
        <v>44667</v>
      </c>
      <c r="AD711" s="395">
        <v>44667</v>
      </c>
      <c r="AE711" s="371" t="s">
        <v>58</v>
      </c>
      <c r="AF711" s="395"/>
      <c r="AG711" s="396"/>
      <c r="AH711" s="396"/>
      <c r="AI711" s="396"/>
      <c r="AJ711" s="396">
        <v>2</v>
      </c>
      <c r="AK711" s="400">
        <v>44667</v>
      </c>
      <c r="AL711" s="400">
        <v>44669</v>
      </c>
      <c r="AM711" s="370">
        <v>44670</v>
      </c>
      <c r="AN711" s="371" t="s">
        <v>58</v>
      </c>
      <c r="AO711" s="401">
        <v>44694</v>
      </c>
      <c r="AP711" s="136" t="s">
        <v>408</v>
      </c>
      <c r="AQ711" s="396">
        <v>4</v>
      </c>
      <c r="AR711" s="402" t="e">
        <f>IF(AND(AF711=AG711,AF711=AI711,AF711=AK711,AF711=AM711),"未到货",“到货”)</f>
        <v>#NAME?</v>
      </c>
    </row>
    <row r="712" spans="1:44" s="330" customFormat="1" ht="20.100000000000001" hidden="1" customHeight="1">
      <c r="A712" s="337" t="s">
        <v>710</v>
      </c>
      <c r="B712" s="338">
        <v>7711103560</v>
      </c>
      <c r="C712" s="339">
        <v>6211103543</v>
      </c>
      <c r="D712" s="339" t="s">
        <v>843</v>
      </c>
      <c r="E712" s="339" t="s">
        <v>405</v>
      </c>
      <c r="F712" s="338"/>
      <c r="G712" s="341" t="s">
        <v>401</v>
      </c>
      <c r="H712" s="348" t="s">
        <v>388</v>
      </c>
      <c r="I712" s="338" t="s">
        <v>52</v>
      </c>
      <c r="J712" s="348">
        <v>1</v>
      </c>
      <c r="K712" s="351">
        <v>44627</v>
      </c>
      <c r="L712" s="351">
        <v>44651</v>
      </c>
      <c r="M712" s="351" t="s">
        <v>755</v>
      </c>
      <c r="N712" s="409"/>
      <c r="O712" s="353"/>
      <c r="P712" s="351" t="s">
        <v>54</v>
      </c>
      <c r="Q712" s="351"/>
      <c r="R712" s="358" t="s">
        <v>329</v>
      </c>
      <c r="S712" s="416" t="s">
        <v>330</v>
      </c>
      <c r="T712" s="394"/>
      <c r="U712" s="394"/>
      <c r="V712" s="370"/>
      <c r="W712" s="370"/>
      <c r="X712" s="395"/>
      <c r="Y712" s="396"/>
      <c r="Z712" s="396"/>
      <c r="AA712" s="396"/>
      <c r="AB712" s="396"/>
      <c r="AC712" s="395">
        <v>44667</v>
      </c>
      <c r="AD712" s="395">
        <v>44667</v>
      </c>
      <c r="AE712" s="371" t="s">
        <v>49</v>
      </c>
      <c r="AF712" s="395"/>
      <c r="AG712" s="396"/>
      <c r="AH712" s="396"/>
      <c r="AI712" s="396"/>
      <c r="AJ712" s="396">
        <v>1</v>
      </c>
      <c r="AK712" s="400">
        <v>44667</v>
      </c>
      <c r="AL712" s="400">
        <v>44669</v>
      </c>
      <c r="AM712" s="370">
        <v>44670</v>
      </c>
      <c r="AN712" s="371" t="s">
        <v>49</v>
      </c>
      <c r="AO712" s="401">
        <v>44694</v>
      </c>
      <c r="AP712" s="136" t="s">
        <v>408</v>
      </c>
      <c r="AQ712" s="396">
        <v>4</v>
      </c>
      <c r="AR712" s="402" t="e">
        <f>IF(AND(AF712=AG712,AF712=AI712,AF712=AK712,AF712=AM712),"未到货",“到货”)</f>
        <v>#NAME?</v>
      </c>
    </row>
    <row r="713" spans="1:44" s="330" customFormat="1" ht="20.100000000000001" hidden="1" customHeight="1">
      <c r="A713" s="337" t="s">
        <v>711</v>
      </c>
      <c r="B713" s="338">
        <v>7711103600</v>
      </c>
      <c r="C713" s="339">
        <v>6211103601</v>
      </c>
      <c r="D713" s="339" t="s">
        <v>74</v>
      </c>
      <c r="E713" s="339" t="s">
        <v>405</v>
      </c>
      <c r="F713" s="338"/>
      <c r="G713" s="341" t="s">
        <v>434</v>
      </c>
      <c r="H713" s="348" t="s">
        <v>388</v>
      </c>
      <c r="I713" s="338" t="s">
        <v>52</v>
      </c>
      <c r="J713" s="348">
        <v>1</v>
      </c>
      <c r="K713" s="351">
        <v>44627</v>
      </c>
      <c r="L713" s="351">
        <v>44651</v>
      </c>
      <c r="M713" s="351" t="s">
        <v>755</v>
      </c>
      <c r="N713" s="409"/>
      <c r="O713" s="353"/>
      <c r="P713" s="353" t="s">
        <v>54</v>
      </c>
      <c r="Q713" s="351"/>
      <c r="R713" s="358" t="s">
        <v>329</v>
      </c>
      <c r="S713" s="416" t="s">
        <v>330</v>
      </c>
      <c r="T713" s="394"/>
      <c r="U713" s="394"/>
      <c r="V713" s="370"/>
      <c r="W713" s="370"/>
      <c r="X713" s="395"/>
      <c r="Y713" s="396"/>
      <c r="Z713" s="396"/>
      <c r="AA713" s="396"/>
      <c r="AB713" s="396"/>
      <c r="AC713" s="395">
        <v>44658</v>
      </c>
      <c r="AD713" s="395">
        <v>44658</v>
      </c>
      <c r="AE713" s="371" t="s">
        <v>49</v>
      </c>
      <c r="AF713" s="395"/>
      <c r="AG713" s="396"/>
      <c r="AH713" s="396"/>
      <c r="AI713" s="396"/>
      <c r="AJ713" s="396">
        <v>1</v>
      </c>
      <c r="AK713" s="400">
        <v>44660</v>
      </c>
      <c r="AL713" s="400">
        <v>44662</v>
      </c>
      <c r="AM713" s="370">
        <v>44663</v>
      </c>
      <c r="AN713" s="371" t="s">
        <v>49</v>
      </c>
      <c r="AO713" s="401">
        <v>44694</v>
      </c>
      <c r="AP713" s="136" t="s">
        <v>408</v>
      </c>
      <c r="AQ713" s="135">
        <v>4</v>
      </c>
      <c r="AR713" s="402" t="e">
        <f>IF(AND(AF713=AG713,AF713=AI713,AF713=AK713,AF713=AM713),"未到货",“到货”)</f>
        <v>#NAME?</v>
      </c>
    </row>
    <row r="714" spans="1:44" s="330" customFormat="1" ht="20.100000000000001" hidden="1" customHeight="1">
      <c r="A714" s="337" t="s">
        <v>713</v>
      </c>
      <c r="B714" s="338">
        <v>7711103610</v>
      </c>
      <c r="C714" s="339">
        <v>6211103621</v>
      </c>
      <c r="D714" s="339" t="s">
        <v>460</v>
      </c>
      <c r="E714" s="339" t="s">
        <v>405</v>
      </c>
      <c r="F714" s="338"/>
      <c r="G714" s="341" t="s">
        <v>401</v>
      </c>
      <c r="H714" s="348" t="s">
        <v>388</v>
      </c>
      <c r="I714" s="338" t="s">
        <v>52</v>
      </c>
      <c r="J714" s="348">
        <v>2</v>
      </c>
      <c r="K714" s="351">
        <v>44627</v>
      </c>
      <c r="L714" s="351">
        <v>44651</v>
      </c>
      <c r="M714" s="351" t="s">
        <v>755</v>
      </c>
      <c r="N714" s="409"/>
      <c r="O714" s="353"/>
      <c r="P714" s="351" t="s">
        <v>54</v>
      </c>
      <c r="Q714" s="351"/>
      <c r="R714" s="358" t="s">
        <v>329</v>
      </c>
      <c r="S714" s="416" t="s">
        <v>330</v>
      </c>
      <c r="T714" s="394"/>
      <c r="U714" s="394"/>
      <c r="V714" s="370"/>
      <c r="W714" s="370"/>
      <c r="X714" s="395"/>
      <c r="Y714" s="396"/>
      <c r="Z714" s="396"/>
      <c r="AA714" s="396"/>
      <c r="AB714" s="396"/>
      <c r="AC714" s="395">
        <v>44667</v>
      </c>
      <c r="AD714" s="395">
        <v>44667</v>
      </c>
      <c r="AE714" s="371" t="s">
        <v>58</v>
      </c>
      <c r="AF714" s="395"/>
      <c r="AG714" s="396"/>
      <c r="AH714" s="396"/>
      <c r="AI714" s="396"/>
      <c r="AJ714" s="396">
        <v>2</v>
      </c>
      <c r="AK714" s="400">
        <v>44667</v>
      </c>
      <c r="AL714" s="400">
        <v>44669</v>
      </c>
      <c r="AM714" s="370">
        <v>44670</v>
      </c>
      <c r="AN714" s="371" t="s">
        <v>58</v>
      </c>
      <c r="AO714" s="401">
        <v>44694</v>
      </c>
      <c r="AP714" s="136" t="s">
        <v>408</v>
      </c>
      <c r="AQ714" s="135">
        <v>4</v>
      </c>
      <c r="AR714" s="402" t="e">
        <f>IF(AND(AF714=AG714,AF714=AI714,AF714=AK714,AF714=AM714),"未到货",“到货”)</f>
        <v>#NAME?</v>
      </c>
    </row>
    <row r="715" spans="1:44" ht="20.100000000000001" hidden="1" customHeight="1">
      <c r="A715" s="346" t="s">
        <v>715</v>
      </c>
      <c r="B715" s="35">
        <v>7700047017</v>
      </c>
      <c r="C715" s="248">
        <v>6400047009</v>
      </c>
      <c r="D715" s="248" t="s">
        <v>745</v>
      </c>
      <c r="E715" s="248" t="s">
        <v>746</v>
      </c>
      <c r="F715" s="35" t="s">
        <v>844</v>
      </c>
      <c r="G715" s="250" t="s">
        <v>388</v>
      </c>
      <c r="H715" s="111"/>
      <c r="I715" s="35" t="s">
        <v>52</v>
      </c>
      <c r="J715" s="111">
        <v>4</v>
      </c>
      <c r="K715" s="113">
        <v>44627</v>
      </c>
      <c r="L715" s="113">
        <v>44651</v>
      </c>
      <c r="M715" s="113" t="s">
        <v>755</v>
      </c>
      <c r="N715" s="403">
        <v>202204058</v>
      </c>
      <c r="O715" s="114"/>
      <c r="P715" s="113" t="s">
        <v>54</v>
      </c>
      <c r="Q715" s="113"/>
      <c r="R715" s="123" t="s">
        <v>92</v>
      </c>
      <c r="S715" s="120" t="s">
        <v>761</v>
      </c>
      <c r="T715" s="120" t="s">
        <v>76</v>
      </c>
      <c r="U715" s="120"/>
      <c r="V715" s="121">
        <v>44636</v>
      </c>
      <c r="W715" s="121">
        <v>44651</v>
      </c>
      <c r="X715" s="122"/>
      <c r="Y715" s="127"/>
      <c r="Z715" s="127"/>
      <c r="AA715" s="127"/>
      <c r="AB715" s="127"/>
      <c r="AC715" s="122">
        <v>44651</v>
      </c>
      <c r="AD715" s="128">
        <v>44652</v>
      </c>
      <c r="AE715" s="129" t="s">
        <v>65</v>
      </c>
      <c r="AF715" s="128"/>
      <c r="AG715" s="130"/>
      <c r="AH715" s="130"/>
      <c r="AI715" s="130"/>
      <c r="AJ715" s="130"/>
      <c r="AK715" s="362"/>
      <c r="AL715" s="362"/>
      <c r="AM715" s="134">
        <v>44657</v>
      </c>
      <c r="AN715" s="135" t="s">
        <v>65</v>
      </c>
      <c r="AO715" s="401">
        <v>44694</v>
      </c>
      <c r="AP715" s="136" t="s">
        <v>408</v>
      </c>
      <c r="AQ715" s="136">
        <v>4</v>
      </c>
      <c r="AR715" s="379" t="e">
        <f>IF(AND(AF715=AG715,AF715=AI715,AF715=AK715,AF715=AM715),"未到货",“到货”)</f>
        <v>#NAME?</v>
      </c>
    </row>
    <row r="716" spans="1:44" ht="20.100000000000001" hidden="1" customHeight="1">
      <c r="A716" s="346" t="s">
        <v>717</v>
      </c>
      <c r="B716" s="35">
        <v>7700047017</v>
      </c>
      <c r="C716" s="248">
        <v>6400047018</v>
      </c>
      <c r="D716" s="248" t="s">
        <v>752</v>
      </c>
      <c r="E716" s="248" t="s">
        <v>385</v>
      </c>
      <c r="F716" s="35" t="s">
        <v>430</v>
      </c>
      <c r="G716" s="250" t="s">
        <v>431</v>
      </c>
      <c r="H716" s="111" t="s">
        <v>398</v>
      </c>
      <c r="I716" s="35" t="s">
        <v>52</v>
      </c>
      <c r="J716" s="111">
        <v>4</v>
      </c>
      <c r="K716" s="113">
        <v>44627</v>
      </c>
      <c r="L716" s="113">
        <v>44651</v>
      </c>
      <c r="M716" s="113" t="s">
        <v>755</v>
      </c>
      <c r="N716" s="403">
        <v>202204058</v>
      </c>
      <c r="O716" s="114"/>
      <c r="P716" s="113" t="s">
        <v>54</v>
      </c>
      <c r="Q716" s="113"/>
      <c r="R716" s="123" t="s">
        <v>92</v>
      </c>
      <c r="S716" s="120" t="s">
        <v>761</v>
      </c>
      <c r="T716" s="120" t="s">
        <v>76</v>
      </c>
      <c r="U716" s="120"/>
      <c r="V716" s="121">
        <v>44636</v>
      </c>
      <c r="W716" s="121">
        <v>44651</v>
      </c>
      <c r="X716" s="122"/>
      <c r="Y716" s="127"/>
      <c r="Z716" s="127"/>
      <c r="AA716" s="127"/>
      <c r="AB716" s="127"/>
      <c r="AC716" s="122">
        <v>44651</v>
      </c>
      <c r="AD716" s="128">
        <v>44652</v>
      </c>
      <c r="AE716" s="129" t="s">
        <v>65</v>
      </c>
      <c r="AF716" s="128"/>
      <c r="AG716" s="130"/>
      <c r="AH716" s="130"/>
      <c r="AI716" s="130"/>
      <c r="AJ716" s="130">
        <v>4</v>
      </c>
      <c r="AK716" s="362">
        <v>44653</v>
      </c>
      <c r="AL716" s="362">
        <v>44657</v>
      </c>
      <c r="AM716" s="134">
        <v>44658</v>
      </c>
      <c r="AN716" s="135" t="s">
        <v>65</v>
      </c>
      <c r="AO716" s="401">
        <v>44694</v>
      </c>
      <c r="AP716" s="136" t="s">
        <v>408</v>
      </c>
      <c r="AQ716" s="136">
        <v>4</v>
      </c>
      <c r="AR716" s="379" t="e">
        <f>IF(AND(AF716=AG716,AF716=AI716,AF716=AK716,AF716=AM716),"未到货",“到货”)</f>
        <v>#NAME?</v>
      </c>
    </row>
    <row r="717" spans="1:44" ht="20.100000000000001" hidden="1" customHeight="1">
      <c r="A717" s="346" t="s">
        <v>718</v>
      </c>
      <c r="B717" s="35">
        <v>7711103050</v>
      </c>
      <c r="C717" s="248">
        <v>7710020020</v>
      </c>
      <c r="D717" s="248" t="s">
        <v>414</v>
      </c>
      <c r="E717" s="248"/>
      <c r="F717" s="35"/>
      <c r="G717" s="250" t="s">
        <v>388</v>
      </c>
      <c r="H717" s="111"/>
      <c r="I717" s="35" t="s">
        <v>566</v>
      </c>
      <c r="J717" s="111">
        <v>8</v>
      </c>
      <c r="K717" s="113"/>
      <c r="L717" s="113"/>
      <c r="M717" s="113" t="s">
        <v>755</v>
      </c>
      <c r="N717" s="403"/>
      <c r="O717" s="114" t="s">
        <v>338</v>
      </c>
      <c r="P717" s="113" t="s">
        <v>54</v>
      </c>
      <c r="Q717" s="113"/>
      <c r="R717" s="123"/>
      <c r="S717" s="120"/>
      <c r="T717" s="120"/>
      <c r="U717" s="120"/>
      <c r="V717" s="121"/>
      <c r="W717" s="121"/>
      <c r="X717" s="122"/>
      <c r="Y717" s="127"/>
      <c r="Z717" s="127"/>
      <c r="AA717" s="127"/>
      <c r="AB717" s="127"/>
      <c r="AC717" s="122"/>
      <c r="AD717" s="128"/>
      <c r="AE717" s="129"/>
      <c r="AF717" s="128"/>
      <c r="AG717" s="130"/>
      <c r="AH717" s="130"/>
      <c r="AI717" s="130"/>
      <c r="AJ717" s="130"/>
      <c r="AK717" s="362"/>
      <c r="AL717" s="362"/>
      <c r="AM717" s="368" t="s">
        <v>338</v>
      </c>
      <c r="AN717" s="135"/>
      <c r="AO717" s="136"/>
      <c r="AP717" s="136"/>
      <c r="AQ717" s="136"/>
      <c r="AR717" s="379" t="e">
        <f>IF(AND(AF717=AG717,AF717=AI717,AF717=AK717,AF717=AM717),"未到货",“到货”)</f>
        <v>#NAME?</v>
      </c>
    </row>
    <row r="718" spans="1:44" ht="20.100000000000001" hidden="1" customHeight="1">
      <c r="A718" s="427">
        <v>1</v>
      </c>
      <c r="B718" s="280">
        <v>7711102410</v>
      </c>
      <c r="C718" s="281">
        <v>6000010011</v>
      </c>
      <c r="D718" s="281" t="s">
        <v>384</v>
      </c>
      <c r="E718" s="281" t="s">
        <v>385</v>
      </c>
      <c r="F718" s="280" t="s">
        <v>386</v>
      </c>
      <c r="G718" s="282" t="s">
        <v>450</v>
      </c>
      <c r="H718" s="427"/>
      <c r="I718" s="280" t="s">
        <v>52</v>
      </c>
      <c r="J718" s="427">
        <v>40</v>
      </c>
      <c r="K718" s="293"/>
      <c r="L718" s="293"/>
      <c r="M718" s="293" t="s">
        <v>845</v>
      </c>
      <c r="N718" s="293"/>
      <c r="O718" s="433" t="s">
        <v>338</v>
      </c>
      <c r="P718" s="113" t="s">
        <v>54</v>
      </c>
      <c r="Q718" s="113"/>
      <c r="R718" s="123"/>
      <c r="S718" s="120"/>
      <c r="T718" s="120"/>
      <c r="U718" s="120"/>
      <c r="V718" s="121"/>
      <c r="W718" s="121"/>
      <c r="X718" s="122"/>
      <c r="Y718" s="127"/>
      <c r="Z718" s="127"/>
      <c r="AA718" s="127"/>
      <c r="AB718" s="127"/>
      <c r="AC718" s="122"/>
      <c r="AD718" s="128"/>
      <c r="AE718" s="129"/>
      <c r="AF718" s="128"/>
      <c r="AG718" s="130"/>
      <c r="AH718" s="130"/>
      <c r="AI718" s="130"/>
      <c r="AJ718" s="130"/>
      <c r="AK718" s="362"/>
      <c r="AL718" s="362"/>
      <c r="AM718" s="368" t="s">
        <v>338</v>
      </c>
      <c r="AN718" s="135"/>
      <c r="AO718" s="136"/>
      <c r="AP718" s="136"/>
      <c r="AQ718" s="136"/>
      <c r="AR718" s="379" t="e">
        <f>IF(AND(AF718=AG718,AF718=AI718,AF718=AK718,AF718=AM718),"未到货",“到货”)</f>
        <v>#NAME?</v>
      </c>
    </row>
    <row r="719" spans="1:44" ht="20.100000000000001" hidden="1" customHeight="1">
      <c r="A719" s="427">
        <v>2</v>
      </c>
      <c r="B719" s="280">
        <v>7711102410</v>
      </c>
      <c r="C719" s="281">
        <v>6000010012</v>
      </c>
      <c r="D719" s="281" t="s">
        <v>391</v>
      </c>
      <c r="E719" s="281" t="s">
        <v>392</v>
      </c>
      <c r="F719" s="280" t="s">
        <v>393</v>
      </c>
      <c r="G719" s="282" t="s">
        <v>605</v>
      </c>
      <c r="H719" s="427"/>
      <c r="I719" s="280" t="s">
        <v>52</v>
      </c>
      <c r="J719" s="427">
        <v>40</v>
      </c>
      <c r="K719" s="293"/>
      <c r="L719" s="293"/>
      <c r="M719" s="293" t="s">
        <v>845</v>
      </c>
      <c r="N719" s="293"/>
      <c r="O719" s="433" t="s">
        <v>338</v>
      </c>
      <c r="P719" s="113" t="s">
        <v>54</v>
      </c>
      <c r="Q719" s="113"/>
      <c r="R719" s="123"/>
      <c r="S719" s="120"/>
      <c r="T719" s="120"/>
      <c r="U719" s="120"/>
      <c r="V719" s="121"/>
      <c r="W719" s="121"/>
      <c r="X719" s="122"/>
      <c r="Y719" s="127"/>
      <c r="Z719" s="127"/>
      <c r="AA719" s="127"/>
      <c r="AB719" s="127"/>
      <c r="AC719" s="122"/>
      <c r="AD719" s="128"/>
      <c r="AE719" s="129"/>
      <c r="AF719" s="128"/>
      <c r="AG719" s="130"/>
      <c r="AH719" s="130"/>
      <c r="AI719" s="130"/>
      <c r="AJ719" s="130"/>
      <c r="AK719" s="362"/>
      <c r="AL719" s="362"/>
      <c r="AM719" s="368" t="s">
        <v>338</v>
      </c>
      <c r="AN719" s="135"/>
      <c r="AO719" s="136"/>
      <c r="AP719" s="136"/>
      <c r="AQ719" s="136"/>
      <c r="AR719" s="379" t="e">
        <f>IF(AND(AF719=AG719,AF719=AI719,AF719=AK719,AF719=AM719),"未到货",“到货”)</f>
        <v>#NAME?</v>
      </c>
    </row>
    <row r="720" spans="1:44" ht="20.100000000000001" hidden="1" customHeight="1">
      <c r="A720" s="427">
        <v>3</v>
      </c>
      <c r="B720" s="280">
        <v>7711102410</v>
      </c>
      <c r="C720" s="281">
        <v>6000010014</v>
      </c>
      <c r="D720" s="281" t="s">
        <v>394</v>
      </c>
      <c r="E720" s="281" t="s">
        <v>385</v>
      </c>
      <c r="F720" s="280"/>
      <c r="G720" s="282" t="s">
        <v>846</v>
      </c>
      <c r="H720" s="427"/>
      <c r="I720" s="280" t="s">
        <v>52</v>
      </c>
      <c r="J720" s="427">
        <v>80</v>
      </c>
      <c r="K720" s="293"/>
      <c r="L720" s="293"/>
      <c r="M720" s="293" t="s">
        <v>845</v>
      </c>
      <c r="N720" s="293"/>
      <c r="O720" s="433" t="s">
        <v>338</v>
      </c>
      <c r="P720" s="113" t="s">
        <v>54</v>
      </c>
      <c r="Q720" s="113"/>
      <c r="R720" s="123"/>
      <c r="S720" s="120"/>
      <c r="T720" s="120"/>
      <c r="U720" s="120"/>
      <c r="V720" s="121"/>
      <c r="W720" s="121"/>
      <c r="X720" s="122"/>
      <c r="Y720" s="127"/>
      <c r="Z720" s="127"/>
      <c r="AA720" s="127"/>
      <c r="AB720" s="127"/>
      <c r="AC720" s="122"/>
      <c r="AD720" s="128"/>
      <c r="AE720" s="129"/>
      <c r="AF720" s="128"/>
      <c r="AG720" s="130"/>
      <c r="AH720" s="130"/>
      <c r="AI720" s="130"/>
      <c r="AJ720" s="130"/>
      <c r="AK720" s="362"/>
      <c r="AL720" s="362"/>
      <c r="AM720" s="368" t="s">
        <v>338</v>
      </c>
      <c r="AN720" s="135"/>
      <c r="AO720" s="136"/>
      <c r="AP720" s="136"/>
      <c r="AQ720" s="136"/>
      <c r="AR720" s="379" t="e">
        <f>IF(AND(AF720=AG720,AF720=AI720,AF720=AK720,AF720=AM720),"未到货",“到货”)</f>
        <v>#NAME?</v>
      </c>
    </row>
    <row r="721" spans="1:44" ht="20.100000000000001" hidden="1" customHeight="1">
      <c r="A721" s="427">
        <v>4</v>
      </c>
      <c r="B721" s="280">
        <v>7711102410</v>
      </c>
      <c r="C721" s="281">
        <v>6000010015</v>
      </c>
      <c r="D721" s="281" t="s">
        <v>395</v>
      </c>
      <c r="E721" s="281" t="s">
        <v>385</v>
      </c>
      <c r="F721" s="280"/>
      <c r="G721" s="282" t="s">
        <v>846</v>
      </c>
      <c r="H721" s="427"/>
      <c r="I721" s="280" t="s">
        <v>52</v>
      </c>
      <c r="J721" s="427">
        <v>80</v>
      </c>
      <c r="K721" s="293"/>
      <c r="L721" s="293"/>
      <c r="M721" s="293" t="s">
        <v>845</v>
      </c>
      <c r="N721" s="293"/>
      <c r="O721" s="433" t="s">
        <v>338</v>
      </c>
      <c r="P721" s="113" t="s">
        <v>54</v>
      </c>
      <c r="Q721" s="113"/>
      <c r="R721" s="123"/>
      <c r="S721" s="120"/>
      <c r="T721" s="120"/>
      <c r="U721" s="120"/>
      <c r="V721" s="121"/>
      <c r="W721" s="121"/>
      <c r="X721" s="122"/>
      <c r="Y721" s="127"/>
      <c r="Z721" s="127"/>
      <c r="AA721" s="127"/>
      <c r="AB721" s="127"/>
      <c r="AC721" s="122"/>
      <c r="AD721" s="128"/>
      <c r="AE721" s="129"/>
      <c r="AF721" s="128"/>
      <c r="AG721" s="130"/>
      <c r="AH721" s="130"/>
      <c r="AI721" s="130"/>
      <c r="AJ721" s="130"/>
      <c r="AK721" s="362"/>
      <c r="AL721" s="362"/>
      <c r="AM721" s="368" t="s">
        <v>338</v>
      </c>
      <c r="AN721" s="135"/>
      <c r="AO721" s="136"/>
      <c r="AP721" s="136"/>
      <c r="AQ721" s="136"/>
      <c r="AR721" s="379" t="e">
        <f>IF(AND(AF721=AG721,AF721=AI721,AF721=AK721,AF721=AM721),"未到货",“到货”)</f>
        <v>#NAME?</v>
      </c>
    </row>
    <row r="722" spans="1:44" ht="20.100000000000001" hidden="1" customHeight="1">
      <c r="A722" s="427">
        <v>5</v>
      </c>
      <c r="B722" s="280">
        <v>7711102420</v>
      </c>
      <c r="C722" s="281">
        <v>6000010018</v>
      </c>
      <c r="D722" s="281" t="s">
        <v>400</v>
      </c>
      <c r="E722" s="281" t="s">
        <v>385</v>
      </c>
      <c r="F722" s="280"/>
      <c r="G722" s="282" t="s">
        <v>847</v>
      </c>
      <c r="H722" s="427"/>
      <c r="I722" s="280" t="s">
        <v>52</v>
      </c>
      <c r="J722" s="427">
        <v>3</v>
      </c>
      <c r="K722" s="293"/>
      <c r="L722" s="293"/>
      <c r="M722" s="293" t="s">
        <v>845</v>
      </c>
      <c r="N722" s="293"/>
      <c r="O722" s="433" t="s">
        <v>338</v>
      </c>
      <c r="P722" s="113" t="s">
        <v>54</v>
      </c>
      <c r="Q722" s="113"/>
      <c r="R722" s="123"/>
      <c r="S722" s="120"/>
      <c r="T722" s="120"/>
      <c r="U722" s="120"/>
      <c r="V722" s="121"/>
      <c r="W722" s="121"/>
      <c r="X722" s="122"/>
      <c r="Y722" s="127"/>
      <c r="Z722" s="127"/>
      <c r="AA722" s="127"/>
      <c r="AB722" s="127"/>
      <c r="AC722" s="122"/>
      <c r="AD722" s="128"/>
      <c r="AE722" s="129"/>
      <c r="AF722" s="128"/>
      <c r="AG722" s="130"/>
      <c r="AH722" s="130"/>
      <c r="AI722" s="130"/>
      <c r="AJ722" s="130"/>
      <c r="AK722" s="362"/>
      <c r="AL722" s="362"/>
      <c r="AM722" s="368" t="s">
        <v>338</v>
      </c>
      <c r="AN722" s="135"/>
      <c r="AO722" s="136"/>
      <c r="AP722" s="136"/>
      <c r="AQ722" s="136"/>
      <c r="AR722" s="379" t="e">
        <f>IF(AND(AF722=AG722,AF722=AI722,AF722=AK722,AF722=AM722),"未到货",“到货”)</f>
        <v>#NAME?</v>
      </c>
    </row>
    <row r="723" spans="1:44" ht="20.100000000000001" hidden="1" customHeight="1">
      <c r="A723" s="427">
        <v>6</v>
      </c>
      <c r="B723" s="280">
        <v>7711102420</v>
      </c>
      <c r="C723" s="281">
        <v>6000010019</v>
      </c>
      <c r="D723" s="281" t="s">
        <v>402</v>
      </c>
      <c r="E723" s="281" t="s">
        <v>385</v>
      </c>
      <c r="F723" s="280"/>
      <c r="G723" s="282" t="s">
        <v>847</v>
      </c>
      <c r="H723" s="427"/>
      <c r="I723" s="280" t="s">
        <v>52</v>
      </c>
      <c r="J723" s="427">
        <v>3</v>
      </c>
      <c r="K723" s="293"/>
      <c r="L723" s="293"/>
      <c r="M723" s="293" t="s">
        <v>845</v>
      </c>
      <c r="N723" s="293"/>
      <c r="O723" s="433" t="s">
        <v>338</v>
      </c>
      <c r="P723" s="113" t="s">
        <v>54</v>
      </c>
      <c r="Q723" s="113"/>
      <c r="R723" s="123"/>
      <c r="S723" s="120"/>
      <c r="T723" s="120"/>
      <c r="U723" s="120"/>
      <c r="V723" s="121"/>
      <c r="W723" s="121"/>
      <c r="X723" s="122"/>
      <c r="Y723" s="127"/>
      <c r="Z723" s="127"/>
      <c r="AA723" s="127"/>
      <c r="AB723" s="127"/>
      <c r="AC723" s="122"/>
      <c r="AD723" s="128"/>
      <c r="AE723" s="129"/>
      <c r="AF723" s="128"/>
      <c r="AG723" s="130"/>
      <c r="AH723" s="130"/>
      <c r="AI723" s="130"/>
      <c r="AJ723" s="130"/>
      <c r="AK723" s="362"/>
      <c r="AL723" s="362"/>
      <c r="AM723" s="368" t="s">
        <v>338</v>
      </c>
      <c r="AN723" s="135"/>
      <c r="AO723" s="136"/>
      <c r="AP723" s="136"/>
      <c r="AQ723" s="136"/>
      <c r="AR723" s="379" t="e">
        <f>IF(AND(AF723=AG723,AF723=AI723,AF723=AK723,AF723=AM723),"未到货",“到货”)</f>
        <v>#NAME?</v>
      </c>
    </row>
    <row r="724" spans="1:44" ht="20.100000000000001" hidden="1" customHeight="1">
      <c r="A724" s="427">
        <v>7</v>
      </c>
      <c r="B724" s="280">
        <v>7711102420</v>
      </c>
      <c r="C724" s="281">
        <v>6000010020</v>
      </c>
      <c r="D724" s="281" t="s">
        <v>403</v>
      </c>
      <c r="E724" s="281" t="s">
        <v>385</v>
      </c>
      <c r="F724" s="280"/>
      <c r="G724" s="282" t="s">
        <v>847</v>
      </c>
      <c r="H724" s="427"/>
      <c r="I724" s="280" t="s">
        <v>52</v>
      </c>
      <c r="J724" s="427">
        <v>3</v>
      </c>
      <c r="K724" s="293"/>
      <c r="L724" s="293"/>
      <c r="M724" s="293" t="s">
        <v>845</v>
      </c>
      <c r="N724" s="293"/>
      <c r="O724" s="433" t="s">
        <v>338</v>
      </c>
      <c r="P724" s="113" t="s">
        <v>54</v>
      </c>
      <c r="Q724" s="113"/>
      <c r="R724" s="123"/>
      <c r="S724" s="120"/>
      <c r="T724" s="120"/>
      <c r="U724" s="120"/>
      <c r="V724" s="121"/>
      <c r="W724" s="121"/>
      <c r="X724" s="122"/>
      <c r="Y724" s="127"/>
      <c r="Z724" s="127"/>
      <c r="AA724" s="127"/>
      <c r="AB724" s="127"/>
      <c r="AC724" s="122"/>
      <c r="AD724" s="128"/>
      <c r="AE724" s="129"/>
      <c r="AF724" s="128"/>
      <c r="AG724" s="130"/>
      <c r="AH724" s="130"/>
      <c r="AI724" s="130"/>
      <c r="AJ724" s="130"/>
      <c r="AK724" s="362"/>
      <c r="AL724" s="362"/>
      <c r="AM724" s="368" t="s">
        <v>338</v>
      </c>
      <c r="AN724" s="135"/>
      <c r="AO724" s="136"/>
      <c r="AP724" s="136"/>
      <c r="AQ724" s="136"/>
      <c r="AR724" s="379" t="e">
        <f>IF(AND(AF724=AG724,AF724=AI724,AF724=AK724,AF724=AM724),"未到货",“到货”)</f>
        <v>#NAME?</v>
      </c>
    </row>
    <row r="725" spans="1:44" ht="20.100000000000001" hidden="1" customHeight="1">
      <c r="A725" s="427">
        <v>8</v>
      </c>
      <c r="B725" s="280">
        <v>7700010030</v>
      </c>
      <c r="C725" s="281">
        <v>6000010032</v>
      </c>
      <c r="D725" s="281" t="s">
        <v>404</v>
      </c>
      <c r="E725" s="281" t="s">
        <v>405</v>
      </c>
      <c r="F725" s="280"/>
      <c r="G725" s="282" t="s">
        <v>847</v>
      </c>
      <c r="H725" s="427"/>
      <c r="I725" s="280" t="s">
        <v>52</v>
      </c>
      <c r="J725" s="427">
        <v>7</v>
      </c>
      <c r="K725" s="289">
        <v>44641</v>
      </c>
      <c r="L725" s="289">
        <v>44664</v>
      </c>
      <c r="M725" s="293" t="s">
        <v>845</v>
      </c>
      <c r="N725" s="434">
        <v>202204058</v>
      </c>
      <c r="O725" s="433"/>
      <c r="P725" s="114" t="s">
        <v>54</v>
      </c>
      <c r="Q725" s="113"/>
      <c r="R725" s="119" t="s">
        <v>74</v>
      </c>
      <c r="S725" s="120" t="s">
        <v>75</v>
      </c>
      <c r="T725" s="120" t="s">
        <v>76</v>
      </c>
      <c r="U725" s="120" t="s">
        <v>848</v>
      </c>
      <c r="V725" s="121">
        <v>44644</v>
      </c>
      <c r="W725" s="121">
        <v>44664</v>
      </c>
      <c r="X725" s="438">
        <v>44691</v>
      </c>
      <c r="Y725" s="122">
        <v>44706</v>
      </c>
      <c r="Z725" s="127"/>
      <c r="AA725" s="127"/>
      <c r="AB725" s="127"/>
      <c r="AC725" s="122">
        <v>44700</v>
      </c>
      <c r="AD725" s="128">
        <v>44708</v>
      </c>
      <c r="AE725" s="129" t="s">
        <v>79</v>
      </c>
      <c r="AF725" s="128"/>
      <c r="AG725" s="130"/>
      <c r="AH725" s="130"/>
      <c r="AI725" s="130"/>
      <c r="AJ725" s="130">
        <v>7</v>
      </c>
      <c r="AK725" s="362">
        <v>44709</v>
      </c>
      <c r="AL725" s="362">
        <v>44713</v>
      </c>
      <c r="AM725" s="368">
        <v>44715</v>
      </c>
      <c r="AN725" s="135" t="s">
        <v>79</v>
      </c>
      <c r="AO725" s="134">
        <v>44715</v>
      </c>
      <c r="AP725" s="136" t="s">
        <v>408</v>
      </c>
      <c r="AQ725" s="136"/>
      <c r="AR725" s="379" t="e">
        <f>IF(AND(AF725=AG725,AF725=AI725,AF725=AK725,AF725=AM725),"未到货",“到货”)</f>
        <v>#NAME?</v>
      </c>
    </row>
    <row r="726" spans="1:44" ht="20.100000000000001" hidden="1" customHeight="1">
      <c r="A726" s="427">
        <v>9</v>
      </c>
      <c r="B726" s="280">
        <v>7700010030</v>
      </c>
      <c r="C726" s="281">
        <v>6000010033</v>
      </c>
      <c r="D726" s="281" t="s">
        <v>409</v>
      </c>
      <c r="E726" s="281" t="s">
        <v>385</v>
      </c>
      <c r="F726" s="280" t="s">
        <v>386</v>
      </c>
      <c r="G726" s="282" t="s">
        <v>397</v>
      </c>
      <c r="H726" s="427"/>
      <c r="I726" s="280" t="s">
        <v>52</v>
      </c>
      <c r="J726" s="427">
        <v>7</v>
      </c>
      <c r="K726" s="293"/>
      <c r="L726" s="293"/>
      <c r="M726" s="293" t="s">
        <v>845</v>
      </c>
      <c r="N726" s="293"/>
      <c r="O726" s="433" t="s">
        <v>338</v>
      </c>
      <c r="P726" s="113" t="s">
        <v>54</v>
      </c>
      <c r="Q726" s="113"/>
      <c r="R726" s="123"/>
      <c r="S726" s="120"/>
      <c r="T726" s="120"/>
      <c r="U726" s="120"/>
      <c r="V726" s="121"/>
      <c r="W726" s="121"/>
      <c r="X726" s="122"/>
      <c r="Y726" s="127"/>
      <c r="Z726" s="127"/>
      <c r="AA726" s="127"/>
      <c r="AB726" s="127"/>
      <c r="AC726" s="122"/>
      <c r="AD726" s="128"/>
      <c r="AE726" s="129"/>
      <c r="AF726" s="128"/>
      <c r="AG726" s="130"/>
      <c r="AH726" s="130"/>
      <c r="AI726" s="130"/>
      <c r="AJ726" s="130"/>
      <c r="AK726" s="362"/>
      <c r="AL726" s="362"/>
      <c r="AM726" s="368" t="s">
        <v>338</v>
      </c>
      <c r="AN726" s="135"/>
      <c r="AO726" s="136"/>
      <c r="AP726" s="136"/>
      <c r="AQ726" s="136"/>
      <c r="AR726" s="379" t="e">
        <f>IF(AND(AF726=AG726,AF726=AI726,AF726=AK726,AF726=AM726),"未到货",“到货”)</f>
        <v>#NAME?</v>
      </c>
    </row>
    <row r="727" spans="1:44" ht="20.100000000000001" hidden="1" customHeight="1">
      <c r="A727" s="427">
        <v>10</v>
      </c>
      <c r="B727" s="280">
        <v>7700010030</v>
      </c>
      <c r="C727" s="281">
        <v>6000010035</v>
      </c>
      <c r="D727" s="281" t="s">
        <v>404</v>
      </c>
      <c r="E727" s="281" t="s">
        <v>405</v>
      </c>
      <c r="F727" s="280"/>
      <c r="G727" s="282" t="s">
        <v>847</v>
      </c>
      <c r="H727" s="427"/>
      <c r="I727" s="280" t="s">
        <v>52</v>
      </c>
      <c r="J727" s="427">
        <v>7</v>
      </c>
      <c r="K727" s="289">
        <v>44641</v>
      </c>
      <c r="L727" s="289">
        <v>44664</v>
      </c>
      <c r="M727" s="293" t="s">
        <v>845</v>
      </c>
      <c r="N727" s="434">
        <v>202204058</v>
      </c>
      <c r="O727" s="433"/>
      <c r="P727" s="113" t="s">
        <v>54</v>
      </c>
      <c r="Q727" s="113"/>
      <c r="R727" s="119" t="s">
        <v>74</v>
      </c>
      <c r="S727" s="120" t="s">
        <v>75</v>
      </c>
      <c r="T727" s="120" t="s">
        <v>76</v>
      </c>
      <c r="U727" s="120" t="s">
        <v>848</v>
      </c>
      <c r="V727" s="121">
        <v>44644</v>
      </c>
      <c r="W727" s="121">
        <v>44664</v>
      </c>
      <c r="X727" s="438">
        <v>44691</v>
      </c>
      <c r="Y727" s="127"/>
      <c r="Z727" s="127"/>
      <c r="AA727" s="127"/>
      <c r="AB727" s="127"/>
      <c r="AC727" s="122">
        <v>44690</v>
      </c>
      <c r="AD727" s="128">
        <v>44691</v>
      </c>
      <c r="AE727" s="129" t="s">
        <v>79</v>
      </c>
      <c r="AF727" s="128"/>
      <c r="AG727" s="130"/>
      <c r="AH727" s="130"/>
      <c r="AI727" s="130"/>
      <c r="AJ727" s="130">
        <v>7</v>
      </c>
      <c r="AK727" s="362">
        <v>44693</v>
      </c>
      <c r="AL727" s="362">
        <v>44697</v>
      </c>
      <c r="AM727" s="368">
        <v>44698</v>
      </c>
      <c r="AN727" s="135" t="s">
        <v>79</v>
      </c>
      <c r="AO727" s="370">
        <v>44698</v>
      </c>
      <c r="AP727" s="396" t="s">
        <v>408</v>
      </c>
      <c r="AQ727" s="136"/>
      <c r="AR727" s="379" t="e">
        <f>IF(AND(AF727=AG727,AF727=AI727,AF727=AK727,AF727=AM727),"未到货",“到货”)</f>
        <v>#NAME?</v>
      </c>
    </row>
    <row r="728" spans="1:44" ht="20.100000000000001" hidden="1" customHeight="1">
      <c r="A728" s="427">
        <v>11</v>
      </c>
      <c r="B728" s="280">
        <v>7711102115</v>
      </c>
      <c r="C728" s="281">
        <v>6000010041</v>
      </c>
      <c r="D728" s="281" t="s">
        <v>410</v>
      </c>
      <c r="E728" s="281" t="s">
        <v>411</v>
      </c>
      <c r="F728" s="280"/>
      <c r="G728" s="282" t="s">
        <v>849</v>
      </c>
      <c r="H728" s="427"/>
      <c r="I728" s="280" t="s">
        <v>52</v>
      </c>
      <c r="J728" s="427">
        <v>134</v>
      </c>
      <c r="K728" s="293"/>
      <c r="L728" s="293"/>
      <c r="M728" s="293" t="s">
        <v>845</v>
      </c>
      <c r="N728" s="293"/>
      <c r="O728" s="433" t="s">
        <v>338</v>
      </c>
      <c r="P728" s="113" t="s">
        <v>54</v>
      </c>
      <c r="Q728" s="113"/>
      <c r="R728" s="123"/>
      <c r="S728" s="120"/>
      <c r="T728" s="120"/>
      <c r="U728" s="120"/>
      <c r="V728" s="121"/>
      <c r="W728" s="121"/>
      <c r="X728" s="122"/>
      <c r="Y728" s="127"/>
      <c r="Z728" s="127"/>
      <c r="AA728" s="127"/>
      <c r="AB728" s="127"/>
      <c r="AC728" s="122"/>
      <c r="AD728" s="128"/>
      <c r="AE728" s="129"/>
      <c r="AF728" s="128"/>
      <c r="AG728" s="130"/>
      <c r="AH728" s="130"/>
      <c r="AI728" s="130"/>
      <c r="AJ728" s="130"/>
      <c r="AK728" s="362"/>
      <c r="AL728" s="362"/>
      <c r="AM728" s="368" t="s">
        <v>338</v>
      </c>
      <c r="AN728" s="135"/>
      <c r="AO728" s="136"/>
      <c r="AP728" s="136"/>
      <c r="AQ728" s="136"/>
      <c r="AR728" s="379" t="e">
        <f>IF(AND(AF728=AG728,AF728=AI728,AF728=AK728,AF728=AM728),"未到货",“到货”)</f>
        <v>#NAME?</v>
      </c>
    </row>
    <row r="729" spans="1:44" ht="20.100000000000001" hidden="1" customHeight="1">
      <c r="A729" s="427">
        <v>12</v>
      </c>
      <c r="B729" s="280">
        <v>7711102410</v>
      </c>
      <c r="C729" s="281">
        <v>6000010041</v>
      </c>
      <c r="D729" s="281" t="s">
        <v>410</v>
      </c>
      <c r="E729" s="281" t="s">
        <v>411</v>
      </c>
      <c r="F729" s="280"/>
      <c r="G729" s="282" t="s">
        <v>849</v>
      </c>
      <c r="H729" s="427"/>
      <c r="I729" s="280" t="s">
        <v>52</v>
      </c>
      <c r="J729" s="427">
        <v>80</v>
      </c>
      <c r="K729" s="293"/>
      <c r="L729" s="293"/>
      <c r="M729" s="293" t="s">
        <v>845</v>
      </c>
      <c r="N729" s="293"/>
      <c r="O729" s="433" t="s">
        <v>338</v>
      </c>
      <c r="P729" s="113" t="s">
        <v>54</v>
      </c>
      <c r="Q729" s="113"/>
      <c r="R729" s="123"/>
      <c r="S729" s="120"/>
      <c r="T729" s="120"/>
      <c r="U729" s="120"/>
      <c r="V729" s="121"/>
      <c r="W729" s="121"/>
      <c r="X729" s="122"/>
      <c r="Y729" s="127"/>
      <c r="Z729" s="127"/>
      <c r="AA729" s="127"/>
      <c r="AB729" s="127"/>
      <c r="AC729" s="122"/>
      <c r="AD729" s="128"/>
      <c r="AE729" s="129"/>
      <c r="AF729" s="128"/>
      <c r="AG729" s="130"/>
      <c r="AH729" s="130"/>
      <c r="AI729" s="130"/>
      <c r="AJ729" s="130"/>
      <c r="AK729" s="362"/>
      <c r="AL729" s="362"/>
      <c r="AM729" s="368" t="s">
        <v>338</v>
      </c>
      <c r="AN729" s="135"/>
      <c r="AO729" s="136"/>
      <c r="AP729" s="136"/>
      <c r="AQ729" s="136"/>
      <c r="AR729" s="379" t="e">
        <f>IF(AND(AF729=AG729,AF729=AI729,AF729=AK729,AF729=AM729),"未到货",“到货”)</f>
        <v>#NAME?</v>
      </c>
    </row>
    <row r="730" spans="1:44" ht="20.100000000000001" hidden="1" customHeight="1">
      <c r="A730" s="427">
        <v>13</v>
      </c>
      <c r="B730" s="280">
        <v>7711102115</v>
      </c>
      <c r="C730" s="281">
        <v>6000010042</v>
      </c>
      <c r="D730" s="281" t="s">
        <v>413</v>
      </c>
      <c r="E730" s="281" t="s">
        <v>385</v>
      </c>
      <c r="F730" s="280"/>
      <c r="G730" s="282" t="s">
        <v>847</v>
      </c>
      <c r="H730" s="427"/>
      <c r="I730" s="280" t="s">
        <v>52</v>
      </c>
      <c r="J730" s="427">
        <v>67</v>
      </c>
      <c r="K730" s="293"/>
      <c r="L730" s="293"/>
      <c r="M730" s="293" t="s">
        <v>845</v>
      </c>
      <c r="N730" s="293"/>
      <c r="O730" s="433" t="s">
        <v>338</v>
      </c>
      <c r="P730" s="113" t="s">
        <v>54</v>
      </c>
      <c r="Q730" s="113"/>
      <c r="R730" s="123"/>
      <c r="S730" s="120"/>
      <c r="T730" s="120"/>
      <c r="U730" s="120"/>
      <c r="V730" s="121"/>
      <c r="W730" s="121"/>
      <c r="X730" s="122"/>
      <c r="Y730" s="127"/>
      <c r="Z730" s="127"/>
      <c r="AA730" s="127"/>
      <c r="AB730" s="127"/>
      <c r="AC730" s="122"/>
      <c r="AD730" s="128"/>
      <c r="AE730" s="129"/>
      <c r="AF730" s="128"/>
      <c r="AG730" s="130"/>
      <c r="AH730" s="130"/>
      <c r="AI730" s="130"/>
      <c r="AJ730" s="130"/>
      <c r="AK730" s="362"/>
      <c r="AL730" s="362"/>
      <c r="AM730" s="368" t="s">
        <v>338</v>
      </c>
      <c r="AN730" s="135"/>
      <c r="AO730" s="136"/>
      <c r="AP730" s="136"/>
      <c r="AQ730" s="136"/>
      <c r="AR730" s="379" t="e">
        <f>IF(AND(AF730=AG730,AF730=AI730,AF730=AK730,AF730=AM730),"未到货",“到货”)</f>
        <v>#NAME?</v>
      </c>
    </row>
    <row r="731" spans="1:44" ht="20.100000000000001" hidden="1" customHeight="1">
      <c r="A731" s="427">
        <v>14</v>
      </c>
      <c r="B731" s="280">
        <v>7711102410</v>
      </c>
      <c r="C731" s="281">
        <v>6000010042</v>
      </c>
      <c r="D731" s="281" t="s">
        <v>413</v>
      </c>
      <c r="E731" s="281" t="s">
        <v>385</v>
      </c>
      <c r="F731" s="280"/>
      <c r="G731" s="282" t="s">
        <v>846</v>
      </c>
      <c r="H731" s="427"/>
      <c r="I731" s="280" t="s">
        <v>52</v>
      </c>
      <c r="J731" s="427">
        <v>40</v>
      </c>
      <c r="K731" s="293"/>
      <c r="L731" s="293"/>
      <c r="M731" s="293" t="s">
        <v>845</v>
      </c>
      <c r="N731" s="293"/>
      <c r="O731" s="433" t="s">
        <v>338</v>
      </c>
      <c r="P731" s="113" t="s">
        <v>54</v>
      </c>
      <c r="Q731" s="113"/>
      <c r="R731" s="123"/>
      <c r="S731" s="120"/>
      <c r="T731" s="120"/>
      <c r="U731" s="120"/>
      <c r="V731" s="121"/>
      <c r="W731" s="121"/>
      <c r="X731" s="122"/>
      <c r="Y731" s="127"/>
      <c r="Z731" s="127"/>
      <c r="AA731" s="127"/>
      <c r="AB731" s="127"/>
      <c r="AC731" s="122"/>
      <c r="AD731" s="128"/>
      <c r="AE731" s="129"/>
      <c r="AF731" s="128"/>
      <c r="AG731" s="130"/>
      <c r="AH731" s="130"/>
      <c r="AI731" s="130"/>
      <c r="AJ731" s="130"/>
      <c r="AK731" s="362"/>
      <c r="AL731" s="362"/>
      <c r="AM731" s="368" t="s">
        <v>338</v>
      </c>
      <c r="AN731" s="135"/>
      <c r="AO731" s="136"/>
      <c r="AP731" s="136"/>
      <c r="AQ731" s="136"/>
      <c r="AR731" s="379" t="e">
        <f>IF(AND(AF731=AG731,AF731=AI731,AF731=AK731,AF731=AM731),"未到货",“到货”)</f>
        <v>#NAME?</v>
      </c>
    </row>
    <row r="732" spans="1:44" s="330" customFormat="1" ht="20.100000000000001" hidden="1" customHeight="1">
      <c r="A732" s="428">
        <v>15</v>
      </c>
      <c r="B732" s="429">
        <v>7711092145</v>
      </c>
      <c r="C732" s="430">
        <v>6010030312</v>
      </c>
      <c r="D732" s="430" t="s">
        <v>414</v>
      </c>
      <c r="E732" s="430" t="s">
        <v>405</v>
      </c>
      <c r="F732" s="429" t="s">
        <v>415</v>
      </c>
      <c r="G732" s="431" t="s">
        <v>416</v>
      </c>
      <c r="H732" s="428"/>
      <c r="I732" s="429" t="s">
        <v>52</v>
      </c>
      <c r="J732" s="428">
        <v>6</v>
      </c>
      <c r="K732" s="435">
        <v>44641</v>
      </c>
      <c r="L732" s="435">
        <v>44664</v>
      </c>
      <c r="M732" s="436" t="s">
        <v>845</v>
      </c>
      <c r="N732" s="436"/>
      <c r="O732" s="437"/>
      <c r="P732" s="351" t="s">
        <v>54</v>
      </c>
      <c r="Q732" s="358"/>
      <c r="R732" s="411" t="s">
        <v>329</v>
      </c>
      <c r="S732" s="416" t="s">
        <v>330</v>
      </c>
      <c r="T732" s="394"/>
      <c r="U732" s="394"/>
      <c r="V732" s="370"/>
      <c r="W732" s="370"/>
      <c r="X732" s="395"/>
      <c r="Y732" s="396"/>
      <c r="Z732" s="396"/>
      <c r="AA732" s="396"/>
      <c r="AB732" s="396"/>
      <c r="AC732" s="395">
        <v>44663</v>
      </c>
      <c r="AD732" s="395">
        <v>44663</v>
      </c>
      <c r="AE732" s="371" t="s">
        <v>71</v>
      </c>
      <c r="AF732" s="395"/>
      <c r="AG732" s="396"/>
      <c r="AH732" s="396"/>
      <c r="AI732" s="396"/>
      <c r="AJ732" s="396"/>
      <c r="AK732" s="400"/>
      <c r="AL732" s="400"/>
      <c r="AM732" s="405">
        <v>44693</v>
      </c>
      <c r="AN732" s="371" t="s">
        <v>71</v>
      </c>
      <c r="AO732" s="370">
        <v>44693</v>
      </c>
      <c r="AP732" s="406" t="s">
        <v>418</v>
      </c>
      <c r="AQ732" s="396"/>
      <c r="AR732" s="379" t="e">
        <f>IF(AND(AF732=AG732,AF732=AI732,AF732=AK732,AF732=AM732),"未到货",“到货”)</f>
        <v>#NAME?</v>
      </c>
    </row>
    <row r="733" spans="1:44" s="330" customFormat="1" ht="20.100000000000001" hidden="1" customHeight="1">
      <c r="A733" s="428">
        <v>16</v>
      </c>
      <c r="B733" s="429">
        <v>7711092147</v>
      </c>
      <c r="C733" s="430">
        <v>6010030312</v>
      </c>
      <c r="D733" s="430" t="s">
        <v>414</v>
      </c>
      <c r="E733" s="430" t="s">
        <v>405</v>
      </c>
      <c r="F733" s="429" t="s">
        <v>415</v>
      </c>
      <c r="G733" s="431" t="s">
        <v>416</v>
      </c>
      <c r="H733" s="428"/>
      <c r="I733" s="429" t="s">
        <v>52</v>
      </c>
      <c r="J733" s="428">
        <v>4</v>
      </c>
      <c r="K733" s="435">
        <v>44641</v>
      </c>
      <c r="L733" s="435">
        <v>44664</v>
      </c>
      <c r="M733" s="436" t="s">
        <v>845</v>
      </c>
      <c r="N733" s="436"/>
      <c r="O733" s="437"/>
      <c r="P733" s="351" t="s">
        <v>54</v>
      </c>
      <c r="Q733" s="358"/>
      <c r="R733" s="411" t="s">
        <v>329</v>
      </c>
      <c r="S733" s="416" t="s">
        <v>330</v>
      </c>
      <c r="T733" s="394"/>
      <c r="U733" s="394"/>
      <c r="V733" s="370"/>
      <c r="W733" s="370"/>
      <c r="X733" s="395"/>
      <c r="Y733" s="396"/>
      <c r="Z733" s="396"/>
      <c r="AA733" s="396"/>
      <c r="AB733" s="396"/>
      <c r="AC733" s="395">
        <v>44663</v>
      </c>
      <c r="AD733" s="395">
        <v>44663</v>
      </c>
      <c r="AE733" s="371" t="s">
        <v>65</v>
      </c>
      <c r="AF733" s="395"/>
      <c r="AG733" s="396"/>
      <c r="AH733" s="396"/>
      <c r="AI733" s="396"/>
      <c r="AJ733" s="396"/>
      <c r="AK733" s="400"/>
      <c r="AL733" s="400"/>
      <c r="AM733" s="405">
        <v>44693</v>
      </c>
      <c r="AN733" s="371" t="s">
        <v>65</v>
      </c>
      <c r="AO733" s="370">
        <v>44693</v>
      </c>
      <c r="AP733" s="406" t="s">
        <v>418</v>
      </c>
      <c r="AQ733" s="396"/>
      <c r="AR733" s="379" t="e">
        <f>IF(AND(AF733=AG733,AF733=AI733,AF733=AK733,AF733=AM733),"未到货",“到货”)</f>
        <v>#NAME?</v>
      </c>
    </row>
    <row r="734" spans="1:44" s="330" customFormat="1" ht="20.100000000000001" hidden="1" customHeight="1">
      <c r="A734" s="428">
        <v>17</v>
      </c>
      <c r="B734" s="429">
        <v>7711092345</v>
      </c>
      <c r="C734" s="430">
        <v>6010030312</v>
      </c>
      <c r="D734" s="430" t="s">
        <v>414</v>
      </c>
      <c r="E734" s="430" t="s">
        <v>405</v>
      </c>
      <c r="F734" s="429" t="s">
        <v>415</v>
      </c>
      <c r="G734" s="431" t="s">
        <v>416</v>
      </c>
      <c r="H734" s="428"/>
      <c r="I734" s="429" t="s">
        <v>52</v>
      </c>
      <c r="J734" s="428">
        <v>2</v>
      </c>
      <c r="K734" s="435">
        <v>44641</v>
      </c>
      <c r="L734" s="435">
        <v>44664</v>
      </c>
      <c r="M734" s="436" t="s">
        <v>845</v>
      </c>
      <c r="N734" s="436"/>
      <c r="O734" s="437"/>
      <c r="P734" s="351" t="s">
        <v>54</v>
      </c>
      <c r="Q734" s="358"/>
      <c r="R734" s="411" t="s">
        <v>329</v>
      </c>
      <c r="S734" s="416" t="s">
        <v>330</v>
      </c>
      <c r="T734" s="394"/>
      <c r="U734" s="394"/>
      <c r="V734" s="370"/>
      <c r="W734" s="370"/>
      <c r="X734" s="395"/>
      <c r="Y734" s="396"/>
      <c r="Z734" s="396"/>
      <c r="AA734" s="396"/>
      <c r="AB734" s="396"/>
      <c r="AC734" s="395">
        <v>44663</v>
      </c>
      <c r="AD734" s="395">
        <v>44663</v>
      </c>
      <c r="AE734" s="371" t="s">
        <v>58</v>
      </c>
      <c r="AF734" s="395"/>
      <c r="AG734" s="396"/>
      <c r="AH734" s="396"/>
      <c r="AI734" s="396"/>
      <c r="AJ734" s="396"/>
      <c r="AK734" s="400"/>
      <c r="AL734" s="400"/>
      <c r="AM734" s="405">
        <v>44693</v>
      </c>
      <c r="AN734" s="371" t="s">
        <v>58</v>
      </c>
      <c r="AO734" s="370">
        <v>44693</v>
      </c>
      <c r="AP734" s="406" t="s">
        <v>418</v>
      </c>
      <c r="AQ734" s="396"/>
      <c r="AR734" s="379" t="e">
        <f>IF(AND(AF734=AG734,AF734=AI734,AF734=AK734,AF734=AM734),"未到货",“到货”)</f>
        <v>#NAME?</v>
      </c>
    </row>
    <row r="735" spans="1:44" s="330" customFormat="1" ht="20.100000000000001" hidden="1" customHeight="1">
      <c r="A735" s="428">
        <v>18</v>
      </c>
      <c r="B735" s="429">
        <v>7711092347</v>
      </c>
      <c r="C735" s="430">
        <v>6010030312</v>
      </c>
      <c r="D735" s="430" t="s">
        <v>414</v>
      </c>
      <c r="E735" s="430" t="s">
        <v>405</v>
      </c>
      <c r="F735" s="429" t="s">
        <v>415</v>
      </c>
      <c r="G735" s="431" t="s">
        <v>416</v>
      </c>
      <c r="H735" s="428"/>
      <c r="I735" s="429" t="s">
        <v>52</v>
      </c>
      <c r="J735" s="428">
        <v>2</v>
      </c>
      <c r="K735" s="435">
        <v>44641</v>
      </c>
      <c r="L735" s="435">
        <v>44664</v>
      </c>
      <c r="M735" s="436" t="s">
        <v>845</v>
      </c>
      <c r="N735" s="436"/>
      <c r="O735" s="437"/>
      <c r="P735" s="351" t="s">
        <v>54</v>
      </c>
      <c r="Q735" s="358"/>
      <c r="R735" s="411" t="s">
        <v>329</v>
      </c>
      <c r="S735" s="416" t="s">
        <v>330</v>
      </c>
      <c r="T735" s="394"/>
      <c r="U735" s="394"/>
      <c r="V735" s="370"/>
      <c r="W735" s="370"/>
      <c r="X735" s="395"/>
      <c r="Y735" s="396"/>
      <c r="Z735" s="396"/>
      <c r="AA735" s="396"/>
      <c r="AB735" s="396"/>
      <c r="AC735" s="395">
        <v>44663</v>
      </c>
      <c r="AD735" s="395">
        <v>44663</v>
      </c>
      <c r="AE735" s="371" t="s">
        <v>58</v>
      </c>
      <c r="AF735" s="395"/>
      <c r="AG735" s="396"/>
      <c r="AH735" s="396"/>
      <c r="AI735" s="396"/>
      <c r="AJ735" s="396"/>
      <c r="AK735" s="400"/>
      <c r="AL735" s="400"/>
      <c r="AM735" s="405">
        <v>44693</v>
      </c>
      <c r="AN735" s="371" t="s">
        <v>58</v>
      </c>
      <c r="AO735" s="370">
        <v>44693</v>
      </c>
      <c r="AP735" s="406" t="s">
        <v>418</v>
      </c>
      <c r="AQ735" s="396"/>
      <c r="AR735" s="379" t="e">
        <f>IF(AND(AF735=AG735,AF735=AI735,AF735=AK735,AF735=AM735),"未到货",“到货”)</f>
        <v>#NAME?</v>
      </c>
    </row>
    <row r="736" spans="1:44" ht="20.100000000000001" hidden="1" customHeight="1">
      <c r="A736" s="427">
        <v>19</v>
      </c>
      <c r="B736" s="280">
        <v>7711102110</v>
      </c>
      <c r="C736" s="281">
        <v>6010058106</v>
      </c>
      <c r="D736" s="281" t="s">
        <v>419</v>
      </c>
      <c r="E736" s="281">
        <v>6061</v>
      </c>
      <c r="F736" s="280"/>
      <c r="G736" s="282" t="s">
        <v>850</v>
      </c>
      <c r="H736" s="427"/>
      <c r="I736" s="280" t="s">
        <v>52</v>
      </c>
      <c r="J736" s="427">
        <v>2</v>
      </c>
      <c r="K736" s="293"/>
      <c r="L736" s="293"/>
      <c r="M736" s="293" t="s">
        <v>845</v>
      </c>
      <c r="N736" s="293"/>
      <c r="O736" s="433" t="s">
        <v>338</v>
      </c>
      <c r="P736" s="113" t="s">
        <v>54</v>
      </c>
      <c r="Q736" s="439"/>
      <c r="R736" s="123"/>
      <c r="S736" s="120"/>
      <c r="T736" s="120"/>
      <c r="U736" s="120"/>
      <c r="V736" s="121"/>
      <c r="W736" s="121"/>
      <c r="X736" s="122"/>
      <c r="Y736" s="127"/>
      <c r="Z736" s="127"/>
      <c r="AA736" s="127"/>
      <c r="AB736" s="127"/>
      <c r="AC736" s="122"/>
      <c r="AD736" s="128"/>
      <c r="AE736" s="129"/>
      <c r="AF736" s="128"/>
      <c r="AG736" s="130"/>
      <c r="AH736" s="130"/>
      <c r="AI736" s="130"/>
      <c r="AJ736" s="130"/>
      <c r="AK736" s="362"/>
      <c r="AL736" s="362"/>
      <c r="AM736" s="368" t="s">
        <v>338</v>
      </c>
      <c r="AN736" s="135"/>
      <c r="AO736" s="136"/>
      <c r="AP736" s="136"/>
      <c r="AQ736" s="136"/>
      <c r="AR736" s="379" t="e">
        <f>IF(AND(AF736=AG736,AF736=AI736,AF736=AK736,AF736=AM736),"未到货",“到货”)</f>
        <v>#NAME?</v>
      </c>
    </row>
    <row r="737" spans="1:44" ht="20.100000000000001" hidden="1" customHeight="1">
      <c r="A737" s="427">
        <v>20</v>
      </c>
      <c r="B737" s="280">
        <v>7711102120</v>
      </c>
      <c r="C737" s="281">
        <v>6010058106</v>
      </c>
      <c r="D737" s="281" t="s">
        <v>419</v>
      </c>
      <c r="E737" s="281">
        <v>6061</v>
      </c>
      <c r="F737" s="280"/>
      <c r="G737" s="282" t="s">
        <v>850</v>
      </c>
      <c r="H737" s="427"/>
      <c r="I737" s="280" t="s">
        <v>52</v>
      </c>
      <c r="J737" s="427">
        <v>2</v>
      </c>
      <c r="K737" s="293"/>
      <c r="L737" s="293"/>
      <c r="M737" s="293" t="s">
        <v>845</v>
      </c>
      <c r="N737" s="293"/>
      <c r="O737" s="433" t="s">
        <v>338</v>
      </c>
      <c r="P737" s="113" t="s">
        <v>54</v>
      </c>
      <c r="Q737" s="439"/>
      <c r="R737" s="123"/>
      <c r="S737" s="120"/>
      <c r="T737" s="120"/>
      <c r="U737" s="120"/>
      <c r="V737" s="121"/>
      <c r="W737" s="121"/>
      <c r="X737" s="122"/>
      <c r="Y737" s="127"/>
      <c r="Z737" s="127"/>
      <c r="AA737" s="127"/>
      <c r="AB737" s="127"/>
      <c r="AC737" s="122"/>
      <c r="AD737" s="128"/>
      <c r="AE737" s="129"/>
      <c r="AF737" s="128"/>
      <c r="AG737" s="130"/>
      <c r="AH737" s="130"/>
      <c r="AI737" s="130"/>
      <c r="AJ737" s="130"/>
      <c r="AK737" s="362"/>
      <c r="AL737" s="362"/>
      <c r="AM737" s="368" t="s">
        <v>338</v>
      </c>
      <c r="AN737" s="135"/>
      <c r="AO737" s="136"/>
      <c r="AP737" s="136"/>
      <c r="AQ737" s="136"/>
      <c r="AR737" s="379" t="e">
        <f>IF(AND(AF737=AG737,AF737=AI737,AF737=AK737,AF737=AM737),"未到货",“到货”)</f>
        <v>#NAME?</v>
      </c>
    </row>
    <row r="738" spans="1:44" ht="20.100000000000001" hidden="1" customHeight="1">
      <c r="A738" s="427">
        <v>21</v>
      </c>
      <c r="B738" s="280">
        <v>7711102170</v>
      </c>
      <c r="C738" s="281">
        <v>6010058106</v>
      </c>
      <c r="D738" s="281" t="s">
        <v>419</v>
      </c>
      <c r="E738" s="281">
        <v>6061</v>
      </c>
      <c r="F738" s="280"/>
      <c r="G738" s="282" t="s">
        <v>850</v>
      </c>
      <c r="H738" s="427"/>
      <c r="I738" s="280" t="s">
        <v>52</v>
      </c>
      <c r="J738" s="427">
        <v>2</v>
      </c>
      <c r="K738" s="293"/>
      <c r="L738" s="293"/>
      <c r="M738" s="293" t="s">
        <v>845</v>
      </c>
      <c r="N738" s="293"/>
      <c r="O738" s="433" t="s">
        <v>338</v>
      </c>
      <c r="P738" s="113" t="s">
        <v>54</v>
      </c>
      <c r="Q738" s="439"/>
      <c r="R738" s="123"/>
      <c r="S738" s="120"/>
      <c r="T738" s="120"/>
      <c r="U738" s="120"/>
      <c r="V738" s="121"/>
      <c r="W738" s="121"/>
      <c r="X738" s="122"/>
      <c r="Y738" s="127"/>
      <c r="Z738" s="127"/>
      <c r="AA738" s="127"/>
      <c r="AB738" s="127"/>
      <c r="AC738" s="122"/>
      <c r="AD738" s="128"/>
      <c r="AE738" s="129"/>
      <c r="AF738" s="128"/>
      <c r="AG738" s="130"/>
      <c r="AH738" s="130"/>
      <c r="AI738" s="130"/>
      <c r="AJ738" s="130"/>
      <c r="AK738" s="362"/>
      <c r="AL738" s="362"/>
      <c r="AM738" s="368" t="s">
        <v>338</v>
      </c>
      <c r="AN738" s="135"/>
      <c r="AO738" s="136"/>
      <c r="AP738" s="136"/>
      <c r="AQ738" s="136"/>
      <c r="AR738" s="379" t="e">
        <f>IF(AND(AF738=AG738,AF738=AI738,AF738=AK738,AF738=AM738),"未到货",“到货”)</f>
        <v>#NAME?</v>
      </c>
    </row>
    <row r="739" spans="1:44" ht="20.100000000000001" hidden="1" customHeight="1">
      <c r="A739" s="427">
        <v>22</v>
      </c>
      <c r="B739" s="280">
        <v>7711102310</v>
      </c>
      <c r="C739" s="281">
        <v>6010058106</v>
      </c>
      <c r="D739" s="281" t="s">
        <v>419</v>
      </c>
      <c r="E739" s="281">
        <v>6061</v>
      </c>
      <c r="F739" s="280"/>
      <c r="G739" s="282" t="s">
        <v>850</v>
      </c>
      <c r="H739" s="427"/>
      <c r="I739" s="280" t="s">
        <v>52</v>
      </c>
      <c r="J739" s="427">
        <v>2</v>
      </c>
      <c r="K739" s="293"/>
      <c r="L739" s="293"/>
      <c r="M739" s="293" t="s">
        <v>845</v>
      </c>
      <c r="N739" s="293"/>
      <c r="O739" s="433" t="s">
        <v>338</v>
      </c>
      <c r="P739" s="113" t="s">
        <v>54</v>
      </c>
      <c r="Q739" s="439"/>
      <c r="R739" s="123"/>
      <c r="S739" s="120"/>
      <c r="T739" s="120"/>
      <c r="U739" s="120"/>
      <c r="V739" s="121"/>
      <c r="W739" s="121"/>
      <c r="X739" s="122"/>
      <c r="Y739" s="127"/>
      <c r="Z739" s="127"/>
      <c r="AA739" s="127"/>
      <c r="AB739" s="127"/>
      <c r="AC739" s="122"/>
      <c r="AD739" s="128"/>
      <c r="AE739" s="129"/>
      <c r="AF739" s="128"/>
      <c r="AG739" s="130"/>
      <c r="AH739" s="130"/>
      <c r="AI739" s="130"/>
      <c r="AJ739" s="130"/>
      <c r="AK739" s="362"/>
      <c r="AL739" s="362"/>
      <c r="AM739" s="368" t="s">
        <v>338</v>
      </c>
      <c r="AN739" s="135"/>
      <c r="AO739" s="136"/>
      <c r="AP739" s="136"/>
      <c r="AQ739" s="136"/>
      <c r="AR739" s="379" t="e">
        <f>IF(AND(AF739=AG739,AF739=AI739,AF739=AK739,AF739=AM739),"未到货",“到货”)</f>
        <v>#NAME?</v>
      </c>
    </row>
    <row r="740" spans="1:44" ht="20.100000000000001" hidden="1" customHeight="1">
      <c r="A740" s="427">
        <v>23</v>
      </c>
      <c r="B740" s="280">
        <v>7711102165</v>
      </c>
      <c r="C740" s="281">
        <v>6010222252</v>
      </c>
      <c r="D740" s="281" t="s">
        <v>422</v>
      </c>
      <c r="E740" s="281" t="s">
        <v>423</v>
      </c>
      <c r="F740" s="280" t="s">
        <v>386</v>
      </c>
      <c r="G740" s="282" t="s">
        <v>424</v>
      </c>
      <c r="H740" s="427"/>
      <c r="I740" s="280" t="s">
        <v>52</v>
      </c>
      <c r="J740" s="427">
        <v>3</v>
      </c>
      <c r="K740" s="289">
        <v>44641</v>
      </c>
      <c r="L740" s="289">
        <v>44664</v>
      </c>
      <c r="M740" s="293" t="s">
        <v>845</v>
      </c>
      <c r="N740" s="434">
        <v>202204058</v>
      </c>
      <c r="O740" s="433"/>
      <c r="P740" s="113" t="s">
        <v>54</v>
      </c>
      <c r="Q740" s="439"/>
      <c r="R740" s="119" t="s">
        <v>92</v>
      </c>
      <c r="S740" s="120" t="s">
        <v>851</v>
      </c>
      <c r="T740" s="120" t="s">
        <v>76</v>
      </c>
      <c r="U740" s="120"/>
      <c r="V740" s="121">
        <v>44646</v>
      </c>
      <c r="W740" s="121">
        <v>44664</v>
      </c>
      <c r="X740" s="122"/>
      <c r="Y740" s="127"/>
      <c r="Z740" s="127"/>
      <c r="AA740" s="127"/>
      <c r="AB740" s="127"/>
      <c r="AC740" s="122">
        <v>44666</v>
      </c>
      <c r="AD740" s="128">
        <v>44666</v>
      </c>
      <c r="AE740" s="129" t="s">
        <v>62</v>
      </c>
      <c r="AF740" s="128"/>
      <c r="AG740" s="130"/>
      <c r="AH740" s="130"/>
      <c r="AI740" s="130"/>
      <c r="AJ740" s="130"/>
      <c r="AK740" s="362"/>
      <c r="AL740" s="362"/>
      <c r="AM740" s="405">
        <v>44667</v>
      </c>
      <c r="AN740" s="371" t="s">
        <v>62</v>
      </c>
      <c r="AO740" s="401">
        <v>44694</v>
      </c>
      <c r="AP740" s="136" t="s">
        <v>408</v>
      </c>
      <c r="AQ740" s="135">
        <v>4</v>
      </c>
      <c r="AR740" s="379" t="e">
        <f>IF(AND(AF740=AG740,AF740=AI740,AF740=AK740,AF740=AM740),"未到货",“到货”)</f>
        <v>#NAME?</v>
      </c>
    </row>
    <row r="741" spans="1:44" ht="20.100000000000001" hidden="1" customHeight="1">
      <c r="A741" s="427">
        <v>24</v>
      </c>
      <c r="B741" s="280">
        <v>7711102165</v>
      </c>
      <c r="C741" s="281">
        <v>6010222253</v>
      </c>
      <c r="D741" s="281" t="s">
        <v>425</v>
      </c>
      <c r="E741" s="281" t="s">
        <v>423</v>
      </c>
      <c r="F741" s="280" t="s">
        <v>386</v>
      </c>
      <c r="G741" s="282" t="s">
        <v>424</v>
      </c>
      <c r="H741" s="427"/>
      <c r="I741" s="280" t="s">
        <v>52</v>
      </c>
      <c r="J741" s="427">
        <v>3</v>
      </c>
      <c r="K741" s="289">
        <v>44641</v>
      </c>
      <c r="L741" s="289">
        <v>44664</v>
      </c>
      <c r="M741" s="293" t="s">
        <v>845</v>
      </c>
      <c r="N741" s="434">
        <v>202204058</v>
      </c>
      <c r="O741" s="433"/>
      <c r="P741" s="114" t="s">
        <v>54</v>
      </c>
      <c r="Q741" s="439"/>
      <c r="R741" s="119" t="s">
        <v>74</v>
      </c>
      <c r="S741" s="120" t="s">
        <v>75</v>
      </c>
      <c r="T741" s="120" t="s">
        <v>76</v>
      </c>
      <c r="U741" s="120" t="s">
        <v>848</v>
      </c>
      <c r="V741" s="121">
        <v>44644</v>
      </c>
      <c r="W741" s="121">
        <v>44664</v>
      </c>
      <c r="X741" s="438">
        <v>44691</v>
      </c>
      <c r="Y741" s="122">
        <v>44698</v>
      </c>
      <c r="Z741" s="127"/>
      <c r="AA741" s="127"/>
      <c r="AB741" s="127"/>
      <c r="AC741" s="122">
        <v>44694</v>
      </c>
      <c r="AD741" s="128">
        <v>44694</v>
      </c>
      <c r="AE741" s="129" t="s">
        <v>62</v>
      </c>
      <c r="AF741" s="128"/>
      <c r="AG741" s="130"/>
      <c r="AH741" s="130"/>
      <c r="AI741" s="130"/>
      <c r="AJ741" s="130"/>
      <c r="AK741" s="362"/>
      <c r="AL741" s="362"/>
      <c r="AM741" s="368">
        <v>44697</v>
      </c>
      <c r="AN741" s="135" t="s">
        <v>62</v>
      </c>
      <c r="AO741" s="401">
        <v>44697</v>
      </c>
      <c r="AP741" s="136" t="s">
        <v>408</v>
      </c>
      <c r="AQ741" s="136"/>
      <c r="AR741" s="379" t="e">
        <f>IF(AND(AF741=AG741,AF741=AI741,AF741=AK741,AF741=AM741),"未到货",“到货”)</f>
        <v>#NAME?</v>
      </c>
    </row>
    <row r="742" spans="1:44" ht="20.100000000000001" hidden="1" customHeight="1">
      <c r="A742" s="427">
        <v>25</v>
      </c>
      <c r="B742" s="280">
        <v>7710574295</v>
      </c>
      <c r="C742" s="281">
        <v>6010267655</v>
      </c>
      <c r="D742" s="281" t="s">
        <v>569</v>
      </c>
      <c r="E742" s="281" t="s">
        <v>385</v>
      </c>
      <c r="F742" s="280" t="s">
        <v>430</v>
      </c>
      <c r="G742" s="282" t="s">
        <v>444</v>
      </c>
      <c r="H742" s="427"/>
      <c r="I742" s="280" t="s">
        <v>52</v>
      </c>
      <c r="J742" s="427">
        <v>1</v>
      </c>
      <c r="K742" s="289">
        <v>44641</v>
      </c>
      <c r="L742" s="289">
        <v>44664</v>
      </c>
      <c r="M742" s="293" t="s">
        <v>845</v>
      </c>
      <c r="N742" s="434">
        <v>202204058</v>
      </c>
      <c r="O742" s="433"/>
      <c r="P742" s="114" t="s">
        <v>54</v>
      </c>
      <c r="Q742" s="439"/>
      <c r="R742" s="119" t="s">
        <v>92</v>
      </c>
      <c r="S742" s="120" t="s">
        <v>181</v>
      </c>
      <c r="T742" s="120" t="s">
        <v>76</v>
      </c>
      <c r="U742" s="120"/>
      <c r="V742" s="121">
        <v>44646</v>
      </c>
      <c r="W742" s="121">
        <v>44664</v>
      </c>
      <c r="X742" s="122"/>
      <c r="Y742" s="127"/>
      <c r="Z742" s="127"/>
      <c r="AA742" s="127"/>
      <c r="AB742" s="127"/>
      <c r="AC742" s="122">
        <v>44665</v>
      </c>
      <c r="AD742" s="128">
        <v>44665</v>
      </c>
      <c r="AE742" s="129" t="s">
        <v>49</v>
      </c>
      <c r="AF742" s="128"/>
      <c r="AG742" s="130"/>
      <c r="AH742" s="130"/>
      <c r="AI742" s="130"/>
      <c r="AJ742" s="130"/>
      <c r="AK742" s="362"/>
      <c r="AL742" s="362"/>
      <c r="AM742" s="368">
        <v>44667</v>
      </c>
      <c r="AN742" s="135" t="s">
        <v>49</v>
      </c>
      <c r="AO742" s="401">
        <v>44694</v>
      </c>
      <c r="AP742" s="136" t="s">
        <v>408</v>
      </c>
      <c r="AQ742" s="135">
        <v>4</v>
      </c>
      <c r="AR742" s="379" t="e">
        <f>IF(AND(AF742=AG742,AF742=AI742,AF742=AK742,AF742=AM742),"未到货",“到货”)</f>
        <v>#NAME?</v>
      </c>
    </row>
    <row r="743" spans="1:44" ht="20.100000000000001" hidden="1" customHeight="1">
      <c r="A743" s="427">
        <v>26</v>
      </c>
      <c r="B743" s="280">
        <v>7710574295</v>
      </c>
      <c r="C743" s="281">
        <v>6010267656</v>
      </c>
      <c r="D743" s="281" t="s">
        <v>455</v>
      </c>
      <c r="E743" s="281" t="s">
        <v>385</v>
      </c>
      <c r="F743" s="280" t="s">
        <v>430</v>
      </c>
      <c r="G743" s="282" t="s">
        <v>444</v>
      </c>
      <c r="H743" s="427"/>
      <c r="I743" s="280" t="s">
        <v>52</v>
      </c>
      <c r="J743" s="427">
        <v>1</v>
      </c>
      <c r="K743" s="289">
        <v>44641</v>
      </c>
      <c r="L743" s="289">
        <v>44664</v>
      </c>
      <c r="M743" s="293" t="s">
        <v>845</v>
      </c>
      <c r="N743" s="434">
        <v>202204058</v>
      </c>
      <c r="O743" s="433"/>
      <c r="P743" s="114" t="s">
        <v>54</v>
      </c>
      <c r="Q743" s="439"/>
      <c r="R743" s="119" t="s">
        <v>92</v>
      </c>
      <c r="S743" s="120" t="s">
        <v>181</v>
      </c>
      <c r="T743" s="120" t="s">
        <v>76</v>
      </c>
      <c r="U743" s="120"/>
      <c r="V743" s="121">
        <v>44646</v>
      </c>
      <c r="W743" s="121">
        <v>44664</v>
      </c>
      <c r="X743" s="122"/>
      <c r="Y743" s="127"/>
      <c r="Z743" s="127"/>
      <c r="AA743" s="127"/>
      <c r="AB743" s="127"/>
      <c r="AC743" s="122">
        <v>44667</v>
      </c>
      <c r="AD743" s="128">
        <v>44669</v>
      </c>
      <c r="AE743" s="129" t="s">
        <v>49</v>
      </c>
      <c r="AF743" s="128"/>
      <c r="AG743" s="130"/>
      <c r="AH743" s="130"/>
      <c r="AI743" s="130"/>
      <c r="AJ743" s="130">
        <v>1</v>
      </c>
      <c r="AK743" s="362">
        <v>44670</v>
      </c>
      <c r="AL743" s="362">
        <v>44671</v>
      </c>
      <c r="AM743" s="368">
        <v>44672</v>
      </c>
      <c r="AN743" s="135" t="s">
        <v>49</v>
      </c>
      <c r="AO743" s="401">
        <v>44694</v>
      </c>
      <c r="AP743" s="136" t="s">
        <v>408</v>
      </c>
      <c r="AQ743" s="135">
        <v>4</v>
      </c>
      <c r="AR743" s="379" t="e">
        <f>IF(AND(AF743=AG743,AF743=AI743,AF743=AK743,AF743=AM743),"未到货",“到货”)</f>
        <v>#NAME?</v>
      </c>
    </row>
    <row r="744" spans="1:44" ht="20.100000000000001" hidden="1" customHeight="1">
      <c r="A744" s="427">
        <v>27</v>
      </c>
      <c r="B744" s="280">
        <v>7710574295</v>
      </c>
      <c r="C744" s="281">
        <v>6010267658</v>
      </c>
      <c r="D744" s="281" t="s">
        <v>259</v>
      </c>
      <c r="E744" s="281" t="s">
        <v>405</v>
      </c>
      <c r="F744" s="280"/>
      <c r="G744" s="282" t="s">
        <v>852</v>
      </c>
      <c r="H744" s="427"/>
      <c r="I744" s="280" t="s">
        <v>52</v>
      </c>
      <c r="J744" s="427">
        <v>1</v>
      </c>
      <c r="K744" s="289">
        <v>44641</v>
      </c>
      <c r="L744" s="289">
        <v>44664</v>
      </c>
      <c r="M744" s="293" t="s">
        <v>845</v>
      </c>
      <c r="N744" s="434">
        <v>202204058</v>
      </c>
      <c r="O744" s="433"/>
      <c r="P744" s="113" t="s">
        <v>54</v>
      </c>
      <c r="Q744" s="439"/>
      <c r="R744" s="119" t="s">
        <v>74</v>
      </c>
      <c r="S744" s="120" t="s">
        <v>75</v>
      </c>
      <c r="T744" s="120" t="s">
        <v>76</v>
      </c>
      <c r="U744" s="120" t="s">
        <v>848</v>
      </c>
      <c r="V744" s="121">
        <v>44644</v>
      </c>
      <c r="W744" s="121">
        <v>44664</v>
      </c>
      <c r="X744" s="438">
        <v>44691</v>
      </c>
      <c r="Y744" s="127"/>
      <c r="Z744" s="127"/>
      <c r="AA744" s="127"/>
      <c r="AB744" s="127"/>
      <c r="AC744" s="122">
        <v>44688</v>
      </c>
      <c r="AD744" s="128">
        <v>44691</v>
      </c>
      <c r="AE744" s="129" t="s">
        <v>49</v>
      </c>
      <c r="AF744" s="128"/>
      <c r="AG744" s="130"/>
      <c r="AH744" s="130"/>
      <c r="AI744" s="130"/>
      <c r="AJ744" s="130">
        <v>1</v>
      </c>
      <c r="AK744" s="362">
        <v>44693</v>
      </c>
      <c r="AL744" s="362">
        <v>44697</v>
      </c>
      <c r="AM744" s="368">
        <v>44698</v>
      </c>
      <c r="AN744" s="135" t="s">
        <v>49</v>
      </c>
      <c r="AO744" s="370">
        <v>44698</v>
      </c>
      <c r="AP744" s="396" t="s">
        <v>408</v>
      </c>
      <c r="AQ744" s="136"/>
      <c r="AR744" s="379" t="e">
        <f>IF(AND(AF744=AG744,AF744=AI744,AF744=AK744,AF744=AM744),"未到货",“到货”)</f>
        <v>#NAME?</v>
      </c>
    </row>
    <row r="745" spans="1:44" s="330" customFormat="1" ht="20.100000000000001" hidden="1" customHeight="1">
      <c r="A745" s="428">
        <v>28</v>
      </c>
      <c r="B745" s="429">
        <v>7710291085</v>
      </c>
      <c r="C745" s="430">
        <v>6010291086</v>
      </c>
      <c r="D745" s="430" t="s">
        <v>426</v>
      </c>
      <c r="E745" s="430" t="s">
        <v>405</v>
      </c>
      <c r="F745" s="429"/>
      <c r="G745" s="431" t="s">
        <v>847</v>
      </c>
      <c r="H745" s="428"/>
      <c r="I745" s="429" t="s">
        <v>52</v>
      </c>
      <c r="J745" s="428">
        <v>14</v>
      </c>
      <c r="K745" s="435">
        <v>44641</v>
      </c>
      <c r="L745" s="435">
        <v>44664</v>
      </c>
      <c r="M745" s="436" t="s">
        <v>845</v>
      </c>
      <c r="N745" s="436"/>
      <c r="O745" s="437"/>
      <c r="P745" s="353" t="s">
        <v>54</v>
      </c>
      <c r="Q745" s="358"/>
      <c r="R745" s="411" t="s">
        <v>329</v>
      </c>
      <c r="S745" s="416" t="s">
        <v>330</v>
      </c>
      <c r="T745" s="394"/>
      <c r="U745" s="394"/>
      <c r="V745" s="370"/>
      <c r="W745" s="370"/>
      <c r="X745" s="395"/>
      <c r="Y745" s="396"/>
      <c r="Z745" s="396"/>
      <c r="AA745" s="396"/>
      <c r="AB745" s="396"/>
      <c r="AC745" s="395">
        <v>44661</v>
      </c>
      <c r="AD745" s="395">
        <v>44661</v>
      </c>
      <c r="AE745" s="371" t="s">
        <v>104</v>
      </c>
      <c r="AF745" s="395"/>
      <c r="AG745" s="396"/>
      <c r="AH745" s="396"/>
      <c r="AI745" s="396"/>
      <c r="AJ745" s="396">
        <v>14</v>
      </c>
      <c r="AK745" s="400">
        <v>44660</v>
      </c>
      <c r="AL745" s="400">
        <v>44662</v>
      </c>
      <c r="AM745" s="405">
        <v>44663</v>
      </c>
      <c r="AN745" s="371" t="s">
        <v>104</v>
      </c>
      <c r="AO745" s="401">
        <v>44694</v>
      </c>
      <c r="AP745" s="136" t="s">
        <v>408</v>
      </c>
      <c r="AQ745" s="136">
        <v>4</v>
      </c>
      <c r="AR745" s="379" t="e">
        <f>IF(AND(AF745=AG745,AF745=AI745,AF745=AK745,AF745=AM745),"未到货",“到货”)</f>
        <v>#NAME?</v>
      </c>
    </row>
    <row r="746" spans="1:44" s="330" customFormat="1" ht="20.100000000000001" hidden="1" customHeight="1">
      <c r="A746" s="428">
        <v>29</v>
      </c>
      <c r="B746" s="429">
        <v>7711102385</v>
      </c>
      <c r="C746" s="430">
        <v>6010291086</v>
      </c>
      <c r="D746" s="430" t="s">
        <v>426</v>
      </c>
      <c r="E746" s="430" t="s">
        <v>405</v>
      </c>
      <c r="F746" s="429"/>
      <c r="G746" s="431" t="s">
        <v>847</v>
      </c>
      <c r="H746" s="428"/>
      <c r="I746" s="429" t="s">
        <v>52</v>
      </c>
      <c r="J746" s="428">
        <v>2</v>
      </c>
      <c r="K746" s="435">
        <v>44641</v>
      </c>
      <c r="L746" s="435">
        <v>44664</v>
      </c>
      <c r="M746" s="436" t="s">
        <v>845</v>
      </c>
      <c r="N746" s="436"/>
      <c r="O746" s="437"/>
      <c r="P746" s="353" t="s">
        <v>54</v>
      </c>
      <c r="Q746" s="358"/>
      <c r="R746" s="411" t="s">
        <v>329</v>
      </c>
      <c r="S746" s="416" t="s">
        <v>330</v>
      </c>
      <c r="T746" s="394"/>
      <c r="U746" s="394"/>
      <c r="V746" s="370"/>
      <c r="W746" s="370"/>
      <c r="X746" s="395"/>
      <c r="Y746" s="396"/>
      <c r="Z746" s="396"/>
      <c r="AA746" s="396"/>
      <c r="AB746" s="396"/>
      <c r="AC746" s="395">
        <v>44661</v>
      </c>
      <c r="AD746" s="395">
        <v>44661</v>
      </c>
      <c r="AE746" s="371" t="s">
        <v>58</v>
      </c>
      <c r="AF746" s="395"/>
      <c r="AG746" s="396"/>
      <c r="AH746" s="396"/>
      <c r="AI746" s="396"/>
      <c r="AJ746" s="396">
        <v>2</v>
      </c>
      <c r="AK746" s="400">
        <v>44660</v>
      </c>
      <c r="AL746" s="400">
        <v>44662</v>
      </c>
      <c r="AM746" s="405">
        <v>44663</v>
      </c>
      <c r="AN746" s="371" t="s">
        <v>58</v>
      </c>
      <c r="AO746" s="401">
        <v>44694</v>
      </c>
      <c r="AP746" s="136" t="s">
        <v>408</v>
      </c>
      <c r="AQ746" s="136">
        <v>4</v>
      </c>
      <c r="AR746" s="379" t="e">
        <f>IF(AND(AF746=AG746,AF746=AI746,AF746=AK746,AF746=AM746),"未到货",“到货”)</f>
        <v>#NAME?</v>
      </c>
    </row>
    <row r="747" spans="1:44" ht="20.100000000000001" hidden="1" customHeight="1">
      <c r="A747" s="427">
        <v>30</v>
      </c>
      <c r="B747" s="280">
        <v>7710291085</v>
      </c>
      <c r="C747" s="281">
        <v>6010291087</v>
      </c>
      <c r="D747" s="281" t="s">
        <v>427</v>
      </c>
      <c r="E747" s="281" t="s">
        <v>405</v>
      </c>
      <c r="F747" s="280"/>
      <c r="G747" s="282" t="s">
        <v>847</v>
      </c>
      <c r="H747" s="427"/>
      <c r="I747" s="280" t="s">
        <v>52</v>
      </c>
      <c r="J747" s="427">
        <v>14</v>
      </c>
      <c r="K747" s="289">
        <v>44641</v>
      </c>
      <c r="L747" s="289">
        <v>44664</v>
      </c>
      <c r="M747" s="293" t="s">
        <v>845</v>
      </c>
      <c r="N747" s="434">
        <v>202204058</v>
      </c>
      <c r="O747" s="433"/>
      <c r="P747" s="114" t="s">
        <v>54</v>
      </c>
      <c r="Q747" s="439"/>
      <c r="R747" s="119" t="s">
        <v>92</v>
      </c>
      <c r="S747" s="120" t="s">
        <v>181</v>
      </c>
      <c r="T747" s="120" t="s">
        <v>76</v>
      </c>
      <c r="U747" s="120"/>
      <c r="V747" s="121">
        <v>44646</v>
      </c>
      <c r="W747" s="121">
        <v>44664</v>
      </c>
      <c r="X747" s="122"/>
      <c r="Y747" s="127"/>
      <c r="Z747" s="127"/>
      <c r="AA747" s="127"/>
      <c r="AB747" s="127"/>
      <c r="AC747" s="122">
        <v>44669</v>
      </c>
      <c r="AD747" s="128">
        <v>44669</v>
      </c>
      <c r="AE747" s="129" t="s">
        <v>104</v>
      </c>
      <c r="AF747" s="128"/>
      <c r="AG747" s="130"/>
      <c r="AH747" s="130"/>
      <c r="AI747" s="130"/>
      <c r="AJ747" s="130">
        <v>14</v>
      </c>
      <c r="AK747" s="362">
        <v>44670</v>
      </c>
      <c r="AL747" s="362">
        <v>44671</v>
      </c>
      <c r="AM747" s="368">
        <v>44672</v>
      </c>
      <c r="AN747" s="135" t="s">
        <v>104</v>
      </c>
      <c r="AO747" s="401">
        <v>44694</v>
      </c>
      <c r="AP747" s="136" t="s">
        <v>408</v>
      </c>
      <c r="AQ747" s="135">
        <v>4</v>
      </c>
      <c r="AR747" s="379" t="e">
        <f>IF(AND(AF747=AG747,AF747=AI747,AF747=AK747,AF747=AM747),"未到货",“到货”)</f>
        <v>#NAME?</v>
      </c>
    </row>
    <row r="748" spans="1:44" ht="20.100000000000001" hidden="1" customHeight="1">
      <c r="A748" s="427">
        <v>31</v>
      </c>
      <c r="B748" s="280">
        <v>7711102115</v>
      </c>
      <c r="C748" s="281">
        <v>6010323621</v>
      </c>
      <c r="D748" s="281" t="s">
        <v>400</v>
      </c>
      <c r="E748" s="281" t="s">
        <v>405</v>
      </c>
      <c r="F748" s="280"/>
      <c r="G748" s="282" t="s">
        <v>847</v>
      </c>
      <c r="H748" s="427"/>
      <c r="I748" s="280" t="s">
        <v>52</v>
      </c>
      <c r="J748" s="427">
        <v>67</v>
      </c>
      <c r="K748" s="289">
        <v>44641</v>
      </c>
      <c r="L748" s="289">
        <v>44664</v>
      </c>
      <c r="M748" s="293" t="s">
        <v>845</v>
      </c>
      <c r="N748" s="434">
        <v>202204058</v>
      </c>
      <c r="O748" s="433"/>
      <c r="P748" s="404" t="s">
        <v>54</v>
      </c>
      <c r="Q748" s="439"/>
      <c r="R748" s="119" t="s">
        <v>74</v>
      </c>
      <c r="S748" s="120" t="s">
        <v>75</v>
      </c>
      <c r="T748" s="120" t="s">
        <v>76</v>
      </c>
      <c r="U748" s="120" t="s">
        <v>848</v>
      </c>
      <c r="V748" s="121">
        <v>44644</v>
      </c>
      <c r="W748" s="121">
        <v>44664</v>
      </c>
      <c r="X748" s="438">
        <v>44691</v>
      </c>
      <c r="Y748" s="122">
        <v>44698</v>
      </c>
      <c r="Z748" s="127"/>
      <c r="AA748" s="127"/>
      <c r="AB748" s="127"/>
      <c r="AC748" s="122">
        <v>44697</v>
      </c>
      <c r="AD748" s="128">
        <v>44699</v>
      </c>
      <c r="AE748" s="129" t="s">
        <v>223</v>
      </c>
      <c r="AF748" s="128"/>
      <c r="AG748" s="130"/>
      <c r="AH748" s="130"/>
      <c r="AI748" s="130"/>
      <c r="AJ748" s="130"/>
      <c r="AK748" s="362"/>
      <c r="AL748" s="362"/>
      <c r="AM748" s="368">
        <v>44701</v>
      </c>
      <c r="AN748" s="135" t="s">
        <v>223</v>
      </c>
      <c r="AO748" s="368">
        <v>44701</v>
      </c>
      <c r="AP748" s="135" t="s">
        <v>408</v>
      </c>
      <c r="AQ748" s="136"/>
      <c r="AR748" s="379" t="e">
        <f>IF(AND(AF748=AG748,AF748=AI748,AF748=AK748,AF748=AM748),"未到货",“到货”)</f>
        <v>#NAME?</v>
      </c>
    </row>
    <row r="749" spans="1:44" ht="20.100000000000001" hidden="1" customHeight="1">
      <c r="A749" s="427">
        <v>32</v>
      </c>
      <c r="B749" s="280">
        <v>7711102115</v>
      </c>
      <c r="C749" s="281">
        <v>6010323622</v>
      </c>
      <c r="D749" s="281" t="s">
        <v>402</v>
      </c>
      <c r="E749" s="281" t="s">
        <v>405</v>
      </c>
      <c r="F749" s="280"/>
      <c r="G749" s="282" t="s">
        <v>847</v>
      </c>
      <c r="H749" s="427"/>
      <c r="I749" s="280" t="s">
        <v>52</v>
      </c>
      <c r="J749" s="427">
        <v>67</v>
      </c>
      <c r="K749" s="289">
        <v>44641</v>
      </c>
      <c r="L749" s="289">
        <v>44664</v>
      </c>
      <c r="M749" s="293" t="s">
        <v>845</v>
      </c>
      <c r="N749" s="434">
        <v>202204058</v>
      </c>
      <c r="O749" s="433"/>
      <c r="P749" s="404" t="s">
        <v>54</v>
      </c>
      <c r="Q749" s="410" t="s">
        <v>853</v>
      </c>
      <c r="R749" s="119" t="s">
        <v>74</v>
      </c>
      <c r="S749" s="120" t="s">
        <v>75</v>
      </c>
      <c r="T749" s="120" t="s">
        <v>76</v>
      </c>
      <c r="U749" s="120" t="s">
        <v>848</v>
      </c>
      <c r="V749" s="121">
        <v>44644</v>
      </c>
      <c r="W749" s="121">
        <v>44664</v>
      </c>
      <c r="X749" s="438">
        <v>44691</v>
      </c>
      <c r="Y749" s="127"/>
      <c r="Z749" s="127"/>
      <c r="AA749" s="127"/>
      <c r="AB749" s="127"/>
      <c r="AC749" s="122">
        <v>44698</v>
      </c>
      <c r="AD749" s="128">
        <v>44699</v>
      </c>
      <c r="AE749" s="129" t="s">
        <v>223</v>
      </c>
      <c r="AF749" s="128"/>
      <c r="AG749" s="130"/>
      <c r="AH749" s="130"/>
      <c r="AI749" s="130"/>
      <c r="AJ749" s="130"/>
      <c r="AK749" s="362"/>
      <c r="AL749" s="362"/>
      <c r="AM749" s="368">
        <v>44701</v>
      </c>
      <c r="AN749" s="135" t="s">
        <v>223</v>
      </c>
      <c r="AO749" s="368">
        <v>44701</v>
      </c>
      <c r="AP749" s="135" t="s">
        <v>408</v>
      </c>
      <c r="AQ749" s="136"/>
      <c r="AR749" s="379" t="e">
        <f>IF(AND(AF749=AG749,AF749=AI749,AF749=AK749,AF749=AM749),"未到货",“到货”)</f>
        <v>#NAME?</v>
      </c>
    </row>
    <row r="750" spans="1:44" ht="20.100000000000001" hidden="1" customHeight="1">
      <c r="A750" s="427">
        <v>33</v>
      </c>
      <c r="B750" s="280">
        <v>7711102115</v>
      </c>
      <c r="C750" s="281">
        <v>6010323623</v>
      </c>
      <c r="D750" s="281" t="s">
        <v>403</v>
      </c>
      <c r="E750" s="281" t="s">
        <v>405</v>
      </c>
      <c r="F750" s="280"/>
      <c r="G750" s="282" t="s">
        <v>847</v>
      </c>
      <c r="H750" s="427"/>
      <c r="I750" s="280" t="s">
        <v>52</v>
      </c>
      <c r="J750" s="427">
        <v>67</v>
      </c>
      <c r="K750" s="289">
        <v>44641</v>
      </c>
      <c r="L750" s="289">
        <v>44664</v>
      </c>
      <c r="M750" s="293" t="s">
        <v>845</v>
      </c>
      <c r="N750" s="434">
        <v>202204058</v>
      </c>
      <c r="O750" s="433"/>
      <c r="P750" s="404" t="s">
        <v>54</v>
      </c>
      <c r="Q750" s="439"/>
      <c r="R750" s="119" t="s">
        <v>74</v>
      </c>
      <c r="S750" s="120" t="s">
        <v>75</v>
      </c>
      <c r="T750" s="120" t="s">
        <v>76</v>
      </c>
      <c r="U750" s="120" t="s">
        <v>848</v>
      </c>
      <c r="V750" s="121">
        <v>44644</v>
      </c>
      <c r="W750" s="121">
        <v>44664</v>
      </c>
      <c r="X750" s="438">
        <v>44691</v>
      </c>
      <c r="Y750" s="122">
        <v>44698</v>
      </c>
      <c r="Z750" s="127"/>
      <c r="AA750" s="127"/>
      <c r="AB750" s="127"/>
      <c r="AC750" s="122">
        <v>44697</v>
      </c>
      <c r="AD750" s="128">
        <v>44699</v>
      </c>
      <c r="AE750" s="129" t="s">
        <v>223</v>
      </c>
      <c r="AF750" s="128"/>
      <c r="AG750" s="130"/>
      <c r="AH750" s="130"/>
      <c r="AI750" s="130"/>
      <c r="AJ750" s="130"/>
      <c r="AK750" s="362"/>
      <c r="AL750" s="362"/>
      <c r="AM750" s="368">
        <v>44701</v>
      </c>
      <c r="AN750" s="135" t="s">
        <v>223</v>
      </c>
      <c r="AO750" s="368">
        <v>44701</v>
      </c>
      <c r="AP750" s="136" t="s">
        <v>408</v>
      </c>
      <c r="AQ750" s="136"/>
      <c r="AR750" s="379" t="e">
        <f>IF(AND(AF750=AG750,AF750=AI750,AF750=AK750,AF750=AM750),"未到货",“到货”)</f>
        <v>#NAME?</v>
      </c>
    </row>
    <row r="751" spans="1:44" ht="20.100000000000001" hidden="1" customHeight="1">
      <c r="A751" s="427">
        <v>34</v>
      </c>
      <c r="B751" s="280">
        <v>7711102115</v>
      </c>
      <c r="C751" s="281">
        <v>6010323627</v>
      </c>
      <c r="D751" s="281" t="s">
        <v>396</v>
      </c>
      <c r="E751" s="281" t="s">
        <v>385</v>
      </c>
      <c r="F751" s="280" t="s">
        <v>386</v>
      </c>
      <c r="G751" s="282" t="s">
        <v>781</v>
      </c>
      <c r="H751" s="427"/>
      <c r="I751" s="280" t="s">
        <v>52</v>
      </c>
      <c r="J751" s="427">
        <v>67</v>
      </c>
      <c r="K751" s="289">
        <v>44641</v>
      </c>
      <c r="L751" s="289">
        <v>44664</v>
      </c>
      <c r="M751" s="293" t="s">
        <v>845</v>
      </c>
      <c r="N751" s="434">
        <v>202204058</v>
      </c>
      <c r="O751" s="433"/>
      <c r="P751" s="113" t="s">
        <v>54</v>
      </c>
      <c r="Q751" s="439"/>
      <c r="R751" s="119" t="s">
        <v>396</v>
      </c>
      <c r="S751" s="120" t="s">
        <v>854</v>
      </c>
      <c r="T751" s="120" t="s">
        <v>76</v>
      </c>
      <c r="U751" s="120"/>
      <c r="V751" s="121">
        <v>44654</v>
      </c>
      <c r="W751" s="121">
        <v>44672</v>
      </c>
      <c r="X751" s="438">
        <v>44691</v>
      </c>
      <c r="Y751" s="127"/>
      <c r="Z751" s="127"/>
      <c r="AA751" s="127"/>
      <c r="AB751" s="127"/>
      <c r="AC751" s="122">
        <v>44690</v>
      </c>
      <c r="AD751" s="128"/>
      <c r="AE751" s="129"/>
      <c r="AF751" s="128"/>
      <c r="AG751" s="130"/>
      <c r="AH751" s="130"/>
      <c r="AI751" s="130"/>
      <c r="AJ751" s="130"/>
      <c r="AK751" s="362"/>
      <c r="AL751" s="362"/>
      <c r="AM751" s="368">
        <v>44690</v>
      </c>
      <c r="AN751" s="135" t="s">
        <v>223</v>
      </c>
      <c r="AO751" s="401">
        <v>44694</v>
      </c>
      <c r="AP751" s="136" t="s">
        <v>408</v>
      </c>
      <c r="AQ751" s="136">
        <v>4</v>
      </c>
      <c r="AR751" s="379" t="e">
        <f>IF(AND(AF751=AG751,AF751=AI751,AF751=AK751,AF751=AM751),"未到货",“到货”)</f>
        <v>#NAME?</v>
      </c>
    </row>
    <row r="752" spans="1:44" ht="20.100000000000001" hidden="1" customHeight="1">
      <c r="A752" s="427">
        <v>35</v>
      </c>
      <c r="B752" s="280">
        <v>7711102115</v>
      </c>
      <c r="C752" s="281">
        <v>6010323628</v>
      </c>
      <c r="D752" s="281" t="s">
        <v>391</v>
      </c>
      <c r="E752" s="281" t="s">
        <v>392</v>
      </c>
      <c r="F752" s="280" t="s">
        <v>393</v>
      </c>
      <c r="G752" s="282" t="s">
        <v>855</v>
      </c>
      <c r="H752" s="427"/>
      <c r="I752" s="280" t="s">
        <v>52</v>
      </c>
      <c r="J752" s="427">
        <v>67</v>
      </c>
      <c r="K752" s="289">
        <v>44641</v>
      </c>
      <c r="L752" s="289">
        <v>44664</v>
      </c>
      <c r="M752" s="293" t="s">
        <v>845</v>
      </c>
      <c r="N752" s="434">
        <v>202204058</v>
      </c>
      <c r="O752" s="433"/>
      <c r="P752" s="114" t="s">
        <v>54</v>
      </c>
      <c r="Q752" s="439"/>
      <c r="R752" s="119" t="s">
        <v>391</v>
      </c>
      <c r="S752" s="120" t="s">
        <v>856</v>
      </c>
      <c r="T752" s="120" t="s">
        <v>857</v>
      </c>
      <c r="U752" s="120"/>
      <c r="V752" s="121">
        <v>44657</v>
      </c>
      <c r="W752" s="121">
        <v>44669</v>
      </c>
      <c r="X752" s="122"/>
      <c r="Y752" s="127"/>
      <c r="Z752" s="127"/>
      <c r="AA752" s="127"/>
      <c r="AB752" s="127"/>
      <c r="AC752" s="122">
        <v>44671</v>
      </c>
      <c r="AD752" s="128">
        <v>44677</v>
      </c>
      <c r="AE752" s="129" t="s">
        <v>223</v>
      </c>
      <c r="AF752" s="128"/>
      <c r="AG752" s="130"/>
      <c r="AH752" s="130"/>
      <c r="AI752" s="130"/>
      <c r="AJ752" s="130"/>
      <c r="AK752" s="362"/>
      <c r="AL752" s="362"/>
      <c r="AM752" s="368">
        <v>44678</v>
      </c>
      <c r="AN752" s="135" t="s">
        <v>223</v>
      </c>
      <c r="AO752" s="401">
        <v>44694</v>
      </c>
      <c r="AP752" s="136" t="s">
        <v>408</v>
      </c>
      <c r="AQ752" s="136">
        <v>4</v>
      </c>
      <c r="AR752" s="379" t="e">
        <f>IF(AND(AF752=AG752,AF752=AI752,AF752=AK752,AF752=AM752),"未到货",“到货”)</f>
        <v>#NAME?</v>
      </c>
    </row>
    <row r="753" spans="1:44" ht="20.100000000000001" hidden="1" customHeight="1">
      <c r="A753" s="427">
        <v>36</v>
      </c>
      <c r="B753" s="280">
        <v>7711102115</v>
      </c>
      <c r="C753" s="281">
        <v>6010323629</v>
      </c>
      <c r="D753" s="281" t="s">
        <v>384</v>
      </c>
      <c r="E753" s="281" t="s">
        <v>385</v>
      </c>
      <c r="F753" s="280" t="s">
        <v>386</v>
      </c>
      <c r="G753" s="282" t="s">
        <v>781</v>
      </c>
      <c r="H753" s="427"/>
      <c r="I753" s="280" t="s">
        <v>52</v>
      </c>
      <c r="J753" s="427">
        <v>67</v>
      </c>
      <c r="K753" s="289">
        <v>44641</v>
      </c>
      <c r="L753" s="289">
        <v>44664</v>
      </c>
      <c r="M753" s="293" t="s">
        <v>845</v>
      </c>
      <c r="N753" s="434">
        <v>202204058</v>
      </c>
      <c r="O753" s="433"/>
      <c r="P753" s="393" t="s">
        <v>54</v>
      </c>
      <c r="Q753" s="439"/>
      <c r="R753" s="119" t="s">
        <v>92</v>
      </c>
      <c r="S753" s="120" t="s">
        <v>851</v>
      </c>
      <c r="T753" s="120" t="s">
        <v>76</v>
      </c>
      <c r="U753" s="120"/>
      <c r="V753" s="121">
        <v>44646</v>
      </c>
      <c r="W753" s="121">
        <v>44664</v>
      </c>
      <c r="X753" s="122"/>
      <c r="Y753" s="127"/>
      <c r="Z753" s="127"/>
      <c r="AA753" s="127"/>
      <c r="AB753" s="127"/>
      <c r="AC753" s="122">
        <v>44666</v>
      </c>
      <c r="AD753" s="128">
        <v>44666</v>
      </c>
      <c r="AE753" s="129" t="s">
        <v>223</v>
      </c>
      <c r="AF753" s="128"/>
      <c r="AG753" s="130"/>
      <c r="AH753" s="130"/>
      <c r="AI753" s="130"/>
      <c r="AJ753" s="130">
        <v>67</v>
      </c>
      <c r="AK753" s="362">
        <v>44667</v>
      </c>
      <c r="AL753" s="362">
        <v>44669</v>
      </c>
      <c r="AM753" s="368">
        <v>44670</v>
      </c>
      <c r="AN753" s="135" t="s">
        <v>223</v>
      </c>
      <c r="AO753" s="401">
        <v>44694</v>
      </c>
      <c r="AP753" s="136" t="s">
        <v>408</v>
      </c>
      <c r="AQ753" s="136">
        <v>4</v>
      </c>
      <c r="AR753" s="379" t="e">
        <f>IF(AND(AF753=AG753,AF753=AI753,AF753=AK753,AF753=AM753),"未到货",“到货”)</f>
        <v>#NAME?</v>
      </c>
    </row>
    <row r="754" spans="1:44" ht="20.100000000000001" hidden="1" customHeight="1">
      <c r="A754" s="427">
        <v>37</v>
      </c>
      <c r="B754" s="280">
        <v>7711102115</v>
      </c>
      <c r="C754" s="281">
        <v>6010323630</v>
      </c>
      <c r="D754" s="281" t="s">
        <v>395</v>
      </c>
      <c r="E754" s="281" t="s">
        <v>405</v>
      </c>
      <c r="F754" s="280"/>
      <c r="G754" s="282" t="s">
        <v>847</v>
      </c>
      <c r="H754" s="427"/>
      <c r="I754" s="280" t="s">
        <v>52</v>
      </c>
      <c r="J754" s="427">
        <v>134</v>
      </c>
      <c r="K754" s="289">
        <v>44641</v>
      </c>
      <c r="L754" s="289">
        <v>44664</v>
      </c>
      <c r="M754" s="293" t="s">
        <v>845</v>
      </c>
      <c r="N754" s="434">
        <v>202204058</v>
      </c>
      <c r="O754" s="433"/>
      <c r="P754" s="114" t="s">
        <v>54</v>
      </c>
      <c r="Q754" s="439"/>
      <c r="R754" s="119" t="s">
        <v>92</v>
      </c>
      <c r="S754" s="120" t="s">
        <v>181</v>
      </c>
      <c r="T754" s="120" t="s">
        <v>76</v>
      </c>
      <c r="U754" s="120"/>
      <c r="V754" s="121">
        <v>44646</v>
      </c>
      <c r="W754" s="121">
        <v>44664</v>
      </c>
      <c r="X754" s="122"/>
      <c r="Y754" s="127"/>
      <c r="Z754" s="127"/>
      <c r="AA754" s="127"/>
      <c r="AB754" s="127"/>
      <c r="AC754" s="122">
        <v>44663</v>
      </c>
      <c r="AD754" s="128">
        <v>44663</v>
      </c>
      <c r="AE754" s="129" t="s">
        <v>371</v>
      </c>
      <c r="AF754" s="128"/>
      <c r="AG754" s="130"/>
      <c r="AH754" s="130"/>
      <c r="AI754" s="130"/>
      <c r="AJ754" s="130">
        <v>134</v>
      </c>
      <c r="AK754" s="362">
        <v>44663</v>
      </c>
      <c r="AL754" s="362">
        <v>44665</v>
      </c>
      <c r="AM754" s="368">
        <v>44666</v>
      </c>
      <c r="AN754" s="135" t="s">
        <v>371</v>
      </c>
      <c r="AO754" s="401">
        <v>44694</v>
      </c>
      <c r="AP754" s="136" t="s">
        <v>408</v>
      </c>
      <c r="AQ754" s="135">
        <v>4</v>
      </c>
      <c r="AR754" s="379" t="e">
        <f>IF(AND(AF754=AG754,AF754=AI754,AF754=AK754,AF754=AM754),"未到货",“到货”)</f>
        <v>#NAME?</v>
      </c>
    </row>
    <row r="755" spans="1:44" ht="20.100000000000001" hidden="1" customHeight="1">
      <c r="A755" s="427">
        <v>38</v>
      </c>
      <c r="B755" s="280">
        <v>7711102115</v>
      </c>
      <c r="C755" s="281">
        <v>6010323631</v>
      </c>
      <c r="D755" s="281" t="s">
        <v>394</v>
      </c>
      <c r="E755" s="281" t="s">
        <v>405</v>
      </c>
      <c r="F755" s="280"/>
      <c r="G755" s="282" t="s">
        <v>847</v>
      </c>
      <c r="H755" s="427"/>
      <c r="I755" s="280" t="s">
        <v>52</v>
      </c>
      <c r="J755" s="427">
        <v>134</v>
      </c>
      <c r="K755" s="289">
        <v>44641</v>
      </c>
      <c r="L755" s="289">
        <v>44664</v>
      </c>
      <c r="M755" s="293" t="s">
        <v>845</v>
      </c>
      <c r="N755" s="434">
        <v>202204058</v>
      </c>
      <c r="O755" s="433"/>
      <c r="P755" s="114" t="s">
        <v>54</v>
      </c>
      <c r="Q755" s="439"/>
      <c r="R755" s="119" t="s">
        <v>92</v>
      </c>
      <c r="S755" s="120" t="s">
        <v>181</v>
      </c>
      <c r="T755" s="120" t="s">
        <v>76</v>
      </c>
      <c r="U755" s="120"/>
      <c r="V755" s="121">
        <v>44646</v>
      </c>
      <c r="W755" s="121">
        <v>44664</v>
      </c>
      <c r="X755" s="122"/>
      <c r="Y755" s="127"/>
      <c r="Z755" s="127"/>
      <c r="AA755" s="127"/>
      <c r="AB755" s="127"/>
      <c r="AC755" s="122">
        <v>44663</v>
      </c>
      <c r="AD755" s="128">
        <v>44663</v>
      </c>
      <c r="AE755" s="129" t="s">
        <v>371</v>
      </c>
      <c r="AF755" s="128"/>
      <c r="AG755" s="130"/>
      <c r="AH755" s="130"/>
      <c r="AI755" s="130"/>
      <c r="AJ755" s="130">
        <v>134</v>
      </c>
      <c r="AK755" s="362">
        <v>44663</v>
      </c>
      <c r="AL755" s="362">
        <v>44665</v>
      </c>
      <c r="AM755" s="368">
        <v>44666</v>
      </c>
      <c r="AN755" s="135" t="s">
        <v>371</v>
      </c>
      <c r="AO755" s="401">
        <v>44694</v>
      </c>
      <c r="AP755" s="136" t="s">
        <v>408</v>
      </c>
      <c r="AQ755" s="135">
        <v>4</v>
      </c>
      <c r="AR755" s="379" t="e">
        <f>IF(AND(AF755=AG755,AF755=AI755,AF755=AK755,AF755=AM755),"未到货",“到货”)</f>
        <v>#NAME?</v>
      </c>
    </row>
    <row r="756" spans="1:44" ht="20.100000000000001" hidden="1" customHeight="1">
      <c r="A756" s="427">
        <v>39</v>
      </c>
      <c r="B756" s="280">
        <v>7711102160</v>
      </c>
      <c r="C756" s="281">
        <v>6010344333</v>
      </c>
      <c r="D756" s="281" t="s">
        <v>255</v>
      </c>
      <c r="E756" s="281" t="s">
        <v>385</v>
      </c>
      <c r="F756" s="280" t="s">
        <v>430</v>
      </c>
      <c r="G756" s="282" t="s">
        <v>770</v>
      </c>
      <c r="H756" s="427"/>
      <c r="I756" s="280" t="s">
        <v>52</v>
      </c>
      <c r="J756" s="427">
        <v>4</v>
      </c>
      <c r="K756" s="289">
        <v>44641</v>
      </c>
      <c r="L756" s="289">
        <v>44664</v>
      </c>
      <c r="M756" s="293" t="s">
        <v>845</v>
      </c>
      <c r="N756" s="434">
        <v>202204058</v>
      </c>
      <c r="O756" s="433"/>
      <c r="P756" s="393" t="s">
        <v>54</v>
      </c>
      <c r="Q756" s="439"/>
      <c r="R756" s="119" t="s">
        <v>92</v>
      </c>
      <c r="S756" s="120" t="s">
        <v>851</v>
      </c>
      <c r="T756" s="120" t="s">
        <v>76</v>
      </c>
      <c r="U756" s="120"/>
      <c r="V756" s="121">
        <v>44646</v>
      </c>
      <c r="W756" s="121">
        <v>44664</v>
      </c>
      <c r="X756" s="122"/>
      <c r="Y756" s="127"/>
      <c r="Z756" s="127"/>
      <c r="AA756" s="127"/>
      <c r="AB756" s="127"/>
      <c r="AC756" s="122">
        <v>44666</v>
      </c>
      <c r="AD756" s="128">
        <v>44666</v>
      </c>
      <c r="AE756" s="129" t="s">
        <v>65</v>
      </c>
      <c r="AF756" s="128"/>
      <c r="AG756" s="130"/>
      <c r="AH756" s="130"/>
      <c r="AI756" s="130"/>
      <c r="AJ756" s="130">
        <v>4</v>
      </c>
      <c r="AK756" s="362">
        <v>44667</v>
      </c>
      <c r="AL756" s="362">
        <v>44669</v>
      </c>
      <c r="AM756" s="368">
        <v>44670</v>
      </c>
      <c r="AN756" s="135" t="s">
        <v>65</v>
      </c>
      <c r="AO756" s="401">
        <v>44694</v>
      </c>
      <c r="AP756" s="136" t="s">
        <v>408</v>
      </c>
      <c r="AQ756" s="136">
        <v>4</v>
      </c>
      <c r="AR756" s="379" t="e">
        <f>IF(AND(AF756=AG756,AF756=AI756,AF756=AK756,AF756=AM756),"未到货",“到货”)</f>
        <v>#NAME?</v>
      </c>
    </row>
    <row r="757" spans="1:44" ht="20.100000000000001" hidden="1" customHeight="1">
      <c r="A757" s="427">
        <v>40</v>
      </c>
      <c r="B757" s="280">
        <v>7711102160</v>
      </c>
      <c r="C757" s="281">
        <v>6010344335</v>
      </c>
      <c r="D757" s="281" t="s">
        <v>772</v>
      </c>
      <c r="E757" s="281" t="s">
        <v>746</v>
      </c>
      <c r="F757" s="280"/>
      <c r="G757" s="282"/>
      <c r="H757" s="427"/>
      <c r="I757" s="280" t="s">
        <v>52</v>
      </c>
      <c r="J757" s="427">
        <v>8</v>
      </c>
      <c r="K757" s="289">
        <v>44641</v>
      </c>
      <c r="L757" s="289">
        <v>44664</v>
      </c>
      <c r="M757" s="293" t="s">
        <v>845</v>
      </c>
      <c r="N757" s="434">
        <v>202204058</v>
      </c>
      <c r="O757" s="433"/>
      <c r="P757" s="114" t="s">
        <v>54</v>
      </c>
      <c r="Q757" s="439"/>
      <c r="R757" s="119" t="s">
        <v>92</v>
      </c>
      <c r="S757" s="120" t="s">
        <v>851</v>
      </c>
      <c r="T757" s="120" t="s">
        <v>76</v>
      </c>
      <c r="U757" s="120"/>
      <c r="V757" s="121">
        <v>44646</v>
      </c>
      <c r="W757" s="121">
        <v>44664</v>
      </c>
      <c r="X757" s="122"/>
      <c r="Y757" s="127"/>
      <c r="Z757" s="127"/>
      <c r="AA757" s="127"/>
      <c r="AB757" s="127"/>
      <c r="AC757" s="122">
        <v>44666</v>
      </c>
      <c r="AD757" s="128">
        <v>44666</v>
      </c>
      <c r="AE757" s="129" t="s">
        <v>82</v>
      </c>
      <c r="AF757" s="128"/>
      <c r="AG757" s="130"/>
      <c r="AH757" s="130"/>
      <c r="AI757" s="130"/>
      <c r="AJ757" s="130"/>
      <c r="AK757" s="362"/>
      <c r="AL757" s="362"/>
      <c r="AM757" s="405">
        <v>44667</v>
      </c>
      <c r="AN757" s="371" t="s">
        <v>82</v>
      </c>
      <c r="AO757" s="401">
        <v>44694</v>
      </c>
      <c r="AP757" s="136" t="s">
        <v>408</v>
      </c>
      <c r="AQ757" s="135">
        <v>4</v>
      </c>
      <c r="AR757" s="379" t="e">
        <f>IF(AND(AF757=AG757,AF757=AI757,AF757=AK757,AF757=AM757),"未到货",“到货”)</f>
        <v>#NAME?</v>
      </c>
    </row>
    <row r="758" spans="1:44" ht="20.100000000000001" hidden="1" customHeight="1">
      <c r="A758" s="427">
        <v>41</v>
      </c>
      <c r="B758" s="280">
        <v>7711102160</v>
      </c>
      <c r="C758" s="281">
        <v>6010344336</v>
      </c>
      <c r="D758" s="281" t="s">
        <v>433</v>
      </c>
      <c r="E758" s="281" t="s">
        <v>405</v>
      </c>
      <c r="F758" s="280"/>
      <c r="G758" s="282" t="s">
        <v>847</v>
      </c>
      <c r="H758" s="427"/>
      <c r="I758" s="280" t="s">
        <v>52</v>
      </c>
      <c r="J758" s="427">
        <v>4</v>
      </c>
      <c r="K758" s="289">
        <v>44641</v>
      </c>
      <c r="L758" s="289">
        <v>44664</v>
      </c>
      <c r="M758" s="293" t="s">
        <v>845</v>
      </c>
      <c r="N758" s="434">
        <v>202204058</v>
      </c>
      <c r="O758" s="433"/>
      <c r="P758" s="393" t="s">
        <v>54</v>
      </c>
      <c r="Q758" s="439"/>
      <c r="R758" s="119" t="s">
        <v>92</v>
      </c>
      <c r="S758" s="120" t="s">
        <v>851</v>
      </c>
      <c r="T758" s="120" t="s">
        <v>76</v>
      </c>
      <c r="U758" s="120"/>
      <c r="V758" s="121">
        <v>44646</v>
      </c>
      <c r="W758" s="121">
        <v>44664</v>
      </c>
      <c r="X758" s="122"/>
      <c r="Y758" s="127"/>
      <c r="Z758" s="127"/>
      <c r="AA758" s="127"/>
      <c r="AB758" s="127"/>
      <c r="AC758" s="122">
        <v>44666</v>
      </c>
      <c r="AD758" s="128">
        <v>44666</v>
      </c>
      <c r="AE758" s="129" t="s">
        <v>65</v>
      </c>
      <c r="AF758" s="128"/>
      <c r="AG758" s="130"/>
      <c r="AH758" s="130"/>
      <c r="AI758" s="130"/>
      <c r="AJ758" s="130">
        <v>4</v>
      </c>
      <c r="AK758" s="362">
        <v>44667</v>
      </c>
      <c r="AL758" s="362">
        <v>44669</v>
      </c>
      <c r="AM758" s="368">
        <v>44670</v>
      </c>
      <c r="AN758" s="135" t="s">
        <v>65</v>
      </c>
      <c r="AO758" s="401">
        <v>44694</v>
      </c>
      <c r="AP758" s="136" t="s">
        <v>408</v>
      </c>
      <c r="AQ758" s="135">
        <v>4</v>
      </c>
      <c r="AR758" s="379" t="e">
        <f>IF(AND(AF758=AG758,AF758=AI758,AF758=AK758,AF758=AM758),"未到货",“到货”)</f>
        <v>#NAME?</v>
      </c>
    </row>
    <row r="759" spans="1:44" s="330" customFormat="1" ht="20.100000000000001" hidden="1" customHeight="1">
      <c r="A759" s="428">
        <v>42</v>
      </c>
      <c r="B759" s="429">
        <v>7711102160</v>
      </c>
      <c r="C759" s="430">
        <v>6010344337</v>
      </c>
      <c r="D759" s="430" t="s">
        <v>729</v>
      </c>
      <c r="E759" s="430" t="s">
        <v>405</v>
      </c>
      <c r="F759" s="429"/>
      <c r="G759" s="431" t="s">
        <v>847</v>
      </c>
      <c r="H759" s="428"/>
      <c r="I759" s="429" t="s">
        <v>52</v>
      </c>
      <c r="J759" s="428">
        <v>12</v>
      </c>
      <c r="K759" s="435">
        <v>44641</v>
      </c>
      <c r="L759" s="435">
        <v>44664</v>
      </c>
      <c r="M759" s="436" t="s">
        <v>845</v>
      </c>
      <c r="N759" s="436"/>
      <c r="O759" s="437"/>
      <c r="P759" s="353" t="s">
        <v>54</v>
      </c>
      <c r="Q759" s="358"/>
      <c r="R759" s="411" t="s">
        <v>329</v>
      </c>
      <c r="S759" s="416" t="s">
        <v>330</v>
      </c>
      <c r="T759" s="394"/>
      <c r="U759" s="394"/>
      <c r="V759" s="370"/>
      <c r="W759" s="370"/>
      <c r="X759" s="395"/>
      <c r="Y759" s="396"/>
      <c r="Z759" s="396"/>
      <c r="AA759" s="396"/>
      <c r="AB759" s="396"/>
      <c r="AC759" s="395">
        <v>44661</v>
      </c>
      <c r="AD759" s="395">
        <v>44661</v>
      </c>
      <c r="AE759" s="371" t="s">
        <v>99</v>
      </c>
      <c r="AF759" s="395"/>
      <c r="AG759" s="396"/>
      <c r="AH759" s="396"/>
      <c r="AI759" s="396"/>
      <c r="AJ759" s="396">
        <v>12</v>
      </c>
      <c r="AK759" s="400">
        <v>44660</v>
      </c>
      <c r="AL759" s="400">
        <v>44662</v>
      </c>
      <c r="AM759" s="405">
        <v>44663</v>
      </c>
      <c r="AN759" s="371" t="s">
        <v>99</v>
      </c>
      <c r="AO759" s="401">
        <v>44694</v>
      </c>
      <c r="AP759" s="136" t="s">
        <v>408</v>
      </c>
      <c r="AQ759" s="136">
        <v>4</v>
      </c>
      <c r="AR759" s="379" t="e">
        <f>IF(AND(AF759=AG759,AF759=AI759,AF759=AK759,AF759=AM759),"未到货",“到货”)</f>
        <v>#NAME?</v>
      </c>
    </row>
    <row r="760" spans="1:44" ht="20.100000000000001" hidden="1" customHeight="1">
      <c r="A760" s="427">
        <v>43</v>
      </c>
      <c r="B760" s="280">
        <v>7711102160</v>
      </c>
      <c r="C760" s="281">
        <v>6010344339</v>
      </c>
      <c r="D760" s="281" t="s">
        <v>599</v>
      </c>
      <c r="E760" s="281" t="s">
        <v>405</v>
      </c>
      <c r="F760" s="280"/>
      <c r="G760" s="282" t="s">
        <v>847</v>
      </c>
      <c r="H760" s="427"/>
      <c r="I760" s="280" t="s">
        <v>52</v>
      </c>
      <c r="J760" s="427">
        <v>8</v>
      </c>
      <c r="K760" s="289">
        <v>44641</v>
      </c>
      <c r="L760" s="289">
        <v>44664</v>
      </c>
      <c r="M760" s="293" t="s">
        <v>845</v>
      </c>
      <c r="N760" s="434">
        <v>202204058</v>
      </c>
      <c r="O760" s="433"/>
      <c r="P760" s="404" t="s">
        <v>54</v>
      </c>
      <c r="Q760" s="114"/>
      <c r="R760" s="119" t="s">
        <v>74</v>
      </c>
      <c r="S760" s="120" t="s">
        <v>75</v>
      </c>
      <c r="T760" s="120" t="s">
        <v>76</v>
      </c>
      <c r="U760" s="120" t="s">
        <v>848</v>
      </c>
      <c r="V760" s="121">
        <v>44644</v>
      </c>
      <c r="W760" s="121">
        <v>44664</v>
      </c>
      <c r="X760" s="438">
        <v>44691</v>
      </c>
      <c r="Y760" s="122">
        <v>44698</v>
      </c>
      <c r="Z760" s="127"/>
      <c r="AA760" s="127"/>
      <c r="AB760" s="127"/>
      <c r="AC760" s="122">
        <v>44698</v>
      </c>
      <c r="AD760" s="128">
        <v>44699</v>
      </c>
      <c r="AE760" s="129" t="s">
        <v>82</v>
      </c>
      <c r="AF760" s="128"/>
      <c r="AG760" s="130"/>
      <c r="AH760" s="130"/>
      <c r="AI760" s="130"/>
      <c r="AJ760" s="130">
        <v>8</v>
      </c>
      <c r="AK760" s="362">
        <v>44701</v>
      </c>
      <c r="AL760" s="362">
        <v>44704</v>
      </c>
      <c r="AM760" s="368">
        <v>44707</v>
      </c>
      <c r="AN760" s="135" t="s">
        <v>82</v>
      </c>
      <c r="AO760" s="134">
        <v>44707</v>
      </c>
      <c r="AP760" s="136" t="s">
        <v>408</v>
      </c>
      <c r="AQ760" s="136"/>
      <c r="AR760" s="379" t="e">
        <f>IF(AND(AF760=AG760,AF760=AI760,AF760=AK760,AF760=AM760),"未到货",“到货”)</f>
        <v>#NAME?</v>
      </c>
    </row>
    <row r="761" spans="1:44" ht="20.100000000000001" hidden="1" customHeight="1">
      <c r="A761" s="427">
        <v>44</v>
      </c>
      <c r="B761" s="280">
        <v>7711102220</v>
      </c>
      <c r="C761" s="281">
        <v>6010507089</v>
      </c>
      <c r="D761" s="281" t="s">
        <v>429</v>
      </c>
      <c r="E761" s="281" t="s">
        <v>423</v>
      </c>
      <c r="F761" s="280" t="s">
        <v>430</v>
      </c>
      <c r="G761" s="282" t="s">
        <v>432</v>
      </c>
      <c r="H761" s="427"/>
      <c r="I761" s="280" t="s">
        <v>52</v>
      </c>
      <c r="J761" s="427">
        <v>1</v>
      </c>
      <c r="K761" s="289">
        <v>44641</v>
      </c>
      <c r="L761" s="289">
        <v>44664</v>
      </c>
      <c r="M761" s="293" t="s">
        <v>845</v>
      </c>
      <c r="N761" s="434">
        <v>202204058</v>
      </c>
      <c r="O761" s="433"/>
      <c r="P761" s="114" t="s">
        <v>54</v>
      </c>
      <c r="Q761" s="439"/>
      <c r="R761" s="119" t="s">
        <v>92</v>
      </c>
      <c r="S761" s="120" t="s">
        <v>851</v>
      </c>
      <c r="T761" s="120" t="s">
        <v>76</v>
      </c>
      <c r="U761" s="120"/>
      <c r="V761" s="121">
        <v>44646</v>
      </c>
      <c r="W761" s="121">
        <v>44664</v>
      </c>
      <c r="X761" s="122"/>
      <c r="Y761" s="127"/>
      <c r="Z761" s="127"/>
      <c r="AA761" s="127"/>
      <c r="AB761" s="127"/>
      <c r="AC761" s="122">
        <v>44666</v>
      </c>
      <c r="AD761" s="128">
        <v>44666</v>
      </c>
      <c r="AE761" s="129" t="s">
        <v>49</v>
      </c>
      <c r="AF761" s="128"/>
      <c r="AG761" s="130"/>
      <c r="AH761" s="130"/>
      <c r="AI761" s="130"/>
      <c r="AJ761" s="130"/>
      <c r="AK761" s="362"/>
      <c r="AL761" s="362"/>
      <c r="AM761" s="405">
        <v>44667</v>
      </c>
      <c r="AN761" s="371" t="s">
        <v>49</v>
      </c>
      <c r="AO761" s="401">
        <v>44694</v>
      </c>
      <c r="AP761" s="136" t="s">
        <v>408</v>
      </c>
      <c r="AQ761" s="135">
        <v>4</v>
      </c>
      <c r="AR761" s="379" t="e">
        <f>IF(AND(AF761=AG761,AF761=AI761,AF761=AK761,AF761=AM761),"未到货",“到货”)</f>
        <v>#NAME?</v>
      </c>
    </row>
    <row r="762" spans="1:44" ht="20.100000000000001" hidden="1" customHeight="1">
      <c r="A762" s="427">
        <v>45</v>
      </c>
      <c r="B762" s="280">
        <v>7711102230</v>
      </c>
      <c r="C762" s="281">
        <v>6010511516</v>
      </c>
      <c r="D762" s="281" t="s">
        <v>858</v>
      </c>
      <c r="E762" s="281" t="s">
        <v>405</v>
      </c>
      <c r="F762" s="280"/>
      <c r="G762" s="282" t="s">
        <v>847</v>
      </c>
      <c r="H762" s="427"/>
      <c r="I762" s="280" t="s">
        <v>52</v>
      </c>
      <c r="J762" s="427">
        <v>1</v>
      </c>
      <c r="K762" s="289">
        <v>44641</v>
      </c>
      <c r="L762" s="289">
        <v>44664</v>
      </c>
      <c r="M762" s="293" t="s">
        <v>845</v>
      </c>
      <c r="N762" s="434">
        <v>202204058</v>
      </c>
      <c r="O762" s="433"/>
      <c r="P762" s="113" t="s">
        <v>54</v>
      </c>
      <c r="Q762" s="439"/>
      <c r="R762" s="119" t="s">
        <v>74</v>
      </c>
      <c r="S762" s="120" t="s">
        <v>75</v>
      </c>
      <c r="T762" s="120" t="s">
        <v>76</v>
      </c>
      <c r="U762" s="120" t="s">
        <v>848</v>
      </c>
      <c r="V762" s="121">
        <v>44644</v>
      </c>
      <c r="W762" s="121">
        <v>44664</v>
      </c>
      <c r="X762" s="438">
        <v>44691</v>
      </c>
      <c r="Y762" s="122">
        <v>44698</v>
      </c>
      <c r="Z762" s="127"/>
      <c r="AA762" s="127"/>
      <c r="AB762" s="127"/>
      <c r="AC762" s="122">
        <v>44694</v>
      </c>
      <c r="AD762" s="128">
        <v>44694</v>
      </c>
      <c r="AE762" s="129" t="s">
        <v>49</v>
      </c>
      <c r="AF762" s="128"/>
      <c r="AG762" s="130"/>
      <c r="AH762" s="130"/>
      <c r="AI762" s="130"/>
      <c r="AJ762" s="130">
        <v>1</v>
      </c>
      <c r="AK762" s="362">
        <v>44696</v>
      </c>
      <c r="AL762" s="362">
        <v>44699</v>
      </c>
      <c r="AM762" s="368">
        <v>44700</v>
      </c>
      <c r="AN762" s="135" t="s">
        <v>49</v>
      </c>
      <c r="AO762" s="134">
        <v>44700</v>
      </c>
      <c r="AP762" s="136" t="s">
        <v>408</v>
      </c>
      <c r="AQ762" s="136"/>
      <c r="AR762" s="379" t="e">
        <f>IF(AND(AF762=AG762,AF762=AI762,AF762=AK762,AF762=AM762),"未到货",“到货”)</f>
        <v>#NAME?</v>
      </c>
    </row>
    <row r="763" spans="1:44" ht="20.100000000000001" hidden="1" customHeight="1">
      <c r="A763" s="427">
        <v>46</v>
      </c>
      <c r="B763" s="280">
        <v>7711102220</v>
      </c>
      <c r="C763" s="281">
        <v>6010574283</v>
      </c>
      <c r="D763" s="281" t="s">
        <v>437</v>
      </c>
      <c r="E763" s="281" t="s">
        <v>405</v>
      </c>
      <c r="F763" s="280"/>
      <c r="G763" s="282" t="s">
        <v>846</v>
      </c>
      <c r="H763" s="427"/>
      <c r="I763" s="280" t="s">
        <v>52</v>
      </c>
      <c r="J763" s="427">
        <v>1</v>
      </c>
      <c r="K763" s="289">
        <v>44641</v>
      </c>
      <c r="L763" s="289">
        <v>44664</v>
      </c>
      <c r="M763" s="293" t="s">
        <v>845</v>
      </c>
      <c r="N763" s="434">
        <v>202204058</v>
      </c>
      <c r="O763" s="433"/>
      <c r="P763" s="113" t="s">
        <v>54</v>
      </c>
      <c r="Q763" s="439"/>
      <c r="R763" s="119" t="s">
        <v>74</v>
      </c>
      <c r="S763" s="120" t="s">
        <v>75</v>
      </c>
      <c r="T763" s="120" t="s">
        <v>76</v>
      </c>
      <c r="U763" s="120" t="s">
        <v>848</v>
      </c>
      <c r="V763" s="121">
        <v>44644</v>
      </c>
      <c r="W763" s="121">
        <v>44664</v>
      </c>
      <c r="X763" s="438">
        <v>44691</v>
      </c>
      <c r="Y763" s="127"/>
      <c r="Z763" s="127"/>
      <c r="AA763" s="127"/>
      <c r="AB763" s="127"/>
      <c r="AC763" s="122">
        <v>44690</v>
      </c>
      <c r="AD763" s="128">
        <v>44691</v>
      </c>
      <c r="AE763" s="129" t="s">
        <v>49</v>
      </c>
      <c r="AF763" s="128"/>
      <c r="AG763" s="130"/>
      <c r="AH763" s="130"/>
      <c r="AI763" s="130"/>
      <c r="AJ763" s="130">
        <v>1</v>
      </c>
      <c r="AK763" s="362">
        <v>44693</v>
      </c>
      <c r="AL763" s="362">
        <v>44697</v>
      </c>
      <c r="AM763" s="368">
        <v>44698</v>
      </c>
      <c r="AN763" s="135" t="s">
        <v>49</v>
      </c>
      <c r="AO763" s="370">
        <v>44698</v>
      </c>
      <c r="AP763" s="396" t="s">
        <v>408</v>
      </c>
      <c r="AQ763" s="136"/>
      <c r="AR763" s="379" t="e">
        <f>IF(AND(AF763=AG763,AF763=AI763,AF763=AK763,AF763=AM763),"未到货",“到货”)</f>
        <v>#NAME?</v>
      </c>
    </row>
    <row r="764" spans="1:44" ht="20.100000000000001" hidden="1" customHeight="1">
      <c r="A764" s="427">
        <v>47</v>
      </c>
      <c r="B764" s="280">
        <v>7711102420</v>
      </c>
      <c r="C764" s="281">
        <v>6010580121</v>
      </c>
      <c r="D764" s="281" t="s">
        <v>484</v>
      </c>
      <c r="E764" s="281" t="s">
        <v>405</v>
      </c>
      <c r="F764" s="280"/>
      <c r="G764" s="282" t="s">
        <v>846</v>
      </c>
      <c r="H764" s="427"/>
      <c r="I764" s="280" t="s">
        <v>52</v>
      </c>
      <c r="J764" s="427">
        <v>6</v>
      </c>
      <c r="K764" s="289">
        <v>44641</v>
      </c>
      <c r="L764" s="289">
        <v>44664</v>
      </c>
      <c r="M764" s="293" t="s">
        <v>845</v>
      </c>
      <c r="N764" s="434">
        <v>202204058</v>
      </c>
      <c r="O764" s="433"/>
      <c r="P764" s="393" t="s">
        <v>54</v>
      </c>
      <c r="Q764" s="439"/>
      <c r="R764" s="119" t="s">
        <v>92</v>
      </c>
      <c r="S764" s="120" t="s">
        <v>851</v>
      </c>
      <c r="T764" s="120" t="s">
        <v>76</v>
      </c>
      <c r="U764" s="120"/>
      <c r="V764" s="121">
        <v>44646</v>
      </c>
      <c r="W764" s="121">
        <v>44664</v>
      </c>
      <c r="X764" s="122"/>
      <c r="Y764" s="127"/>
      <c r="Z764" s="127"/>
      <c r="AA764" s="127"/>
      <c r="AB764" s="127"/>
      <c r="AC764" s="122">
        <v>44666</v>
      </c>
      <c r="AD764" s="128">
        <v>44666</v>
      </c>
      <c r="AE764" s="129" t="s">
        <v>71</v>
      </c>
      <c r="AF764" s="128"/>
      <c r="AG764" s="130"/>
      <c r="AH764" s="130"/>
      <c r="AI764" s="130"/>
      <c r="AJ764" s="130">
        <v>6</v>
      </c>
      <c r="AK764" s="362">
        <v>44667</v>
      </c>
      <c r="AL764" s="362">
        <v>44669</v>
      </c>
      <c r="AM764" s="368">
        <v>44670</v>
      </c>
      <c r="AN764" s="135" t="s">
        <v>71</v>
      </c>
      <c r="AO764" s="401">
        <v>44694</v>
      </c>
      <c r="AP764" s="136" t="s">
        <v>408</v>
      </c>
      <c r="AQ764" s="135">
        <v>4</v>
      </c>
      <c r="AR764" s="379" t="e">
        <f>IF(AND(AF764=AG764,AF764=AI764,AF764=AK764,AF764=AM764),"未到货",“到货”)</f>
        <v>#NAME?</v>
      </c>
    </row>
    <row r="765" spans="1:44" ht="20.100000000000001" hidden="1" customHeight="1">
      <c r="A765" s="427">
        <v>48</v>
      </c>
      <c r="B765" s="280">
        <v>7711102420</v>
      </c>
      <c r="C765" s="281">
        <v>6010580122</v>
      </c>
      <c r="D765" s="281" t="s">
        <v>859</v>
      </c>
      <c r="E765" s="281" t="s">
        <v>385</v>
      </c>
      <c r="F765" s="280" t="s">
        <v>386</v>
      </c>
      <c r="G765" s="282" t="s">
        <v>450</v>
      </c>
      <c r="H765" s="427"/>
      <c r="I765" s="280" t="s">
        <v>52</v>
      </c>
      <c r="J765" s="427">
        <v>6</v>
      </c>
      <c r="K765" s="289">
        <v>44641</v>
      </c>
      <c r="L765" s="289">
        <v>44664</v>
      </c>
      <c r="M765" s="293" t="s">
        <v>845</v>
      </c>
      <c r="N765" s="434">
        <v>202204058</v>
      </c>
      <c r="O765" s="433"/>
      <c r="P765" s="114" t="s">
        <v>54</v>
      </c>
      <c r="Q765" s="439"/>
      <c r="R765" s="119" t="s">
        <v>396</v>
      </c>
      <c r="S765" s="120" t="s">
        <v>854</v>
      </c>
      <c r="T765" s="120" t="s">
        <v>76</v>
      </c>
      <c r="U765" s="120"/>
      <c r="V765" s="121">
        <v>44654</v>
      </c>
      <c r="W765" s="121">
        <v>44672</v>
      </c>
      <c r="X765" s="122">
        <v>44681</v>
      </c>
      <c r="Y765" s="127"/>
      <c r="Z765" s="127"/>
      <c r="AA765" s="127"/>
      <c r="AB765" s="127"/>
      <c r="AC765" s="122">
        <v>44679</v>
      </c>
      <c r="AD765" s="128"/>
      <c r="AE765" s="129"/>
      <c r="AF765" s="128"/>
      <c r="AG765" s="130"/>
      <c r="AH765" s="130"/>
      <c r="AI765" s="130"/>
      <c r="AJ765" s="130"/>
      <c r="AK765" s="362"/>
      <c r="AL765" s="362"/>
      <c r="AM765" s="368">
        <v>44679</v>
      </c>
      <c r="AN765" s="135" t="s">
        <v>71</v>
      </c>
      <c r="AO765" s="401">
        <v>44694</v>
      </c>
      <c r="AP765" s="136" t="s">
        <v>408</v>
      </c>
      <c r="AQ765" s="136">
        <v>4</v>
      </c>
      <c r="AR765" s="379" t="e">
        <f>IF(AND(AF765=AG765,AF765=AI765,AF765=AK765,AF765=AM765),"未到货",“到货”)</f>
        <v>#NAME?</v>
      </c>
    </row>
    <row r="766" spans="1:44" ht="20.100000000000001" hidden="1" customHeight="1">
      <c r="A766" s="427">
        <v>49</v>
      </c>
      <c r="B766" s="280">
        <v>7711102110</v>
      </c>
      <c r="C766" s="281">
        <v>6010603043</v>
      </c>
      <c r="D766" s="281" t="s">
        <v>439</v>
      </c>
      <c r="E766" s="281"/>
      <c r="F766" s="280"/>
      <c r="G766" s="282"/>
      <c r="H766" s="427"/>
      <c r="I766" s="280" t="s">
        <v>52</v>
      </c>
      <c r="J766" s="427">
        <v>2</v>
      </c>
      <c r="K766" s="289">
        <v>44641</v>
      </c>
      <c r="L766" s="289">
        <v>44664</v>
      </c>
      <c r="M766" s="293" t="s">
        <v>845</v>
      </c>
      <c r="N766" s="434">
        <v>202204058</v>
      </c>
      <c r="O766" s="433"/>
      <c r="P766" s="404" t="s">
        <v>54</v>
      </c>
      <c r="Q766" s="410"/>
      <c r="R766" s="119" t="s">
        <v>92</v>
      </c>
      <c r="S766" s="120" t="s">
        <v>851</v>
      </c>
      <c r="T766" s="120" t="s">
        <v>860</v>
      </c>
      <c r="U766" s="120"/>
      <c r="V766" s="121">
        <v>44646</v>
      </c>
      <c r="W766" s="121">
        <v>44664</v>
      </c>
      <c r="X766" s="122">
        <v>44681</v>
      </c>
      <c r="Y766" s="127"/>
      <c r="Z766" s="127"/>
      <c r="AA766" s="127"/>
      <c r="AB766" s="127"/>
      <c r="AC766" s="122">
        <v>44685</v>
      </c>
      <c r="AD766" s="128">
        <v>44685</v>
      </c>
      <c r="AE766" s="129" t="s">
        <v>58</v>
      </c>
      <c r="AF766" s="128"/>
      <c r="AG766" s="130"/>
      <c r="AH766" s="130"/>
      <c r="AI766" s="130"/>
      <c r="AJ766" s="130">
        <v>2</v>
      </c>
      <c r="AK766" s="362">
        <v>44686</v>
      </c>
      <c r="AL766" s="362">
        <v>44688</v>
      </c>
      <c r="AM766" s="368">
        <v>44693</v>
      </c>
      <c r="AN766" s="135" t="s">
        <v>58</v>
      </c>
      <c r="AO766" s="401">
        <v>44694</v>
      </c>
      <c r="AP766" s="136" t="s">
        <v>408</v>
      </c>
      <c r="AQ766" s="135">
        <v>4</v>
      </c>
      <c r="AR766" s="379" t="e">
        <f>IF(AND(AF766=AG766,AF766=AI766,AF766=AK766,AF766=AM766),"未到货",“到货”)</f>
        <v>#NAME?</v>
      </c>
    </row>
    <row r="767" spans="1:44" ht="20.100000000000001" hidden="1" customHeight="1">
      <c r="A767" s="427">
        <v>50</v>
      </c>
      <c r="B767" s="280">
        <v>7711102120</v>
      </c>
      <c r="C767" s="281">
        <v>6010603043</v>
      </c>
      <c r="D767" s="281" t="s">
        <v>439</v>
      </c>
      <c r="E767" s="281"/>
      <c r="F767" s="280"/>
      <c r="G767" s="282"/>
      <c r="H767" s="427"/>
      <c r="I767" s="280" t="s">
        <v>52</v>
      </c>
      <c r="J767" s="427">
        <v>2</v>
      </c>
      <c r="K767" s="289">
        <v>44641</v>
      </c>
      <c r="L767" s="289">
        <v>44664</v>
      </c>
      <c r="M767" s="293" t="s">
        <v>845</v>
      </c>
      <c r="N767" s="434">
        <v>202204058</v>
      </c>
      <c r="O767" s="433"/>
      <c r="P767" s="404" t="s">
        <v>54</v>
      </c>
      <c r="Q767" s="439"/>
      <c r="R767" s="119" t="s">
        <v>92</v>
      </c>
      <c r="S767" s="120" t="s">
        <v>851</v>
      </c>
      <c r="T767" s="120" t="s">
        <v>860</v>
      </c>
      <c r="U767" s="120"/>
      <c r="V767" s="121">
        <v>44646</v>
      </c>
      <c r="W767" s="121">
        <v>44664</v>
      </c>
      <c r="X767" s="122">
        <v>44681</v>
      </c>
      <c r="Y767" s="127"/>
      <c r="Z767" s="127"/>
      <c r="AA767" s="127"/>
      <c r="AB767" s="127"/>
      <c r="AC767" s="122">
        <v>44685</v>
      </c>
      <c r="AD767" s="128">
        <v>44685</v>
      </c>
      <c r="AE767" s="129" t="s">
        <v>58</v>
      </c>
      <c r="AF767" s="128"/>
      <c r="AG767" s="130"/>
      <c r="AH767" s="130"/>
      <c r="AI767" s="130"/>
      <c r="AJ767" s="130">
        <v>2</v>
      </c>
      <c r="AK767" s="362">
        <v>44686</v>
      </c>
      <c r="AL767" s="362">
        <v>44688</v>
      </c>
      <c r="AM767" s="368">
        <v>44693</v>
      </c>
      <c r="AN767" s="135" t="s">
        <v>58</v>
      </c>
      <c r="AO767" s="401">
        <v>44694</v>
      </c>
      <c r="AP767" s="136" t="s">
        <v>408</v>
      </c>
      <c r="AQ767" s="135">
        <v>4</v>
      </c>
      <c r="AR767" s="379" t="e">
        <f>IF(AND(AF767=AG767,AF767=AI767,AF767=AK767,AF767=AM767),"未到货",“到货”)</f>
        <v>#NAME?</v>
      </c>
    </row>
    <row r="768" spans="1:44" ht="20.100000000000001" hidden="1" customHeight="1">
      <c r="A768" s="427">
        <v>51</v>
      </c>
      <c r="B768" s="280">
        <v>7711102170</v>
      </c>
      <c r="C768" s="281">
        <v>6010603043</v>
      </c>
      <c r="D768" s="281" t="s">
        <v>439</v>
      </c>
      <c r="E768" s="281"/>
      <c r="F768" s="280"/>
      <c r="G768" s="282"/>
      <c r="H768" s="427"/>
      <c r="I768" s="280" t="s">
        <v>52</v>
      </c>
      <c r="J768" s="427">
        <v>2</v>
      </c>
      <c r="K768" s="289">
        <v>44641</v>
      </c>
      <c r="L768" s="289">
        <v>44664</v>
      </c>
      <c r="M768" s="293" t="s">
        <v>845</v>
      </c>
      <c r="N768" s="434">
        <v>202204058</v>
      </c>
      <c r="O768" s="433"/>
      <c r="P768" s="404" t="s">
        <v>54</v>
      </c>
      <c r="Q768" s="439"/>
      <c r="R768" s="119" t="s">
        <v>92</v>
      </c>
      <c r="S768" s="120" t="s">
        <v>851</v>
      </c>
      <c r="T768" s="120" t="s">
        <v>860</v>
      </c>
      <c r="U768" s="120"/>
      <c r="V768" s="121">
        <v>44646</v>
      </c>
      <c r="W768" s="121">
        <v>44664</v>
      </c>
      <c r="X768" s="122">
        <v>44681</v>
      </c>
      <c r="Y768" s="127"/>
      <c r="Z768" s="127"/>
      <c r="AA768" s="127"/>
      <c r="AB768" s="127"/>
      <c r="AC768" s="122">
        <v>44685</v>
      </c>
      <c r="AD768" s="128">
        <v>44685</v>
      </c>
      <c r="AE768" s="129" t="s">
        <v>58</v>
      </c>
      <c r="AF768" s="128"/>
      <c r="AG768" s="130"/>
      <c r="AH768" s="130"/>
      <c r="AI768" s="130"/>
      <c r="AJ768" s="130">
        <v>2</v>
      </c>
      <c r="AK768" s="362">
        <v>44686</v>
      </c>
      <c r="AL768" s="362">
        <v>44688</v>
      </c>
      <c r="AM768" s="368">
        <v>44693</v>
      </c>
      <c r="AN768" s="135" t="s">
        <v>58</v>
      </c>
      <c r="AO768" s="401">
        <v>44694</v>
      </c>
      <c r="AP768" s="136" t="s">
        <v>408</v>
      </c>
      <c r="AQ768" s="135">
        <v>4</v>
      </c>
      <c r="AR768" s="379" t="e">
        <f>IF(AND(AF768=AG768,AF768=AI768,AF768=AK768,AF768=AM768),"未到货",“到货”)</f>
        <v>#NAME?</v>
      </c>
    </row>
    <row r="769" spans="1:44" ht="20.100000000000001" hidden="1" customHeight="1">
      <c r="A769" s="427">
        <v>52</v>
      </c>
      <c r="B769" s="280">
        <v>7711102310</v>
      </c>
      <c r="C769" s="281">
        <v>6010603043</v>
      </c>
      <c r="D769" s="281" t="s">
        <v>439</v>
      </c>
      <c r="E769" s="281"/>
      <c r="F769" s="280"/>
      <c r="G769" s="282"/>
      <c r="H769" s="427"/>
      <c r="I769" s="280" t="s">
        <v>52</v>
      </c>
      <c r="J769" s="427">
        <v>2</v>
      </c>
      <c r="K769" s="289">
        <v>44641</v>
      </c>
      <c r="L769" s="289">
        <v>44664</v>
      </c>
      <c r="M769" s="293" t="s">
        <v>845</v>
      </c>
      <c r="N769" s="434">
        <v>202204058</v>
      </c>
      <c r="O769" s="433"/>
      <c r="P769" s="404" t="s">
        <v>54</v>
      </c>
      <c r="Q769" s="439"/>
      <c r="R769" s="119" t="s">
        <v>92</v>
      </c>
      <c r="S769" s="120" t="s">
        <v>851</v>
      </c>
      <c r="T769" s="120" t="s">
        <v>860</v>
      </c>
      <c r="U769" s="120"/>
      <c r="V769" s="121">
        <v>44646</v>
      </c>
      <c r="W769" s="121">
        <v>44664</v>
      </c>
      <c r="X769" s="122">
        <v>44681</v>
      </c>
      <c r="Y769" s="127"/>
      <c r="Z769" s="127"/>
      <c r="AA769" s="127"/>
      <c r="AB769" s="127"/>
      <c r="AC769" s="122">
        <v>44685</v>
      </c>
      <c r="AD769" s="128">
        <v>44685</v>
      </c>
      <c r="AE769" s="129" t="s">
        <v>58</v>
      </c>
      <c r="AF769" s="128"/>
      <c r="AG769" s="130"/>
      <c r="AH769" s="130"/>
      <c r="AI769" s="130"/>
      <c r="AJ769" s="130">
        <v>2</v>
      </c>
      <c r="AK769" s="362">
        <v>44686</v>
      </c>
      <c r="AL769" s="362">
        <v>44688</v>
      </c>
      <c r="AM769" s="368">
        <v>44693</v>
      </c>
      <c r="AN769" s="135" t="s">
        <v>58</v>
      </c>
      <c r="AO769" s="401">
        <v>44694</v>
      </c>
      <c r="AP769" s="136" t="s">
        <v>408</v>
      </c>
      <c r="AQ769" s="135">
        <v>4</v>
      </c>
      <c r="AR769" s="379" t="e">
        <f>IF(AND(AF769=AG769,AF769=AI769,AF769=AK769,AF769=AM769),"未到货",“到货”)</f>
        <v>#NAME?</v>
      </c>
    </row>
    <row r="770" spans="1:44" ht="20.100000000000001" hidden="1" customHeight="1">
      <c r="A770" s="427">
        <v>53</v>
      </c>
      <c r="B770" s="280">
        <v>7711092320</v>
      </c>
      <c r="C770" s="281">
        <v>6010630161</v>
      </c>
      <c r="D770" s="281" t="s">
        <v>441</v>
      </c>
      <c r="E770" s="281" t="s">
        <v>405</v>
      </c>
      <c r="F770" s="280"/>
      <c r="G770" s="282" t="s">
        <v>852</v>
      </c>
      <c r="H770" s="427"/>
      <c r="I770" s="280" t="s">
        <v>52</v>
      </c>
      <c r="J770" s="427">
        <v>1</v>
      </c>
      <c r="K770" s="289">
        <v>44641</v>
      </c>
      <c r="L770" s="289">
        <v>44664</v>
      </c>
      <c r="M770" s="293" t="s">
        <v>845</v>
      </c>
      <c r="N770" s="434">
        <v>202204058</v>
      </c>
      <c r="O770" s="433"/>
      <c r="P770" s="113" t="s">
        <v>54</v>
      </c>
      <c r="Q770" s="439"/>
      <c r="R770" s="119" t="s">
        <v>74</v>
      </c>
      <c r="S770" s="120" t="s">
        <v>75</v>
      </c>
      <c r="T770" s="120" t="s">
        <v>76</v>
      </c>
      <c r="U770" s="120" t="s">
        <v>848</v>
      </c>
      <c r="V770" s="121">
        <v>44644</v>
      </c>
      <c r="W770" s="121">
        <v>44664</v>
      </c>
      <c r="X770" s="438">
        <v>44691</v>
      </c>
      <c r="Y770" s="127"/>
      <c r="Z770" s="127"/>
      <c r="AA770" s="127"/>
      <c r="AB770" s="127"/>
      <c r="AC770" s="122">
        <v>44690</v>
      </c>
      <c r="AD770" s="128">
        <v>44691</v>
      </c>
      <c r="AE770" s="129" t="s">
        <v>49</v>
      </c>
      <c r="AF770" s="128"/>
      <c r="AG770" s="130"/>
      <c r="AH770" s="130"/>
      <c r="AI770" s="130"/>
      <c r="AJ770" s="130">
        <v>1</v>
      </c>
      <c r="AK770" s="362">
        <v>44693</v>
      </c>
      <c r="AL770" s="440">
        <v>44697</v>
      </c>
      <c r="AM770" s="368">
        <v>44698</v>
      </c>
      <c r="AN770" s="135" t="s">
        <v>49</v>
      </c>
      <c r="AO770" s="370">
        <v>44698</v>
      </c>
      <c r="AP770" s="396" t="s">
        <v>408</v>
      </c>
      <c r="AQ770" s="136"/>
      <c r="AR770" s="379" t="e">
        <f>IF(AND(AF770=AG770,AF770=AI770,AF770=AK770,AF770=AM770),"未到货",“到货”)</f>
        <v>#NAME?</v>
      </c>
    </row>
    <row r="771" spans="1:44" ht="20.100000000000001" hidden="1" customHeight="1">
      <c r="A771" s="427">
        <v>54</v>
      </c>
      <c r="B771" s="280">
        <v>7711092320</v>
      </c>
      <c r="C771" s="281">
        <v>6010630163</v>
      </c>
      <c r="D771" s="281" t="s">
        <v>443</v>
      </c>
      <c r="E771" s="281" t="s">
        <v>385</v>
      </c>
      <c r="F771" s="280" t="s">
        <v>430</v>
      </c>
      <c r="G771" s="282" t="s">
        <v>444</v>
      </c>
      <c r="H771" s="427"/>
      <c r="I771" s="280" t="s">
        <v>52</v>
      </c>
      <c r="J771" s="427">
        <v>1</v>
      </c>
      <c r="K771" s="289">
        <v>44641</v>
      </c>
      <c r="L771" s="289">
        <v>44664</v>
      </c>
      <c r="M771" s="293" t="s">
        <v>845</v>
      </c>
      <c r="N771" s="434">
        <v>202204058</v>
      </c>
      <c r="O771" s="433"/>
      <c r="P771" s="393" t="s">
        <v>54</v>
      </c>
      <c r="Q771" s="439"/>
      <c r="R771" s="119" t="s">
        <v>92</v>
      </c>
      <c r="S771" s="120" t="s">
        <v>851</v>
      </c>
      <c r="T771" s="120" t="s">
        <v>76</v>
      </c>
      <c r="U771" s="120"/>
      <c r="V771" s="121">
        <v>44646</v>
      </c>
      <c r="W771" s="121">
        <v>44664</v>
      </c>
      <c r="X771" s="122"/>
      <c r="Y771" s="127"/>
      <c r="Z771" s="127"/>
      <c r="AA771" s="127"/>
      <c r="AB771" s="127"/>
      <c r="AC771" s="122">
        <v>44666</v>
      </c>
      <c r="AD771" s="128">
        <v>44666</v>
      </c>
      <c r="AE771" s="129" t="s">
        <v>49</v>
      </c>
      <c r="AF771" s="128"/>
      <c r="AG771" s="130"/>
      <c r="AH771" s="130"/>
      <c r="AI771" s="130"/>
      <c r="AJ771" s="130">
        <v>1</v>
      </c>
      <c r="AK771" s="362">
        <v>44667</v>
      </c>
      <c r="AL771" s="362">
        <v>44669</v>
      </c>
      <c r="AM771" s="368">
        <v>44670</v>
      </c>
      <c r="AN771" s="135" t="s">
        <v>49</v>
      </c>
      <c r="AO771" s="401">
        <v>44694</v>
      </c>
      <c r="AP771" s="136" t="s">
        <v>408</v>
      </c>
      <c r="AQ771" s="135">
        <v>4</v>
      </c>
      <c r="AR771" s="379" t="e">
        <f>IF(AND(AF771=AG771,AF771=AI771,AF771=AK771,AF771=AM771),"未到货",“到货”)</f>
        <v>#NAME?</v>
      </c>
    </row>
    <row r="772" spans="1:44" ht="20.100000000000001" hidden="1" customHeight="1">
      <c r="A772" s="427">
        <v>55</v>
      </c>
      <c r="B772" s="280">
        <v>7711092320</v>
      </c>
      <c r="C772" s="281">
        <v>6010630164</v>
      </c>
      <c r="D772" s="281" t="s">
        <v>445</v>
      </c>
      <c r="E772" s="281" t="s">
        <v>405</v>
      </c>
      <c r="F772" s="280"/>
      <c r="G772" s="282" t="s">
        <v>852</v>
      </c>
      <c r="H772" s="427"/>
      <c r="I772" s="280" t="s">
        <v>52</v>
      </c>
      <c r="J772" s="427">
        <v>1</v>
      </c>
      <c r="K772" s="289">
        <v>44641</v>
      </c>
      <c r="L772" s="289">
        <v>44664</v>
      </c>
      <c r="M772" s="293" t="s">
        <v>845</v>
      </c>
      <c r="N772" s="434">
        <v>202204058</v>
      </c>
      <c r="O772" s="433"/>
      <c r="P772" s="113" t="s">
        <v>54</v>
      </c>
      <c r="Q772" s="439"/>
      <c r="R772" s="119" t="s">
        <v>74</v>
      </c>
      <c r="S772" s="120" t="s">
        <v>75</v>
      </c>
      <c r="T772" s="120" t="s">
        <v>76</v>
      </c>
      <c r="U772" s="120" t="s">
        <v>848</v>
      </c>
      <c r="V772" s="121">
        <v>44644</v>
      </c>
      <c r="W772" s="121">
        <v>44664</v>
      </c>
      <c r="X772" s="438">
        <v>44691</v>
      </c>
      <c r="Y772" s="127"/>
      <c r="Z772" s="127"/>
      <c r="AA772" s="127"/>
      <c r="AB772" s="127"/>
      <c r="AC772" s="122">
        <v>44690</v>
      </c>
      <c r="AD772" s="128">
        <v>44691</v>
      </c>
      <c r="AE772" s="129" t="s">
        <v>49</v>
      </c>
      <c r="AF772" s="128"/>
      <c r="AG772" s="130"/>
      <c r="AH772" s="130"/>
      <c r="AI772" s="130"/>
      <c r="AJ772" s="130">
        <v>1</v>
      </c>
      <c r="AK772" s="362">
        <v>44693</v>
      </c>
      <c r="AL772" s="362">
        <v>44697</v>
      </c>
      <c r="AM772" s="368">
        <v>44698</v>
      </c>
      <c r="AN772" s="135" t="s">
        <v>49</v>
      </c>
      <c r="AO772" s="370">
        <v>44698</v>
      </c>
      <c r="AP772" s="396" t="s">
        <v>408</v>
      </c>
      <c r="AQ772" s="136"/>
      <c r="AR772" s="379" t="e">
        <f>IF(AND(AF772=AG772,AF772=AI772,AF772=AK772,AF772=AM772),"未到货",“到货”)</f>
        <v>#NAME?</v>
      </c>
    </row>
    <row r="773" spans="1:44" ht="20.100000000000001" hidden="1" customHeight="1">
      <c r="A773" s="427">
        <v>56</v>
      </c>
      <c r="B773" s="280">
        <v>7711092320</v>
      </c>
      <c r="C773" s="281">
        <v>6010630165</v>
      </c>
      <c r="D773" s="281" t="s">
        <v>446</v>
      </c>
      <c r="E773" s="281" t="s">
        <v>423</v>
      </c>
      <c r="F773" s="280" t="s">
        <v>430</v>
      </c>
      <c r="G773" s="282" t="s">
        <v>861</v>
      </c>
      <c r="H773" s="427"/>
      <c r="I773" s="280" t="s">
        <v>52</v>
      </c>
      <c r="J773" s="427">
        <v>1</v>
      </c>
      <c r="K773" s="289">
        <v>44641</v>
      </c>
      <c r="L773" s="289">
        <v>44664</v>
      </c>
      <c r="M773" s="293" t="s">
        <v>845</v>
      </c>
      <c r="N773" s="434">
        <v>202204058</v>
      </c>
      <c r="O773" s="433"/>
      <c r="P773" s="114" t="s">
        <v>54</v>
      </c>
      <c r="Q773" s="439"/>
      <c r="R773" s="119" t="s">
        <v>92</v>
      </c>
      <c r="S773" s="120" t="s">
        <v>851</v>
      </c>
      <c r="T773" s="120" t="s">
        <v>76</v>
      </c>
      <c r="U773" s="120"/>
      <c r="V773" s="121">
        <v>44646</v>
      </c>
      <c r="W773" s="121">
        <v>44664</v>
      </c>
      <c r="X773" s="122"/>
      <c r="Y773" s="127"/>
      <c r="Z773" s="127"/>
      <c r="AA773" s="127"/>
      <c r="AB773" s="127"/>
      <c r="AC773" s="122">
        <v>44666</v>
      </c>
      <c r="AD773" s="128">
        <v>44666</v>
      </c>
      <c r="AE773" s="129" t="s">
        <v>49</v>
      </c>
      <c r="AF773" s="128"/>
      <c r="AG773" s="130"/>
      <c r="AH773" s="130"/>
      <c r="AI773" s="130"/>
      <c r="AJ773" s="130"/>
      <c r="AK773" s="362"/>
      <c r="AL773" s="362"/>
      <c r="AM773" s="405">
        <v>44667</v>
      </c>
      <c r="AN773" s="371" t="s">
        <v>49</v>
      </c>
      <c r="AO773" s="401">
        <v>44694</v>
      </c>
      <c r="AP773" s="136" t="s">
        <v>408</v>
      </c>
      <c r="AQ773" s="135">
        <v>4</v>
      </c>
      <c r="AR773" s="379" t="e">
        <f>IF(AND(AF773=AG773,AF773=AI773,AF773=AK773,AF773=AM773),"未到货",“到货”)</f>
        <v>#NAME?</v>
      </c>
    </row>
    <row r="774" spans="1:44" ht="20.100000000000001" hidden="1" customHeight="1">
      <c r="A774" s="427">
        <v>57</v>
      </c>
      <c r="B774" s="280">
        <v>7710664135</v>
      </c>
      <c r="C774" s="281">
        <v>6010664136</v>
      </c>
      <c r="D774" s="281" t="s">
        <v>448</v>
      </c>
      <c r="E774" s="281" t="s">
        <v>405</v>
      </c>
      <c r="F774" s="280"/>
      <c r="G774" s="282" t="s">
        <v>846</v>
      </c>
      <c r="H774" s="427"/>
      <c r="I774" s="280" t="s">
        <v>52</v>
      </c>
      <c r="J774" s="427">
        <v>2</v>
      </c>
      <c r="K774" s="289">
        <v>44641</v>
      </c>
      <c r="L774" s="289">
        <v>44664</v>
      </c>
      <c r="M774" s="293" t="s">
        <v>845</v>
      </c>
      <c r="N774" s="434">
        <v>202204058</v>
      </c>
      <c r="O774" s="433"/>
      <c r="P774" s="113" t="s">
        <v>54</v>
      </c>
      <c r="Q774" s="439"/>
      <c r="R774" s="119" t="s">
        <v>74</v>
      </c>
      <c r="S774" s="120" t="s">
        <v>75</v>
      </c>
      <c r="T774" s="120" t="s">
        <v>76</v>
      </c>
      <c r="U774" s="120" t="s">
        <v>848</v>
      </c>
      <c r="V774" s="121">
        <v>44644</v>
      </c>
      <c r="W774" s="121">
        <v>44664</v>
      </c>
      <c r="X774" s="438">
        <v>44691</v>
      </c>
      <c r="Y774" s="127"/>
      <c r="Z774" s="127"/>
      <c r="AA774" s="127"/>
      <c r="AB774" s="127"/>
      <c r="AC774" s="122">
        <v>44690</v>
      </c>
      <c r="AD774" s="128">
        <v>44691</v>
      </c>
      <c r="AE774" s="129" t="s">
        <v>58</v>
      </c>
      <c r="AF774" s="128"/>
      <c r="AG774" s="130"/>
      <c r="AH774" s="130"/>
      <c r="AI774" s="130"/>
      <c r="AJ774" s="130">
        <v>2</v>
      </c>
      <c r="AK774" s="362">
        <v>44693</v>
      </c>
      <c r="AL774" s="362">
        <v>44697</v>
      </c>
      <c r="AM774" s="368">
        <v>44698</v>
      </c>
      <c r="AN774" s="135" t="s">
        <v>58</v>
      </c>
      <c r="AO774" s="370">
        <v>44698</v>
      </c>
      <c r="AP774" s="396" t="s">
        <v>408</v>
      </c>
      <c r="AQ774" s="136"/>
      <c r="AR774" s="379" t="e">
        <f>IF(AND(AF774=AG774,AF774=AI774,AF774=AK774,AF774=AM774),"未到货",“到货”)</f>
        <v>#NAME?</v>
      </c>
    </row>
    <row r="775" spans="1:44" ht="20.100000000000001" hidden="1" customHeight="1">
      <c r="A775" s="427">
        <v>58</v>
      </c>
      <c r="B775" s="280">
        <v>7710664135</v>
      </c>
      <c r="C775" s="281">
        <v>6010664137</v>
      </c>
      <c r="D775" s="281" t="s">
        <v>449</v>
      </c>
      <c r="E775" s="281" t="s">
        <v>385</v>
      </c>
      <c r="F775" s="280" t="s">
        <v>386</v>
      </c>
      <c r="G775" s="282" t="s">
        <v>450</v>
      </c>
      <c r="H775" s="427"/>
      <c r="I775" s="280" t="s">
        <v>52</v>
      </c>
      <c r="J775" s="427">
        <v>1</v>
      </c>
      <c r="K775" s="289">
        <v>44641</v>
      </c>
      <c r="L775" s="289">
        <v>44664</v>
      </c>
      <c r="M775" s="293" t="s">
        <v>845</v>
      </c>
      <c r="N775" s="434">
        <v>202204058</v>
      </c>
      <c r="O775" s="433"/>
      <c r="P775" s="114" t="s">
        <v>54</v>
      </c>
      <c r="Q775" s="439"/>
      <c r="R775" s="119" t="s">
        <v>92</v>
      </c>
      <c r="S775" s="120" t="s">
        <v>181</v>
      </c>
      <c r="T775" s="120" t="s">
        <v>76</v>
      </c>
      <c r="U775" s="120"/>
      <c r="V775" s="121">
        <v>44646</v>
      </c>
      <c r="W775" s="121">
        <v>44664</v>
      </c>
      <c r="X775" s="122"/>
      <c r="Y775" s="127"/>
      <c r="Z775" s="127"/>
      <c r="AA775" s="127"/>
      <c r="AB775" s="127"/>
      <c r="AC775" s="122">
        <v>44664</v>
      </c>
      <c r="AD775" s="128">
        <v>44664</v>
      </c>
      <c r="AE775" s="129" t="s">
        <v>49</v>
      </c>
      <c r="AF775" s="128"/>
      <c r="AG775" s="130"/>
      <c r="AH775" s="130"/>
      <c r="AI775" s="130"/>
      <c r="AJ775" s="130"/>
      <c r="AK775" s="362"/>
      <c r="AL775" s="362"/>
      <c r="AM775" s="368">
        <v>44665</v>
      </c>
      <c r="AN775" s="135" t="s">
        <v>65</v>
      </c>
      <c r="AO775" s="401">
        <v>44694</v>
      </c>
      <c r="AP775" s="136" t="s">
        <v>408</v>
      </c>
      <c r="AQ775" s="136">
        <v>4</v>
      </c>
      <c r="AR775" s="379" t="e">
        <f>IF(AND(AF775=AG775,AF775=AI775,AF775=AK775,AF775=AM775),"未到货",“到货”)</f>
        <v>#NAME?</v>
      </c>
    </row>
    <row r="776" spans="1:44" ht="20.100000000000001" hidden="1" customHeight="1">
      <c r="A776" s="427">
        <v>59</v>
      </c>
      <c r="B776" s="280">
        <v>7710664135</v>
      </c>
      <c r="C776" s="281">
        <v>6010664138</v>
      </c>
      <c r="D776" s="281" t="s">
        <v>451</v>
      </c>
      <c r="E776" s="281" t="s">
        <v>385</v>
      </c>
      <c r="F776" s="280"/>
      <c r="G776" s="282" t="s">
        <v>846</v>
      </c>
      <c r="H776" s="427"/>
      <c r="I776" s="280" t="s">
        <v>52</v>
      </c>
      <c r="J776" s="427">
        <v>2</v>
      </c>
      <c r="K776" s="289">
        <v>44641</v>
      </c>
      <c r="L776" s="289">
        <v>44664</v>
      </c>
      <c r="M776" s="293" t="s">
        <v>845</v>
      </c>
      <c r="N776" s="434">
        <v>202204058</v>
      </c>
      <c r="O776" s="433"/>
      <c r="P776" s="113" t="s">
        <v>54</v>
      </c>
      <c r="Q776" s="439"/>
      <c r="R776" s="119" t="s">
        <v>74</v>
      </c>
      <c r="S776" s="120" t="s">
        <v>75</v>
      </c>
      <c r="T776" s="120" t="s">
        <v>76</v>
      </c>
      <c r="U776" s="120" t="s">
        <v>848</v>
      </c>
      <c r="V776" s="121">
        <v>44644</v>
      </c>
      <c r="W776" s="121">
        <v>44664</v>
      </c>
      <c r="X776" s="438">
        <v>44691</v>
      </c>
      <c r="Y776" s="127"/>
      <c r="Z776" s="127"/>
      <c r="AA776" s="127"/>
      <c r="AB776" s="127"/>
      <c r="AC776" s="122">
        <v>44690</v>
      </c>
      <c r="AD776" s="128">
        <v>44690</v>
      </c>
      <c r="AE776" s="129" t="s">
        <v>58</v>
      </c>
      <c r="AF776" s="128"/>
      <c r="AG776" s="130"/>
      <c r="AH776" s="130"/>
      <c r="AI776" s="130"/>
      <c r="AJ776" s="130">
        <v>2</v>
      </c>
      <c r="AK776" s="362">
        <v>44693</v>
      </c>
      <c r="AL776" s="362">
        <v>44697</v>
      </c>
      <c r="AM776" s="368">
        <v>44698</v>
      </c>
      <c r="AN776" s="135" t="s">
        <v>58</v>
      </c>
      <c r="AO776" s="370">
        <v>44698</v>
      </c>
      <c r="AP776" s="396" t="s">
        <v>408</v>
      </c>
      <c r="AQ776" s="136"/>
      <c r="AR776" s="379" t="e">
        <f>IF(AND(AF776=AG776,AF776=AI776,AF776=AK776,AF776=AM776),"未到货",“到货”)</f>
        <v>#NAME?</v>
      </c>
    </row>
    <row r="777" spans="1:44" ht="20.100000000000001" hidden="1" customHeight="1">
      <c r="A777" s="427">
        <v>60</v>
      </c>
      <c r="B777" s="280">
        <v>7710664135</v>
      </c>
      <c r="C777" s="281">
        <v>6010664140</v>
      </c>
      <c r="D777" s="281" t="s">
        <v>436</v>
      </c>
      <c r="E777" s="281" t="s">
        <v>405</v>
      </c>
      <c r="F777" s="280"/>
      <c r="G777" s="282" t="s">
        <v>846</v>
      </c>
      <c r="H777" s="427"/>
      <c r="I777" s="280" t="s">
        <v>52</v>
      </c>
      <c r="J777" s="427">
        <v>2</v>
      </c>
      <c r="K777" s="289">
        <v>44641</v>
      </c>
      <c r="L777" s="289">
        <v>44664</v>
      </c>
      <c r="M777" s="293" t="s">
        <v>845</v>
      </c>
      <c r="N777" s="434">
        <v>202204058</v>
      </c>
      <c r="O777" s="433"/>
      <c r="P777" s="113" t="s">
        <v>54</v>
      </c>
      <c r="Q777" s="439"/>
      <c r="R777" s="119" t="s">
        <v>74</v>
      </c>
      <c r="S777" s="120" t="s">
        <v>75</v>
      </c>
      <c r="T777" s="120" t="s">
        <v>76</v>
      </c>
      <c r="U777" s="120" t="s">
        <v>848</v>
      </c>
      <c r="V777" s="121">
        <v>44644</v>
      </c>
      <c r="W777" s="121">
        <v>44664</v>
      </c>
      <c r="X777" s="438">
        <v>44691</v>
      </c>
      <c r="Y777" s="127"/>
      <c r="Z777" s="127"/>
      <c r="AA777" s="127"/>
      <c r="AB777" s="127"/>
      <c r="AC777" s="122">
        <v>44690</v>
      </c>
      <c r="AD777" s="128">
        <v>44691</v>
      </c>
      <c r="AE777" s="129" t="s">
        <v>58</v>
      </c>
      <c r="AF777" s="128"/>
      <c r="AG777" s="130"/>
      <c r="AH777" s="130"/>
      <c r="AI777" s="130"/>
      <c r="AJ777" s="130">
        <v>2</v>
      </c>
      <c r="AK777" s="362">
        <v>44693</v>
      </c>
      <c r="AL777" s="362">
        <v>44697</v>
      </c>
      <c r="AM777" s="368">
        <v>44698</v>
      </c>
      <c r="AN777" s="135" t="s">
        <v>58</v>
      </c>
      <c r="AO777" s="370">
        <v>44698</v>
      </c>
      <c r="AP777" s="396" t="s">
        <v>408</v>
      </c>
      <c r="AQ777" s="136"/>
      <c r="AR777" s="379" t="e">
        <f>IF(AND(AF777=AG777,AF777=AI777,AF777=AK777,AF777=AM777),"未到货",“到货”)</f>
        <v>#NAME?</v>
      </c>
    </row>
    <row r="778" spans="1:44" ht="20.100000000000001" hidden="1" customHeight="1">
      <c r="A778" s="427">
        <v>61</v>
      </c>
      <c r="B778" s="280">
        <v>7710664150</v>
      </c>
      <c r="C778" s="281">
        <v>6010664151</v>
      </c>
      <c r="D778" s="281" t="s">
        <v>404</v>
      </c>
      <c r="E778" s="281" t="s">
        <v>405</v>
      </c>
      <c r="F778" s="280"/>
      <c r="G778" s="282" t="s">
        <v>847</v>
      </c>
      <c r="H778" s="427"/>
      <c r="I778" s="280" t="s">
        <v>52</v>
      </c>
      <c r="J778" s="427">
        <v>2</v>
      </c>
      <c r="K778" s="289">
        <v>44641</v>
      </c>
      <c r="L778" s="289">
        <v>44664</v>
      </c>
      <c r="M778" s="293" t="s">
        <v>845</v>
      </c>
      <c r="N778" s="434">
        <v>202204058</v>
      </c>
      <c r="O778" s="433"/>
      <c r="P778" s="113" t="s">
        <v>54</v>
      </c>
      <c r="Q778" s="439"/>
      <c r="R778" s="119" t="s">
        <v>74</v>
      </c>
      <c r="S778" s="120" t="s">
        <v>75</v>
      </c>
      <c r="T778" s="120" t="s">
        <v>76</v>
      </c>
      <c r="U778" s="120" t="s">
        <v>848</v>
      </c>
      <c r="V778" s="121">
        <v>44644</v>
      </c>
      <c r="W778" s="121">
        <v>44664</v>
      </c>
      <c r="X778" s="438">
        <v>44691</v>
      </c>
      <c r="Y778" s="127"/>
      <c r="Z778" s="127"/>
      <c r="AA778" s="127"/>
      <c r="AB778" s="127"/>
      <c r="AC778" s="122">
        <v>44690</v>
      </c>
      <c r="AD778" s="128">
        <v>44691</v>
      </c>
      <c r="AE778" s="129" t="s">
        <v>58</v>
      </c>
      <c r="AF778" s="128"/>
      <c r="AG778" s="130"/>
      <c r="AH778" s="130"/>
      <c r="AI778" s="130"/>
      <c r="AJ778" s="130">
        <v>2</v>
      </c>
      <c r="AK778" s="362">
        <v>44693</v>
      </c>
      <c r="AL778" s="362">
        <v>44697</v>
      </c>
      <c r="AM778" s="368">
        <v>44698</v>
      </c>
      <c r="AN778" s="135" t="s">
        <v>58</v>
      </c>
      <c r="AO778" s="370">
        <v>44698</v>
      </c>
      <c r="AP778" s="396" t="s">
        <v>408</v>
      </c>
      <c r="AQ778" s="136"/>
      <c r="AR778" s="379" t="e">
        <f>IF(AND(AF778=AG778,AF778=AI778,AF778=AK778,AF778=AM778),"未到货",“到货”)</f>
        <v>#NAME?</v>
      </c>
    </row>
    <row r="779" spans="1:44" ht="20.100000000000001" hidden="1" customHeight="1">
      <c r="A779" s="427">
        <v>62</v>
      </c>
      <c r="B779" s="280">
        <v>7710664150</v>
      </c>
      <c r="C779" s="281">
        <v>6010664153</v>
      </c>
      <c r="D779" s="281" t="s">
        <v>404</v>
      </c>
      <c r="E779" s="281" t="s">
        <v>405</v>
      </c>
      <c r="F779" s="280"/>
      <c r="G779" s="282" t="s">
        <v>847</v>
      </c>
      <c r="H779" s="427"/>
      <c r="I779" s="280" t="s">
        <v>52</v>
      </c>
      <c r="J779" s="427">
        <v>2</v>
      </c>
      <c r="K779" s="289">
        <v>44641</v>
      </c>
      <c r="L779" s="289">
        <v>44664</v>
      </c>
      <c r="M779" s="293" t="s">
        <v>845</v>
      </c>
      <c r="N779" s="434">
        <v>202204058</v>
      </c>
      <c r="O779" s="433"/>
      <c r="P779" s="113" t="s">
        <v>54</v>
      </c>
      <c r="Q779" s="439"/>
      <c r="R779" s="119" t="s">
        <v>74</v>
      </c>
      <c r="S779" s="120" t="s">
        <v>75</v>
      </c>
      <c r="T779" s="120" t="s">
        <v>76</v>
      </c>
      <c r="U779" s="120" t="s">
        <v>848</v>
      </c>
      <c r="V779" s="121">
        <v>44644</v>
      </c>
      <c r="W779" s="121">
        <v>44664</v>
      </c>
      <c r="X779" s="438">
        <v>44691</v>
      </c>
      <c r="Y779" s="127"/>
      <c r="Z779" s="127"/>
      <c r="AA779" s="127"/>
      <c r="AB779" s="127"/>
      <c r="AC779" s="122">
        <v>44690</v>
      </c>
      <c r="AD779" s="128">
        <v>44691</v>
      </c>
      <c r="AE779" s="129" t="s">
        <v>58</v>
      </c>
      <c r="AF779" s="128"/>
      <c r="AG779" s="130"/>
      <c r="AH779" s="130"/>
      <c r="AI779" s="130"/>
      <c r="AJ779" s="130">
        <v>2</v>
      </c>
      <c r="AK779" s="362">
        <v>44693</v>
      </c>
      <c r="AL779" s="362">
        <v>44697</v>
      </c>
      <c r="AM779" s="368">
        <v>44698</v>
      </c>
      <c r="AN779" s="135" t="s">
        <v>58</v>
      </c>
      <c r="AO779" s="370">
        <v>44698</v>
      </c>
      <c r="AP779" s="396" t="s">
        <v>408</v>
      </c>
      <c r="AQ779" s="136"/>
      <c r="AR779" s="379" t="e">
        <f>IF(AND(AF779=AG779,AF779=AI779,AF779=AK779,AF779=AM779),"未到货",“到货”)</f>
        <v>#NAME?</v>
      </c>
    </row>
    <row r="780" spans="1:44" ht="20.100000000000001" hidden="1" customHeight="1">
      <c r="A780" s="427">
        <v>63</v>
      </c>
      <c r="B780" s="280">
        <v>7710664150</v>
      </c>
      <c r="C780" s="281">
        <v>6010664154</v>
      </c>
      <c r="D780" s="281" t="s">
        <v>404</v>
      </c>
      <c r="E780" s="281" t="s">
        <v>405</v>
      </c>
      <c r="F780" s="280"/>
      <c r="G780" s="282" t="s">
        <v>847</v>
      </c>
      <c r="H780" s="427"/>
      <c r="I780" s="280" t="s">
        <v>52</v>
      </c>
      <c r="J780" s="427">
        <v>2</v>
      </c>
      <c r="K780" s="289">
        <v>44641</v>
      </c>
      <c r="L780" s="289">
        <v>44664</v>
      </c>
      <c r="M780" s="293" t="s">
        <v>845</v>
      </c>
      <c r="N780" s="434">
        <v>202204058</v>
      </c>
      <c r="O780" s="433"/>
      <c r="P780" s="113" t="s">
        <v>54</v>
      </c>
      <c r="Q780" s="439"/>
      <c r="R780" s="119" t="s">
        <v>74</v>
      </c>
      <c r="S780" s="120" t="s">
        <v>75</v>
      </c>
      <c r="T780" s="120" t="s">
        <v>76</v>
      </c>
      <c r="U780" s="120" t="s">
        <v>848</v>
      </c>
      <c r="V780" s="121">
        <v>44644</v>
      </c>
      <c r="W780" s="121">
        <v>44664</v>
      </c>
      <c r="X780" s="438">
        <v>44691</v>
      </c>
      <c r="Y780" s="127"/>
      <c r="Z780" s="127"/>
      <c r="AA780" s="127"/>
      <c r="AB780" s="127"/>
      <c r="AC780" s="122">
        <v>44690</v>
      </c>
      <c r="AD780" s="128">
        <v>44691</v>
      </c>
      <c r="AE780" s="129" t="s">
        <v>58</v>
      </c>
      <c r="AF780" s="128"/>
      <c r="AG780" s="130"/>
      <c r="AH780" s="130"/>
      <c r="AI780" s="130"/>
      <c r="AJ780" s="130">
        <v>2</v>
      </c>
      <c r="AK780" s="362">
        <v>44663</v>
      </c>
      <c r="AL780" s="362">
        <v>44697</v>
      </c>
      <c r="AM780" s="368">
        <v>44698</v>
      </c>
      <c r="AN780" s="135" t="s">
        <v>58</v>
      </c>
      <c r="AO780" s="370">
        <v>44698</v>
      </c>
      <c r="AP780" s="396" t="s">
        <v>408</v>
      </c>
      <c r="AQ780" s="136"/>
      <c r="AR780" s="379" t="e">
        <f>IF(AND(AF780=AG780,AF780=AI780,AF780=AK780,AF780=AM780),"未到货",“到货”)</f>
        <v>#NAME?</v>
      </c>
    </row>
    <row r="781" spans="1:44" ht="20.100000000000001" hidden="1" customHeight="1">
      <c r="A781" s="427">
        <v>64</v>
      </c>
      <c r="B781" s="280">
        <v>7711102165</v>
      </c>
      <c r="C781" s="281">
        <v>6010665461</v>
      </c>
      <c r="D781" s="281" t="s">
        <v>142</v>
      </c>
      <c r="E781" s="281" t="s">
        <v>385</v>
      </c>
      <c r="F781" s="280"/>
      <c r="G781" s="282"/>
      <c r="H781" s="427"/>
      <c r="I781" s="280" t="s">
        <v>52</v>
      </c>
      <c r="J781" s="427">
        <v>6</v>
      </c>
      <c r="K781" s="289">
        <v>44641</v>
      </c>
      <c r="L781" s="289">
        <v>44664</v>
      </c>
      <c r="M781" s="293" t="s">
        <v>845</v>
      </c>
      <c r="N781" s="434">
        <v>202204058</v>
      </c>
      <c r="O781" s="433"/>
      <c r="P781" s="404" t="s">
        <v>54</v>
      </c>
      <c r="Q781" s="439"/>
      <c r="R781" s="119" t="s">
        <v>92</v>
      </c>
      <c r="S781" s="120" t="s">
        <v>851</v>
      </c>
      <c r="T781" s="120" t="s">
        <v>860</v>
      </c>
      <c r="U781" s="120"/>
      <c r="V781" s="121">
        <v>44646</v>
      </c>
      <c r="W781" s="121">
        <v>44664</v>
      </c>
      <c r="X781" s="122">
        <v>44681</v>
      </c>
      <c r="Y781" s="127"/>
      <c r="Z781" s="127"/>
      <c r="AA781" s="127"/>
      <c r="AB781" s="127"/>
      <c r="AC781" s="122">
        <v>44685</v>
      </c>
      <c r="AD781" s="128">
        <v>44685</v>
      </c>
      <c r="AE781" s="129" t="s">
        <v>71</v>
      </c>
      <c r="AF781" s="128"/>
      <c r="AG781" s="130"/>
      <c r="AH781" s="130"/>
      <c r="AI781" s="130"/>
      <c r="AJ781" s="130">
        <v>6</v>
      </c>
      <c r="AK781" s="362">
        <v>44687</v>
      </c>
      <c r="AL781" s="362">
        <v>44692</v>
      </c>
      <c r="AM781" s="368">
        <v>44693</v>
      </c>
      <c r="AN781" s="135" t="s">
        <v>71</v>
      </c>
      <c r="AO781" s="401">
        <v>44694</v>
      </c>
      <c r="AP781" s="136" t="s">
        <v>408</v>
      </c>
      <c r="AQ781" s="136">
        <v>4</v>
      </c>
      <c r="AR781" s="379" t="e">
        <f>IF(AND(AF781=AG781,AF781=AI781,AF781=AK781,AF781=AM781),"未到货",“到货”)</f>
        <v>#NAME?</v>
      </c>
    </row>
    <row r="782" spans="1:44" ht="20.100000000000001" hidden="1" customHeight="1">
      <c r="A782" s="427">
        <v>65</v>
      </c>
      <c r="B782" s="280">
        <v>7711102165</v>
      </c>
      <c r="C782" s="281">
        <v>6010665465</v>
      </c>
      <c r="D782" s="281" t="s">
        <v>259</v>
      </c>
      <c r="E782" s="281" t="s">
        <v>385</v>
      </c>
      <c r="F782" s="280"/>
      <c r="G782" s="282" t="s">
        <v>846</v>
      </c>
      <c r="H782" s="427"/>
      <c r="I782" s="280" t="s">
        <v>52</v>
      </c>
      <c r="J782" s="427">
        <v>3</v>
      </c>
      <c r="K782" s="289">
        <v>44641</v>
      </c>
      <c r="L782" s="289">
        <v>44664</v>
      </c>
      <c r="M782" s="293" t="s">
        <v>845</v>
      </c>
      <c r="N782" s="434">
        <v>202204058</v>
      </c>
      <c r="O782" s="433"/>
      <c r="P782" s="393" t="s">
        <v>54</v>
      </c>
      <c r="Q782" s="439"/>
      <c r="R782" s="119" t="s">
        <v>92</v>
      </c>
      <c r="S782" s="120" t="s">
        <v>851</v>
      </c>
      <c r="T782" s="120" t="s">
        <v>76</v>
      </c>
      <c r="U782" s="120"/>
      <c r="V782" s="121">
        <v>44646</v>
      </c>
      <c r="W782" s="121">
        <v>44664</v>
      </c>
      <c r="X782" s="122"/>
      <c r="Y782" s="127"/>
      <c r="Z782" s="127"/>
      <c r="AA782" s="127"/>
      <c r="AB782" s="127"/>
      <c r="AC782" s="122">
        <v>44666</v>
      </c>
      <c r="AD782" s="128">
        <v>44666</v>
      </c>
      <c r="AE782" s="129" t="s">
        <v>62</v>
      </c>
      <c r="AF782" s="128"/>
      <c r="AG782" s="130"/>
      <c r="AH782" s="130"/>
      <c r="AI782" s="130"/>
      <c r="AJ782" s="130">
        <v>3</v>
      </c>
      <c r="AK782" s="362">
        <v>44667</v>
      </c>
      <c r="AL782" s="362">
        <v>44669</v>
      </c>
      <c r="AM782" s="368">
        <v>44670</v>
      </c>
      <c r="AN782" s="135" t="s">
        <v>62</v>
      </c>
      <c r="AO782" s="401">
        <v>44694</v>
      </c>
      <c r="AP782" s="136" t="s">
        <v>408</v>
      </c>
      <c r="AQ782" s="135">
        <v>4</v>
      </c>
      <c r="AR782" s="379" t="e">
        <f>IF(AND(AF782=AG782,AF782=AI782,AF782=AK782,AF782=AM782),"未到货",“到货”)</f>
        <v>#NAME?</v>
      </c>
    </row>
    <row r="783" spans="1:44" ht="20.100000000000001" hidden="1" customHeight="1">
      <c r="A783" s="427">
        <v>66</v>
      </c>
      <c r="B783" s="280">
        <v>7711102150</v>
      </c>
      <c r="C783" s="281">
        <v>6010689124</v>
      </c>
      <c r="D783" s="281" t="s">
        <v>862</v>
      </c>
      <c r="E783" s="281" t="s">
        <v>405</v>
      </c>
      <c r="F783" s="280"/>
      <c r="G783" s="282" t="s">
        <v>846</v>
      </c>
      <c r="H783" s="427"/>
      <c r="I783" s="280" t="s">
        <v>52</v>
      </c>
      <c r="J783" s="427">
        <v>2</v>
      </c>
      <c r="K783" s="289">
        <v>44641</v>
      </c>
      <c r="L783" s="289">
        <v>44664</v>
      </c>
      <c r="M783" s="293" t="s">
        <v>845</v>
      </c>
      <c r="N783" s="434">
        <v>202204058</v>
      </c>
      <c r="O783" s="433"/>
      <c r="P783" s="393" t="s">
        <v>54</v>
      </c>
      <c r="Q783" s="439"/>
      <c r="R783" s="119" t="s">
        <v>92</v>
      </c>
      <c r="S783" s="120" t="s">
        <v>851</v>
      </c>
      <c r="T783" s="120" t="s">
        <v>76</v>
      </c>
      <c r="U783" s="120"/>
      <c r="V783" s="121">
        <v>44646</v>
      </c>
      <c r="W783" s="121">
        <v>44664</v>
      </c>
      <c r="X783" s="122"/>
      <c r="Y783" s="127"/>
      <c r="Z783" s="127"/>
      <c r="AA783" s="127"/>
      <c r="AB783" s="127"/>
      <c r="AC783" s="122">
        <v>44666</v>
      </c>
      <c r="AD783" s="128">
        <v>44666</v>
      </c>
      <c r="AE783" s="129" t="s">
        <v>58</v>
      </c>
      <c r="AF783" s="128"/>
      <c r="AG783" s="130"/>
      <c r="AH783" s="130"/>
      <c r="AI783" s="130"/>
      <c r="AJ783" s="130">
        <v>2</v>
      </c>
      <c r="AK783" s="362">
        <v>44667</v>
      </c>
      <c r="AL783" s="362">
        <v>44669</v>
      </c>
      <c r="AM783" s="368">
        <v>44670</v>
      </c>
      <c r="AN783" s="135" t="s">
        <v>58</v>
      </c>
      <c r="AO783" s="401">
        <v>44694</v>
      </c>
      <c r="AP783" s="136" t="s">
        <v>408</v>
      </c>
      <c r="AQ783" s="135">
        <v>4</v>
      </c>
      <c r="AR783" s="379" t="e">
        <f>IF(AND(AF783=AG783,AF783=AI783,AF783=AK783,AF783=AM783),"未到货",“到货”)</f>
        <v>#NAME?</v>
      </c>
    </row>
    <row r="784" spans="1:44" ht="20.100000000000001" hidden="1" customHeight="1">
      <c r="A784" s="427">
        <v>67</v>
      </c>
      <c r="B784" s="280">
        <v>7711102450</v>
      </c>
      <c r="C784" s="281">
        <v>6010689124</v>
      </c>
      <c r="D784" s="281" t="s">
        <v>862</v>
      </c>
      <c r="E784" s="281" t="s">
        <v>405</v>
      </c>
      <c r="F784" s="280"/>
      <c r="G784" s="282" t="s">
        <v>846</v>
      </c>
      <c r="H784" s="427"/>
      <c r="I784" s="280" t="s">
        <v>52</v>
      </c>
      <c r="J784" s="427">
        <v>2</v>
      </c>
      <c r="K784" s="289">
        <v>44641</v>
      </c>
      <c r="L784" s="289">
        <v>44664</v>
      </c>
      <c r="M784" s="293" t="s">
        <v>845</v>
      </c>
      <c r="N784" s="434">
        <v>202204058</v>
      </c>
      <c r="O784" s="433"/>
      <c r="P784" s="393" t="s">
        <v>54</v>
      </c>
      <c r="Q784" s="439"/>
      <c r="R784" s="119" t="s">
        <v>92</v>
      </c>
      <c r="S784" s="120" t="s">
        <v>851</v>
      </c>
      <c r="T784" s="120" t="s">
        <v>76</v>
      </c>
      <c r="U784" s="120"/>
      <c r="V784" s="121">
        <v>44646</v>
      </c>
      <c r="W784" s="121">
        <v>44664</v>
      </c>
      <c r="X784" s="122"/>
      <c r="Y784" s="127"/>
      <c r="Z784" s="127"/>
      <c r="AA784" s="127"/>
      <c r="AB784" s="127"/>
      <c r="AC784" s="122">
        <v>44666</v>
      </c>
      <c r="AD784" s="128">
        <v>44666</v>
      </c>
      <c r="AE784" s="129" t="s">
        <v>58</v>
      </c>
      <c r="AF784" s="128"/>
      <c r="AG784" s="130"/>
      <c r="AH784" s="130"/>
      <c r="AI784" s="130"/>
      <c r="AJ784" s="130">
        <v>2</v>
      </c>
      <c r="AK784" s="362">
        <v>44667</v>
      </c>
      <c r="AL784" s="362">
        <v>44669</v>
      </c>
      <c r="AM784" s="368">
        <v>44670</v>
      </c>
      <c r="AN784" s="135" t="s">
        <v>58</v>
      </c>
      <c r="AO784" s="401">
        <v>44694</v>
      </c>
      <c r="AP784" s="136" t="s">
        <v>408</v>
      </c>
      <c r="AQ784" s="135">
        <v>4</v>
      </c>
      <c r="AR784" s="379" t="e">
        <f>IF(AND(AF784=AG784,AF784=AI784,AF784=AK784,AF784=AM784),"未到货",“到货”)</f>
        <v>#NAME?</v>
      </c>
    </row>
    <row r="785" spans="1:44" ht="20.100000000000001" hidden="1" customHeight="1">
      <c r="A785" s="427">
        <v>68</v>
      </c>
      <c r="B785" s="280">
        <v>7711102550</v>
      </c>
      <c r="C785" s="281">
        <v>6010689124</v>
      </c>
      <c r="D785" s="281" t="s">
        <v>862</v>
      </c>
      <c r="E785" s="281" t="s">
        <v>405</v>
      </c>
      <c r="F785" s="280"/>
      <c r="G785" s="282" t="s">
        <v>846</v>
      </c>
      <c r="H785" s="427"/>
      <c r="I785" s="280" t="s">
        <v>52</v>
      </c>
      <c r="J785" s="427">
        <v>4</v>
      </c>
      <c r="K785" s="289">
        <v>44641</v>
      </c>
      <c r="L785" s="289">
        <v>44664</v>
      </c>
      <c r="M785" s="293" t="s">
        <v>845</v>
      </c>
      <c r="N785" s="434">
        <v>202204058</v>
      </c>
      <c r="O785" s="433"/>
      <c r="P785" s="393" t="s">
        <v>54</v>
      </c>
      <c r="Q785" s="439"/>
      <c r="R785" s="119" t="s">
        <v>92</v>
      </c>
      <c r="S785" s="120" t="s">
        <v>851</v>
      </c>
      <c r="T785" s="120" t="s">
        <v>76</v>
      </c>
      <c r="U785" s="120"/>
      <c r="V785" s="121">
        <v>44646</v>
      </c>
      <c r="W785" s="121">
        <v>44664</v>
      </c>
      <c r="X785" s="122"/>
      <c r="Y785" s="127"/>
      <c r="Z785" s="127"/>
      <c r="AA785" s="127"/>
      <c r="AB785" s="127"/>
      <c r="AC785" s="122">
        <v>44666</v>
      </c>
      <c r="AD785" s="128">
        <v>44666</v>
      </c>
      <c r="AE785" s="129" t="s">
        <v>65</v>
      </c>
      <c r="AF785" s="128"/>
      <c r="AG785" s="130"/>
      <c r="AH785" s="130"/>
      <c r="AI785" s="130"/>
      <c r="AJ785" s="130">
        <v>4</v>
      </c>
      <c r="AK785" s="362">
        <v>44667</v>
      </c>
      <c r="AL785" s="362">
        <v>44669</v>
      </c>
      <c r="AM785" s="368">
        <v>44670</v>
      </c>
      <c r="AN785" s="135" t="s">
        <v>65</v>
      </c>
      <c r="AO785" s="401">
        <v>44694</v>
      </c>
      <c r="AP785" s="136" t="s">
        <v>408</v>
      </c>
      <c r="AQ785" s="135">
        <v>4</v>
      </c>
      <c r="AR785" s="379" t="e">
        <f>IF(AND(AF785=AG785,AF785=AI785,AF785=AK785,AF785=AM785),"未到货",“到货”)</f>
        <v>#NAME?</v>
      </c>
    </row>
    <row r="786" spans="1:44" ht="20.100000000000001" hidden="1" customHeight="1">
      <c r="A786" s="427">
        <v>69</v>
      </c>
      <c r="B786" s="280">
        <v>7711102150</v>
      </c>
      <c r="C786" s="281">
        <v>6010689125</v>
      </c>
      <c r="D786" s="281" t="s">
        <v>863</v>
      </c>
      <c r="E786" s="281" t="s">
        <v>405</v>
      </c>
      <c r="F786" s="280"/>
      <c r="G786" s="282" t="s">
        <v>846</v>
      </c>
      <c r="H786" s="427"/>
      <c r="I786" s="280" t="s">
        <v>52</v>
      </c>
      <c r="J786" s="427">
        <v>2</v>
      </c>
      <c r="K786" s="289">
        <v>44641</v>
      </c>
      <c r="L786" s="289">
        <v>44664</v>
      </c>
      <c r="M786" s="293" t="s">
        <v>845</v>
      </c>
      <c r="N786" s="434">
        <v>202204058</v>
      </c>
      <c r="O786" s="433"/>
      <c r="P786" s="113" t="s">
        <v>54</v>
      </c>
      <c r="Q786" s="439"/>
      <c r="R786" s="119" t="s">
        <v>92</v>
      </c>
      <c r="S786" s="120" t="s">
        <v>851</v>
      </c>
      <c r="T786" s="120" t="s">
        <v>76</v>
      </c>
      <c r="U786" s="120"/>
      <c r="V786" s="121">
        <v>44646</v>
      </c>
      <c r="W786" s="121">
        <v>44664</v>
      </c>
      <c r="X786" s="122"/>
      <c r="Y786" s="127"/>
      <c r="Z786" s="127"/>
      <c r="AA786" s="127"/>
      <c r="AB786" s="127"/>
      <c r="AC786" s="122">
        <v>44650</v>
      </c>
      <c r="AD786" s="128">
        <v>44651</v>
      </c>
      <c r="AE786" s="129" t="s">
        <v>58</v>
      </c>
      <c r="AF786" s="128"/>
      <c r="AG786" s="130"/>
      <c r="AH786" s="130"/>
      <c r="AI786" s="130"/>
      <c r="AJ786" s="130">
        <v>2</v>
      </c>
      <c r="AK786" s="362">
        <v>44653</v>
      </c>
      <c r="AL786" s="362">
        <v>44657</v>
      </c>
      <c r="AM786" s="368">
        <v>44658</v>
      </c>
      <c r="AN786" s="135" t="s">
        <v>58</v>
      </c>
      <c r="AO786" s="401">
        <v>44694</v>
      </c>
      <c r="AP786" s="136" t="s">
        <v>408</v>
      </c>
      <c r="AQ786" s="136">
        <v>4</v>
      </c>
      <c r="AR786" s="379" t="e">
        <f>IF(AND(AF786=AG786,AF786=AI786,AF786=AK786,AF786=AM786),"未到货",“到货”)</f>
        <v>#NAME?</v>
      </c>
    </row>
    <row r="787" spans="1:44" ht="20.100000000000001" hidden="1" customHeight="1">
      <c r="A787" s="427">
        <v>70</v>
      </c>
      <c r="B787" s="280">
        <v>7711102450</v>
      </c>
      <c r="C787" s="281">
        <v>6010689125</v>
      </c>
      <c r="D787" s="281" t="s">
        <v>863</v>
      </c>
      <c r="E787" s="281" t="s">
        <v>405</v>
      </c>
      <c r="F787" s="280"/>
      <c r="G787" s="282" t="s">
        <v>846</v>
      </c>
      <c r="H787" s="427"/>
      <c r="I787" s="280" t="s">
        <v>52</v>
      </c>
      <c r="J787" s="427">
        <v>2</v>
      </c>
      <c r="K787" s="289">
        <v>44641</v>
      </c>
      <c r="L787" s="289">
        <v>44664</v>
      </c>
      <c r="M787" s="293" t="s">
        <v>845</v>
      </c>
      <c r="N787" s="434">
        <v>202204058</v>
      </c>
      <c r="O787" s="433"/>
      <c r="P787" s="113" t="s">
        <v>54</v>
      </c>
      <c r="Q787" s="439"/>
      <c r="R787" s="119" t="s">
        <v>92</v>
      </c>
      <c r="S787" s="120" t="s">
        <v>851</v>
      </c>
      <c r="T787" s="120" t="s">
        <v>76</v>
      </c>
      <c r="U787" s="120"/>
      <c r="V787" s="121">
        <v>44646</v>
      </c>
      <c r="W787" s="121">
        <v>44664</v>
      </c>
      <c r="X787" s="122"/>
      <c r="Y787" s="127"/>
      <c r="Z787" s="127"/>
      <c r="AA787" s="127"/>
      <c r="AB787" s="127"/>
      <c r="AC787" s="122">
        <v>44650</v>
      </c>
      <c r="AD787" s="128">
        <v>44651</v>
      </c>
      <c r="AE787" s="129" t="s">
        <v>58</v>
      </c>
      <c r="AF787" s="128"/>
      <c r="AG787" s="130"/>
      <c r="AH787" s="130"/>
      <c r="AI787" s="130"/>
      <c r="AJ787" s="130">
        <v>2</v>
      </c>
      <c r="AK787" s="362">
        <v>44653</v>
      </c>
      <c r="AL787" s="362">
        <v>44657</v>
      </c>
      <c r="AM787" s="368">
        <v>44658</v>
      </c>
      <c r="AN787" s="135" t="s">
        <v>58</v>
      </c>
      <c r="AO787" s="401">
        <v>44694</v>
      </c>
      <c r="AP787" s="136" t="s">
        <v>408</v>
      </c>
      <c r="AQ787" s="136">
        <v>4</v>
      </c>
      <c r="AR787" s="379" t="e">
        <f>IF(AND(AF787=AG787,AF787=AI787,AF787=AK787,AF787=AM787),"未到货",“到货”)</f>
        <v>#NAME?</v>
      </c>
    </row>
    <row r="788" spans="1:44" ht="20.100000000000001" hidden="1" customHeight="1">
      <c r="A788" s="427">
        <v>71</v>
      </c>
      <c r="B788" s="280">
        <v>7711102550</v>
      </c>
      <c r="C788" s="281">
        <v>6010689125</v>
      </c>
      <c r="D788" s="281" t="s">
        <v>863</v>
      </c>
      <c r="E788" s="281" t="s">
        <v>405</v>
      </c>
      <c r="F788" s="280"/>
      <c r="G788" s="282" t="s">
        <v>846</v>
      </c>
      <c r="H788" s="427"/>
      <c r="I788" s="280" t="s">
        <v>52</v>
      </c>
      <c r="J788" s="427">
        <v>4</v>
      </c>
      <c r="K788" s="289">
        <v>44641</v>
      </c>
      <c r="L788" s="289">
        <v>44664</v>
      </c>
      <c r="M788" s="293" t="s">
        <v>845</v>
      </c>
      <c r="N788" s="434">
        <v>202204058</v>
      </c>
      <c r="O788" s="433"/>
      <c r="P788" s="113" t="s">
        <v>54</v>
      </c>
      <c r="Q788" s="439"/>
      <c r="R788" s="119" t="s">
        <v>92</v>
      </c>
      <c r="S788" s="120" t="s">
        <v>851</v>
      </c>
      <c r="T788" s="120" t="s">
        <v>76</v>
      </c>
      <c r="U788" s="120"/>
      <c r="V788" s="121">
        <v>44646</v>
      </c>
      <c r="W788" s="121">
        <v>44664</v>
      </c>
      <c r="X788" s="122"/>
      <c r="Y788" s="127"/>
      <c r="Z788" s="127"/>
      <c r="AA788" s="127"/>
      <c r="AB788" s="127"/>
      <c r="AC788" s="122">
        <v>44650</v>
      </c>
      <c r="AD788" s="128">
        <v>44651</v>
      </c>
      <c r="AE788" s="129" t="s">
        <v>65</v>
      </c>
      <c r="AF788" s="128"/>
      <c r="AG788" s="130"/>
      <c r="AH788" s="130"/>
      <c r="AI788" s="130"/>
      <c r="AJ788" s="130">
        <v>4</v>
      </c>
      <c r="AK788" s="362">
        <v>44653</v>
      </c>
      <c r="AL788" s="362">
        <v>44657</v>
      </c>
      <c r="AM788" s="368">
        <v>44658</v>
      </c>
      <c r="AN788" s="135" t="s">
        <v>65</v>
      </c>
      <c r="AO788" s="401">
        <v>44694</v>
      </c>
      <c r="AP788" s="136" t="s">
        <v>408</v>
      </c>
      <c r="AQ788" s="136">
        <v>4</v>
      </c>
      <c r="AR788" s="379" t="e">
        <f>IF(AND(AF788=AG788,AF788=AI788,AF788=AK788,AF788=AM788),"未到货",“到货”)</f>
        <v>#NAME?</v>
      </c>
    </row>
    <row r="789" spans="1:44" ht="20.100000000000001" hidden="1" customHeight="1">
      <c r="A789" s="427">
        <v>72</v>
      </c>
      <c r="B789" s="280">
        <v>7711102150</v>
      </c>
      <c r="C789" s="281">
        <v>6010693120</v>
      </c>
      <c r="D789" s="281" t="s">
        <v>428</v>
      </c>
      <c r="E789" s="281" t="s">
        <v>485</v>
      </c>
      <c r="F789" s="280" t="s">
        <v>864</v>
      </c>
      <c r="G789" s="282" t="s">
        <v>865</v>
      </c>
      <c r="H789" s="427"/>
      <c r="I789" s="280" t="s">
        <v>52</v>
      </c>
      <c r="J789" s="427">
        <v>1</v>
      </c>
      <c r="K789" s="289">
        <v>44641</v>
      </c>
      <c r="L789" s="289">
        <v>44664</v>
      </c>
      <c r="M789" s="293" t="s">
        <v>845</v>
      </c>
      <c r="N789" s="434">
        <v>202204058</v>
      </c>
      <c r="O789" s="433"/>
      <c r="P789" s="114" t="s">
        <v>54</v>
      </c>
      <c r="Q789" s="439"/>
      <c r="R789" s="119" t="s">
        <v>92</v>
      </c>
      <c r="S789" s="120" t="s">
        <v>851</v>
      </c>
      <c r="T789" s="120" t="s">
        <v>860</v>
      </c>
      <c r="U789" s="120"/>
      <c r="V789" s="121">
        <v>44646</v>
      </c>
      <c r="W789" s="121">
        <v>44664</v>
      </c>
      <c r="X789" s="122"/>
      <c r="Y789" s="127"/>
      <c r="Z789" s="127"/>
      <c r="AA789" s="127"/>
      <c r="AB789" s="127"/>
      <c r="AC789" s="122">
        <v>44676</v>
      </c>
      <c r="AD789" s="128">
        <v>44676</v>
      </c>
      <c r="AE789" s="129" t="s">
        <v>49</v>
      </c>
      <c r="AF789" s="128"/>
      <c r="AG789" s="130"/>
      <c r="AH789" s="130"/>
      <c r="AI789" s="130"/>
      <c r="AJ789" s="130"/>
      <c r="AK789" s="362"/>
      <c r="AL789" s="362"/>
      <c r="AM789" s="368">
        <v>44677</v>
      </c>
      <c r="AN789" s="135" t="s">
        <v>49</v>
      </c>
      <c r="AO789" s="401">
        <v>44694</v>
      </c>
      <c r="AP789" s="136" t="s">
        <v>408</v>
      </c>
      <c r="AQ789" s="135">
        <v>4</v>
      </c>
      <c r="AR789" s="379" t="e">
        <f>IF(AND(AF789=AG789,AF789=AI789,AF789=AK789,AF789=AM789),"未到货",“到货”)</f>
        <v>#NAME?</v>
      </c>
    </row>
    <row r="790" spans="1:44" ht="20.100000000000001" hidden="1" customHeight="1">
      <c r="A790" s="427">
        <v>73</v>
      </c>
      <c r="B790" s="280">
        <v>7711102450</v>
      </c>
      <c r="C790" s="281">
        <v>6010693120</v>
      </c>
      <c r="D790" s="281" t="s">
        <v>428</v>
      </c>
      <c r="E790" s="281" t="s">
        <v>485</v>
      </c>
      <c r="F790" s="280" t="s">
        <v>864</v>
      </c>
      <c r="G790" s="282" t="s">
        <v>865</v>
      </c>
      <c r="H790" s="427"/>
      <c r="I790" s="280" t="s">
        <v>52</v>
      </c>
      <c r="J790" s="427">
        <v>1</v>
      </c>
      <c r="K790" s="289">
        <v>44641</v>
      </c>
      <c r="L790" s="289">
        <v>44664</v>
      </c>
      <c r="M790" s="293" t="s">
        <v>845</v>
      </c>
      <c r="N790" s="434">
        <v>202204058</v>
      </c>
      <c r="O790" s="433"/>
      <c r="P790" s="114" t="s">
        <v>54</v>
      </c>
      <c r="Q790" s="439"/>
      <c r="R790" s="119" t="s">
        <v>92</v>
      </c>
      <c r="S790" s="120" t="s">
        <v>851</v>
      </c>
      <c r="T790" s="120" t="s">
        <v>860</v>
      </c>
      <c r="U790" s="120"/>
      <c r="V790" s="121">
        <v>44646</v>
      </c>
      <c r="W790" s="121">
        <v>44664</v>
      </c>
      <c r="X790" s="122"/>
      <c r="Y790" s="127"/>
      <c r="Z790" s="127"/>
      <c r="AA790" s="127"/>
      <c r="AB790" s="127"/>
      <c r="AC790" s="122">
        <v>44676</v>
      </c>
      <c r="AD790" s="128">
        <v>44676</v>
      </c>
      <c r="AE790" s="129" t="s">
        <v>49</v>
      </c>
      <c r="AF790" s="128"/>
      <c r="AG790" s="130"/>
      <c r="AH790" s="130"/>
      <c r="AI790" s="130"/>
      <c r="AJ790" s="130"/>
      <c r="AK790" s="362"/>
      <c r="AL790" s="362"/>
      <c r="AM790" s="368">
        <v>44677</v>
      </c>
      <c r="AN790" s="135" t="s">
        <v>49</v>
      </c>
      <c r="AO790" s="401">
        <v>44694</v>
      </c>
      <c r="AP790" s="136" t="s">
        <v>408</v>
      </c>
      <c r="AQ790" s="135">
        <v>4</v>
      </c>
      <c r="AR790" s="379" t="e">
        <f>IF(AND(AF790=AG790,AF790=AI790,AF790=AK790,AF790=AM790),"未到货",“到货”)</f>
        <v>#NAME?</v>
      </c>
    </row>
    <row r="791" spans="1:44" ht="20.100000000000001" hidden="1" customHeight="1">
      <c r="A791" s="427">
        <v>74</v>
      </c>
      <c r="B791" s="280">
        <v>7711102550</v>
      </c>
      <c r="C791" s="281">
        <v>6010693120</v>
      </c>
      <c r="D791" s="281" t="s">
        <v>428</v>
      </c>
      <c r="E791" s="281" t="s">
        <v>485</v>
      </c>
      <c r="F791" s="280" t="s">
        <v>864</v>
      </c>
      <c r="G791" s="282" t="s">
        <v>865</v>
      </c>
      <c r="H791" s="427"/>
      <c r="I791" s="280" t="s">
        <v>52</v>
      </c>
      <c r="J791" s="427">
        <v>2</v>
      </c>
      <c r="K791" s="289">
        <v>44641</v>
      </c>
      <c r="L791" s="289">
        <v>44664</v>
      </c>
      <c r="M791" s="293" t="s">
        <v>845</v>
      </c>
      <c r="N791" s="434">
        <v>202204058</v>
      </c>
      <c r="O791" s="433"/>
      <c r="P791" s="114" t="s">
        <v>54</v>
      </c>
      <c r="Q791" s="439"/>
      <c r="R791" s="119" t="s">
        <v>92</v>
      </c>
      <c r="S791" s="120" t="s">
        <v>851</v>
      </c>
      <c r="T791" s="120" t="s">
        <v>860</v>
      </c>
      <c r="U791" s="120"/>
      <c r="V791" s="121">
        <v>44646</v>
      </c>
      <c r="W791" s="121">
        <v>44664</v>
      </c>
      <c r="X791" s="122"/>
      <c r="Y791" s="127"/>
      <c r="Z791" s="127"/>
      <c r="AA791" s="127"/>
      <c r="AB791" s="127"/>
      <c r="AC791" s="122">
        <v>44676</v>
      </c>
      <c r="AD791" s="128">
        <v>44676</v>
      </c>
      <c r="AE791" s="129" t="s">
        <v>58</v>
      </c>
      <c r="AF791" s="128"/>
      <c r="AG791" s="130"/>
      <c r="AH791" s="130"/>
      <c r="AI791" s="130"/>
      <c r="AJ791" s="130"/>
      <c r="AK791" s="362"/>
      <c r="AL791" s="362"/>
      <c r="AM791" s="368">
        <v>44677</v>
      </c>
      <c r="AN791" s="135" t="s">
        <v>58</v>
      </c>
      <c r="AO791" s="401">
        <v>44694</v>
      </c>
      <c r="AP791" s="136" t="s">
        <v>408</v>
      </c>
      <c r="AQ791" s="135">
        <v>4</v>
      </c>
      <c r="AR791" s="379" t="e">
        <f>IF(AND(AF791=AG791,AF791=AI791,AF791=AK791,AF791=AM791),"未到货",“到货”)</f>
        <v>#NAME?</v>
      </c>
    </row>
    <row r="792" spans="1:44" ht="20.100000000000001" hidden="1" customHeight="1">
      <c r="A792" s="427">
        <v>75</v>
      </c>
      <c r="B792" s="280">
        <v>7711102200</v>
      </c>
      <c r="C792" s="281">
        <v>6010728678</v>
      </c>
      <c r="D792" s="281" t="s">
        <v>277</v>
      </c>
      <c r="E792" s="281" t="s">
        <v>405</v>
      </c>
      <c r="F792" s="280"/>
      <c r="G792" s="282" t="s">
        <v>846</v>
      </c>
      <c r="H792" s="427"/>
      <c r="I792" s="280" t="s">
        <v>52</v>
      </c>
      <c r="J792" s="427">
        <v>1</v>
      </c>
      <c r="K792" s="289">
        <v>44641</v>
      </c>
      <c r="L792" s="289">
        <v>44664</v>
      </c>
      <c r="M792" s="293" t="s">
        <v>845</v>
      </c>
      <c r="N792" s="434">
        <v>202204058</v>
      </c>
      <c r="O792" s="433"/>
      <c r="P792" s="113" t="s">
        <v>54</v>
      </c>
      <c r="Q792" s="439"/>
      <c r="R792" s="119" t="s">
        <v>74</v>
      </c>
      <c r="S792" s="120" t="s">
        <v>75</v>
      </c>
      <c r="T792" s="120" t="s">
        <v>76</v>
      </c>
      <c r="U792" s="120" t="s">
        <v>848</v>
      </c>
      <c r="V792" s="121">
        <v>44644</v>
      </c>
      <c r="W792" s="121">
        <v>44664</v>
      </c>
      <c r="X792" s="438">
        <v>44691</v>
      </c>
      <c r="Y792" s="127"/>
      <c r="Z792" s="127"/>
      <c r="AA792" s="127"/>
      <c r="AB792" s="127"/>
      <c r="AC792" s="122">
        <v>44690</v>
      </c>
      <c r="AD792" s="128">
        <v>44691</v>
      </c>
      <c r="AE792" s="129" t="s">
        <v>49</v>
      </c>
      <c r="AF792" s="128"/>
      <c r="AG792" s="130"/>
      <c r="AH792" s="130"/>
      <c r="AI792" s="130"/>
      <c r="AJ792" s="130">
        <v>1</v>
      </c>
      <c r="AK792" s="362">
        <v>44693</v>
      </c>
      <c r="AL792" s="362">
        <v>44697</v>
      </c>
      <c r="AM792" s="368">
        <v>44698</v>
      </c>
      <c r="AN792" s="135" t="s">
        <v>49</v>
      </c>
      <c r="AO792" s="370">
        <v>44698</v>
      </c>
      <c r="AP792" s="396" t="s">
        <v>408</v>
      </c>
      <c r="AQ792" s="136"/>
      <c r="AR792" s="379" t="e">
        <f>IF(AND(AF792=AG792,AF792=AI792,AF792=AK792,AF792=AM792),"未到货",“到货”)</f>
        <v>#NAME?</v>
      </c>
    </row>
    <row r="793" spans="1:44" ht="20.100000000000001" hidden="1" customHeight="1">
      <c r="A793" s="427">
        <v>76</v>
      </c>
      <c r="B793" s="280">
        <v>7711102200</v>
      </c>
      <c r="C793" s="281">
        <v>6010728679</v>
      </c>
      <c r="D793" s="281" t="s">
        <v>74</v>
      </c>
      <c r="E793" s="281" t="s">
        <v>405</v>
      </c>
      <c r="F793" s="280"/>
      <c r="G793" s="282" t="s">
        <v>846</v>
      </c>
      <c r="H793" s="427"/>
      <c r="I793" s="280" t="s">
        <v>52</v>
      </c>
      <c r="J793" s="427">
        <v>1</v>
      </c>
      <c r="K793" s="289">
        <v>44641</v>
      </c>
      <c r="L793" s="289">
        <v>44664</v>
      </c>
      <c r="M793" s="293" t="s">
        <v>845</v>
      </c>
      <c r="N793" s="434">
        <v>202204058</v>
      </c>
      <c r="O793" s="433"/>
      <c r="P793" s="113" t="s">
        <v>54</v>
      </c>
      <c r="Q793" s="439"/>
      <c r="R793" s="119" t="s">
        <v>74</v>
      </c>
      <c r="S793" s="120" t="s">
        <v>75</v>
      </c>
      <c r="T793" s="120" t="s">
        <v>76</v>
      </c>
      <c r="U793" s="120" t="s">
        <v>848</v>
      </c>
      <c r="V793" s="121">
        <v>44644</v>
      </c>
      <c r="W793" s="121">
        <v>44664</v>
      </c>
      <c r="X793" s="438">
        <v>44691</v>
      </c>
      <c r="Y793" s="127"/>
      <c r="Z793" s="127"/>
      <c r="AA793" s="127"/>
      <c r="AB793" s="127"/>
      <c r="AC793" s="122">
        <v>44690</v>
      </c>
      <c r="AD793" s="128">
        <v>44691</v>
      </c>
      <c r="AE793" s="129" t="s">
        <v>49</v>
      </c>
      <c r="AF793" s="128"/>
      <c r="AG793" s="130"/>
      <c r="AH793" s="130"/>
      <c r="AI793" s="130"/>
      <c r="AJ793" s="130">
        <v>1</v>
      </c>
      <c r="AK793" s="362">
        <v>44693</v>
      </c>
      <c r="AL793" s="362">
        <v>44697</v>
      </c>
      <c r="AM793" s="368">
        <v>44698</v>
      </c>
      <c r="AN793" s="135" t="s">
        <v>49</v>
      </c>
      <c r="AO793" s="370">
        <v>44698</v>
      </c>
      <c r="AP793" s="396" t="s">
        <v>408</v>
      </c>
      <c r="AQ793" s="136"/>
      <c r="AR793" s="379" t="e">
        <f>IF(AND(AF793=AG793,AF793=AI793,AF793=AK793,AF793=AM793),"未到货",“到货”)</f>
        <v>#NAME?</v>
      </c>
    </row>
    <row r="794" spans="1:44" ht="20.100000000000001" hidden="1" customHeight="1">
      <c r="A794" s="427">
        <v>77</v>
      </c>
      <c r="B794" s="280">
        <v>7711102210</v>
      </c>
      <c r="C794" s="281">
        <v>6010728681</v>
      </c>
      <c r="D794" s="281" t="s">
        <v>866</v>
      </c>
      <c r="E794" s="281">
        <v>6061</v>
      </c>
      <c r="F794" s="280"/>
      <c r="G794" s="282" t="s">
        <v>850</v>
      </c>
      <c r="H794" s="427"/>
      <c r="I794" s="280" t="s">
        <v>52</v>
      </c>
      <c r="J794" s="427">
        <v>1</v>
      </c>
      <c r="K794" s="289">
        <v>44641</v>
      </c>
      <c r="L794" s="289">
        <v>44664</v>
      </c>
      <c r="M794" s="293" t="s">
        <v>845</v>
      </c>
      <c r="N794" s="434">
        <v>202204058</v>
      </c>
      <c r="O794" s="433"/>
      <c r="P794" s="393" t="s">
        <v>54</v>
      </c>
      <c r="Q794" s="439"/>
      <c r="R794" s="119" t="s">
        <v>92</v>
      </c>
      <c r="S794" s="120" t="s">
        <v>851</v>
      </c>
      <c r="T794" s="120" t="s">
        <v>76</v>
      </c>
      <c r="U794" s="120"/>
      <c r="V794" s="121">
        <v>44646</v>
      </c>
      <c r="W794" s="121">
        <v>44664</v>
      </c>
      <c r="X794" s="122"/>
      <c r="Y794" s="127"/>
      <c r="Z794" s="127"/>
      <c r="AA794" s="127"/>
      <c r="AB794" s="127"/>
      <c r="AC794" s="122">
        <v>44666</v>
      </c>
      <c r="AD794" s="128">
        <v>44666</v>
      </c>
      <c r="AE794" s="129" t="s">
        <v>49</v>
      </c>
      <c r="AF794" s="128"/>
      <c r="AG794" s="130"/>
      <c r="AH794" s="130"/>
      <c r="AI794" s="130"/>
      <c r="AJ794" s="130">
        <v>1</v>
      </c>
      <c r="AK794" s="362">
        <v>44667</v>
      </c>
      <c r="AL794" s="362">
        <v>44669</v>
      </c>
      <c r="AM794" s="368">
        <v>44670</v>
      </c>
      <c r="AN794" s="135" t="s">
        <v>49</v>
      </c>
      <c r="AO794" s="401">
        <v>44694</v>
      </c>
      <c r="AP794" s="136" t="s">
        <v>408</v>
      </c>
      <c r="AQ794" s="136">
        <v>4</v>
      </c>
      <c r="AR794" s="379" t="e">
        <f>IF(AND(AF794=AG794,AF794=AI794,AF794=AK794,AF794=AM794),"未到货",“到货”)</f>
        <v>#NAME?</v>
      </c>
    </row>
    <row r="795" spans="1:44" ht="20.100000000000001" hidden="1" customHeight="1">
      <c r="A795" s="427">
        <v>78</v>
      </c>
      <c r="B795" s="280">
        <v>7710728685</v>
      </c>
      <c r="C795" s="281">
        <v>6010728687</v>
      </c>
      <c r="D795" s="281" t="s">
        <v>433</v>
      </c>
      <c r="E795" s="281" t="s">
        <v>405</v>
      </c>
      <c r="F795" s="280"/>
      <c r="G795" s="282" t="s">
        <v>846</v>
      </c>
      <c r="H795" s="427"/>
      <c r="I795" s="280" t="s">
        <v>52</v>
      </c>
      <c r="J795" s="427">
        <v>1</v>
      </c>
      <c r="K795" s="289">
        <v>44641</v>
      </c>
      <c r="L795" s="289">
        <v>44664</v>
      </c>
      <c r="M795" s="293" t="s">
        <v>845</v>
      </c>
      <c r="N795" s="434">
        <v>202204058</v>
      </c>
      <c r="O795" s="433" t="s">
        <v>867</v>
      </c>
      <c r="P795" s="113" t="s">
        <v>54</v>
      </c>
      <c r="Q795" s="439"/>
      <c r="R795" s="119" t="s">
        <v>74</v>
      </c>
      <c r="S795" s="120" t="s">
        <v>75</v>
      </c>
      <c r="T795" s="120" t="s">
        <v>76</v>
      </c>
      <c r="U795" s="120" t="s">
        <v>848</v>
      </c>
      <c r="V795" s="121">
        <v>44644</v>
      </c>
      <c r="W795" s="121">
        <v>44664</v>
      </c>
      <c r="X795" s="438">
        <v>44691</v>
      </c>
      <c r="Y795" s="127"/>
      <c r="Z795" s="127"/>
      <c r="AA795" s="127"/>
      <c r="AB795" s="127"/>
      <c r="AC795" s="122">
        <v>44690</v>
      </c>
      <c r="AD795" s="128">
        <v>44691</v>
      </c>
      <c r="AE795" s="129" t="s">
        <v>49</v>
      </c>
      <c r="AF795" s="128"/>
      <c r="AG795" s="130"/>
      <c r="AH795" s="130"/>
      <c r="AI795" s="130"/>
      <c r="AJ795" s="130">
        <v>1</v>
      </c>
      <c r="AK795" s="362">
        <v>44693</v>
      </c>
      <c r="AL795" s="362">
        <v>44697</v>
      </c>
      <c r="AM795" s="368">
        <v>44698</v>
      </c>
      <c r="AN795" s="135" t="s">
        <v>49</v>
      </c>
      <c r="AO795" s="370">
        <v>44698</v>
      </c>
      <c r="AP795" s="396" t="s">
        <v>408</v>
      </c>
      <c r="AQ795" s="136"/>
      <c r="AR795" s="379" t="e">
        <f>IF(AND(AF795=AG795,AF795=AI795,AF795=AK795,AF795=AM795),"未到货",“到货”)</f>
        <v>#NAME?</v>
      </c>
    </row>
    <row r="796" spans="1:44" ht="20.100000000000001" hidden="1" customHeight="1">
      <c r="A796" s="427">
        <v>79</v>
      </c>
      <c r="B796" s="280">
        <v>7711102200</v>
      </c>
      <c r="C796" s="281">
        <v>6010729001</v>
      </c>
      <c r="D796" s="281" t="s">
        <v>868</v>
      </c>
      <c r="E796" s="281" t="s">
        <v>385</v>
      </c>
      <c r="F796" s="280" t="s">
        <v>386</v>
      </c>
      <c r="G796" s="282" t="s">
        <v>450</v>
      </c>
      <c r="H796" s="427"/>
      <c r="I796" s="280" t="s">
        <v>52</v>
      </c>
      <c r="J796" s="427">
        <v>1</v>
      </c>
      <c r="K796" s="289">
        <v>44641</v>
      </c>
      <c r="L796" s="289">
        <v>44664</v>
      </c>
      <c r="M796" s="293" t="s">
        <v>845</v>
      </c>
      <c r="N796" s="434">
        <v>202204058</v>
      </c>
      <c r="O796" s="433"/>
      <c r="P796" s="113" t="s">
        <v>54</v>
      </c>
      <c r="Q796" s="439"/>
      <c r="R796" s="119" t="s">
        <v>92</v>
      </c>
      <c r="S796" s="120" t="s">
        <v>851</v>
      </c>
      <c r="T796" s="120" t="s">
        <v>860</v>
      </c>
      <c r="U796" s="120"/>
      <c r="V796" s="121">
        <v>44646</v>
      </c>
      <c r="W796" s="121">
        <v>44664</v>
      </c>
      <c r="X796" s="122"/>
      <c r="Y796" s="127"/>
      <c r="Z796" s="127"/>
      <c r="AA796" s="127"/>
      <c r="AB796" s="127"/>
      <c r="AC796" s="122">
        <v>44673</v>
      </c>
      <c r="AD796" s="128">
        <v>44675</v>
      </c>
      <c r="AE796" s="129" t="s">
        <v>49</v>
      </c>
      <c r="AF796" s="128"/>
      <c r="AG796" s="130"/>
      <c r="AH796" s="130"/>
      <c r="AI796" s="130"/>
      <c r="AJ796" s="130">
        <v>1</v>
      </c>
      <c r="AK796" s="362">
        <v>44676</v>
      </c>
      <c r="AL796" s="362">
        <v>44680</v>
      </c>
      <c r="AM796" s="368">
        <v>44681</v>
      </c>
      <c r="AN796" s="135" t="s">
        <v>49</v>
      </c>
      <c r="AO796" s="401">
        <v>44694</v>
      </c>
      <c r="AP796" s="136" t="s">
        <v>408</v>
      </c>
      <c r="AQ796" s="136">
        <v>4</v>
      </c>
      <c r="AR796" s="379" t="e">
        <f>IF(AND(AF796=AG796,AF796=AI796,AF796=AK796,AF796=AM796),"未到货",“到货”)</f>
        <v>#NAME?</v>
      </c>
    </row>
    <row r="797" spans="1:44" ht="20.100000000000001" hidden="1" customHeight="1">
      <c r="A797" s="427">
        <v>80</v>
      </c>
      <c r="B797" s="280">
        <v>7711102230</v>
      </c>
      <c r="C797" s="281">
        <v>6010729367</v>
      </c>
      <c r="D797" s="281" t="s">
        <v>613</v>
      </c>
      <c r="E797" s="281" t="s">
        <v>405</v>
      </c>
      <c r="F797" s="280"/>
      <c r="G797" s="282" t="s">
        <v>846</v>
      </c>
      <c r="H797" s="427"/>
      <c r="I797" s="280" t="s">
        <v>52</v>
      </c>
      <c r="J797" s="427">
        <v>1</v>
      </c>
      <c r="K797" s="289">
        <v>44641</v>
      </c>
      <c r="L797" s="289">
        <v>44664</v>
      </c>
      <c r="M797" s="293" t="s">
        <v>845</v>
      </c>
      <c r="N797" s="434">
        <v>202204058</v>
      </c>
      <c r="O797" s="433"/>
      <c r="P797" s="113" t="s">
        <v>54</v>
      </c>
      <c r="Q797" s="439"/>
      <c r="R797" s="119" t="s">
        <v>74</v>
      </c>
      <c r="S797" s="120" t="s">
        <v>75</v>
      </c>
      <c r="T797" s="120" t="s">
        <v>76</v>
      </c>
      <c r="U797" s="120" t="s">
        <v>848</v>
      </c>
      <c r="V797" s="121">
        <v>44644</v>
      </c>
      <c r="W797" s="121">
        <v>44664</v>
      </c>
      <c r="X797" s="438">
        <v>44691</v>
      </c>
      <c r="Y797" s="127"/>
      <c r="Z797" s="127"/>
      <c r="AA797" s="127"/>
      <c r="AB797" s="127"/>
      <c r="AC797" s="122">
        <v>44690</v>
      </c>
      <c r="AD797" s="128">
        <v>44691</v>
      </c>
      <c r="AE797" s="129" t="s">
        <v>49</v>
      </c>
      <c r="AF797" s="128"/>
      <c r="AG797" s="130"/>
      <c r="AH797" s="130"/>
      <c r="AI797" s="130"/>
      <c r="AJ797" s="130">
        <v>1</v>
      </c>
      <c r="AK797" s="362">
        <v>44693</v>
      </c>
      <c r="AL797" s="362">
        <v>44697</v>
      </c>
      <c r="AM797" s="368">
        <v>44698</v>
      </c>
      <c r="AN797" s="135" t="s">
        <v>49</v>
      </c>
      <c r="AO797" s="370">
        <v>44698</v>
      </c>
      <c r="AP797" s="396" t="s">
        <v>408</v>
      </c>
      <c r="AQ797" s="136"/>
      <c r="AR797" s="379" t="e">
        <f>IF(AND(AF797=AG797,AF797=AI797,AF797=AK797,AF797=AM797),"未到货",“到货”)</f>
        <v>#NAME?</v>
      </c>
    </row>
    <row r="798" spans="1:44" ht="20.100000000000001" hidden="1" customHeight="1">
      <c r="A798" s="427">
        <v>81</v>
      </c>
      <c r="B798" s="280">
        <v>7711102230</v>
      </c>
      <c r="C798" s="281">
        <v>6010729368</v>
      </c>
      <c r="D798" s="281" t="s">
        <v>869</v>
      </c>
      <c r="E798" s="281" t="s">
        <v>405</v>
      </c>
      <c r="F798" s="280"/>
      <c r="G798" s="282" t="s">
        <v>846</v>
      </c>
      <c r="H798" s="427"/>
      <c r="I798" s="280" t="s">
        <v>52</v>
      </c>
      <c r="J798" s="427">
        <v>1</v>
      </c>
      <c r="K798" s="289">
        <v>44641</v>
      </c>
      <c r="L798" s="289">
        <v>44664</v>
      </c>
      <c r="M798" s="293" t="s">
        <v>845</v>
      </c>
      <c r="N798" s="434">
        <v>202204058</v>
      </c>
      <c r="O798" s="433"/>
      <c r="P798" s="113" t="s">
        <v>54</v>
      </c>
      <c r="Q798" s="439"/>
      <c r="R798" s="119" t="s">
        <v>74</v>
      </c>
      <c r="S798" s="120" t="s">
        <v>75</v>
      </c>
      <c r="T798" s="120" t="s">
        <v>76</v>
      </c>
      <c r="U798" s="120" t="s">
        <v>848</v>
      </c>
      <c r="V798" s="121">
        <v>44644</v>
      </c>
      <c r="W798" s="121">
        <v>44664</v>
      </c>
      <c r="X798" s="438">
        <v>44691</v>
      </c>
      <c r="Y798" s="127"/>
      <c r="Z798" s="127"/>
      <c r="AA798" s="127"/>
      <c r="AB798" s="127"/>
      <c r="AC798" s="122">
        <v>44690</v>
      </c>
      <c r="AD798" s="128">
        <v>44691</v>
      </c>
      <c r="AE798" s="129" t="s">
        <v>49</v>
      </c>
      <c r="AF798" s="128"/>
      <c r="AG798" s="130"/>
      <c r="AH798" s="130"/>
      <c r="AI798" s="130"/>
      <c r="AJ798" s="130">
        <v>1</v>
      </c>
      <c r="AK798" s="362">
        <v>44693</v>
      </c>
      <c r="AL798" s="362">
        <v>44697</v>
      </c>
      <c r="AM798" s="368">
        <v>44698</v>
      </c>
      <c r="AN798" s="135" t="s">
        <v>49</v>
      </c>
      <c r="AO798" s="370">
        <v>44698</v>
      </c>
      <c r="AP798" s="396" t="s">
        <v>408</v>
      </c>
      <c r="AQ798" s="136"/>
      <c r="AR798" s="379" t="e">
        <f>IF(AND(AF798=AG798,AF798=AI798,AF798=AK798,AF798=AM798),"未到货",“到货”)</f>
        <v>#NAME?</v>
      </c>
    </row>
    <row r="799" spans="1:44" ht="20.100000000000001" hidden="1" customHeight="1">
      <c r="A799" s="427">
        <v>82</v>
      </c>
      <c r="B799" s="280">
        <v>7711102300</v>
      </c>
      <c r="C799" s="281">
        <v>6010959844</v>
      </c>
      <c r="D799" s="281" t="s">
        <v>458</v>
      </c>
      <c r="E799" s="281" t="s">
        <v>405</v>
      </c>
      <c r="F799" s="280"/>
      <c r="G799" s="282" t="s">
        <v>852</v>
      </c>
      <c r="H799" s="427"/>
      <c r="I799" s="280" t="s">
        <v>52</v>
      </c>
      <c r="J799" s="427">
        <v>4</v>
      </c>
      <c r="K799" s="289">
        <v>44641</v>
      </c>
      <c r="L799" s="289">
        <v>44664</v>
      </c>
      <c r="M799" s="293" t="s">
        <v>845</v>
      </c>
      <c r="N799" s="434">
        <v>202204058</v>
      </c>
      <c r="O799" s="433"/>
      <c r="P799" s="113" t="s">
        <v>54</v>
      </c>
      <c r="Q799" s="439"/>
      <c r="R799" s="119" t="s">
        <v>74</v>
      </c>
      <c r="S799" s="120" t="s">
        <v>75</v>
      </c>
      <c r="T799" s="120" t="s">
        <v>76</v>
      </c>
      <c r="U799" s="120" t="s">
        <v>848</v>
      </c>
      <c r="V799" s="121">
        <v>44644</v>
      </c>
      <c r="W799" s="121">
        <v>44664</v>
      </c>
      <c r="X799" s="438">
        <v>44691</v>
      </c>
      <c r="Y799" s="127"/>
      <c r="Z799" s="127"/>
      <c r="AA799" s="127"/>
      <c r="AB799" s="127"/>
      <c r="AC799" s="122">
        <v>44690</v>
      </c>
      <c r="AD799" s="128">
        <v>44691</v>
      </c>
      <c r="AE799" s="129" t="s">
        <v>65</v>
      </c>
      <c r="AF799" s="128"/>
      <c r="AG799" s="130"/>
      <c r="AH799" s="130"/>
      <c r="AI799" s="130"/>
      <c r="AJ799" s="130">
        <v>4</v>
      </c>
      <c r="AK799" s="362">
        <v>44693</v>
      </c>
      <c r="AL799" s="362">
        <v>44697</v>
      </c>
      <c r="AM799" s="368">
        <v>44698</v>
      </c>
      <c r="AN799" s="135" t="s">
        <v>65</v>
      </c>
      <c r="AO799" s="370">
        <v>44698</v>
      </c>
      <c r="AP799" s="396" t="s">
        <v>408</v>
      </c>
      <c r="AQ799" s="136"/>
      <c r="AR799" s="379" t="e">
        <f>IF(AND(AF799=AG799,AF799=AI799,AF799=AK799,AF799=AM799),"未到货",“到货”)</f>
        <v>#NAME?</v>
      </c>
    </row>
    <row r="800" spans="1:44" ht="20.100000000000001" hidden="1" customHeight="1">
      <c r="A800" s="427">
        <v>83</v>
      </c>
      <c r="B800" s="280">
        <v>7711102165</v>
      </c>
      <c r="C800" s="281">
        <v>6010959868</v>
      </c>
      <c r="D800" s="281" t="s">
        <v>465</v>
      </c>
      <c r="E800" s="281" t="s">
        <v>405</v>
      </c>
      <c r="F800" s="280"/>
      <c r="G800" s="282" t="s">
        <v>846</v>
      </c>
      <c r="H800" s="427"/>
      <c r="I800" s="280" t="s">
        <v>52</v>
      </c>
      <c r="J800" s="427">
        <v>3</v>
      </c>
      <c r="K800" s="289">
        <v>44641</v>
      </c>
      <c r="L800" s="289">
        <v>44664</v>
      </c>
      <c r="M800" s="293" t="s">
        <v>845</v>
      </c>
      <c r="N800" s="434">
        <v>202204058</v>
      </c>
      <c r="O800" s="433"/>
      <c r="P800" s="404" t="s">
        <v>54</v>
      </c>
      <c r="Q800" s="114"/>
      <c r="R800" s="119" t="s">
        <v>74</v>
      </c>
      <c r="S800" s="120" t="s">
        <v>75</v>
      </c>
      <c r="T800" s="120" t="s">
        <v>76</v>
      </c>
      <c r="U800" s="120" t="s">
        <v>848</v>
      </c>
      <c r="V800" s="121">
        <v>44644</v>
      </c>
      <c r="W800" s="121">
        <v>44664</v>
      </c>
      <c r="X800" s="438">
        <v>44691</v>
      </c>
      <c r="Y800" s="122">
        <v>44698</v>
      </c>
      <c r="Z800" s="127"/>
      <c r="AA800" s="127"/>
      <c r="AB800" s="127"/>
      <c r="AC800" s="122">
        <v>44697</v>
      </c>
      <c r="AD800" s="128">
        <v>44699</v>
      </c>
      <c r="AE800" s="129" t="s">
        <v>62</v>
      </c>
      <c r="AF800" s="128"/>
      <c r="AG800" s="130"/>
      <c r="AH800" s="130"/>
      <c r="AI800" s="130"/>
      <c r="AJ800" s="130">
        <v>3</v>
      </c>
      <c r="AK800" s="362">
        <v>44701</v>
      </c>
      <c r="AL800" s="362">
        <v>44704</v>
      </c>
      <c r="AM800" s="368">
        <v>44707</v>
      </c>
      <c r="AN800" s="135" t="s">
        <v>62</v>
      </c>
      <c r="AO800" s="134">
        <v>44707</v>
      </c>
      <c r="AP800" s="136" t="s">
        <v>408</v>
      </c>
      <c r="AQ800" s="136"/>
      <c r="AR800" s="379" t="e">
        <f>IF(AND(AF800=AG800,AF800=AI800,AF800=AK800,AF800=AM800),"未到货",“到货”)</f>
        <v>#NAME?</v>
      </c>
    </row>
    <row r="801" spans="1:44" ht="20.100000000000001" hidden="1" customHeight="1">
      <c r="A801" s="427">
        <v>84</v>
      </c>
      <c r="B801" s="280">
        <v>7711102150</v>
      </c>
      <c r="C801" s="281">
        <v>6010988810</v>
      </c>
      <c r="D801" s="281" t="s">
        <v>255</v>
      </c>
      <c r="E801" s="281" t="s">
        <v>485</v>
      </c>
      <c r="F801" s="280" t="s">
        <v>864</v>
      </c>
      <c r="G801" s="282" t="s">
        <v>865</v>
      </c>
      <c r="H801" s="427"/>
      <c r="I801" s="280" t="s">
        <v>52</v>
      </c>
      <c r="J801" s="427">
        <v>1</v>
      </c>
      <c r="K801" s="289">
        <v>44641</v>
      </c>
      <c r="L801" s="289">
        <v>44664</v>
      </c>
      <c r="M801" s="293" t="s">
        <v>845</v>
      </c>
      <c r="N801" s="434">
        <v>202204058</v>
      </c>
      <c r="O801" s="433"/>
      <c r="P801" s="114" t="s">
        <v>54</v>
      </c>
      <c r="Q801" s="439"/>
      <c r="R801" s="119" t="s">
        <v>92</v>
      </c>
      <c r="S801" s="120" t="s">
        <v>851</v>
      </c>
      <c r="T801" s="120" t="s">
        <v>76</v>
      </c>
      <c r="U801" s="120"/>
      <c r="V801" s="121">
        <v>44646</v>
      </c>
      <c r="W801" s="121">
        <v>44664</v>
      </c>
      <c r="X801" s="122"/>
      <c r="Y801" s="127"/>
      <c r="Z801" s="127"/>
      <c r="AA801" s="127"/>
      <c r="AB801" s="127"/>
      <c r="AC801" s="122">
        <v>44666</v>
      </c>
      <c r="AD801" s="128">
        <v>44666</v>
      </c>
      <c r="AE801" s="129" t="s">
        <v>49</v>
      </c>
      <c r="AF801" s="128"/>
      <c r="AG801" s="130"/>
      <c r="AH801" s="130"/>
      <c r="AI801" s="130"/>
      <c r="AJ801" s="130"/>
      <c r="AK801" s="362"/>
      <c r="AL801" s="362"/>
      <c r="AM801" s="405">
        <v>44667</v>
      </c>
      <c r="AN801" s="371" t="s">
        <v>49</v>
      </c>
      <c r="AO801" s="401">
        <v>44694</v>
      </c>
      <c r="AP801" s="136" t="s">
        <v>408</v>
      </c>
      <c r="AQ801" s="136">
        <v>4</v>
      </c>
      <c r="AR801" s="379" t="e">
        <f>IF(AND(AF801=AG801,AF801=AI801,AF801=AK801,AF801=AM801),"未到货",“到货”)</f>
        <v>#NAME?</v>
      </c>
    </row>
    <row r="802" spans="1:44" ht="20.100000000000001" hidden="1" customHeight="1">
      <c r="A802" s="427">
        <v>85</v>
      </c>
      <c r="B802" s="280">
        <v>7711102450</v>
      </c>
      <c r="C802" s="281">
        <v>6010988810</v>
      </c>
      <c r="D802" s="281" t="s">
        <v>255</v>
      </c>
      <c r="E802" s="281" t="s">
        <v>485</v>
      </c>
      <c r="F802" s="280" t="s">
        <v>864</v>
      </c>
      <c r="G802" s="282" t="s">
        <v>865</v>
      </c>
      <c r="H802" s="427"/>
      <c r="I802" s="280" t="s">
        <v>52</v>
      </c>
      <c r="J802" s="427">
        <v>1</v>
      </c>
      <c r="K802" s="289">
        <v>44641</v>
      </c>
      <c r="L802" s="289">
        <v>44664</v>
      </c>
      <c r="M802" s="293" t="s">
        <v>845</v>
      </c>
      <c r="N802" s="434">
        <v>202204058</v>
      </c>
      <c r="O802" s="433"/>
      <c r="P802" s="114" t="s">
        <v>54</v>
      </c>
      <c r="Q802" s="439"/>
      <c r="R802" s="119" t="s">
        <v>92</v>
      </c>
      <c r="S802" s="120" t="s">
        <v>851</v>
      </c>
      <c r="T802" s="120" t="s">
        <v>76</v>
      </c>
      <c r="U802" s="120"/>
      <c r="V802" s="121">
        <v>44646</v>
      </c>
      <c r="W802" s="121">
        <v>44664</v>
      </c>
      <c r="X802" s="122"/>
      <c r="Y802" s="127"/>
      <c r="Z802" s="127"/>
      <c r="AA802" s="127"/>
      <c r="AB802" s="127"/>
      <c r="AC802" s="122">
        <v>44666</v>
      </c>
      <c r="AD802" s="128">
        <v>44666</v>
      </c>
      <c r="AE802" s="129" t="s">
        <v>49</v>
      </c>
      <c r="AF802" s="128"/>
      <c r="AG802" s="130"/>
      <c r="AH802" s="130"/>
      <c r="AI802" s="130"/>
      <c r="AJ802" s="130"/>
      <c r="AK802" s="362"/>
      <c r="AL802" s="362"/>
      <c r="AM802" s="405">
        <v>44667</v>
      </c>
      <c r="AN802" s="371" t="s">
        <v>49</v>
      </c>
      <c r="AO802" s="401">
        <v>44694</v>
      </c>
      <c r="AP802" s="136" t="s">
        <v>408</v>
      </c>
      <c r="AQ802" s="136">
        <v>4</v>
      </c>
      <c r="AR802" s="379" t="e">
        <f>IF(AND(AF802=AG802,AF802=AI802,AF802=AK802,AF802=AM802),"未到货",“到货”)</f>
        <v>#NAME?</v>
      </c>
    </row>
    <row r="803" spans="1:44" ht="20.100000000000001" hidden="1" customHeight="1">
      <c r="A803" s="427">
        <v>86</v>
      </c>
      <c r="B803" s="280">
        <v>7711102550</v>
      </c>
      <c r="C803" s="281">
        <v>6010988810</v>
      </c>
      <c r="D803" s="281" t="s">
        <v>255</v>
      </c>
      <c r="E803" s="281" t="s">
        <v>485</v>
      </c>
      <c r="F803" s="280" t="s">
        <v>864</v>
      </c>
      <c r="G803" s="282" t="s">
        <v>865</v>
      </c>
      <c r="H803" s="427"/>
      <c r="I803" s="280" t="s">
        <v>52</v>
      </c>
      <c r="J803" s="427">
        <v>2</v>
      </c>
      <c r="K803" s="289">
        <v>44641</v>
      </c>
      <c r="L803" s="289">
        <v>44664</v>
      </c>
      <c r="M803" s="293" t="s">
        <v>845</v>
      </c>
      <c r="N803" s="434">
        <v>202204058</v>
      </c>
      <c r="O803" s="433"/>
      <c r="P803" s="114" t="s">
        <v>54</v>
      </c>
      <c r="Q803" s="439"/>
      <c r="R803" s="119" t="s">
        <v>92</v>
      </c>
      <c r="S803" s="120" t="s">
        <v>851</v>
      </c>
      <c r="T803" s="120" t="s">
        <v>76</v>
      </c>
      <c r="U803" s="120"/>
      <c r="V803" s="121">
        <v>44646</v>
      </c>
      <c r="W803" s="121">
        <v>44664</v>
      </c>
      <c r="X803" s="122"/>
      <c r="Y803" s="127"/>
      <c r="Z803" s="127"/>
      <c r="AA803" s="127"/>
      <c r="AB803" s="127"/>
      <c r="AC803" s="122">
        <v>44666</v>
      </c>
      <c r="AD803" s="128">
        <v>44666</v>
      </c>
      <c r="AE803" s="129" t="s">
        <v>58</v>
      </c>
      <c r="AF803" s="128"/>
      <c r="AG803" s="130"/>
      <c r="AH803" s="130"/>
      <c r="AI803" s="130"/>
      <c r="AJ803" s="130"/>
      <c r="AK803" s="362"/>
      <c r="AL803" s="362"/>
      <c r="AM803" s="405">
        <v>44667</v>
      </c>
      <c r="AN803" s="371" t="s">
        <v>58</v>
      </c>
      <c r="AO803" s="401">
        <v>44694</v>
      </c>
      <c r="AP803" s="136" t="s">
        <v>408</v>
      </c>
      <c r="AQ803" s="136">
        <v>4</v>
      </c>
      <c r="AR803" s="379" t="e">
        <f>IF(AND(AF803=AG803,AF803=AI803,AF803=AK803,AF803=AM803),"未到货",“到货”)</f>
        <v>#NAME?</v>
      </c>
    </row>
    <row r="804" spans="1:44" ht="20.100000000000001" hidden="1" customHeight="1">
      <c r="A804" s="427">
        <v>87</v>
      </c>
      <c r="B804" s="280">
        <v>7711102150</v>
      </c>
      <c r="C804" s="281">
        <v>6010988811</v>
      </c>
      <c r="D804" s="281" t="s">
        <v>528</v>
      </c>
      <c r="E804" s="281" t="s">
        <v>385</v>
      </c>
      <c r="F804" s="280" t="s">
        <v>386</v>
      </c>
      <c r="G804" s="282" t="s">
        <v>450</v>
      </c>
      <c r="H804" s="427"/>
      <c r="I804" s="280" t="s">
        <v>52</v>
      </c>
      <c r="J804" s="427">
        <v>1</v>
      </c>
      <c r="K804" s="289">
        <v>44641</v>
      </c>
      <c r="L804" s="289">
        <v>44664</v>
      </c>
      <c r="M804" s="293" t="s">
        <v>845</v>
      </c>
      <c r="N804" s="434">
        <v>202204058</v>
      </c>
      <c r="O804" s="433"/>
      <c r="P804" s="393" t="s">
        <v>54</v>
      </c>
      <c r="Q804" s="439"/>
      <c r="R804" s="119" t="s">
        <v>92</v>
      </c>
      <c r="S804" s="120" t="s">
        <v>851</v>
      </c>
      <c r="T804" s="120" t="s">
        <v>76</v>
      </c>
      <c r="U804" s="120"/>
      <c r="V804" s="121">
        <v>44646</v>
      </c>
      <c r="W804" s="121">
        <v>44664</v>
      </c>
      <c r="X804" s="122"/>
      <c r="Y804" s="127"/>
      <c r="Z804" s="127"/>
      <c r="AA804" s="127"/>
      <c r="AB804" s="127"/>
      <c r="AC804" s="122">
        <v>44666</v>
      </c>
      <c r="AD804" s="128">
        <v>44666</v>
      </c>
      <c r="AE804" s="129" t="s">
        <v>49</v>
      </c>
      <c r="AF804" s="128"/>
      <c r="AG804" s="130"/>
      <c r="AH804" s="130"/>
      <c r="AI804" s="130"/>
      <c r="AJ804" s="130">
        <v>1</v>
      </c>
      <c r="AK804" s="362">
        <v>44667</v>
      </c>
      <c r="AL804" s="362">
        <v>44669</v>
      </c>
      <c r="AM804" s="368">
        <v>44670</v>
      </c>
      <c r="AN804" s="135" t="s">
        <v>49</v>
      </c>
      <c r="AO804" s="401">
        <v>44694</v>
      </c>
      <c r="AP804" s="136" t="s">
        <v>408</v>
      </c>
      <c r="AQ804" s="136">
        <v>4</v>
      </c>
      <c r="AR804" s="379" t="e">
        <f>IF(AND(AF804=AG804,AF804=AI804,AF804=AK804,AF804=AM804),"未到货",“到货”)</f>
        <v>#NAME?</v>
      </c>
    </row>
    <row r="805" spans="1:44" ht="20.100000000000001" hidden="1" customHeight="1">
      <c r="A805" s="427">
        <v>88</v>
      </c>
      <c r="B805" s="280">
        <v>7711102450</v>
      </c>
      <c r="C805" s="281">
        <v>6010988811</v>
      </c>
      <c r="D805" s="281" t="s">
        <v>528</v>
      </c>
      <c r="E805" s="281" t="s">
        <v>385</v>
      </c>
      <c r="F805" s="280" t="s">
        <v>386</v>
      </c>
      <c r="G805" s="282" t="s">
        <v>450</v>
      </c>
      <c r="H805" s="427"/>
      <c r="I805" s="280" t="s">
        <v>52</v>
      </c>
      <c r="J805" s="427">
        <v>1</v>
      </c>
      <c r="K805" s="289">
        <v>44641</v>
      </c>
      <c r="L805" s="289">
        <v>44664</v>
      </c>
      <c r="M805" s="293" t="s">
        <v>845</v>
      </c>
      <c r="N805" s="434">
        <v>202204058</v>
      </c>
      <c r="O805" s="433"/>
      <c r="P805" s="393" t="s">
        <v>54</v>
      </c>
      <c r="Q805" s="439"/>
      <c r="R805" s="119" t="s">
        <v>92</v>
      </c>
      <c r="S805" s="120" t="s">
        <v>851</v>
      </c>
      <c r="T805" s="120" t="s">
        <v>76</v>
      </c>
      <c r="U805" s="120"/>
      <c r="V805" s="121">
        <v>44646</v>
      </c>
      <c r="W805" s="121">
        <v>44664</v>
      </c>
      <c r="X805" s="122"/>
      <c r="Y805" s="127"/>
      <c r="Z805" s="127"/>
      <c r="AA805" s="127"/>
      <c r="AB805" s="127"/>
      <c r="AC805" s="122">
        <v>44666</v>
      </c>
      <c r="AD805" s="128">
        <v>44666</v>
      </c>
      <c r="AE805" s="129" t="s">
        <v>49</v>
      </c>
      <c r="AF805" s="128"/>
      <c r="AG805" s="130"/>
      <c r="AH805" s="130"/>
      <c r="AI805" s="130"/>
      <c r="AJ805" s="130">
        <v>1</v>
      </c>
      <c r="AK805" s="362">
        <v>44667</v>
      </c>
      <c r="AL805" s="362">
        <v>44669</v>
      </c>
      <c r="AM805" s="368">
        <v>44670</v>
      </c>
      <c r="AN805" s="135" t="s">
        <v>49</v>
      </c>
      <c r="AO805" s="401">
        <v>44694</v>
      </c>
      <c r="AP805" s="136" t="s">
        <v>408</v>
      </c>
      <c r="AQ805" s="136">
        <v>4</v>
      </c>
      <c r="AR805" s="379" t="e">
        <f>IF(AND(AF805=AG805,AF805=AI805,AF805=AK805,AF805=AM805),"未到货",“到货”)</f>
        <v>#NAME?</v>
      </c>
    </row>
    <row r="806" spans="1:44" ht="20.100000000000001" hidden="1" customHeight="1">
      <c r="A806" s="427">
        <v>89</v>
      </c>
      <c r="B806" s="280">
        <v>7711102550</v>
      </c>
      <c r="C806" s="281">
        <v>6010988811</v>
      </c>
      <c r="D806" s="281" t="s">
        <v>528</v>
      </c>
      <c r="E806" s="281" t="s">
        <v>385</v>
      </c>
      <c r="F806" s="280" t="s">
        <v>386</v>
      </c>
      <c r="G806" s="282" t="s">
        <v>450</v>
      </c>
      <c r="H806" s="427"/>
      <c r="I806" s="280" t="s">
        <v>52</v>
      </c>
      <c r="J806" s="427">
        <v>2</v>
      </c>
      <c r="K806" s="289">
        <v>44641</v>
      </c>
      <c r="L806" s="289">
        <v>44664</v>
      </c>
      <c r="M806" s="293" t="s">
        <v>845</v>
      </c>
      <c r="N806" s="434">
        <v>202204058</v>
      </c>
      <c r="O806" s="433"/>
      <c r="P806" s="393" t="s">
        <v>54</v>
      </c>
      <c r="Q806" s="439"/>
      <c r="R806" s="119" t="s">
        <v>92</v>
      </c>
      <c r="S806" s="120" t="s">
        <v>851</v>
      </c>
      <c r="T806" s="120" t="s">
        <v>76</v>
      </c>
      <c r="U806" s="120"/>
      <c r="V806" s="121">
        <v>44646</v>
      </c>
      <c r="W806" s="121">
        <v>44664</v>
      </c>
      <c r="X806" s="122"/>
      <c r="Y806" s="127"/>
      <c r="Z806" s="127"/>
      <c r="AA806" s="127"/>
      <c r="AB806" s="127"/>
      <c r="AC806" s="122">
        <v>44666</v>
      </c>
      <c r="AD806" s="128">
        <v>44666</v>
      </c>
      <c r="AE806" s="129" t="s">
        <v>58</v>
      </c>
      <c r="AF806" s="128"/>
      <c r="AG806" s="130"/>
      <c r="AH806" s="130"/>
      <c r="AI806" s="130"/>
      <c r="AJ806" s="130">
        <v>2</v>
      </c>
      <c r="AK806" s="362">
        <v>44667</v>
      </c>
      <c r="AL806" s="362">
        <v>44669</v>
      </c>
      <c r="AM806" s="368">
        <v>44670</v>
      </c>
      <c r="AN806" s="135" t="s">
        <v>58</v>
      </c>
      <c r="AO806" s="401">
        <v>44694</v>
      </c>
      <c r="AP806" s="136" t="s">
        <v>408</v>
      </c>
      <c r="AQ806" s="136">
        <v>4</v>
      </c>
      <c r="AR806" s="379" t="e">
        <f>IF(AND(AF806=AG806,AF806=AI806,AF806=AK806,AF806=AM806),"未到货",“到货”)</f>
        <v>#NAME?</v>
      </c>
    </row>
    <row r="807" spans="1:44" ht="20.100000000000001" hidden="1" customHeight="1">
      <c r="A807" s="427">
        <v>90</v>
      </c>
      <c r="B807" s="280">
        <v>7711102150</v>
      </c>
      <c r="C807" s="281">
        <v>6010988813</v>
      </c>
      <c r="D807" s="281" t="s">
        <v>870</v>
      </c>
      <c r="E807" s="281" t="s">
        <v>385</v>
      </c>
      <c r="F807" s="280" t="s">
        <v>430</v>
      </c>
      <c r="G807" s="282" t="s">
        <v>431</v>
      </c>
      <c r="H807" s="427"/>
      <c r="I807" s="280" t="s">
        <v>52</v>
      </c>
      <c r="J807" s="427">
        <v>2</v>
      </c>
      <c r="K807" s="289">
        <v>44641</v>
      </c>
      <c r="L807" s="289">
        <v>44664</v>
      </c>
      <c r="M807" s="293" t="s">
        <v>845</v>
      </c>
      <c r="N807" s="434">
        <v>202204058</v>
      </c>
      <c r="O807" s="433"/>
      <c r="P807" s="114" t="s">
        <v>54</v>
      </c>
      <c r="Q807" s="439"/>
      <c r="R807" s="119" t="s">
        <v>92</v>
      </c>
      <c r="S807" s="120" t="s">
        <v>851</v>
      </c>
      <c r="T807" s="120" t="s">
        <v>860</v>
      </c>
      <c r="U807" s="120"/>
      <c r="V807" s="121">
        <v>44646</v>
      </c>
      <c r="W807" s="121">
        <v>44664</v>
      </c>
      <c r="X807" s="122">
        <v>44681</v>
      </c>
      <c r="Y807" s="122">
        <v>44694</v>
      </c>
      <c r="Z807" s="122">
        <v>44706</v>
      </c>
      <c r="AA807" s="122"/>
      <c r="AB807" s="122"/>
      <c r="AC807" s="122">
        <v>44704</v>
      </c>
      <c r="AD807" s="128">
        <v>44705</v>
      </c>
      <c r="AE807" s="129" t="s">
        <v>58</v>
      </c>
      <c r="AF807" s="128"/>
      <c r="AG807" s="130"/>
      <c r="AH807" s="130"/>
      <c r="AI807" s="130"/>
      <c r="AJ807" s="130">
        <v>2</v>
      </c>
      <c r="AK807" s="362">
        <v>44709</v>
      </c>
      <c r="AL807" s="362">
        <v>44713</v>
      </c>
      <c r="AM807" s="368">
        <v>44715</v>
      </c>
      <c r="AN807" s="135" t="s">
        <v>58</v>
      </c>
      <c r="AO807" s="134">
        <v>44715</v>
      </c>
      <c r="AP807" s="136" t="s">
        <v>408</v>
      </c>
      <c r="AQ807" s="136"/>
      <c r="AR807" s="379" t="e">
        <f>IF(AND(AF807=AG807,AF807=AI807,AF807=AK807,AF807=AM807),"未到货",“到货”)</f>
        <v>#NAME?</v>
      </c>
    </row>
    <row r="808" spans="1:44" ht="20.100000000000001" hidden="1" customHeight="1">
      <c r="A808" s="427">
        <v>91</v>
      </c>
      <c r="B808" s="280">
        <v>7711102450</v>
      </c>
      <c r="C808" s="281">
        <v>6010988813</v>
      </c>
      <c r="D808" s="281" t="s">
        <v>870</v>
      </c>
      <c r="E808" s="281" t="s">
        <v>385</v>
      </c>
      <c r="F808" s="280" t="s">
        <v>430</v>
      </c>
      <c r="G808" s="282" t="s">
        <v>431</v>
      </c>
      <c r="H808" s="427"/>
      <c r="I808" s="280" t="s">
        <v>52</v>
      </c>
      <c r="J808" s="427">
        <v>2</v>
      </c>
      <c r="K808" s="289">
        <v>44641</v>
      </c>
      <c r="L808" s="289">
        <v>44664</v>
      </c>
      <c r="M808" s="293" t="s">
        <v>845</v>
      </c>
      <c r="N808" s="434">
        <v>202204058</v>
      </c>
      <c r="O808" s="433"/>
      <c r="P808" s="114" t="s">
        <v>54</v>
      </c>
      <c r="Q808" s="439"/>
      <c r="R808" s="119" t="s">
        <v>92</v>
      </c>
      <c r="S808" s="120" t="s">
        <v>851</v>
      </c>
      <c r="T808" s="120" t="s">
        <v>860</v>
      </c>
      <c r="U808" s="120"/>
      <c r="V808" s="121">
        <v>44646</v>
      </c>
      <c r="W808" s="121">
        <v>44664</v>
      </c>
      <c r="X808" s="122">
        <v>44681</v>
      </c>
      <c r="Y808" s="122">
        <v>44694</v>
      </c>
      <c r="Z808" s="122">
        <v>44706</v>
      </c>
      <c r="AA808" s="122"/>
      <c r="AB808" s="122"/>
      <c r="AC808" s="122">
        <v>44704</v>
      </c>
      <c r="AD808" s="128">
        <v>44705</v>
      </c>
      <c r="AE808" s="129" t="s">
        <v>58</v>
      </c>
      <c r="AF808" s="128"/>
      <c r="AG808" s="130"/>
      <c r="AH808" s="130"/>
      <c r="AI808" s="130"/>
      <c r="AJ808" s="130">
        <v>2</v>
      </c>
      <c r="AK808" s="362">
        <v>44709</v>
      </c>
      <c r="AL808" s="362">
        <v>44713</v>
      </c>
      <c r="AM808" s="368">
        <v>44715</v>
      </c>
      <c r="AN808" s="135" t="s">
        <v>58</v>
      </c>
      <c r="AO808" s="134">
        <v>44715</v>
      </c>
      <c r="AP808" s="136" t="s">
        <v>408</v>
      </c>
      <c r="AQ808" s="136"/>
      <c r="AR808" s="379" t="e">
        <f>IF(AND(AF808=AG808,AF808=AI808,AF808=AK808,AF808=AM808),"未到货",“到货”)</f>
        <v>#NAME?</v>
      </c>
    </row>
    <row r="809" spans="1:44" ht="20.100000000000001" hidden="1" customHeight="1">
      <c r="A809" s="427">
        <v>92</v>
      </c>
      <c r="B809" s="280">
        <v>7711102550</v>
      </c>
      <c r="C809" s="281">
        <v>6010988813</v>
      </c>
      <c r="D809" s="281" t="s">
        <v>870</v>
      </c>
      <c r="E809" s="281" t="s">
        <v>385</v>
      </c>
      <c r="F809" s="280" t="s">
        <v>430</v>
      </c>
      <c r="G809" s="282" t="s">
        <v>431</v>
      </c>
      <c r="H809" s="427"/>
      <c r="I809" s="280" t="s">
        <v>52</v>
      </c>
      <c r="J809" s="427">
        <v>4</v>
      </c>
      <c r="K809" s="289">
        <v>44641</v>
      </c>
      <c r="L809" s="289">
        <v>44664</v>
      </c>
      <c r="M809" s="293" t="s">
        <v>845</v>
      </c>
      <c r="N809" s="434">
        <v>202204058</v>
      </c>
      <c r="O809" s="433"/>
      <c r="P809" s="114" t="s">
        <v>54</v>
      </c>
      <c r="Q809" s="439"/>
      <c r="R809" s="119" t="s">
        <v>92</v>
      </c>
      <c r="S809" s="120" t="s">
        <v>851</v>
      </c>
      <c r="T809" s="120" t="s">
        <v>860</v>
      </c>
      <c r="U809" s="120"/>
      <c r="V809" s="121">
        <v>44646</v>
      </c>
      <c r="W809" s="121">
        <v>44664</v>
      </c>
      <c r="X809" s="122">
        <v>44681</v>
      </c>
      <c r="Y809" s="122">
        <v>44694</v>
      </c>
      <c r="Z809" s="122">
        <v>44706</v>
      </c>
      <c r="AA809" s="122"/>
      <c r="AB809" s="122"/>
      <c r="AC809" s="122">
        <v>44704</v>
      </c>
      <c r="AD809" s="128">
        <v>44705</v>
      </c>
      <c r="AE809" s="129" t="s">
        <v>65</v>
      </c>
      <c r="AF809" s="128"/>
      <c r="AG809" s="130"/>
      <c r="AH809" s="130"/>
      <c r="AI809" s="130"/>
      <c r="AJ809" s="130">
        <v>4</v>
      </c>
      <c r="AK809" s="362">
        <v>44709</v>
      </c>
      <c r="AL809" s="362">
        <v>44713</v>
      </c>
      <c r="AM809" s="368">
        <v>44715</v>
      </c>
      <c r="AN809" s="135" t="s">
        <v>65</v>
      </c>
      <c r="AO809" s="134">
        <v>44715</v>
      </c>
      <c r="AP809" s="136" t="s">
        <v>408</v>
      </c>
      <c r="AQ809" s="136"/>
      <c r="AR809" s="379" t="e">
        <f>IF(AND(AF809=AG809,AF809=AI809,AF809=AK809,AF809=AM809),"未到货",“到货”)</f>
        <v>#NAME?</v>
      </c>
    </row>
    <row r="810" spans="1:44" ht="20.100000000000001" hidden="1" customHeight="1">
      <c r="A810" s="427">
        <v>93</v>
      </c>
      <c r="B810" s="280">
        <v>7711102150</v>
      </c>
      <c r="C810" s="281">
        <v>6010988824</v>
      </c>
      <c r="D810" s="281" t="s">
        <v>488</v>
      </c>
      <c r="E810" s="281" t="s">
        <v>385</v>
      </c>
      <c r="F810" s="280" t="s">
        <v>386</v>
      </c>
      <c r="G810" s="282" t="s">
        <v>450</v>
      </c>
      <c r="H810" s="427"/>
      <c r="I810" s="280" t="s">
        <v>52</v>
      </c>
      <c r="J810" s="427">
        <v>1</v>
      </c>
      <c r="K810" s="289">
        <v>44641</v>
      </c>
      <c r="L810" s="289">
        <v>44664</v>
      </c>
      <c r="M810" s="293" t="s">
        <v>845</v>
      </c>
      <c r="N810" s="434">
        <v>202204058</v>
      </c>
      <c r="O810" s="433"/>
      <c r="P810" s="404" t="s">
        <v>54</v>
      </c>
      <c r="Q810" s="114"/>
      <c r="R810" s="119" t="s">
        <v>74</v>
      </c>
      <c r="S810" s="120" t="s">
        <v>75</v>
      </c>
      <c r="T810" s="120" t="s">
        <v>76</v>
      </c>
      <c r="U810" s="120" t="s">
        <v>848</v>
      </c>
      <c r="V810" s="121">
        <v>44644</v>
      </c>
      <c r="W810" s="121">
        <v>44664</v>
      </c>
      <c r="X810" s="438">
        <v>44691</v>
      </c>
      <c r="Y810" s="122">
        <v>44698</v>
      </c>
      <c r="Z810" s="127"/>
      <c r="AA810" s="127"/>
      <c r="AB810" s="127"/>
      <c r="AC810" s="122">
        <v>44697</v>
      </c>
      <c r="AD810" s="128">
        <v>44699</v>
      </c>
      <c r="AE810" s="129" t="s">
        <v>49</v>
      </c>
      <c r="AF810" s="128"/>
      <c r="AG810" s="130"/>
      <c r="AH810" s="130"/>
      <c r="AI810" s="130"/>
      <c r="AJ810" s="130">
        <v>1</v>
      </c>
      <c r="AK810" s="362">
        <v>44701</v>
      </c>
      <c r="AL810" s="362">
        <v>44704</v>
      </c>
      <c r="AM810" s="368">
        <v>44707</v>
      </c>
      <c r="AN810" s="135" t="s">
        <v>49</v>
      </c>
      <c r="AO810" s="134">
        <v>44707</v>
      </c>
      <c r="AP810" s="136" t="s">
        <v>408</v>
      </c>
      <c r="AQ810" s="136"/>
      <c r="AR810" s="379" t="e">
        <f>IF(AND(AF810=AG810,AF810=AI810,AF810=AK810,AF810=AM810),"未到货",“到货”)</f>
        <v>#NAME?</v>
      </c>
    </row>
    <row r="811" spans="1:44" ht="20.100000000000001" hidden="1" customHeight="1">
      <c r="A811" s="427">
        <v>94</v>
      </c>
      <c r="B811" s="280">
        <v>7711102150</v>
      </c>
      <c r="C811" s="281">
        <v>6010988836</v>
      </c>
      <c r="D811" s="281" t="s">
        <v>404</v>
      </c>
      <c r="E811" s="281" t="s">
        <v>385</v>
      </c>
      <c r="F811" s="280" t="s">
        <v>386</v>
      </c>
      <c r="G811" s="282" t="s">
        <v>450</v>
      </c>
      <c r="H811" s="427"/>
      <c r="I811" s="280" t="s">
        <v>52</v>
      </c>
      <c r="J811" s="427">
        <v>1</v>
      </c>
      <c r="K811" s="289">
        <v>44641</v>
      </c>
      <c r="L811" s="289">
        <v>44664</v>
      </c>
      <c r="M811" s="293" t="s">
        <v>845</v>
      </c>
      <c r="N811" s="434">
        <v>202204058</v>
      </c>
      <c r="O811" s="433"/>
      <c r="P811" s="114" t="s">
        <v>54</v>
      </c>
      <c r="Q811" s="114" t="s">
        <v>348</v>
      </c>
      <c r="R811" s="119" t="s">
        <v>74</v>
      </c>
      <c r="S811" s="120" t="s">
        <v>75</v>
      </c>
      <c r="T811" s="120" t="s">
        <v>76</v>
      </c>
      <c r="U811" s="120" t="s">
        <v>848</v>
      </c>
      <c r="V811" s="121">
        <v>44644</v>
      </c>
      <c r="W811" s="121">
        <v>44664</v>
      </c>
      <c r="X811" s="438">
        <v>44691</v>
      </c>
      <c r="Y811" s="122">
        <v>44698</v>
      </c>
      <c r="Z811" s="127"/>
      <c r="AA811" s="127"/>
      <c r="AB811" s="127"/>
      <c r="AC811" s="122">
        <v>44697</v>
      </c>
      <c r="AD811" s="128">
        <v>44699</v>
      </c>
      <c r="AE811" s="129" t="s">
        <v>49</v>
      </c>
      <c r="AF811" s="128"/>
      <c r="AG811" s="130"/>
      <c r="AH811" s="130"/>
      <c r="AI811" s="130"/>
      <c r="AJ811" s="130">
        <v>1</v>
      </c>
      <c r="AK811" s="362">
        <v>44701</v>
      </c>
      <c r="AL811" s="362">
        <v>44704</v>
      </c>
      <c r="AM811" s="368">
        <v>44707</v>
      </c>
      <c r="AN811" s="135" t="s">
        <v>49</v>
      </c>
      <c r="AO811" s="134">
        <v>44707</v>
      </c>
      <c r="AP811" s="136" t="s">
        <v>408</v>
      </c>
      <c r="AQ811" s="136"/>
      <c r="AR811" s="379" t="e">
        <f>IF(AND(AF811=AG811,AF811=AI811,AF811=AK811,AF811=AM811),"未到货",“到货”)</f>
        <v>#NAME?</v>
      </c>
    </row>
    <row r="812" spans="1:44" ht="20.100000000000001" hidden="1" customHeight="1">
      <c r="A812" s="427">
        <v>95</v>
      </c>
      <c r="B812" s="280">
        <v>7711102150</v>
      </c>
      <c r="C812" s="281">
        <v>6010988837</v>
      </c>
      <c r="D812" s="281" t="s">
        <v>297</v>
      </c>
      <c r="E812" s="281" t="s">
        <v>385</v>
      </c>
      <c r="F812" s="280" t="s">
        <v>386</v>
      </c>
      <c r="G812" s="282" t="s">
        <v>450</v>
      </c>
      <c r="H812" s="427"/>
      <c r="I812" s="280" t="s">
        <v>52</v>
      </c>
      <c r="J812" s="427">
        <v>1</v>
      </c>
      <c r="K812" s="289">
        <v>44641</v>
      </c>
      <c r="L812" s="289">
        <v>44664</v>
      </c>
      <c r="M812" s="293" t="s">
        <v>845</v>
      </c>
      <c r="N812" s="434">
        <v>202204058</v>
      </c>
      <c r="O812" s="433"/>
      <c r="P812" s="114" t="s">
        <v>54</v>
      </c>
      <c r="Q812" s="439"/>
      <c r="R812" s="119" t="s">
        <v>92</v>
      </c>
      <c r="S812" s="120" t="s">
        <v>851</v>
      </c>
      <c r="T812" s="120" t="s">
        <v>860</v>
      </c>
      <c r="U812" s="120"/>
      <c r="V812" s="121">
        <v>44646</v>
      </c>
      <c r="W812" s="121">
        <v>44664</v>
      </c>
      <c r="X812" s="122"/>
      <c r="Y812" s="127"/>
      <c r="Z812" s="127"/>
      <c r="AA812" s="127"/>
      <c r="AB812" s="127"/>
      <c r="AC812" s="122">
        <v>44673</v>
      </c>
      <c r="AD812" s="128">
        <v>44675</v>
      </c>
      <c r="AE812" s="129" t="s">
        <v>49</v>
      </c>
      <c r="AF812" s="128"/>
      <c r="AG812" s="130"/>
      <c r="AH812" s="130"/>
      <c r="AI812" s="130"/>
      <c r="AJ812" s="130">
        <v>1</v>
      </c>
      <c r="AK812" s="362">
        <v>44673</v>
      </c>
      <c r="AL812" s="362">
        <v>44676</v>
      </c>
      <c r="AM812" s="368">
        <v>44677</v>
      </c>
      <c r="AN812" s="135" t="s">
        <v>49</v>
      </c>
      <c r="AO812" s="401">
        <v>44694</v>
      </c>
      <c r="AP812" s="136" t="s">
        <v>408</v>
      </c>
      <c r="AQ812" s="135">
        <v>4</v>
      </c>
      <c r="AR812" s="379" t="e">
        <f>IF(AND(AF812=AG812,AF812=AI812,AF812=AK812,AF812=AM812),"未到货",“到货”)</f>
        <v>#NAME?</v>
      </c>
    </row>
    <row r="813" spans="1:44" ht="20.100000000000001" hidden="1" customHeight="1">
      <c r="A813" s="427">
        <v>96</v>
      </c>
      <c r="B813" s="280">
        <v>7711102150</v>
      </c>
      <c r="C813" s="281">
        <v>6010988838</v>
      </c>
      <c r="D813" s="281" t="s">
        <v>871</v>
      </c>
      <c r="E813" s="281" t="s">
        <v>385</v>
      </c>
      <c r="F813" s="280" t="s">
        <v>386</v>
      </c>
      <c r="G813" s="282" t="s">
        <v>450</v>
      </c>
      <c r="H813" s="427"/>
      <c r="I813" s="280" t="s">
        <v>52</v>
      </c>
      <c r="J813" s="427">
        <v>2</v>
      </c>
      <c r="K813" s="289">
        <v>44641</v>
      </c>
      <c r="L813" s="289">
        <v>44664</v>
      </c>
      <c r="M813" s="293" t="s">
        <v>845</v>
      </c>
      <c r="N813" s="434">
        <v>202204058</v>
      </c>
      <c r="O813" s="433"/>
      <c r="P813" s="393" t="s">
        <v>54</v>
      </c>
      <c r="Q813" s="439"/>
      <c r="R813" s="119" t="s">
        <v>92</v>
      </c>
      <c r="S813" s="120" t="s">
        <v>851</v>
      </c>
      <c r="T813" s="120" t="s">
        <v>76</v>
      </c>
      <c r="U813" s="120"/>
      <c r="V813" s="121">
        <v>44646</v>
      </c>
      <c r="W813" s="121">
        <v>44664</v>
      </c>
      <c r="X813" s="122"/>
      <c r="Y813" s="127"/>
      <c r="Z813" s="127"/>
      <c r="AA813" s="127"/>
      <c r="AB813" s="127"/>
      <c r="AC813" s="122">
        <v>44666</v>
      </c>
      <c r="AD813" s="128">
        <v>44666</v>
      </c>
      <c r="AE813" s="129" t="s">
        <v>58</v>
      </c>
      <c r="AF813" s="128"/>
      <c r="AG813" s="130"/>
      <c r="AH813" s="130"/>
      <c r="AI813" s="130"/>
      <c r="AJ813" s="130">
        <v>2</v>
      </c>
      <c r="AK813" s="362">
        <v>44667</v>
      </c>
      <c r="AL813" s="362">
        <v>44669</v>
      </c>
      <c r="AM813" s="368">
        <v>44670</v>
      </c>
      <c r="AN813" s="135" t="s">
        <v>58</v>
      </c>
      <c r="AO813" s="401">
        <v>44694</v>
      </c>
      <c r="AP813" s="136" t="s">
        <v>408</v>
      </c>
      <c r="AQ813" s="136">
        <v>4</v>
      </c>
      <c r="AR813" s="379" t="e">
        <f>IF(AND(AF813=AG813,AF813=AI813,AF813=AK813,AF813=AM813),"未到货",“到货”)</f>
        <v>#NAME?</v>
      </c>
    </row>
    <row r="814" spans="1:44" ht="20.100000000000001" hidden="1" customHeight="1">
      <c r="A814" s="427">
        <v>97</v>
      </c>
      <c r="B814" s="280">
        <v>7711102450</v>
      </c>
      <c r="C814" s="281">
        <v>6010988838</v>
      </c>
      <c r="D814" s="281" t="s">
        <v>871</v>
      </c>
      <c r="E814" s="281" t="s">
        <v>385</v>
      </c>
      <c r="F814" s="280" t="s">
        <v>386</v>
      </c>
      <c r="G814" s="282" t="s">
        <v>450</v>
      </c>
      <c r="H814" s="427"/>
      <c r="I814" s="280" t="s">
        <v>52</v>
      </c>
      <c r="J814" s="427">
        <v>2</v>
      </c>
      <c r="K814" s="289">
        <v>44641</v>
      </c>
      <c r="L814" s="289">
        <v>44664</v>
      </c>
      <c r="M814" s="293" t="s">
        <v>845</v>
      </c>
      <c r="N814" s="434">
        <v>202204058</v>
      </c>
      <c r="O814" s="433"/>
      <c r="P814" s="393" t="s">
        <v>54</v>
      </c>
      <c r="Q814" s="439"/>
      <c r="R814" s="119" t="s">
        <v>92</v>
      </c>
      <c r="S814" s="120" t="s">
        <v>851</v>
      </c>
      <c r="T814" s="120" t="s">
        <v>76</v>
      </c>
      <c r="U814" s="120"/>
      <c r="V814" s="121">
        <v>44646</v>
      </c>
      <c r="W814" s="121">
        <v>44664</v>
      </c>
      <c r="X814" s="122"/>
      <c r="Y814" s="127"/>
      <c r="Z814" s="127"/>
      <c r="AA814" s="127"/>
      <c r="AB814" s="127"/>
      <c r="AC814" s="122">
        <v>44666</v>
      </c>
      <c r="AD814" s="128">
        <v>44666</v>
      </c>
      <c r="AE814" s="129" t="s">
        <v>58</v>
      </c>
      <c r="AF814" s="128"/>
      <c r="AG814" s="130"/>
      <c r="AH814" s="130"/>
      <c r="AI814" s="130"/>
      <c r="AJ814" s="130">
        <v>2</v>
      </c>
      <c r="AK814" s="362">
        <v>44667</v>
      </c>
      <c r="AL814" s="362">
        <v>44669</v>
      </c>
      <c r="AM814" s="368">
        <v>44670</v>
      </c>
      <c r="AN814" s="135" t="s">
        <v>58</v>
      </c>
      <c r="AO814" s="401">
        <v>44694</v>
      </c>
      <c r="AP814" s="136" t="s">
        <v>408</v>
      </c>
      <c r="AQ814" s="136">
        <v>4</v>
      </c>
      <c r="AR814" s="379" t="e">
        <f>IF(AND(AF814=AG814,AF814=AI814,AF814=AK814,AF814=AM814),"未到货",“到货”)</f>
        <v>#NAME?</v>
      </c>
    </row>
    <row r="815" spans="1:44" ht="20.100000000000001" hidden="1" customHeight="1">
      <c r="A815" s="427">
        <v>98</v>
      </c>
      <c r="B815" s="280">
        <v>7711102550</v>
      </c>
      <c r="C815" s="281">
        <v>6010988838</v>
      </c>
      <c r="D815" s="281" t="s">
        <v>871</v>
      </c>
      <c r="E815" s="281" t="s">
        <v>385</v>
      </c>
      <c r="F815" s="280" t="s">
        <v>386</v>
      </c>
      <c r="G815" s="282" t="s">
        <v>450</v>
      </c>
      <c r="H815" s="427"/>
      <c r="I815" s="280" t="s">
        <v>52</v>
      </c>
      <c r="J815" s="427">
        <v>4</v>
      </c>
      <c r="K815" s="289">
        <v>44641</v>
      </c>
      <c r="L815" s="289">
        <v>44664</v>
      </c>
      <c r="M815" s="293" t="s">
        <v>845</v>
      </c>
      <c r="N815" s="434">
        <v>202204058</v>
      </c>
      <c r="O815" s="433"/>
      <c r="P815" s="393" t="s">
        <v>54</v>
      </c>
      <c r="Q815" s="439"/>
      <c r="R815" s="119" t="s">
        <v>92</v>
      </c>
      <c r="S815" s="120" t="s">
        <v>851</v>
      </c>
      <c r="T815" s="120" t="s">
        <v>76</v>
      </c>
      <c r="U815" s="120"/>
      <c r="V815" s="121">
        <v>44646</v>
      </c>
      <c r="W815" s="121">
        <v>44664</v>
      </c>
      <c r="X815" s="122"/>
      <c r="Y815" s="127"/>
      <c r="Z815" s="127"/>
      <c r="AA815" s="127"/>
      <c r="AB815" s="127"/>
      <c r="AC815" s="122">
        <v>44666</v>
      </c>
      <c r="AD815" s="128">
        <v>44666</v>
      </c>
      <c r="AE815" s="129" t="s">
        <v>65</v>
      </c>
      <c r="AF815" s="128"/>
      <c r="AG815" s="130"/>
      <c r="AH815" s="130"/>
      <c r="AI815" s="130"/>
      <c r="AJ815" s="130">
        <v>4</v>
      </c>
      <c r="AK815" s="362">
        <v>44667</v>
      </c>
      <c r="AL815" s="362">
        <v>44669</v>
      </c>
      <c r="AM815" s="368">
        <v>44670</v>
      </c>
      <c r="AN815" s="135" t="s">
        <v>65</v>
      </c>
      <c r="AO815" s="401">
        <v>44694</v>
      </c>
      <c r="AP815" s="136" t="s">
        <v>408</v>
      </c>
      <c r="AQ815" s="136">
        <v>4</v>
      </c>
      <c r="AR815" s="379" t="e">
        <f>IF(AND(AF815=AG815,AF815=AI815,AF815=AK815,AF815=AM815),"未到货",“到货”)</f>
        <v>#NAME?</v>
      </c>
    </row>
    <row r="816" spans="1:44" ht="20.100000000000001" hidden="1" customHeight="1">
      <c r="A816" s="427">
        <v>99</v>
      </c>
      <c r="B816" s="280">
        <v>7711102165</v>
      </c>
      <c r="C816" s="281">
        <v>6011092165</v>
      </c>
      <c r="D816" s="281" t="s">
        <v>872</v>
      </c>
      <c r="E816" s="281" t="s">
        <v>485</v>
      </c>
      <c r="F816" s="280" t="s">
        <v>486</v>
      </c>
      <c r="G816" s="282" t="s">
        <v>487</v>
      </c>
      <c r="H816" s="427"/>
      <c r="I816" s="280" t="s">
        <v>52</v>
      </c>
      <c r="J816" s="427">
        <v>6</v>
      </c>
      <c r="K816" s="289">
        <v>44641</v>
      </c>
      <c r="L816" s="289">
        <v>44664</v>
      </c>
      <c r="M816" s="293" t="s">
        <v>845</v>
      </c>
      <c r="N816" s="434">
        <v>202204058</v>
      </c>
      <c r="O816" s="433"/>
      <c r="P816" s="393" t="s">
        <v>54</v>
      </c>
      <c r="Q816" s="439"/>
      <c r="R816" s="119" t="s">
        <v>92</v>
      </c>
      <c r="S816" s="120" t="s">
        <v>181</v>
      </c>
      <c r="T816" s="120" t="s">
        <v>76</v>
      </c>
      <c r="U816" s="120"/>
      <c r="V816" s="121">
        <v>44646</v>
      </c>
      <c r="W816" s="121">
        <v>44664</v>
      </c>
      <c r="X816" s="122"/>
      <c r="Y816" s="127"/>
      <c r="Z816" s="127"/>
      <c r="AA816" s="127"/>
      <c r="AB816" s="127"/>
      <c r="AC816" s="122">
        <v>44669</v>
      </c>
      <c r="AD816" s="128">
        <v>44669</v>
      </c>
      <c r="AE816" s="129" t="s">
        <v>71</v>
      </c>
      <c r="AF816" s="128"/>
      <c r="AG816" s="130"/>
      <c r="AH816" s="130"/>
      <c r="AI816" s="130"/>
      <c r="AJ816" s="130"/>
      <c r="AK816" s="362"/>
      <c r="AL816" s="362"/>
      <c r="AM816" s="368">
        <v>44671</v>
      </c>
      <c r="AN816" s="135" t="s">
        <v>71</v>
      </c>
      <c r="AO816" s="401">
        <v>44694</v>
      </c>
      <c r="AP816" s="136" t="s">
        <v>408</v>
      </c>
      <c r="AQ816" s="135">
        <v>4</v>
      </c>
      <c r="AR816" s="379" t="e">
        <f>IF(AND(AF816=AG816,AF816=AI816,AF816=AK816,AF816=AM816),"未到货",“到货”)</f>
        <v>#NAME?</v>
      </c>
    </row>
    <row r="817" spans="1:44" ht="20.100000000000001" hidden="1" customHeight="1">
      <c r="A817" s="427">
        <v>100</v>
      </c>
      <c r="B817" s="280">
        <v>7711102165</v>
      </c>
      <c r="C817" s="281">
        <v>6011092167</v>
      </c>
      <c r="D817" s="281" t="s">
        <v>489</v>
      </c>
      <c r="E817" s="281" t="s">
        <v>405</v>
      </c>
      <c r="F817" s="280"/>
      <c r="G817" s="282" t="s">
        <v>846</v>
      </c>
      <c r="H817" s="427"/>
      <c r="I817" s="280" t="s">
        <v>52</v>
      </c>
      <c r="J817" s="427">
        <v>6</v>
      </c>
      <c r="K817" s="289">
        <v>44641</v>
      </c>
      <c r="L817" s="289">
        <v>44664</v>
      </c>
      <c r="M817" s="293" t="s">
        <v>845</v>
      </c>
      <c r="N817" s="434">
        <v>202204058</v>
      </c>
      <c r="O817" s="433"/>
      <c r="P817" s="113" t="s">
        <v>54</v>
      </c>
      <c r="Q817" s="439"/>
      <c r="R817" s="119" t="s">
        <v>74</v>
      </c>
      <c r="S817" s="120" t="s">
        <v>75</v>
      </c>
      <c r="T817" s="120" t="s">
        <v>76</v>
      </c>
      <c r="U817" s="120" t="s">
        <v>848</v>
      </c>
      <c r="V817" s="121">
        <v>44644</v>
      </c>
      <c r="W817" s="121">
        <v>44664</v>
      </c>
      <c r="X817" s="438">
        <v>44691</v>
      </c>
      <c r="Y817" s="127"/>
      <c r="Z817" s="127"/>
      <c r="AA817" s="127"/>
      <c r="AB817" s="127"/>
      <c r="AC817" s="122">
        <v>44690</v>
      </c>
      <c r="AD817" s="128">
        <v>44691</v>
      </c>
      <c r="AE817" s="129" t="s">
        <v>71</v>
      </c>
      <c r="AF817" s="128"/>
      <c r="AG817" s="130"/>
      <c r="AH817" s="130"/>
      <c r="AI817" s="130"/>
      <c r="AJ817" s="130">
        <v>6</v>
      </c>
      <c r="AK817" s="362">
        <v>44693</v>
      </c>
      <c r="AL817" s="362">
        <v>44697</v>
      </c>
      <c r="AM817" s="368">
        <v>44698</v>
      </c>
      <c r="AN817" s="135" t="s">
        <v>71</v>
      </c>
      <c r="AO817" s="370">
        <v>44698</v>
      </c>
      <c r="AP817" s="396" t="s">
        <v>408</v>
      </c>
      <c r="AQ817" s="136"/>
      <c r="AR817" s="379" t="e">
        <f>IF(AND(AF817=AG817,AF817=AI817,AF817=AK817,AF817=AM817),"未到货",“到货”)</f>
        <v>#NAME?</v>
      </c>
    </row>
    <row r="818" spans="1:44" ht="20.100000000000001" hidden="1" customHeight="1">
      <c r="A818" s="427">
        <v>101</v>
      </c>
      <c r="B818" s="280">
        <v>7711092320</v>
      </c>
      <c r="C818" s="281">
        <v>6011092321</v>
      </c>
      <c r="D818" s="281" t="s">
        <v>498</v>
      </c>
      <c r="E818" s="281" t="s">
        <v>411</v>
      </c>
      <c r="F818" s="280"/>
      <c r="G818" s="282" t="s">
        <v>873</v>
      </c>
      <c r="H818" s="427"/>
      <c r="I818" s="280" t="s">
        <v>52</v>
      </c>
      <c r="J818" s="427">
        <v>1</v>
      </c>
      <c r="K818" s="289">
        <v>44641</v>
      </c>
      <c r="L818" s="289">
        <v>44664</v>
      </c>
      <c r="M818" s="293" t="s">
        <v>845</v>
      </c>
      <c r="N818" s="434">
        <v>202204058</v>
      </c>
      <c r="O818" s="433"/>
      <c r="P818" s="410" t="s">
        <v>54</v>
      </c>
      <c r="Q818" s="439"/>
      <c r="R818" s="119" t="s">
        <v>74</v>
      </c>
      <c r="S818" s="120" t="s">
        <v>75</v>
      </c>
      <c r="T818" s="120" t="s">
        <v>76</v>
      </c>
      <c r="U818" s="120" t="s">
        <v>848</v>
      </c>
      <c r="V818" s="121">
        <v>44644</v>
      </c>
      <c r="W818" s="121">
        <v>44664</v>
      </c>
      <c r="X818" s="438">
        <v>44691</v>
      </c>
      <c r="Y818" s="122">
        <v>44706</v>
      </c>
      <c r="Z818" s="127"/>
      <c r="AA818" s="127"/>
      <c r="AB818" s="127"/>
      <c r="AC818" s="122">
        <v>44705</v>
      </c>
      <c r="AD818" s="128">
        <v>44711</v>
      </c>
      <c r="AE818" s="129" t="s">
        <v>49</v>
      </c>
      <c r="AF818" s="128"/>
      <c r="AG818" s="130"/>
      <c r="AH818" s="130"/>
      <c r="AI818" s="130"/>
      <c r="AJ818" s="130"/>
      <c r="AK818" s="362"/>
      <c r="AL818" s="362"/>
      <c r="AM818" s="405">
        <v>44713</v>
      </c>
      <c r="AN818" s="371" t="s">
        <v>49</v>
      </c>
      <c r="AO818" s="395">
        <v>44713</v>
      </c>
      <c r="AP818" s="396" t="s">
        <v>408</v>
      </c>
      <c r="AQ818" s="136"/>
      <c r="AR818" s="379" t="e">
        <f>IF(AND(AF818=AG818,AF818=AI818,AF818=AK818,AF818=AM818),"未到货",“到货”)</f>
        <v>#NAME?</v>
      </c>
    </row>
    <row r="819" spans="1:44" ht="20.100000000000001" hidden="1" customHeight="1">
      <c r="A819" s="427">
        <v>102</v>
      </c>
      <c r="B819" s="280">
        <v>7711099400</v>
      </c>
      <c r="C819" s="281">
        <v>6011099401</v>
      </c>
      <c r="D819" s="281" t="s">
        <v>279</v>
      </c>
      <c r="E819" s="281">
        <v>45</v>
      </c>
      <c r="F819" s="280" t="s">
        <v>280</v>
      </c>
      <c r="G819" s="282"/>
      <c r="H819" s="427"/>
      <c r="I819" s="280" t="s">
        <v>52</v>
      </c>
      <c r="J819" s="427">
        <v>4</v>
      </c>
      <c r="K819" s="289">
        <v>44641</v>
      </c>
      <c r="L819" s="289">
        <v>44664</v>
      </c>
      <c r="M819" s="293" t="s">
        <v>845</v>
      </c>
      <c r="N819" s="434">
        <v>202204058</v>
      </c>
      <c r="O819" s="433"/>
      <c r="P819" s="114" t="s">
        <v>54</v>
      </c>
      <c r="Q819" s="439"/>
      <c r="R819" s="119" t="s">
        <v>92</v>
      </c>
      <c r="S819" s="120" t="s">
        <v>181</v>
      </c>
      <c r="T819" s="120" t="s">
        <v>76</v>
      </c>
      <c r="U819" s="120"/>
      <c r="V819" s="121">
        <v>44646</v>
      </c>
      <c r="W819" s="121">
        <v>44664</v>
      </c>
      <c r="X819" s="122"/>
      <c r="Y819" s="127"/>
      <c r="Z819" s="127"/>
      <c r="AA819" s="127"/>
      <c r="AB819" s="127"/>
      <c r="AC819" s="122">
        <v>44664</v>
      </c>
      <c r="AD819" s="128">
        <v>44664</v>
      </c>
      <c r="AE819" s="129" t="s">
        <v>65</v>
      </c>
      <c r="AF819" s="128"/>
      <c r="AG819" s="130"/>
      <c r="AH819" s="130"/>
      <c r="AI819" s="130"/>
      <c r="AJ819" s="130"/>
      <c r="AK819" s="362"/>
      <c r="AL819" s="362"/>
      <c r="AM819" s="368">
        <v>44665</v>
      </c>
      <c r="AN819" s="135" t="s">
        <v>65</v>
      </c>
      <c r="AO819" s="401">
        <v>44694</v>
      </c>
      <c r="AP819" s="136" t="s">
        <v>408</v>
      </c>
      <c r="AQ819" s="136">
        <v>4</v>
      </c>
      <c r="AR819" s="379" t="e">
        <f>IF(AND(AF819=AG819,AF819=AI819,AF819=AK819,AF819=AM819),"未到货",“到货”)</f>
        <v>#NAME?</v>
      </c>
    </row>
    <row r="820" spans="1:44" ht="20.100000000000001" hidden="1" customHeight="1">
      <c r="A820" s="427">
        <v>103</v>
      </c>
      <c r="B820" s="280">
        <v>7711099400</v>
      </c>
      <c r="C820" s="281">
        <v>6011099402</v>
      </c>
      <c r="D820" s="281" t="s">
        <v>263</v>
      </c>
      <c r="E820" s="281">
        <v>45</v>
      </c>
      <c r="F820" s="280" t="s">
        <v>282</v>
      </c>
      <c r="G820" s="282"/>
      <c r="H820" s="427"/>
      <c r="I820" s="280" t="s">
        <v>52</v>
      </c>
      <c r="J820" s="427">
        <v>2</v>
      </c>
      <c r="K820" s="289">
        <v>44641</v>
      </c>
      <c r="L820" s="289">
        <v>44664</v>
      </c>
      <c r="M820" s="293" t="s">
        <v>845</v>
      </c>
      <c r="N820" s="434">
        <v>202204058</v>
      </c>
      <c r="O820" s="433"/>
      <c r="P820" s="114" t="s">
        <v>54</v>
      </c>
      <c r="Q820" s="439"/>
      <c r="R820" s="119" t="s">
        <v>92</v>
      </c>
      <c r="S820" s="120" t="s">
        <v>181</v>
      </c>
      <c r="T820" s="120" t="s">
        <v>76</v>
      </c>
      <c r="U820" s="120"/>
      <c r="V820" s="121">
        <v>44646</v>
      </c>
      <c r="W820" s="121">
        <v>44664</v>
      </c>
      <c r="X820" s="122"/>
      <c r="Y820" s="127"/>
      <c r="Z820" s="127"/>
      <c r="AA820" s="127"/>
      <c r="AB820" s="127"/>
      <c r="AC820" s="122">
        <v>44670</v>
      </c>
      <c r="AD820" s="128">
        <v>44672</v>
      </c>
      <c r="AE820" s="129" t="s">
        <v>58</v>
      </c>
      <c r="AF820" s="128"/>
      <c r="AG820" s="130"/>
      <c r="AH820" s="130"/>
      <c r="AI820" s="130"/>
      <c r="AJ820" s="130">
        <v>2</v>
      </c>
      <c r="AK820" s="362">
        <v>44673</v>
      </c>
      <c r="AL820" s="362">
        <v>44676</v>
      </c>
      <c r="AM820" s="368">
        <v>44677</v>
      </c>
      <c r="AN820" s="135" t="s">
        <v>58</v>
      </c>
      <c r="AO820" s="401">
        <v>44694</v>
      </c>
      <c r="AP820" s="136" t="s">
        <v>408</v>
      </c>
      <c r="AQ820" s="135">
        <v>4</v>
      </c>
      <c r="AR820" s="379" t="e">
        <f>IF(AND(AF820=AG820,AF820=AI820,AF820=AK820,AF820=AM820),"未到货",“到货”)</f>
        <v>#NAME?</v>
      </c>
    </row>
    <row r="821" spans="1:44" ht="20.100000000000001" hidden="1" customHeight="1">
      <c r="A821" s="427">
        <v>104</v>
      </c>
      <c r="B821" s="280">
        <v>7711099400</v>
      </c>
      <c r="C821" s="281">
        <v>6011099403</v>
      </c>
      <c r="D821" s="281" t="s">
        <v>268</v>
      </c>
      <c r="E821" s="281" t="s">
        <v>51</v>
      </c>
      <c r="F821" s="280"/>
      <c r="G821" s="282"/>
      <c r="H821" s="427"/>
      <c r="I821" s="280" t="s">
        <v>52</v>
      </c>
      <c r="J821" s="427">
        <v>2</v>
      </c>
      <c r="K821" s="289">
        <v>44641</v>
      </c>
      <c r="L821" s="289">
        <v>44664</v>
      </c>
      <c r="M821" s="293" t="s">
        <v>845</v>
      </c>
      <c r="N821" s="434">
        <v>202204058</v>
      </c>
      <c r="O821" s="433"/>
      <c r="P821" s="113" t="s">
        <v>54</v>
      </c>
      <c r="Q821" s="439"/>
      <c r="R821" s="119" t="s">
        <v>74</v>
      </c>
      <c r="S821" s="120" t="s">
        <v>75</v>
      </c>
      <c r="T821" s="120" t="s">
        <v>76</v>
      </c>
      <c r="U821" s="120" t="s">
        <v>848</v>
      </c>
      <c r="V821" s="121">
        <v>44644</v>
      </c>
      <c r="W821" s="121">
        <v>44664</v>
      </c>
      <c r="X821" s="438">
        <v>44691</v>
      </c>
      <c r="Y821" s="127"/>
      <c r="Z821" s="127"/>
      <c r="AA821" s="127"/>
      <c r="AB821" s="127"/>
      <c r="AC821" s="122">
        <v>44690</v>
      </c>
      <c r="AD821" s="128">
        <v>44691</v>
      </c>
      <c r="AE821" s="129" t="s">
        <v>58</v>
      </c>
      <c r="AF821" s="128"/>
      <c r="AG821" s="130"/>
      <c r="AH821" s="130"/>
      <c r="AI821" s="130"/>
      <c r="AJ821" s="130">
        <v>2</v>
      </c>
      <c r="AK821" s="362">
        <v>44693</v>
      </c>
      <c r="AL821" s="362">
        <v>44697</v>
      </c>
      <c r="AM821" s="368">
        <v>44698</v>
      </c>
      <c r="AN821" s="135" t="s">
        <v>58</v>
      </c>
      <c r="AO821" s="370">
        <v>44698</v>
      </c>
      <c r="AP821" s="396" t="s">
        <v>408</v>
      </c>
      <c r="AQ821" s="136"/>
      <c r="AR821" s="379" t="e">
        <f>IF(AND(AF821=AG821,AF821=AI821,AF821=AK821,AF821=AM821),"未到货",“到货”)</f>
        <v>#NAME?</v>
      </c>
    </row>
    <row r="822" spans="1:44" ht="20.100000000000001" hidden="1" customHeight="1">
      <c r="A822" s="427">
        <v>105</v>
      </c>
      <c r="B822" s="280">
        <v>7711099400</v>
      </c>
      <c r="C822" s="281">
        <v>6011099404</v>
      </c>
      <c r="D822" s="281" t="s">
        <v>110</v>
      </c>
      <c r="E822" s="281" t="s">
        <v>285</v>
      </c>
      <c r="F822" s="280"/>
      <c r="G822" s="282"/>
      <c r="H822" s="427"/>
      <c r="I822" s="280" t="s">
        <v>52</v>
      </c>
      <c r="J822" s="427">
        <v>4</v>
      </c>
      <c r="K822" s="289">
        <v>44641</v>
      </c>
      <c r="L822" s="289">
        <v>44664</v>
      </c>
      <c r="M822" s="293" t="s">
        <v>845</v>
      </c>
      <c r="N822" s="434">
        <v>202204058</v>
      </c>
      <c r="O822" s="433"/>
      <c r="P822" s="114" t="s">
        <v>54</v>
      </c>
      <c r="Q822" s="439"/>
      <c r="R822" s="119" t="s">
        <v>74</v>
      </c>
      <c r="S822" s="120" t="s">
        <v>75</v>
      </c>
      <c r="T822" s="120" t="s">
        <v>76</v>
      </c>
      <c r="U822" s="120" t="s">
        <v>848</v>
      </c>
      <c r="V822" s="121">
        <v>44644</v>
      </c>
      <c r="W822" s="121">
        <v>44664</v>
      </c>
      <c r="X822" s="438">
        <v>44691</v>
      </c>
      <c r="Y822" s="122">
        <v>44698</v>
      </c>
      <c r="Z822" s="127"/>
      <c r="AA822" s="127"/>
      <c r="AB822" s="127"/>
      <c r="AC822" s="122">
        <v>44694</v>
      </c>
      <c r="AD822" s="128">
        <v>44694</v>
      </c>
      <c r="AE822" s="129" t="s">
        <v>65</v>
      </c>
      <c r="AF822" s="128"/>
      <c r="AG822" s="130"/>
      <c r="AH822" s="130"/>
      <c r="AI822" s="130"/>
      <c r="AJ822" s="130"/>
      <c r="AK822" s="362"/>
      <c r="AL822" s="362"/>
      <c r="AM822" s="368">
        <v>44697</v>
      </c>
      <c r="AN822" s="135" t="s">
        <v>65</v>
      </c>
      <c r="AO822" s="368">
        <v>44697</v>
      </c>
      <c r="AP822" s="136" t="s">
        <v>408</v>
      </c>
      <c r="AQ822" s="136"/>
      <c r="AR822" s="379" t="e">
        <f>IF(AND(AF822=AG822,AF822=AI822,AF822=AK822,AF822=AM822),"未到货",“到货”)</f>
        <v>#NAME?</v>
      </c>
    </row>
    <row r="823" spans="1:44" ht="20.100000000000001" hidden="1" customHeight="1">
      <c r="A823" s="427">
        <v>106</v>
      </c>
      <c r="B823" s="280">
        <v>7711099400</v>
      </c>
      <c r="C823" s="281">
        <v>6011099405</v>
      </c>
      <c r="D823" s="281" t="s">
        <v>134</v>
      </c>
      <c r="E823" s="281" t="s">
        <v>285</v>
      </c>
      <c r="F823" s="280"/>
      <c r="G823" s="282"/>
      <c r="H823" s="427"/>
      <c r="I823" s="280" t="s">
        <v>52</v>
      </c>
      <c r="J823" s="427">
        <v>4</v>
      </c>
      <c r="K823" s="289">
        <v>44641</v>
      </c>
      <c r="L823" s="289">
        <v>44664</v>
      </c>
      <c r="M823" s="293" t="s">
        <v>845</v>
      </c>
      <c r="N823" s="434">
        <v>202204058</v>
      </c>
      <c r="O823" s="433"/>
      <c r="P823" s="114" t="s">
        <v>54</v>
      </c>
      <c r="Q823" s="439"/>
      <c r="R823" s="119" t="s">
        <v>74</v>
      </c>
      <c r="S823" s="120" t="s">
        <v>75</v>
      </c>
      <c r="T823" s="120" t="s">
        <v>76</v>
      </c>
      <c r="U823" s="120" t="s">
        <v>848</v>
      </c>
      <c r="V823" s="121">
        <v>44644</v>
      </c>
      <c r="W823" s="121">
        <v>44664</v>
      </c>
      <c r="X823" s="438">
        <v>44691</v>
      </c>
      <c r="Y823" s="122">
        <v>44698</v>
      </c>
      <c r="Z823" s="127"/>
      <c r="AA823" s="127"/>
      <c r="AB823" s="127"/>
      <c r="AC823" s="122">
        <v>44694</v>
      </c>
      <c r="AD823" s="128">
        <v>44694</v>
      </c>
      <c r="AE823" s="129" t="s">
        <v>65</v>
      </c>
      <c r="AF823" s="128"/>
      <c r="AG823" s="130"/>
      <c r="AH823" s="130"/>
      <c r="AI823" s="130"/>
      <c r="AJ823" s="130"/>
      <c r="AK823" s="362"/>
      <c r="AL823" s="362"/>
      <c r="AM823" s="368">
        <v>44697</v>
      </c>
      <c r="AN823" s="135" t="s">
        <v>65</v>
      </c>
      <c r="AO823" s="401">
        <v>44697</v>
      </c>
      <c r="AP823" s="136" t="s">
        <v>408</v>
      </c>
      <c r="AQ823" s="136"/>
      <c r="AR823" s="379" t="e">
        <f>IF(AND(AF823=AG823,AF823=AI823,AF823=AK823,AF823=AM823),"未到货",“到货”)</f>
        <v>#NAME?</v>
      </c>
    </row>
    <row r="824" spans="1:44" ht="20.100000000000001" hidden="1" customHeight="1">
      <c r="A824" s="427">
        <v>107</v>
      </c>
      <c r="B824" s="280">
        <v>7711099400</v>
      </c>
      <c r="C824" s="281">
        <v>6011099406</v>
      </c>
      <c r="D824" s="281" t="s">
        <v>277</v>
      </c>
      <c r="E824" s="281">
        <v>45</v>
      </c>
      <c r="F824" s="280" t="s">
        <v>101</v>
      </c>
      <c r="G824" s="282"/>
      <c r="H824" s="427"/>
      <c r="I824" s="280" t="s">
        <v>52</v>
      </c>
      <c r="J824" s="427">
        <v>4</v>
      </c>
      <c r="K824" s="289">
        <v>44641</v>
      </c>
      <c r="L824" s="289">
        <v>44664</v>
      </c>
      <c r="M824" s="293" t="s">
        <v>845</v>
      </c>
      <c r="N824" s="434">
        <v>202204058</v>
      </c>
      <c r="O824" s="433"/>
      <c r="P824" s="114" t="s">
        <v>54</v>
      </c>
      <c r="Q824" s="439"/>
      <c r="R824" s="119" t="s">
        <v>92</v>
      </c>
      <c r="S824" s="120" t="s">
        <v>181</v>
      </c>
      <c r="T824" s="120" t="s">
        <v>76</v>
      </c>
      <c r="U824" s="120"/>
      <c r="V824" s="121">
        <v>44646</v>
      </c>
      <c r="W824" s="121">
        <v>44664</v>
      </c>
      <c r="X824" s="122"/>
      <c r="Y824" s="127"/>
      <c r="Z824" s="127"/>
      <c r="AA824" s="127"/>
      <c r="AB824" s="127"/>
      <c r="AC824" s="122">
        <v>44663</v>
      </c>
      <c r="AD824" s="128">
        <v>44663</v>
      </c>
      <c r="AE824" s="129" t="s">
        <v>65</v>
      </c>
      <c r="AF824" s="128"/>
      <c r="AG824" s="130"/>
      <c r="AH824" s="130"/>
      <c r="AI824" s="130"/>
      <c r="AJ824" s="130">
        <v>4</v>
      </c>
      <c r="AK824" s="362">
        <v>44663</v>
      </c>
      <c r="AL824" s="362">
        <v>44665</v>
      </c>
      <c r="AM824" s="368">
        <v>44666</v>
      </c>
      <c r="AN824" s="135" t="s">
        <v>65</v>
      </c>
      <c r="AO824" s="401">
        <v>44694</v>
      </c>
      <c r="AP824" s="136" t="s">
        <v>408</v>
      </c>
      <c r="AQ824" s="136">
        <v>4</v>
      </c>
      <c r="AR824" s="379" t="e">
        <f>IF(AND(AF824=AG824,AF824=AI824,AF824=AK824,AF824=AM824),"未到货",“到货”)</f>
        <v>#NAME?</v>
      </c>
    </row>
    <row r="825" spans="1:44" ht="20.100000000000001" hidden="1" customHeight="1">
      <c r="A825" s="427">
        <v>108</v>
      </c>
      <c r="B825" s="280">
        <v>7711099400</v>
      </c>
      <c r="C825" s="281">
        <v>6011099407</v>
      </c>
      <c r="D825" s="281" t="s">
        <v>289</v>
      </c>
      <c r="E825" s="281" t="s">
        <v>51</v>
      </c>
      <c r="F825" s="280"/>
      <c r="G825" s="282"/>
      <c r="H825" s="427"/>
      <c r="I825" s="280" t="s">
        <v>52</v>
      </c>
      <c r="J825" s="427">
        <v>2</v>
      </c>
      <c r="K825" s="289">
        <v>44641</v>
      </c>
      <c r="L825" s="289">
        <v>44664</v>
      </c>
      <c r="M825" s="293" t="s">
        <v>845</v>
      </c>
      <c r="N825" s="434">
        <v>202204058</v>
      </c>
      <c r="O825" s="433"/>
      <c r="P825" s="113" t="s">
        <v>54</v>
      </c>
      <c r="Q825" s="439"/>
      <c r="R825" s="119" t="s">
        <v>74</v>
      </c>
      <c r="S825" s="120" t="s">
        <v>75</v>
      </c>
      <c r="T825" s="120" t="s">
        <v>76</v>
      </c>
      <c r="U825" s="120" t="s">
        <v>848</v>
      </c>
      <c r="V825" s="121">
        <v>44644</v>
      </c>
      <c r="W825" s="121">
        <v>44664</v>
      </c>
      <c r="X825" s="438">
        <v>44691</v>
      </c>
      <c r="Y825" s="127"/>
      <c r="Z825" s="127"/>
      <c r="AA825" s="127"/>
      <c r="AB825" s="127"/>
      <c r="AC825" s="122">
        <v>44690</v>
      </c>
      <c r="AD825" s="128">
        <v>44691</v>
      </c>
      <c r="AE825" s="129" t="s">
        <v>58</v>
      </c>
      <c r="AF825" s="128"/>
      <c r="AG825" s="130"/>
      <c r="AH825" s="130"/>
      <c r="AI825" s="130"/>
      <c r="AJ825" s="130">
        <v>2</v>
      </c>
      <c r="AK825" s="362">
        <v>44693</v>
      </c>
      <c r="AL825" s="362">
        <v>44697</v>
      </c>
      <c r="AM825" s="368">
        <v>44698</v>
      </c>
      <c r="AN825" s="135" t="s">
        <v>58</v>
      </c>
      <c r="AO825" s="370">
        <v>44698</v>
      </c>
      <c r="AP825" s="396" t="s">
        <v>408</v>
      </c>
      <c r="AQ825" s="136"/>
      <c r="AR825" s="379" t="e">
        <f>IF(AND(AF825=AG825,AF825=AI825,AF825=AK825,AF825=AM825),"未到货",“到货”)</f>
        <v>#NAME?</v>
      </c>
    </row>
    <row r="826" spans="1:44" ht="20.100000000000001" hidden="1" customHeight="1">
      <c r="A826" s="427">
        <v>109</v>
      </c>
      <c r="B826" s="280">
        <v>7711099400</v>
      </c>
      <c r="C826" s="281">
        <v>6011099408</v>
      </c>
      <c r="D826" s="281" t="s">
        <v>291</v>
      </c>
      <c r="E826" s="281" t="s">
        <v>51</v>
      </c>
      <c r="F826" s="280"/>
      <c r="G826" s="282"/>
      <c r="H826" s="427"/>
      <c r="I826" s="280" t="s">
        <v>52</v>
      </c>
      <c r="J826" s="427">
        <v>2</v>
      </c>
      <c r="K826" s="289">
        <v>44641</v>
      </c>
      <c r="L826" s="289">
        <v>44664</v>
      </c>
      <c r="M826" s="293" t="s">
        <v>845</v>
      </c>
      <c r="N826" s="434">
        <v>202204058</v>
      </c>
      <c r="O826" s="433"/>
      <c r="P826" s="404" t="s">
        <v>54</v>
      </c>
      <c r="Q826" s="114"/>
      <c r="R826" s="119" t="s">
        <v>74</v>
      </c>
      <c r="S826" s="120" t="s">
        <v>75</v>
      </c>
      <c r="T826" s="120" t="s">
        <v>76</v>
      </c>
      <c r="U826" s="120" t="s">
        <v>848</v>
      </c>
      <c r="V826" s="121">
        <v>44644</v>
      </c>
      <c r="W826" s="121">
        <v>44664</v>
      </c>
      <c r="X826" s="438">
        <v>44691</v>
      </c>
      <c r="Y826" s="122">
        <v>44698</v>
      </c>
      <c r="Z826" s="127"/>
      <c r="AA826" s="127"/>
      <c r="AB826" s="127"/>
      <c r="AC826" s="122">
        <v>44697</v>
      </c>
      <c r="AD826" s="128">
        <v>44699</v>
      </c>
      <c r="AE826" s="129" t="s">
        <v>58</v>
      </c>
      <c r="AF826" s="128"/>
      <c r="AG826" s="130"/>
      <c r="AH826" s="130"/>
      <c r="AI826" s="130"/>
      <c r="AJ826" s="130">
        <v>2</v>
      </c>
      <c r="AK826" s="362">
        <v>44701</v>
      </c>
      <c r="AL826" s="362">
        <v>44704</v>
      </c>
      <c r="AM826" s="368">
        <v>44707</v>
      </c>
      <c r="AN826" s="135" t="s">
        <v>58</v>
      </c>
      <c r="AO826" s="134">
        <v>44707</v>
      </c>
      <c r="AP826" s="136" t="s">
        <v>408</v>
      </c>
      <c r="AQ826" s="136"/>
      <c r="AR826" s="379" t="e">
        <f>IF(AND(AF826=AG826,AF826=AI826,AF826=AK826,AF826=AM826),"未到货",“到货”)</f>
        <v>#NAME?</v>
      </c>
    </row>
    <row r="827" spans="1:44" ht="20.100000000000001" hidden="1" customHeight="1">
      <c r="A827" s="427">
        <v>110</v>
      </c>
      <c r="B827" s="280">
        <v>7711099400</v>
      </c>
      <c r="C827" s="281">
        <v>6011099409</v>
      </c>
      <c r="D827" s="281" t="s">
        <v>293</v>
      </c>
      <c r="E827" s="281" t="s">
        <v>51</v>
      </c>
      <c r="F827" s="280"/>
      <c r="G827" s="282"/>
      <c r="H827" s="427"/>
      <c r="I827" s="280" t="s">
        <v>52</v>
      </c>
      <c r="J827" s="427">
        <v>2</v>
      </c>
      <c r="K827" s="289">
        <v>44641</v>
      </c>
      <c r="L827" s="289">
        <v>44664</v>
      </c>
      <c r="M827" s="293" t="s">
        <v>845</v>
      </c>
      <c r="N827" s="434">
        <v>202204058</v>
      </c>
      <c r="O827" s="433"/>
      <c r="P827" s="113" t="s">
        <v>54</v>
      </c>
      <c r="Q827" s="439"/>
      <c r="R827" s="119" t="s">
        <v>74</v>
      </c>
      <c r="S827" s="120" t="s">
        <v>75</v>
      </c>
      <c r="T827" s="120" t="s">
        <v>76</v>
      </c>
      <c r="U827" s="120" t="s">
        <v>848</v>
      </c>
      <c r="V827" s="121">
        <v>44644</v>
      </c>
      <c r="W827" s="121">
        <v>44664</v>
      </c>
      <c r="X827" s="438">
        <v>44691</v>
      </c>
      <c r="Y827" s="127"/>
      <c r="Z827" s="127"/>
      <c r="AA827" s="127"/>
      <c r="AB827" s="127"/>
      <c r="AC827" s="122">
        <v>44690</v>
      </c>
      <c r="AD827" s="128">
        <v>44691</v>
      </c>
      <c r="AE827" s="129" t="s">
        <v>58</v>
      </c>
      <c r="AF827" s="128"/>
      <c r="AG827" s="130"/>
      <c r="AH827" s="130"/>
      <c r="AI827" s="130"/>
      <c r="AJ827" s="130">
        <v>2</v>
      </c>
      <c r="AK827" s="362">
        <v>44693</v>
      </c>
      <c r="AL827" s="362">
        <v>44697</v>
      </c>
      <c r="AM827" s="368">
        <v>44698</v>
      </c>
      <c r="AN827" s="135" t="s">
        <v>58</v>
      </c>
      <c r="AO827" s="370">
        <v>44698</v>
      </c>
      <c r="AP827" s="396" t="s">
        <v>408</v>
      </c>
      <c r="AQ827" s="136"/>
      <c r="AR827" s="379" t="e">
        <f>IF(AND(AF827=AG827,AF827=AI827,AF827=AK827,AF827=AM827),"未到货",“到货”)</f>
        <v>#NAME?</v>
      </c>
    </row>
    <row r="828" spans="1:44" ht="20.100000000000001" hidden="1" customHeight="1">
      <c r="A828" s="427">
        <v>111</v>
      </c>
      <c r="B828" s="280">
        <v>7711099400</v>
      </c>
      <c r="C828" s="281">
        <v>6011099410</v>
      </c>
      <c r="D828" s="281" t="s">
        <v>295</v>
      </c>
      <c r="E828" s="281">
        <v>45</v>
      </c>
      <c r="F828" s="280" t="s">
        <v>101</v>
      </c>
      <c r="G828" s="282"/>
      <c r="H828" s="427"/>
      <c r="I828" s="280" t="s">
        <v>52</v>
      </c>
      <c r="J828" s="427">
        <v>4</v>
      </c>
      <c r="K828" s="289">
        <v>44641</v>
      </c>
      <c r="L828" s="289">
        <v>44664</v>
      </c>
      <c r="M828" s="293" t="s">
        <v>845</v>
      </c>
      <c r="N828" s="434">
        <v>202204058</v>
      </c>
      <c r="O828" s="433"/>
      <c r="P828" s="114" t="s">
        <v>54</v>
      </c>
      <c r="Q828" s="439"/>
      <c r="R828" s="119" t="s">
        <v>92</v>
      </c>
      <c r="S828" s="120" t="s">
        <v>181</v>
      </c>
      <c r="T828" s="120" t="s">
        <v>76</v>
      </c>
      <c r="U828" s="120"/>
      <c r="V828" s="121">
        <v>44646</v>
      </c>
      <c r="W828" s="121">
        <v>44664</v>
      </c>
      <c r="X828" s="122"/>
      <c r="Y828" s="127"/>
      <c r="Z828" s="127"/>
      <c r="AA828" s="127"/>
      <c r="AB828" s="127"/>
      <c r="AC828" s="122">
        <v>44663</v>
      </c>
      <c r="AD828" s="128">
        <v>44663</v>
      </c>
      <c r="AE828" s="129" t="s">
        <v>65</v>
      </c>
      <c r="AF828" s="128"/>
      <c r="AG828" s="130"/>
      <c r="AH828" s="130"/>
      <c r="AI828" s="130"/>
      <c r="AJ828" s="130"/>
      <c r="AK828" s="362"/>
      <c r="AL828" s="362"/>
      <c r="AM828" s="405">
        <v>44664</v>
      </c>
      <c r="AN828" s="371" t="s">
        <v>65</v>
      </c>
      <c r="AO828" s="401">
        <v>44694</v>
      </c>
      <c r="AP828" s="136" t="s">
        <v>408</v>
      </c>
      <c r="AQ828" s="136">
        <v>4</v>
      </c>
      <c r="AR828" s="379" t="e">
        <f>IF(AND(AF828=AG828,AF828=AI828,AF828=AK828,AF828=AM828),"未到货",“到货”)</f>
        <v>#NAME?</v>
      </c>
    </row>
    <row r="829" spans="1:44" ht="20.100000000000001" hidden="1" customHeight="1">
      <c r="A829" s="428">
        <v>112</v>
      </c>
      <c r="B829" s="429">
        <v>7711102110</v>
      </c>
      <c r="C829" s="430">
        <v>6011102111</v>
      </c>
      <c r="D829" s="430" t="s">
        <v>483</v>
      </c>
      <c r="E829" s="430"/>
      <c r="F829" s="429"/>
      <c r="G829" s="431"/>
      <c r="H829" s="428"/>
      <c r="I829" s="429" t="s">
        <v>52</v>
      </c>
      <c r="J829" s="428">
        <v>1</v>
      </c>
      <c r="K829" s="435">
        <v>44641</v>
      </c>
      <c r="L829" s="435">
        <v>44664</v>
      </c>
      <c r="M829" s="436" t="s">
        <v>845</v>
      </c>
      <c r="N829" s="436"/>
      <c r="O829" s="437"/>
      <c r="P829" s="407" t="s">
        <v>54</v>
      </c>
      <c r="Q829" s="358"/>
      <c r="R829" s="411" t="s">
        <v>483</v>
      </c>
      <c r="S829" s="359" t="s">
        <v>874</v>
      </c>
      <c r="T829" s="120"/>
      <c r="U829" s="120"/>
      <c r="V829" s="121">
        <v>44671</v>
      </c>
      <c r="W829" s="121"/>
      <c r="X829" s="121">
        <v>44686</v>
      </c>
      <c r="Y829" s="122">
        <v>44693</v>
      </c>
      <c r="Z829" s="122">
        <v>44706</v>
      </c>
      <c r="AA829" s="122"/>
      <c r="AB829" s="122"/>
      <c r="AC829" s="122">
        <v>44706</v>
      </c>
      <c r="AD829" s="128">
        <v>44707</v>
      </c>
      <c r="AE829" s="129" t="s">
        <v>49</v>
      </c>
      <c r="AF829" s="128"/>
      <c r="AG829" s="130"/>
      <c r="AH829" s="130"/>
      <c r="AI829" s="130"/>
      <c r="AJ829" s="130"/>
      <c r="AK829" s="362"/>
      <c r="AL829" s="362"/>
      <c r="AM829" s="368">
        <v>44709</v>
      </c>
      <c r="AN829" s="135" t="s">
        <v>49</v>
      </c>
      <c r="AO829" s="368">
        <v>44709</v>
      </c>
      <c r="AP829" s="378" t="s">
        <v>470</v>
      </c>
      <c r="AQ829" s="136"/>
      <c r="AR829" s="379" t="e">
        <f>IF(AND(AF829=AG829,AF829=AI829,AF829=AK829,AF829=AM829),"未到货",“到货”)</f>
        <v>#NAME?</v>
      </c>
    </row>
    <row r="830" spans="1:44" ht="20.100000000000001" hidden="1" customHeight="1">
      <c r="A830" s="428">
        <v>113</v>
      </c>
      <c r="B830" s="429">
        <v>7711102110</v>
      </c>
      <c r="C830" s="430">
        <v>6011102112</v>
      </c>
      <c r="D830" s="430" t="s">
        <v>469</v>
      </c>
      <c r="E830" s="430"/>
      <c r="F830" s="429"/>
      <c r="G830" s="431"/>
      <c r="H830" s="428"/>
      <c r="I830" s="429" t="s">
        <v>52</v>
      </c>
      <c r="J830" s="428">
        <v>1</v>
      </c>
      <c r="K830" s="435">
        <v>44641</v>
      </c>
      <c r="L830" s="435">
        <v>44664</v>
      </c>
      <c r="M830" s="436" t="s">
        <v>845</v>
      </c>
      <c r="N830" s="436"/>
      <c r="O830" s="437"/>
      <c r="P830" s="408" t="s">
        <v>54</v>
      </c>
      <c r="Q830" s="358"/>
      <c r="R830" s="411" t="s">
        <v>483</v>
      </c>
      <c r="S830" s="359" t="s">
        <v>874</v>
      </c>
      <c r="T830" s="120"/>
      <c r="U830" s="120"/>
      <c r="V830" s="121">
        <v>44671</v>
      </c>
      <c r="W830" s="121"/>
      <c r="X830" s="121">
        <v>44686</v>
      </c>
      <c r="Y830" s="122">
        <v>44693</v>
      </c>
      <c r="Z830" s="122">
        <v>44706</v>
      </c>
      <c r="AA830" s="122"/>
      <c r="AB830" s="122"/>
      <c r="AC830" s="122">
        <v>44734</v>
      </c>
      <c r="AD830" s="128">
        <v>44735</v>
      </c>
      <c r="AE830" s="129" t="s">
        <v>49</v>
      </c>
      <c r="AF830" s="128"/>
      <c r="AG830" s="130"/>
      <c r="AH830" s="130"/>
      <c r="AI830" s="130"/>
      <c r="AJ830" s="130"/>
      <c r="AK830" s="362"/>
      <c r="AL830" s="362"/>
      <c r="AM830" s="368">
        <v>44737</v>
      </c>
      <c r="AN830" s="135" t="s">
        <v>49</v>
      </c>
      <c r="AO830" s="401">
        <v>44737</v>
      </c>
      <c r="AP830" s="378" t="s">
        <v>470</v>
      </c>
      <c r="AQ830" s="136"/>
      <c r="AR830" s="379" t="e">
        <f>IF(AND(AF830=AG830,AF830=AI830,AF830=AK830,AF830=AM830),"未到货",“到货”)</f>
        <v>#NAME?</v>
      </c>
    </row>
    <row r="831" spans="1:44" ht="20.100000000000001" hidden="1" customHeight="1">
      <c r="A831" s="427">
        <v>114</v>
      </c>
      <c r="B831" s="280">
        <v>7711102115</v>
      </c>
      <c r="C831" s="281">
        <v>6011102116</v>
      </c>
      <c r="D831" s="281" t="s">
        <v>449</v>
      </c>
      <c r="E831" s="281" t="s">
        <v>385</v>
      </c>
      <c r="F831" s="280" t="s">
        <v>430</v>
      </c>
      <c r="G831" s="282" t="s">
        <v>770</v>
      </c>
      <c r="H831" s="427"/>
      <c r="I831" s="280" t="s">
        <v>52</v>
      </c>
      <c r="J831" s="427">
        <v>67</v>
      </c>
      <c r="K831" s="289">
        <v>44641</v>
      </c>
      <c r="L831" s="289">
        <v>44664</v>
      </c>
      <c r="M831" s="293" t="s">
        <v>845</v>
      </c>
      <c r="N831" s="434">
        <v>202204058</v>
      </c>
      <c r="O831" s="433"/>
      <c r="P831" s="404" t="s">
        <v>54</v>
      </c>
      <c r="Q831" s="114"/>
      <c r="R831" s="123" t="s">
        <v>515</v>
      </c>
      <c r="S831" s="120" t="s">
        <v>97</v>
      </c>
      <c r="T831" s="120" t="s">
        <v>76</v>
      </c>
      <c r="U831" s="120" t="s">
        <v>875</v>
      </c>
      <c r="V831" s="121">
        <v>44644</v>
      </c>
      <c r="W831" s="121">
        <v>44664</v>
      </c>
      <c r="X831" s="438">
        <v>44691</v>
      </c>
      <c r="Y831" s="122">
        <v>44698</v>
      </c>
      <c r="Z831" s="127"/>
      <c r="AA831" s="127"/>
      <c r="AB831" s="127"/>
      <c r="AC831" s="122" t="s">
        <v>876</v>
      </c>
      <c r="AD831" s="128">
        <v>44698</v>
      </c>
      <c r="AE831" s="129" t="s">
        <v>129</v>
      </c>
      <c r="AF831" s="128">
        <v>44700</v>
      </c>
      <c r="AG831" s="130">
        <v>42</v>
      </c>
      <c r="AH831" s="130"/>
      <c r="AI831" s="130"/>
      <c r="AJ831" s="130" t="s">
        <v>877</v>
      </c>
      <c r="AK831" s="362">
        <v>44701</v>
      </c>
      <c r="AL831" s="362">
        <v>44704</v>
      </c>
      <c r="AM831" s="368">
        <v>44707</v>
      </c>
      <c r="AN831" s="135" t="s">
        <v>223</v>
      </c>
      <c r="AO831" s="134">
        <v>44707</v>
      </c>
      <c r="AP831" s="136" t="s">
        <v>408</v>
      </c>
      <c r="AQ831" s="136"/>
      <c r="AR831" s="379" t="e">
        <f>IF(AND(AF831=AG831,AF831=AI831,AF831=AK831,AF831=AM831),"未到货",“到货”)</f>
        <v>#NAME?</v>
      </c>
    </row>
    <row r="832" spans="1:44" ht="20.100000000000001" hidden="1" customHeight="1">
      <c r="A832" s="428">
        <v>115</v>
      </c>
      <c r="B832" s="429">
        <v>7711102120</v>
      </c>
      <c r="C832" s="430">
        <v>6011102121</v>
      </c>
      <c r="D832" s="430" t="s">
        <v>483</v>
      </c>
      <c r="E832" s="430"/>
      <c r="F832" s="429"/>
      <c r="G832" s="431"/>
      <c r="H832" s="428"/>
      <c r="I832" s="429" t="s">
        <v>52</v>
      </c>
      <c r="J832" s="428">
        <v>1</v>
      </c>
      <c r="K832" s="435">
        <v>44641</v>
      </c>
      <c r="L832" s="435">
        <v>44664</v>
      </c>
      <c r="M832" s="436" t="s">
        <v>845</v>
      </c>
      <c r="N832" s="436"/>
      <c r="O832" s="437"/>
      <c r="P832" s="407" t="s">
        <v>54</v>
      </c>
      <c r="Q832" s="358"/>
      <c r="R832" s="411" t="s">
        <v>483</v>
      </c>
      <c r="S832" s="359" t="s">
        <v>874</v>
      </c>
      <c r="T832" s="120"/>
      <c r="U832" s="120"/>
      <c r="V832" s="121">
        <v>44671</v>
      </c>
      <c r="W832" s="121"/>
      <c r="X832" s="121">
        <v>44686</v>
      </c>
      <c r="Y832" s="122">
        <v>44693</v>
      </c>
      <c r="Z832" s="122">
        <v>44706</v>
      </c>
      <c r="AA832" s="122"/>
      <c r="AB832" s="122"/>
      <c r="AC832" s="122">
        <v>44706</v>
      </c>
      <c r="AD832" s="128">
        <v>44707</v>
      </c>
      <c r="AE832" s="129" t="s">
        <v>49</v>
      </c>
      <c r="AF832" s="128"/>
      <c r="AG832" s="130"/>
      <c r="AH832" s="130"/>
      <c r="AI832" s="130"/>
      <c r="AJ832" s="130"/>
      <c r="AK832" s="362"/>
      <c r="AL832" s="362"/>
      <c r="AM832" s="368">
        <v>44709</v>
      </c>
      <c r="AN832" s="135" t="s">
        <v>49</v>
      </c>
      <c r="AO832" s="368">
        <v>44709</v>
      </c>
      <c r="AP832" s="378" t="s">
        <v>470</v>
      </c>
      <c r="AQ832" s="136"/>
      <c r="AR832" s="379" t="e">
        <f>IF(AND(AF832=AG832,AF832=AI832,AF832=AK832,AF832=AM832),"未到货",“到货”)</f>
        <v>#NAME?</v>
      </c>
    </row>
    <row r="833" spans="1:44" ht="20.100000000000001" hidden="1" customHeight="1">
      <c r="A833" s="428">
        <v>116</v>
      </c>
      <c r="B833" s="429">
        <v>7711102120</v>
      </c>
      <c r="C833" s="430">
        <v>6011102122</v>
      </c>
      <c r="D833" s="430" t="s">
        <v>469</v>
      </c>
      <c r="E833" s="430"/>
      <c r="F833" s="429"/>
      <c r="G833" s="431"/>
      <c r="H833" s="428"/>
      <c r="I833" s="429" t="s">
        <v>52</v>
      </c>
      <c r="J833" s="428">
        <v>1</v>
      </c>
      <c r="K833" s="435">
        <v>44641</v>
      </c>
      <c r="L833" s="435">
        <v>44664</v>
      </c>
      <c r="M833" s="436" t="s">
        <v>845</v>
      </c>
      <c r="N833" s="436"/>
      <c r="O833" s="437"/>
      <c r="P833" s="408" t="s">
        <v>54</v>
      </c>
      <c r="Q833" s="358"/>
      <c r="R833" s="411" t="s">
        <v>483</v>
      </c>
      <c r="S833" s="359" t="s">
        <v>874</v>
      </c>
      <c r="T833" s="120"/>
      <c r="U833" s="120"/>
      <c r="V833" s="121">
        <v>44671</v>
      </c>
      <c r="W833" s="121"/>
      <c r="X833" s="121">
        <v>44686</v>
      </c>
      <c r="Y833" s="122">
        <v>44693</v>
      </c>
      <c r="Z833" s="122">
        <v>44706</v>
      </c>
      <c r="AA833" s="122"/>
      <c r="AB833" s="122"/>
      <c r="AC833" s="122">
        <v>44734</v>
      </c>
      <c r="AD833" s="128">
        <v>44735</v>
      </c>
      <c r="AE833" s="129" t="s">
        <v>49</v>
      </c>
      <c r="AF833" s="128"/>
      <c r="AG833" s="130"/>
      <c r="AH833" s="130"/>
      <c r="AI833" s="130"/>
      <c r="AJ833" s="130"/>
      <c r="AK833" s="362"/>
      <c r="AL833" s="362"/>
      <c r="AM833" s="368">
        <v>44737</v>
      </c>
      <c r="AN833" s="135" t="s">
        <v>49</v>
      </c>
      <c r="AO833" s="401">
        <v>44737</v>
      </c>
      <c r="AP833" s="378" t="s">
        <v>470</v>
      </c>
      <c r="AQ833" s="136"/>
      <c r="AR833" s="379" t="e">
        <f>IF(AND(AF833=AG833,AF833=AI833,AF833=AK833,AF833=AM833),"未到货",“到货”)</f>
        <v>#NAME?</v>
      </c>
    </row>
    <row r="834" spans="1:44" ht="20.100000000000001" hidden="1" customHeight="1">
      <c r="A834" s="427">
        <v>117</v>
      </c>
      <c r="B834" s="280">
        <v>7711102140</v>
      </c>
      <c r="C834" s="281">
        <v>6011102141</v>
      </c>
      <c r="D834" s="281" t="s">
        <v>599</v>
      </c>
      <c r="E834" s="281" t="s">
        <v>405</v>
      </c>
      <c r="F834" s="280"/>
      <c r="G834" s="282" t="s">
        <v>846</v>
      </c>
      <c r="H834" s="427"/>
      <c r="I834" s="280" t="s">
        <v>52</v>
      </c>
      <c r="J834" s="427">
        <v>6</v>
      </c>
      <c r="K834" s="289">
        <v>44641</v>
      </c>
      <c r="L834" s="289">
        <v>44664</v>
      </c>
      <c r="M834" s="293" t="s">
        <v>845</v>
      </c>
      <c r="N834" s="434">
        <v>202204058</v>
      </c>
      <c r="O834" s="433"/>
      <c r="P834" s="404" t="s">
        <v>54</v>
      </c>
      <c r="Q834" s="114"/>
      <c r="R834" s="119" t="s">
        <v>74</v>
      </c>
      <c r="S834" s="120" t="s">
        <v>75</v>
      </c>
      <c r="T834" s="120" t="s">
        <v>76</v>
      </c>
      <c r="U834" s="120" t="s">
        <v>848</v>
      </c>
      <c r="V834" s="121">
        <v>44644</v>
      </c>
      <c r="W834" s="121">
        <v>44664</v>
      </c>
      <c r="X834" s="438">
        <v>44691</v>
      </c>
      <c r="Y834" s="122">
        <v>44706</v>
      </c>
      <c r="Z834" s="127"/>
      <c r="AA834" s="127"/>
      <c r="AB834" s="127"/>
      <c r="AC834" s="122">
        <v>44702</v>
      </c>
      <c r="AD834" s="128">
        <v>44702</v>
      </c>
      <c r="AE834" s="129" t="s">
        <v>71</v>
      </c>
      <c r="AF834" s="128"/>
      <c r="AG834" s="130"/>
      <c r="AH834" s="130"/>
      <c r="AI834" s="130"/>
      <c r="AJ834" s="130">
        <v>6</v>
      </c>
      <c r="AK834" s="362">
        <v>44702</v>
      </c>
      <c r="AL834" s="362">
        <v>44706</v>
      </c>
      <c r="AM834" s="368">
        <v>44708</v>
      </c>
      <c r="AN834" s="135" t="s">
        <v>71</v>
      </c>
      <c r="AO834" s="134">
        <v>44708</v>
      </c>
      <c r="AP834" s="136" t="s">
        <v>408</v>
      </c>
      <c r="AQ834" s="136"/>
      <c r="AR834" s="379" t="e">
        <f>IF(AND(AF834=AG834,AF834=AI834,AF834=AK834,AF834=AM834),"未到货",“到货”)</f>
        <v>#NAME?</v>
      </c>
    </row>
    <row r="835" spans="1:44" ht="20.100000000000001" hidden="1" customHeight="1">
      <c r="A835" s="427">
        <v>118</v>
      </c>
      <c r="B835" s="280">
        <v>7711102178</v>
      </c>
      <c r="C835" s="281">
        <v>6011102141</v>
      </c>
      <c r="D835" s="281" t="s">
        <v>599</v>
      </c>
      <c r="E835" s="281" t="s">
        <v>405</v>
      </c>
      <c r="F835" s="280"/>
      <c r="G835" s="282" t="s">
        <v>846</v>
      </c>
      <c r="H835" s="427"/>
      <c r="I835" s="280" t="s">
        <v>52</v>
      </c>
      <c r="J835" s="427">
        <v>6</v>
      </c>
      <c r="K835" s="289">
        <v>44641</v>
      </c>
      <c r="L835" s="289">
        <v>44664</v>
      </c>
      <c r="M835" s="293" t="s">
        <v>845</v>
      </c>
      <c r="N835" s="434">
        <v>202204058</v>
      </c>
      <c r="O835" s="433"/>
      <c r="P835" s="404" t="s">
        <v>54</v>
      </c>
      <c r="Q835" s="114"/>
      <c r="R835" s="119" t="s">
        <v>74</v>
      </c>
      <c r="S835" s="120" t="s">
        <v>75</v>
      </c>
      <c r="T835" s="120" t="s">
        <v>76</v>
      </c>
      <c r="U835" s="120" t="s">
        <v>848</v>
      </c>
      <c r="V835" s="121">
        <v>44644</v>
      </c>
      <c r="W835" s="121">
        <v>44664</v>
      </c>
      <c r="X835" s="438">
        <v>44691</v>
      </c>
      <c r="Y835" s="122">
        <v>44706</v>
      </c>
      <c r="Z835" s="127"/>
      <c r="AA835" s="127"/>
      <c r="AB835" s="127"/>
      <c r="AC835" s="122">
        <v>44702</v>
      </c>
      <c r="AD835" s="128">
        <v>44702</v>
      </c>
      <c r="AE835" s="129" t="s">
        <v>71</v>
      </c>
      <c r="AF835" s="128"/>
      <c r="AG835" s="130"/>
      <c r="AH835" s="130"/>
      <c r="AI835" s="130"/>
      <c r="AJ835" s="130">
        <v>6</v>
      </c>
      <c r="AK835" s="362">
        <v>44702</v>
      </c>
      <c r="AL835" s="362">
        <v>44706</v>
      </c>
      <c r="AM835" s="368">
        <v>44708</v>
      </c>
      <c r="AN835" s="135" t="s">
        <v>71</v>
      </c>
      <c r="AO835" s="134">
        <v>44708</v>
      </c>
      <c r="AP835" s="136" t="s">
        <v>408</v>
      </c>
      <c r="AQ835" s="136"/>
      <c r="AR835" s="379" t="e">
        <f>IF(AND(AF835=AG835,AF835=AI835,AF835=AK835,AF835=AM835),"未到货",“到货”)</f>
        <v>#NAME?</v>
      </c>
    </row>
    <row r="836" spans="1:44" ht="20.100000000000001" hidden="1" customHeight="1">
      <c r="A836" s="427">
        <v>119</v>
      </c>
      <c r="B836" s="280">
        <v>7711102185</v>
      </c>
      <c r="C836" s="281">
        <v>6011102141</v>
      </c>
      <c r="D836" s="281" t="s">
        <v>599</v>
      </c>
      <c r="E836" s="281" t="s">
        <v>405</v>
      </c>
      <c r="F836" s="280"/>
      <c r="G836" s="282" t="s">
        <v>846</v>
      </c>
      <c r="H836" s="427"/>
      <c r="I836" s="280" t="s">
        <v>52</v>
      </c>
      <c r="J836" s="427">
        <v>6</v>
      </c>
      <c r="K836" s="289">
        <v>44641</v>
      </c>
      <c r="L836" s="289">
        <v>44664</v>
      </c>
      <c r="M836" s="293" t="s">
        <v>845</v>
      </c>
      <c r="N836" s="434">
        <v>202204058</v>
      </c>
      <c r="O836" s="433"/>
      <c r="P836" s="404" t="s">
        <v>54</v>
      </c>
      <c r="Q836" s="114"/>
      <c r="R836" s="119" t="s">
        <v>74</v>
      </c>
      <c r="S836" s="120" t="s">
        <v>75</v>
      </c>
      <c r="T836" s="120" t="s">
        <v>76</v>
      </c>
      <c r="U836" s="120" t="s">
        <v>848</v>
      </c>
      <c r="V836" s="121">
        <v>44644</v>
      </c>
      <c r="W836" s="121">
        <v>44664</v>
      </c>
      <c r="X836" s="438">
        <v>44691</v>
      </c>
      <c r="Y836" s="122">
        <v>44706</v>
      </c>
      <c r="Z836" s="127"/>
      <c r="AA836" s="127"/>
      <c r="AB836" s="127"/>
      <c r="AC836" s="122">
        <v>44702</v>
      </c>
      <c r="AD836" s="128">
        <v>44702</v>
      </c>
      <c r="AE836" s="129" t="s">
        <v>71</v>
      </c>
      <c r="AF836" s="128"/>
      <c r="AG836" s="130"/>
      <c r="AH836" s="130"/>
      <c r="AI836" s="130"/>
      <c r="AJ836" s="130">
        <v>6</v>
      </c>
      <c r="AK836" s="362">
        <v>44702</v>
      </c>
      <c r="AL836" s="362">
        <v>44706</v>
      </c>
      <c r="AM836" s="368">
        <v>44708</v>
      </c>
      <c r="AN836" s="135" t="s">
        <v>71</v>
      </c>
      <c r="AO836" s="134">
        <v>44708</v>
      </c>
      <c r="AP836" s="136" t="s">
        <v>408</v>
      </c>
      <c r="AQ836" s="136"/>
      <c r="AR836" s="379" t="e">
        <f>IF(AND(AF836=AG836,AF836=AI836,AF836=AK836,AF836=AM836),"未到货",“到货”)</f>
        <v>#NAME?</v>
      </c>
    </row>
    <row r="837" spans="1:44" ht="20.100000000000001" hidden="1" customHeight="1">
      <c r="A837" s="427">
        <v>120</v>
      </c>
      <c r="B837" s="280">
        <v>7711102320</v>
      </c>
      <c r="C837" s="281">
        <v>6011102141</v>
      </c>
      <c r="D837" s="281" t="s">
        <v>599</v>
      </c>
      <c r="E837" s="281" t="s">
        <v>405</v>
      </c>
      <c r="F837" s="280"/>
      <c r="G837" s="282" t="s">
        <v>846</v>
      </c>
      <c r="H837" s="427"/>
      <c r="I837" s="280" t="s">
        <v>52</v>
      </c>
      <c r="J837" s="427">
        <v>6</v>
      </c>
      <c r="K837" s="289">
        <v>44641</v>
      </c>
      <c r="L837" s="289">
        <v>44664</v>
      </c>
      <c r="M837" s="293" t="s">
        <v>845</v>
      </c>
      <c r="N837" s="434">
        <v>202204058</v>
      </c>
      <c r="O837" s="433"/>
      <c r="P837" s="404" t="s">
        <v>54</v>
      </c>
      <c r="Q837" s="114"/>
      <c r="R837" s="119" t="s">
        <v>74</v>
      </c>
      <c r="S837" s="120" t="s">
        <v>75</v>
      </c>
      <c r="T837" s="120" t="s">
        <v>76</v>
      </c>
      <c r="U837" s="120" t="s">
        <v>848</v>
      </c>
      <c r="V837" s="121">
        <v>44644</v>
      </c>
      <c r="W837" s="121">
        <v>44664</v>
      </c>
      <c r="X837" s="438">
        <v>44691</v>
      </c>
      <c r="Y837" s="122">
        <v>44706</v>
      </c>
      <c r="Z837" s="127"/>
      <c r="AA837" s="127"/>
      <c r="AB837" s="127"/>
      <c r="AC837" s="122">
        <v>44702</v>
      </c>
      <c r="AD837" s="128">
        <v>44702</v>
      </c>
      <c r="AE837" s="129" t="s">
        <v>71</v>
      </c>
      <c r="AF837" s="128"/>
      <c r="AG837" s="130"/>
      <c r="AH837" s="130"/>
      <c r="AI837" s="130"/>
      <c r="AJ837" s="130">
        <v>6</v>
      </c>
      <c r="AK837" s="362">
        <v>44702</v>
      </c>
      <c r="AL837" s="362">
        <v>44706</v>
      </c>
      <c r="AM837" s="368">
        <v>44708</v>
      </c>
      <c r="AN837" s="135" t="s">
        <v>71</v>
      </c>
      <c r="AO837" s="134">
        <v>44708</v>
      </c>
      <c r="AP837" s="136" t="s">
        <v>408</v>
      </c>
      <c r="AQ837" s="136"/>
      <c r="AR837" s="379" t="e">
        <f>IF(AND(AF837=AG837,AF837=AI837,AF837=AK837,AF837=AM837),"未到货",“到货”)</f>
        <v>#NAME?</v>
      </c>
    </row>
    <row r="838" spans="1:44" ht="20.100000000000001" hidden="1" customHeight="1">
      <c r="A838" s="427">
        <v>121</v>
      </c>
      <c r="B838" s="280">
        <v>7711102140</v>
      </c>
      <c r="C838" s="281">
        <v>6011102142</v>
      </c>
      <c r="D838" s="281" t="s">
        <v>878</v>
      </c>
      <c r="E838" s="281" t="s">
        <v>405</v>
      </c>
      <c r="F838" s="280"/>
      <c r="G838" s="282" t="s">
        <v>846</v>
      </c>
      <c r="H838" s="427"/>
      <c r="I838" s="280" t="s">
        <v>52</v>
      </c>
      <c r="J838" s="427">
        <v>6</v>
      </c>
      <c r="K838" s="289">
        <v>44641</v>
      </c>
      <c r="L838" s="289">
        <v>44664</v>
      </c>
      <c r="M838" s="293" t="s">
        <v>845</v>
      </c>
      <c r="N838" s="434">
        <v>202204058</v>
      </c>
      <c r="O838" s="433"/>
      <c r="P838" s="410" t="s">
        <v>54</v>
      </c>
      <c r="Q838" s="439"/>
      <c r="R838" s="119" t="s">
        <v>74</v>
      </c>
      <c r="S838" s="120" t="s">
        <v>75</v>
      </c>
      <c r="T838" s="120" t="s">
        <v>76</v>
      </c>
      <c r="U838" s="120" t="s">
        <v>848</v>
      </c>
      <c r="V838" s="121">
        <v>44644</v>
      </c>
      <c r="W838" s="121">
        <v>44664</v>
      </c>
      <c r="X838" s="438">
        <v>44691</v>
      </c>
      <c r="Y838" s="122">
        <v>44706</v>
      </c>
      <c r="Z838" s="127"/>
      <c r="AA838" s="127"/>
      <c r="AB838" s="127"/>
      <c r="AC838" s="122">
        <v>44721</v>
      </c>
      <c r="AD838" s="364" t="s">
        <v>476</v>
      </c>
      <c r="AE838" s="365" t="s">
        <v>71</v>
      </c>
      <c r="AF838" s="128">
        <v>44722</v>
      </c>
      <c r="AG838" s="130"/>
      <c r="AH838" s="130"/>
      <c r="AI838" s="130"/>
      <c r="AJ838" s="130">
        <v>6</v>
      </c>
      <c r="AK838" s="362">
        <v>44722</v>
      </c>
      <c r="AL838" s="362">
        <v>44723</v>
      </c>
      <c r="AM838" s="368">
        <v>44729</v>
      </c>
      <c r="AN838" s="135" t="s">
        <v>71</v>
      </c>
      <c r="AO838" s="401">
        <v>44729</v>
      </c>
      <c r="AP838" s="136" t="s">
        <v>408</v>
      </c>
      <c r="AQ838" s="136"/>
      <c r="AR838" s="379" t="e">
        <f>IF(AND(AF838=AG838,AF838=AI838,AF838=AK838,AF838=AM838),"未到货",“到货”)</f>
        <v>#NAME?</v>
      </c>
    </row>
    <row r="839" spans="1:44" ht="20.100000000000001" hidden="1" customHeight="1">
      <c r="A839" s="427">
        <v>122</v>
      </c>
      <c r="B839" s="280">
        <v>7711102178</v>
      </c>
      <c r="C839" s="281">
        <v>6011102142</v>
      </c>
      <c r="D839" s="281" t="s">
        <v>878</v>
      </c>
      <c r="E839" s="281" t="s">
        <v>405</v>
      </c>
      <c r="F839" s="280"/>
      <c r="G839" s="282" t="s">
        <v>846</v>
      </c>
      <c r="H839" s="427"/>
      <c r="I839" s="280" t="s">
        <v>52</v>
      </c>
      <c r="J839" s="427">
        <v>6</v>
      </c>
      <c r="K839" s="289">
        <v>44641</v>
      </c>
      <c r="L839" s="289">
        <v>44664</v>
      </c>
      <c r="M839" s="293" t="s">
        <v>845</v>
      </c>
      <c r="N839" s="434">
        <v>202204058</v>
      </c>
      <c r="O839" s="433"/>
      <c r="P839" s="410" t="s">
        <v>54</v>
      </c>
      <c r="Q839" s="439"/>
      <c r="R839" s="119" t="s">
        <v>74</v>
      </c>
      <c r="S839" s="120" t="s">
        <v>75</v>
      </c>
      <c r="T839" s="120" t="s">
        <v>76</v>
      </c>
      <c r="U839" s="120" t="s">
        <v>848</v>
      </c>
      <c r="V839" s="121">
        <v>44644</v>
      </c>
      <c r="W839" s="121">
        <v>44664</v>
      </c>
      <c r="X839" s="438">
        <v>44691</v>
      </c>
      <c r="Y839" s="122">
        <v>44706</v>
      </c>
      <c r="Z839" s="127"/>
      <c r="AA839" s="127"/>
      <c r="AB839" s="127"/>
      <c r="AC839" s="122">
        <v>44721</v>
      </c>
      <c r="AD839" s="364" t="s">
        <v>476</v>
      </c>
      <c r="AE839" s="365" t="s">
        <v>71</v>
      </c>
      <c r="AF839" s="128">
        <v>44722</v>
      </c>
      <c r="AG839" s="130"/>
      <c r="AH839" s="130"/>
      <c r="AI839" s="130"/>
      <c r="AJ839" s="130">
        <v>6</v>
      </c>
      <c r="AK839" s="362">
        <v>44722</v>
      </c>
      <c r="AL839" s="362">
        <v>44723</v>
      </c>
      <c r="AM839" s="368">
        <v>44729</v>
      </c>
      <c r="AN839" s="135" t="s">
        <v>71</v>
      </c>
      <c r="AO839" s="401">
        <v>44729</v>
      </c>
      <c r="AP839" s="136" t="s">
        <v>408</v>
      </c>
      <c r="AQ839" s="136"/>
      <c r="AR839" s="379" t="e">
        <f>IF(AND(AF839=AG839,AF839=AI839,AF839=AK839,AF839=AM839),"未到货",“到货”)</f>
        <v>#NAME?</v>
      </c>
    </row>
    <row r="840" spans="1:44" ht="20.100000000000001" hidden="1" customHeight="1">
      <c r="A840" s="427">
        <v>123</v>
      </c>
      <c r="B840" s="280">
        <v>7711102185</v>
      </c>
      <c r="C840" s="281">
        <v>6011102142</v>
      </c>
      <c r="D840" s="281" t="s">
        <v>878</v>
      </c>
      <c r="E840" s="281" t="s">
        <v>405</v>
      </c>
      <c r="F840" s="280"/>
      <c r="G840" s="282" t="s">
        <v>846</v>
      </c>
      <c r="H840" s="427"/>
      <c r="I840" s="280" t="s">
        <v>52</v>
      </c>
      <c r="J840" s="427">
        <v>6</v>
      </c>
      <c r="K840" s="289">
        <v>44641</v>
      </c>
      <c r="L840" s="289">
        <v>44664</v>
      </c>
      <c r="M840" s="293" t="s">
        <v>845</v>
      </c>
      <c r="N840" s="434">
        <v>202204058</v>
      </c>
      <c r="O840" s="433"/>
      <c r="P840" s="410" t="s">
        <v>54</v>
      </c>
      <c r="Q840" s="439"/>
      <c r="R840" s="119" t="s">
        <v>74</v>
      </c>
      <c r="S840" s="120" t="s">
        <v>75</v>
      </c>
      <c r="T840" s="120" t="s">
        <v>76</v>
      </c>
      <c r="U840" s="120" t="s">
        <v>848</v>
      </c>
      <c r="V840" s="121">
        <v>44644</v>
      </c>
      <c r="W840" s="121">
        <v>44664</v>
      </c>
      <c r="X840" s="438">
        <v>44691</v>
      </c>
      <c r="Y840" s="122">
        <v>44706</v>
      </c>
      <c r="Z840" s="127"/>
      <c r="AA840" s="127"/>
      <c r="AB840" s="127"/>
      <c r="AC840" s="122">
        <v>44721</v>
      </c>
      <c r="AD840" s="364" t="s">
        <v>476</v>
      </c>
      <c r="AE840" s="365" t="s">
        <v>71</v>
      </c>
      <c r="AF840" s="128">
        <v>44722</v>
      </c>
      <c r="AG840" s="130"/>
      <c r="AH840" s="130"/>
      <c r="AI840" s="130"/>
      <c r="AJ840" s="130">
        <v>6</v>
      </c>
      <c r="AK840" s="362">
        <v>44722</v>
      </c>
      <c r="AL840" s="362">
        <v>44723</v>
      </c>
      <c r="AM840" s="368">
        <v>44729</v>
      </c>
      <c r="AN840" s="135" t="s">
        <v>71</v>
      </c>
      <c r="AO840" s="401">
        <v>44729</v>
      </c>
      <c r="AP840" s="136" t="s">
        <v>408</v>
      </c>
      <c r="AQ840" s="136"/>
      <c r="AR840" s="379" t="e">
        <f>IF(AND(AF840=AG840,AF840=AI840,AF840=AK840,AF840=AM840),"未到货",“到货”)</f>
        <v>#NAME?</v>
      </c>
    </row>
    <row r="841" spans="1:44" ht="20.100000000000001" hidden="1" customHeight="1">
      <c r="A841" s="427">
        <v>124</v>
      </c>
      <c r="B841" s="280">
        <v>7711102320</v>
      </c>
      <c r="C841" s="281">
        <v>6011102142</v>
      </c>
      <c r="D841" s="281" t="s">
        <v>878</v>
      </c>
      <c r="E841" s="281" t="s">
        <v>405</v>
      </c>
      <c r="F841" s="280"/>
      <c r="G841" s="282" t="s">
        <v>846</v>
      </c>
      <c r="H841" s="427"/>
      <c r="I841" s="280" t="s">
        <v>52</v>
      </c>
      <c r="J841" s="427">
        <v>6</v>
      </c>
      <c r="K841" s="289">
        <v>44641</v>
      </c>
      <c r="L841" s="289">
        <v>44664</v>
      </c>
      <c r="M841" s="293" t="s">
        <v>845</v>
      </c>
      <c r="N841" s="434">
        <v>202204058</v>
      </c>
      <c r="O841" s="433"/>
      <c r="P841" s="410" t="s">
        <v>54</v>
      </c>
      <c r="Q841" s="439"/>
      <c r="R841" s="119" t="s">
        <v>74</v>
      </c>
      <c r="S841" s="120" t="s">
        <v>75</v>
      </c>
      <c r="T841" s="120" t="s">
        <v>76</v>
      </c>
      <c r="U841" s="120" t="s">
        <v>848</v>
      </c>
      <c r="V841" s="121">
        <v>44644</v>
      </c>
      <c r="W841" s="121">
        <v>44664</v>
      </c>
      <c r="X841" s="438">
        <v>44691</v>
      </c>
      <c r="Y841" s="122">
        <v>44706</v>
      </c>
      <c r="Z841" s="127"/>
      <c r="AA841" s="127"/>
      <c r="AB841" s="127"/>
      <c r="AC841" s="122">
        <v>44721</v>
      </c>
      <c r="AD841" s="364" t="s">
        <v>476</v>
      </c>
      <c r="AE841" s="365" t="s">
        <v>71</v>
      </c>
      <c r="AF841" s="128">
        <v>44722</v>
      </c>
      <c r="AG841" s="441"/>
      <c r="AH841" s="130"/>
      <c r="AI841" s="130"/>
      <c r="AJ841" s="130">
        <v>6</v>
      </c>
      <c r="AK841" s="362">
        <v>44722</v>
      </c>
      <c r="AL841" s="362">
        <v>44723</v>
      </c>
      <c r="AM841" s="368">
        <v>44729</v>
      </c>
      <c r="AN841" s="135" t="s">
        <v>71</v>
      </c>
      <c r="AO841" s="401">
        <v>44729</v>
      </c>
      <c r="AP841" s="136" t="s">
        <v>408</v>
      </c>
      <c r="AQ841" s="136"/>
      <c r="AR841" s="379" t="e">
        <f>IF(AND(AF841=AG841,AF841=AI841,AF841=AK841,AF841=AM841),"未到货",“到货”)</f>
        <v>#NAME?</v>
      </c>
    </row>
    <row r="842" spans="1:44" ht="20.100000000000001" hidden="1" customHeight="1">
      <c r="A842" s="427">
        <v>125</v>
      </c>
      <c r="B842" s="280">
        <v>7711102365</v>
      </c>
      <c r="C842" s="281">
        <v>6011102142</v>
      </c>
      <c r="D842" s="281" t="s">
        <v>878</v>
      </c>
      <c r="E842" s="281" t="s">
        <v>405</v>
      </c>
      <c r="F842" s="280"/>
      <c r="G842" s="282" t="s">
        <v>846</v>
      </c>
      <c r="H842" s="427"/>
      <c r="I842" s="280" t="s">
        <v>52</v>
      </c>
      <c r="J842" s="427">
        <v>6</v>
      </c>
      <c r="K842" s="289">
        <v>44641</v>
      </c>
      <c r="L842" s="289">
        <v>44664</v>
      </c>
      <c r="M842" s="293" t="s">
        <v>845</v>
      </c>
      <c r="N842" s="434">
        <v>202204058</v>
      </c>
      <c r="O842" s="433"/>
      <c r="P842" s="410" t="s">
        <v>54</v>
      </c>
      <c r="Q842" s="439"/>
      <c r="R842" s="119" t="s">
        <v>74</v>
      </c>
      <c r="S842" s="120" t="s">
        <v>75</v>
      </c>
      <c r="T842" s="120" t="s">
        <v>76</v>
      </c>
      <c r="U842" s="120" t="s">
        <v>848</v>
      </c>
      <c r="V842" s="121">
        <v>44644</v>
      </c>
      <c r="W842" s="121">
        <v>44664</v>
      </c>
      <c r="X842" s="438">
        <v>44691</v>
      </c>
      <c r="Y842" s="122">
        <v>44706</v>
      </c>
      <c r="Z842" s="127"/>
      <c r="AA842" s="127"/>
      <c r="AB842" s="127"/>
      <c r="AC842" s="122">
        <v>44721</v>
      </c>
      <c r="AD842" s="364" t="s">
        <v>476</v>
      </c>
      <c r="AE842" s="365" t="s">
        <v>71</v>
      </c>
      <c r="AF842" s="128">
        <v>44722</v>
      </c>
      <c r="AG842" s="130"/>
      <c r="AH842" s="130"/>
      <c r="AI842" s="130"/>
      <c r="AJ842" s="130">
        <v>6</v>
      </c>
      <c r="AK842" s="362">
        <v>44722</v>
      </c>
      <c r="AL842" s="362">
        <v>44723</v>
      </c>
      <c r="AM842" s="368">
        <v>44729</v>
      </c>
      <c r="AN842" s="135" t="s">
        <v>71</v>
      </c>
      <c r="AO842" s="401">
        <v>44729</v>
      </c>
      <c r="AP842" s="136" t="s">
        <v>408</v>
      </c>
      <c r="AQ842" s="136"/>
      <c r="AR842" s="379" t="e">
        <f>IF(AND(AF842=AG842,AF842=AI842,AF842=AK842,AF842=AM842),"未到货",“到货”)</f>
        <v>#NAME?</v>
      </c>
    </row>
    <row r="843" spans="1:44" ht="20.100000000000001" hidden="1" customHeight="1">
      <c r="A843" s="427">
        <v>126</v>
      </c>
      <c r="B843" s="280">
        <v>7711102368</v>
      </c>
      <c r="C843" s="281">
        <v>6011102142</v>
      </c>
      <c r="D843" s="281" t="s">
        <v>878</v>
      </c>
      <c r="E843" s="281" t="s">
        <v>405</v>
      </c>
      <c r="F843" s="280"/>
      <c r="G843" s="282" t="s">
        <v>846</v>
      </c>
      <c r="H843" s="427"/>
      <c r="I843" s="280" t="s">
        <v>52</v>
      </c>
      <c r="J843" s="427">
        <v>6</v>
      </c>
      <c r="K843" s="289">
        <v>44641</v>
      </c>
      <c r="L843" s="289">
        <v>44664</v>
      </c>
      <c r="M843" s="293" t="s">
        <v>845</v>
      </c>
      <c r="N843" s="434">
        <v>202204058</v>
      </c>
      <c r="O843" s="433"/>
      <c r="P843" s="410" t="s">
        <v>54</v>
      </c>
      <c r="Q843" s="439"/>
      <c r="R843" s="119" t="s">
        <v>74</v>
      </c>
      <c r="S843" s="120" t="s">
        <v>75</v>
      </c>
      <c r="T843" s="120" t="s">
        <v>76</v>
      </c>
      <c r="U843" s="120" t="s">
        <v>848</v>
      </c>
      <c r="V843" s="121">
        <v>44644</v>
      </c>
      <c r="W843" s="121">
        <v>44664</v>
      </c>
      <c r="X843" s="438">
        <v>44691</v>
      </c>
      <c r="Y843" s="122">
        <v>44706</v>
      </c>
      <c r="Z843" s="127"/>
      <c r="AA843" s="127"/>
      <c r="AB843" s="127"/>
      <c r="AC843" s="122">
        <v>44721</v>
      </c>
      <c r="AD843" s="364" t="s">
        <v>476</v>
      </c>
      <c r="AE843" s="365" t="s">
        <v>71</v>
      </c>
      <c r="AF843" s="128">
        <v>44722</v>
      </c>
      <c r="AG843" s="130"/>
      <c r="AH843" s="130"/>
      <c r="AI843" s="130"/>
      <c r="AJ843" s="130">
        <v>6</v>
      </c>
      <c r="AK843" s="362">
        <v>44722</v>
      </c>
      <c r="AL843" s="362">
        <v>44723</v>
      </c>
      <c r="AM843" s="368">
        <v>44729</v>
      </c>
      <c r="AN843" s="135" t="s">
        <v>71</v>
      </c>
      <c r="AO843" s="401">
        <v>44729</v>
      </c>
      <c r="AP843" s="136" t="s">
        <v>408</v>
      </c>
      <c r="AQ843" s="136"/>
      <c r="AR843" s="379" t="e">
        <f>IF(AND(AF843=AG843,AF843=AI843,AF843=AK843,AF843=AM843),"未到货",“到货”)</f>
        <v>#NAME?</v>
      </c>
    </row>
    <row r="844" spans="1:44" ht="20.100000000000001" hidden="1" customHeight="1">
      <c r="A844" s="427">
        <v>127</v>
      </c>
      <c r="B844" s="280">
        <v>7711102369</v>
      </c>
      <c r="C844" s="281">
        <v>6011102142</v>
      </c>
      <c r="D844" s="281" t="s">
        <v>878</v>
      </c>
      <c r="E844" s="281" t="s">
        <v>405</v>
      </c>
      <c r="F844" s="280"/>
      <c r="G844" s="282" t="s">
        <v>846</v>
      </c>
      <c r="H844" s="427"/>
      <c r="I844" s="280" t="s">
        <v>52</v>
      </c>
      <c r="J844" s="427">
        <v>6</v>
      </c>
      <c r="K844" s="289">
        <v>44641</v>
      </c>
      <c r="L844" s="289">
        <v>44664</v>
      </c>
      <c r="M844" s="293" t="s">
        <v>845</v>
      </c>
      <c r="N844" s="434">
        <v>202204058</v>
      </c>
      <c r="O844" s="433"/>
      <c r="P844" s="410" t="s">
        <v>54</v>
      </c>
      <c r="Q844" s="439"/>
      <c r="R844" s="119" t="s">
        <v>74</v>
      </c>
      <c r="S844" s="120" t="s">
        <v>75</v>
      </c>
      <c r="T844" s="120" t="s">
        <v>76</v>
      </c>
      <c r="U844" s="120" t="s">
        <v>848</v>
      </c>
      <c r="V844" s="121">
        <v>44644</v>
      </c>
      <c r="W844" s="121">
        <v>44664</v>
      </c>
      <c r="X844" s="438">
        <v>44691</v>
      </c>
      <c r="Y844" s="122">
        <v>44706</v>
      </c>
      <c r="Z844" s="127"/>
      <c r="AA844" s="127"/>
      <c r="AB844" s="127"/>
      <c r="AC844" s="122">
        <v>44721</v>
      </c>
      <c r="AD844" s="364" t="s">
        <v>476</v>
      </c>
      <c r="AE844" s="365" t="s">
        <v>71</v>
      </c>
      <c r="AF844" s="128">
        <v>44722</v>
      </c>
      <c r="AG844" s="130"/>
      <c r="AH844" s="130"/>
      <c r="AI844" s="130"/>
      <c r="AJ844" s="130">
        <v>6</v>
      </c>
      <c r="AK844" s="362">
        <v>44722</v>
      </c>
      <c r="AL844" s="362">
        <v>44723</v>
      </c>
      <c r="AM844" s="368">
        <v>44729</v>
      </c>
      <c r="AN844" s="135" t="s">
        <v>71</v>
      </c>
      <c r="AO844" s="401">
        <v>44729</v>
      </c>
      <c r="AP844" s="136" t="s">
        <v>408</v>
      </c>
      <c r="AQ844" s="136"/>
      <c r="AR844" s="379" t="e">
        <f>IF(AND(AF844=AG844,AF844=AI844,AF844=AK844,AF844=AM844),"未到货",“到货”)</f>
        <v>#NAME?</v>
      </c>
    </row>
    <row r="845" spans="1:44" ht="20.100000000000001" hidden="1" customHeight="1">
      <c r="A845" s="427">
        <v>128</v>
      </c>
      <c r="B845" s="280">
        <v>7711102140</v>
      </c>
      <c r="C845" s="281">
        <v>6011102143</v>
      </c>
      <c r="D845" s="281" t="s">
        <v>879</v>
      </c>
      <c r="E845" s="281" t="s">
        <v>472</v>
      </c>
      <c r="F845" s="280"/>
      <c r="G845" s="282" t="s">
        <v>880</v>
      </c>
      <c r="H845" s="427"/>
      <c r="I845" s="280" t="s">
        <v>52</v>
      </c>
      <c r="J845" s="427">
        <v>3</v>
      </c>
      <c r="K845" s="289">
        <v>44641</v>
      </c>
      <c r="L845" s="289">
        <v>44664</v>
      </c>
      <c r="M845" s="293" t="s">
        <v>845</v>
      </c>
      <c r="N845" s="434">
        <v>202204058</v>
      </c>
      <c r="O845" s="433"/>
      <c r="P845" s="114" t="s">
        <v>54</v>
      </c>
      <c r="Q845" s="439"/>
      <c r="R845" s="119" t="s">
        <v>92</v>
      </c>
      <c r="S845" s="120" t="s">
        <v>851</v>
      </c>
      <c r="T845" s="120" t="s">
        <v>860</v>
      </c>
      <c r="U845" s="120"/>
      <c r="V845" s="121">
        <v>44646</v>
      </c>
      <c r="W845" s="121">
        <v>44664</v>
      </c>
      <c r="X845" s="122"/>
      <c r="Y845" s="127"/>
      <c r="Z845" s="127"/>
      <c r="AA845" s="127"/>
      <c r="AB845" s="127"/>
      <c r="AC845" s="122">
        <v>44673</v>
      </c>
      <c r="AD845" s="128">
        <v>44675</v>
      </c>
      <c r="AE845" s="129" t="s">
        <v>62</v>
      </c>
      <c r="AF845" s="128"/>
      <c r="AG845" s="130"/>
      <c r="AH845" s="130"/>
      <c r="AI845" s="130"/>
      <c r="AJ845" s="130"/>
      <c r="AK845" s="362"/>
      <c r="AL845" s="362"/>
      <c r="AM845" s="368">
        <v>44676</v>
      </c>
      <c r="AN845" s="135" t="s">
        <v>62</v>
      </c>
      <c r="AO845" s="401">
        <v>44694</v>
      </c>
      <c r="AP845" s="136" t="s">
        <v>408</v>
      </c>
      <c r="AQ845" s="136">
        <v>4</v>
      </c>
      <c r="AR845" s="379" t="e">
        <f>IF(AND(AF845=AG845,AF845=AI845,AF845=AK845,AF845=AM845),"未到货",“到货”)</f>
        <v>#NAME?</v>
      </c>
    </row>
    <row r="846" spans="1:44" ht="20.100000000000001" hidden="1" customHeight="1">
      <c r="A846" s="427">
        <v>129</v>
      </c>
      <c r="B846" s="280">
        <v>7711102368</v>
      </c>
      <c r="C846" s="281">
        <v>6011102143</v>
      </c>
      <c r="D846" s="281" t="s">
        <v>879</v>
      </c>
      <c r="E846" s="281" t="s">
        <v>472</v>
      </c>
      <c r="F846" s="280"/>
      <c r="G846" s="282" t="s">
        <v>880</v>
      </c>
      <c r="H846" s="427"/>
      <c r="I846" s="280" t="s">
        <v>52</v>
      </c>
      <c r="J846" s="427">
        <v>3</v>
      </c>
      <c r="K846" s="289">
        <v>44641</v>
      </c>
      <c r="L846" s="289">
        <v>44664</v>
      </c>
      <c r="M846" s="293" t="s">
        <v>845</v>
      </c>
      <c r="N846" s="434">
        <v>202204058</v>
      </c>
      <c r="O846" s="433"/>
      <c r="P846" s="114" t="s">
        <v>54</v>
      </c>
      <c r="Q846" s="439"/>
      <c r="R846" s="119" t="s">
        <v>92</v>
      </c>
      <c r="S846" s="120" t="s">
        <v>851</v>
      </c>
      <c r="T846" s="120" t="s">
        <v>860</v>
      </c>
      <c r="U846" s="120"/>
      <c r="V846" s="121">
        <v>44646</v>
      </c>
      <c r="W846" s="121">
        <v>44664</v>
      </c>
      <c r="X846" s="122"/>
      <c r="Y846" s="127"/>
      <c r="Z846" s="127"/>
      <c r="AA846" s="127"/>
      <c r="AB846" s="127"/>
      <c r="AC846" s="122">
        <v>44673</v>
      </c>
      <c r="AD846" s="128">
        <v>44675</v>
      </c>
      <c r="AE846" s="129" t="s">
        <v>62</v>
      </c>
      <c r="AF846" s="128"/>
      <c r="AG846" s="130"/>
      <c r="AH846" s="130"/>
      <c r="AI846" s="130"/>
      <c r="AJ846" s="130"/>
      <c r="AK846" s="362"/>
      <c r="AL846" s="362"/>
      <c r="AM846" s="368">
        <v>44676</v>
      </c>
      <c r="AN846" s="135" t="s">
        <v>62</v>
      </c>
      <c r="AO846" s="401">
        <v>44694</v>
      </c>
      <c r="AP846" s="136" t="s">
        <v>408</v>
      </c>
      <c r="AQ846" s="136">
        <v>4</v>
      </c>
      <c r="AR846" s="379" t="e">
        <f>IF(AND(AF846=AG846,AF846=AI846,AF846=AK846,AF846=AM846),"未到货",“到货”)</f>
        <v>#NAME?</v>
      </c>
    </row>
    <row r="847" spans="1:44" ht="20.100000000000001" hidden="1" customHeight="1">
      <c r="A847" s="427">
        <v>130</v>
      </c>
      <c r="B847" s="280">
        <v>7711102145</v>
      </c>
      <c r="C847" s="281">
        <v>6011102146</v>
      </c>
      <c r="D847" s="281" t="s">
        <v>599</v>
      </c>
      <c r="E847" s="281" t="s">
        <v>405</v>
      </c>
      <c r="F847" s="280"/>
      <c r="G847" s="282" t="s">
        <v>846</v>
      </c>
      <c r="H847" s="427"/>
      <c r="I847" s="280" t="s">
        <v>52</v>
      </c>
      <c r="J847" s="427">
        <v>6</v>
      </c>
      <c r="K847" s="289">
        <v>44641</v>
      </c>
      <c r="L847" s="289">
        <v>44664</v>
      </c>
      <c r="M847" s="293" t="s">
        <v>845</v>
      </c>
      <c r="N847" s="434">
        <v>202204058</v>
      </c>
      <c r="O847" s="433"/>
      <c r="P847" s="404" t="s">
        <v>54</v>
      </c>
      <c r="Q847" s="114"/>
      <c r="R847" s="119" t="s">
        <v>74</v>
      </c>
      <c r="S847" s="120" t="s">
        <v>75</v>
      </c>
      <c r="T847" s="120" t="s">
        <v>76</v>
      </c>
      <c r="U847" s="120" t="s">
        <v>848</v>
      </c>
      <c r="V847" s="121">
        <v>44644</v>
      </c>
      <c r="W847" s="121">
        <v>44664</v>
      </c>
      <c r="X847" s="438">
        <v>44691</v>
      </c>
      <c r="Y847" s="122">
        <v>44706</v>
      </c>
      <c r="Z847" s="127"/>
      <c r="AA847" s="127"/>
      <c r="AB847" s="127"/>
      <c r="AC847" s="122">
        <v>44702</v>
      </c>
      <c r="AD847" s="128">
        <v>44702</v>
      </c>
      <c r="AE847" s="129" t="s">
        <v>71</v>
      </c>
      <c r="AF847" s="128"/>
      <c r="AG847" s="130"/>
      <c r="AH847" s="130"/>
      <c r="AI847" s="130"/>
      <c r="AJ847" s="130">
        <v>6</v>
      </c>
      <c r="AK847" s="362">
        <v>44702</v>
      </c>
      <c r="AL847" s="362">
        <v>44706</v>
      </c>
      <c r="AM847" s="368">
        <v>44708</v>
      </c>
      <c r="AN847" s="135" t="s">
        <v>71</v>
      </c>
      <c r="AO847" s="134">
        <v>44708</v>
      </c>
      <c r="AP847" s="136" t="s">
        <v>408</v>
      </c>
      <c r="AQ847" s="136"/>
      <c r="AR847" s="379" t="e">
        <f>IF(AND(AF847=AG847,AF847=AI847,AF847=AK847,AF847=AM847),"未到货",“到货”)</f>
        <v>#NAME?</v>
      </c>
    </row>
    <row r="848" spans="1:44" ht="20.100000000000001" hidden="1" customHeight="1">
      <c r="A848" s="427">
        <v>131</v>
      </c>
      <c r="B848" s="280">
        <v>7711102175</v>
      </c>
      <c r="C848" s="281">
        <v>6011102146</v>
      </c>
      <c r="D848" s="281" t="s">
        <v>599</v>
      </c>
      <c r="E848" s="281" t="s">
        <v>405</v>
      </c>
      <c r="F848" s="280"/>
      <c r="G848" s="282" t="s">
        <v>846</v>
      </c>
      <c r="H848" s="427"/>
      <c r="I848" s="280" t="s">
        <v>52</v>
      </c>
      <c r="J848" s="427">
        <v>6</v>
      </c>
      <c r="K848" s="289">
        <v>44641</v>
      </c>
      <c r="L848" s="289">
        <v>44664</v>
      </c>
      <c r="M848" s="293" t="s">
        <v>845</v>
      </c>
      <c r="N848" s="434">
        <v>202204058</v>
      </c>
      <c r="O848" s="433"/>
      <c r="P848" s="404" t="s">
        <v>54</v>
      </c>
      <c r="Q848" s="114"/>
      <c r="R848" s="119" t="s">
        <v>74</v>
      </c>
      <c r="S848" s="120" t="s">
        <v>75</v>
      </c>
      <c r="T848" s="120" t="s">
        <v>76</v>
      </c>
      <c r="U848" s="120" t="s">
        <v>848</v>
      </c>
      <c r="V848" s="121">
        <v>44644</v>
      </c>
      <c r="W848" s="121">
        <v>44664</v>
      </c>
      <c r="X848" s="438">
        <v>44691</v>
      </c>
      <c r="Y848" s="122">
        <v>44706</v>
      </c>
      <c r="Z848" s="127"/>
      <c r="AA848" s="127"/>
      <c r="AB848" s="127"/>
      <c r="AC848" s="122">
        <v>44702</v>
      </c>
      <c r="AD848" s="128">
        <v>44702</v>
      </c>
      <c r="AE848" s="129" t="s">
        <v>71</v>
      </c>
      <c r="AF848" s="128"/>
      <c r="AG848" s="130"/>
      <c r="AH848" s="130"/>
      <c r="AI848" s="130"/>
      <c r="AJ848" s="130">
        <v>6</v>
      </c>
      <c r="AK848" s="362">
        <v>44702</v>
      </c>
      <c r="AL848" s="362">
        <v>44706</v>
      </c>
      <c r="AM848" s="368">
        <v>44708</v>
      </c>
      <c r="AN848" s="135" t="s">
        <v>71</v>
      </c>
      <c r="AO848" s="134">
        <v>44708</v>
      </c>
      <c r="AP848" s="136" t="s">
        <v>408</v>
      </c>
      <c r="AQ848" s="136"/>
      <c r="AR848" s="379" t="e">
        <f>IF(AND(AF848=AG848,AF848=AI848,AF848=AK848,AF848=AM848),"未到货",“到货”)</f>
        <v>#NAME?</v>
      </c>
    </row>
    <row r="849" spans="1:44" ht="20.100000000000001" hidden="1" customHeight="1">
      <c r="A849" s="427">
        <v>132</v>
      </c>
      <c r="B849" s="280">
        <v>7711102187</v>
      </c>
      <c r="C849" s="281">
        <v>6011102146</v>
      </c>
      <c r="D849" s="281" t="s">
        <v>599</v>
      </c>
      <c r="E849" s="281" t="s">
        <v>405</v>
      </c>
      <c r="F849" s="280"/>
      <c r="G849" s="282" t="s">
        <v>846</v>
      </c>
      <c r="H849" s="427"/>
      <c r="I849" s="280" t="s">
        <v>52</v>
      </c>
      <c r="J849" s="427">
        <v>6</v>
      </c>
      <c r="K849" s="289">
        <v>44641</v>
      </c>
      <c r="L849" s="289">
        <v>44664</v>
      </c>
      <c r="M849" s="293" t="s">
        <v>845</v>
      </c>
      <c r="N849" s="434">
        <v>202204058</v>
      </c>
      <c r="O849" s="433"/>
      <c r="P849" s="404" t="s">
        <v>54</v>
      </c>
      <c r="Q849" s="114"/>
      <c r="R849" s="119" t="s">
        <v>74</v>
      </c>
      <c r="S849" s="120" t="s">
        <v>75</v>
      </c>
      <c r="T849" s="120" t="s">
        <v>76</v>
      </c>
      <c r="U849" s="120" t="s">
        <v>848</v>
      </c>
      <c r="V849" s="121">
        <v>44644</v>
      </c>
      <c r="W849" s="121">
        <v>44664</v>
      </c>
      <c r="X849" s="438">
        <v>44691</v>
      </c>
      <c r="Y849" s="122">
        <v>44706</v>
      </c>
      <c r="Z849" s="127"/>
      <c r="AA849" s="127"/>
      <c r="AB849" s="127"/>
      <c r="AC849" s="122">
        <v>44702</v>
      </c>
      <c r="AD849" s="128">
        <v>44702</v>
      </c>
      <c r="AE849" s="129" t="s">
        <v>71</v>
      </c>
      <c r="AF849" s="128"/>
      <c r="AG849" s="130"/>
      <c r="AH849" s="130"/>
      <c r="AI849" s="130"/>
      <c r="AJ849" s="130">
        <v>6</v>
      </c>
      <c r="AK849" s="362">
        <v>44702</v>
      </c>
      <c r="AL849" s="362">
        <v>44706</v>
      </c>
      <c r="AM849" s="368">
        <v>44708</v>
      </c>
      <c r="AN849" s="135" t="s">
        <v>71</v>
      </c>
      <c r="AO849" s="134">
        <v>44708</v>
      </c>
      <c r="AP849" s="136" t="s">
        <v>408</v>
      </c>
      <c r="AQ849" s="136"/>
      <c r="AR849" s="379" t="e">
        <f>IF(AND(AF849=AG849,AF849=AI849,AF849=AK849,AF849=AM849),"未到货",“到货”)</f>
        <v>#NAME?</v>
      </c>
    </row>
    <row r="850" spans="1:44" ht="20.100000000000001" hidden="1" customHeight="1">
      <c r="A850" s="427">
        <v>133</v>
      </c>
      <c r="B850" s="280">
        <v>7711102325</v>
      </c>
      <c r="C850" s="281">
        <v>6011102146</v>
      </c>
      <c r="D850" s="281" t="s">
        <v>599</v>
      </c>
      <c r="E850" s="281" t="s">
        <v>405</v>
      </c>
      <c r="F850" s="280"/>
      <c r="G850" s="282" t="s">
        <v>846</v>
      </c>
      <c r="H850" s="427"/>
      <c r="I850" s="280" t="s">
        <v>52</v>
      </c>
      <c r="J850" s="427">
        <v>6</v>
      </c>
      <c r="K850" s="289">
        <v>44641</v>
      </c>
      <c r="L850" s="289">
        <v>44664</v>
      </c>
      <c r="M850" s="293" t="s">
        <v>845</v>
      </c>
      <c r="N850" s="434">
        <v>202204058</v>
      </c>
      <c r="O850" s="433"/>
      <c r="P850" s="404" t="s">
        <v>54</v>
      </c>
      <c r="Q850" s="114"/>
      <c r="R850" s="119" t="s">
        <v>74</v>
      </c>
      <c r="S850" s="120" t="s">
        <v>75</v>
      </c>
      <c r="T850" s="120" t="s">
        <v>76</v>
      </c>
      <c r="U850" s="120" t="s">
        <v>848</v>
      </c>
      <c r="V850" s="121">
        <v>44644</v>
      </c>
      <c r="W850" s="121">
        <v>44664</v>
      </c>
      <c r="X850" s="438">
        <v>44691</v>
      </c>
      <c r="Y850" s="122">
        <v>44706</v>
      </c>
      <c r="Z850" s="127"/>
      <c r="AA850" s="127"/>
      <c r="AB850" s="127"/>
      <c r="AC850" s="122">
        <v>44702</v>
      </c>
      <c r="AD850" s="128">
        <v>44702</v>
      </c>
      <c r="AE850" s="129" t="s">
        <v>71</v>
      </c>
      <c r="AF850" s="128"/>
      <c r="AG850" s="130"/>
      <c r="AH850" s="130"/>
      <c r="AI850" s="130"/>
      <c r="AJ850" s="130">
        <v>6</v>
      </c>
      <c r="AK850" s="362">
        <v>44702</v>
      </c>
      <c r="AL850" s="362">
        <v>44706</v>
      </c>
      <c r="AM850" s="368">
        <v>44708</v>
      </c>
      <c r="AN850" s="135" t="s">
        <v>71</v>
      </c>
      <c r="AO850" s="134">
        <v>44708</v>
      </c>
      <c r="AP850" s="136" t="s">
        <v>408</v>
      </c>
      <c r="AQ850" s="136"/>
      <c r="AR850" s="379" t="e">
        <f>IF(AND(AF850=AG850,AF850=AI850,AF850=AK850,AF850=AM850),"未到货",“到货”)</f>
        <v>#NAME?</v>
      </c>
    </row>
    <row r="851" spans="1:44" ht="20.100000000000001" hidden="1" customHeight="1">
      <c r="A851" s="427">
        <v>134</v>
      </c>
      <c r="B851" s="280">
        <v>7711102145</v>
      </c>
      <c r="C851" s="281">
        <v>6011102147</v>
      </c>
      <c r="D851" s="281" t="s">
        <v>471</v>
      </c>
      <c r="E851" s="281" t="s">
        <v>472</v>
      </c>
      <c r="F851" s="280"/>
      <c r="G851" s="282" t="s">
        <v>881</v>
      </c>
      <c r="H851" s="427"/>
      <c r="I851" s="280" t="s">
        <v>52</v>
      </c>
      <c r="J851" s="427">
        <v>3</v>
      </c>
      <c r="K851" s="289">
        <v>44641</v>
      </c>
      <c r="L851" s="289">
        <v>44664</v>
      </c>
      <c r="M851" s="293" t="s">
        <v>845</v>
      </c>
      <c r="N851" s="434">
        <v>202204058</v>
      </c>
      <c r="O851" s="433"/>
      <c r="P851" s="114" t="s">
        <v>54</v>
      </c>
      <c r="Q851" s="439"/>
      <c r="R851" s="119" t="s">
        <v>406</v>
      </c>
      <c r="S851" s="120" t="s">
        <v>406</v>
      </c>
      <c r="T851" s="120" t="s">
        <v>76</v>
      </c>
      <c r="U851" s="120" t="s">
        <v>882</v>
      </c>
      <c r="V851" s="121">
        <v>44643</v>
      </c>
      <c r="W851" s="121">
        <v>44664</v>
      </c>
      <c r="X851" s="122"/>
      <c r="Y851" s="127"/>
      <c r="Z851" s="127"/>
      <c r="AA851" s="127"/>
      <c r="AB851" s="127"/>
      <c r="AC851" s="122">
        <v>44669</v>
      </c>
      <c r="AD851" s="128">
        <v>44671</v>
      </c>
      <c r="AE851" s="129" t="s">
        <v>62</v>
      </c>
      <c r="AF851" s="128"/>
      <c r="AG851" s="130"/>
      <c r="AH851" s="130"/>
      <c r="AI851" s="130"/>
      <c r="AJ851" s="130"/>
      <c r="AK851" s="362"/>
      <c r="AL851" s="362"/>
      <c r="AM851" s="134">
        <v>44672</v>
      </c>
      <c r="AN851" s="135" t="s">
        <v>62</v>
      </c>
      <c r="AO851" s="401">
        <v>44694</v>
      </c>
      <c r="AP851" s="136" t="s">
        <v>408</v>
      </c>
      <c r="AQ851" s="136">
        <v>4</v>
      </c>
      <c r="AR851" s="379" t="e">
        <f>IF(AND(AF851=AG851,AF851=AI851,AF851=AK851,AF851=AM851),"未到货",“到货”)</f>
        <v>#NAME?</v>
      </c>
    </row>
    <row r="852" spans="1:44" ht="20.100000000000001" hidden="1" customHeight="1">
      <c r="A852" s="427">
        <v>135</v>
      </c>
      <c r="B852" s="280">
        <v>7711102150</v>
      </c>
      <c r="C852" s="281">
        <v>6011102154</v>
      </c>
      <c r="D852" s="281" t="s">
        <v>883</v>
      </c>
      <c r="E852" s="281" t="s">
        <v>385</v>
      </c>
      <c r="F852" s="280" t="s">
        <v>386</v>
      </c>
      <c r="G852" s="282" t="s">
        <v>450</v>
      </c>
      <c r="H852" s="427"/>
      <c r="I852" s="280" t="s">
        <v>52</v>
      </c>
      <c r="J852" s="427">
        <v>1</v>
      </c>
      <c r="K852" s="289">
        <v>44641</v>
      </c>
      <c r="L852" s="289">
        <v>44664</v>
      </c>
      <c r="M852" s="293" t="s">
        <v>845</v>
      </c>
      <c r="N852" s="434">
        <v>202204058</v>
      </c>
      <c r="O852" s="433"/>
      <c r="P852" s="393" t="s">
        <v>54</v>
      </c>
      <c r="Q852" s="439"/>
      <c r="R852" s="119" t="s">
        <v>92</v>
      </c>
      <c r="S852" s="120" t="s">
        <v>851</v>
      </c>
      <c r="T852" s="120" t="s">
        <v>76</v>
      </c>
      <c r="U852" s="120"/>
      <c r="V852" s="121">
        <v>44646</v>
      </c>
      <c r="W852" s="121">
        <v>44664</v>
      </c>
      <c r="X852" s="122"/>
      <c r="Y852" s="127"/>
      <c r="Z852" s="127"/>
      <c r="AA852" s="127"/>
      <c r="AB852" s="127"/>
      <c r="AC852" s="122">
        <v>44666</v>
      </c>
      <c r="AD852" s="128">
        <v>44666</v>
      </c>
      <c r="AE852" s="129" t="s">
        <v>49</v>
      </c>
      <c r="AF852" s="128"/>
      <c r="AG852" s="130"/>
      <c r="AH852" s="130"/>
      <c r="AI852" s="130"/>
      <c r="AJ852" s="130">
        <v>1</v>
      </c>
      <c r="AK852" s="362">
        <v>44667</v>
      </c>
      <c r="AL852" s="362">
        <v>44669</v>
      </c>
      <c r="AM852" s="368">
        <v>44670</v>
      </c>
      <c r="AN852" s="135" t="s">
        <v>49</v>
      </c>
      <c r="AO852" s="401">
        <v>44694</v>
      </c>
      <c r="AP852" s="136" t="s">
        <v>408</v>
      </c>
      <c r="AQ852" s="136">
        <v>4</v>
      </c>
      <c r="AR852" s="379" t="e">
        <f>IF(AND(AF852=AG852,AF852=AI852,AF852=AK852,AF852=AM852),"未到货",“到货”)</f>
        <v>#NAME?</v>
      </c>
    </row>
    <row r="853" spans="1:44" ht="20.100000000000001" hidden="1" customHeight="1">
      <c r="A853" s="427">
        <v>136</v>
      </c>
      <c r="B853" s="280">
        <v>7711102150</v>
      </c>
      <c r="C853" s="281">
        <v>6011102155</v>
      </c>
      <c r="D853" s="281" t="s">
        <v>705</v>
      </c>
      <c r="E853" s="281" t="s">
        <v>385</v>
      </c>
      <c r="F853" s="280" t="s">
        <v>386</v>
      </c>
      <c r="G853" s="282" t="s">
        <v>450</v>
      </c>
      <c r="H853" s="427"/>
      <c r="I853" s="280" t="s">
        <v>52</v>
      </c>
      <c r="J853" s="427">
        <v>1</v>
      </c>
      <c r="K853" s="289">
        <v>44641</v>
      </c>
      <c r="L853" s="289">
        <v>44664</v>
      </c>
      <c r="M853" s="293" t="s">
        <v>845</v>
      </c>
      <c r="N853" s="434">
        <v>202204058</v>
      </c>
      <c r="O853" s="433"/>
      <c r="P853" s="404" t="s">
        <v>54</v>
      </c>
      <c r="Q853" s="114"/>
      <c r="R853" s="119" t="s">
        <v>74</v>
      </c>
      <c r="S853" s="120" t="s">
        <v>75</v>
      </c>
      <c r="T853" s="120" t="s">
        <v>76</v>
      </c>
      <c r="U853" s="120" t="s">
        <v>848</v>
      </c>
      <c r="V853" s="121">
        <v>44644</v>
      </c>
      <c r="W853" s="121">
        <v>44664</v>
      </c>
      <c r="X853" s="438">
        <v>44691</v>
      </c>
      <c r="Y853" s="122">
        <v>44698</v>
      </c>
      <c r="Z853" s="127"/>
      <c r="AA853" s="127"/>
      <c r="AB853" s="127"/>
      <c r="AC853" s="122">
        <v>44698</v>
      </c>
      <c r="AD853" s="128">
        <v>44699</v>
      </c>
      <c r="AE853" s="129" t="s">
        <v>49</v>
      </c>
      <c r="AF853" s="128"/>
      <c r="AG853" s="130"/>
      <c r="AH853" s="130"/>
      <c r="AI853" s="130"/>
      <c r="AJ853" s="130">
        <v>1</v>
      </c>
      <c r="AK853" s="362">
        <v>44701</v>
      </c>
      <c r="AL853" s="362">
        <v>44704</v>
      </c>
      <c r="AM853" s="368">
        <v>44707</v>
      </c>
      <c r="AN853" s="135" t="s">
        <v>49</v>
      </c>
      <c r="AO853" s="134">
        <v>44707</v>
      </c>
      <c r="AP853" s="136" t="s">
        <v>408</v>
      </c>
      <c r="AQ853" s="136"/>
      <c r="AR853" s="379" t="e">
        <f>IF(AND(AF853=AG853,AF853=AI853,AF853=AK853,AF853=AM853),"未到货",“到货”)</f>
        <v>#NAME?</v>
      </c>
    </row>
    <row r="854" spans="1:44" ht="20.100000000000001" hidden="1" customHeight="1">
      <c r="A854" s="427">
        <v>137</v>
      </c>
      <c r="B854" s="280">
        <v>7711102450</v>
      </c>
      <c r="C854" s="281">
        <v>6011102155</v>
      </c>
      <c r="D854" s="281" t="s">
        <v>705</v>
      </c>
      <c r="E854" s="281" t="s">
        <v>385</v>
      </c>
      <c r="F854" s="280" t="s">
        <v>386</v>
      </c>
      <c r="G854" s="282" t="s">
        <v>450</v>
      </c>
      <c r="H854" s="427"/>
      <c r="I854" s="280" t="s">
        <v>52</v>
      </c>
      <c r="J854" s="427">
        <v>1</v>
      </c>
      <c r="K854" s="289">
        <v>44641</v>
      </c>
      <c r="L854" s="289">
        <v>44664</v>
      </c>
      <c r="M854" s="293" t="s">
        <v>845</v>
      </c>
      <c r="N854" s="434">
        <v>202204058</v>
      </c>
      <c r="O854" s="433"/>
      <c r="P854" s="404" t="s">
        <v>54</v>
      </c>
      <c r="Q854" s="114"/>
      <c r="R854" s="119" t="s">
        <v>74</v>
      </c>
      <c r="S854" s="120" t="s">
        <v>75</v>
      </c>
      <c r="T854" s="120" t="s">
        <v>76</v>
      </c>
      <c r="U854" s="120" t="s">
        <v>848</v>
      </c>
      <c r="V854" s="121">
        <v>44644</v>
      </c>
      <c r="W854" s="121">
        <v>44664</v>
      </c>
      <c r="X854" s="438">
        <v>44691</v>
      </c>
      <c r="Y854" s="122">
        <v>44698</v>
      </c>
      <c r="Z854" s="127"/>
      <c r="AA854" s="127"/>
      <c r="AB854" s="127"/>
      <c r="AC854" s="122">
        <v>44698</v>
      </c>
      <c r="AD854" s="128">
        <v>44699</v>
      </c>
      <c r="AE854" s="129" t="s">
        <v>49</v>
      </c>
      <c r="AF854" s="128"/>
      <c r="AG854" s="130"/>
      <c r="AH854" s="130"/>
      <c r="AI854" s="130"/>
      <c r="AJ854" s="130">
        <v>1</v>
      </c>
      <c r="AK854" s="362">
        <v>44701</v>
      </c>
      <c r="AL854" s="362">
        <v>44704</v>
      </c>
      <c r="AM854" s="368">
        <v>44707</v>
      </c>
      <c r="AN854" s="135" t="s">
        <v>49</v>
      </c>
      <c r="AO854" s="134">
        <v>44707</v>
      </c>
      <c r="AP854" s="136" t="s">
        <v>408</v>
      </c>
      <c r="AQ854" s="136"/>
      <c r="AR854" s="379" t="e">
        <f>IF(AND(AF854=AG854,AF854=AI854,AF854=AK854,AF854=AM854),"未到货",“到货”)</f>
        <v>#NAME?</v>
      </c>
    </row>
    <row r="855" spans="1:44" ht="20.100000000000001" hidden="1" customHeight="1">
      <c r="A855" s="427">
        <v>138</v>
      </c>
      <c r="B855" s="280">
        <v>7711102550</v>
      </c>
      <c r="C855" s="281">
        <v>6011102155</v>
      </c>
      <c r="D855" s="281" t="s">
        <v>705</v>
      </c>
      <c r="E855" s="281" t="s">
        <v>385</v>
      </c>
      <c r="F855" s="280" t="s">
        <v>386</v>
      </c>
      <c r="G855" s="282" t="s">
        <v>450</v>
      </c>
      <c r="H855" s="427"/>
      <c r="I855" s="280" t="s">
        <v>52</v>
      </c>
      <c r="J855" s="427">
        <v>2</v>
      </c>
      <c r="K855" s="289">
        <v>44641</v>
      </c>
      <c r="L855" s="289">
        <v>44664</v>
      </c>
      <c r="M855" s="293" t="s">
        <v>845</v>
      </c>
      <c r="N855" s="434">
        <v>202204058</v>
      </c>
      <c r="O855" s="433"/>
      <c r="P855" s="404" t="s">
        <v>54</v>
      </c>
      <c r="Q855" s="114"/>
      <c r="R855" s="119" t="s">
        <v>74</v>
      </c>
      <c r="S855" s="120" t="s">
        <v>75</v>
      </c>
      <c r="T855" s="120" t="s">
        <v>76</v>
      </c>
      <c r="U855" s="120" t="s">
        <v>848</v>
      </c>
      <c r="V855" s="121">
        <v>44644</v>
      </c>
      <c r="W855" s="121">
        <v>44664</v>
      </c>
      <c r="X855" s="438">
        <v>44691</v>
      </c>
      <c r="Y855" s="122">
        <v>44698</v>
      </c>
      <c r="Z855" s="127"/>
      <c r="AA855" s="127"/>
      <c r="AB855" s="127"/>
      <c r="AC855" s="122">
        <v>44698</v>
      </c>
      <c r="AD855" s="128">
        <v>44699</v>
      </c>
      <c r="AE855" s="129" t="s">
        <v>58</v>
      </c>
      <c r="AF855" s="128"/>
      <c r="AG855" s="130"/>
      <c r="AH855" s="130"/>
      <c r="AI855" s="130"/>
      <c r="AJ855" s="130">
        <v>2</v>
      </c>
      <c r="AK855" s="362">
        <v>44701</v>
      </c>
      <c r="AL855" s="362">
        <v>44704</v>
      </c>
      <c r="AM855" s="368">
        <v>44707</v>
      </c>
      <c r="AN855" s="135" t="s">
        <v>58</v>
      </c>
      <c r="AO855" s="134">
        <v>44707</v>
      </c>
      <c r="AP855" s="136" t="s">
        <v>408</v>
      </c>
      <c r="AQ855" s="136"/>
      <c r="AR855" s="379" t="e">
        <f>IF(AND(AF855=AG855,AF855=AI855,AF855=AK855,AF855=AM855),"未到货",“到货”)</f>
        <v>#NAME?</v>
      </c>
    </row>
    <row r="856" spans="1:44" ht="20.100000000000001" hidden="1" customHeight="1">
      <c r="A856" s="427">
        <v>139</v>
      </c>
      <c r="B856" s="280">
        <v>7711102190</v>
      </c>
      <c r="C856" s="281">
        <v>6011102158</v>
      </c>
      <c r="D856" s="281" t="s">
        <v>884</v>
      </c>
      <c r="E856" s="281" t="s">
        <v>405</v>
      </c>
      <c r="F856" s="280"/>
      <c r="G856" s="282" t="s">
        <v>846</v>
      </c>
      <c r="H856" s="427"/>
      <c r="I856" s="280" t="s">
        <v>52</v>
      </c>
      <c r="J856" s="427">
        <v>12</v>
      </c>
      <c r="K856" s="289">
        <v>44641</v>
      </c>
      <c r="L856" s="289">
        <v>44664</v>
      </c>
      <c r="M856" s="293" t="s">
        <v>845</v>
      </c>
      <c r="N856" s="434">
        <v>202204058</v>
      </c>
      <c r="O856" s="433"/>
      <c r="P856" s="114" t="s">
        <v>54</v>
      </c>
      <c r="Q856" s="439"/>
      <c r="R856" s="119" t="s">
        <v>92</v>
      </c>
      <c r="S856" s="120" t="s">
        <v>181</v>
      </c>
      <c r="T856" s="120" t="s">
        <v>76</v>
      </c>
      <c r="U856" s="120"/>
      <c r="V856" s="121">
        <v>44646</v>
      </c>
      <c r="W856" s="121">
        <v>44664</v>
      </c>
      <c r="X856" s="122"/>
      <c r="Y856" s="127"/>
      <c r="Z856" s="127"/>
      <c r="AA856" s="127"/>
      <c r="AB856" s="127"/>
      <c r="AC856" s="122">
        <v>44663</v>
      </c>
      <c r="AD856" s="128">
        <v>44663</v>
      </c>
      <c r="AE856" s="129" t="s">
        <v>99</v>
      </c>
      <c r="AF856" s="128"/>
      <c r="AG856" s="130"/>
      <c r="AH856" s="130"/>
      <c r="AI856" s="130"/>
      <c r="AJ856" s="130">
        <v>12</v>
      </c>
      <c r="AK856" s="362">
        <v>44663</v>
      </c>
      <c r="AL856" s="362">
        <v>44665</v>
      </c>
      <c r="AM856" s="368">
        <v>44666</v>
      </c>
      <c r="AN856" s="135" t="s">
        <v>99</v>
      </c>
      <c r="AO856" s="401">
        <v>44694</v>
      </c>
      <c r="AP856" s="136" t="s">
        <v>408</v>
      </c>
      <c r="AQ856" s="136">
        <v>4</v>
      </c>
      <c r="AR856" s="379" t="e">
        <f>IF(AND(AF856=AG856,AF856=AI856,AF856=AK856,AF856=AM856),"未到货",“到货”)</f>
        <v>#NAME?</v>
      </c>
    </row>
    <row r="857" spans="1:44" ht="20.100000000000001" hidden="1" customHeight="1">
      <c r="A857" s="427">
        <v>140</v>
      </c>
      <c r="B857" s="280">
        <v>7711102195</v>
      </c>
      <c r="C857" s="281">
        <v>6011102158</v>
      </c>
      <c r="D857" s="281" t="s">
        <v>884</v>
      </c>
      <c r="E857" s="281" t="s">
        <v>405</v>
      </c>
      <c r="F857" s="280"/>
      <c r="G857" s="282" t="s">
        <v>846</v>
      </c>
      <c r="H857" s="427"/>
      <c r="I857" s="280" t="s">
        <v>52</v>
      </c>
      <c r="J857" s="427">
        <v>4</v>
      </c>
      <c r="K857" s="289">
        <v>44641</v>
      </c>
      <c r="L857" s="289">
        <v>44664</v>
      </c>
      <c r="M857" s="293" t="s">
        <v>845</v>
      </c>
      <c r="N857" s="434">
        <v>202204058</v>
      </c>
      <c r="O857" s="433"/>
      <c r="P857" s="114" t="s">
        <v>54</v>
      </c>
      <c r="Q857" s="439"/>
      <c r="R857" s="119" t="s">
        <v>92</v>
      </c>
      <c r="S857" s="120" t="s">
        <v>181</v>
      </c>
      <c r="T857" s="120" t="s">
        <v>76</v>
      </c>
      <c r="U857" s="120"/>
      <c r="V857" s="121">
        <v>44646</v>
      </c>
      <c r="W857" s="121">
        <v>44664</v>
      </c>
      <c r="X857" s="122"/>
      <c r="Y857" s="127"/>
      <c r="Z857" s="127"/>
      <c r="AA857" s="127"/>
      <c r="AB857" s="127"/>
      <c r="AC857" s="122">
        <v>44663</v>
      </c>
      <c r="AD857" s="128">
        <v>44663</v>
      </c>
      <c r="AE857" s="129" t="s">
        <v>65</v>
      </c>
      <c r="AF857" s="128"/>
      <c r="AG857" s="130"/>
      <c r="AH857" s="130"/>
      <c r="AI857" s="130"/>
      <c r="AJ857" s="130">
        <v>4</v>
      </c>
      <c r="AK857" s="362">
        <v>44663</v>
      </c>
      <c r="AL857" s="362">
        <v>44665</v>
      </c>
      <c r="AM857" s="368">
        <v>44666</v>
      </c>
      <c r="AN857" s="135" t="s">
        <v>65</v>
      </c>
      <c r="AO857" s="401">
        <v>44694</v>
      </c>
      <c r="AP857" s="136" t="s">
        <v>408</v>
      </c>
      <c r="AQ857" s="136">
        <v>4</v>
      </c>
      <c r="AR857" s="379" t="e">
        <f>IF(AND(AF857=AG857,AF857=AI857,AF857=AK857,AF857=AM857),"未到货",“到货”)</f>
        <v>#NAME?</v>
      </c>
    </row>
    <row r="858" spans="1:44" ht="20.100000000000001" hidden="1" customHeight="1">
      <c r="A858" s="427">
        <v>141</v>
      </c>
      <c r="B858" s="280">
        <v>7711102198</v>
      </c>
      <c r="C858" s="281">
        <v>6011102158</v>
      </c>
      <c r="D858" s="281" t="s">
        <v>884</v>
      </c>
      <c r="E858" s="281" t="s">
        <v>405</v>
      </c>
      <c r="F858" s="280"/>
      <c r="G858" s="282" t="s">
        <v>846</v>
      </c>
      <c r="H858" s="427"/>
      <c r="I858" s="280" t="s">
        <v>52</v>
      </c>
      <c r="J858" s="427">
        <v>8</v>
      </c>
      <c r="K858" s="289">
        <v>44641</v>
      </c>
      <c r="L858" s="289">
        <v>44664</v>
      </c>
      <c r="M858" s="293" t="s">
        <v>845</v>
      </c>
      <c r="N858" s="434">
        <v>202204058</v>
      </c>
      <c r="O858" s="433"/>
      <c r="P858" s="114" t="s">
        <v>54</v>
      </c>
      <c r="Q858" s="439"/>
      <c r="R858" s="119" t="s">
        <v>92</v>
      </c>
      <c r="S858" s="120" t="s">
        <v>181</v>
      </c>
      <c r="T858" s="120" t="s">
        <v>76</v>
      </c>
      <c r="U858" s="120"/>
      <c r="V858" s="121">
        <v>44646</v>
      </c>
      <c r="W858" s="121">
        <v>44664</v>
      </c>
      <c r="X858" s="122"/>
      <c r="Y858" s="127"/>
      <c r="Z858" s="127"/>
      <c r="AA858" s="127"/>
      <c r="AB858" s="127"/>
      <c r="AC858" s="122">
        <v>44663</v>
      </c>
      <c r="AD858" s="128">
        <v>44663</v>
      </c>
      <c r="AE858" s="129" t="s">
        <v>82</v>
      </c>
      <c r="AF858" s="128"/>
      <c r="AG858" s="130"/>
      <c r="AH858" s="130"/>
      <c r="AI858" s="130"/>
      <c r="AJ858" s="130">
        <v>8</v>
      </c>
      <c r="AK858" s="362">
        <v>44663</v>
      </c>
      <c r="AL858" s="362">
        <v>44665</v>
      </c>
      <c r="AM858" s="368">
        <v>44666</v>
      </c>
      <c r="AN858" s="135" t="s">
        <v>82</v>
      </c>
      <c r="AO858" s="401">
        <v>44694</v>
      </c>
      <c r="AP858" s="136" t="s">
        <v>408</v>
      </c>
      <c r="AQ858" s="136">
        <v>4</v>
      </c>
      <c r="AR858" s="379" t="e">
        <f>IF(AND(AF858=AG858,AF858=AI858,AF858=AK858,AF858=AM858),"未到货",“到货”)</f>
        <v>#NAME?</v>
      </c>
    </row>
    <row r="859" spans="1:44" ht="20.100000000000001" hidden="1" customHeight="1">
      <c r="A859" s="427">
        <v>142</v>
      </c>
      <c r="B859" s="280">
        <v>7711102190</v>
      </c>
      <c r="C859" s="281">
        <v>6011102159</v>
      </c>
      <c r="D859" s="281" t="s">
        <v>490</v>
      </c>
      <c r="E859" s="281" t="s">
        <v>485</v>
      </c>
      <c r="F859" s="280" t="s">
        <v>491</v>
      </c>
      <c r="G859" s="282" t="s">
        <v>492</v>
      </c>
      <c r="H859" s="427"/>
      <c r="I859" s="280" t="s">
        <v>52</v>
      </c>
      <c r="J859" s="427">
        <v>12</v>
      </c>
      <c r="K859" s="289">
        <v>44641</v>
      </c>
      <c r="L859" s="289">
        <v>44664</v>
      </c>
      <c r="M859" s="293" t="s">
        <v>845</v>
      </c>
      <c r="N859" s="434">
        <v>202204058</v>
      </c>
      <c r="O859" s="433"/>
      <c r="P859" s="114" t="s">
        <v>54</v>
      </c>
      <c r="Q859" s="439"/>
      <c r="R859" s="119" t="s">
        <v>92</v>
      </c>
      <c r="S859" s="120" t="s">
        <v>851</v>
      </c>
      <c r="T859" s="120" t="s">
        <v>860</v>
      </c>
      <c r="U859" s="120"/>
      <c r="V859" s="121">
        <v>44646</v>
      </c>
      <c r="W859" s="121">
        <v>44664</v>
      </c>
      <c r="X859" s="122"/>
      <c r="Y859" s="127"/>
      <c r="Z859" s="127"/>
      <c r="AA859" s="127"/>
      <c r="AB859" s="127"/>
      <c r="AC859" s="122">
        <v>44673</v>
      </c>
      <c r="AD859" s="128">
        <v>44675</v>
      </c>
      <c r="AE859" s="129" t="s">
        <v>99</v>
      </c>
      <c r="AF859" s="128"/>
      <c r="AG859" s="130"/>
      <c r="AH859" s="130"/>
      <c r="AI859" s="130"/>
      <c r="AJ859" s="130"/>
      <c r="AK859" s="362"/>
      <c r="AL859" s="362"/>
      <c r="AM859" s="368">
        <v>44676</v>
      </c>
      <c r="AN859" s="135" t="s">
        <v>99</v>
      </c>
      <c r="AO859" s="401">
        <v>44694</v>
      </c>
      <c r="AP859" s="136" t="s">
        <v>408</v>
      </c>
      <c r="AQ859" s="135">
        <v>4</v>
      </c>
      <c r="AR859" s="379" t="e">
        <f>IF(AND(AF859=AG859,AF859=AI859,AF859=AK859,AF859=AM859),"未到货",“到货”)</f>
        <v>#NAME?</v>
      </c>
    </row>
    <row r="860" spans="1:44" ht="20.100000000000001" hidden="1" customHeight="1">
      <c r="A860" s="427">
        <v>143</v>
      </c>
      <c r="B860" s="280">
        <v>7711102160</v>
      </c>
      <c r="C860" s="281">
        <v>6011102161</v>
      </c>
      <c r="D860" s="281" t="s">
        <v>404</v>
      </c>
      <c r="E860" s="281" t="s">
        <v>405</v>
      </c>
      <c r="F860" s="280"/>
      <c r="G860" s="282" t="s">
        <v>847</v>
      </c>
      <c r="H860" s="427"/>
      <c r="I860" s="280" t="s">
        <v>52</v>
      </c>
      <c r="J860" s="427">
        <v>4</v>
      </c>
      <c r="K860" s="289">
        <v>44641</v>
      </c>
      <c r="L860" s="289">
        <v>44664</v>
      </c>
      <c r="M860" s="293" t="s">
        <v>845</v>
      </c>
      <c r="N860" s="434">
        <v>202204058</v>
      </c>
      <c r="O860" s="433"/>
      <c r="P860" s="113" t="s">
        <v>54</v>
      </c>
      <c r="Q860" s="439"/>
      <c r="R860" s="119" t="s">
        <v>74</v>
      </c>
      <c r="S860" s="120" t="s">
        <v>75</v>
      </c>
      <c r="T860" s="120" t="s">
        <v>76</v>
      </c>
      <c r="U860" s="120" t="s">
        <v>848</v>
      </c>
      <c r="V860" s="121">
        <v>44644</v>
      </c>
      <c r="W860" s="121">
        <v>44664</v>
      </c>
      <c r="X860" s="438">
        <v>44691</v>
      </c>
      <c r="Y860" s="127"/>
      <c r="Z860" s="127"/>
      <c r="AA860" s="127"/>
      <c r="AB860" s="127"/>
      <c r="AC860" s="122">
        <v>44690</v>
      </c>
      <c r="AD860" s="128">
        <v>44690</v>
      </c>
      <c r="AE860" s="129" t="s">
        <v>65</v>
      </c>
      <c r="AF860" s="128"/>
      <c r="AG860" s="130"/>
      <c r="AH860" s="130"/>
      <c r="AI860" s="130"/>
      <c r="AJ860" s="130">
        <v>4</v>
      </c>
      <c r="AK860" s="362">
        <v>44693</v>
      </c>
      <c r="AL860" s="362">
        <v>44697</v>
      </c>
      <c r="AM860" s="368">
        <v>44698</v>
      </c>
      <c r="AN860" s="135" t="s">
        <v>65</v>
      </c>
      <c r="AO860" s="370">
        <v>44698</v>
      </c>
      <c r="AP860" s="396" t="s">
        <v>408</v>
      </c>
      <c r="AQ860" s="136"/>
      <c r="AR860" s="379" t="e">
        <f>IF(AND(AF860=AG860,AF860=AI860,AF860=AK860,AF860=AM860),"未到货",“到货”)</f>
        <v>#NAME?</v>
      </c>
    </row>
    <row r="861" spans="1:44" ht="20.100000000000001" hidden="1" customHeight="1">
      <c r="A861" s="427">
        <v>144</v>
      </c>
      <c r="B861" s="280">
        <v>7711102160</v>
      </c>
      <c r="C861" s="281">
        <v>6011102162</v>
      </c>
      <c r="D861" s="281" t="s">
        <v>599</v>
      </c>
      <c r="E861" s="281" t="s">
        <v>405</v>
      </c>
      <c r="F861" s="280"/>
      <c r="G861" s="282" t="s">
        <v>847</v>
      </c>
      <c r="H861" s="427"/>
      <c r="I861" s="280" t="s">
        <v>52</v>
      </c>
      <c r="J861" s="427">
        <v>4</v>
      </c>
      <c r="K861" s="289">
        <v>44641</v>
      </c>
      <c r="L861" s="289">
        <v>44664</v>
      </c>
      <c r="M861" s="293" t="s">
        <v>845</v>
      </c>
      <c r="N861" s="434">
        <v>202204058</v>
      </c>
      <c r="O861" s="433"/>
      <c r="P861" s="113" t="s">
        <v>54</v>
      </c>
      <c r="Q861" s="439"/>
      <c r="R861" s="119" t="s">
        <v>74</v>
      </c>
      <c r="S861" s="120" t="s">
        <v>75</v>
      </c>
      <c r="T861" s="120" t="s">
        <v>76</v>
      </c>
      <c r="U861" s="120" t="s">
        <v>848</v>
      </c>
      <c r="V861" s="121">
        <v>44644</v>
      </c>
      <c r="W861" s="121">
        <v>44664</v>
      </c>
      <c r="X861" s="438">
        <v>44691</v>
      </c>
      <c r="Y861" s="127"/>
      <c r="Z861" s="127"/>
      <c r="AA861" s="127"/>
      <c r="AB861" s="127"/>
      <c r="AC861" s="122">
        <v>44690</v>
      </c>
      <c r="AD861" s="128">
        <v>44691</v>
      </c>
      <c r="AE861" s="129" t="s">
        <v>65</v>
      </c>
      <c r="AF861" s="128"/>
      <c r="AG861" s="130"/>
      <c r="AH861" s="130"/>
      <c r="AI861" s="130"/>
      <c r="AJ861" s="130">
        <v>4</v>
      </c>
      <c r="AK861" s="362">
        <v>44693</v>
      </c>
      <c r="AL861" s="362">
        <v>44697</v>
      </c>
      <c r="AM861" s="368">
        <v>44698</v>
      </c>
      <c r="AN861" s="135" t="s">
        <v>65</v>
      </c>
      <c r="AO861" s="370">
        <v>44698</v>
      </c>
      <c r="AP861" s="396" t="s">
        <v>408</v>
      </c>
      <c r="AQ861" s="136"/>
      <c r="AR861" s="379" t="e">
        <f>IF(AND(AF861=AG861,AF861=AI861,AF861=AK861,AF861=AM861),"未到货",“到货”)</f>
        <v>#NAME?</v>
      </c>
    </row>
    <row r="862" spans="1:44" ht="20.100000000000001" hidden="1" customHeight="1">
      <c r="A862" s="427">
        <v>145</v>
      </c>
      <c r="B862" s="280">
        <v>7711102160</v>
      </c>
      <c r="C862" s="281">
        <v>6011102164</v>
      </c>
      <c r="D862" s="281" t="s">
        <v>428</v>
      </c>
      <c r="E862" s="281" t="s">
        <v>405</v>
      </c>
      <c r="F862" s="280"/>
      <c r="G862" s="282" t="s">
        <v>847</v>
      </c>
      <c r="H862" s="427"/>
      <c r="I862" s="280" t="s">
        <v>52</v>
      </c>
      <c r="J862" s="427">
        <v>8</v>
      </c>
      <c r="K862" s="289">
        <v>44641</v>
      </c>
      <c r="L862" s="289">
        <v>44664</v>
      </c>
      <c r="M862" s="293" t="s">
        <v>845</v>
      </c>
      <c r="N862" s="434">
        <v>202204058</v>
      </c>
      <c r="O862" s="433"/>
      <c r="P862" s="113" t="s">
        <v>54</v>
      </c>
      <c r="Q862" s="439"/>
      <c r="R862" s="119" t="s">
        <v>74</v>
      </c>
      <c r="S862" s="120" t="s">
        <v>75</v>
      </c>
      <c r="T862" s="120" t="s">
        <v>76</v>
      </c>
      <c r="U862" s="120" t="s">
        <v>848</v>
      </c>
      <c r="V862" s="121">
        <v>44644</v>
      </c>
      <c r="W862" s="121">
        <v>44664</v>
      </c>
      <c r="X862" s="438">
        <v>44691</v>
      </c>
      <c r="Y862" s="127"/>
      <c r="Z862" s="127"/>
      <c r="AA862" s="127"/>
      <c r="AB862" s="127"/>
      <c r="AC862" s="122">
        <v>44690</v>
      </c>
      <c r="AD862" s="128">
        <v>44691</v>
      </c>
      <c r="AE862" s="129" t="s">
        <v>82</v>
      </c>
      <c r="AF862" s="128"/>
      <c r="AG862" s="130"/>
      <c r="AH862" s="130"/>
      <c r="AI862" s="130"/>
      <c r="AJ862" s="130">
        <v>8</v>
      </c>
      <c r="AK862" s="362">
        <v>44693</v>
      </c>
      <c r="AL862" s="362">
        <v>44697</v>
      </c>
      <c r="AM862" s="368">
        <v>44698</v>
      </c>
      <c r="AN862" s="135" t="s">
        <v>82</v>
      </c>
      <c r="AO862" s="370">
        <v>44698</v>
      </c>
      <c r="AP862" s="396" t="s">
        <v>408</v>
      </c>
      <c r="AQ862" s="136"/>
      <c r="AR862" s="379" t="e">
        <f>IF(AND(AF862=AG862,AF862=AI862,AF862=AK862,AF862=AM862),"未到货",“到货”)</f>
        <v>#NAME?</v>
      </c>
    </row>
    <row r="863" spans="1:44" s="330" customFormat="1" ht="20.100000000000001" hidden="1" customHeight="1">
      <c r="A863" s="428">
        <v>146</v>
      </c>
      <c r="B863" s="429">
        <v>7711102160</v>
      </c>
      <c r="C863" s="430">
        <v>6011102165</v>
      </c>
      <c r="D863" s="430" t="s">
        <v>729</v>
      </c>
      <c r="E863" s="430" t="s">
        <v>405</v>
      </c>
      <c r="F863" s="429"/>
      <c r="G863" s="431" t="s">
        <v>847</v>
      </c>
      <c r="H863" s="428"/>
      <c r="I863" s="429" t="s">
        <v>52</v>
      </c>
      <c r="J863" s="428">
        <v>4</v>
      </c>
      <c r="K863" s="435">
        <v>44641</v>
      </c>
      <c r="L863" s="435">
        <v>44664</v>
      </c>
      <c r="M863" s="436" t="s">
        <v>845</v>
      </c>
      <c r="N863" s="436"/>
      <c r="O863" s="437"/>
      <c r="P863" s="353" t="s">
        <v>54</v>
      </c>
      <c r="Q863" s="358"/>
      <c r="R863" s="411" t="s">
        <v>329</v>
      </c>
      <c r="S863" s="416" t="s">
        <v>330</v>
      </c>
      <c r="T863" s="394"/>
      <c r="U863" s="394"/>
      <c r="V863" s="370"/>
      <c r="W863" s="370"/>
      <c r="X863" s="395"/>
      <c r="Y863" s="396"/>
      <c r="Z863" s="396"/>
      <c r="AA863" s="396"/>
      <c r="AB863" s="396"/>
      <c r="AC863" s="395">
        <v>44661</v>
      </c>
      <c r="AD863" s="395">
        <v>44661</v>
      </c>
      <c r="AE863" s="371" t="s">
        <v>65</v>
      </c>
      <c r="AF863" s="395"/>
      <c r="AG863" s="396"/>
      <c r="AH863" s="396"/>
      <c r="AI863" s="396"/>
      <c r="AJ863" s="396">
        <v>4</v>
      </c>
      <c r="AK863" s="400">
        <v>44660</v>
      </c>
      <c r="AL863" s="400">
        <v>44662</v>
      </c>
      <c r="AM863" s="405">
        <v>44663</v>
      </c>
      <c r="AN863" s="371" t="s">
        <v>65</v>
      </c>
      <c r="AO863" s="401">
        <v>44694</v>
      </c>
      <c r="AP863" s="136" t="s">
        <v>408</v>
      </c>
      <c r="AQ863" s="136">
        <v>4</v>
      </c>
      <c r="AR863" s="379" t="e">
        <f>IF(AND(AF863=AG863,AF863=AI863,AF863=AK863,AF863=AM863),"未到货",“到货”)</f>
        <v>#NAME?</v>
      </c>
    </row>
    <row r="864" spans="1:44" ht="20.100000000000001" hidden="1" customHeight="1">
      <c r="A864" s="427">
        <v>147</v>
      </c>
      <c r="B864" s="280">
        <v>7711102165</v>
      </c>
      <c r="C864" s="281">
        <v>6011102166</v>
      </c>
      <c r="D864" s="281" t="s">
        <v>885</v>
      </c>
      <c r="E864" s="281" t="s">
        <v>405</v>
      </c>
      <c r="F864" s="280"/>
      <c r="G864" s="282" t="s">
        <v>846</v>
      </c>
      <c r="H864" s="427"/>
      <c r="I864" s="280" t="s">
        <v>52</v>
      </c>
      <c r="J864" s="427">
        <v>3</v>
      </c>
      <c r="K864" s="289">
        <v>44641</v>
      </c>
      <c r="L864" s="289">
        <v>44664</v>
      </c>
      <c r="M864" s="293" t="s">
        <v>845</v>
      </c>
      <c r="N864" s="434">
        <v>202204058</v>
      </c>
      <c r="O864" s="433"/>
      <c r="P864" s="113" t="s">
        <v>54</v>
      </c>
      <c r="Q864" s="439"/>
      <c r="R864" s="119" t="s">
        <v>74</v>
      </c>
      <c r="S864" s="120" t="s">
        <v>75</v>
      </c>
      <c r="T864" s="120" t="s">
        <v>76</v>
      </c>
      <c r="U864" s="120" t="s">
        <v>848</v>
      </c>
      <c r="V864" s="121">
        <v>44644</v>
      </c>
      <c r="W864" s="121">
        <v>44664</v>
      </c>
      <c r="X864" s="438">
        <v>44691</v>
      </c>
      <c r="Y864" s="127"/>
      <c r="Z864" s="127"/>
      <c r="AA864" s="127"/>
      <c r="AB864" s="127"/>
      <c r="AC864" s="122">
        <v>44690</v>
      </c>
      <c r="AD864" s="128">
        <v>44691</v>
      </c>
      <c r="AE864" s="129" t="s">
        <v>62</v>
      </c>
      <c r="AF864" s="128"/>
      <c r="AG864" s="130"/>
      <c r="AH864" s="130"/>
      <c r="AI864" s="130"/>
      <c r="AJ864" s="130">
        <v>3</v>
      </c>
      <c r="AK864" s="362">
        <v>44693</v>
      </c>
      <c r="AL864" s="362">
        <v>44697</v>
      </c>
      <c r="AM864" s="368">
        <v>44698</v>
      </c>
      <c r="AN864" s="135" t="s">
        <v>62</v>
      </c>
      <c r="AO864" s="370">
        <v>44698</v>
      </c>
      <c r="AP864" s="396" t="s">
        <v>408</v>
      </c>
      <c r="AQ864" s="136"/>
      <c r="AR864" s="379" t="e">
        <f>IF(AND(AF864=AG864,AF864=AI864,AF864=AK864,AF864=AM864),"未到货",“到货”)</f>
        <v>#NAME?</v>
      </c>
    </row>
    <row r="865" spans="1:44" ht="20.100000000000001" hidden="1" customHeight="1">
      <c r="A865" s="427">
        <v>148</v>
      </c>
      <c r="B865" s="280">
        <v>7711102165</v>
      </c>
      <c r="C865" s="281">
        <v>6011102168</v>
      </c>
      <c r="D865" s="281" t="s">
        <v>886</v>
      </c>
      <c r="E865" s="281" t="s">
        <v>438</v>
      </c>
      <c r="F865" s="280"/>
      <c r="G865" s="282"/>
      <c r="H865" s="427"/>
      <c r="I865" s="280" t="s">
        <v>52</v>
      </c>
      <c r="J865" s="427">
        <v>6</v>
      </c>
      <c r="K865" s="289">
        <v>44641</v>
      </c>
      <c r="L865" s="289">
        <v>44664</v>
      </c>
      <c r="M865" s="293" t="s">
        <v>845</v>
      </c>
      <c r="N865" s="434">
        <v>202204058</v>
      </c>
      <c r="O865" s="433"/>
      <c r="P865" s="114" t="s">
        <v>54</v>
      </c>
      <c r="Q865" s="439"/>
      <c r="R865" s="119" t="s">
        <v>74</v>
      </c>
      <c r="S865" s="120" t="s">
        <v>75</v>
      </c>
      <c r="T865" s="120" t="s">
        <v>76</v>
      </c>
      <c r="U865" s="120" t="s">
        <v>848</v>
      </c>
      <c r="V865" s="121">
        <v>44644</v>
      </c>
      <c r="W865" s="121">
        <v>44664</v>
      </c>
      <c r="X865" s="438">
        <v>44691</v>
      </c>
      <c r="Y865" s="122">
        <v>44698</v>
      </c>
      <c r="Z865" s="127"/>
      <c r="AA865" s="127"/>
      <c r="AB865" s="127"/>
      <c r="AC865" s="122">
        <v>44694</v>
      </c>
      <c r="AD865" s="128">
        <v>44694</v>
      </c>
      <c r="AE865" s="129" t="s">
        <v>71</v>
      </c>
      <c r="AF865" s="128"/>
      <c r="AG865" s="130"/>
      <c r="AH865" s="130"/>
      <c r="AI865" s="130"/>
      <c r="AJ865" s="130"/>
      <c r="AK865" s="362"/>
      <c r="AL865" s="362"/>
      <c r="AM865" s="368">
        <v>44697</v>
      </c>
      <c r="AN865" s="135" t="s">
        <v>71</v>
      </c>
      <c r="AO865" s="401">
        <v>44697</v>
      </c>
      <c r="AP865" s="136" t="s">
        <v>408</v>
      </c>
      <c r="AQ865" s="136"/>
      <c r="AR865" s="379" t="e">
        <f>IF(AND(AF865=AG865,AF865=AI865,AF865=AK865,AF865=AM865),"未到货",“到货”)</f>
        <v>#NAME?</v>
      </c>
    </row>
    <row r="866" spans="1:44" ht="20.100000000000001" hidden="1" customHeight="1">
      <c r="A866" s="428">
        <v>149</v>
      </c>
      <c r="B866" s="429">
        <v>7711102170</v>
      </c>
      <c r="C866" s="430">
        <v>6011102171</v>
      </c>
      <c r="D866" s="430" t="s">
        <v>483</v>
      </c>
      <c r="E866" s="430"/>
      <c r="F866" s="429"/>
      <c r="G866" s="431"/>
      <c r="H866" s="428"/>
      <c r="I866" s="429" t="s">
        <v>52</v>
      </c>
      <c r="J866" s="428">
        <v>1</v>
      </c>
      <c r="K866" s="435">
        <v>44641</v>
      </c>
      <c r="L866" s="435">
        <v>44664</v>
      </c>
      <c r="M866" s="436" t="s">
        <v>845</v>
      </c>
      <c r="N866" s="436"/>
      <c r="O866" s="437"/>
      <c r="P866" s="408" t="s">
        <v>54</v>
      </c>
      <c r="Q866" s="358"/>
      <c r="R866" s="411" t="s">
        <v>483</v>
      </c>
      <c r="S866" s="359" t="s">
        <v>874</v>
      </c>
      <c r="T866" s="120"/>
      <c r="U866" s="120"/>
      <c r="V866" s="121">
        <v>44671</v>
      </c>
      <c r="W866" s="121"/>
      <c r="X866" s="121">
        <v>44686</v>
      </c>
      <c r="Y866" s="122">
        <v>44693</v>
      </c>
      <c r="Z866" s="122">
        <v>44706</v>
      </c>
      <c r="AA866" s="122"/>
      <c r="AB866" s="122"/>
      <c r="AC866" s="122">
        <v>44734</v>
      </c>
      <c r="AD866" s="128">
        <v>44735</v>
      </c>
      <c r="AE866" s="129" t="s">
        <v>49</v>
      </c>
      <c r="AF866" s="128"/>
      <c r="AG866" s="130"/>
      <c r="AH866" s="130"/>
      <c r="AI866" s="130"/>
      <c r="AJ866" s="130"/>
      <c r="AK866" s="362"/>
      <c r="AL866" s="362"/>
      <c r="AM866" s="368">
        <v>44737</v>
      </c>
      <c r="AN866" s="135" t="s">
        <v>49</v>
      </c>
      <c r="AO866" s="401">
        <v>44737</v>
      </c>
      <c r="AP866" s="378" t="s">
        <v>470</v>
      </c>
      <c r="AQ866" s="136"/>
      <c r="AR866" s="379" t="e">
        <f>IF(AND(AF866=AG866,AF866=AI866,AF866=AK866,AF866=AM866),"未到货",“到货”)</f>
        <v>#NAME?</v>
      </c>
    </row>
    <row r="867" spans="1:44" ht="20.100000000000001" hidden="1" customHeight="1">
      <c r="A867" s="428">
        <v>150</v>
      </c>
      <c r="B867" s="429">
        <v>7711102170</v>
      </c>
      <c r="C867" s="430">
        <v>6011102172</v>
      </c>
      <c r="D867" s="430" t="s">
        <v>469</v>
      </c>
      <c r="E867" s="430"/>
      <c r="F867" s="429"/>
      <c r="G867" s="431"/>
      <c r="H867" s="428"/>
      <c r="I867" s="429" t="s">
        <v>52</v>
      </c>
      <c r="J867" s="428">
        <v>1</v>
      </c>
      <c r="K867" s="435">
        <v>44641</v>
      </c>
      <c r="L867" s="435">
        <v>44664</v>
      </c>
      <c r="M867" s="436" t="s">
        <v>845</v>
      </c>
      <c r="N867" s="436"/>
      <c r="O867" s="437"/>
      <c r="P867" s="408" t="s">
        <v>54</v>
      </c>
      <c r="Q867" s="358"/>
      <c r="R867" s="411" t="s">
        <v>483</v>
      </c>
      <c r="S867" s="359" t="s">
        <v>874</v>
      </c>
      <c r="T867" s="120"/>
      <c r="U867" s="120"/>
      <c r="V867" s="121">
        <v>44671</v>
      </c>
      <c r="W867" s="121"/>
      <c r="X867" s="121">
        <v>44686</v>
      </c>
      <c r="Y867" s="122">
        <v>44693</v>
      </c>
      <c r="Z867" s="122">
        <v>44706</v>
      </c>
      <c r="AA867" s="122"/>
      <c r="AB867" s="122"/>
      <c r="AC867" s="122">
        <v>44734</v>
      </c>
      <c r="AD867" s="128">
        <v>44735</v>
      </c>
      <c r="AE867" s="129" t="s">
        <v>49</v>
      </c>
      <c r="AF867" s="128"/>
      <c r="AG867" s="130"/>
      <c r="AH867" s="130"/>
      <c r="AI867" s="130"/>
      <c r="AJ867" s="130"/>
      <c r="AK867" s="362"/>
      <c r="AL867" s="362"/>
      <c r="AM867" s="368">
        <v>44737</v>
      </c>
      <c r="AN867" s="135" t="s">
        <v>49</v>
      </c>
      <c r="AO867" s="401">
        <v>44737</v>
      </c>
      <c r="AP867" s="378" t="s">
        <v>470</v>
      </c>
      <c r="AQ867" s="136"/>
      <c r="AR867" s="379" t="e">
        <f>IF(AND(AF867=AG867,AF867=AI867,AF867=AK867,AF867=AM867),"未到货",“到货”)</f>
        <v>#NAME?</v>
      </c>
    </row>
    <row r="868" spans="1:44" ht="20.100000000000001" hidden="1" customHeight="1">
      <c r="A868" s="427">
        <v>151</v>
      </c>
      <c r="B868" s="280">
        <v>7711102175</v>
      </c>
      <c r="C868" s="281">
        <v>6011102176</v>
      </c>
      <c r="D868" s="281" t="s">
        <v>471</v>
      </c>
      <c r="E868" s="281" t="s">
        <v>472</v>
      </c>
      <c r="F868" s="280"/>
      <c r="G868" s="282" t="s">
        <v>881</v>
      </c>
      <c r="H868" s="427"/>
      <c r="I868" s="280" t="s">
        <v>52</v>
      </c>
      <c r="J868" s="427">
        <v>3</v>
      </c>
      <c r="K868" s="289">
        <v>44641</v>
      </c>
      <c r="L868" s="289">
        <v>44664</v>
      </c>
      <c r="M868" s="293" t="s">
        <v>845</v>
      </c>
      <c r="N868" s="434">
        <v>202204058</v>
      </c>
      <c r="O868" s="433"/>
      <c r="P868" s="114" t="s">
        <v>54</v>
      </c>
      <c r="Q868" s="439"/>
      <c r="R868" s="119" t="s">
        <v>406</v>
      </c>
      <c r="S868" s="120" t="s">
        <v>406</v>
      </c>
      <c r="T868" s="120" t="s">
        <v>76</v>
      </c>
      <c r="U868" s="120" t="s">
        <v>882</v>
      </c>
      <c r="V868" s="121">
        <v>44643</v>
      </c>
      <c r="W868" s="121">
        <v>44664</v>
      </c>
      <c r="X868" s="122"/>
      <c r="Y868" s="127"/>
      <c r="Z868" s="127"/>
      <c r="AA868" s="127"/>
      <c r="AB868" s="127"/>
      <c r="AC868" s="122">
        <v>44669</v>
      </c>
      <c r="AD868" s="128">
        <v>44671</v>
      </c>
      <c r="AE868" s="129" t="s">
        <v>62</v>
      </c>
      <c r="AF868" s="128"/>
      <c r="AG868" s="130"/>
      <c r="AH868" s="130"/>
      <c r="AI868" s="130"/>
      <c r="AJ868" s="130"/>
      <c r="AK868" s="362"/>
      <c r="AL868" s="362"/>
      <c r="AM868" s="134">
        <v>44672</v>
      </c>
      <c r="AN868" s="135" t="s">
        <v>62</v>
      </c>
      <c r="AO868" s="401">
        <v>44694</v>
      </c>
      <c r="AP868" s="136" t="s">
        <v>408</v>
      </c>
      <c r="AQ868" s="136">
        <v>4</v>
      </c>
      <c r="AR868" s="379" t="e">
        <f>IF(AND(AF868=AG868,AF868=AI868,AF868=AK868,AF868=AM868),"未到货",“到货”)</f>
        <v>#NAME?</v>
      </c>
    </row>
    <row r="869" spans="1:44" ht="20.100000000000001" hidden="1" customHeight="1">
      <c r="A869" s="427">
        <v>152</v>
      </c>
      <c r="B869" s="280">
        <v>7711102178</v>
      </c>
      <c r="C869" s="281">
        <v>6011102179</v>
      </c>
      <c r="D869" s="281" t="s">
        <v>879</v>
      </c>
      <c r="E869" s="281" t="s">
        <v>472</v>
      </c>
      <c r="F869" s="280"/>
      <c r="G869" s="282" t="s">
        <v>880</v>
      </c>
      <c r="H869" s="427"/>
      <c r="I869" s="280" t="s">
        <v>52</v>
      </c>
      <c r="J869" s="427">
        <v>3</v>
      </c>
      <c r="K869" s="289">
        <v>44641</v>
      </c>
      <c r="L869" s="289">
        <v>44664</v>
      </c>
      <c r="M869" s="293" t="s">
        <v>845</v>
      </c>
      <c r="N869" s="434">
        <v>202204058</v>
      </c>
      <c r="O869" s="433"/>
      <c r="P869" s="114" t="s">
        <v>54</v>
      </c>
      <c r="Q869" s="439"/>
      <c r="R869" s="119" t="s">
        <v>92</v>
      </c>
      <c r="S869" s="120" t="s">
        <v>851</v>
      </c>
      <c r="T869" s="120" t="s">
        <v>860</v>
      </c>
      <c r="U869" s="120"/>
      <c r="V869" s="121">
        <v>44646</v>
      </c>
      <c r="W869" s="121">
        <v>44664</v>
      </c>
      <c r="X869" s="122"/>
      <c r="Y869" s="127"/>
      <c r="Z869" s="127"/>
      <c r="AA869" s="127"/>
      <c r="AB869" s="127"/>
      <c r="AC869" s="122">
        <v>44673</v>
      </c>
      <c r="AD869" s="128">
        <v>44675</v>
      </c>
      <c r="AE869" s="129" t="s">
        <v>62</v>
      </c>
      <c r="AF869" s="128"/>
      <c r="AG869" s="130"/>
      <c r="AH869" s="130"/>
      <c r="AI869" s="130"/>
      <c r="AJ869" s="130"/>
      <c r="AK869" s="362"/>
      <c r="AL869" s="362"/>
      <c r="AM869" s="368">
        <v>44676</v>
      </c>
      <c r="AN869" s="135" t="s">
        <v>62</v>
      </c>
      <c r="AO869" s="401">
        <v>44694</v>
      </c>
      <c r="AP869" s="136" t="s">
        <v>408</v>
      </c>
      <c r="AQ869" s="136">
        <v>4</v>
      </c>
      <c r="AR869" s="379" t="e">
        <f>IF(AND(AF869=AG869,AF869=AI869,AF869=AK869,AF869=AM869),"未到货",“到货”)</f>
        <v>#NAME?</v>
      </c>
    </row>
    <row r="870" spans="1:44" ht="20.100000000000001" hidden="1" customHeight="1">
      <c r="A870" s="427">
        <v>153</v>
      </c>
      <c r="B870" s="280">
        <v>7711102369</v>
      </c>
      <c r="C870" s="281">
        <v>6011102179</v>
      </c>
      <c r="D870" s="281" t="s">
        <v>879</v>
      </c>
      <c r="E870" s="281" t="s">
        <v>472</v>
      </c>
      <c r="F870" s="280"/>
      <c r="G870" s="282" t="s">
        <v>880</v>
      </c>
      <c r="H870" s="427"/>
      <c r="I870" s="280" t="s">
        <v>52</v>
      </c>
      <c r="J870" s="427">
        <v>3</v>
      </c>
      <c r="K870" s="289">
        <v>44641</v>
      </c>
      <c r="L870" s="289">
        <v>44664</v>
      </c>
      <c r="M870" s="293" t="s">
        <v>845</v>
      </c>
      <c r="N870" s="434">
        <v>202204058</v>
      </c>
      <c r="O870" s="433"/>
      <c r="P870" s="114" t="s">
        <v>54</v>
      </c>
      <c r="Q870" s="439"/>
      <c r="R870" s="119" t="s">
        <v>92</v>
      </c>
      <c r="S870" s="120" t="s">
        <v>851</v>
      </c>
      <c r="T870" s="120" t="s">
        <v>860</v>
      </c>
      <c r="U870" s="120"/>
      <c r="V870" s="121">
        <v>44646</v>
      </c>
      <c r="W870" s="121">
        <v>44664</v>
      </c>
      <c r="X870" s="122"/>
      <c r="Y870" s="127"/>
      <c r="Z870" s="127"/>
      <c r="AA870" s="127"/>
      <c r="AB870" s="127"/>
      <c r="AC870" s="122">
        <v>44673</v>
      </c>
      <c r="AD870" s="128">
        <v>44675</v>
      </c>
      <c r="AE870" s="129" t="s">
        <v>62</v>
      </c>
      <c r="AF870" s="128"/>
      <c r="AG870" s="130"/>
      <c r="AH870" s="130"/>
      <c r="AI870" s="130"/>
      <c r="AJ870" s="130"/>
      <c r="AK870" s="362"/>
      <c r="AL870" s="362"/>
      <c r="AM870" s="368">
        <v>44676</v>
      </c>
      <c r="AN870" s="135" t="s">
        <v>62</v>
      </c>
      <c r="AO870" s="401">
        <v>44694</v>
      </c>
      <c r="AP870" s="136" t="s">
        <v>408</v>
      </c>
      <c r="AQ870" s="136">
        <v>4</v>
      </c>
      <c r="AR870" s="379" t="e">
        <f>IF(AND(AF870=AG870,AF870=AI870,AF870=AK870,AF870=AM870),"未到货",“到货”)</f>
        <v>#NAME?</v>
      </c>
    </row>
    <row r="871" spans="1:44" ht="20.100000000000001" hidden="1" customHeight="1">
      <c r="A871" s="427">
        <v>154</v>
      </c>
      <c r="B871" s="280">
        <v>7711102185</v>
      </c>
      <c r="C871" s="281">
        <v>6011102185</v>
      </c>
      <c r="D871" s="281" t="s">
        <v>879</v>
      </c>
      <c r="E871" s="281" t="s">
        <v>472</v>
      </c>
      <c r="F871" s="280"/>
      <c r="G871" s="282" t="s">
        <v>880</v>
      </c>
      <c r="H871" s="427"/>
      <c r="I871" s="280" t="s">
        <v>52</v>
      </c>
      <c r="J871" s="427">
        <v>3</v>
      </c>
      <c r="K871" s="289">
        <v>44641</v>
      </c>
      <c r="L871" s="289">
        <v>44664</v>
      </c>
      <c r="M871" s="293" t="s">
        <v>845</v>
      </c>
      <c r="N871" s="434">
        <v>202204058</v>
      </c>
      <c r="O871" s="433"/>
      <c r="P871" s="114" t="s">
        <v>54</v>
      </c>
      <c r="Q871" s="439"/>
      <c r="R871" s="119" t="s">
        <v>92</v>
      </c>
      <c r="S871" s="120" t="s">
        <v>851</v>
      </c>
      <c r="T871" s="120" t="s">
        <v>860</v>
      </c>
      <c r="U871" s="120"/>
      <c r="V871" s="121">
        <v>44646</v>
      </c>
      <c r="W871" s="121">
        <v>44664</v>
      </c>
      <c r="X871" s="122"/>
      <c r="Y871" s="127"/>
      <c r="Z871" s="127"/>
      <c r="AA871" s="127"/>
      <c r="AB871" s="127"/>
      <c r="AC871" s="122">
        <v>44673</v>
      </c>
      <c r="AD871" s="128">
        <v>44675</v>
      </c>
      <c r="AE871" s="129" t="s">
        <v>62</v>
      </c>
      <c r="AF871" s="128"/>
      <c r="AG871" s="130"/>
      <c r="AH871" s="130"/>
      <c r="AI871" s="130"/>
      <c r="AJ871" s="130"/>
      <c r="AK871" s="362"/>
      <c r="AL871" s="362"/>
      <c r="AM871" s="368">
        <v>44676</v>
      </c>
      <c r="AN871" s="135" t="s">
        <v>62</v>
      </c>
      <c r="AO871" s="401">
        <v>44694</v>
      </c>
      <c r="AP871" s="136" t="s">
        <v>408</v>
      </c>
      <c r="AQ871" s="136">
        <v>4</v>
      </c>
      <c r="AR871" s="379" t="e">
        <f>IF(AND(AF871=AG871,AF871=AI871,AF871=AK871,AF871=AM871),"未到货",“到货”)</f>
        <v>#NAME?</v>
      </c>
    </row>
    <row r="872" spans="1:44" ht="20.100000000000001" hidden="1" customHeight="1">
      <c r="A872" s="427">
        <v>155</v>
      </c>
      <c r="B872" s="280">
        <v>7711102365</v>
      </c>
      <c r="C872" s="281">
        <v>6011102185</v>
      </c>
      <c r="D872" s="281" t="s">
        <v>879</v>
      </c>
      <c r="E872" s="281" t="s">
        <v>472</v>
      </c>
      <c r="F872" s="280"/>
      <c r="G872" s="282" t="s">
        <v>880</v>
      </c>
      <c r="H872" s="427"/>
      <c r="I872" s="280" t="s">
        <v>52</v>
      </c>
      <c r="J872" s="427">
        <v>3</v>
      </c>
      <c r="K872" s="289">
        <v>44641</v>
      </c>
      <c r="L872" s="289">
        <v>44664</v>
      </c>
      <c r="M872" s="293" t="s">
        <v>845</v>
      </c>
      <c r="N872" s="434">
        <v>202204058</v>
      </c>
      <c r="O872" s="433"/>
      <c r="P872" s="114" t="s">
        <v>54</v>
      </c>
      <c r="Q872" s="439"/>
      <c r="R872" s="119" t="s">
        <v>92</v>
      </c>
      <c r="S872" s="120" t="s">
        <v>851</v>
      </c>
      <c r="T872" s="120" t="s">
        <v>860</v>
      </c>
      <c r="U872" s="120"/>
      <c r="V872" s="121">
        <v>44646</v>
      </c>
      <c r="W872" s="121">
        <v>44664</v>
      </c>
      <c r="X872" s="122"/>
      <c r="Y872" s="127"/>
      <c r="Z872" s="127"/>
      <c r="AA872" s="127"/>
      <c r="AB872" s="127"/>
      <c r="AC872" s="122">
        <v>44673</v>
      </c>
      <c r="AD872" s="128">
        <v>44675</v>
      </c>
      <c r="AE872" s="129" t="s">
        <v>62</v>
      </c>
      <c r="AF872" s="128"/>
      <c r="AG872" s="130"/>
      <c r="AH872" s="130"/>
      <c r="AI872" s="130"/>
      <c r="AJ872" s="130"/>
      <c r="AK872" s="362"/>
      <c r="AL872" s="362"/>
      <c r="AM872" s="368">
        <v>44676</v>
      </c>
      <c r="AN872" s="135" t="s">
        <v>62</v>
      </c>
      <c r="AO872" s="401">
        <v>44694</v>
      </c>
      <c r="AP872" s="136" t="s">
        <v>408</v>
      </c>
      <c r="AQ872" s="136">
        <v>4</v>
      </c>
      <c r="AR872" s="379" t="e">
        <f>IF(AND(AF872=AG872,AF872=AI872,AF872=AK872,AF872=AM872),"未到货",“到货”)</f>
        <v>#NAME?</v>
      </c>
    </row>
    <row r="873" spans="1:44" ht="20.100000000000001" hidden="1" customHeight="1">
      <c r="A873" s="427">
        <v>156</v>
      </c>
      <c r="B873" s="280">
        <v>7711102187</v>
      </c>
      <c r="C873" s="281">
        <v>6011102187</v>
      </c>
      <c r="D873" s="281" t="s">
        <v>471</v>
      </c>
      <c r="E873" s="281" t="s">
        <v>472</v>
      </c>
      <c r="F873" s="280"/>
      <c r="G873" s="282" t="s">
        <v>881</v>
      </c>
      <c r="H873" s="427"/>
      <c r="I873" s="280" t="s">
        <v>52</v>
      </c>
      <c r="J873" s="427">
        <v>3</v>
      </c>
      <c r="K873" s="289">
        <v>44641</v>
      </c>
      <c r="L873" s="289">
        <v>44664</v>
      </c>
      <c r="M873" s="293" t="s">
        <v>845</v>
      </c>
      <c r="N873" s="434">
        <v>202204058</v>
      </c>
      <c r="O873" s="433"/>
      <c r="P873" s="114" t="s">
        <v>54</v>
      </c>
      <c r="Q873" s="439"/>
      <c r="R873" s="119" t="s">
        <v>406</v>
      </c>
      <c r="S873" s="120" t="s">
        <v>406</v>
      </c>
      <c r="T873" s="120" t="s">
        <v>76</v>
      </c>
      <c r="U873" s="120" t="s">
        <v>882</v>
      </c>
      <c r="V873" s="121">
        <v>44643</v>
      </c>
      <c r="W873" s="121">
        <v>44664</v>
      </c>
      <c r="X873" s="122"/>
      <c r="Y873" s="127"/>
      <c r="Z873" s="127"/>
      <c r="AA873" s="127"/>
      <c r="AB873" s="127"/>
      <c r="AC873" s="122">
        <v>44669</v>
      </c>
      <c r="AD873" s="128">
        <v>44671</v>
      </c>
      <c r="AE873" s="129" t="s">
        <v>62</v>
      </c>
      <c r="AF873" s="128"/>
      <c r="AG873" s="130"/>
      <c r="AH873" s="130"/>
      <c r="AI873" s="130"/>
      <c r="AJ873" s="130"/>
      <c r="AK873" s="362"/>
      <c r="AL873" s="362"/>
      <c r="AM873" s="134">
        <v>44672</v>
      </c>
      <c r="AN873" s="135" t="s">
        <v>62</v>
      </c>
      <c r="AO873" s="401">
        <v>44694</v>
      </c>
      <c r="AP873" s="136" t="s">
        <v>408</v>
      </c>
      <c r="AQ873" s="136">
        <v>4</v>
      </c>
      <c r="AR873" s="379" t="e">
        <f>IF(AND(AF873=AG873,AF873=AI873,AF873=AK873,AF873=AM873),"未到货",“到货”)</f>
        <v>#NAME?</v>
      </c>
    </row>
    <row r="874" spans="1:44" ht="20.100000000000001" hidden="1" customHeight="1">
      <c r="A874" s="427">
        <v>157</v>
      </c>
      <c r="B874" s="280">
        <v>7711102120</v>
      </c>
      <c r="C874" s="281">
        <v>6011102188</v>
      </c>
      <c r="D874" s="281" t="s">
        <v>886</v>
      </c>
      <c r="E874" s="281" t="s">
        <v>438</v>
      </c>
      <c r="F874" s="280"/>
      <c r="G874" s="282"/>
      <c r="H874" s="427"/>
      <c r="I874" s="280" t="s">
        <v>52</v>
      </c>
      <c r="J874" s="427">
        <v>1</v>
      </c>
      <c r="K874" s="289">
        <v>44641</v>
      </c>
      <c r="L874" s="289">
        <v>44664</v>
      </c>
      <c r="M874" s="293" t="s">
        <v>845</v>
      </c>
      <c r="N874" s="434">
        <v>202204058</v>
      </c>
      <c r="O874" s="433"/>
      <c r="P874" s="114" t="s">
        <v>54</v>
      </c>
      <c r="Q874" s="439"/>
      <c r="R874" s="119" t="s">
        <v>74</v>
      </c>
      <c r="S874" s="120" t="s">
        <v>75</v>
      </c>
      <c r="T874" s="120" t="s">
        <v>76</v>
      </c>
      <c r="U874" s="120" t="s">
        <v>848</v>
      </c>
      <c r="V874" s="121">
        <v>44644</v>
      </c>
      <c r="W874" s="121">
        <v>44664</v>
      </c>
      <c r="X874" s="438">
        <v>44691</v>
      </c>
      <c r="Y874" s="122">
        <v>44698</v>
      </c>
      <c r="Z874" s="127"/>
      <c r="AA874" s="127"/>
      <c r="AB874" s="127"/>
      <c r="AC874" s="122">
        <v>44694</v>
      </c>
      <c r="AD874" s="128">
        <v>44694</v>
      </c>
      <c r="AE874" s="129" t="s">
        <v>49</v>
      </c>
      <c r="AF874" s="128"/>
      <c r="AG874" s="130"/>
      <c r="AH874" s="130"/>
      <c r="AI874" s="130"/>
      <c r="AJ874" s="130"/>
      <c r="AK874" s="362"/>
      <c r="AL874" s="362"/>
      <c r="AM874" s="368">
        <v>44697</v>
      </c>
      <c r="AN874" s="135" t="s">
        <v>49</v>
      </c>
      <c r="AO874" s="401">
        <v>44697</v>
      </c>
      <c r="AP874" s="136" t="s">
        <v>408</v>
      </c>
      <c r="AQ874" s="136"/>
      <c r="AR874" s="379" t="e">
        <f>IF(AND(AF874=AG874,AF874=AI874,AF874=AK874,AF874=AM874),"未到货",“到货”)</f>
        <v>#NAME?</v>
      </c>
    </row>
    <row r="875" spans="1:44" ht="20.100000000000001" hidden="1" customHeight="1">
      <c r="A875" s="427">
        <v>158</v>
      </c>
      <c r="B875" s="280">
        <v>7711102180</v>
      </c>
      <c r="C875" s="281">
        <v>6011102188</v>
      </c>
      <c r="D875" s="281" t="s">
        <v>886</v>
      </c>
      <c r="E875" s="281" t="s">
        <v>438</v>
      </c>
      <c r="F875" s="280"/>
      <c r="G875" s="282"/>
      <c r="H875" s="427"/>
      <c r="I875" s="280" t="s">
        <v>52</v>
      </c>
      <c r="J875" s="427">
        <v>1</v>
      </c>
      <c r="K875" s="289">
        <v>44641</v>
      </c>
      <c r="L875" s="289">
        <v>44664</v>
      </c>
      <c r="M875" s="293" t="s">
        <v>845</v>
      </c>
      <c r="N875" s="434">
        <v>202204058</v>
      </c>
      <c r="O875" s="433"/>
      <c r="P875" s="114" t="s">
        <v>54</v>
      </c>
      <c r="Q875" s="439"/>
      <c r="R875" s="119" t="s">
        <v>74</v>
      </c>
      <c r="S875" s="120" t="s">
        <v>75</v>
      </c>
      <c r="T875" s="120" t="s">
        <v>76</v>
      </c>
      <c r="U875" s="120" t="s">
        <v>848</v>
      </c>
      <c r="V875" s="121">
        <v>44644</v>
      </c>
      <c r="W875" s="121">
        <v>44664</v>
      </c>
      <c r="X875" s="438">
        <v>44691</v>
      </c>
      <c r="Y875" s="122">
        <v>44698</v>
      </c>
      <c r="Z875" s="127"/>
      <c r="AA875" s="127"/>
      <c r="AB875" s="127"/>
      <c r="AC875" s="122">
        <v>44694</v>
      </c>
      <c r="AD875" s="128">
        <v>44694</v>
      </c>
      <c r="AE875" s="129" t="s">
        <v>49</v>
      </c>
      <c r="AF875" s="128"/>
      <c r="AG875" s="130"/>
      <c r="AH875" s="130"/>
      <c r="AI875" s="130"/>
      <c r="AJ875" s="130"/>
      <c r="AK875" s="362"/>
      <c r="AL875" s="362"/>
      <c r="AM875" s="368">
        <v>44697</v>
      </c>
      <c r="AN875" s="135" t="s">
        <v>49</v>
      </c>
      <c r="AO875" s="401">
        <v>44697</v>
      </c>
      <c r="AP875" s="136" t="s">
        <v>408</v>
      </c>
      <c r="AQ875" s="136"/>
      <c r="AR875" s="379" t="e">
        <f>IF(AND(AF875=AG875,AF875=AI875,AF875=AK875,AF875=AM875),"未到货",“到货”)</f>
        <v>#NAME?</v>
      </c>
    </row>
    <row r="876" spans="1:44" ht="20.100000000000001" hidden="1" customHeight="1">
      <c r="A876" s="427">
        <v>159</v>
      </c>
      <c r="B876" s="280">
        <v>7711102300</v>
      </c>
      <c r="C876" s="281">
        <v>6011102188</v>
      </c>
      <c r="D876" s="281" t="s">
        <v>886</v>
      </c>
      <c r="E876" s="281" t="s">
        <v>438</v>
      </c>
      <c r="F876" s="280"/>
      <c r="G876" s="282"/>
      <c r="H876" s="427"/>
      <c r="I876" s="280" t="s">
        <v>52</v>
      </c>
      <c r="J876" s="427">
        <v>1</v>
      </c>
      <c r="K876" s="289">
        <v>44641</v>
      </c>
      <c r="L876" s="289">
        <v>44664</v>
      </c>
      <c r="M876" s="293" t="s">
        <v>845</v>
      </c>
      <c r="N876" s="434">
        <v>202204058</v>
      </c>
      <c r="O876" s="433"/>
      <c r="P876" s="114" t="s">
        <v>54</v>
      </c>
      <c r="Q876" s="439"/>
      <c r="R876" s="119" t="s">
        <v>74</v>
      </c>
      <c r="S876" s="120" t="s">
        <v>75</v>
      </c>
      <c r="T876" s="120" t="s">
        <v>76</v>
      </c>
      <c r="U876" s="120" t="s">
        <v>848</v>
      </c>
      <c r="V876" s="121">
        <v>44644</v>
      </c>
      <c r="W876" s="121">
        <v>44664</v>
      </c>
      <c r="X876" s="438">
        <v>44691</v>
      </c>
      <c r="Y876" s="122">
        <v>44698</v>
      </c>
      <c r="Z876" s="127"/>
      <c r="AA876" s="127"/>
      <c r="AB876" s="127"/>
      <c r="AC876" s="122">
        <v>44694</v>
      </c>
      <c r="AD876" s="128">
        <v>44694</v>
      </c>
      <c r="AE876" s="129" t="s">
        <v>49</v>
      </c>
      <c r="AF876" s="128"/>
      <c r="AG876" s="130"/>
      <c r="AH876" s="130"/>
      <c r="AI876" s="130"/>
      <c r="AJ876" s="130"/>
      <c r="AK876" s="362"/>
      <c r="AL876" s="362"/>
      <c r="AM876" s="368">
        <v>44697</v>
      </c>
      <c r="AN876" s="135" t="s">
        <v>49</v>
      </c>
      <c r="AO876" s="401">
        <v>44697</v>
      </c>
      <c r="AP876" s="136" t="s">
        <v>408</v>
      </c>
      <c r="AQ876" s="136"/>
      <c r="AR876" s="379" t="e">
        <f>IF(AND(AF876=AG876,AF876=AI876,AF876=AK876,AF876=AM876),"未到货",“到货”)</f>
        <v>#NAME?</v>
      </c>
    </row>
    <row r="877" spans="1:44" ht="20.100000000000001" hidden="1" customHeight="1">
      <c r="A877" s="427">
        <v>160</v>
      </c>
      <c r="B877" s="280">
        <v>7711102120</v>
      </c>
      <c r="C877" s="281">
        <v>6011102189</v>
      </c>
      <c r="D877" s="281" t="s">
        <v>162</v>
      </c>
      <c r="E877" s="281" t="s">
        <v>405</v>
      </c>
      <c r="F877" s="280"/>
      <c r="G877" s="282" t="s">
        <v>887</v>
      </c>
      <c r="H877" s="427"/>
      <c r="I877" s="280" t="s">
        <v>52</v>
      </c>
      <c r="J877" s="427">
        <v>1</v>
      </c>
      <c r="K877" s="289">
        <v>44641</v>
      </c>
      <c r="L877" s="289">
        <v>44664</v>
      </c>
      <c r="M877" s="293" t="s">
        <v>845</v>
      </c>
      <c r="N877" s="434">
        <v>202204058</v>
      </c>
      <c r="O877" s="433"/>
      <c r="P877" s="114" t="s">
        <v>54</v>
      </c>
      <c r="Q877" s="439"/>
      <c r="R877" s="119" t="s">
        <v>74</v>
      </c>
      <c r="S877" s="120" t="s">
        <v>75</v>
      </c>
      <c r="T877" s="120" t="s">
        <v>76</v>
      </c>
      <c r="U877" s="120" t="s">
        <v>848</v>
      </c>
      <c r="V877" s="121">
        <v>44644</v>
      </c>
      <c r="W877" s="121">
        <v>44664</v>
      </c>
      <c r="X877" s="438">
        <v>44691</v>
      </c>
      <c r="Y877" s="122">
        <v>44698</v>
      </c>
      <c r="Z877" s="127"/>
      <c r="AA877" s="127"/>
      <c r="AB877" s="127"/>
      <c r="AC877" s="122">
        <v>44698</v>
      </c>
      <c r="AD877" s="128">
        <v>44699</v>
      </c>
      <c r="AE877" s="129" t="s">
        <v>49</v>
      </c>
      <c r="AF877" s="128"/>
      <c r="AG877" s="130"/>
      <c r="AH877" s="130"/>
      <c r="AI877" s="130"/>
      <c r="AJ877" s="130">
        <v>1</v>
      </c>
      <c r="AK877" s="362">
        <v>44709</v>
      </c>
      <c r="AL877" s="362">
        <v>44713</v>
      </c>
      <c r="AM877" s="368">
        <v>44715</v>
      </c>
      <c r="AN877" s="135" t="s">
        <v>49</v>
      </c>
      <c r="AO877" s="134">
        <v>44715</v>
      </c>
      <c r="AP877" s="136" t="s">
        <v>408</v>
      </c>
      <c r="AQ877" s="136"/>
      <c r="AR877" s="379" t="e">
        <f>IF(AND(AF877=AG877,AF877=AI877,AF877=AK877,AF877=AM877),"未到货",“到货”)</f>
        <v>#NAME?</v>
      </c>
    </row>
    <row r="878" spans="1:44" ht="20.100000000000001" hidden="1" customHeight="1">
      <c r="A878" s="427">
        <v>161</v>
      </c>
      <c r="B878" s="280">
        <v>7711102180</v>
      </c>
      <c r="C878" s="281">
        <v>6011102189</v>
      </c>
      <c r="D878" s="281" t="s">
        <v>162</v>
      </c>
      <c r="E878" s="281" t="s">
        <v>405</v>
      </c>
      <c r="F878" s="280"/>
      <c r="G878" s="282" t="s">
        <v>887</v>
      </c>
      <c r="H878" s="427"/>
      <c r="I878" s="280" t="s">
        <v>52</v>
      </c>
      <c r="J878" s="427">
        <v>1</v>
      </c>
      <c r="K878" s="289">
        <v>44641</v>
      </c>
      <c r="L878" s="289">
        <v>44664</v>
      </c>
      <c r="M878" s="293" t="s">
        <v>845</v>
      </c>
      <c r="N878" s="434">
        <v>202204058</v>
      </c>
      <c r="O878" s="433"/>
      <c r="P878" s="114" t="s">
        <v>54</v>
      </c>
      <c r="Q878" s="439"/>
      <c r="R878" s="119" t="s">
        <v>74</v>
      </c>
      <c r="S878" s="120" t="s">
        <v>75</v>
      </c>
      <c r="T878" s="120" t="s">
        <v>76</v>
      </c>
      <c r="U878" s="120" t="s">
        <v>848</v>
      </c>
      <c r="V878" s="121">
        <v>44644</v>
      </c>
      <c r="W878" s="121">
        <v>44664</v>
      </c>
      <c r="X878" s="438">
        <v>44691</v>
      </c>
      <c r="Y878" s="122">
        <v>44698</v>
      </c>
      <c r="Z878" s="127"/>
      <c r="AA878" s="127"/>
      <c r="AB878" s="127"/>
      <c r="AC878" s="122">
        <v>44698</v>
      </c>
      <c r="AD878" s="128">
        <v>44699</v>
      </c>
      <c r="AE878" s="129" t="s">
        <v>49</v>
      </c>
      <c r="AF878" s="128"/>
      <c r="AG878" s="130"/>
      <c r="AH878" s="130"/>
      <c r="AI878" s="130"/>
      <c r="AJ878" s="130">
        <v>1</v>
      </c>
      <c r="AK878" s="362">
        <v>44709</v>
      </c>
      <c r="AL878" s="362">
        <v>44713</v>
      </c>
      <c r="AM878" s="368">
        <v>44715</v>
      </c>
      <c r="AN878" s="135" t="s">
        <v>49</v>
      </c>
      <c r="AO878" s="134">
        <v>44715</v>
      </c>
      <c r="AP878" s="136" t="s">
        <v>408</v>
      </c>
      <c r="AQ878" s="136"/>
      <c r="AR878" s="379" t="e">
        <f>IF(AND(AF878=AG878,AF878=AI878,AF878=AK878,AF878=AM878),"未到货",“到货”)</f>
        <v>#NAME?</v>
      </c>
    </row>
    <row r="879" spans="1:44" ht="20.100000000000001" hidden="1" customHeight="1">
      <c r="A879" s="427">
        <v>162</v>
      </c>
      <c r="B879" s="280">
        <v>7711102300</v>
      </c>
      <c r="C879" s="281">
        <v>6011102189</v>
      </c>
      <c r="D879" s="281" t="s">
        <v>162</v>
      </c>
      <c r="E879" s="281" t="s">
        <v>405</v>
      </c>
      <c r="F879" s="280"/>
      <c r="G879" s="282" t="s">
        <v>887</v>
      </c>
      <c r="H879" s="427"/>
      <c r="I879" s="280" t="s">
        <v>52</v>
      </c>
      <c r="J879" s="427">
        <v>1</v>
      </c>
      <c r="K879" s="289">
        <v>44641</v>
      </c>
      <c r="L879" s="289">
        <v>44664</v>
      </c>
      <c r="M879" s="293" t="s">
        <v>845</v>
      </c>
      <c r="N879" s="434">
        <v>202204058</v>
      </c>
      <c r="O879" s="433"/>
      <c r="P879" s="114" t="s">
        <v>54</v>
      </c>
      <c r="Q879" s="439"/>
      <c r="R879" s="119" t="s">
        <v>74</v>
      </c>
      <c r="S879" s="120" t="s">
        <v>75</v>
      </c>
      <c r="T879" s="120" t="s">
        <v>76</v>
      </c>
      <c r="U879" s="120" t="s">
        <v>848</v>
      </c>
      <c r="V879" s="121">
        <v>44644</v>
      </c>
      <c r="W879" s="121">
        <v>44664</v>
      </c>
      <c r="X879" s="438">
        <v>44691</v>
      </c>
      <c r="Y879" s="122">
        <v>44698</v>
      </c>
      <c r="Z879" s="127"/>
      <c r="AA879" s="127"/>
      <c r="AB879" s="127"/>
      <c r="AC879" s="122">
        <v>44698</v>
      </c>
      <c r="AD879" s="128">
        <v>44699</v>
      </c>
      <c r="AE879" s="129" t="s">
        <v>49</v>
      </c>
      <c r="AF879" s="128"/>
      <c r="AG879" s="130"/>
      <c r="AH879" s="130"/>
      <c r="AI879" s="130"/>
      <c r="AJ879" s="130">
        <v>1</v>
      </c>
      <c r="AK879" s="362">
        <v>44709</v>
      </c>
      <c r="AL879" s="362">
        <v>44713</v>
      </c>
      <c r="AM879" s="368">
        <v>44715</v>
      </c>
      <c r="AN879" s="135" t="s">
        <v>49</v>
      </c>
      <c r="AO879" s="134">
        <v>44715</v>
      </c>
      <c r="AP879" s="136" t="s">
        <v>408</v>
      </c>
      <c r="AQ879" s="136"/>
      <c r="AR879" s="379" t="e">
        <f>IF(AND(AF879=AG879,AF879=AI879,AF879=AK879,AF879=AM879),"未到货",“到货”)</f>
        <v>#NAME?</v>
      </c>
    </row>
    <row r="880" spans="1:44" ht="20.100000000000001" hidden="1" customHeight="1">
      <c r="A880" s="427">
        <v>163</v>
      </c>
      <c r="B880" s="280">
        <v>7711102190</v>
      </c>
      <c r="C880" s="281">
        <v>6011102192</v>
      </c>
      <c r="D880" s="281" t="s">
        <v>494</v>
      </c>
      <c r="E880" s="281" t="s">
        <v>385</v>
      </c>
      <c r="F880" s="280" t="s">
        <v>386</v>
      </c>
      <c r="G880" s="282" t="s">
        <v>450</v>
      </c>
      <c r="H880" s="427"/>
      <c r="I880" s="280" t="s">
        <v>52</v>
      </c>
      <c r="J880" s="427">
        <v>12</v>
      </c>
      <c r="K880" s="289">
        <v>44641</v>
      </c>
      <c r="L880" s="289">
        <v>44664</v>
      </c>
      <c r="M880" s="293" t="s">
        <v>845</v>
      </c>
      <c r="N880" s="434">
        <v>202204058</v>
      </c>
      <c r="O880" s="433"/>
      <c r="P880" s="114" t="s">
        <v>54</v>
      </c>
      <c r="Q880" s="439"/>
      <c r="R880" s="119" t="s">
        <v>92</v>
      </c>
      <c r="S880" s="120" t="s">
        <v>181</v>
      </c>
      <c r="T880" s="120" t="s">
        <v>76</v>
      </c>
      <c r="U880" s="120"/>
      <c r="V880" s="121">
        <v>44646</v>
      </c>
      <c r="W880" s="121">
        <v>44664</v>
      </c>
      <c r="X880" s="122"/>
      <c r="Y880" s="127"/>
      <c r="Z880" s="127"/>
      <c r="AA880" s="127"/>
      <c r="AB880" s="127"/>
      <c r="AC880" s="122">
        <v>44670</v>
      </c>
      <c r="AD880" s="128">
        <v>44672</v>
      </c>
      <c r="AE880" s="129" t="s">
        <v>99</v>
      </c>
      <c r="AF880" s="128"/>
      <c r="AG880" s="130"/>
      <c r="AH880" s="130"/>
      <c r="AI880" s="130"/>
      <c r="AJ880" s="130">
        <v>12</v>
      </c>
      <c r="AK880" s="362">
        <v>44673</v>
      </c>
      <c r="AL880" s="362">
        <v>44676</v>
      </c>
      <c r="AM880" s="368">
        <v>44677</v>
      </c>
      <c r="AN880" s="135" t="s">
        <v>99</v>
      </c>
      <c r="AO880" s="401">
        <v>44694</v>
      </c>
      <c r="AP880" s="136" t="s">
        <v>408</v>
      </c>
      <c r="AQ880" s="136">
        <v>4</v>
      </c>
      <c r="AR880" s="379" t="e">
        <f>IF(AND(AF880=AG880,AF880=AI880,AF880=AK880,AF880=AM880),"未到货",“到货”)</f>
        <v>#NAME?</v>
      </c>
    </row>
    <row r="881" spans="1:44" ht="20.100000000000001" hidden="1" customHeight="1">
      <c r="A881" s="427">
        <v>164</v>
      </c>
      <c r="B881" s="280">
        <v>7711102195</v>
      </c>
      <c r="C881" s="281">
        <v>6011102195</v>
      </c>
      <c r="D881" s="281" t="s">
        <v>496</v>
      </c>
      <c r="E881" s="281" t="s">
        <v>485</v>
      </c>
      <c r="F881" s="280" t="s">
        <v>491</v>
      </c>
      <c r="G881" s="282" t="s">
        <v>492</v>
      </c>
      <c r="H881" s="427"/>
      <c r="I881" s="280" t="s">
        <v>52</v>
      </c>
      <c r="J881" s="427">
        <v>4</v>
      </c>
      <c r="K881" s="289">
        <v>44641</v>
      </c>
      <c r="L881" s="289">
        <v>44664</v>
      </c>
      <c r="M881" s="293" t="s">
        <v>845</v>
      </c>
      <c r="N881" s="434">
        <v>202204058</v>
      </c>
      <c r="O881" s="433"/>
      <c r="P881" s="393" t="s">
        <v>54</v>
      </c>
      <c r="Q881" s="439"/>
      <c r="R881" s="119" t="s">
        <v>92</v>
      </c>
      <c r="S881" s="120" t="s">
        <v>181</v>
      </c>
      <c r="T881" s="120" t="s">
        <v>76</v>
      </c>
      <c r="U881" s="120"/>
      <c r="V881" s="121">
        <v>44646</v>
      </c>
      <c r="W881" s="121">
        <v>44664</v>
      </c>
      <c r="X881" s="122"/>
      <c r="Y881" s="127"/>
      <c r="Z881" s="127"/>
      <c r="AA881" s="127"/>
      <c r="AB881" s="127"/>
      <c r="AC881" s="122">
        <v>44667</v>
      </c>
      <c r="AD881" s="128">
        <v>44669</v>
      </c>
      <c r="AE881" s="129" t="s">
        <v>65</v>
      </c>
      <c r="AF881" s="128"/>
      <c r="AG881" s="130"/>
      <c r="AH881" s="130"/>
      <c r="AI881" s="130"/>
      <c r="AJ881" s="130"/>
      <c r="AK881" s="362"/>
      <c r="AL881" s="362"/>
      <c r="AM881" s="368">
        <v>44671</v>
      </c>
      <c r="AN881" s="135" t="s">
        <v>65</v>
      </c>
      <c r="AO881" s="401">
        <v>44694</v>
      </c>
      <c r="AP881" s="136" t="s">
        <v>408</v>
      </c>
      <c r="AQ881" s="135">
        <v>4</v>
      </c>
      <c r="AR881" s="379" t="e">
        <f>IF(AND(AF881=AG881,AF881=AI881,AF881=AK881,AF881=AM881),"未到货",“到货”)</f>
        <v>#NAME?</v>
      </c>
    </row>
    <row r="882" spans="1:44" ht="20.100000000000001" hidden="1" customHeight="1">
      <c r="A882" s="427">
        <v>165</v>
      </c>
      <c r="B882" s="280">
        <v>7711102198</v>
      </c>
      <c r="C882" s="281">
        <v>6011102195</v>
      </c>
      <c r="D882" s="281" t="s">
        <v>496</v>
      </c>
      <c r="E882" s="281" t="s">
        <v>485</v>
      </c>
      <c r="F882" s="280" t="s">
        <v>491</v>
      </c>
      <c r="G882" s="282" t="s">
        <v>492</v>
      </c>
      <c r="H882" s="427"/>
      <c r="I882" s="280" t="s">
        <v>52</v>
      </c>
      <c r="J882" s="427">
        <v>8</v>
      </c>
      <c r="K882" s="289">
        <v>44641</v>
      </c>
      <c r="L882" s="289">
        <v>44664</v>
      </c>
      <c r="M882" s="293" t="s">
        <v>845</v>
      </c>
      <c r="N882" s="434">
        <v>202204058</v>
      </c>
      <c r="O882" s="433"/>
      <c r="P882" s="393" t="s">
        <v>54</v>
      </c>
      <c r="Q882" s="439"/>
      <c r="R882" s="119" t="s">
        <v>92</v>
      </c>
      <c r="S882" s="120" t="s">
        <v>181</v>
      </c>
      <c r="T882" s="120" t="s">
        <v>76</v>
      </c>
      <c r="U882" s="120"/>
      <c r="V882" s="121">
        <v>44646</v>
      </c>
      <c r="W882" s="121">
        <v>44664</v>
      </c>
      <c r="X882" s="122"/>
      <c r="Y882" s="127"/>
      <c r="Z882" s="127"/>
      <c r="AA882" s="127"/>
      <c r="AB882" s="127"/>
      <c r="AC882" s="122">
        <v>44667</v>
      </c>
      <c r="AD882" s="128">
        <v>44669</v>
      </c>
      <c r="AE882" s="129" t="s">
        <v>82</v>
      </c>
      <c r="AF882" s="128"/>
      <c r="AG882" s="130"/>
      <c r="AH882" s="130"/>
      <c r="AI882" s="130"/>
      <c r="AJ882" s="130"/>
      <c r="AK882" s="362"/>
      <c r="AL882" s="362"/>
      <c r="AM882" s="368">
        <v>44671</v>
      </c>
      <c r="AN882" s="135" t="s">
        <v>82</v>
      </c>
      <c r="AO882" s="401">
        <v>44694</v>
      </c>
      <c r="AP882" s="136" t="s">
        <v>408</v>
      </c>
      <c r="AQ882" s="135">
        <v>4</v>
      </c>
      <c r="AR882" s="379" t="e">
        <f>IF(AND(AF882=AG882,AF882=AI882,AF882=AK882,AF882=AM882),"未到货",“到货”)</f>
        <v>#NAME?</v>
      </c>
    </row>
    <row r="883" spans="1:44" ht="20.100000000000001" hidden="1" customHeight="1">
      <c r="A883" s="427">
        <v>166</v>
      </c>
      <c r="B883" s="280">
        <v>7711102195</v>
      </c>
      <c r="C883" s="281">
        <v>6011102197</v>
      </c>
      <c r="D883" s="281" t="s">
        <v>494</v>
      </c>
      <c r="E883" s="281" t="s">
        <v>385</v>
      </c>
      <c r="F883" s="280" t="s">
        <v>386</v>
      </c>
      <c r="G883" s="282" t="s">
        <v>450</v>
      </c>
      <c r="H883" s="427"/>
      <c r="I883" s="280" t="s">
        <v>52</v>
      </c>
      <c r="J883" s="427">
        <v>4</v>
      </c>
      <c r="K883" s="289">
        <v>44641</v>
      </c>
      <c r="L883" s="289">
        <v>44664</v>
      </c>
      <c r="M883" s="293" t="s">
        <v>845</v>
      </c>
      <c r="N883" s="434">
        <v>202204058</v>
      </c>
      <c r="O883" s="433"/>
      <c r="P883" s="114" t="s">
        <v>54</v>
      </c>
      <c r="Q883" s="439"/>
      <c r="R883" s="119" t="s">
        <v>92</v>
      </c>
      <c r="S883" s="120" t="s">
        <v>181</v>
      </c>
      <c r="T883" s="120" t="s">
        <v>76</v>
      </c>
      <c r="U883" s="120"/>
      <c r="V883" s="121">
        <v>44646</v>
      </c>
      <c r="W883" s="121">
        <v>44664</v>
      </c>
      <c r="X883" s="122"/>
      <c r="Y883" s="127"/>
      <c r="Z883" s="127"/>
      <c r="AA883" s="127"/>
      <c r="AB883" s="127"/>
      <c r="AC883" s="122">
        <v>44670</v>
      </c>
      <c r="AD883" s="128">
        <v>44672</v>
      </c>
      <c r="AE883" s="129" t="s">
        <v>65</v>
      </c>
      <c r="AF883" s="128"/>
      <c r="AG883" s="130"/>
      <c r="AH883" s="130"/>
      <c r="AI883" s="130"/>
      <c r="AJ883" s="130">
        <v>4</v>
      </c>
      <c r="AK883" s="362">
        <v>44673</v>
      </c>
      <c r="AL883" s="362">
        <v>44676</v>
      </c>
      <c r="AM883" s="368">
        <v>44677</v>
      </c>
      <c r="AN883" s="135" t="s">
        <v>65</v>
      </c>
      <c r="AO883" s="401">
        <v>44694</v>
      </c>
      <c r="AP883" s="136" t="s">
        <v>408</v>
      </c>
      <c r="AQ883" s="136">
        <v>4</v>
      </c>
      <c r="AR883" s="379" t="e">
        <f>IF(AND(AF883=AG883,AF883=AI883,AF883=AK883,AF883=AM883),"未到货",“到货”)</f>
        <v>#NAME?</v>
      </c>
    </row>
    <row r="884" spans="1:44" ht="20.100000000000001" hidden="1" customHeight="1">
      <c r="A884" s="427">
        <v>167</v>
      </c>
      <c r="B884" s="280">
        <v>7711102198</v>
      </c>
      <c r="C884" s="281">
        <v>6011102198</v>
      </c>
      <c r="D884" s="281" t="s">
        <v>494</v>
      </c>
      <c r="E884" s="281" t="s">
        <v>385</v>
      </c>
      <c r="F884" s="280" t="s">
        <v>386</v>
      </c>
      <c r="G884" s="282" t="s">
        <v>450</v>
      </c>
      <c r="H884" s="427"/>
      <c r="I884" s="280" t="s">
        <v>52</v>
      </c>
      <c r="J884" s="427">
        <v>8</v>
      </c>
      <c r="K884" s="289">
        <v>44641</v>
      </c>
      <c r="L884" s="289">
        <v>44664</v>
      </c>
      <c r="M884" s="293" t="s">
        <v>845</v>
      </c>
      <c r="N884" s="434">
        <v>202204058</v>
      </c>
      <c r="O884" s="433"/>
      <c r="P884" s="404" t="s">
        <v>54</v>
      </c>
      <c r="Q884" s="439"/>
      <c r="R884" s="119" t="s">
        <v>92</v>
      </c>
      <c r="S884" s="120" t="s">
        <v>851</v>
      </c>
      <c r="T884" s="120" t="s">
        <v>860</v>
      </c>
      <c r="U884" s="120"/>
      <c r="V884" s="121">
        <v>44646</v>
      </c>
      <c r="W884" s="121">
        <v>44664</v>
      </c>
      <c r="X884" s="122">
        <v>44681</v>
      </c>
      <c r="Y884" s="122">
        <v>44694</v>
      </c>
      <c r="Z884" s="127"/>
      <c r="AA884" s="127"/>
      <c r="AB884" s="127"/>
      <c r="AC884" s="122">
        <v>44695</v>
      </c>
      <c r="AD884" s="128">
        <v>44697</v>
      </c>
      <c r="AE884" s="129" t="s">
        <v>82</v>
      </c>
      <c r="AF884" s="128"/>
      <c r="AG884" s="130"/>
      <c r="AH884" s="130"/>
      <c r="AI884" s="130"/>
      <c r="AJ884" s="130">
        <v>8</v>
      </c>
      <c r="AK884" s="362">
        <v>44698</v>
      </c>
      <c r="AL884" s="362">
        <v>44701</v>
      </c>
      <c r="AM884" s="368">
        <v>44702</v>
      </c>
      <c r="AN884" s="135" t="s">
        <v>82</v>
      </c>
      <c r="AO884" s="134">
        <v>44702</v>
      </c>
      <c r="AP884" s="136" t="s">
        <v>408</v>
      </c>
      <c r="AQ884" s="136"/>
      <c r="AR884" s="379" t="e">
        <f>IF(AND(AF884=AG884,AF884=AI884,AF884=AK884,AF884=AM884),"未到货",“到货”)</f>
        <v>#NAME?</v>
      </c>
    </row>
    <row r="885" spans="1:44" ht="20.100000000000001" hidden="1" customHeight="1">
      <c r="A885" s="427">
        <v>168</v>
      </c>
      <c r="B885" s="280">
        <v>7711102210</v>
      </c>
      <c r="C885" s="281">
        <v>6011102211</v>
      </c>
      <c r="D885" s="281" t="s">
        <v>705</v>
      </c>
      <c r="E885" s="281">
        <v>6061</v>
      </c>
      <c r="F885" s="280"/>
      <c r="G885" s="282" t="s">
        <v>850</v>
      </c>
      <c r="H885" s="427"/>
      <c r="I885" s="280" t="s">
        <v>52</v>
      </c>
      <c r="J885" s="427">
        <v>1</v>
      </c>
      <c r="K885" s="289">
        <v>44641</v>
      </c>
      <c r="L885" s="289">
        <v>44664</v>
      </c>
      <c r="M885" s="293" t="s">
        <v>845</v>
      </c>
      <c r="N885" s="434">
        <v>202204058</v>
      </c>
      <c r="O885" s="433"/>
      <c r="P885" s="404" t="s">
        <v>54</v>
      </c>
      <c r="Q885" s="439"/>
      <c r="R885" s="119" t="s">
        <v>74</v>
      </c>
      <c r="S885" s="120" t="s">
        <v>75</v>
      </c>
      <c r="T885" s="120" t="s">
        <v>76</v>
      </c>
      <c r="U885" s="120" t="s">
        <v>848</v>
      </c>
      <c r="V885" s="121">
        <v>44644</v>
      </c>
      <c r="W885" s="121">
        <v>44664</v>
      </c>
      <c r="X885" s="438">
        <v>44691</v>
      </c>
      <c r="Y885" s="122">
        <v>44698</v>
      </c>
      <c r="Z885" s="127"/>
      <c r="AA885" s="127"/>
      <c r="AB885" s="127"/>
      <c r="AC885" s="122">
        <v>44697</v>
      </c>
      <c r="AD885" s="128">
        <v>44699</v>
      </c>
      <c r="AE885" s="129" t="s">
        <v>49</v>
      </c>
      <c r="AF885" s="128"/>
      <c r="AG885" s="130"/>
      <c r="AH885" s="130"/>
      <c r="AI885" s="130"/>
      <c r="AJ885" s="130"/>
      <c r="AK885" s="362"/>
      <c r="AL885" s="362"/>
      <c r="AM885" s="368">
        <v>44701</v>
      </c>
      <c r="AN885" s="135" t="s">
        <v>49</v>
      </c>
      <c r="AO885" s="368">
        <v>44701</v>
      </c>
      <c r="AP885" s="135" t="s">
        <v>408</v>
      </c>
      <c r="AQ885" s="136"/>
      <c r="AR885" s="379" t="e">
        <f>IF(AND(AF885=AG885,AF885=AI885,AF885=AK885,AF885=AM885),"未到货",“到货”)</f>
        <v>#NAME?</v>
      </c>
    </row>
    <row r="886" spans="1:44" ht="20.100000000000001" hidden="1" customHeight="1">
      <c r="A886" s="427">
        <v>169</v>
      </c>
      <c r="B886" s="280">
        <v>7711102220</v>
      </c>
      <c r="C886" s="281">
        <v>6011102221</v>
      </c>
      <c r="D886" s="281" t="s">
        <v>404</v>
      </c>
      <c r="E886" s="281" t="s">
        <v>405</v>
      </c>
      <c r="F886" s="280"/>
      <c r="G886" s="282" t="s">
        <v>846</v>
      </c>
      <c r="H886" s="427"/>
      <c r="I886" s="280" t="s">
        <v>52</v>
      </c>
      <c r="J886" s="427">
        <v>1</v>
      </c>
      <c r="K886" s="289">
        <v>44641</v>
      </c>
      <c r="L886" s="289">
        <v>44664</v>
      </c>
      <c r="M886" s="293" t="s">
        <v>845</v>
      </c>
      <c r="N886" s="434">
        <v>202204058</v>
      </c>
      <c r="O886" s="433"/>
      <c r="P886" s="404" t="s">
        <v>54</v>
      </c>
      <c r="Q886" s="439"/>
      <c r="R886" s="119" t="s">
        <v>74</v>
      </c>
      <c r="S886" s="120" t="s">
        <v>75</v>
      </c>
      <c r="T886" s="120" t="s">
        <v>76</v>
      </c>
      <c r="U886" s="120" t="s">
        <v>848</v>
      </c>
      <c r="V886" s="121">
        <v>44644</v>
      </c>
      <c r="W886" s="121">
        <v>44664</v>
      </c>
      <c r="X886" s="438">
        <v>44691</v>
      </c>
      <c r="Y886" s="127"/>
      <c r="Z886" s="127"/>
      <c r="AA886" s="127"/>
      <c r="AB886" s="127"/>
      <c r="AC886" s="122">
        <v>44690</v>
      </c>
      <c r="AD886" s="128">
        <v>44691</v>
      </c>
      <c r="AE886" s="129" t="s">
        <v>49</v>
      </c>
      <c r="AF886" s="128"/>
      <c r="AG886" s="130"/>
      <c r="AH886" s="130"/>
      <c r="AI886" s="130"/>
      <c r="AJ886" s="130">
        <v>1</v>
      </c>
      <c r="AK886" s="362">
        <v>44698</v>
      </c>
      <c r="AL886" s="362">
        <v>44701</v>
      </c>
      <c r="AM886" s="368">
        <v>44702</v>
      </c>
      <c r="AN886" s="135" t="s">
        <v>49</v>
      </c>
      <c r="AO886" s="134">
        <v>44702</v>
      </c>
      <c r="AP886" s="136" t="s">
        <v>408</v>
      </c>
      <c r="AQ886" s="136"/>
      <c r="AR886" s="379" t="e">
        <f>IF(AND(AF886=AG886,AF886=AI886,AF886=AK886,AF886=AM886),"未到货",“到货”)</f>
        <v>#NAME?</v>
      </c>
    </row>
    <row r="887" spans="1:44" ht="20.100000000000001" hidden="1" customHeight="1">
      <c r="A887" s="428">
        <v>170</v>
      </c>
      <c r="B887" s="429">
        <v>7711102310</v>
      </c>
      <c r="C887" s="430">
        <v>6011102311</v>
      </c>
      <c r="D887" s="430" t="s">
        <v>483</v>
      </c>
      <c r="E887" s="430"/>
      <c r="F887" s="429"/>
      <c r="G887" s="431"/>
      <c r="H887" s="428"/>
      <c r="I887" s="429" t="s">
        <v>52</v>
      </c>
      <c r="J887" s="428">
        <v>1</v>
      </c>
      <c r="K887" s="435">
        <v>44641</v>
      </c>
      <c r="L887" s="435">
        <v>44664</v>
      </c>
      <c r="M887" s="436" t="s">
        <v>845</v>
      </c>
      <c r="N887" s="436"/>
      <c r="O887" s="437"/>
      <c r="P887" s="407" t="s">
        <v>54</v>
      </c>
      <c r="Q887" s="358"/>
      <c r="R887" s="411" t="s">
        <v>483</v>
      </c>
      <c r="S887" s="359" t="s">
        <v>874</v>
      </c>
      <c r="T887" s="120"/>
      <c r="U887" s="120"/>
      <c r="V887" s="121">
        <v>44671</v>
      </c>
      <c r="W887" s="121"/>
      <c r="X887" s="121">
        <v>44686</v>
      </c>
      <c r="Y887" s="122">
        <v>44693</v>
      </c>
      <c r="Z887" s="122">
        <v>44706</v>
      </c>
      <c r="AA887" s="122"/>
      <c r="AB887" s="122"/>
      <c r="AC887" s="122">
        <v>44706</v>
      </c>
      <c r="AD887" s="128">
        <v>44707</v>
      </c>
      <c r="AE887" s="129" t="s">
        <v>49</v>
      </c>
      <c r="AF887" s="128"/>
      <c r="AG887" s="130"/>
      <c r="AH887" s="130"/>
      <c r="AI887" s="130"/>
      <c r="AJ887" s="130"/>
      <c r="AK887" s="362"/>
      <c r="AL887" s="362"/>
      <c r="AM887" s="368">
        <v>44709</v>
      </c>
      <c r="AN887" s="135" t="s">
        <v>49</v>
      </c>
      <c r="AO887" s="368">
        <v>44709</v>
      </c>
      <c r="AP887" s="378" t="s">
        <v>470</v>
      </c>
      <c r="AQ887" s="136"/>
      <c r="AR887" s="379" t="e">
        <f>IF(AND(AF887=AG887,AF887=AI887,AF887=AK887,AF887=AM887),"未到货",“到货”)</f>
        <v>#NAME?</v>
      </c>
    </row>
    <row r="888" spans="1:44" ht="20.100000000000001" hidden="1" customHeight="1">
      <c r="A888" s="428">
        <v>171</v>
      </c>
      <c r="B888" s="429">
        <v>7711102310</v>
      </c>
      <c r="C888" s="430">
        <v>6011102312</v>
      </c>
      <c r="D888" s="430" t="s">
        <v>469</v>
      </c>
      <c r="E888" s="430"/>
      <c r="F888" s="429"/>
      <c r="G888" s="431"/>
      <c r="H888" s="428"/>
      <c r="I888" s="429" t="s">
        <v>52</v>
      </c>
      <c r="J888" s="428">
        <v>1</v>
      </c>
      <c r="K888" s="435">
        <v>44641</v>
      </c>
      <c r="L888" s="435">
        <v>44664</v>
      </c>
      <c r="M888" s="436" t="s">
        <v>845</v>
      </c>
      <c r="N888" s="436"/>
      <c r="O888" s="437"/>
      <c r="P888" s="408" t="s">
        <v>54</v>
      </c>
      <c r="Q888" s="358"/>
      <c r="R888" s="411" t="s">
        <v>483</v>
      </c>
      <c r="S888" s="359" t="s">
        <v>874</v>
      </c>
      <c r="T888" s="120"/>
      <c r="U888" s="120"/>
      <c r="V888" s="121">
        <v>44671</v>
      </c>
      <c r="W888" s="121"/>
      <c r="X888" s="121">
        <v>44686</v>
      </c>
      <c r="Y888" s="122">
        <v>44693</v>
      </c>
      <c r="Z888" s="122">
        <v>44706</v>
      </c>
      <c r="AA888" s="122"/>
      <c r="AB888" s="122"/>
      <c r="AC888" s="122">
        <v>44734</v>
      </c>
      <c r="AD888" s="128">
        <v>44735</v>
      </c>
      <c r="AE888" s="129" t="s">
        <v>49</v>
      </c>
      <c r="AF888" s="128"/>
      <c r="AG888" s="130"/>
      <c r="AH888" s="130"/>
      <c r="AI888" s="130"/>
      <c r="AJ888" s="130"/>
      <c r="AK888" s="362"/>
      <c r="AL888" s="362"/>
      <c r="AM888" s="368">
        <v>44737</v>
      </c>
      <c r="AN888" s="135" t="s">
        <v>49</v>
      </c>
      <c r="AO888" s="401">
        <v>44737</v>
      </c>
      <c r="AP888" s="378" t="s">
        <v>470</v>
      </c>
      <c r="AQ888" s="136"/>
      <c r="AR888" s="379" t="e">
        <f>IF(AND(AF888=AG888,AF888=AI888,AF888=AK888,AF888=AM888),"未到货",“到货”)</f>
        <v>#NAME?</v>
      </c>
    </row>
    <row r="889" spans="1:44" ht="20.100000000000001" hidden="1" customHeight="1">
      <c r="A889" s="427">
        <v>172</v>
      </c>
      <c r="B889" s="280">
        <v>7711102320</v>
      </c>
      <c r="C889" s="281">
        <v>6011102321</v>
      </c>
      <c r="D889" s="281" t="s">
        <v>879</v>
      </c>
      <c r="E889" s="281" t="s">
        <v>472</v>
      </c>
      <c r="F889" s="280"/>
      <c r="G889" s="282" t="s">
        <v>880</v>
      </c>
      <c r="H889" s="427"/>
      <c r="I889" s="280" t="s">
        <v>52</v>
      </c>
      <c r="J889" s="427">
        <v>3</v>
      </c>
      <c r="K889" s="289">
        <v>44641</v>
      </c>
      <c r="L889" s="289">
        <v>44664</v>
      </c>
      <c r="M889" s="293" t="s">
        <v>845</v>
      </c>
      <c r="N889" s="434">
        <v>202204058</v>
      </c>
      <c r="O889" s="433"/>
      <c r="P889" s="393" t="s">
        <v>54</v>
      </c>
      <c r="Q889" s="439"/>
      <c r="R889" s="119" t="s">
        <v>92</v>
      </c>
      <c r="S889" s="120" t="s">
        <v>181</v>
      </c>
      <c r="T889" s="120" t="s">
        <v>76</v>
      </c>
      <c r="U889" s="120"/>
      <c r="V889" s="121">
        <v>44646</v>
      </c>
      <c r="W889" s="121">
        <v>44664</v>
      </c>
      <c r="X889" s="122"/>
      <c r="Y889" s="127"/>
      <c r="Z889" s="127"/>
      <c r="AA889" s="127"/>
      <c r="AB889" s="127"/>
      <c r="AC889" s="122">
        <v>44667</v>
      </c>
      <c r="AD889" s="128">
        <v>44669</v>
      </c>
      <c r="AE889" s="129" t="s">
        <v>62</v>
      </c>
      <c r="AF889" s="128"/>
      <c r="AG889" s="130"/>
      <c r="AH889" s="130"/>
      <c r="AI889" s="130"/>
      <c r="AJ889" s="130"/>
      <c r="AK889" s="362"/>
      <c r="AL889" s="362"/>
      <c r="AM889" s="368">
        <v>44671</v>
      </c>
      <c r="AN889" s="135" t="s">
        <v>62</v>
      </c>
      <c r="AO889" s="401">
        <v>44694</v>
      </c>
      <c r="AP889" s="136" t="s">
        <v>408</v>
      </c>
      <c r="AQ889" s="136">
        <v>4</v>
      </c>
      <c r="AR889" s="379" t="e">
        <f>IF(AND(AF889=AG889,AF889=AI889,AF889=AK889,AF889=AM889),"未到货",“到货”)</f>
        <v>#NAME?</v>
      </c>
    </row>
    <row r="890" spans="1:44" ht="20.100000000000001" hidden="1" customHeight="1">
      <c r="A890" s="427">
        <v>173</v>
      </c>
      <c r="B890" s="280">
        <v>7711102325</v>
      </c>
      <c r="C890" s="281">
        <v>6011102326</v>
      </c>
      <c r="D890" s="281" t="s">
        <v>471</v>
      </c>
      <c r="E890" s="281" t="s">
        <v>472</v>
      </c>
      <c r="F890" s="280"/>
      <c r="G890" s="282" t="s">
        <v>881</v>
      </c>
      <c r="H890" s="427"/>
      <c r="I890" s="280" t="s">
        <v>52</v>
      </c>
      <c r="J890" s="427">
        <v>3</v>
      </c>
      <c r="K890" s="289">
        <v>44641</v>
      </c>
      <c r="L890" s="289">
        <v>44664</v>
      </c>
      <c r="M890" s="293" t="s">
        <v>845</v>
      </c>
      <c r="N890" s="434">
        <v>202204058</v>
      </c>
      <c r="O890" s="433"/>
      <c r="P890" s="114" t="s">
        <v>54</v>
      </c>
      <c r="Q890" s="439"/>
      <c r="R890" s="119" t="s">
        <v>406</v>
      </c>
      <c r="S890" s="120" t="s">
        <v>406</v>
      </c>
      <c r="T890" s="120" t="s">
        <v>76</v>
      </c>
      <c r="U890" s="120" t="s">
        <v>882</v>
      </c>
      <c r="V890" s="121">
        <v>44643</v>
      </c>
      <c r="W890" s="121">
        <v>44664</v>
      </c>
      <c r="X890" s="122"/>
      <c r="Y890" s="127"/>
      <c r="Z890" s="127"/>
      <c r="AA890" s="127"/>
      <c r="AB890" s="127"/>
      <c r="AC890" s="122">
        <v>44669</v>
      </c>
      <c r="AD890" s="128">
        <v>44671</v>
      </c>
      <c r="AE890" s="129" t="s">
        <v>62</v>
      </c>
      <c r="AF890" s="128"/>
      <c r="AG890" s="130"/>
      <c r="AH890" s="130"/>
      <c r="AI890" s="130"/>
      <c r="AJ890" s="130"/>
      <c r="AK890" s="362"/>
      <c r="AL890" s="362"/>
      <c r="AM890" s="134">
        <v>44672</v>
      </c>
      <c r="AN890" s="135" t="s">
        <v>62</v>
      </c>
      <c r="AO890" s="401">
        <v>44694</v>
      </c>
      <c r="AP890" s="136" t="s">
        <v>408</v>
      </c>
      <c r="AQ890" s="136">
        <v>4</v>
      </c>
      <c r="AR890" s="379" t="e">
        <f>IF(AND(AF890=AG890,AF890=AI890,AF890=AK890,AF890=AM890),"未到货",“到货”)</f>
        <v>#NAME?</v>
      </c>
    </row>
    <row r="891" spans="1:44" ht="20.100000000000001" hidden="1" customHeight="1">
      <c r="A891" s="427">
        <v>174</v>
      </c>
      <c r="B891" s="280">
        <v>7711102365</v>
      </c>
      <c r="C891" s="281">
        <v>6011102365</v>
      </c>
      <c r="D891" s="281" t="s">
        <v>599</v>
      </c>
      <c r="E891" s="281" t="s">
        <v>405</v>
      </c>
      <c r="F891" s="280"/>
      <c r="G891" s="282" t="s">
        <v>846</v>
      </c>
      <c r="H891" s="427"/>
      <c r="I891" s="280" t="s">
        <v>52</v>
      </c>
      <c r="J891" s="427">
        <v>6</v>
      </c>
      <c r="K891" s="289">
        <v>44641</v>
      </c>
      <c r="L891" s="289">
        <v>44664</v>
      </c>
      <c r="M891" s="293" t="s">
        <v>845</v>
      </c>
      <c r="N891" s="434">
        <v>202204058</v>
      </c>
      <c r="O891" s="433"/>
      <c r="P891" s="404" t="s">
        <v>54</v>
      </c>
      <c r="Q891" s="114"/>
      <c r="R891" s="119" t="s">
        <v>74</v>
      </c>
      <c r="S891" s="120" t="s">
        <v>75</v>
      </c>
      <c r="T891" s="120" t="s">
        <v>76</v>
      </c>
      <c r="U891" s="120" t="s">
        <v>848</v>
      </c>
      <c r="V891" s="121">
        <v>44644</v>
      </c>
      <c r="W891" s="121">
        <v>44664</v>
      </c>
      <c r="X891" s="438">
        <v>44691</v>
      </c>
      <c r="Y891" s="122">
        <v>44706</v>
      </c>
      <c r="Z891" s="127"/>
      <c r="AA891" s="127"/>
      <c r="AB891" s="127"/>
      <c r="AC891" s="122">
        <v>44701</v>
      </c>
      <c r="AD891" s="128">
        <v>44701</v>
      </c>
      <c r="AE891" s="129" t="s">
        <v>71</v>
      </c>
      <c r="AF891" s="128"/>
      <c r="AG891" s="130"/>
      <c r="AH891" s="130"/>
      <c r="AI891" s="130"/>
      <c r="AJ891" s="130">
        <v>6</v>
      </c>
      <c r="AK891" s="362">
        <v>44701</v>
      </c>
      <c r="AL891" s="362">
        <v>44704</v>
      </c>
      <c r="AM891" s="368">
        <v>44708</v>
      </c>
      <c r="AN891" s="135" t="s">
        <v>71</v>
      </c>
      <c r="AO891" s="134">
        <v>44708</v>
      </c>
      <c r="AP891" s="378" t="s">
        <v>408</v>
      </c>
      <c r="AQ891" s="136"/>
      <c r="AR891" s="379" t="e">
        <f>IF(AND(AF891=AG891,AF891=AI891,AF891=AK891,AF891=AM891),"未到货",“到货”)</f>
        <v>#NAME?</v>
      </c>
    </row>
    <row r="892" spans="1:44" ht="20.100000000000001" hidden="1" customHeight="1">
      <c r="A892" s="427">
        <v>175</v>
      </c>
      <c r="B892" s="280">
        <v>7711102368</v>
      </c>
      <c r="C892" s="281">
        <v>6011102365</v>
      </c>
      <c r="D892" s="281" t="s">
        <v>599</v>
      </c>
      <c r="E892" s="281" t="s">
        <v>405</v>
      </c>
      <c r="F892" s="280"/>
      <c r="G892" s="282" t="s">
        <v>846</v>
      </c>
      <c r="H892" s="427"/>
      <c r="I892" s="280" t="s">
        <v>52</v>
      </c>
      <c r="J892" s="427">
        <v>6</v>
      </c>
      <c r="K892" s="289">
        <v>44641</v>
      </c>
      <c r="L892" s="289">
        <v>44664</v>
      </c>
      <c r="M892" s="293" t="s">
        <v>845</v>
      </c>
      <c r="N892" s="434">
        <v>202204058</v>
      </c>
      <c r="O892" s="433"/>
      <c r="P892" s="404" t="s">
        <v>54</v>
      </c>
      <c r="Q892" s="439"/>
      <c r="R892" s="119" t="s">
        <v>74</v>
      </c>
      <c r="S892" s="120" t="s">
        <v>75</v>
      </c>
      <c r="T892" s="120" t="s">
        <v>76</v>
      </c>
      <c r="U892" s="120" t="s">
        <v>848</v>
      </c>
      <c r="V892" s="121">
        <v>44644</v>
      </c>
      <c r="W892" s="121">
        <v>44664</v>
      </c>
      <c r="X892" s="438">
        <v>44691</v>
      </c>
      <c r="Y892" s="122">
        <v>44706</v>
      </c>
      <c r="Z892" s="127"/>
      <c r="AA892" s="127"/>
      <c r="AB892" s="127"/>
      <c r="AC892" s="122">
        <v>44701</v>
      </c>
      <c r="AD892" s="128">
        <v>44701</v>
      </c>
      <c r="AE892" s="129" t="s">
        <v>71</v>
      </c>
      <c r="AF892" s="128"/>
      <c r="AG892" s="130"/>
      <c r="AH892" s="130"/>
      <c r="AI892" s="130"/>
      <c r="AJ892" s="130">
        <v>6</v>
      </c>
      <c r="AK892" s="362">
        <v>44701</v>
      </c>
      <c r="AL892" s="362">
        <v>8</v>
      </c>
      <c r="AM892" s="368">
        <v>44708</v>
      </c>
      <c r="AN892" s="135" t="s">
        <v>71</v>
      </c>
      <c r="AO892" s="134">
        <v>44708</v>
      </c>
      <c r="AP892" s="378" t="s">
        <v>408</v>
      </c>
      <c r="AQ892" s="136"/>
      <c r="AR892" s="379" t="e">
        <f>IF(AND(AF892=AG892,AF892=AI892,AF892=AK892,AF892=AM892),"未到货",“到货”)</f>
        <v>#NAME?</v>
      </c>
    </row>
    <row r="893" spans="1:44" ht="20.100000000000001" hidden="1" customHeight="1">
      <c r="A893" s="427">
        <v>176</v>
      </c>
      <c r="B893" s="280">
        <v>7711102369</v>
      </c>
      <c r="C893" s="281">
        <v>6011102365</v>
      </c>
      <c r="D893" s="281" t="s">
        <v>599</v>
      </c>
      <c r="E893" s="281" t="s">
        <v>405</v>
      </c>
      <c r="F893" s="280"/>
      <c r="G893" s="282" t="s">
        <v>846</v>
      </c>
      <c r="H893" s="427"/>
      <c r="I893" s="280" t="s">
        <v>52</v>
      </c>
      <c r="J893" s="427">
        <v>6</v>
      </c>
      <c r="K893" s="289">
        <v>44641</v>
      </c>
      <c r="L893" s="289">
        <v>44664</v>
      </c>
      <c r="M893" s="293" t="s">
        <v>845</v>
      </c>
      <c r="N893" s="434">
        <v>202204058</v>
      </c>
      <c r="O893" s="433"/>
      <c r="P893" s="404" t="s">
        <v>54</v>
      </c>
      <c r="Q893" s="114"/>
      <c r="R893" s="119" t="s">
        <v>74</v>
      </c>
      <c r="S893" s="120" t="s">
        <v>75</v>
      </c>
      <c r="T893" s="120" t="s">
        <v>76</v>
      </c>
      <c r="U893" s="120" t="s">
        <v>848</v>
      </c>
      <c r="V893" s="121">
        <v>44644</v>
      </c>
      <c r="W893" s="121">
        <v>44664</v>
      </c>
      <c r="X893" s="438">
        <v>44691</v>
      </c>
      <c r="Y893" s="122">
        <v>44706</v>
      </c>
      <c r="Z893" s="127"/>
      <c r="AA893" s="127"/>
      <c r="AB893" s="127"/>
      <c r="AC893" s="122">
        <v>44701</v>
      </c>
      <c r="AD893" s="128">
        <v>44701</v>
      </c>
      <c r="AE893" s="129" t="s">
        <v>71</v>
      </c>
      <c r="AF893" s="128"/>
      <c r="AG893" s="130"/>
      <c r="AH893" s="130"/>
      <c r="AI893" s="130"/>
      <c r="AJ893" s="130">
        <v>6</v>
      </c>
      <c r="AK893" s="362">
        <v>44701</v>
      </c>
      <c r="AL893" s="362">
        <v>44704</v>
      </c>
      <c r="AM893" s="368">
        <v>44708</v>
      </c>
      <c r="AN893" s="135" t="s">
        <v>71</v>
      </c>
      <c r="AO893" s="134">
        <v>44708</v>
      </c>
      <c r="AP893" s="378" t="s">
        <v>408</v>
      </c>
      <c r="AQ893" s="136"/>
      <c r="AR893" s="379" t="e">
        <f>IF(AND(AF893=AG893,AF893=AI893,AF893=AK893,AF893=AM893),"未到货",“到货”)</f>
        <v>#NAME?</v>
      </c>
    </row>
    <row r="894" spans="1:44" ht="20.100000000000001" hidden="1" customHeight="1">
      <c r="A894" s="427">
        <v>177</v>
      </c>
      <c r="B894" s="280">
        <v>7711102385</v>
      </c>
      <c r="C894" s="281">
        <v>6011102386</v>
      </c>
      <c r="D894" s="281" t="s">
        <v>427</v>
      </c>
      <c r="E894" s="281" t="s">
        <v>405</v>
      </c>
      <c r="F894" s="280"/>
      <c r="G894" s="282" t="s">
        <v>847</v>
      </c>
      <c r="H894" s="427"/>
      <c r="I894" s="280" t="s">
        <v>52</v>
      </c>
      <c r="J894" s="427">
        <v>2</v>
      </c>
      <c r="K894" s="289">
        <v>44641</v>
      </c>
      <c r="L894" s="289">
        <v>44664</v>
      </c>
      <c r="M894" s="293" t="s">
        <v>845</v>
      </c>
      <c r="N894" s="434">
        <v>202204058</v>
      </c>
      <c r="O894" s="433"/>
      <c r="P894" s="114" t="s">
        <v>54</v>
      </c>
      <c r="Q894" s="439"/>
      <c r="R894" s="119" t="s">
        <v>92</v>
      </c>
      <c r="S894" s="120" t="s">
        <v>181</v>
      </c>
      <c r="T894" s="120" t="s">
        <v>76</v>
      </c>
      <c r="U894" s="120"/>
      <c r="V894" s="121">
        <v>44646</v>
      </c>
      <c r="W894" s="121">
        <v>44664</v>
      </c>
      <c r="X894" s="122"/>
      <c r="Y894" s="127"/>
      <c r="Z894" s="127"/>
      <c r="AA894" s="127"/>
      <c r="AB894" s="127"/>
      <c r="AC894" s="122">
        <v>44669</v>
      </c>
      <c r="AD894" s="128">
        <v>44669</v>
      </c>
      <c r="AE894" s="129" t="s">
        <v>58</v>
      </c>
      <c r="AF894" s="128"/>
      <c r="AG894" s="130"/>
      <c r="AH894" s="130"/>
      <c r="AI894" s="130"/>
      <c r="AJ894" s="130">
        <v>2</v>
      </c>
      <c r="AK894" s="362">
        <v>44670</v>
      </c>
      <c r="AL894" s="362">
        <v>44671</v>
      </c>
      <c r="AM894" s="368">
        <v>44672</v>
      </c>
      <c r="AN894" s="135" t="s">
        <v>58</v>
      </c>
      <c r="AO894" s="401">
        <v>44694</v>
      </c>
      <c r="AP894" s="136" t="s">
        <v>408</v>
      </c>
      <c r="AQ894" s="136">
        <v>4</v>
      </c>
      <c r="AR894" s="379" t="e">
        <f>IF(AND(AF894=AG894,AF894=AI894,AF894=AK894,AF894=AM894),"未到货",“到货”)</f>
        <v>#NAME?</v>
      </c>
    </row>
    <row r="895" spans="1:44" ht="20.100000000000001" hidden="1" customHeight="1">
      <c r="A895" s="427">
        <v>178</v>
      </c>
      <c r="B895" s="280">
        <v>7711102410</v>
      </c>
      <c r="C895" s="281">
        <v>6011102411</v>
      </c>
      <c r="D895" s="281" t="s">
        <v>888</v>
      </c>
      <c r="E895" s="281" t="s">
        <v>385</v>
      </c>
      <c r="F895" s="280" t="s">
        <v>386</v>
      </c>
      <c r="G895" s="282" t="s">
        <v>450</v>
      </c>
      <c r="H895" s="427"/>
      <c r="I895" s="280" t="s">
        <v>52</v>
      </c>
      <c r="J895" s="427">
        <v>40</v>
      </c>
      <c r="K895" s="289">
        <v>44641</v>
      </c>
      <c r="L895" s="289">
        <v>44664</v>
      </c>
      <c r="M895" s="293" t="s">
        <v>845</v>
      </c>
      <c r="N895" s="434">
        <v>202204058</v>
      </c>
      <c r="O895" s="433" t="s">
        <v>889</v>
      </c>
      <c r="P895" s="114" t="s">
        <v>54</v>
      </c>
      <c r="Q895" s="439"/>
      <c r="R895" s="119" t="s">
        <v>92</v>
      </c>
      <c r="S895" s="120" t="s">
        <v>181</v>
      </c>
      <c r="T895" s="120" t="s">
        <v>76</v>
      </c>
      <c r="U895" s="120"/>
      <c r="V895" s="121">
        <v>44646</v>
      </c>
      <c r="W895" s="121">
        <v>44664</v>
      </c>
      <c r="X895" s="122">
        <v>44677</v>
      </c>
      <c r="Y895" s="127"/>
      <c r="Z895" s="127"/>
      <c r="AA895" s="127"/>
      <c r="AB895" s="127"/>
      <c r="AC895" s="122">
        <v>44674</v>
      </c>
      <c r="AD895" s="128">
        <v>44676</v>
      </c>
      <c r="AE895" s="129" t="s">
        <v>161</v>
      </c>
      <c r="AF895" s="128"/>
      <c r="AG895" s="130"/>
      <c r="AH895" s="130"/>
      <c r="AI895" s="130"/>
      <c r="AJ895" s="130"/>
      <c r="AK895" s="362"/>
      <c r="AL895" s="362"/>
      <c r="AM895" s="368">
        <v>44677</v>
      </c>
      <c r="AN895" s="135" t="s">
        <v>161</v>
      </c>
      <c r="AO895" s="401">
        <v>44694</v>
      </c>
      <c r="AP895" s="136" t="s">
        <v>408</v>
      </c>
      <c r="AQ895" s="136">
        <v>4</v>
      </c>
      <c r="AR895" s="379" t="e">
        <f>IF(AND(AF895=AG895,AF895=AI895,AF895=AK895,AF895=AM895),"未到货",“到货”)</f>
        <v>#NAME?</v>
      </c>
    </row>
    <row r="896" spans="1:44" ht="20.100000000000001" hidden="1" customHeight="1">
      <c r="A896" s="427">
        <v>179</v>
      </c>
      <c r="B896" s="280">
        <v>7711102410</v>
      </c>
      <c r="C896" s="281">
        <v>6011102412</v>
      </c>
      <c r="D896" s="281" t="s">
        <v>890</v>
      </c>
      <c r="E896" s="281" t="s">
        <v>485</v>
      </c>
      <c r="F896" s="280" t="s">
        <v>486</v>
      </c>
      <c r="G896" s="282" t="s">
        <v>487</v>
      </c>
      <c r="H896" s="427"/>
      <c r="I896" s="280" t="s">
        <v>52</v>
      </c>
      <c r="J896" s="427">
        <v>40</v>
      </c>
      <c r="K896" s="289">
        <v>44641</v>
      </c>
      <c r="L896" s="289">
        <v>44664</v>
      </c>
      <c r="M896" s="293" t="s">
        <v>845</v>
      </c>
      <c r="N896" s="434">
        <v>202204058</v>
      </c>
      <c r="O896" s="433"/>
      <c r="P896" s="113" t="s">
        <v>54</v>
      </c>
      <c r="Q896" s="439"/>
      <c r="R896" s="123" t="s">
        <v>515</v>
      </c>
      <c r="S896" s="120" t="s">
        <v>97</v>
      </c>
      <c r="T896" s="120" t="s">
        <v>76</v>
      </c>
      <c r="U896" s="120" t="s">
        <v>875</v>
      </c>
      <c r="V896" s="121">
        <v>44644</v>
      </c>
      <c r="W896" s="121">
        <v>44664</v>
      </c>
      <c r="X896" s="122">
        <v>44681</v>
      </c>
      <c r="Y896" s="127"/>
      <c r="Z896" s="127"/>
      <c r="AA896" s="127"/>
      <c r="AB896" s="127"/>
      <c r="AC896" s="122">
        <v>44679</v>
      </c>
      <c r="AD896" s="128">
        <v>44679</v>
      </c>
      <c r="AE896" s="129" t="s">
        <v>161</v>
      </c>
      <c r="AF896" s="128"/>
      <c r="AG896" s="130"/>
      <c r="AH896" s="130"/>
      <c r="AI896" s="130"/>
      <c r="AJ896" s="130"/>
      <c r="AK896" s="362"/>
      <c r="AL896" s="362"/>
      <c r="AM896" s="134">
        <v>44680</v>
      </c>
      <c r="AN896" s="135" t="s">
        <v>161</v>
      </c>
      <c r="AO896" s="401">
        <v>44694</v>
      </c>
      <c r="AP896" s="136" t="s">
        <v>408</v>
      </c>
      <c r="AQ896" s="136">
        <v>4</v>
      </c>
      <c r="AR896" s="379" t="e">
        <f>IF(AND(AF896=AG896,AF896=AI896,AF896=AK896,AF896=AM896),"未到货",“到货”)</f>
        <v>#NAME?</v>
      </c>
    </row>
    <row r="897" spans="1:44" ht="20.100000000000001" hidden="1" customHeight="1">
      <c r="A897" s="427">
        <v>180</v>
      </c>
      <c r="B897" s="280">
        <v>7711102410</v>
      </c>
      <c r="C897" s="281">
        <v>6011102413</v>
      </c>
      <c r="D897" s="281" t="s">
        <v>891</v>
      </c>
      <c r="E897" s="281" t="s">
        <v>385</v>
      </c>
      <c r="F897" s="280" t="s">
        <v>386</v>
      </c>
      <c r="G897" s="282" t="s">
        <v>450</v>
      </c>
      <c r="H897" s="427"/>
      <c r="I897" s="280" t="s">
        <v>52</v>
      </c>
      <c r="J897" s="427">
        <v>40</v>
      </c>
      <c r="K897" s="289">
        <v>44641</v>
      </c>
      <c r="L897" s="289">
        <v>44664</v>
      </c>
      <c r="M897" s="293" t="s">
        <v>845</v>
      </c>
      <c r="N897" s="434">
        <v>202204058</v>
      </c>
      <c r="O897" s="433"/>
      <c r="P897" s="393" t="s">
        <v>54</v>
      </c>
      <c r="Q897" s="439"/>
      <c r="R897" s="119" t="s">
        <v>92</v>
      </c>
      <c r="S897" s="120" t="s">
        <v>851</v>
      </c>
      <c r="T897" s="120" t="s">
        <v>76</v>
      </c>
      <c r="U897" s="120"/>
      <c r="V897" s="121">
        <v>44646</v>
      </c>
      <c r="W897" s="121">
        <v>44664</v>
      </c>
      <c r="X897" s="122"/>
      <c r="Y897" s="127"/>
      <c r="Z897" s="127"/>
      <c r="AA897" s="127"/>
      <c r="AB897" s="127"/>
      <c r="AC897" s="122">
        <v>44666</v>
      </c>
      <c r="AD897" s="128">
        <v>44666</v>
      </c>
      <c r="AE897" s="129" t="s">
        <v>161</v>
      </c>
      <c r="AF897" s="128"/>
      <c r="AG897" s="130"/>
      <c r="AH897" s="130"/>
      <c r="AI897" s="130"/>
      <c r="AJ897" s="130">
        <v>40</v>
      </c>
      <c r="AK897" s="362">
        <v>44667</v>
      </c>
      <c r="AL897" s="362">
        <v>44669</v>
      </c>
      <c r="AM897" s="368">
        <v>44670</v>
      </c>
      <c r="AN897" s="135" t="s">
        <v>161</v>
      </c>
      <c r="AO897" s="401">
        <v>44694</v>
      </c>
      <c r="AP897" s="136" t="s">
        <v>408</v>
      </c>
      <c r="AQ897" s="136">
        <v>4</v>
      </c>
      <c r="AR897" s="379" t="e">
        <f>IF(AND(AF897=AG897,AF897=AI897,AF897=AK897,AF897=AM897),"未到货",“到货”)</f>
        <v>#NAME?</v>
      </c>
    </row>
    <row r="898" spans="1:44" ht="20.100000000000001" hidden="1" customHeight="1">
      <c r="A898" s="427">
        <v>181</v>
      </c>
      <c r="B898" s="280">
        <v>7711102420</v>
      </c>
      <c r="C898" s="281">
        <v>6011102421</v>
      </c>
      <c r="D898" s="281" t="s">
        <v>449</v>
      </c>
      <c r="E898" s="281" t="s">
        <v>385</v>
      </c>
      <c r="F898" s="280" t="s">
        <v>430</v>
      </c>
      <c r="G898" s="282" t="s">
        <v>431</v>
      </c>
      <c r="H898" s="427"/>
      <c r="I898" s="280" t="s">
        <v>52</v>
      </c>
      <c r="J898" s="427">
        <v>3</v>
      </c>
      <c r="K898" s="289">
        <v>44641</v>
      </c>
      <c r="L898" s="289">
        <v>44664</v>
      </c>
      <c r="M898" s="293" t="s">
        <v>845</v>
      </c>
      <c r="N898" s="434">
        <v>202204058</v>
      </c>
      <c r="O898" s="433"/>
      <c r="P898" s="114" t="s">
        <v>54</v>
      </c>
      <c r="Q898" s="439"/>
      <c r="R898" s="123" t="s">
        <v>515</v>
      </c>
      <c r="S898" s="120" t="s">
        <v>97</v>
      </c>
      <c r="T898" s="120" t="s">
        <v>76</v>
      </c>
      <c r="U898" s="120" t="s">
        <v>875</v>
      </c>
      <c r="V898" s="121">
        <v>44644</v>
      </c>
      <c r="W898" s="121">
        <v>44664</v>
      </c>
      <c r="X898" s="438">
        <v>44691</v>
      </c>
      <c r="Y898" s="122">
        <v>44706</v>
      </c>
      <c r="Z898" s="127"/>
      <c r="AA898" s="127"/>
      <c r="AB898" s="127"/>
      <c r="AC898" s="122">
        <v>44705</v>
      </c>
      <c r="AD898" s="128">
        <v>44705</v>
      </c>
      <c r="AE898" s="129" t="s">
        <v>62</v>
      </c>
      <c r="AF898" s="128"/>
      <c r="AG898" s="130"/>
      <c r="AH898" s="130"/>
      <c r="AI898" s="130"/>
      <c r="AJ898" s="130">
        <v>3</v>
      </c>
      <c r="AK898" s="362">
        <v>44709</v>
      </c>
      <c r="AL898" s="362">
        <v>44713</v>
      </c>
      <c r="AM898" s="368">
        <v>44715</v>
      </c>
      <c r="AN898" s="135" t="s">
        <v>62</v>
      </c>
      <c r="AO898" s="134">
        <v>44715</v>
      </c>
      <c r="AP898" s="136" t="s">
        <v>408</v>
      </c>
      <c r="AQ898" s="136"/>
      <c r="AR898" s="379" t="e">
        <f>IF(AND(AF898=AG898,AF898=AI898,AF898=AK898,AF898=AM898),"未到货",“到货”)</f>
        <v>#NAME?</v>
      </c>
    </row>
    <row r="899" spans="1:44" ht="20.100000000000001" hidden="1" customHeight="1">
      <c r="A899" s="427">
        <v>182</v>
      </c>
      <c r="B899" s="280">
        <v>7711102420</v>
      </c>
      <c r="C899" s="281">
        <v>6011102422</v>
      </c>
      <c r="D899" s="281" t="s">
        <v>892</v>
      </c>
      <c r="E899" s="281" t="s">
        <v>893</v>
      </c>
      <c r="F899" s="280"/>
      <c r="G899" s="282"/>
      <c r="H899" s="427"/>
      <c r="I899" s="280" t="s">
        <v>52</v>
      </c>
      <c r="J899" s="427">
        <v>3</v>
      </c>
      <c r="K899" s="289">
        <v>44641</v>
      </c>
      <c r="L899" s="289">
        <v>44664</v>
      </c>
      <c r="M899" s="293" t="s">
        <v>845</v>
      </c>
      <c r="N899" s="434">
        <v>202204058</v>
      </c>
      <c r="O899" s="433"/>
      <c r="P899" s="410" t="s">
        <v>54</v>
      </c>
      <c r="Q899" s="410"/>
      <c r="R899" s="123" t="s">
        <v>515</v>
      </c>
      <c r="S899" s="120" t="s">
        <v>97</v>
      </c>
      <c r="T899" s="120" t="s">
        <v>76</v>
      </c>
      <c r="U899" s="120" t="s">
        <v>875</v>
      </c>
      <c r="V899" s="121">
        <v>44644</v>
      </c>
      <c r="W899" s="121">
        <v>44664</v>
      </c>
      <c r="X899" s="438">
        <v>44691</v>
      </c>
      <c r="Y899" s="122">
        <v>44709</v>
      </c>
      <c r="Z899" s="127"/>
      <c r="AA899" s="127"/>
      <c r="AB899" s="127"/>
      <c r="AC899" s="122"/>
      <c r="AD899" s="128">
        <v>44705</v>
      </c>
      <c r="AE899" s="129" t="s">
        <v>62</v>
      </c>
      <c r="AF899" s="128"/>
      <c r="AG899" s="130"/>
      <c r="AH899" s="130"/>
      <c r="AI899" s="130"/>
      <c r="AJ899" s="130"/>
      <c r="AK899" s="362"/>
      <c r="AL899" s="362"/>
      <c r="AM899" s="368"/>
      <c r="AN899" s="135"/>
      <c r="AO899" s="136"/>
      <c r="AP899" s="136"/>
      <c r="AQ899" s="136"/>
      <c r="AR899" s="379" t="str">
        <f>IF(AND(AF899=AG899,AF899=AI899,AF899=AK899,AF899=AM899),"未到货",“到货”)</f>
        <v>未到货</v>
      </c>
    </row>
    <row r="900" spans="1:44" ht="20.100000000000001" hidden="1" customHeight="1">
      <c r="A900" s="427">
        <v>183</v>
      </c>
      <c r="B900" s="280">
        <v>7711102450</v>
      </c>
      <c r="C900" s="281">
        <v>6011102451</v>
      </c>
      <c r="D900" s="281" t="s">
        <v>883</v>
      </c>
      <c r="E900" s="281" t="s">
        <v>385</v>
      </c>
      <c r="F900" s="280" t="s">
        <v>386</v>
      </c>
      <c r="G900" s="282" t="s">
        <v>450</v>
      </c>
      <c r="H900" s="427"/>
      <c r="I900" s="280" t="s">
        <v>52</v>
      </c>
      <c r="J900" s="427">
        <v>1</v>
      </c>
      <c r="K900" s="289">
        <v>44641</v>
      </c>
      <c r="L900" s="289">
        <v>44664</v>
      </c>
      <c r="M900" s="293" t="s">
        <v>845</v>
      </c>
      <c r="N900" s="434">
        <v>202204058</v>
      </c>
      <c r="O900" s="433"/>
      <c r="P900" s="393" t="s">
        <v>54</v>
      </c>
      <c r="Q900" s="439"/>
      <c r="R900" s="119" t="s">
        <v>92</v>
      </c>
      <c r="S900" s="120" t="s">
        <v>851</v>
      </c>
      <c r="T900" s="120" t="s">
        <v>76</v>
      </c>
      <c r="U900" s="120"/>
      <c r="V900" s="121">
        <v>44646</v>
      </c>
      <c r="W900" s="121">
        <v>44664</v>
      </c>
      <c r="X900" s="122"/>
      <c r="Y900" s="127"/>
      <c r="Z900" s="127"/>
      <c r="AA900" s="127"/>
      <c r="AB900" s="127"/>
      <c r="AC900" s="122">
        <v>44666</v>
      </c>
      <c r="AD900" s="128">
        <v>44666</v>
      </c>
      <c r="AE900" s="129" t="s">
        <v>49</v>
      </c>
      <c r="AF900" s="128"/>
      <c r="AG900" s="130"/>
      <c r="AH900" s="130"/>
      <c r="AI900" s="130"/>
      <c r="AJ900" s="130">
        <v>1</v>
      </c>
      <c r="AK900" s="362">
        <v>44667</v>
      </c>
      <c r="AL900" s="362">
        <v>44669</v>
      </c>
      <c r="AM900" s="368">
        <v>44670</v>
      </c>
      <c r="AN900" s="135" t="s">
        <v>49</v>
      </c>
      <c r="AO900" s="401">
        <v>44694</v>
      </c>
      <c r="AP900" s="136" t="s">
        <v>408</v>
      </c>
      <c r="AQ900" s="136">
        <v>4</v>
      </c>
      <c r="AR900" s="379" t="e">
        <f>IF(AND(AF900=AG900,AF900=AI900,AF900=AK900,AF900=AM900),"未到货",“到货”)</f>
        <v>#NAME?</v>
      </c>
    </row>
    <row r="901" spans="1:44" ht="20.100000000000001" hidden="1" customHeight="1">
      <c r="A901" s="427">
        <v>184</v>
      </c>
      <c r="B901" s="280">
        <v>7711102450</v>
      </c>
      <c r="C901" s="281">
        <v>6011102452</v>
      </c>
      <c r="D901" s="281" t="s">
        <v>488</v>
      </c>
      <c r="E901" s="281" t="s">
        <v>385</v>
      </c>
      <c r="F901" s="280" t="s">
        <v>386</v>
      </c>
      <c r="G901" s="282" t="s">
        <v>450</v>
      </c>
      <c r="H901" s="427"/>
      <c r="I901" s="280" t="s">
        <v>52</v>
      </c>
      <c r="J901" s="427">
        <v>1</v>
      </c>
      <c r="K901" s="289">
        <v>44641</v>
      </c>
      <c r="L901" s="289">
        <v>44664</v>
      </c>
      <c r="M901" s="293" t="s">
        <v>845</v>
      </c>
      <c r="N901" s="434">
        <v>202204058</v>
      </c>
      <c r="O901" s="433"/>
      <c r="P901" s="114" t="s">
        <v>54</v>
      </c>
      <c r="Q901" s="114" t="s">
        <v>348</v>
      </c>
      <c r="R901" s="119" t="s">
        <v>74</v>
      </c>
      <c r="S901" s="120" t="s">
        <v>75</v>
      </c>
      <c r="T901" s="120" t="s">
        <v>76</v>
      </c>
      <c r="U901" s="120" t="s">
        <v>848</v>
      </c>
      <c r="V901" s="121">
        <v>44644</v>
      </c>
      <c r="W901" s="121">
        <v>44664</v>
      </c>
      <c r="X901" s="438">
        <v>44691</v>
      </c>
      <c r="Y901" s="122">
        <v>44698</v>
      </c>
      <c r="Z901" s="127"/>
      <c r="AA901" s="127"/>
      <c r="AB901" s="127"/>
      <c r="AC901" s="122">
        <v>44697</v>
      </c>
      <c r="AD901" s="128">
        <v>44698</v>
      </c>
      <c r="AE901" s="129" t="s">
        <v>49</v>
      </c>
      <c r="AF901" s="128"/>
      <c r="AG901" s="130"/>
      <c r="AH901" s="130"/>
      <c r="AI901" s="130"/>
      <c r="AJ901" s="130">
        <v>1</v>
      </c>
      <c r="AK901" s="362">
        <v>44701</v>
      </c>
      <c r="AL901" s="362">
        <v>44704</v>
      </c>
      <c r="AM901" s="368">
        <v>44707</v>
      </c>
      <c r="AN901" s="135" t="s">
        <v>49</v>
      </c>
      <c r="AO901" s="134">
        <v>44707</v>
      </c>
      <c r="AP901" s="136" t="s">
        <v>408</v>
      </c>
      <c r="AQ901" s="136"/>
      <c r="AR901" s="379" t="e">
        <f>IF(AND(AF901=AG901,AF901=AI901,AF901=AK901,AF901=AM901),"未到货",“到货”)</f>
        <v>#NAME?</v>
      </c>
    </row>
    <row r="902" spans="1:44" ht="20.100000000000001" hidden="1" customHeight="1">
      <c r="A902" s="427">
        <v>185</v>
      </c>
      <c r="B902" s="280">
        <v>7711102550</v>
      </c>
      <c r="C902" s="281">
        <v>6011102452</v>
      </c>
      <c r="D902" s="281" t="s">
        <v>488</v>
      </c>
      <c r="E902" s="281" t="s">
        <v>385</v>
      </c>
      <c r="F902" s="280" t="s">
        <v>386</v>
      </c>
      <c r="G902" s="282" t="s">
        <v>450</v>
      </c>
      <c r="H902" s="427"/>
      <c r="I902" s="280" t="s">
        <v>52</v>
      </c>
      <c r="J902" s="427">
        <v>2</v>
      </c>
      <c r="K902" s="289">
        <v>44641</v>
      </c>
      <c r="L902" s="289">
        <v>44664</v>
      </c>
      <c r="M902" s="293" t="s">
        <v>845</v>
      </c>
      <c r="N902" s="434">
        <v>202204058</v>
      </c>
      <c r="O902" s="433"/>
      <c r="P902" s="114" t="s">
        <v>54</v>
      </c>
      <c r="Q902" s="114" t="s">
        <v>348</v>
      </c>
      <c r="R902" s="119" t="s">
        <v>74</v>
      </c>
      <c r="S902" s="120" t="s">
        <v>75</v>
      </c>
      <c r="T902" s="120" t="s">
        <v>76</v>
      </c>
      <c r="U902" s="120" t="s">
        <v>848</v>
      </c>
      <c r="V902" s="121">
        <v>44644</v>
      </c>
      <c r="W902" s="121">
        <v>44664</v>
      </c>
      <c r="X902" s="438">
        <v>44691</v>
      </c>
      <c r="Y902" s="122">
        <v>44698</v>
      </c>
      <c r="Z902" s="127"/>
      <c r="AA902" s="127"/>
      <c r="AB902" s="127"/>
      <c r="AC902" s="122">
        <v>44697</v>
      </c>
      <c r="AD902" s="128">
        <v>44698</v>
      </c>
      <c r="AE902" s="129" t="s">
        <v>58</v>
      </c>
      <c r="AF902" s="128"/>
      <c r="AG902" s="130"/>
      <c r="AH902" s="130"/>
      <c r="AI902" s="130"/>
      <c r="AJ902" s="130">
        <v>2</v>
      </c>
      <c r="AK902" s="362">
        <v>44701</v>
      </c>
      <c r="AL902" s="362">
        <v>44704</v>
      </c>
      <c r="AM902" s="368">
        <v>44707</v>
      </c>
      <c r="AN902" s="135" t="s">
        <v>58</v>
      </c>
      <c r="AO902" s="134">
        <v>44707</v>
      </c>
      <c r="AP902" s="136" t="s">
        <v>408</v>
      </c>
      <c r="AQ902" s="136"/>
      <c r="AR902" s="379" t="e">
        <f>IF(AND(AF902=AG902,AF902=AI902,AF902=AK902,AF902=AM902),"未到货",“到货”)</f>
        <v>#NAME?</v>
      </c>
    </row>
    <row r="903" spans="1:44" s="330" customFormat="1" ht="20.100000000000001" hidden="1" customHeight="1">
      <c r="A903" s="428">
        <v>186</v>
      </c>
      <c r="B903" s="429">
        <v>7711102470</v>
      </c>
      <c r="C903" s="430">
        <v>6011102471</v>
      </c>
      <c r="D903" s="430" t="s">
        <v>599</v>
      </c>
      <c r="E903" s="430" t="s">
        <v>405</v>
      </c>
      <c r="F903" s="429"/>
      <c r="G903" s="431" t="s">
        <v>846</v>
      </c>
      <c r="H903" s="428"/>
      <c r="I903" s="429" t="s">
        <v>52</v>
      </c>
      <c r="J903" s="428">
        <v>4</v>
      </c>
      <c r="K903" s="435">
        <v>44641</v>
      </c>
      <c r="L903" s="435">
        <v>44664</v>
      </c>
      <c r="M903" s="436" t="s">
        <v>845</v>
      </c>
      <c r="N903" s="436"/>
      <c r="O903" s="437"/>
      <c r="P903" s="351" t="s">
        <v>54</v>
      </c>
      <c r="Q903" s="358"/>
      <c r="R903" s="411" t="s">
        <v>329</v>
      </c>
      <c r="S903" s="416" t="s">
        <v>330</v>
      </c>
      <c r="T903" s="394"/>
      <c r="U903" s="394"/>
      <c r="V903" s="370"/>
      <c r="W903" s="370"/>
      <c r="X903" s="395"/>
      <c r="Y903" s="396"/>
      <c r="Z903" s="396"/>
      <c r="AA903" s="396"/>
      <c r="AB903" s="396"/>
      <c r="AC903" s="395">
        <v>44667</v>
      </c>
      <c r="AD903" s="395">
        <v>44667</v>
      </c>
      <c r="AE903" s="371" t="s">
        <v>65</v>
      </c>
      <c r="AF903" s="395"/>
      <c r="AG903" s="396"/>
      <c r="AH903" s="396"/>
      <c r="AI903" s="396"/>
      <c r="AJ903" s="396">
        <v>4</v>
      </c>
      <c r="AK903" s="400">
        <v>44667</v>
      </c>
      <c r="AL903" s="400">
        <v>44669</v>
      </c>
      <c r="AM903" s="405">
        <v>44670</v>
      </c>
      <c r="AN903" s="371" t="s">
        <v>65</v>
      </c>
      <c r="AO903" s="401">
        <v>44694</v>
      </c>
      <c r="AP903" s="136" t="s">
        <v>408</v>
      </c>
      <c r="AQ903" s="135">
        <v>4</v>
      </c>
      <c r="AR903" s="379" t="e">
        <f>IF(AND(AF903=AG903,AF903=AI903,AF903=AK903,AF903=AM903),"未到货",“到货”)</f>
        <v>#NAME?</v>
      </c>
    </row>
    <row r="904" spans="1:44" s="330" customFormat="1" ht="20.100000000000001" hidden="1" customHeight="1">
      <c r="A904" s="428">
        <v>187</v>
      </c>
      <c r="B904" s="429">
        <v>7711102475</v>
      </c>
      <c r="C904" s="430">
        <v>6011102471</v>
      </c>
      <c r="D904" s="430" t="s">
        <v>599</v>
      </c>
      <c r="E904" s="430" t="s">
        <v>405</v>
      </c>
      <c r="F904" s="429"/>
      <c r="G904" s="431" t="s">
        <v>846</v>
      </c>
      <c r="H904" s="428"/>
      <c r="I904" s="429" t="s">
        <v>52</v>
      </c>
      <c r="J904" s="428">
        <v>4</v>
      </c>
      <c r="K904" s="435">
        <v>44641</v>
      </c>
      <c r="L904" s="435">
        <v>44664</v>
      </c>
      <c r="M904" s="436" t="s">
        <v>845</v>
      </c>
      <c r="N904" s="436"/>
      <c r="O904" s="437"/>
      <c r="P904" s="351" t="s">
        <v>54</v>
      </c>
      <c r="Q904" s="358"/>
      <c r="R904" s="411" t="s">
        <v>329</v>
      </c>
      <c r="S904" s="416" t="s">
        <v>330</v>
      </c>
      <c r="T904" s="394"/>
      <c r="U904" s="394"/>
      <c r="V904" s="370"/>
      <c r="W904" s="370"/>
      <c r="X904" s="395"/>
      <c r="Y904" s="396"/>
      <c r="Z904" s="396"/>
      <c r="AA904" s="396"/>
      <c r="AB904" s="396"/>
      <c r="AC904" s="395">
        <v>44667</v>
      </c>
      <c r="AD904" s="395">
        <v>44667</v>
      </c>
      <c r="AE904" s="371" t="s">
        <v>65</v>
      </c>
      <c r="AF904" s="395"/>
      <c r="AG904" s="396"/>
      <c r="AH904" s="396"/>
      <c r="AI904" s="396"/>
      <c r="AJ904" s="396">
        <v>4</v>
      </c>
      <c r="AK904" s="400">
        <v>44667</v>
      </c>
      <c r="AL904" s="400">
        <v>44669</v>
      </c>
      <c r="AM904" s="405">
        <v>44670</v>
      </c>
      <c r="AN904" s="371" t="s">
        <v>65</v>
      </c>
      <c r="AO904" s="401">
        <v>44694</v>
      </c>
      <c r="AP904" s="136" t="s">
        <v>408</v>
      </c>
      <c r="AQ904" s="135">
        <v>4</v>
      </c>
      <c r="AR904" s="379" t="e">
        <f>IF(AND(AF904=AG904,AF904=AI904,AF904=AK904,AF904=AM904),"未到货",“到货”)</f>
        <v>#NAME?</v>
      </c>
    </row>
    <row r="905" spans="1:44" ht="20.100000000000001" hidden="1" customHeight="1">
      <c r="A905" s="427">
        <v>188</v>
      </c>
      <c r="B905" s="280">
        <v>7711102470</v>
      </c>
      <c r="C905" s="281">
        <v>6011102472</v>
      </c>
      <c r="D905" s="281" t="s">
        <v>471</v>
      </c>
      <c r="E905" s="281" t="s">
        <v>472</v>
      </c>
      <c r="F905" s="280"/>
      <c r="G905" s="282" t="s">
        <v>881</v>
      </c>
      <c r="H905" s="427"/>
      <c r="I905" s="280" t="s">
        <v>52</v>
      </c>
      <c r="J905" s="427">
        <v>2</v>
      </c>
      <c r="K905" s="289">
        <v>44641</v>
      </c>
      <c r="L905" s="289">
        <v>44664</v>
      </c>
      <c r="M905" s="293" t="s">
        <v>845</v>
      </c>
      <c r="N905" s="434">
        <v>202204058</v>
      </c>
      <c r="O905" s="433"/>
      <c r="P905" s="114" t="s">
        <v>54</v>
      </c>
      <c r="Q905" s="439"/>
      <c r="R905" s="119" t="s">
        <v>406</v>
      </c>
      <c r="S905" s="120" t="s">
        <v>406</v>
      </c>
      <c r="T905" s="120" t="s">
        <v>76</v>
      </c>
      <c r="U905" s="120" t="s">
        <v>882</v>
      </c>
      <c r="V905" s="121">
        <v>44643</v>
      </c>
      <c r="W905" s="121">
        <v>44664</v>
      </c>
      <c r="X905" s="122"/>
      <c r="Y905" s="127"/>
      <c r="Z905" s="127"/>
      <c r="AA905" s="127"/>
      <c r="AB905" s="127"/>
      <c r="AC905" s="122">
        <v>44669</v>
      </c>
      <c r="AD905" s="128">
        <v>44671</v>
      </c>
      <c r="AE905" s="129" t="s">
        <v>58</v>
      </c>
      <c r="AF905" s="128"/>
      <c r="AG905" s="130"/>
      <c r="AH905" s="130"/>
      <c r="AI905" s="130"/>
      <c r="AJ905" s="130"/>
      <c r="AK905" s="362"/>
      <c r="AL905" s="362"/>
      <c r="AM905" s="134">
        <v>44672</v>
      </c>
      <c r="AN905" s="135" t="s">
        <v>58</v>
      </c>
      <c r="AO905" s="401">
        <v>44694</v>
      </c>
      <c r="AP905" s="136" t="s">
        <v>408</v>
      </c>
      <c r="AQ905" s="136">
        <v>4</v>
      </c>
      <c r="AR905" s="379" t="e">
        <f>IF(AND(AF905=AG905,AF905=AI905,AF905=AK905,AF905=AM905),"未到货",“到货”)</f>
        <v>#NAME?</v>
      </c>
    </row>
    <row r="906" spans="1:44" ht="20.100000000000001" hidden="1" customHeight="1">
      <c r="A906" s="427">
        <v>189</v>
      </c>
      <c r="B906" s="280">
        <v>7711102470</v>
      </c>
      <c r="C906" s="281">
        <v>6011102473</v>
      </c>
      <c r="D906" s="281" t="s">
        <v>433</v>
      </c>
      <c r="E906" s="281" t="s">
        <v>405</v>
      </c>
      <c r="F906" s="280"/>
      <c r="G906" s="282" t="s">
        <v>846</v>
      </c>
      <c r="H906" s="427"/>
      <c r="I906" s="280" t="s">
        <v>52</v>
      </c>
      <c r="J906" s="427">
        <v>4</v>
      </c>
      <c r="K906" s="289">
        <v>44641</v>
      </c>
      <c r="L906" s="289">
        <v>44664</v>
      </c>
      <c r="M906" s="293" t="s">
        <v>845</v>
      </c>
      <c r="N906" s="434">
        <v>202204058</v>
      </c>
      <c r="O906" s="433"/>
      <c r="P906" s="114" t="s">
        <v>54</v>
      </c>
      <c r="Q906" s="439"/>
      <c r="R906" s="119" t="s">
        <v>74</v>
      </c>
      <c r="S906" s="120" t="s">
        <v>75</v>
      </c>
      <c r="T906" s="120" t="s">
        <v>76</v>
      </c>
      <c r="U906" s="120" t="s">
        <v>848</v>
      </c>
      <c r="V906" s="121">
        <v>44644</v>
      </c>
      <c r="W906" s="121">
        <v>44664</v>
      </c>
      <c r="X906" s="438">
        <v>44691</v>
      </c>
      <c r="Y906" s="122">
        <v>44698</v>
      </c>
      <c r="Z906" s="127"/>
      <c r="AA906" s="127"/>
      <c r="AB906" s="127"/>
      <c r="AC906" s="122">
        <v>44694</v>
      </c>
      <c r="AD906" s="128">
        <v>44694</v>
      </c>
      <c r="AE906" s="129" t="s">
        <v>65</v>
      </c>
      <c r="AF906" s="128"/>
      <c r="AG906" s="130"/>
      <c r="AH906" s="130"/>
      <c r="AI906" s="130"/>
      <c r="AJ906" s="130"/>
      <c r="AK906" s="362"/>
      <c r="AL906" s="362"/>
      <c r="AM906" s="368">
        <v>44697</v>
      </c>
      <c r="AN906" s="135" t="s">
        <v>65</v>
      </c>
      <c r="AO906" s="401">
        <v>44697</v>
      </c>
      <c r="AP906" s="136" t="s">
        <v>408</v>
      </c>
      <c r="AQ906" s="136"/>
      <c r="AR906" s="379" t="e">
        <f>IF(AND(AF906=AG906,AF906=AI906,AF906=AK906,AF906=AM906),"未到货",“到货”)</f>
        <v>#NAME?</v>
      </c>
    </row>
    <row r="907" spans="1:44" ht="20.100000000000001" hidden="1" customHeight="1">
      <c r="A907" s="427">
        <v>190</v>
      </c>
      <c r="B907" s="280">
        <v>7711102475</v>
      </c>
      <c r="C907" s="281">
        <v>6011102473</v>
      </c>
      <c r="D907" s="281" t="s">
        <v>433</v>
      </c>
      <c r="E907" s="281" t="s">
        <v>405</v>
      </c>
      <c r="F907" s="280"/>
      <c r="G907" s="282" t="s">
        <v>846</v>
      </c>
      <c r="H907" s="427"/>
      <c r="I907" s="280" t="s">
        <v>52</v>
      </c>
      <c r="J907" s="427">
        <v>4</v>
      </c>
      <c r="K907" s="289">
        <v>44641</v>
      </c>
      <c r="L907" s="289">
        <v>44664</v>
      </c>
      <c r="M907" s="293" t="s">
        <v>845</v>
      </c>
      <c r="N907" s="434">
        <v>202204058</v>
      </c>
      <c r="O907" s="433"/>
      <c r="P907" s="114" t="s">
        <v>54</v>
      </c>
      <c r="Q907" s="439"/>
      <c r="R907" s="119" t="s">
        <v>74</v>
      </c>
      <c r="S907" s="120" t="s">
        <v>75</v>
      </c>
      <c r="T907" s="120" t="s">
        <v>76</v>
      </c>
      <c r="U907" s="120" t="s">
        <v>848</v>
      </c>
      <c r="V907" s="121">
        <v>44644</v>
      </c>
      <c r="W907" s="121">
        <v>44664</v>
      </c>
      <c r="X907" s="438">
        <v>44691</v>
      </c>
      <c r="Y907" s="122">
        <v>44698</v>
      </c>
      <c r="Z907" s="127"/>
      <c r="AA907" s="127"/>
      <c r="AB907" s="127"/>
      <c r="AC907" s="122">
        <v>44694</v>
      </c>
      <c r="AD907" s="128">
        <v>44694</v>
      </c>
      <c r="AE907" s="129" t="s">
        <v>65</v>
      </c>
      <c r="AF907" s="128"/>
      <c r="AG907" s="130"/>
      <c r="AH907" s="130"/>
      <c r="AI907" s="130"/>
      <c r="AJ907" s="130"/>
      <c r="AK907" s="362"/>
      <c r="AL907" s="362"/>
      <c r="AM907" s="368">
        <v>44697</v>
      </c>
      <c r="AN907" s="135" t="s">
        <v>65</v>
      </c>
      <c r="AO907" s="401">
        <v>44697</v>
      </c>
      <c r="AP907" s="136" t="s">
        <v>408</v>
      </c>
      <c r="AQ907" s="136"/>
      <c r="AR907" s="379" t="e">
        <f>IF(AND(AF907=AG907,AF907=AI907,AF907=AK907,AF907=AM907),"未到货",“到货”)</f>
        <v>#NAME?</v>
      </c>
    </row>
    <row r="908" spans="1:44" ht="20.100000000000001" hidden="1" customHeight="1">
      <c r="A908" s="427">
        <v>191</v>
      </c>
      <c r="B908" s="280">
        <v>7711102475</v>
      </c>
      <c r="C908" s="281">
        <v>6011102476</v>
      </c>
      <c r="D908" s="281" t="s">
        <v>471</v>
      </c>
      <c r="E908" s="281" t="s">
        <v>472</v>
      </c>
      <c r="F908" s="280"/>
      <c r="G908" s="282" t="s">
        <v>881</v>
      </c>
      <c r="H908" s="427"/>
      <c r="I908" s="280" t="s">
        <v>52</v>
      </c>
      <c r="J908" s="427">
        <v>2</v>
      </c>
      <c r="K908" s="289">
        <v>44641</v>
      </c>
      <c r="L908" s="289">
        <v>44664</v>
      </c>
      <c r="M908" s="293" t="s">
        <v>845</v>
      </c>
      <c r="N908" s="434">
        <v>202204058</v>
      </c>
      <c r="O908" s="433"/>
      <c r="P908" s="404" t="s">
        <v>54</v>
      </c>
      <c r="Q908" s="439"/>
      <c r="R908" s="119" t="s">
        <v>406</v>
      </c>
      <c r="S908" s="120" t="s">
        <v>406</v>
      </c>
      <c r="T908" s="120" t="s">
        <v>76</v>
      </c>
      <c r="U908" s="120" t="s">
        <v>882</v>
      </c>
      <c r="V908" s="121">
        <v>44643</v>
      </c>
      <c r="W908" s="121">
        <v>44664</v>
      </c>
      <c r="X908" s="438">
        <v>44691</v>
      </c>
      <c r="Y908" s="122">
        <v>44698</v>
      </c>
      <c r="Z908" s="127"/>
      <c r="AA908" s="127"/>
      <c r="AB908" s="127"/>
      <c r="AC908" s="122">
        <v>44697</v>
      </c>
      <c r="AD908" s="128">
        <v>44700</v>
      </c>
      <c r="AE908" s="129" t="s">
        <v>58</v>
      </c>
      <c r="AF908" s="128"/>
      <c r="AG908" s="130"/>
      <c r="AH908" s="130"/>
      <c r="AI908" s="130"/>
      <c r="AJ908" s="130"/>
      <c r="AK908" s="362"/>
      <c r="AL908" s="362"/>
      <c r="AM908" s="368">
        <v>44702</v>
      </c>
      <c r="AN908" s="135" t="s">
        <v>58</v>
      </c>
      <c r="AO908" s="401">
        <v>44702</v>
      </c>
      <c r="AP908" s="136" t="s">
        <v>408</v>
      </c>
      <c r="AQ908" s="136"/>
      <c r="AR908" s="379" t="e">
        <f>IF(AND(AF908=AG908,AF908=AI908,AF908=AK908,AF908=AM908),"未到货",“到货”)</f>
        <v>#NAME?</v>
      </c>
    </row>
    <row r="909" spans="1:44" ht="20.100000000000001" hidden="1" customHeight="1">
      <c r="A909" s="427">
        <v>192</v>
      </c>
      <c r="B909" s="280">
        <v>7711102480</v>
      </c>
      <c r="C909" s="281">
        <v>6011102481</v>
      </c>
      <c r="D909" s="281" t="s">
        <v>162</v>
      </c>
      <c r="E909" s="281" t="s">
        <v>405</v>
      </c>
      <c r="F909" s="280" t="s">
        <v>415</v>
      </c>
      <c r="G909" s="282" t="s">
        <v>508</v>
      </c>
      <c r="H909" s="427"/>
      <c r="I909" s="280" t="s">
        <v>52</v>
      </c>
      <c r="J909" s="427">
        <v>4</v>
      </c>
      <c r="K909" s="289">
        <v>44641</v>
      </c>
      <c r="L909" s="289">
        <v>44664</v>
      </c>
      <c r="M909" s="293" t="s">
        <v>845</v>
      </c>
      <c r="N909" s="434">
        <v>202204058</v>
      </c>
      <c r="O909" s="433"/>
      <c r="P909" s="404" t="s">
        <v>54</v>
      </c>
      <c r="Q909" s="114"/>
      <c r="R909" s="119" t="s">
        <v>74</v>
      </c>
      <c r="S909" s="120" t="s">
        <v>75</v>
      </c>
      <c r="T909" s="120" t="s">
        <v>76</v>
      </c>
      <c r="U909" s="120" t="s">
        <v>848</v>
      </c>
      <c r="V909" s="121">
        <v>44644</v>
      </c>
      <c r="W909" s="121">
        <v>44664</v>
      </c>
      <c r="X909" s="438">
        <v>44691</v>
      </c>
      <c r="Y909" s="122">
        <v>44698</v>
      </c>
      <c r="Z909" s="127"/>
      <c r="AA909" s="127"/>
      <c r="AB909" s="127"/>
      <c r="AC909" s="122">
        <v>44699</v>
      </c>
      <c r="AD909" s="128">
        <v>44701</v>
      </c>
      <c r="AE909" s="129" t="s">
        <v>65</v>
      </c>
      <c r="AF909" s="128"/>
      <c r="AG909" s="130"/>
      <c r="AH909" s="130"/>
      <c r="AI909" s="130"/>
      <c r="AJ909" s="130">
        <v>4</v>
      </c>
      <c r="AK909" s="362">
        <v>44702</v>
      </c>
      <c r="AL909" s="362">
        <v>44706</v>
      </c>
      <c r="AM909" s="368">
        <v>44708</v>
      </c>
      <c r="AN909" s="135" t="s">
        <v>65</v>
      </c>
      <c r="AO909" s="134">
        <v>44708</v>
      </c>
      <c r="AP909" s="136" t="s">
        <v>408</v>
      </c>
      <c r="AQ909" s="136"/>
      <c r="AR909" s="379" t="e">
        <f>IF(AND(AF909=AG909,AF909=AI909,AF909=AK909,AF909=AM909),"未到货",“到货”)</f>
        <v>#NAME?</v>
      </c>
    </row>
    <row r="910" spans="1:44" ht="20.100000000000001" hidden="1" customHeight="1">
      <c r="A910" s="427">
        <v>193</v>
      </c>
      <c r="B910" s="280">
        <v>7711102480</v>
      </c>
      <c r="C910" s="281">
        <v>6011102483</v>
      </c>
      <c r="D910" s="281" t="s">
        <v>433</v>
      </c>
      <c r="E910" s="281" t="s">
        <v>405</v>
      </c>
      <c r="F910" s="280"/>
      <c r="G910" s="282" t="s">
        <v>846</v>
      </c>
      <c r="H910" s="427"/>
      <c r="I910" s="280" t="s">
        <v>52</v>
      </c>
      <c r="J910" s="427">
        <v>4</v>
      </c>
      <c r="K910" s="289">
        <v>44641</v>
      </c>
      <c r="L910" s="289">
        <v>44664</v>
      </c>
      <c r="M910" s="293" t="s">
        <v>845</v>
      </c>
      <c r="N910" s="434">
        <v>202204058</v>
      </c>
      <c r="O910" s="433"/>
      <c r="P910" s="114" t="s">
        <v>54</v>
      </c>
      <c r="Q910" s="439"/>
      <c r="R910" s="119" t="s">
        <v>74</v>
      </c>
      <c r="S910" s="120" t="s">
        <v>75</v>
      </c>
      <c r="T910" s="120" t="s">
        <v>76</v>
      </c>
      <c r="U910" s="120" t="s">
        <v>848</v>
      </c>
      <c r="V910" s="121">
        <v>44644</v>
      </c>
      <c r="W910" s="121">
        <v>44664</v>
      </c>
      <c r="X910" s="438">
        <v>44691</v>
      </c>
      <c r="Y910" s="122">
        <v>44698</v>
      </c>
      <c r="Z910" s="127"/>
      <c r="AA910" s="127"/>
      <c r="AB910" s="127"/>
      <c r="AC910" s="122">
        <v>44694</v>
      </c>
      <c r="AD910" s="128">
        <v>44694</v>
      </c>
      <c r="AE910" s="129" t="s">
        <v>65</v>
      </c>
      <c r="AF910" s="128"/>
      <c r="AG910" s="130"/>
      <c r="AH910" s="130"/>
      <c r="AI910" s="130"/>
      <c r="AJ910" s="130"/>
      <c r="AK910" s="362"/>
      <c r="AL910" s="362"/>
      <c r="AM910" s="368">
        <v>44697</v>
      </c>
      <c r="AN910" s="135" t="s">
        <v>65</v>
      </c>
      <c r="AO910" s="401">
        <v>44697</v>
      </c>
      <c r="AP910" s="136" t="s">
        <v>408</v>
      </c>
      <c r="AQ910" s="136"/>
      <c r="AR910" s="379" t="e">
        <f>IF(AND(AF910=AG910,AF910=AI910,AF910=AK910,AF910=AM910),"未到货",“到货”)</f>
        <v>#NAME?</v>
      </c>
    </row>
    <row r="911" spans="1:44" ht="20.100000000000001" hidden="1" customHeight="1">
      <c r="A911" s="427">
        <v>194</v>
      </c>
      <c r="B911" s="280">
        <v>7711102480</v>
      </c>
      <c r="C911" s="281">
        <v>6011102485</v>
      </c>
      <c r="D911" s="281" t="s">
        <v>471</v>
      </c>
      <c r="E911" s="281" t="s">
        <v>472</v>
      </c>
      <c r="F911" s="280"/>
      <c r="G911" s="282" t="s">
        <v>881</v>
      </c>
      <c r="H911" s="427"/>
      <c r="I911" s="280" t="s">
        <v>52</v>
      </c>
      <c r="J911" s="427">
        <v>4</v>
      </c>
      <c r="K911" s="289">
        <v>44641</v>
      </c>
      <c r="L911" s="289">
        <v>44664</v>
      </c>
      <c r="M911" s="293" t="s">
        <v>845</v>
      </c>
      <c r="N911" s="434">
        <v>202204058</v>
      </c>
      <c r="O911" s="433"/>
      <c r="P911" s="114" t="s">
        <v>54</v>
      </c>
      <c r="Q911" s="439"/>
      <c r="R911" s="119" t="s">
        <v>406</v>
      </c>
      <c r="S911" s="120" t="s">
        <v>406</v>
      </c>
      <c r="T911" s="120" t="s">
        <v>76</v>
      </c>
      <c r="U911" s="120" t="s">
        <v>882</v>
      </c>
      <c r="V911" s="121">
        <v>44643</v>
      </c>
      <c r="W911" s="121">
        <v>44664</v>
      </c>
      <c r="X911" s="122"/>
      <c r="Y911" s="127"/>
      <c r="Z911" s="127"/>
      <c r="AA911" s="127"/>
      <c r="AB911" s="127"/>
      <c r="AC911" s="122">
        <v>44669</v>
      </c>
      <c r="AD911" s="128">
        <v>44671</v>
      </c>
      <c r="AE911" s="129" t="s">
        <v>65</v>
      </c>
      <c r="AF911" s="128"/>
      <c r="AG911" s="130"/>
      <c r="AH911" s="130"/>
      <c r="AI911" s="130"/>
      <c r="AJ911" s="130"/>
      <c r="AK911" s="362"/>
      <c r="AL911" s="362"/>
      <c r="AM911" s="134">
        <v>44672</v>
      </c>
      <c r="AN911" s="135" t="s">
        <v>65</v>
      </c>
      <c r="AO911" s="401">
        <v>44694</v>
      </c>
      <c r="AP911" s="136" t="s">
        <v>408</v>
      </c>
      <c r="AQ911" s="136">
        <v>4</v>
      </c>
      <c r="AR911" s="379" t="e">
        <f>IF(AND(AF911=AG911,AF911=AI911,AF911=AK911,AF911=AM911),"未到货",“到货”)</f>
        <v>#NAME?</v>
      </c>
    </row>
    <row r="912" spans="1:44" ht="20.100000000000001" hidden="1" customHeight="1">
      <c r="A912" s="427">
        <v>195</v>
      </c>
      <c r="B912" s="280">
        <v>7711102490</v>
      </c>
      <c r="C912" s="281">
        <v>6011102492</v>
      </c>
      <c r="D912" s="281" t="s">
        <v>894</v>
      </c>
      <c r="E912" s="281" t="s">
        <v>411</v>
      </c>
      <c r="F912" s="280"/>
      <c r="G912" s="282" t="s">
        <v>849</v>
      </c>
      <c r="H912" s="427"/>
      <c r="I912" s="280" t="s">
        <v>52</v>
      </c>
      <c r="J912" s="427">
        <v>3</v>
      </c>
      <c r="K912" s="289">
        <v>44641</v>
      </c>
      <c r="L912" s="289">
        <v>44664</v>
      </c>
      <c r="M912" s="293" t="s">
        <v>845</v>
      </c>
      <c r="N912" s="434">
        <v>202204058</v>
      </c>
      <c r="O912" s="433"/>
      <c r="P912" s="404" t="s">
        <v>54</v>
      </c>
      <c r="Q912" s="439"/>
      <c r="R912" s="119" t="s">
        <v>74</v>
      </c>
      <c r="S912" s="120" t="s">
        <v>75</v>
      </c>
      <c r="T912" s="120" t="s">
        <v>76</v>
      </c>
      <c r="U912" s="120" t="s">
        <v>848</v>
      </c>
      <c r="V912" s="121">
        <v>44644</v>
      </c>
      <c r="W912" s="121">
        <v>44664</v>
      </c>
      <c r="X912" s="438">
        <v>44691</v>
      </c>
      <c r="Y912" s="122">
        <v>44698</v>
      </c>
      <c r="Z912" s="127"/>
      <c r="AA912" s="127"/>
      <c r="AB912" s="127"/>
      <c r="AC912" s="122">
        <v>44699</v>
      </c>
      <c r="AD912" s="128">
        <v>44701</v>
      </c>
      <c r="AE912" s="129" t="s">
        <v>62</v>
      </c>
      <c r="AF912" s="128"/>
      <c r="AG912" s="130"/>
      <c r="AH912" s="130"/>
      <c r="AI912" s="130"/>
      <c r="AJ912" s="130"/>
      <c r="AK912" s="362"/>
      <c r="AL912" s="362"/>
      <c r="AM912" s="134">
        <v>44702</v>
      </c>
      <c r="AN912" s="135" t="s">
        <v>62</v>
      </c>
      <c r="AO912" s="401">
        <v>44704</v>
      </c>
      <c r="AP912" s="136" t="s">
        <v>408</v>
      </c>
      <c r="AQ912" s="136"/>
      <c r="AR912" s="379" t="e">
        <f>IF(AND(AF912=AG912,AF912=AI912,AF912=AK912,AF912=AM912),"未到货",“到货”)</f>
        <v>#NAME?</v>
      </c>
    </row>
    <row r="913" spans="1:44" ht="20.100000000000001" hidden="1" customHeight="1">
      <c r="A913" s="427">
        <v>196</v>
      </c>
      <c r="B913" s="280">
        <v>7711102490</v>
      </c>
      <c r="C913" s="281">
        <v>6011102493</v>
      </c>
      <c r="D913" s="281" t="s">
        <v>404</v>
      </c>
      <c r="E913" s="281" t="s">
        <v>405</v>
      </c>
      <c r="F913" s="280"/>
      <c r="G913" s="282" t="s">
        <v>846</v>
      </c>
      <c r="H913" s="427"/>
      <c r="I913" s="280" t="s">
        <v>52</v>
      </c>
      <c r="J913" s="427">
        <v>3</v>
      </c>
      <c r="K913" s="289">
        <v>44641</v>
      </c>
      <c r="L913" s="289">
        <v>44664</v>
      </c>
      <c r="M913" s="293" t="s">
        <v>845</v>
      </c>
      <c r="N913" s="434">
        <v>202204058</v>
      </c>
      <c r="O913" s="433"/>
      <c r="P913" s="113" t="s">
        <v>54</v>
      </c>
      <c r="Q913" s="439"/>
      <c r="R913" s="119" t="s">
        <v>74</v>
      </c>
      <c r="S913" s="120" t="s">
        <v>75</v>
      </c>
      <c r="T913" s="120" t="s">
        <v>76</v>
      </c>
      <c r="U913" s="120" t="s">
        <v>848</v>
      </c>
      <c r="V913" s="121">
        <v>44644</v>
      </c>
      <c r="W913" s="121">
        <v>44664</v>
      </c>
      <c r="X913" s="438">
        <v>44691</v>
      </c>
      <c r="Y913" s="127"/>
      <c r="Z913" s="127"/>
      <c r="AA913" s="127"/>
      <c r="AB913" s="127"/>
      <c r="AC913" s="122">
        <v>44690</v>
      </c>
      <c r="AD913" s="128">
        <v>44691</v>
      </c>
      <c r="AE913" s="129" t="s">
        <v>62</v>
      </c>
      <c r="AF913" s="128"/>
      <c r="AG913" s="130"/>
      <c r="AH913" s="130"/>
      <c r="AI913" s="130"/>
      <c r="AJ913" s="130">
        <v>3</v>
      </c>
      <c r="AK913" s="362">
        <v>44693</v>
      </c>
      <c r="AL913" s="362">
        <v>44697</v>
      </c>
      <c r="AM913" s="368">
        <v>44698</v>
      </c>
      <c r="AN913" s="135" t="s">
        <v>62</v>
      </c>
      <c r="AO913" s="370">
        <v>44698</v>
      </c>
      <c r="AP913" s="396" t="s">
        <v>408</v>
      </c>
      <c r="AQ913" s="136"/>
      <c r="AR913" s="379" t="e">
        <f>IF(AND(AF913=AG913,AF913=AI913,AF913=AK913,AF913=AM913),"未到货",“到货”)</f>
        <v>#NAME?</v>
      </c>
    </row>
    <row r="914" spans="1:44" ht="20.100000000000001" hidden="1" customHeight="1">
      <c r="A914" s="427">
        <v>197</v>
      </c>
      <c r="B914" s="280">
        <v>7711102490</v>
      </c>
      <c r="C914" s="281">
        <v>6011102494</v>
      </c>
      <c r="D914" s="281" t="s">
        <v>436</v>
      </c>
      <c r="E914" s="281" t="s">
        <v>405</v>
      </c>
      <c r="F914" s="280"/>
      <c r="G914" s="282" t="s">
        <v>846</v>
      </c>
      <c r="H914" s="427"/>
      <c r="I914" s="280" t="s">
        <v>52</v>
      </c>
      <c r="J914" s="427">
        <v>6</v>
      </c>
      <c r="K914" s="289">
        <v>44641</v>
      </c>
      <c r="L914" s="289">
        <v>44664</v>
      </c>
      <c r="M914" s="293" t="s">
        <v>845</v>
      </c>
      <c r="N914" s="434">
        <v>202204058</v>
      </c>
      <c r="O914" s="433"/>
      <c r="P914" s="404" t="s">
        <v>54</v>
      </c>
      <c r="Q914" s="439"/>
      <c r="R914" s="119" t="s">
        <v>92</v>
      </c>
      <c r="S914" s="120" t="s">
        <v>851</v>
      </c>
      <c r="T914" s="120" t="s">
        <v>860</v>
      </c>
      <c r="U914" s="120"/>
      <c r="V914" s="121">
        <v>44646</v>
      </c>
      <c r="W914" s="121">
        <v>44664</v>
      </c>
      <c r="X914" s="122">
        <v>44681</v>
      </c>
      <c r="Y914" s="127"/>
      <c r="Z914" s="127"/>
      <c r="AA914" s="127"/>
      <c r="AB914" s="127"/>
      <c r="AC914" s="122">
        <v>44685</v>
      </c>
      <c r="AD914" s="128">
        <v>44685</v>
      </c>
      <c r="AE914" s="129" t="s">
        <v>71</v>
      </c>
      <c r="AF914" s="128"/>
      <c r="AG914" s="130"/>
      <c r="AH914" s="130"/>
      <c r="AI914" s="130"/>
      <c r="AJ914" s="130">
        <v>6</v>
      </c>
      <c r="AK914" s="362">
        <v>44687</v>
      </c>
      <c r="AL914" s="362">
        <v>44692</v>
      </c>
      <c r="AM914" s="368">
        <v>44693</v>
      </c>
      <c r="AN914" s="135" t="s">
        <v>71</v>
      </c>
      <c r="AO914" s="401">
        <v>44694</v>
      </c>
      <c r="AP914" s="136" t="s">
        <v>408</v>
      </c>
      <c r="AQ914" s="136">
        <v>4</v>
      </c>
      <c r="AR914" s="379" t="e">
        <f>IF(AND(AF914=AG914,AF914=AI914,AF914=AK914,AF914=AM914),"未到货",“到货”)</f>
        <v>#NAME?</v>
      </c>
    </row>
    <row r="915" spans="1:44" ht="20.100000000000001" hidden="1" customHeight="1">
      <c r="A915" s="427">
        <v>198</v>
      </c>
      <c r="B915" s="280">
        <v>7711102490</v>
      </c>
      <c r="C915" s="281">
        <v>6011102495</v>
      </c>
      <c r="D915" s="281" t="s">
        <v>433</v>
      </c>
      <c r="E915" s="281" t="s">
        <v>385</v>
      </c>
      <c r="F915" s="280"/>
      <c r="G915" s="282" t="s">
        <v>846</v>
      </c>
      <c r="H915" s="427"/>
      <c r="I915" s="280" t="s">
        <v>52</v>
      </c>
      <c r="J915" s="427">
        <v>6</v>
      </c>
      <c r="K915" s="289">
        <v>44641</v>
      </c>
      <c r="L915" s="289">
        <v>44664</v>
      </c>
      <c r="M915" s="293" t="s">
        <v>845</v>
      </c>
      <c r="N915" s="434">
        <v>202204058</v>
      </c>
      <c r="O915" s="433"/>
      <c r="P915" s="113" t="s">
        <v>54</v>
      </c>
      <c r="Q915" s="439"/>
      <c r="R915" s="119" t="s">
        <v>74</v>
      </c>
      <c r="S915" s="120" t="s">
        <v>75</v>
      </c>
      <c r="T915" s="120" t="s">
        <v>76</v>
      </c>
      <c r="U915" s="120" t="s">
        <v>848</v>
      </c>
      <c r="V915" s="121">
        <v>44644</v>
      </c>
      <c r="W915" s="121">
        <v>44664</v>
      </c>
      <c r="X915" s="438">
        <v>44691</v>
      </c>
      <c r="Y915" s="127"/>
      <c r="Z915" s="127"/>
      <c r="AA915" s="127"/>
      <c r="AB915" s="127"/>
      <c r="AC915" s="122">
        <v>44690</v>
      </c>
      <c r="AD915" s="128">
        <v>44691</v>
      </c>
      <c r="AE915" s="129" t="s">
        <v>71</v>
      </c>
      <c r="AF915" s="128"/>
      <c r="AG915" s="130"/>
      <c r="AH915" s="130"/>
      <c r="AI915" s="130"/>
      <c r="AJ915" s="130">
        <v>6</v>
      </c>
      <c r="AK915" s="362">
        <v>44693</v>
      </c>
      <c r="AL915" s="362">
        <v>44697</v>
      </c>
      <c r="AM915" s="368">
        <v>44698</v>
      </c>
      <c r="AN915" s="135" t="s">
        <v>71</v>
      </c>
      <c r="AO915" s="370">
        <v>44698</v>
      </c>
      <c r="AP915" s="396" t="s">
        <v>408</v>
      </c>
      <c r="AQ915" s="136"/>
      <c r="AR915" s="379" t="e">
        <f>IF(AND(AF915=AG915,AF915=AI915,AF915=AK915,AF915=AM915),"未到货",“到货”)</f>
        <v>#NAME?</v>
      </c>
    </row>
    <row r="916" spans="1:44" ht="20.100000000000001" hidden="1" customHeight="1">
      <c r="A916" s="427">
        <v>199</v>
      </c>
      <c r="B916" s="280">
        <v>7711102490</v>
      </c>
      <c r="C916" s="281">
        <v>6011102496</v>
      </c>
      <c r="D916" s="281" t="s">
        <v>894</v>
      </c>
      <c r="E916" s="281" t="s">
        <v>411</v>
      </c>
      <c r="F916" s="280"/>
      <c r="G916" s="282" t="s">
        <v>849</v>
      </c>
      <c r="H916" s="427"/>
      <c r="I916" s="280" t="s">
        <v>52</v>
      </c>
      <c r="J916" s="427">
        <v>6</v>
      </c>
      <c r="K916" s="289">
        <v>44641</v>
      </c>
      <c r="L916" s="289">
        <v>44664</v>
      </c>
      <c r="M916" s="293" t="s">
        <v>845</v>
      </c>
      <c r="N916" s="434">
        <v>202204058</v>
      </c>
      <c r="O916" s="433"/>
      <c r="P916" s="114" t="s">
        <v>54</v>
      </c>
      <c r="Q916" s="439"/>
      <c r="R916" s="119" t="s">
        <v>92</v>
      </c>
      <c r="S916" s="120" t="s">
        <v>181</v>
      </c>
      <c r="T916" s="120" t="s">
        <v>76</v>
      </c>
      <c r="U916" s="120"/>
      <c r="V916" s="121">
        <v>44646</v>
      </c>
      <c r="W916" s="121">
        <v>44664</v>
      </c>
      <c r="X916" s="122"/>
      <c r="Y916" s="127"/>
      <c r="Z916" s="127"/>
      <c r="AA916" s="127"/>
      <c r="AB916" s="127"/>
      <c r="AC916" s="122">
        <v>44665</v>
      </c>
      <c r="AD916" s="128">
        <v>44665</v>
      </c>
      <c r="AE916" s="129" t="s">
        <v>71</v>
      </c>
      <c r="AF916" s="128"/>
      <c r="AG916" s="130"/>
      <c r="AH916" s="130"/>
      <c r="AI916" s="130"/>
      <c r="AJ916" s="130"/>
      <c r="AK916" s="362"/>
      <c r="AL916" s="362"/>
      <c r="AM916" s="134">
        <v>44666</v>
      </c>
      <c r="AN916" s="135" t="s">
        <v>71</v>
      </c>
      <c r="AO916" s="401">
        <v>44694</v>
      </c>
      <c r="AP916" s="136" t="s">
        <v>408</v>
      </c>
      <c r="AQ916" s="136">
        <v>4</v>
      </c>
      <c r="AR916" s="379" t="e">
        <f>IF(AND(AF916=AG916,AF916=AI916,AF916=AK916,AF916=AM916),"未到货",“到货”)</f>
        <v>#NAME?</v>
      </c>
    </row>
    <row r="917" spans="1:44" ht="20.100000000000001" hidden="1" customHeight="1">
      <c r="A917" s="427">
        <v>200</v>
      </c>
      <c r="B917" s="280">
        <v>7711102550</v>
      </c>
      <c r="C917" s="281">
        <v>6011102551</v>
      </c>
      <c r="D917" s="281" t="s">
        <v>883</v>
      </c>
      <c r="E917" s="281" t="s">
        <v>385</v>
      </c>
      <c r="F917" s="280" t="s">
        <v>386</v>
      </c>
      <c r="G917" s="282" t="s">
        <v>450</v>
      </c>
      <c r="H917" s="427"/>
      <c r="I917" s="280" t="s">
        <v>52</v>
      </c>
      <c r="J917" s="427">
        <v>2</v>
      </c>
      <c r="K917" s="289">
        <v>44641</v>
      </c>
      <c r="L917" s="289">
        <v>44664</v>
      </c>
      <c r="M917" s="293" t="s">
        <v>845</v>
      </c>
      <c r="N917" s="434">
        <v>202204058</v>
      </c>
      <c r="O917" s="433"/>
      <c r="P917" s="404" t="s">
        <v>54</v>
      </c>
      <c r="Q917" s="439"/>
      <c r="R917" s="119" t="s">
        <v>92</v>
      </c>
      <c r="S917" s="120" t="s">
        <v>851</v>
      </c>
      <c r="T917" s="120" t="s">
        <v>860</v>
      </c>
      <c r="U917" s="120"/>
      <c r="V917" s="121">
        <v>44646</v>
      </c>
      <c r="W917" s="121">
        <v>44664</v>
      </c>
      <c r="X917" s="122">
        <v>44681</v>
      </c>
      <c r="Y917" s="127"/>
      <c r="Z917" s="127"/>
      <c r="AA917" s="127"/>
      <c r="AB917" s="127"/>
      <c r="AC917" s="122">
        <v>44685</v>
      </c>
      <c r="AD917" s="128">
        <v>44685</v>
      </c>
      <c r="AE917" s="129" t="s">
        <v>58</v>
      </c>
      <c r="AF917" s="128"/>
      <c r="AG917" s="130"/>
      <c r="AH917" s="130"/>
      <c r="AI917" s="130"/>
      <c r="AJ917" s="130">
        <v>2</v>
      </c>
      <c r="AK917" s="362">
        <v>44687</v>
      </c>
      <c r="AL917" s="362">
        <v>44692</v>
      </c>
      <c r="AM917" s="368">
        <v>44693</v>
      </c>
      <c r="AN917" s="135" t="s">
        <v>58</v>
      </c>
      <c r="AO917" s="401">
        <v>44694</v>
      </c>
      <c r="AP917" s="136" t="s">
        <v>408</v>
      </c>
      <c r="AQ917" s="136">
        <v>4</v>
      </c>
      <c r="AR917" s="379" t="e">
        <f>IF(AND(AF917=AG917,AF917=AI917,AF917=AK917,AF917=AM917),"未到货",“到货”)</f>
        <v>#NAME?</v>
      </c>
    </row>
    <row r="918" spans="1:44" ht="20.100000000000001" hidden="1" customHeight="1">
      <c r="A918" s="427">
        <v>201</v>
      </c>
      <c r="B918" s="280">
        <v>7700010030</v>
      </c>
      <c r="C918" s="281">
        <v>6100010031</v>
      </c>
      <c r="D918" s="281" t="s">
        <v>500</v>
      </c>
      <c r="E918" s="281" t="s">
        <v>501</v>
      </c>
      <c r="F918" s="280" t="s">
        <v>415</v>
      </c>
      <c r="G918" s="282" t="s">
        <v>502</v>
      </c>
      <c r="H918" s="427"/>
      <c r="I918" s="280" t="s">
        <v>52</v>
      </c>
      <c r="J918" s="427">
        <v>7</v>
      </c>
      <c r="K918" s="289">
        <v>44641</v>
      </c>
      <c r="L918" s="289">
        <v>44664</v>
      </c>
      <c r="M918" s="293" t="s">
        <v>845</v>
      </c>
      <c r="N918" s="434">
        <v>202204058</v>
      </c>
      <c r="O918" s="433"/>
      <c r="P918" s="114" t="s">
        <v>54</v>
      </c>
      <c r="Q918" s="439"/>
      <c r="R918" s="119" t="s">
        <v>301</v>
      </c>
      <c r="S918" s="120" t="s">
        <v>895</v>
      </c>
      <c r="T918" s="120" t="s">
        <v>303</v>
      </c>
      <c r="U918" s="360"/>
      <c r="V918" s="121">
        <v>44649</v>
      </c>
      <c r="W918" s="121">
        <v>44667</v>
      </c>
      <c r="X918" s="122"/>
      <c r="Y918" s="127"/>
      <c r="Z918" s="127"/>
      <c r="AA918" s="127"/>
      <c r="AB918" s="127"/>
      <c r="AC918" s="122">
        <v>44672</v>
      </c>
      <c r="AD918" s="128">
        <v>44677</v>
      </c>
      <c r="AE918" s="129" t="s">
        <v>79</v>
      </c>
      <c r="AF918" s="128"/>
      <c r="AG918" s="130"/>
      <c r="AH918" s="130"/>
      <c r="AI918" s="130"/>
      <c r="AJ918" s="130"/>
      <c r="AK918" s="362"/>
      <c r="AL918" s="362"/>
      <c r="AM918" s="368">
        <v>44720</v>
      </c>
      <c r="AN918" s="135" t="s">
        <v>106</v>
      </c>
      <c r="AO918" s="134">
        <v>44720</v>
      </c>
      <c r="AP918" s="136" t="s">
        <v>560</v>
      </c>
      <c r="AQ918" s="136"/>
      <c r="AR918" s="379" t="e">
        <f>IF(AND(AF918=AG918,AF918=AI918,AF918=AK918,AF918=AM918),"未到货",“到货”)</f>
        <v>#NAME?</v>
      </c>
    </row>
    <row r="919" spans="1:44" ht="20.100000000000001" hidden="1" customHeight="1">
      <c r="A919" s="427">
        <v>202</v>
      </c>
      <c r="B919" s="280">
        <v>7710664135</v>
      </c>
      <c r="C919" s="281">
        <v>6110664139</v>
      </c>
      <c r="D919" s="281" t="s">
        <v>504</v>
      </c>
      <c r="E919" s="281" t="s">
        <v>501</v>
      </c>
      <c r="F919" s="280" t="s">
        <v>415</v>
      </c>
      <c r="G919" s="282" t="s">
        <v>502</v>
      </c>
      <c r="H919" s="427"/>
      <c r="I919" s="280" t="s">
        <v>52</v>
      </c>
      <c r="J919" s="427">
        <v>1</v>
      </c>
      <c r="K919" s="289">
        <v>44641</v>
      </c>
      <c r="L919" s="289">
        <v>44664</v>
      </c>
      <c r="M919" s="293" t="s">
        <v>845</v>
      </c>
      <c r="N919" s="434">
        <v>202204058</v>
      </c>
      <c r="O919" s="433"/>
      <c r="P919" s="114" t="s">
        <v>54</v>
      </c>
      <c r="Q919" s="439"/>
      <c r="R919" s="119" t="s">
        <v>301</v>
      </c>
      <c r="S919" s="120" t="s">
        <v>895</v>
      </c>
      <c r="T919" s="120" t="s">
        <v>303</v>
      </c>
      <c r="U919" s="360"/>
      <c r="V919" s="121">
        <v>44649</v>
      </c>
      <c r="W919" s="121">
        <v>44667</v>
      </c>
      <c r="X919" s="122"/>
      <c r="Y919" s="127"/>
      <c r="Z919" s="127"/>
      <c r="AA919" s="127"/>
      <c r="AB919" s="127"/>
      <c r="AC919" s="122">
        <v>44667</v>
      </c>
      <c r="AD919" s="128">
        <v>44667</v>
      </c>
      <c r="AE919" s="129" t="s">
        <v>49</v>
      </c>
      <c r="AF919" s="128"/>
      <c r="AG919" s="130"/>
      <c r="AH919" s="130"/>
      <c r="AI919" s="130"/>
      <c r="AJ919" s="130">
        <v>1</v>
      </c>
      <c r="AK919" s="362">
        <v>44709</v>
      </c>
      <c r="AL919" s="362">
        <v>44713</v>
      </c>
      <c r="AM919" s="368">
        <v>44715</v>
      </c>
      <c r="AN919" s="135" t="s">
        <v>49</v>
      </c>
      <c r="AO919" s="134">
        <v>44715</v>
      </c>
      <c r="AP919" s="136" t="s">
        <v>408</v>
      </c>
      <c r="AQ919" s="136"/>
      <c r="AR919" s="379" t="e">
        <f>IF(AND(AF919=AG919,AF919=AI919,AF919=AK919,AF919=AM919),"未到货",“到货”)</f>
        <v>#NAME?</v>
      </c>
    </row>
    <row r="920" spans="1:44" ht="20.100000000000001" hidden="1" customHeight="1">
      <c r="A920" s="427">
        <v>203</v>
      </c>
      <c r="B920" s="280">
        <v>7711102230</v>
      </c>
      <c r="C920" s="281">
        <v>6110729366</v>
      </c>
      <c r="D920" s="281" t="s">
        <v>896</v>
      </c>
      <c r="E920" s="281" t="s">
        <v>506</v>
      </c>
      <c r="F920" s="280"/>
      <c r="G920" s="282" t="s">
        <v>846</v>
      </c>
      <c r="H920" s="427"/>
      <c r="I920" s="280" t="s">
        <v>52</v>
      </c>
      <c r="J920" s="427">
        <v>1</v>
      </c>
      <c r="K920" s="289">
        <v>44641</v>
      </c>
      <c r="L920" s="289">
        <v>44664</v>
      </c>
      <c r="M920" s="293" t="s">
        <v>845</v>
      </c>
      <c r="N920" s="434">
        <v>202204058</v>
      </c>
      <c r="O920" s="433"/>
      <c r="P920" s="113" t="s">
        <v>54</v>
      </c>
      <c r="Q920" s="439"/>
      <c r="R920" s="119" t="s">
        <v>301</v>
      </c>
      <c r="S920" s="120" t="s">
        <v>895</v>
      </c>
      <c r="T920" s="120" t="s">
        <v>303</v>
      </c>
      <c r="U920" s="360"/>
      <c r="V920" s="121">
        <v>44649</v>
      </c>
      <c r="W920" s="121">
        <v>44667</v>
      </c>
      <c r="X920" s="122"/>
      <c r="Y920" s="127"/>
      <c r="Z920" s="127"/>
      <c r="AA920" s="127"/>
      <c r="AB920" s="127"/>
      <c r="AC920" s="122">
        <v>44679</v>
      </c>
      <c r="AD920" s="128">
        <v>44679</v>
      </c>
      <c r="AE920" s="129" t="s">
        <v>49</v>
      </c>
      <c r="AF920" s="128"/>
      <c r="AG920" s="130"/>
      <c r="AH920" s="130"/>
      <c r="AI920" s="130"/>
      <c r="AJ920" s="130">
        <v>1</v>
      </c>
      <c r="AK920" s="362">
        <v>44680</v>
      </c>
      <c r="AL920" s="362">
        <v>44687</v>
      </c>
      <c r="AM920" s="370">
        <v>44687</v>
      </c>
      <c r="AN920" s="371" t="s">
        <v>49</v>
      </c>
      <c r="AO920" s="401">
        <v>44694</v>
      </c>
      <c r="AP920" s="136" t="s">
        <v>408</v>
      </c>
      <c r="AQ920" s="396">
        <v>4</v>
      </c>
      <c r="AR920" s="379" t="e">
        <f>IF(AND(AF920=AG920,AF920=AI920,AF920=AK920,AF920=AM920),"未到货",“到货”)</f>
        <v>#NAME?</v>
      </c>
    </row>
    <row r="921" spans="1:44" ht="20.100000000000001" hidden="1" customHeight="1">
      <c r="A921" s="427">
        <v>204</v>
      </c>
      <c r="B921" s="280">
        <v>7711102165</v>
      </c>
      <c r="C921" s="281">
        <v>6110959865</v>
      </c>
      <c r="D921" s="281" t="s">
        <v>505</v>
      </c>
      <c r="E921" s="281" t="s">
        <v>506</v>
      </c>
      <c r="F921" s="280"/>
      <c r="G921" s="282" t="s">
        <v>887</v>
      </c>
      <c r="H921" s="427"/>
      <c r="I921" s="280" t="s">
        <v>52</v>
      </c>
      <c r="J921" s="427">
        <v>3</v>
      </c>
      <c r="K921" s="289">
        <v>44641</v>
      </c>
      <c r="L921" s="289">
        <v>44664</v>
      </c>
      <c r="M921" s="293" t="s">
        <v>845</v>
      </c>
      <c r="N921" s="434">
        <v>202204058</v>
      </c>
      <c r="O921" s="433"/>
      <c r="P921" s="114" t="s">
        <v>54</v>
      </c>
      <c r="Q921" s="439"/>
      <c r="R921" s="119" t="s">
        <v>301</v>
      </c>
      <c r="S921" s="120" t="s">
        <v>895</v>
      </c>
      <c r="T921" s="120" t="s">
        <v>303</v>
      </c>
      <c r="U921" s="360"/>
      <c r="V921" s="121">
        <v>44649</v>
      </c>
      <c r="W921" s="121">
        <v>44667</v>
      </c>
      <c r="X921" s="122"/>
      <c r="Y921" s="127"/>
      <c r="Z921" s="127"/>
      <c r="AA921" s="127"/>
      <c r="AB921" s="127"/>
      <c r="AC921" s="122">
        <v>44663</v>
      </c>
      <c r="AD921" s="128">
        <v>44667</v>
      </c>
      <c r="AE921" s="129" t="s">
        <v>62</v>
      </c>
      <c r="AF921" s="128"/>
      <c r="AG921" s="130"/>
      <c r="AH921" s="130"/>
      <c r="AI921" s="130"/>
      <c r="AJ921" s="130">
        <v>3</v>
      </c>
      <c r="AK921" s="362">
        <v>44709</v>
      </c>
      <c r="AL921" s="362">
        <v>44713</v>
      </c>
      <c r="AM921" s="368">
        <v>44715</v>
      </c>
      <c r="AN921" s="135" t="s">
        <v>62</v>
      </c>
      <c r="AO921" s="134">
        <v>44715</v>
      </c>
      <c r="AP921" s="136" t="s">
        <v>408</v>
      </c>
      <c r="AQ921" s="136"/>
      <c r="AR921" s="379" t="e">
        <f>IF(AND(AF921=AG921,AF921=AI921,AF921=AK921,AF921=AM921),"未到货",“到货”)</f>
        <v>#NAME?</v>
      </c>
    </row>
    <row r="922" spans="1:44" s="330" customFormat="1" ht="20.100000000000001" hidden="1" customHeight="1">
      <c r="A922" s="428">
        <v>205</v>
      </c>
      <c r="B922" s="429">
        <v>7711102300</v>
      </c>
      <c r="C922" s="430">
        <v>6111092117</v>
      </c>
      <c r="D922" s="430" t="s">
        <v>509</v>
      </c>
      <c r="E922" s="430" t="s">
        <v>897</v>
      </c>
      <c r="F922" s="429"/>
      <c r="G922" s="431" t="s">
        <v>898</v>
      </c>
      <c r="H922" s="428"/>
      <c r="I922" s="429" t="s">
        <v>52</v>
      </c>
      <c r="J922" s="428">
        <v>1</v>
      </c>
      <c r="K922" s="435">
        <v>44641</v>
      </c>
      <c r="L922" s="435">
        <v>44664</v>
      </c>
      <c r="M922" s="436" t="s">
        <v>845</v>
      </c>
      <c r="N922" s="436"/>
      <c r="O922" s="437"/>
      <c r="P922" s="114" t="s">
        <v>54</v>
      </c>
      <c r="Q922" s="358"/>
      <c r="R922" s="411" t="s">
        <v>329</v>
      </c>
      <c r="S922" s="416" t="s">
        <v>330</v>
      </c>
      <c r="T922" s="394"/>
      <c r="U922" s="394"/>
      <c r="V922" s="370"/>
      <c r="W922" s="370"/>
      <c r="X922" s="395" t="s">
        <v>349</v>
      </c>
      <c r="Y922" s="370">
        <v>44701</v>
      </c>
      <c r="Z922" s="396"/>
      <c r="AA922" s="396"/>
      <c r="AB922" s="396"/>
      <c r="AC922" s="395" t="s">
        <v>54</v>
      </c>
      <c r="AD922" s="395">
        <v>44699</v>
      </c>
      <c r="AE922" s="371" t="s">
        <v>49</v>
      </c>
      <c r="AF922" s="395"/>
      <c r="AG922" s="396"/>
      <c r="AH922" s="396"/>
      <c r="AI922" s="396"/>
      <c r="AJ922" s="396">
        <v>1</v>
      </c>
      <c r="AK922" s="362">
        <v>44709</v>
      </c>
      <c r="AL922" s="362">
        <v>44713</v>
      </c>
      <c r="AM922" s="370">
        <v>44715</v>
      </c>
      <c r="AN922" s="371" t="s">
        <v>49</v>
      </c>
      <c r="AO922" s="370">
        <v>44715</v>
      </c>
      <c r="AP922" s="396" t="s">
        <v>408</v>
      </c>
      <c r="AQ922" s="396"/>
      <c r="AR922" s="402" t="e">
        <f>IF(AND(AF922=AG922,AF922=AI922,AF922=AK922,AF922=AM922),"未到货",“到货”)</f>
        <v>#NAME?</v>
      </c>
    </row>
    <row r="923" spans="1:44" ht="20.100000000000001" hidden="1" customHeight="1">
      <c r="A923" s="427">
        <v>206</v>
      </c>
      <c r="B923" s="280">
        <v>7711092145</v>
      </c>
      <c r="C923" s="281">
        <v>6111092146</v>
      </c>
      <c r="D923" s="281" t="s">
        <v>520</v>
      </c>
      <c r="E923" s="281" t="s">
        <v>506</v>
      </c>
      <c r="F923" s="280" t="s">
        <v>415</v>
      </c>
      <c r="G923" s="282" t="s">
        <v>521</v>
      </c>
      <c r="H923" s="427"/>
      <c r="I923" s="280" t="s">
        <v>52</v>
      </c>
      <c r="J923" s="427">
        <v>3</v>
      </c>
      <c r="K923" s="289">
        <v>44641</v>
      </c>
      <c r="L923" s="289">
        <v>44664</v>
      </c>
      <c r="M923" s="293" t="s">
        <v>845</v>
      </c>
      <c r="N923" s="434">
        <v>202204058</v>
      </c>
      <c r="O923" s="433"/>
      <c r="P923" s="114" t="s">
        <v>54</v>
      </c>
      <c r="Q923" s="439"/>
      <c r="R923" s="119" t="s">
        <v>312</v>
      </c>
      <c r="S923" s="120" t="s">
        <v>895</v>
      </c>
      <c r="T923" s="120" t="s">
        <v>303</v>
      </c>
      <c r="U923" s="360"/>
      <c r="V923" s="121">
        <v>44649</v>
      </c>
      <c r="W923" s="121">
        <v>44667</v>
      </c>
      <c r="X923" s="122"/>
      <c r="Y923" s="127"/>
      <c r="Z923" s="127"/>
      <c r="AA923" s="127"/>
      <c r="AB923" s="127"/>
      <c r="AC923" s="122">
        <v>44667</v>
      </c>
      <c r="AD923" s="128">
        <v>44667</v>
      </c>
      <c r="AE923" s="129" t="s">
        <v>62</v>
      </c>
      <c r="AF923" s="128"/>
      <c r="AG923" s="130"/>
      <c r="AH923" s="130"/>
      <c r="AI923" s="130"/>
      <c r="AJ923" s="130"/>
      <c r="AK923" s="362"/>
      <c r="AL923" s="362"/>
      <c r="AM923" s="368">
        <v>44707</v>
      </c>
      <c r="AN923" s="135" t="s">
        <v>62</v>
      </c>
      <c r="AO923" s="134">
        <v>44707</v>
      </c>
      <c r="AP923" s="136" t="s">
        <v>408</v>
      </c>
      <c r="AQ923" s="136"/>
      <c r="AR923" s="379" t="e">
        <f>IF(AND(AF923=AG923,AF923=AI923,AF923=AK923,AF923=AM923),"未到货",“到货”)</f>
        <v>#NAME?</v>
      </c>
    </row>
    <row r="924" spans="1:44" ht="20.100000000000001" hidden="1" customHeight="1">
      <c r="A924" s="427">
        <v>207</v>
      </c>
      <c r="B924" s="280">
        <v>7711092147</v>
      </c>
      <c r="C924" s="281">
        <v>6111092148</v>
      </c>
      <c r="D924" s="281" t="s">
        <v>520</v>
      </c>
      <c r="E924" s="281" t="s">
        <v>506</v>
      </c>
      <c r="F924" s="280" t="s">
        <v>415</v>
      </c>
      <c r="G924" s="282" t="s">
        <v>521</v>
      </c>
      <c r="H924" s="427"/>
      <c r="I924" s="280" t="s">
        <v>52</v>
      </c>
      <c r="J924" s="427">
        <v>2</v>
      </c>
      <c r="K924" s="289">
        <v>44641</v>
      </c>
      <c r="L924" s="289">
        <v>44664</v>
      </c>
      <c r="M924" s="293" t="s">
        <v>845</v>
      </c>
      <c r="N924" s="434">
        <v>202204058</v>
      </c>
      <c r="O924" s="433"/>
      <c r="P924" s="113" t="s">
        <v>54</v>
      </c>
      <c r="Q924" s="439"/>
      <c r="R924" s="119" t="s">
        <v>312</v>
      </c>
      <c r="S924" s="120" t="s">
        <v>895</v>
      </c>
      <c r="T924" s="120" t="s">
        <v>303</v>
      </c>
      <c r="U924" s="360"/>
      <c r="V924" s="121">
        <v>44649</v>
      </c>
      <c r="W924" s="121">
        <v>44667</v>
      </c>
      <c r="X924" s="122"/>
      <c r="Y924" s="127"/>
      <c r="Z924" s="127"/>
      <c r="AA924" s="127"/>
      <c r="AB924" s="127"/>
      <c r="AC924" s="122">
        <v>44667</v>
      </c>
      <c r="AD924" s="128">
        <v>44667</v>
      </c>
      <c r="AE924" s="129" t="s">
        <v>58</v>
      </c>
      <c r="AF924" s="128"/>
      <c r="AG924" s="130"/>
      <c r="AH924" s="130"/>
      <c r="AI924" s="130"/>
      <c r="AJ924" s="130"/>
      <c r="AK924" s="362"/>
      <c r="AL924" s="362"/>
      <c r="AM924" s="368">
        <v>44705</v>
      </c>
      <c r="AN924" s="135" t="s">
        <v>58</v>
      </c>
      <c r="AO924" s="134">
        <v>44705</v>
      </c>
      <c r="AP924" s="136" t="s">
        <v>408</v>
      </c>
      <c r="AQ924" s="136"/>
      <c r="AR924" s="379" t="e">
        <f>IF(AND(AF924=AG924,AF924=AI924,AF924=AK924,AF924=AM924),"未到货",“到货”)</f>
        <v>#NAME?</v>
      </c>
    </row>
    <row r="925" spans="1:44" ht="20.100000000000001" hidden="1" customHeight="1">
      <c r="A925" s="427">
        <v>208</v>
      </c>
      <c r="B925" s="280">
        <v>7711092345</v>
      </c>
      <c r="C925" s="281">
        <v>6111092346</v>
      </c>
      <c r="D925" s="281" t="s">
        <v>520</v>
      </c>
      <c r="E925" s="281" t="s">
        <v>506</v>
      </c>
      <c r="F925" s="280" t="s">
        <v>415</v>
      </c>
      <c r="G925" s="282" t="s">
        <v>521</v>
      </c>
      <c r="H925" s="427"/>
      <c r="I925" s="280" t="s">
        <v>52</v>
      </c>
      <c r="J925" s="427">
        <v>1</v>
      </c>
      <c r="K925" s="289">
        <v>44641</v>
      </c>
      <c r="L925" s="289">
        <v>44664</v>
      </c>
      <c r="M925" s="293" t="s">
        <v>845</v>
      </c>
      <c r="N925" s="434">
        <v>202204058</v>
      </c>
      <c r="O925" s="433"/>
      <c r="P925" s="113" t="s">
        <v>54</v>
      </c>
      <c r="Q925" s="439"/>
      <c r="R925" s="119" t="s">
        <v>312</v>
      </c>
      <c r="S925" s="120" t="s">
        <v>895</v>
      </c>
      <c r="T925" s="120" t="s">
        <v>303</v>
      </c>
      <c r="U925" s="360"/>
      <c r="V925" s="121">
        <v>44649</v>
      </c>
      <c r="W925" s="121">
        <v>44667</v>
      </c>
      <c r="X925" s="122"/>
      <c r="Y925" s="127"/>
      <c r="Z925" s="127"/>
      <c r="AA925" s="127"/>
      <c r="AB925" s="127"/>
      <c r="AC925" s="122">
        <v>44667</v>
      </c>
      <c r="AD925" s="128">
        <v>44667</v>
      </c>
      <c r="AE925" s="129" t="s">
        <v>49</v>
      </c>
      <c r="AF925" s="128"/>
      <c r="AG925" s="130"/>
      <c r="AH925" s="130"/>
      <c r="AI925" s="130"/>
      <c r="AJ925" s="130"/>
      <c r="AK925" s="362"/>
      <c r="AL925" s="362"/>
      <c r="AM925" s="368">
        <v>44705</v>
      </c>
      <c r="AN925" s="135" t="s">
        <v>49</v>
      </c>
      <c r="AO925" s="134">
        <v>44705</v>
      </c>
      <c r="AP925" s="136" t="s">
        <v>408</v>
      </c>
      <c r="AQ925" s="136"/>
      <c r="AR925" s="379" t="e">
        <f>IF(AND(AF925=AG925,AF925=AI925,AF925=AK925,AF925=AM925),"未到货",“到货”)</f>
        <v>#NAME?</v>
      </c>
    </row>
    <row r="926" spans="1:44" ht="20.100000000000001" hidden="1" customHeight="1">
      <c r="A926" s="427">
        <v>209</v>
      </c>
      <c r="B926" s="280">
        <v>7711092347</v>
      </c>
      <c r="C926" s="281">
        <v>6111092348</v>
      </c>
      <c r="D926" s="281" t="s">
        <v>520</v>
      </c>
      <c r="E926" s="281" t="s">
        <v>506</v>
      </c>
      <c r="F926" s="280" t="s">
        <v>415</v>
      </c>
      <c r="G926" s="282" t="s">
        <v>521</v>
      </c>
      <c r="H926" s="427"/>
      <c r="I926" s="280" t="s">
        <v>52</v>
      </c>
      <c r="J926" s="427">
        <v>1</v>
      </c>
      <c r="K926" s="289">
        <v>44641</v>
      </c>
      <c r="L926" s="289">
        <v>44664</v>
      </c>
      <c r="M926" s="293" t="s">
        <v>845</v>
      </c>
      <c r="N926" s="434">
        <v>202204058</v>
      </c>
      <c r="O926" s="433"/>
      <c r="P926" s="113" t="s">
        <v>54</v>
      </c>
      <c r="Q926" s="439"/>
      <c r="R926" s="119" t="s">
        <v>312</v>
      </c>
      <c r="S926" s="120" t="s">
        <v>895</v>
      </c>
      <c r="T926" s="120" t="s">
        <v>303</v>
      </c>
      <c r="U926" s="360"/>
      <c r="V926" s="121">
        <v>44649</v>
      </c>
      <c r="W926" s="121">
        <v>44667</v>
      </c>
      <c r="X926" s="122"/>
      <c r="Y926" s="127"/>
      <c r="Z926" s="127"/>
      <c r="AA926" s="127"/>
      <c r="AB926" s="127"/>
      <c r="AC926" s="122">
        <v>44667</v>
      </c>
      <c r="AD926" s="128">
        <v>44667</v>
      </c>
      <c r="AE926" s="129" t="s">
        <v>49</v>
      </c>
      <c r="AF926" s="128"/>
      <c r="AG926" s="130"/>
      <c r="AH926" s="130"/>
      <c r="AI926" s="130"/>
      <c r="AJ926" s="130"/>
      <c r="AK926" s="362"/>
      <c r="AL926" s="362"/>
      <c r="AM926" s="368">
        <v>44705</v>
      </c>
      <c r="AN926" s="135" t="s">
        <v>49</v>
      </c>
      <c r="AO926" s="134">
        <v>44705</v>
      </c>
      <c r="AP926" s="136" t="s">
        <v>408</v>
      </c>
      <c r="AQ926" s="136"/>
      <c r="AR926" s="379" t="e">
        <f>IF(AND(AF926=AG926,AF926=AI926,AF926=AK926,AF926=AM926),"未到货",“到货”)</f>
        <v>#NAME?</v>
      </c>
    </row>
    <row r="927" spans="1:44" ht="20.100000000000001" hidden="1" customHeight="1">
      <c r="A927" s="427">
        <v>210</v>
      </c>
      <c r="B927" s="280">
        <v>7711099400</v>
      </c>
      <c r="C927" s="281">
        <v>6111099411</v>
      </c>
      <c r="D927" s="281" t="s">
        <v>322</v>
      </c>
      <c r="E927" s="281" t="s">
        <v>51</v>
      </c>
      <c r="F927" s="280"/>
      <c r="G927" s="282"/>
      <c r="H927" s="427"/>
      <c r="I927" s="280" t="s">
        <v>52</v>
      </c>
      <c r="J927" s="427">
        <v>2</v>
      </c>
      <c r="K927" s="289">
        <v>44641</v>
      </c>
      <c r="L927" s="289">
        <v>44664</v>
      </c>
      <c r="M927" s="293" t="s">
        <v>845</v>
      </c>
      <c r="N927" s="434">
        <v>202204058</v>
      </c>
      <c r="O927" s="433"/>
      <c r="P927" s="114" t="s">
        <v>54</v>
      </c>
      <c r="Q927" s="439"/>
      <c r="R927" s="119" t="s">
        <v>301</v>
      </c>
      <c r="S927" s="120" t="s">
        <v>895</v>
      </c>
      <c r="T927" s="120" t="s">
        <v>303</v>
      </c>
      <c r="U927" s="360"/>
      <c r="V927" s="121">
        <v>44649</v>
      </c>
      <c r="W927" s="121">
        <v>44667</v>
      </c>
      <c r="X927" s="122"/>
      <c r="Y927" s="127"/>
      <c r="Z927" s="127"/>
      <c r="AA927" s="127"/>
      <c r="AB927" s="127"/>
      <c r="AC927" s="122">
        <v>44663</v>
      </c>
      <c r="AD927" s="128">
        <v>44667</v>
      </c>
      <c r="AE927" s="129" t="s">
        <v>58</v>
      </c>
      <c r="AF927" s="128"/>
      <c r="AG927" s="130"/>
      <c r="AH927" s="130"/>
      <c r="AI927" s="130"/>
      <c r="AJ927" s="130">
        <v>2</v>
      </c>
      <c r="AK927" s="362">
        <v>44709</v>
      </c>
      <c r="AL927" s="362">
        <v>44713</v>
      </c>
      <c r="AM927" s="368">
        <v>44715</v>
      </c>
      <c r="AN927" s="135" t="s">
        <v>58</v>
      </c>
      <c r="AO927" s="134">
        <v>44715</v>
      </c>
      <c r="AP927" s="136" t="s">
        <v>408</v>
      </c>
      <c r="AQ927" s="136"/>
      <c r="AR927" s="379" t="e">
        <f>IF(AND(AF927=AG927,AF927=AI927,AF927=AK927,AF927=AM927),"未到货",“到货”)</f>
        <v>#NAME?</v>
      </c>
    </row>
    <row r="928" spans="1:44" s="330" customFormat="1" ht="20.100000000000001" hidden="1" customHeight="1">
      <c r="A928" s="428">
        <v>211</v>
      </c>
      <c r="B928" s="429">
        <v>7711102107</v>
      </c>
      <c r="C928" s="430">
        <v>6111102107</v>
      </c>
      <c r="D928" s="430" t="s">
        <v>509</v>
      </c>
      <c r="E928" s="430" t="s">
        <v>510</v>
      </c>
      <c r="F928" s="429"/>
      <c r="G928" s="431" t="s">
        <v>898</v>
      </c>
      <c r="H928" s="428"/>
      <c r="I928" s="429" t="s">
        <v>52</v>
      </c>
      <c r="J928" s="428">
        <v>1</v>
      </c>
      <c r="K928" s="435">
        <v>44641</v>
      </c>
      <c r="L928" s="435">
        <v>44664</v>
      </c>
      <c r="M928" s="436" t="s">
        <v>845</v>
      </c>
      <c r="N928" s="436"/>
      <c r="O928" s="437"/>
      <c r="P928" s="114" t="s">
        <v>54</v>
      </c>
      <c r="Q928" s="358"/>
      <c r="R928" s="411" t="s">
        <v>329</v>
      </c>
      <c r="S928" s="416" t="s">
        <v>330</v>
      </c>
      <c r="T928" s="394"/>
      <c r="U928" s="394"/>
      <c r="V928" s="370"/>
      <c r="W928" s="370"/>
      <c r="X928" s="395" t="s">
        <v>349</v>
      </c>
      <c r="Y928" s="370">
        <v>44701</v>
      </c>
      <c r="Z928" s="396"/>
      <c r="AA928" s="396"/>
      <c r="AB928" s="396"/>
      <c r="AC928" s="395" t="s">
        <v>54</v>
      </c>
      <c r="AD928" s="395">
        <v>44699</v>
      </c>
      <c r="AE928" s="371" t="s">
        <v>49</v>
      </c>
      <c r="AF928" s="395"/>
      <c r="AG928" s="396"/>
      <c r="AH928" s="396"/>
      <c r="AI928" s="396"/>
      <c r="AJ928" s="396">
        <v>1</v>
      </c>
      <c r="AK928" s="362">
        <v>44709</v>
      </c>
      <c r="AL928" s="362">
        <v>44713</v>
      </c>
      <c r="AM928" s="370">
        <v>44715</v>
      </c>
      <c r="AN928" s="371" t="s">
        <v>49</v>
      </c>
      <c r="AO928" s="370">
        <v>44715</v>
      </c>
      <c r="AP928" s="396" t="s">
        <v>408</v>
      </c>
      <c r="AQ928" s="396"/>
      <c r="AR928" s="402" t="e">
        <f>IF(AND(AF928=AG928,AF928=AI928,AF928=AK928,AF928=AM928),"未到货",“到货”)</f>
        <v>#NAME?</v>
      </c>
    </row>
    <row r="929" spans="1:44" ht="20.100000000000001" hidden="1" customHeight="1">
      <c r="A929" s="427">
        <v>212</v>
      </c>
      <c r="B929" s="280">
        <v>7711102115</v>
      </c>
      <c r="C929" s="281">
        <v>6111102117</v>
      </c>
      <c r="D929" s="281" t="s">
        <v>513</v>
      </c>
      <c r="E929" s="281" t="s">
        <v>485</v>
      </c>
      <c r="F929" s="280" t="s">
        <v>393</v>
      </c>
      <c r="G929" s="282" t="s">
        <v>514</v>
      </c>
      <c r="H929" s="427"/>
      <c r="I929" s="280" t="s">
        <v>52</v>
      </c>
      <c r="J929" s="427">
        <v>67</v>
      </c>
      <c r="K929" s="289">
        <v>44641</v>
      </c>
      <c r="L929" s="289">
        <v>44664</v>
      </c>
      <c r="M929" s="293" t="s">
        <v>845</v>
      </c>
      <c r="N929" s="434">
        <v>202204058</v>
      </c>
      <c r="O929" s="433"/>
      <c r="P929" s="410" t="s">
        <v>54</v>
      </c>
      <c r="Q929" s="410"/>
      <c r="R929" s="123" t="s">
        <v>515</v>
      </c>
      <c r="S929" s="120" t="s">
        <v>97</v>
      </c>
      <c r="T929" s="120" t="s">
        <v>76</v>
      </c>
      <c r="U929" s="120" t="s">
        <v>875</v>
      </c>
      <c r="V929" s="121">
        <v>44644</v>
      </c>
      <c r="W929" s="121">
        <v>44664</v>
      </c>
      <c r="X929" s="438">
        <v>44691</v>
      </c>
      <c r="Y929" s="122">
        <v>44706</v>
      </c>
      <c r="Z929" s="127"/>
      <c r="AA929" s="127"/>
      <c r="AB929" s="127"/>
      <c r="AC929" s="122">
        <v>44705</v>
      </c>
      <c r="AD929" s="128">
        <v>44705</v>
      </c>
      <c r="AE929" s="129" t="s">
        <v>223</v>
      </c>
      <c r="AF929" s="128"/>
      <c r="AG929" s="130"/>
      <c r="AH929" s="130"/>
      <c r="AI929" s="130"/>
      <c r="AJ929" s="130"/>
      <c r="AK929" s="362"/>
      <c r="AL929" s="362"/>
      <c r="AM929" s="368">
        <v>44706</v>
      </c>
      <c r="AN929" s="135" t="s">
        <v>223</v>
      </c>
      <c r="AO929" s="368">
        <v>44706</v>
      </c>
      <c r="AP929" s="136" t="s">
        <v>408</v>
      </c>
      <c r="AQ929" s="136"/>
      <c r="AR929" s="379" t="e">
        <f>IF(AND(AF929=AG929,AF929=AI929,AF929=AK929,AF929=AM929),"未到货",“到货”)</f>
        <v>#NAME?</v>
      </c>
    </row>
    <row r="930" spans="1:44" ht="20.100000000000001" hidden="1" customHeight="1">
      <c r="A930" s="427">
        <v>213</v>
      </c>
      <c r="B930" s="280">
        <v>7711102150</v>
      </c>
      <c r="C930" s="281">
        <v>6111102151</v>
      </c>
      <c r="D930" s="281" t="s">
        <v>528</v>
      </c>
      <c r="E930" s="281" t="s">
        <v>405</v>
      </c>
      <c r="F930" s="280" t="s">
        <v>415</v>
      </c>
      <c r="G930" s="282" t="s">
        <v>508</v>
      </c>
      <c r="H930" s="427"/>
      <c r="I930" s="280" t="s">
        <v>52</v>
      </c>
      <c r="J930" s="427">
        <v>1</v>
      </c>
      <c r="K930" s="289">
        <v>44641</v>
      </c>
      <c r="L930" s="289">
        <v>44664</v>
      </c>
      <c r="M930" s="293" t="s">
        <v>845</v>
      </c>
      <c r="N930" s="434">
        <v>202204058</v>
      </c>
      <c r="O930" s="433"/>
      <c r="P930" s="408" t="s">
        <v>54</v>
      </c>
      <c r="Q930" s="439"/>
      <c r="R930" s="119" t="s">
        <v>74</v>
      </c>
      <c r="S930" s="120" t="s">
        <v>75</v>
      </c>
      <c r="T930" s="120" t="s">
        <v>76</v>
      </c>
      <c r="U930" s="120" t="s">
        <v>848</v>
      </c>
      <c r="V930" s="121">
        <v>44644</v>
      </c>
      <c r="W930" s="121">
        <v>44664</v>
      </c>
      <c r="X930" s="438">
        <v>44691</v>
      </c>
      <c r="Y930" s="122">
        <v>44706</v>
      </c>
      <c r="Z930" s="127"/>
      <c r="AA930" s="127"/>
      <c r="AB930" s="127"/>
      <c r="AC930" s="122">
        <v>44700</v>
      </c>
      <c r="AD930" s="128">
        <v>44708</v>
      </c>
      <c r="AE930" s="129" t="s">
        <v>49</v>
      </c>
      <c r="AF930" s="128"/>
      <c r="AG930" s="130"/>
      <c r="AH930" s="130"/>
      <c r="AI930" s="130"/>
      <c r="AJ930" s="130"/>
      <c r="AK930" s="362"/>
      <c r="AL930" s="362"/>
      <c r="AM930" s="368">
        <v>44736</v>
      </c>
      <c r="AN930" s="135" t="s">
        <v>49</v>
      </c>
      <c r="AO930" s="134">
        <v>44736</v>
      </c>
      <c r="AP930" s="378" t="s">
        <v>899</v>
      </c>
      <c r="AQ930" s="136"/>
      <c r="AR930" s="379" t="e">
        <f>IF(AND(AF930=AG930,AF930=AI930,AF930=AK930,AF930=AM930),"未到货",“到货”)</f>
        <v>#NAME?</v>
      </c>
    </row>
    <row r="931" spans="1:44" ht="20.100000000000001" hidden="1" customHeight="1">
      <c r="A931" s="427">
        <v>214</v>
      </c>
      <c r="B931" s="280">
        <v>7711102450</v>
      </c>
      <c r="C931" s="281">
        <v>6111102151</v>
      </c>
      <c r="D931" s="281" t="s">
        <v>528</v>
      </c>
      <c r="E931" s="281" t="s">
        <v>405</v>
      </c>
      <c r="F931" s="280" t="s">
        <v>415</v>
      </c>
      <c r="G931" s="282" t="s">
        <v>508</v>
      </c>
      <c r="H931" s="427"/>
      <c r="I931" s="280" t="s">
        <v>52</v>
      </c>
      <c r="J931" s="427">
        <v>1</v>
      </c>
      <c r="K931" s="289">
        <v>44641</v>
      </c>
      <c r="L931" s="289">
        <v>44664</v>
      </c>
      <c r="M931" s="293" t="s">
        <v>845</v>
      </c>
      <c r="N931" s="434">
        <v>202204058</v>
      </c>
      <c r="O931" s="433"/>
      <c r="P931" s="408" t="s">
        <v>54</v>
      </c>
      <c r="Q931" s="439"/>
      <c r="R931" s="119" t="s">
        <v>74</v>
      </c>
      <c r="S931" s="120" t="s">
        <v>75</v>
      </c>
      <c r="T931" s="120" t="s">
        <v>76</v>
      </c>
      <c r="U931" s="120" t="s">
        <v>848</v>
      </c>
      <c r="V931" s="121">
        <v>44644</v>
      </c>
      <c r="W931" s="121">
        <v>44664</v>
      </c>
      <c r="X931" s="438">
        <v>44691</v>
      </c>
      <c r="Y931" s="122">
        <v>44706</v>
      </c>
      <c r="Z931" s="127"/>
      <c r="AA931" s="127"/>
      <c r="AB931" s="127"/>
      <c r="AC931" s="122">
        <v>44700</v>
      </c>
      <c r="AD931" s="128">
        <v>44708</v>
      </c>
      <c r="AE931" s="129" t="s">
        <v>49</v>
      </c>
      <c r="AF931" s="128"/>
      <c r="AG931" s="130"/>
      <c r="AH931" s="130"/>
      <c r="AI931" s="130"/>
      <c r="AJ931" s="130"/>
      <c r="AK931" s="362"/>
      <c r="AL931" s="362"/>
      <c r="AM931" s="368">
        <v>44736</v>
      </c>
      <c r="AN931" s="135" t="s">
        <v>49</v>
      </c>
      <c r="AO931" s="134">
        <v>44736</v>
      </c>
      <c r="AP931" s="378" t="s">
        <v>899</v>
      </c>
      <c r="AQ931" s="136"/>
      <c r="AR931" s="379" t="e">
        <f>IF(AND(AF931=AG931,AF931=AI931,AF931=AK931,AF931=AM931),"未到货",“到货”)</f>
        <v>#NAME?</v>
      </c>
    </row>
    <row r="932" spans="1:44" ht="20.100000000000001" hidden="1" customHeight="1">
      <c r="A932" s="427">
        <v>215</v>
      </c>
      <c r="B932" s="280">
        <v>7711102550</v>
      </c>
      <c r="C932" s="281">
        <v>6111102151</v>
      </c>
      <c r="D932" s="281" t="s">
        <v>528</v>
      </c>
      <c r="E932" s="281" t="s">
        <v>405</v>
      </c>
      <c r="F932" s="280" t="s">
        <v>415</v>
      </c>
      <c r="G932" s="282" t="s">
        <v>508</v>
      </c>
      <c r="H932" s="427"/>
      <c r="I932" s="280" t="s">
        <v>52</v>
      </c>
      <c r="J932" s="427">
        <v>2</v>
      </c>
      <c r="K932" s="289">
        <v>44641</v>
      </c>
      <c r="L932" s="289">
        <v>44664</v>
      </c>
      <c r="M932" s="293" t="s">
        <v>845</v>
      </c>
      <c r="N932" s="434">
        <v>202204058</v>
      </c>
      <c r="O932" s="433"/>
      <c r="P932" s="408" t="s">
        <v>54</v>
      </c>
      <c r="Q932" s="439"/>
      <c r="R932" s="119" t="s">
        <v>74</v>
      </c>
      <c r="S932" s="120" t="s">
        <v>75</v>
      </c>
      <c r="T932" s="120" t="s">
        <v>76</v>
      </c>
      <c r="U932" s="120" t="s">
        <v>848</v>
      </c>
      <c r="V932" s="121">
        <v>44644</v>
      </c>
      <c r="W932" s="121">
        <v>44664</v>
      </c>
      <c r="X932" s="438">
        <v>44691</v>
      </c>
      <c r="Y932" s="122">
        <v>44706</v>
      </c>
      <c r="Z932" s="127"/>
      <c r="AA932" s="127"/>
      <c r="AB932" s="127"/>
      <c r="AC932" s="122">
        <v>44700</v>
      </c>
      <c r="AD932" s="128">
        <v>44708</v>
      </c>
      <c r="AE932" s="129" t="s">
        <v>58</v>
      </c>
      <c r="AF932" s="128"/>
      <c r="AG932" s="130"/>
      <c r="AH932" s="130"/>
      <c r="AI932" s="130"/>
      <c r="AJ932" s="130"/>
      <c r="AK932" s="362"/>
      <c r="AL932" s="362"/>
      <c r="AM932" s="368">
        <v>44736</v>
      </c>
      <c r="AN932" s="135" t="s">
        <v>58</v>
      </c>
      <c r="AO932" s="134">
        <v>44736</v>
      </c>
      <c r="AP932" s="378" t="s">
        <v>899</v>
      </c>
      <c r="AQ932" s="136"/>
      <c r="AR932" s="379" t="e">
        <f>IF(AND(AF932=AG932,AF932=AI932,AF932=AK932,AF932=AM932),"未到货",“到货”)</f>
        <v>#NAME?</v>
      </c>
    </row>
    <row r="933" spans="1:44" ht="20.100000000000001" hidden="1" customHeight="1">
      <c r="A933" s="427">
        <v>216</v>
      </c>
      <c r="B933" s="280">
        <v>7711102150</v>
      </c>
      <c r="C933" s="281">
        <v>6111102152</v>
      </c>
      <c r="D933" s="281" t="s">
        <v>525</v>
      </c>
      <c r="E933" s="281" t="s">
        <v>526</v>
      </c>
      <c r="F933" s="280" t="s">
        <v>415</v>
      </c>
      <c r="G933" s="282" t="s">
        <v>502</v>
      </c>
      <c r="H933" s="427"/>
      <c r="I933" s="280" t="s">
        <v>52</v>
      </c>
      <c r="J933" s="427">
        <v>1</v>
      </c>
      <c r="K933" s="289">
        <v>44641</v>
      </c>
      <c r="L933" s="289">
        <v>44664</v>
      </c>
      <c r="M933" s="293" t="s">
        <v>845</v>
      </c>
      <c r="N933" s="434">
        <v>202204058</v>
      </c>
      <c r="O933" s="433"/>
      <c r="P933" s="404" t="s">
        <v>54</v>
      </c>
      <c r="Q933" s="439"/>
      <c r="R933" s="119" t="s">
        <v>312</v>
      </c>
      <c r="S933" s="120" t="s">
        <v>895</v>
      </c>
      <c r="T933" s="120" t="s">
        <v>303</v>
      </c>
      <c r="U933" s="360"/>
      <c r="V933" s="121">
        <v>44649</v>
      </c>
      <c r="W933" s="121">
        <v>44667</v>
      </c>
      <c r="X933" s="122"/>
      <c r="Y933" s="127"/>
      <c r="Z933" s="127"/>
      <c r="AA933" s="127"/>
      <c r="AB933" s="127"/>
      <c r="AC933" s="122">
        <v>44657</v>
      </c>
      <c r="AD933" s="128">
        <v>44660</v>
      </c>
      <c r="AE933" s="129" t="s">
        <v>49</v>
      </c>
      <c r="AF933" s="128"/>
      <c r="AG933" s="130"/>
      <c r="AH933" s="130"/>
      <c r="AI933" s="130"/>
      <c r="AJ933" s="130"/>
      <c r="AK933" s="362"/>
      <c r="AL933" s="362"/>
      <c r="AM933" s="368">
        <v>44702</v>
      </c>
      <c r="AN933" s="135" t="s">
        <v>49</v>
      </c>
      <c r="AO933" s="134">
        <v>44702</v>
      </c>
      <c r="AP933" s="136" t="s">
        <v>408</v>
      </c>
      <c r="AQ933" s="136"/>
      <c r="AR933" s="379" t="e">
        <f>IF(AND(AF933=AG933,AF933=AI933,AF933=AK933,AF933=AM933),"未到货",“到货”)</f>
        <v>#NAME?</v>
      </c>
    </row>
    <row r="934" spans="1:44" ht="20.100000000000001" hidden="1" customHeight="1">
      <c r="A934" s="427">
        <v>217</v>
      </c>
      <c r="B934" s="280">
        <v>7711102450</v>
      </c>
      <c r="C934" s="281">
        <v>6111102152</v>
      </c>
      <c r="D934" s="281" t="s">
        <v>525</v>
      </c>
      <c r="E934" s="281" t="s">
        <v>526</v>
      </c>
      <c r="F934" s="280" t="s">
        <v>415</v>
      </c>
      <c r="G934" s="282" t="s">
        <v>502</v>
      </c>
      <c r="H934" s="427"/>
      <c r="I934" s="280" t="s">
        <v>52</v>
      </c>
      <c r="J934" s="427">
        <v>1</v>
      </c>
      <c r="K934" s="289">
        <v>44641</v>
      </c>
      <c r="L934" s="289">
        <v>44664</v>
      </c>
      <c r="M934" s="293" t="s">
        <v>845</v>
      </c>
      <c r="N934" s="434">
        <v>202204058</v>
      </c>
      <c r="O934" s="433"/>
      <c r="P934" s="404" t="s">
        <v>54</v>
      </c>
      <c r="Q934" s="439"/>
      <c r="R934" s="119" t="s">
        <v>312</v>
      </c>
      <c r="S934" s="120" t="s">
        <v>895</v>
      </c>
      <c r="T934" s="120" t="s">
        <v>303</v>
      </c>
      <c r="U934" s="360"/>
      <c r="V934" s="121">
        <v>44649</v>
      </c>
      <c r="W934" s="121">
        <v>44667</v>
      </c>
      <c r="X934" s="122"/>
      <c r="Y934" s="127"/>
      <c r="Z934" s="127"/>
      <c r="AA934" s="127"/>
      <c r="AB934" s="127"/>
      <c r="AC934" s="122">
        <v>44657</v>
      </c>
      <c r="AD934" s="128">
        <v>44660</v>
      </c>
      <c r="AE934" s="129" t="s">
        <v>49</v>
      </c>
      <c r="AF934" s="128"/>
      <c r="AG934" s="130"/>
      <c r="AH934" s="130"/>
      <c r="AI934" s="130"/>
      <c r="AJ934" s="130"/>
      <c r="AK934" s="362"/>
      <c r="AL934" s="362"/>
      <c r="AM934" s="368">
        <v>44702</v>
      </c>
      <c r="AN934" s="135" t="s">
        <v>49</v>
      </c>
      <c r="AO934" s="134">
        <v>44702</v>
      </c>
      <c r="AP934" s="136" t="s">
        <v>408</v>
      </c>
      <c r="AQ934" s="136"/>
      <c r="AR934" s="379" t="e">
        <f>IF(AND(AF934=AG934,AF934=AI934,AF934=AK934,AF934=AM934),"未到货",“到货”)</f>
        <v>#NAME?</v>
      </c>
    </row>
    <row r="935" spans="1:44" ht="20.100000000000001" hidden="1" customHeight="1">
      <c r="A935" s="427">
        <v>218</v>
      </c>
      <c r="B935" s="280">
        <v>7711102550</v>
      </c>
      <c r="C935" s="281">
        <v>6111102152</v>
      </c>
      <c r="D935" s="281" t="s">
        <v>525</v>
      </c>
      <c r="E935" s="281" t="s">
        <v>526</v>
      </c>
      <c r="F935" s="280" t="s">
        <v>415</v>
      </c>
      <c r="G935" s="282" t="s">
        <v>502</v>
      </c>
      <c r="H935" s="427"/>
      <c r="I935" s="280" t="s">
        <v>52</v>
      </c>
      <c r="J935" s="427">
        <v>2</v>
      </c>
      <c r="K935" s="289">
        <v>44641</v>
      </c>
      <c r="L935" s="289">
        <v>44664</v>
      </c>
      <c r="M935" s="293" t="s">
        <v>845</v>
      </c>
      <c r="N935" s="434">
        <v>202204058</v>
      </c>
      <c r="O935" s="433"/>
      <c r="P935" s="404" t="s">
        <v>54</v>
      </c>
      <c r="Q935" s="439"/>
      <c r="R935" s="119" t="s">
        <v>312</v>
      </c>
      <c r="S935" s="120" t="s">
        <v>895</v>
      </c>
      <c r="T935" s="120" t="s">
        <v>303</v>
      </c>
      <c r="U935" s="360"/>
      <c r="V935" s="121">
        <v>44649</v>
      </c>
      <c r="W935" s="121">
        <v>44667</v>
      </c>
      <c r="X935" s="122"/>
      <c r="Y935" s="127"/>
      <c r="Z935" s="127"/>
      <c r="AA935" s="127"/>
      <c r="AB935" s="127"/>
      <c r="AC935" s="122">
        <v>44657</v>
      </c>
      <c r="AD935" s="128">
        <v>44660</v>
      </c>
      <c r="AE935" s="129" t="s">
        <v>58</v>
      </c>
      <c r="AF935" s="128"/>
      <c r="AG935" s="130"/>
      <c r="AH935" s="130"/>
      <c r="AI935" s="130"/>
      <c r="AJ935" s="130"/>
      <c r="AK935" s="362"/>
      <c r="AL935" s="362"/>
      <c r="AM935" s="368">
        <v>44702</v>
      </c>
      <c r="AN935" s="135" t="s">
        <v>58</v>
      </c>
      <c r="AO935" s="134">
        <v>44702</v>
      </c>
      <c r="AP935" s="136" t="s">
        <v>408</v>
      </c>
      <c r="AQ935" s="136"/>
      <c r="AR935" s="379" t="e">
        <f>IF(AND(AF935=AG935,AF935=AI935,AF935=AK935,AF935=AM935),"未到货",“到货”)</f>
        <v>#NAME?</v>
      </c>
    </row>
    <row r="936" spans="1:44" ht="20.100000000000001" hidden="1" customHeight="1">
      <c r="A936" s="427">
        <v>219</v>
      </c>
      <c r="B936" s="280">
        <v>7711102200</v>
      </c>
      <c r="C936" s="281">
        <v>6111102201</v>
      </c>
      <c r="D936" s="281" t="s">
        <v>829</v>
      </c>
      <c r="E936" s="281" t="s">
        <v>501</v>
      </c>
      <c r="F936" s="280" t="s">
        <v>415</v>
      </c>
      <c r="G936" s="282" t="s">
        <v>502</v>
      </c>
      <c r="H936" s="427"/>
      <c r="I936" s="280" t="s">
        <v>52</v>
      </c>
      <c r="J936" s="427">
        <v>1</v>
      </c>
      <c r="K936" s="289">
        <v>44641</v>
      </c>
      <c r="L936" s="289">
        <v>44664</v>
      </c>
      <c r="M936" s="293" t="s">
        <v>845</v>
      </c>
      <c r="N936" s="434">
        <v>202204058</v>
      </c>
      <c r="O936" s="433"/>
      <c r="P936" s="404" t="s">
        <v>54</v>
      </c>
      <c r="Q936" s="439"/>
      <c r="R936" s="119" t="s">
        <v>312</v>
      </c>
      <c r="S936" s="120" t="s">
        <v>895</v>
      </c>
      <c r="T936" s="120" t="s">
        <v>303</v>
      </c>
      <c r="U936" s="360"/>
      <c r="V936" s="121">
        <v>44649</v>
      </c>
      <c r="W936" s="121">
        <v>44667</v>
      </c>
      <c r="X936" s="122"/>
      <c r="Y936" s="127"/>
      <c r="Z936" s="127"/>
      <c r="AA936" s="127"/>
      <c r="AB936" s="127"/>
      <c r="AC936" s="122">
        <v>44663</v>
      </c>
      <c r="AD936" s="128">
        <v>44667</v>
      </c>
      <c r="AE936" s="129" t="s">
        <v>49</v>
      </c>
      <c r="AF936" s="128"/>
      <c r="AG936" s="130"/>
      <c r="AH936" s="130"/>
      <c r="AI936" s="130"/>
      <c r="AJ936" s="130"/>
      <c r="AK936" s="362"/>
      <c r="AL936" s="362"/>
      <c r="AM936" s="368">
        <v>44702</v>
      </c>
      <c r="AN936" s="135" t="s">
        <v>49</v>
      </c>
      <c r="AO936" s="134">
        <v>44702</v>
      </c>
      <c r="AP936" s="136" t="s">
        <v>408</v>
      </c>
      <c r="AQ936" s="136"/>
      <c r="AR936" s="379" t="e">
        <f>IF(AND(AF936=AG936,AF936=AI936,AF936=AK936,AF936=AM936),"未到货",“到货”)</f>
        <v>#NAME?</v>
      </c>
    </row>
    <row r="937" spans="1:44" s="330" customFormat="1" ht="20.100000000000001" hidden="1" customHeight="1">
      <c r="A937" s="428">
        <v>220</v>
      </c>
      <c r="B937" s="429">
        <v>7711102375</v>
      </c>
      <c r="C937" s="430">
        <v>6111102376</v>
      </c>
      <c r="D937" s="430" t="s">
        <v>509</v>
      </c>
      <c r="E937" s="430" t="s">
        <v>510</v>
      </c>
      <c r="F937" s="429"/>
      <c r="G937" s="431" t="s">
        <v>898</v>
      </c>
      <c r="H937" s="428"/>
      <c r="I937" s="429" t="s">
        <v>52</v>
      </c>
      <c r="J937" s="428">
        <v>1</v>
      </c>
      <c r="K937" s="435">
        <v>44641</v>
      </c>
      <c r="L937" s="435">
        <v>44664</v>
      </c>
      <c r="M937" s="436" t="s">
        <v>845</v>
      </c>
      <c r="N937" s="436"/>
      <c r="O937" s="437"/>
      <c r="P937" s="114" t="s">
        <v>54</v>
      </c>
      <c r="Q937" s="358"/>
      <c r="R937" s="411" t="s">
        <v>329</v>
      </c>
      <c r="S937" s="416" t="s">
        <v>330</v>
      </c>
      <c r="T937" s="394"/>
      <c r="U937" s="394"/>
      <c r="V937" s="370"/>
      <c r="W937" s="370"/>
      <c r="X937" s="395" t="s">
        <v>349</v>
      </c>
      <c r="Y937" s="370">
        <v>44701</v>
      </c>
      <c r="Z937" s="396"/>
      <c r="AA937" s="396"/>
      <c r="AB937" s="396"/>
      <c r="AC937" s="395" t="s">
        <v>54</v>
      </c>
      <c r="AD937" s="395">
        <v>44699</v>
      </c>
      <c r="AE937" s="371" t="s">
        <v>49</v>
      </c>
      <c r="AF937" s="395"/>
      <c r="AG937" s="396"/>
      <c r="AH937" s="396"/>
      <c r="AI937" s="396"/>
      <c r="AJ937" s="396">
        <v>1</v>
      </c>
      <c r="AK937" s="362">
        <v>44709</v>
      </c>
      <c r="AL937" s="362">
        <v>44713</v>
      </c>
      <c r="AM937" s="370">
        <v>44715</v>
      </c>
      <c r="AN937" s="371" t="s">
        <v>49</v>
      </c>
      <c r="AO937" s="370">
        <v>44715</v>
      </c>
      <c r="AP937" s="396" t="s">
        <v>408</v>
      </c>
      <c r="AQ937" s="396"/>
      <c r="AR937" s="402" t="e">
        <f>IF(AND(AF937=AG937,AF937=AI937,AF937=AK937,AF937=AM937),"未到货",“到货”)</f>
        <v>#NAME?</v>
      </c>
    </row>
    <row r="938" spans="1:44" s="330" customFormat="1" ht="20.100000000000001" hidden="1" customHeight="1">
      <c r="A938" s="428">
        <v>221</v>
      </c>
      <c r="B938" s="429">
        <v>7711102377</v>
      </c>
      <c r="C938" s="430">
        <v>6111102378</v>
      </c>
      <c r="D938" s="430" t="s">
        <v>509</v>
      </c>
      <c r="E938" s="430" t="s">
        <v>510</v>
      </c>
      <c r="F938" s="429"/>
      <c r="G938" s="431" t="s">
        <v>898</v>
      </c>
      <c r="H938" s="428"/>
      <c r="I938" s="429" t="s">
        <v>52</v>
      </c>
      <c r="J938" s="428">
        <v>1</v>
      </c>
      <c r="K938" s="435">
        <v>44641</v>
      </c>
      <c r="L938" s="435">
        <v>44664</v>
      </c>
      <c r="M938" s="436" t="s">
        <v>845</v>
      </c>
      <c r="N938" s="436"/>
      <c r="O938" s="437"/>
      <c r="P938" s="114" t="s">
        <v>54</v>
      </c>
      <c r="Q938" s="358"/>
      <c r="R938" s="411" t="s">
        <v>329</v>
      </c>
      <c r="S938" s="416" t="s">
        <v>330</v>
      </c>
      <c r="T938" s="394"/>
      <c r="U938" s="394"/>
      <c r="V938" s="370"/>
      <c r="W938" s="370"/>
      <c r="X938" s="395" t="s">
        <v>349</v>
      </c>
      <c r="Y938" s="370">
        <v>44701</v>
      </c>
      <c r="Z938" s="396"/>
      <c r="AA938" s="396"/>
      <c r="AB938" s="396"/>
      <c r="AC938" s="395" t="s">
        <v>54</v>
      </c>
      <c r="AD938" s="395">
        <v>44699</v>
      </c>
      <c r="AE938" s="371" t="s">
        <v>49</v>
      </c>
      <c r="AF938" s="395"/>
      <c r="AG938" s="396"/>
      <c r="AH938" s="396"/>
      <c r="AI938" s="396"/>
      <c r="AJ938" s="396">
        <v>1</v>
      </c>
      <c r="AK938" s="362">
        <v>44709</v>
      </c>
      <c r="AL938" s="362">
        <v>44713</v>
      </c>
      <c r="AM938" s="405">
        <v>44715</v>
      </c>
      <c r="AN938" s="371" t="s">
        <v>49</v>
      </c>
      <c r="AO938" s="370">
        <v>44715</v>
      </c>
      <c r="AP938" s="396" t="s">
        <v>408</v>
      </c>
      <c r="AQ938" s="396"/>
      <c r="AR938" s="402" t="e">
        <f>IF(AND(AF938=AG938,AF938=AI938,AF938=AK938,AF938=AM938),"未到货",“到货”)</f>
        <v>#NAME?</v>
      </c>
    </row>
    <row r="939" spans="1:44" s="330" customFormat="1" ht="20.100000000000001" hidden="1" customHeight="1">
      <c r="A939" s="428">
        <v>222</v>
      </c>
      <c r="B939" s="442">
        <v>7711102480</v>
      </c>
      <c r="C939" s="443">
        <v>6111102482</v>
      </c>
      <c r="D939" s="430" t="s">
        <v>404</v>
      </c>
      <c r="E939" s="430" t="s">
        <v>405</v>
      </c>
      <c r="F939" s="429"/>
      <c r="G939" s="431" t="s">
        <v>846</v>
      </c>
      <c r="H939" s="428"/>
      <c r="I939" s="429" t="s">
        <v>52</v>
      </c>
      <c r="J939" s="444">
        <v>4</v>
      </c>
      <c r="K939" s="435">
        <v>44641</v>
      </c>
      <c r="L939" s="435">
        <v>44664</v>
      </c>
      <c r="M939" s="445" t="s">
        <v>845</v>
      </c>
      <c r="N939" s="446">
        <v>202205068</v>
      </c>
      <c r="O939" s="433"/>
      <c r="P939" s="404" t="s">
        <v>54</v>
      </c>
      <c r="Q939" s="439"/>
      <c r="R939" s="447" t="s">
        <v>329</v>
      </c>
      <c r="S939" s="448" t="s">
        <v>900</v>
      </c>
      <c r="T939" s="394" t="s">
        <v>303</v>
      </c>
      <c r="U939" s="394"/>
      <c r="V939" s="370">
        <v>44676</v>
      </c>
      <c r="W939" s="370">
        <v>44686</v>
      </c>
      <c r="X939" s="395">
        <v>44701</v>
      </c>
      <c r="Y939" s="396"/>
      <c r="Z939" s="396"/>
      <c r="AA939" s="396"/>
      <c r="AB939" s="396"/>
      <c r="AC939" s="395">
        <v>44698</v>
      </c>
      <c r="AD939" s="395"/>
      <c r="AE939" s="371"/>
      <c r="AF939" s="395"/>
      <c r="AG939" s="396"/>
      <c r="AH939" s="396"/>
      <c r="AI939" s="396"/>
      <c r="AJ939" s="396"/>
      <c r="AK939" s="400"/>
      <c r="AL939" s="400"/>
      <c r="AM939" s="405"/>
      <c r="AN939" s="371"/>
      <c r="AO939" s="396"/>
      <c r="AP939" s="396"/>
      <c r="AQ939" s="396"/>
      <c r="AR939" s="379" t="str">
        <f>IF(AND(AF939=AG939,AF939=AI939,AF939=AK939,AF939=AM939),"未到货",“到货”)</f>
        <v>未到货</v>
      </c>
    </row>
    <row r="940" spans="1:44" ht="20.100000000000001" hidden="1" customHeight="1">
      <c r="A940" s="427">
        <v>223</v>
      </c>
      <c r="B940" s="280">
        <v>7711102490</v>
      </c>
      <c r="C940" s="281">
        <v>6111102491</v>
      </c>
      <c r="D940" s="281" t="s">
        <v>162</v>
      </c>
      <c r="E940" s="281" t="s">
        <v>405</v>
      </c>
      <c r="F940" s="280" t="s">
        <v>415</v>
      </c>
      <c r="G940" s="282" t="s">
        <v>502</v>
      </c>
      <c r="H940" s="427"/>
      <c r="I940" s="280" t="s">
        <v>52</v>
      </c>
      <c r="J940" s="427">
        <v>3</v>
      </c>
      <c r="K940" s="289">
        <v>44641</v>
      </c>
      <c r="L940" s="289">
        <v>44664</v>
      </c>
      <c r="M940" s="293" t="s">
        <v>845</v>
      </c>
      <c r="N940" s="434">
        <v>202204058</v>
      </c>
      <c r="O940" s="433"/>
      <c r="P940" s="113" t="s">
        <v>54</v>
      </c>
      <c r="Q940" s="439"/>
      <c r="R940" s="119" t="s">
        <v>301</v>
      </c>
      <c r="S940" s="120" t="s">
        <v>895</v>
      </c>
      <c r="T940" s="120" t="s">
        <v>303</v>
      </c>
      <c r="U940" s="360"/>
      <c r="V940" s="121">
        <v>44649</v>
      </c>
      <c r="W940" s="121">
        <v>44667</v>
      </c>
      <c r="X940" s="122"/>
      <c r="Y940" s="127"/>
      <c r="Z940" s="127"/>
      <c r="AA940" s="127"/>
      <c r="AB940" s="127"/>
      <c r="AC940" s="122">
        <v>44663</v>
      </c>
      <c r="AD940" s="128">
        <v>44667</v>
      </c>
      <c r="AE940" s="129" t="s">
        <v>62</v>
      </c>
      <c r="AF940" s="128"/>
      <c r="AG940" s="130"/>
      <c r="AH940" s="130"/>
      <c r="AI940" s="130"/>
      <c r="AJ940" s="130"/>
      <c r="AK940" s="362"/>
      <c r="AL940" s="362"/>
      <c r="AM940" s="368">
        <v>44688</v>
      </c>
      <c r="AN940" s="135" t="s">
        <v>62</v>
      </c>
      <c r="AO940" s="134">
        <v>44688</v>
      </c>
      <c r="AP940" s="378" t="s">
        <v>418</v>
      </c>
      <c r="AQ940" s="136">
        <v>4</v>
      </c>
      <c r="AR940" s="379" t="e">
        <f>IF(AND(AF940=AG940,AF940=AI940,AF940=AK940,AF940=AM940),"未到货",“到货”)</f>
        <v>#NAME?</v>
      </c>
    </row>
    <row r="941" spans="1:44" ht="20.100000000000001" hidden="1" customHeight="1">
      <c r="A941" s="427">
        <v>224</v>
      </c>
      <c r="B941" s="280">
        <v>7711102300</v>
      </c>
      <c r="C941" s="281">
        <v>6112102341</v>
      </c>
      <c r="D941" s="281" t="s">
        <v>520</v>
      </c>
      <c r="E941" s="281" t="s">
        <v>506</v>
      </c>
      <c r="F941" s="280" t="s">
        <v>415</v>
      </c>
      <c r="G941" s="282" t="s">
        <v>521</v>
      </c>
      <c r="H941" s="427"/>
      <c r="I941" s="280" t="s">
        <v>52</v>
      </c>
      <c r="J941" s="427">
        <v>2</v>
      </c>
      <c r="K941" s="289">
        <v>44641</v>
      </c>
      <c r="L941" s="289">
        <v>44664</v>
      </c>
      <c r="M941" s="293" t="s">
        <v>845</v>
      </c>
      <c r="N941" s="434">
        <v>202204058</v>
      </c>
      <c r="O941" s="433"/>
      <c r="P941" s="113" t="s">
        <v>54</v>
      </c>
      <c r="Q941" s="439"/>
      <c r="R941" s="119" t="s">
        <v>312</v>
      </c>
      <c r="S941" s="120" t="s">
        <v>895</v>
      </c>
      <c r="T941" s="120" t="s">
        <v>303</v>
      </c>
      <c r="U941" s="360"/>
      <c r="V941" s="121">
        <v>44649</v>
      </c>
      <c r="W941" s="121">
        <v>44667</v>
      </c>
      <c r="X941" s="122"/>
      <c r="Y941" s="127"/>
      <c r="Z941" s="127"/>
      <c r="AA941" s="127"/>
      <c r="AB941" s="127"/>
      <c r="AC941" s="122">
        <v>44667</v>
      </c>
      <c r="AD941" s="128">
        <v>44667</v>
      </c>
      <c r="AE941" s="129" t="s">
        <v>58</v>
      </c>
      <c r="AF941" s="128"/>
      <c r="AG941" s="130"/>
      <c r="AH941" s="130"/>
      <c r="AI941" s="130"/>
      <c r="AJ941" s="130"/>
      <c r="AK941" s="362"/>
      <c r="AL941" s="362"/>
      <c r="AM941" s="368">
        <v>44688</v>
      </c>
      <c r="AN941" s="135" t="s">
        <v>58</v>
      </c>
      <c r="AO941" s="134">
        <v>44688</v>
      </c>
      <c r="AP941" s="378" t="s">
        <v>418</v>
      </c>
      <c r="AQ941" s="136">
        <v>4</v>
      </c>
      <c r="AR941" s="379" t="e">
        <f>IF(AND(AF941=AG941,AF941=AI941,AF941=AK941,AF941=AM941),"未到货",“到货”)</f>
        <v>#NAME?</v>
      </c>
    </row>
    <row r="942" spans="1:44" s="330" customFormat="1" ht="20.100000000000001" hidden="1" customHeight="1">
      <c r="A942" s="428">
        <v>225</v>
      </c>
      <c r="B942" s="429">
        <v>7700010030</v>
      </c>
      <c r="C942" s="430">
        <v>6200010034</v>
      </c>
      <c r="D942" s="430" t="s">
        <v>548</v>
      </c>
      <c r="E942" s="430" t="s">
        <v>405</v>
      </c>
      <c r="F942" s="429"/>
      <c r="G942" s="431" t="s">
        <v>901</v>
      </c>
      <c r="H942" s="428"/>
      <c r="I942" s="429" t="s">
        <v>52</v>
      </c>
      <c r="J942" s="428">
        <v>7</v>
      </c>
      <c r="K942" s="435">
        <v>44641</v>
      </c>
      <c r="L942" s="435">
        <v>44664</v>
      </c>
      <c r="M942" s="436" t="s">
        <v>845</v>
      </c>
      <c r="N942" s="436"/>
      <c r="O942" s="433"/>
      <c r="P942" s="114" t="s">
        <v>54</v>
      </c>
      <c r="Q942" s="439"/>
      <c r="R942" s="411" t="s">
        <v>329</v>
      </c>
      <c r="S942" s="416" t="s">
        <v>330</v>
      </c>
      <c r="T942" s="394"/>
      <c r="U942" s="394"/>
      <c r="V942" s="370"/>
      <c r="W942" s="370"/>
      <c r="X942" s="395" t="s">
        <v>349</v>
      </c>
      <c r="Y942" s="396"/>
      <c r="Z942" s="396"/>
      <c r="AA942" s="396"/>
      <c r="AB942" s="396"/>
      <c r="AC942" s="395">
        <v>44688</v>
      </c>
      <c r="AD942" s="395">
        <v>44688</v>
      </c>
      <c r="AE942" s="371" t="s">
        <v>79</v>
      </c>
      <c r="AF942" s="395"/>
      <c r="AG942" s="396"/>
      <c r="AH942" s="396"/>
      <c r="AI942" s="396"/>
      <c r="AJ942" s="396"/>
      <c r="AK942" s="400"/>
      <c r="AL942" s="400"/>
      <c r="AM942" s="405">
        <v>44713</v>
      </c>
      <c r="AN942" s="371" t="s">
        <v>79</v>
      </c>
      <c r="AO942" s="370">
        <v>44713</v>
      </c>
      <c r="AP942" s="396" t="s">
        <v>408</v>
      </c>
      <c r="AQ942" s="396"/>
      <c r="AR942" s="379" t="e">
        <f>IF(AND(AF942=AG942,AF942=AI942,AF942=AK942,AF942=AM942),"未到货",“到货”)</f>
        <v>#NAME?</v>
      </c>
    </row>
    <row r="943" spans="1:44" s="330" customFormat="1" ht="20.100000000000001" hidden="1" customHeight="1">
      <c r="A943" s="428">
        <v>226</v>
      </c>
      <c r="B943" s="429">
        <v>7710720245</v>
      </c>
      <c r="C943" s="430">
        <v>6210311441</v>
      </c>
      <c r="D943" s="430" t="s">
        <v>551</v>
      </c>
      <c r="E943" s="430" t="s">
        <v>472</v>
      </c>
      <c r="F943" s="429"/>
      <c r="G943" s="431" t="s">
        <v>902</v>
      </c>
      <c r="H943" s="428"/>
      <c r="I943" s="429" t="s">
        <v>52</v>
      </c>
      <c r="J943" s="428">
        <v>30</v>
      </c>
      <c r="K943" s="435">
        <v>44641</v>
      </c>
      <c r="L943" s="435">
        <v>44664</v>
      </c>
      <c r="M943" s="436" t="s">
        <v>845</v>
      </c>
      <c r="N943" s="436"/>
      <c r="O943" s="433"/>
      <c r="P943" s="114" t="s">
        <v>54</v>
      </c>
      <c r="Q943" s="439"/>
      <c r="R943" s="411" t="s">
        <v>329</v>
      </c>
      <c r="S943" s="416" t="s">
        <v>330</v>
      </c>
      <c r="T943" s="394"/>
      <c r="U943" s="394"/>
      <c r="V943" s="370"/>
      <c r="W943" s="370"/>
      <c r="X943" s="395"/>
      <c r="Y943" s="396"/>
      <c r="Z943" s="396"/>
      <c r="AA943" s="396"/>
      <c r="AB943" s="396"/>
      <c r="AC943" s="395">
        <v>44662</v>
      </c>
      <c r="AD943" s="395">
        <v>44662</v>
      </c>
      <c r="AE943" s="371" t="s">
        <v>139</v>
      </c>
      <c r="AF943" s="395">
        <v>44662</v>
      </c>
      <c r="AG943" s="396">
        <v>30</v>
      </c>
      <c r="AH943" s="396"/>
      <c r="AI943" s="396"/>
      <c r="AJ943" s="396"/>
      <c r="AK943" s="400"/>
      <c r="AL943" s="400"/>
      <c r="AM943" s="370">
        <v>44663</v>
      </c>
      <c r="AN943" s="371" t="s">
        <v>139</v>
      </c>
      <c r="AO943" s="401">
        <v>44694</v>
      </c>
      <c r="AP943" s="136" t="s">
        <v>408</v>
      </c>
      <c r="AQ943" s="396">
        <v>4</v>
      </c>
      <c r="AR943" s="379" t="e">
        <f>IF(AND(AF943=AG943,AF943=AI943,AF943=AK943,AF943=AM943),"未到货",“到货”)</f>
        <v>#NAME?</v>
      </c>
    </row>
    <row r="944" spans="1:44" s="330" customFormat="1" ht="20.100000000000001" hidden="1" customHeight="1">
      <c r="A944" s="428">
        <v>227</v>
      </c>
      <c r="B944" s="429">
        <v>7711102165</v>
      </c>
      <c r="C944" s="430">
        <v>6210665466</v>
      </c>
      <c r="D944" s="430" t="s">
        <v>553</v>
      </c>
      <c r="E944" s="430" t="s">
        <v>405</v>
      </c>
      <c r="F944" s="429"/>
      <c r="G944" s="431" t="s">
        <v>846</v>
      </c>
      <c r="H944" s="428"/>
      <c r="I944" s="429" t="s">
        <v>52</v>
      </c>
      <c r="J944" s="428">
        <v>3</v>
      </c>
      <c r="K944" s="435">
        <v>44641</v>
      </c>
      <c r="L944" s="435">
        <v>44664</v>
      </c>
      <c r="M944" s="436" t="s">
        <v>845</v>
      </c>
      <c r="N944" s="436"/>
      <c r="O944" s="433"/>
      <c r="P944" s="393" t="s">
        <v>54</v>
      </c>
      <c r="Q944" s="439"/>
      <c r="R944" s="411" t="s">
        <v>329</v>
      </c>
      <c r="S944" s="416" t="s">
        <v>330</v>
      </c>
      <c r="T944" s="394"/>
      <c r="U944" s="394"/>
      <c r="V944" s="370"/>
      <c r="W944" s="370"/>
      <c r="X944" s="395"/>
      <c r="Y944" s="396"/>
      <c r="Z944" s="396"/>
      <c r="AA944" s="396"/>
      <c r="AB944" s="396"/>
      <c r="AC944" s="395">
        <v>44667</v>
      </c>
      <c r="AD944" s="395">
        <v>44667</v>
      </c>
      <c r="AE944" s="371" t="s">
        <v>62</v>
      </c>
      <c r="AF944" s="395"/>
      <c r="AG944" s="396"/>
      <c r="AH944" s="396"/>
      <c r="AI944" s="396"/>
      <c r="AJ944" s="396">
        <v>3</v>
      </c>
      <c r="AK944" s="400">
        <v>44667</v>
      </c>
      <c r="AL944" s="400">
        <v>44669</v>
      </c>
      <c r="AM944" s="405">
        <v>44670</v>
      </c>
      <c r="AN944" s="371" t="s">
        <v>62</v>
      </c>
      <c r="AO944" s="401">
        <v>44694</v>
      </c>
      <c r="AP944" s="136" t="s">
        <v>408</v>
      </c>
      <c r="AQ944" s="135">
        <v>4</v>
      </c>
      <c r="AR944" s="379" t="e">
        <f>IF(AND(AF944=AG944,AF944=AI944,AF944=AK944,AF944=AM944),"未到货",“到货”)</f>
        <v>#NAME?</v>
      </c>
    </row>
    <row r="945" spans="1:44" s="330" customFormat="1" ht="20.100000000000001" hidden="1" customHeight="1">
      <c r="A945" s="428">
        <v>228</v>
      </c>
      <c r="B945" s="429">
        <v>7711102210</v>
      </c>
      <c r="C945" s="430">
        <v>6210728683</v>
      </c>
      <c r="D945" s="430" t="s">
        <v>553</v>
      </c>
      <c r="E945" s="430" t="s">
        <v>405</v>
      </c>
      <c r="F945" s="429"/>
      <c r="G945" s="431" t="s">
        <v>901</v>
      </c>
      <c r="H945" s="428"/>
      <c r="I945" s="429" t="s">
        <v>52</v>
      </c>
      <c r="J945" s="428">
        <v>1</v>
      </c>
      <c r="K945" s="435">
        <v>44641</v>
      </c>
      <c r="L945" s="435">
        <v>44664</v>
      </c>
      <c r="M945" s="436" t="s">
        <v>845</v>
      </c>
      <c r="N945" s="436"/>
      <c r="O945" s="433"/>
      <c r="P945" s="408" t="s">
        <v>54</v>
      </c>
      <c r="Q945" s="439"/>
      <c r="R945" s="411" t="s">
        <v>329</v>
      </c>
      <c r="S945" s="416" t="s">
        <v>330</v>
      </c>
      <c r="T945" s="394"/>
      <c r="U945" s="394"/>
      <c r="V945" s="370"/>
      <c r="W945" s="370"/>
      <c r="X945" s="395"/>
      <c r="Y945" s="396"/>
      <c r="Z945" s="396"/>
      <c r="AA945" s="396"/>
      <c r="AB945" s="396"/>
      <c r="AC945" s="395">
        <v>44658</v>
      </c>
      <c r="AD945" s="395">
        <v>44658</v>
      </c>
      <c r="AE945" s="371" t="s">
        <v>49</v>
      </c>
      <c r="AF945" s="395"/>
      <c r="AG945" s="396"/>
      <c r="AH945" s="396"/>
      <c r="AI945" s="396"/>
      <c r="AJ945" s="396"/>
      <c r="AK945" s="400"/>
      <c r="AL945" s="400"/>
      <c r="AM945" s="405">
        <v>44676</v>
      </c>
      <c r="AN945" s="371" t="s">
        <v>49</v>
      </c>
      <c r="AO945" s="401">
        <v>44694</v>
      </c>
      <c r="AP945" s="136" t="s">
        <v>408</v>
      </c>
      <c r="AQ945" s="396">
        <v>4</v>
      </c>
      <c r="AR945" s="379" t="e">
        <f>IF(AND(AF945=AG945,AF945=AI945,AF945=AK945,AF945=AM945),"未到货",“到货”)</f>
        <v>#NAME?</v>
      </c>
    </row>
    <row r="946" spans="1:44" s="330" customFormat="1" ht="20.100000000000001" hidden="1" customHeight="1">
      <c r="A946" s="428">
        <v>229</v>
      </c>
      <c r="B946" s="429">
        <v>7711102210</v>
      </c>
      <c r="C946" s="430">
        <v>6210728684</v>
      </c>
      <c r="D946" s="430" t="s">
        <v>835</v>
      </c>
      <c r="E946" s="430" t="s">
        <v>472</v>
      </c>
      <c r="F946" s="429"/>
      <c r="G946" s="431" t="s">
        <v>881</v>
      </c>
      <c r="H946" s="428"/>
      <c r="I946" s="429" t="s">
        <v>52</v>
      </c>
      <c r="J946" s="428">
        <v>1</v>
      </c>
      <c r="K946" s="435">
        <v>44641</v>
      </c>
      <c r="L946" s="435">
        <v>44664</v>
      </c>
      <c r="M946" s="436" t="s">
        <v>845</v>
      </c>
      <c r="N946" s="436"/>
      <c r="O946" s="433"/>
      <c r="P946" s="114" t="s">
        <v>54</v>
      </c>
      <c r="Q946" s="439"/>
      <c r="R946" s="411" t="s">
        <v>329</v>
      </c>
      <c r="S946" s="416" t="s">
        <v>330</v>
      </c>
      <c r="T946" s="394"/>
      <c r="U946" s="394"/>
      <c r="V946" s="370"/>
      <c r="W946" s="370"/>
      <c r="X946" s="395"/>
      <c r="Y946" s="396"/>
      <c r="Z946" s="396"/>
      <c r="AA946" s="396"/>
      <c r="AB946" s="396"/>
      <c r="AC946" s="395">
        <v>44675</v>
      </c>
      <c r="AD946" s="395">
        <v>44675</v>
      </c>
      <c r="AE946" s="371" t="s">
        <v>49</v>
      </c>
      <c r="AF946" s="395"/>
      <c r="AG946" s="396"/>
      <c r="AH946" s="396"/>
      <c r="AI946" s="396"/>
      <c r="AJ946" s="396"/>
      <c r="AK946" s="400"/>
      <c r="AL946" s="400"/>
      <c r="AM946" s="368">
        <v>44676</v>
      </c>
      <c r="AN946" s="135" t="s">
        <v>49</v>
      </c>
      <c r="AO946" s="401">
        <v>44694</v>
      </c>
      <c r="AP946" s="136" t="s">
        <v>408</v>
      </c>
      <c r="AQ946" s="135">
        <v>4</v>
      </c>
      <c r="AR946" s="379" t="e">
        <f>IF(AND(AF946=AG946,AF946=AI946,AF946=AK946,AF946=AM946),"未到货",“到货”)</f>
        <v>#NAME?</v>
      </c>
    </row>
    <row r="947" spans="1:44" s="330" customFormat="1" ht="20.100000000000001" hidden="1" customHeight="1">
      <c r="A947" s="428">
        <v>230</v>
      </c>
      <c r="B947" s="429">
        <v>7711102210</v>
      </c>
      <c r="C947" s="430">
        <v>6210728685</v>
      </c>
      <c r="D947" s="430" t="s">
        <v>458</v>
      </c>
      <c r="E947" s="430" t="s">
        <v>472</v>
      </c>
      <c r="F947" s="429"/>
      <c r="G947" s="431" t="s">
        <v>881</v>
      </c>
      <c r="H947" s="428"/>
      <c r="I947" s="429" t="s">
        <v>52</v>
      </c>
      <c r="J947" s="428">
        <v>1</v>
      </c>
      <c r="K947" s="435">
        <v>44641</v>
      </c>
      <c r="L947" s="435">
        <v>44664</v>
      </c>
      <c r="M947" s="436" t="s">
        <v>845</v>
      </c>
      <c r="N947" s="436"/>
      <c r="O947" s="433"/>
      <c r="P947" s="114" t="s">
        <v>54</v>
      </c>
      <c r="Q947" s="439"/>
      <c r="R947" s="411" t="s">
        <v>329</v>
      </c>
      <c r="S947" s="416" t="s">
        <v>330</v>
      </c>
      <c r="T947" s="394"/>
      <c r="U947" s="394"/>
      <c r="V947" s="370"/>
      <c r="W947" s="370"/>
      <c r="X947" s="395"/>
      <c r="Y947" s="396"/>
      <c r="Z947" s="396"/>
      <c r="AA947" s="396"/>
      <c r="AB947" s="396"/>
      <c r="AC947" s="395">
        <v>44661</v>
      </c>
      <c r="AD947" s="395">
        <v>44661</v>
      </c>
      <c r="AE947" s="371" t="s">
        <v>49</v>
      </c>
      <c r="AF947" s="395"/>
      <c r="AG947" s="396"/>
      <c r="AH947" s="396"/>
      <c r="AI947" s="396"/>
      <c r="AJ947" s="396"/>
      <c r="AK947" s="400"/>
      <c r="AL947" s="400"/>
      <c r="AM947" s="370">
        <v>44662</v>
      </c>
      <c r="AN947" s="371" t="s">
        <v>49</v>
      </c>
      <c r="AO947" s="401">
        <v>44694</v>
      </c>
      <c r="AP947" s="136" t="s">
        <v>408</v>
      </c>
      <c r="AQ947" s="135">
        <v>4</v>
      </c>
      <c r="AR947" s="379" t="e">
        <f>IF(AND(AF947=AG947,AF947=AI947,AF947=AK947,AF947=AM947),"未到货",“到货”)</f>
        <v>#NAME?</v>
      </c>
    </row>
    <row r="948" spans="1:44" s="330" customFormat="1" ht="20.100000000000001" hidden="1" customHeight="1">
      <c r="A948" s="428">
        <v>231</v>
      </c>
      <c r="B948" s="429">
        <v>7710728685</v>
      </c>
      <c r="C948" s="430">
        <v>6210728686</v>
      </c>
      <c r="D948" s="430" t="s">
        <v>345</v>
      </c>
      <c r="E948" s="430" t="s">
        <v>405</v>
      </c>
      <c r="F948" s="429"/>
      <c r="G948" s="431" t="s">
        <v>901</v>
      </c>
      <c r="H948" s="428"/>
      <c r="I948" s="429" t="s">
        <v>52</v>
      </c>
      <c r="J948" s="428">
        <v>1</v>
      </c>
      <c r="K948" s="435">
        <v>44641</v>
      </c>
      <c r="L948" s="435">
        <v>44664</v>
      </c>
      <c r="M948" s="436" t="s">
        <v>845</v>
      </c>
      <c r="N948" s="436"/>
      <c r="O948" s="433"/>
      <c r="P948" s="113" t="s">
        <v>54</v>
      </c>
      <c r="Q948" s="439"/>
      <c r="R948" s="411" t="s">
        <v>329</v>
      </c>
      <c r="S948" s="416" t="s">
        <v>330</v>
      </c>
      <c r="T948" s="394"/>
      <c r="U948" s="394"/>
      <c r="V948" s="370"/>
      <c r="W948" s="370"/>
      <c r="X948" s="395"/>
      <c r="Y948" s="396"/>
      <c r="Z948" s="396"/>
      <c r="AA948" s="396"/>
      <c r="AB948" s="396"/>
      <c r="AC948" s="395">
        <v>44667</v>
      </c>
      <c r="AD948" s="395">
        <v>44667</v>
      </c>
      <c r="AE948" s="371" t="s">
        <v>49</v>
      </c>
      <c r="AF948" s="395"/>
      <c r="AG948" s="396"/>
      <c r="AH948" s="396"/>
      <c r="AI948" s="396"/>
      <c r="AJ948" s="396">
        <v>1</v>
      </c>
      <c r="AK948" s="400">
        <v>44693</v>
      </c>
      <c r="AL948" s="400">
        <v>44694</v>
      </c>
      <c r="AM948" s="405">
        <v>44694</v>
      </c>
      <c r="AN948" s="371" t="s">
        <v>49</v>
      </c>
      <c r="AO948" s="401">
        <v>44694</v>
      </c>
      <c r="AP948" s="136" t="s">
        <v>408</v>
      </c>
      <c r="AQ948" s="396">
        <v>4</v>
      </c>
      <c r="AR948" s="379" t="e">
        <f>IF(AND(AF948=AG948,AF948=AI948,AF948=AK948,AF948=AM948),"未到货",“到货”)</f>
        <v>#NAME?</v>
      </c>
    </row>
    <row r="949" spans="1:44" s="330" customFormat="1" ht="20.100000000000001" hidden="1" customHeight="1">
      <c r="A949" s="428">
        <v>232</v>
      </c>
      <c r="B949" s="429">
        <v>7710728685</v>
      </c>
      <c r="C949" s="430">
        <v>6210728687</v>
      </c>
      <c r="D949" s="430" t="s">
        <v>843</v>
      </c>
      <c r="E949" s="430" t="s">
        <v>405</v>
      </c>
      <c r="F949" s="429"/>
      <c r="G949" s="431" t="s">
        <v>901</v>
      </c>
      <c r="H949" s="428"/>
      <c r="I949" s="429" t="s">
        <v>52</v>
      </c>
      <c r="J949" s="428">
        <v>1</v>
      </c>
      <c r="K949" s="435">
        <v>44641</v>
      </c>
      <c r="L949" s="435">
        <v>44664</v>
      </c>
      <c r="M949" s="436" t="s">
        <v>845</v>
      </c>
      <c r="N949" s="436"/>
      <c r="O949" s="433"/>
      <c r="P949" s="113" t="s">
        <v>54</v>
      </c>
      <c r="Q949" s="439"/>
      <c r="R949" s="411" t="s">
        <v>329</v>
      </c>
      <c r="S949" s="416" t="s">
        <v>330</v>
      </c>
      <c r="T949" s="394"/>
      <c r="U949" s="394"/>
      <c r="V949" s="370"/>
      <c r="W949" s="370"/>
      <c r="X949" s="395"/>
      <c r="Y949" s="396"/>
      <c r="Z949" s="396"/>
      <c r="AA949" s="396"/>
      <c r="AB949" s="396"/>
      <c r="AC949" s="395">
        <v>44667</v>
      </c>
      <c r="AD949" s="395">
        <v>44667</v>
      </c>
      <c r="AE949" s="371" t="s">
        <v>49</v>
      </c>
      <c r="AF949" s="395"/>
      <c r="AG949" s="396"/>
      <c r="AH949" s="396"/>
      <c r="AI949" s="396"/>
      <c r="AJ949" s="396"/>
      <c r="AK949" s="400"/>
      <c r="AL949" s="400"/>
      <c r="AM949" s="405">
        <v>44687</v>
      </c>
      <c r="AN949" s="371" t="s">
        <v>49</v>
      </c>
      <c r="AO949" s="401">
        <v>44694</v>
      </c>
      <c r="AP949" s="136" t="s">
        <v>408</v>
      </c>
      <c r="AQ949" s="396">
        <v>4</v>
      </c>
      <c r="AR949" s="379" t="e">
        <f>IF(AND(AF949=AG949,AF949=AI949,AF949=AK949,AF949=AM949),"未到货",“到货”)</f>
        <v>#NAME?</v>
      </c>
    </row>
    <row r="950" spans="1:44" s="330" customFormat="1" ht="20.100000000000001" hidden="1" customHeight="1">
      <c r="A950" s="428">
        <v>233</v>
      </c>
      <c r="B950" s="429">
        <v>7710728688</v>
      </c>
      <c r="C950" s="430">
        <v>6210728689</v>
      </c>
      <c r="D950" s="430" t="s">
        <v>345</v>
      </c>
      <c r="E950" s="430" t="s">
        <v>405</v>
      </c>
      <c r="F950" s="429"/>
      <c r="G950" s="431" t="s">
        <v>887</v>
      </c>
      <c r="H950" s="428"/>
      <c r="I950" s="429" t="s">
        <v>52</v>
      </c>
      <c r="J950" s="428">
        <v>1</v>
      </c>
      <c r="K950" s="435">
        <v>44641</v>
      </c>
      <c r="L950" s="435">
        <v>44664</v>
      </c>
      <c r="M950" s="436" t="s">
        <v>845</v>
      </c>
      <c r="N950" s="436"/>
      <c r="O950" s="433"/>
      <c r="P950" s="404" t="s">
        <v>54</v>
      </c>
      <c r="Q950" s="114"/>
      <c r="R950" s="411" t="s">
        <v>329</v>
      </c>
      <c r="S950" s="416" t="s">
        <v>330</v>
      </c>
      <c r="T950" s="394"/>
      <c r="U950" s="394"/>
      <c r="V950" s="370"/>
      <c r="W950" s="370"/>
      <c r="X950" s="395"/>
      <c r="Y950" s="396"/>
      <c r="Z950" s="396"/>
      <c r="AA950" s="396"/>
      <c r="AB950" s="396"/>
      <c r="AC950" s="395">
        <v>44667</v>
      </c>
      <c r="AD950" s="395">
        <v>44666</v>
      </c>
      <c r="AE950" s="371" t="s">
        <v>49</v>
      </c>
      <c r="AF950" s="395"/>
      <c r="AG950" s="396"/>
      <c r="AH950" s="396"/>
      <c r="AI950" s="396"/>
      <c r="AJ950" s="396">
        <v>1</v>
      </c>
      <c r="AK950" s="400">
        <v>44705</v>
      </c>
      <c r="AL950" s="400">
        <v>44706</v>
      </c>
      <c r="AM950" s="405">
        <v>44708</v>
      </c>
      <c r="AN950" s="371" t="s">
        <v>49</v>
      </c>
      <c r="AO950" s="370">
        <v>44708</v>
      </c>
      <c r="AP950" s="396" t="s">
        <v>408</v>
      </c>
      <c r="AQ950" s="396"/>
      <c r="AR950" s="379" t="e">
        <f>IF(AND(AF950=AG950,AF950=AI950,AF950=AK950,AF950=AM950),"未到货",“到货”)</f>
        <v>#NAME?</v>
      </c>
    </row>
    <row r="951" spans="1:44" s="330" customFormat="1" ht="20.100000000000001" hidden="1" customHeight="1">
      <c r="A951" s="428">
        <v>234</v>
      </c>
      <c r="B951" s="429">
        <v>7711102150</v>
      </c>
      <c r="C951" s="430">
        <v>6210988811</v>
      </c>
      <c r="D951" s="430" t="s">
        <v>562</v>
      </c>
      <c r="E951" s="430" t="s">
        <v>405</v>
      </c>
      <c r="F951" s="429"/>
      <c r="G951" s="431" t="s">
        <v>846</v>
      </c>
      <c r="H951" s="428"/>
      <c r="I951" s="429" t="s">
        <v>52</v>
      </c>
      <c r="J951" s="428">
        <v>1</v>
      </c>
      <c r="K951" s="435">
        <v>44641</v>
      </c>
      <c r="L951" s="435">
        <v>44664</v>
      </c>
      <c r="M951" s="436" t="s">
        <v>845</v>
      </c>
      <c r="N951" s="436"/>
      <c r="O951" s="433"/>
      <c r="P951" s="114" t="s">
        <v>54</v>
      </c>
      <c r="Q951" s="439"/>
      <c r="R951" s="411" t="s">
        <v>329</v>
      </c>
      <c r="S951" s="416" t="s">
        <v>330</v>
      </c>
      <c r="T951" s="394"/>
      <c r="U951" s="394"/>
      <c r="V951" s="370"/>
      <c r="W951" s="370"/>
      <c r="X951" s="395"/>
      <c r="Y951" s="396"/>
      <c r="Z951" s="396"/>
      <c r="AA951" s="396"/>
      <c r="AB951" s="396"/>
      <c r="AC951" s="395">
        <v>44658</v>
      </c>
      <c r="AD951" s="395">
        <v>44658</v>
      </c>
      <c r="AE951" s="371" t="s">
        <v>49</v>
      </c>
      <c r="AF951" s="395"/>
      <c r="AG951" s="396"/>
      <c r="AH951" s="396"/>
      <c r="AI951" s="396"/>
      <c r="AJ951" s="396">
        <v>1</v>
      </c>
      <c r="AK951" s="400">
        <v>44660</v>
      </c>
      <c r="AL951" s="400">
        <v>44662</v>
      </c>
      <c r="AM951" s="405">
        <v>44663</v>
      </c>
      <c r="AN951" s="371" t="s">
        <v>49</v>
      </c>
      <c r="AO951" s="401">
        <v>44694</v>
      </c>
      <c r="AP951" s="136" t="s">
        <v>408</v>
      </c>
      <c r="AQ951" s="136">
        <v>4</v>
      </c>
      <c r="AR951" s="379" t="e">
        <f>IF(AND(AF951=AG951,AF951=AI951,AF951=AK951,AF951=AM951),"未到货",“到货”)</f>
        <v>#NAME?</v>
      </c>
    </row>
    <row r="952" spans="1:44" s="330" customFormat="1" ht="20.100000000000001" hidden="1" customHeight="1">
      <c r="A952" s="428">
        <v>235</v>
      </c>
      <c r="B952" s="429">
        <v>7711102450</v>
      </c>
      <c r="C952" s="430">
        <v>6210988811</v>
      </c>
      <c r="D952" s="430" t="s">
        <v>562</v>
      </c>
      <c r="E952" s="430" t="s">
        <v>405</v>
      </c>
      <c r="F952" s="429"/>
      <c r="G952" s="431" t="s">
        <v>846</v>
      </c>
      <c r="H952" s="428"/>
      <c r="I952" s="429" t="s">
        <v>52</v>
      </c>
      <c r="J952" s="428">
        <v>1</v>
      </c>
      <c r="K952" s="435">
        <v>44641</v>
      </c>
      <c r="L952" s="435">
        <v>44664</v>
      </c>
      <c r="M952" s="436" t="s">
        <v>845</v>
      </c>
      <c r="N952" s="436"/>
      <c r="O952" s="433"/>
      <c r="P952" s="114" t="s">
        <v>54</v>
      </c>
      <c r="Q952" s="439"/>
      <c r="R952" s="411" t="s">
        <v>329</v>
      </c>
      <c r="S952" s="416" t="s">
        <v>330</v>
      </c>
      <c r="T952" s="394"/>
      <c r="U952" s="394"/>
      <c r="V952" s="370"/>
      <c r="W952" s="370"/>
      <c r="X952" s="395"/>
      <c r="Y952" s="396"/>
      <c r="Z952" s="396"/>
      <c r="AA952" s="396"/>
      <c r="AB952" s="396"/>
      <c r="AC952" s="395">
        <v>44658</v>
      </c>
      <c r="AD952" s="395">
        <v>44658</v>
      </c>
      <c r="AE952" s="371" t="s">
        <v>49</v>
      </c>
      <c r="AF952" s="395"/>
      <c r="AG952" s="396"/>
      <c r="AH952" s="396"/>
      <c r="AI952" s="396"/>
      <c r="AJ952" s="396">
        <v>1</v>
      </c>
      <c r="AK952" s="400">
        <v>44660</v>
      </c>
      <c r="AL952" s="400">
        <v>44662</v>
      </c>
      <c r="AM952" s="405">
        <v>44663</v>
      </c>
      <c r="AN952" s="371" t="s">
        <v>49</v>
      </c>
      <c r="AO952" s="401">
        <v>44694</v>
      </c>
      <c r="AP952" s="136" t="s">
        <v>408</v>
      </c>
      <c r="AQ952" s="136">
        <v>4</v>
      </c>
      <c r="AR952" s="379" t="e">
        <f>IF(AND(AF952=AG952,AF952=AI952,AF952=AK952,AF952=AM952),"未到货",“到货”)</f>
        <v>#NAME?</v>
      </c>
    </row>
    <row r="953" spans="1:44" s="330" customFormat="1" ht="20.100000000000001" hidden="1" customHeight="1">
      <c r="A953" s="428">
        <v>236</v>
      </c>
      <c r="B953" s="429">
        <v>7711102150</v>
      </c>
      <c r="C953" s="430">
        <v>6210988812</v>
      </c>
      <c r="D953" s="430" t="s">
        <v>334</v>
      </c>
      <c r="E953" s="430" t="s">
        <v>405</v>
      </c>
      <c r="F953" s="429"/>
      <c r="G953" s="431" t="s">
        <v>846</v>
      </c>
      <c r="H953" s="428"/>
      <c r="I953" s="429" t="s">
        <v>52</v>
      </c>
      <c r="J953" s="428">
        <v>1</v>
      </c>
      <c r="K953" s="435">
        <v>44641</v>
      </c>
      <c r="L953" s="435">
        <v>44664</v>
      </c>
      <c r="M953" s="436" t="s">
        <v>845</v>
      </c>
      <c r="N953" s="436"/>
      <c r="O953" s="433"/>
      <c r="P953" s="114" t="s">
        <v>54</v>
      </c>
      <c r="Q953" s="439"/>
      <c r="R953" s="411" t="s">
        <v>329</v>
      </c>
      <c r="S953" s="416" t="s">
        <v>330</v>
      </c>
      <c r="T953" s="394"/>
      <c r="U953" s="394"/>
      <c r="V953" s="370"/>
      <c r="W953" s="370"/>
      <c r="X953" s="395"/>
      <c r="Y953" s="396"/>
      <c r="Z953" s="396"/>
      <c r="AA953" s="396"/>
      <c r="AB953" s="396"/>
      <c r="AC953" s="395">
        <v>44663</v>
      </c>
      <c r="AD953" s="395">
        <v>44663</v>
      </c>
      <c r="AE953" s="371" t="s">
        <v>49</v>
      </c>
      <c r="AF953" s="395"/>
      <c r="AG953" s="396"/>
      <c r="AH953" s="396"/>
      <c r="AI953" s="396"/>
      <c r="AJ953" s="396"/>
      <c r="AK953" s="400"/>
      <c r="AL953" s="400"/>
      <c r="AM953" s="405">
        <v>44667</v>
      </c>
      <c r="AN953" s="371" t="s">
        <v>49</v>
      </c>
      <c r="AO953" s="401">
        <v>44694</v>
      </c>
      <c r="AP953" s="136" t="s">
        <v>408</v>
      </c>
      <c r="AQ953" s="135">
        <v>4</v>
      </c>
      <c r="AR953" s="379" t="e">
        <f>IF(AND(AF953=AG953,AF953=AI953,AF953=AK953,AF953=AM953),"未到货",“到货”)</f>
        <v>#NAME?</v>
      </c>
    </row>
    <row r="954" spans="1:44" s="330" customFormat="1" ht="20.100000000000001" hidden="1" customHeight="1">
      <c r="A954" s="428">
        <v>237</v>
      </c>
      <c r="B954" s="429">
        <v>7711102450</v>
      </c>
      <c r="C954" s="430">
        <v>6210988812</v>
      </c>
      <c r="D954" s="430" t="s">
        <v>334</v>
      </c>
      <c r="E954" s="430" t="s">
        <v>405</v>
      </c>
      <c r="F954" s="429"/>
      <c r="G954" s="431" t="s">
        <v>846</v>
      </c>
      <c r="H954" s="428"/>
      <c r="I954" s="429" t="s">
        <v>52</v>
      </c>
      <c r="J954" s="428">
        <v>1</v>
      </c>
      <c r="K954" s="435">
        <v>44641</v>
      </c>
      <c r="L954" s="435">
        <v>44664</v>
      </c>
      <c r="M954" s="436" t="s">
        <v>845</v>
      </c>
      <c r="N954" s="436"/>
      <c r="O954" s="433"/>
      <c r="P954" s="114" t="s">
        <v>54</v>
      </c>
      <c r="Q954" s="439"/>
      <c r="R954" s="411" t="s">
        <v>329</v>
      </c>
      <c r="S954" s="416" t="s">
        <v>330</v>
      </c>
      <c r="T954" s="394"/>
      <c r="U954" s="394"/>
      <c r="V954" s="370"/>
      <c r="W954" s="370"/>
      <c r="X954" s="395"/>
      <c r="Y954" s="396"/>
      <c r="Z954" s="396"/>
      <c r="AA954" s="396"/>
      <c r="AB954" s="396"/>
      <c r="AC954" s="395">
        <v>44663</v>
      </c>
      <c r="AD954" s="395">
        <v>44663</v>
      </c>
      <c r="AE954" s="371" t="s">
        <v>49</v>
      </c>
      <c r="AF954" s="395"/>
      <c r="AG954" s="396"/>
      <c r="AH954" s="396"/>
      <c r="AI954" s="396"/>
      <c r="AJ954" s="396"/>
      <c r="AK954" s="400"/>
      <c r="AL954" s="400"/>
      <c r="AM954" s="405">
        <v>44667</v>
      </c>
      <c r="AN954" s="371" t="s">
        <v>49</v>
      </c>
      <c r="AO954" s="401">
        <v>44694</v>
      </c>
      <c r="AP954" s="136" t="s">
        <v>408</v>
      </c>
      <c r="AQ954" s="135">
        <v>4</v>
      </c>
      <c r="AR954" s="379" t="e">
        <f>IF(AND(AF954=AG954,AF954=AI954,AF954=AK954,AF954=AM954),"未到货",“到货”)</f>
        <v>#NAME?</v>
      </c>
    </row>
    <row r="955" spans="1:44" s="330" customFormat="1" ht="20.100000000000001" hidden="1" customHeight="1">
      <c r="A955" s="428">
        <v>238</v>
      </c>
      <c r="B955" s="429">
        <v>7711102550</v>
      </c>
      <c r="C955" s="430">
        <v>6210988812</v>
      </c>
      <c r="D955" s="430" t="s">
        <v>334</v>
      </c>
      <c r="E955" s="430" t="s">
        <v>405</v>
      </c>
      <c r="F955" s="429"/>
      <c r="G955" s="431" t="s">
        <v>846</v>
      </c>
      <c r="H955" s="428"/>
      <c r="I955" s="429" t="s">
        <v>52</v>
      </c>
      <c r="J955" s="428">
        <v>2</v>
      </c>
      <c r="K955" s="435">
        <v>44641</v>
      </c>
      <c r="L955" s="435">
        <v>44664</v>
      </c>
      <c r="M955" s="436" t="s">
        <v>845</v>
      </c>
      <c r="N955" s="436"/>
      <c r="O955" s="433"/>
      <c r="P955" s="114" t="s">
        <v>54</v>
      </c>
      <c r="Q955" s="439"/>
      <c r="R955" s="411" t="s">
        <v>329</v>
      </c>
      <c r="S955" s="416" t="s">
        <v>330</v>
      </c>
      <c r="T955" s="394"/>
      <c r="U955" s="394"/>
      <c r="V955" s="370"/>
      <c r="W955" s="370"/>
      <c r="X955" s="395"/>
      <c r="Y955" s="396"/>
      <c r="Z955" s="396"/>
      <c r="AA955" s="396"/>
      <c r="AB955" s="396"/>
      <c r="AC955" s="395">
        <v>44663</v>
      </c>
      <c r="AD955" s="395">
        <v>44663</v>
      </c>
      <c r="AE955" s="371" t="s">
        <v>58</v>
      </c>
      <c r="AF955" s="395"/>
      <c r="AG955" s="396"/>
      <c r="AH955" s="396"/>
      <c r="AI955" s="396"/>
      <c r="AJ955" s="396"/>
      <c r="AK955" s="400"/>
      <c r="AL955" s="400"/>
      <c r="AM955" s="405">
        <v>44667</v>
      </c>
      <c r="AN955" s="371" t="s">
        <v>58</v>
      </c>
      <c r="AO955" s="401">
        <v>44694</v>
      </c>
      <c r="AP955" s="136" t="s">
        <v>408</v>
      </c>
      <c r="AQ955" s="135">
        <v>4</v>
      </c>
      <c r="AR955" s="379" t="e">
        <f>IF(AND(AF955=AG955,AF955=AI955,AF955=AK955,AF955=AM955),"未到货",“到货”)</f>
        <v>#NAME?</v>
      </c>
    </row>
    <row r="956" spans="1:44" s="330" customFormat="1" ht="20.100000000000001" hidden="1" customHeight="1">
      <c r="A956" s="428">
        <v>239</v>
      </c>
      <c r="B956" s="429">
        <v>7711099400</v>
      </c>
      <c r="C956" s="430">
        <v>6211099412</v>
      </c>
      <c r="D956" s="430" t="s">
        <v>380</v>
      </c>
      <c r="E956" s="430" t="s">
        <v>51</v>
      </c>
      <c r="F956" s="429"/>
      <c r="G956" s="431"/>
      <c r="H956" s="428"/>
      <c r="I956" s="429" t="s">
        <v>52</v>
      </c>
      <c r="J956" s="428">
        <v>2</v>
      </c>
      <c r="K956" s="435">
        <v>44641</v>
      </c>
      <c r="L956" s="435">
        <v>44664</v>
      </c>
      <c r="M956" s="436" t="s">
        <v>845</v>
      </c>
      <c r="N956" s="436"/>
      <c r="O956" s="433"/>
      <c r="P956" s="393" t="s">
        <v>54</v>
      </c>
      <c r="Q956" s="439"/>
      <c r="R956" s="411" t="s">
        <v>329</v>
      </c>
      <c r="S956" s="416" t="s">
        <v>330</v>
      </c>
      <c r="T956" s="394"/>
      <c r="U956" s="394"/>
      <c r="V956" s="370"/>
      <c r="W956" s="370"/>
      <c r="X956" s="395"/>
      <c r="Y956" s="396"/>
      <c r="Z956" s="396"/>
      <c r="AA956" s="396"/>
      <c r="AB956" s="396"/>
      <c r="AC956" s="395">
        <v>44667</v>
      </c>
      <c r="AD956" s="395">
        <v>44667</v>
      </c>
      <c r="AE956" s="371" t="s">
        <v>58</v>
      </c>
      <c r="AF956" s="395"/>
      <c r="AG956" s="396"/>
      <c r="AH956" s="396"/>
      <c r="AI956" s="396"/>
      <c r="AJ956" s="396">
        <v>2</v>
      </c>
      <c r="AK956" s="400">
        <v>44667</v>
      </c>
      <c r="AL956" s="400">
        <v>44669</v>
      </c>
      <c r="AM956" s="405">
        <v>44670</v>
      </c>
      <c r="AN956" s="371" t="s">
        <v>58</v>
      </c>
      <c r="AO956" s="401">
        <v>44694</v>
      </c>
      <c r="AP956" s="136" t="s">
        <v>408</v>
      </c>
      <c r="AQ956" s="135">
        <v>4</v>
      </c>
      <c r="AR956" s="379" t="e">
        <f>IF(AND(AF956=AG956,AF956=AI956,AF956=AK956,AF956=AM956),"未到货",“到货”)</f>
        <v>#NAME?</v>
      </c>
    </row>
    <row r="957" spans="1:44" s="330" customFormat="1" ht="20.100000000000001" hidden="1" customHeight="1">
      <c r="A957" s="428">
        <v>240</v>
      </c>
      <c r="B957" s="429">
        <v>7711102150</v>
      </c>
      <c r="C957" s="430">
        <v>6211102153</v>
      </c>
      <c r="D957" s="430" t="s">
        <v>460</v>
      </c>
      <c r="E957" s="430" t="s">
        <v>405</v>
      </c>
      <c r="F957" s="429"/>
      <c r="G957" s="431" t="s">
        <v>846</v>
      </c>
      <c r="H957" s="428"/>
      <c r="I957" s="429" t="s">
        <v>52</v>
      </c>
      <c r="J957" s="428">
        <v>1</v>
      </c>
      <c r="K957" s="435">
        <v>44641</v>
      </c>
      <c r="L957" s="435">
        <v>44664</v>
      </c>
      <c r="M957" s="436" t="s">
        <v>845</v>
      </c>
      <c r="N957" s="436"/>
      <c r="O957" s="433"/>
      <c r="P957" s="114" t="s">
        <v>54</v>
      </c>
      <c r="Q957" s="439"/>
      <c r="R957" s="411" t="s">
        <v>329</v>
      </c>
      <c r="S957" s="416" t="s">
        <v>330</v>
      </c>
      <c r="T957" s="394"/>
      <c r="U957" s="394"/>
      <c r="V957" s="370"/>
      <c r="W957" s="370"/>
      <c r="X957" s="395"/>
      <c r="Y957" s="396"/>
      <c r="Z957" s="396"/>
      <c r="AA957" s="396"/>
      <c r="AB957" s="396"/>
      <c r="AC957" s="395">
        <v>44658</v>
      </c>
      <c r="AD957" s="395">
        <v>44658</v>
      </c>
      <c r="AE957" s="371" t="s">
        <v>49</v>
      </c>
      <c r="AF957" s="395"/>
      <c r="AG957" s="396"/>
      <c r="AH957" s="396"/>
      <c r="AI957" s="396"/>
      <c r="AJ957" s="396">
        <v>1</v>
      </c>
      <c r="AK957" s="400">
        <v>44658</v>
      </c>
      <c r="AL957" s="400">
        <v>44660</v>
      </c>
      <c r="AM957" s="405">
        <v>44663</v>
      </c>
      <c r="AN957" s="371" t="s">
        <v>49</v>
      </c>
      <c r="AO957" s="401">
        <v>44694</v>
      </c>
      <c r="AP957" s="136" t="s">
        <v>408</v>
      </c>
      <c r="AQ957" s="136">
        <v>4</v>
      </c>
      <c r="AR957" s="379" t="e">
        <f>IF(AND(AF957=AG957,AF957=AI957,AF957=AK957,AF957=AM957),"未到货",“到货”)</f>
        <v>#NAME?</v>
      </c>
    </row>
    <row r="958" spans="1:44" s="330" customFormat="1" ht="20.100000000000001" hidden="1" customHeight="1">
      <c r="A958" s="428">
        <v>241</v>
      </c>
      <c r="B958" s="429">
        <v>7711102450</v>
      </c>
      <c r="C958" s="430">
        <v>6211102153</v>
      </c>
      <c r="D958" s="430" t="s">
        <v>460</v>
      </c>
      <c r="E958" s="430" t="s">
        <v>405</v>
      </c>
      <c r="F958" s="429"/>
      <c r="G958" s="431" t="s">
        <v>846</v>
      </c>
      <c r="H958" s="428"/>
      <c r="I958" s="429" t="s">
        <v>52</v>
      </c>
      <c r="J958" s="428">
        <v>1</v>
      </c>
      <c r="K958" s="435">
        <v>44641</v>
      </c>
      <c r="L958" s="435">
        <v>44664</v>
      </c>
      <c r="M958" s="436" t="s">
        <v>845</v>
      </c>
      <c r="N958" s="436"/>
      <c r="O958" s="433"/>
      <c r="P958" s="114" t="s">
        <v>54</v>
      </c>
      <c r="Q958" s="439"/>
      <c r="R958" s="411" t="s">
        <v>329</v>
      </c>
      <c r="S958" s="416" t="s">
        <v>330</v>
      </c>
      <c r="T958" s="394"/>
      <c r="U958" s="394"/>
      <c r="V958" s="370"/>
      <c r="W958" s="370"/>
      <c r="X958" s="395"/>
      <c r="Y958" s="396"/>
      <c r="Z958" s="396"/>
      <c r="AA958" s="396"/>
      <c r="AB958" s="396"/>
      <c r="AC958" s="395">
        <v>44658</v>
      </c>
      <c r="AD958" s="395">
        <v>44658</v>
      </c>
      <c r="AE958" s="371" t="s">
        <v>49</v>
      </c>
      <c r="AF958" s="395"/>
      <c r="AG958" s="396"/>
      <c r="AH958" s="396"/>
      <c r="AI958" s="396"/>
      <c r="AJ958" s="396">
        <v>1</v>
      </c>
      <c r="AK958" s="400">
        <v>44658</v>
      </c>
      <c r="AL958" s="400">
        <v>44660</v>
      </c>
      <c r="AM958" s="405">
        <v>44663</v>
      </c>
      <c r="AN958" s="371" t="s">
        <v>49</v>
      </c>
      <c r="AO958" s="401">
        <v>44694</v>
      </c>
      <c r="AP958" s="136" t="s">
        <v>408</v>
      </c>
      <c r="AQ958" s="136">
        <v>4</v>
      </c>
      <c r="AR958" s="379" t="e">
        <f>IF(AND(AF958=AG958,AF958=AI958,AF958=AK958,AF958=AM958),"未到货",“到货”)</f>
        <v>#NAME?</v>
      </c>
    </row>
    <row r="959" spans="1:44" s="330" customFormat="1" ht="20.100000000000001" hidden="1" customHeight="1">
      <c r="A959" s="428">
        <v>242</v>
      </c>
      <c r="B959" s="429">
        <v>7711102550</v>
      </c>
      <c r="C959" s="430">
        <v>6211102153</v>
      </c>
      <c r="D959" s="430" t="s">
        <v>460</v>
      </c>
      <c r="E959" s="430" t="s">
        <v>405</v>
      </c>
      <c r="F959" s="429"/>
      <c r="G959" s="431" t="s">
        <v>846</v>
      </c>
      <c r="H959" s="428"/>
      <c r="I959" s="429" t="s">
        <v>52</v>
      </c>
      <c r="J959" s="428">
        <v>2</v>
      </c>
      <c r="K959" s="435">
        <v>44641</v>
      </c>
      <c r="L959" s="435">
        <v>44664</v>
      </c>
      <c r="M959" s="436" t="s">
        <v>845</v>
      </c>
      <c r="N959" s="436"/>
      <c r="O959" s="433"/>
      <c r="P959" s="114" t="s">
        <v>54</v>
      </c>
      <c r="Q959" s="439"/>
      <c r="R959" s="411" t="s">
        <v>329</v>
      </c>
      <c r="S959" s="416" t="s">
        <v>330</v>
      </c>
      <c r="T959" s="394"/>
      <c r="U959" s="394"/>
      <c r="V959" s="370"/>
      <c r="W959" s="370"/>
      <c r="X959" s="395"/>
      <c r="Y959" s="396"/>
      <c r="Z959" s="396"/>
      <c r="AA959" s="396"/>
      <c r="AB959" s="396"/>
      <c r="AC959" s="395">
        <v>44658</v>
      </c>
      <c r="AD959" s="395">
        <v>44658</v>
      </c>
      <c r="AE959" s="371" t="s">
        <v>58</v>
      </c>
      <c r="AF959" s="395"/>
      <c r="AG959" s="396"/>
      <c r="AH959" s="396"/>
      <c r="AI959" s="396"/>
      <c r="AJ959" s="396">
        <v>2</v>
      </c>
      <c r="AK959" s="400">
        <v>44658</v>
      </c>
      <c r="AL959" s="400">
        <v>44660</v>
      </c>
      <c r="AM959" s="405">
        <v>44663</v>
      </c>
      <c r="AN959" s="371" t="s">
        <v>58</v>
      </c>
      <c r="AO959" s="401">
        <v>44694</v>
      </c>
      <c r="AP959" s="136" t="s">
        <v>408</v>
      </c>
      <c r="AQ959" s="136">
        <v>4</v>
      </c>
      <c r="AR959" s="379" t="e">
        <f>IF(AND(AF959=AG959,AF959=AI959,AF959=AK959,AF959=AM959),"未到货",“到货”)</f>
        <v>#NAME?</v>
      </c>
    </row>
    <row r="960" spans="1:44" s="330" customFormat="1" ht="20.100000000000001" hidden="1" customHeight="1">
      <c r="A960" s="428">
        <v>243</v>
      </c>
      <c r="B960" s="429">
        <v>7711102200</v>
      </c>
      <c r="C960" s="430">
        <v>6211102201</v>
      </c>
      <c r="D960" s="430" t="s">
        <v>903</v>
      </c>
      <c r="E960" s="430" t="s">
        <v>904</v>
      </c>
      <c r="F960" s="429"/>
      <c r="G960" s="431"/>
      <c r="H960" s="428"/>
      <c r="I960" s="429" t="s">
        <v>52</v>
      </c>
      <c r="J960" s="428">
        <v>1</v>
      </c>
      <c r="K960" s="435">
        <v>44641</v>
      </c>
      <c r="L960" s="435">
        <v>44664</v>
      </c>
      <c r="M960" s="436" t="s">
        <v>845</v>
      </c>
      <c r="N960" s="436"/>
      <c r="O960" s="433"/>
      <c r="P960" s="113" t="s">
        <v>54</v>
      </c>
      <c r="Q960" s="439"/>
      <c r="R960" s="411" t="s">
        <v>329</v>
      </c>
      <c r="S960" s="416" t="s">
        <v>330</v>
      </c>
      <c r="T960" s="394"/>
      <c r="U960" s="394"/>
      <c r="V960" s="370"/>
      <c r="W960" s="370"/>
      <c r="X960" s="395" t="s">
        <v>349</v>
      </c>
      <c r="Y960" s="396"/>
      <c r="Z960" s="396"/>
      <c r="AA960" s="396"/>
      <c r="AB960" s="396"/>
      <c r="AC960" s="395">
        <v>44679</v>
      </c>
      <c r="AD960" s="395">
        <v>44679</v>
      </c>
      <c r="AE960" s="371" t="s">
        <v>49</v>
      </c>
      <c r="AF960" s="395"/>
      <c r="AG960" s="396"/>
      <c r="AH960" s="396"/>
      <c r="AI960" s="396"/>
      <c r="AJ960" s="396"/>
      <c r="AK960" s="400"/>
      <c r="AL960" s="400"/>
      <c r="AM960" s="134">
        <v>44680</v>
      </c>
      <c r="AN960" s="135" t="s">
        <v>49</v>
      </c>
      <c r="AO960" s="401">
        <v>44694</v>
      </c>
      <c r="AP960" s="136" t="s">
        <v>408</v>
      </c>
      <c r="AQ960" s="135">
        <v>4</v>
      </c>
      <c r="AR960" s="379" t="e">
        <f>IF(AND(AF960=AG960,AF960=AI960,AF960=AK960,AF960=AM960),"未到货",“到货”)</f>
        <v>#NAME?</v>
      </c>
    </row>
    <row r="961" spans="1:44" s="330" customFormat="1" ht="20.100000000000001" hidden="1" customHeight="1">
      <c r="A961" s="428">
        <v>244</v>
      </c>
      <c r="B961" s="429">
        <v>7711102550</v>
      </c>
      <c r="C961" s="430">
        <v>6211102552</v>
      </c>
      <c r="D961" s="430" t="s">
        <v>562</v>
      </c>
      <c r="E961" s="430" t="s">
        <v>405</v>
      </c>
      <c r="F961" s="429"/>
      <c r="G961" s="431" t="s">
        <v>846</v>
      </c>
      <c r="H961" s="428"/>
      <c r="I961" s="429" t="s">
        <v>52</v>
      </c>
      <c r="J961" s="428">
        <v>2</v>
      </c>
      <c r="K961" s="435">
        <v>44641</v>
      </c>
      <c r="L961" s="435">
        <v>44664</v>
      </c>
      <c r="M961" s="436" t="s">
        <v>845</v>
      </c>
      <c r="N961" s="436"/>
      <c r="O961" s="433"/>
      <c r="P961" s="393" t="s">
        <v>54</v>
      </c>
      <c r="Q961" s="439"/>
      <c r="R961" s="411" t="s">
        <v>329</v>
      </c>
      <c r="S961" s="416" t="s">
        <v>330</v>
      </c>
      <c r="T961" s="394"/>
      <c r="U961" s="394"/>
      <c r="V961" s="370"/>
      <c r="W961" s="370"/>
      <c r="X961" s="395"/>
      <c r="Y961" s="396"/>
      <c r="Z961" s="396"/>
      <c r="AA961" s="396"/>
      <c r="AB961" s="396"/>
      <c r="AC961" s="395">
        <v>44663</v>
      </c>
      <c r="AD961" s="397" t="s">
        <v>649</v>
      </c>
      <c r="AE961" s="398" t="s">
        <v>58</v>
      </c>
      <c r="AF961" s="395">
        <v>44666</v>
      </c>
      <c r="AG961" s="396">
        <v>2</v>
      </c>
      <c r="AH961" s="396"/>
      <c r="AI961" s="396"/>
      <c r="AJ961" s="396">
        <v>2</v>
      </c>
      <c r="AK961" s="400">
        <v>44667</v>
      </c>
      <c r="AL961" s="400">
        <v>44669</v>
      </c>
      <c r="AM961" s="405">
        <v>44670</v>
      </c>
      <c r="AN961" s="371" t="s">
        <v>58</v>
      </c>
      <c r="AO961" s="401">
        <v>44694</v>
      </c>
      <c r="AP961" s="136" t="s">
        <v>408</v>
      </c>
      <c r="AQ961" s="135">
        <v>4</v>
      </c>
      <c r="AR961" s="379" t="e">
        <f>IF(AND(AF961=AG961,AF961=AI961,AF961=AK961,AF961=AM961),"未到货",“到货”)</f>
        <v>#NAME?</v>
      </c>
    </row>
    <row r="962" spans="1:44" ht="20.100000000000001" hidden="1" customHeight="1">
      <c r="A962" s="427">
        <v>245</v>
      </c>
      <c r="B962" s="280">
        <v>7711102150</v>
      </c>
      <c r="C962" s="281">
        <v>7710000022</v>
      </c>
      <c r="D962" s="281" t="s">
        <v>383</v>
      </c>
      <c r="E962" s="281"/>
      <c r="F962" s="280"/>
      <c r="G962" s="282"/>
      <c r="H962" s="427"/>
      <c r="I962" s="280" t="s">
        <v>52</v>
      </c>
      <c r="J962" s="427">
        <v>4</v>
      </c>
      <c r="K962" s="293"/>
      <c r="L962" s="293"/>
      <c r="M962" s="293" t="s">
        <v>845</v>
      </c>
      <c r="N962" s="293"/>
      <c r="O962" s="433" t="s">
        <v>338</v>
      </c>
      <c r="P962" s="113" t="s">
        <v>54</v>
      </c>
      <c r="Q962" s="439"/>
      <c r="R962" s="123"/>
      <c r="S962" s="120"/>
      <c r="T962" s="120"/>
      <c r="U962" s="120"/>
      <c r="V962" s="121"/>
      <c r="W962" s="121"/>
      <c r="X962" s="122"/>
      <c r="Y962" s="127"/>
      <c r="Z962" s="127"/>
      <c r="AA962" s="127"/>
      <c r="AB962" s="127"/>
      <c r="AC962" s="122"/>
      <c r="AD962" s="128"/>
      <c r="AE962" s="129"/>
      <c r="AF962" s="128"/>
      <c r="AG962" s="130"/>
      <c r="AH962" s="130"/>
      <c r="AI962" s="130"/>
      <c r="AJ962" s="130"/>
      <c r="AK962" s="362"/>
      <c r="AL962" s="362"/>
      <c r="AM962" s="368" t="s">
        <v>338</v>
      </c>
      <c r="AN962" s="135"/>
      <c r="AO962" s="136"/>
      <c r="AP962" s="136"/>
      <c r="AQ962" s="136"/>
      <c r="AR962" s="379" t="e">
        <f>IF(AND(AF962=AG962,AF962=AI962,AF962=AK962,AF962=AM962),"未到货",“到货”)</f>
        <v>#NAME?</v>
      </c>
    </row>
    <row r="963" spans="1:44" ht="20.100000000000001" hidden="1" customHeight="1">
      <c r="A963" s="427">
        <v>246</v>
      </c>
      <c r="B963" s="280">
        <v>7711102450</v>
      </c>
      <c r="C963" s="281">
        <v>7710000022</v>
      </c>
      <c r="D963" s="281" t="s">
        <v>383</v>
      </c>
      <c r="E963" s="281"/>
      <c r="F963" s="280"/>
      <c r="G963" s="282"/>
      <c r="H963" s="427"/>
      <c r="I963" s="280" t="s">
        <v>52</v>
      </c>
      <c r="J963" s="427">
        <v>4</v>
      </c>
      <c r="K963" s="293"/>
      <c r="L963" s="293"/>
      <c r="M963" s="293" t="s">
        <v>845</v>
      </c>
      <c r="N963" s="293"/>
      <c r="O963" s="433" t="s">
        <v>338</v>
      </c>
      <c r="P963" s="113" t="s">
        <v>54</v>
      </c>
      <c r="Q963" s="439"/>
      <c r="R963" s="123"/>
      <c r="S963" s="120"/>
      <c r="T963" s="120"/>
      <c r="U963" s="120"/>
      <c r="V963" s="121"/>
      <c r="W963" s="121"/>
      <c r="X963" s="122"/>
      <c r="Y963" s="127"/>
      <c r="Z963" s="127"/>
      <c r="AA963" s="127"/>
      <c r="AB963" s="127"/>
      <c r="AC963" s="122"/>
      <c r="AD963" s="128"/>
      <c r="AE963" s="129"/>
      <c r="AF963" s="128"/>
      <c r="AG963" s="130"/>
      <c r="AH963" s="130"/>
      <c r="AI963" s="130"/>
      <c r="AJ963" s="130"/>
      <c r="AK963" s="362"/>
      <c r="AL963" s="362"/>
      <c r="AM963" s="368" t="s">
        <v>338</v>
      </c>
      <c r="AN963" s="135"/>
      <c r="AO963" s="136"/>
      <c r="AP963" s="136"/>
      <c r="AQ963" s="136"/>
      <c r="AR963" s="379" t="e">
        <f>IF(AND(AF963=AG963,AF963=AI963,AF963=AK963,AF963=AM963),"未到货",“到货”)</f>
        <v>#NAME?</v>
      </c>
    </row>
    <row r="964" spans="1:44" ht="20.100000000000001" hidden="1" customHeight="1">
      <c r="A964" s="427">
        <v>247</v>
      </c>
      <c r="B964" s="280">
        <v>7711102550</v>
      </c>
      <c r="C964" s="281">
        <v>7710000022</v>
      </c>
      <c r="D964" s="281" t="s">
        <v>383</v>
      </c>
      <c r="E964" s="281"/>
      <c r="F964" s="280"/>
      <c r="G964" s="282"/>
      <c r="H964" s="427"/>
      <c r="I964" s="280" t="s">
        <v>52</v>
      </c>
      <c r="J964" s="427">
        <v>8</v>
      </c>
      <c r="K964" s="293"/>
      <c r="L964" s="293"/>
      <c r="M964" s="293" t="s">
        <v>845</v>
      </c>
      <c r="N964" s="293"/>
      <c r="O964" s="433" t="s">
        <v>338</v>
      </c>
      <c r="P964" s="113" t="s">
        <v>54</v>
      </c>
      <c r="Q964" s="439"/>
      <c r="R964" s="123"/>
      <c r="S964" s="120"/>
      <c r="T964" s="120"/>
      <c r="U964" s="120"/>
      <c r="V964" s="121"/>
      <c r="W964" s="121"/>
      <c r="X964" s="122"/>
      <c r="Y964" s="127"/>
      <c r="Z964" s="127"/>
      <c r="AA964" s="127"/>
      <c r="AB964" s="127"/>
      <c r="AC964" s="122"/>
      <c r="AD964" s="128"/>
      <c r="AE964" s="129"/>
      <c r="AF964" s="128"/>
      <c r="AG964" s="130"/>
      <c r="AH964" s="130"/>
      <c r="AI964" s="130"/>
      <c r="AJ964" s="130"/>
      <c r="AK964" s="362"/>
      <c r="AL964" s="362"/>
      <c r="AM964" s="368" t="s">
        <v>338</v>
      </c>
      <c r="AN964" s="135"/>
      <c r="AO964" s="136"/>
      <c r="AP964" s="136"/>
      <c r="AQ964" s="136"/>
      <c r="AR964" s="379" t="e">
        <f>IF(AND(AF964=AG964,AF964=AI964,AF964=AK964,AF964=AM964),"未到货",“到货”)</f>
        <v>#NAME?</v>
      </c>
    </row>
    <row r="965" spans="1:44" ht="20.100000000000001" hidden="1" customHeight="1">
      <c r="A965" s="428">
        <v>1</v>
      </c>
      <c r="B965" s="338">
        <v>7711103100</v>
      </c>
      <c r="C965" s="339">
        <v>6211103410</v>
      </c>
      <c r="D965" s="339" t="s">
        <v>835</v>
      </c>
      <c r="E965" s="339" t="s">
        <v>405</v>
      </c>
      <c r="F965" s="338"/>
      <c r="G965" s="341" t="s">
        <v>905</v>
      </c>
      <c r="H965" s="428"/>
      <c r="I965" s="338" t="s">
        <v>52</v>
      </c>
      <c r="J965" s="428">
        <v>1</v>
      </c>
      <c r="K965" s="351">
        <v>44641</v>
      </c>
      <c r="L965" s="351">
        <v>44651</v>
      </c>
      <c r="M965" s="358" t="s">
        <v>755</v>
      </c>
      <c r="N965" s="358"/>
      <c r="O965" s="411" t="s">
        <v>906</v>
      </c>
      <c r="P965" s="113" t="s">
        <v>54</v>
      </c>
      <c r="Q965" s="358"/>
      <c r="R965" s="358" t="s">
        <v>329</v>
      </c>
      <c r="S965" s="416" t="s">
        <v>330</v>
      </c>
      <c r="T965" s="394"/>
      <c r="U965" s="394"/>
      <c r="V965" s="121"/>
      <c r="W965" s="121"/>
      <c r="X965" s="122"/>
      <c r="Y965" s="127"/>
      <c r="Z965" s="127"/>
      <c r="AA965" s="127"/>
      <c r="AB965" s="127"/>
      <c r="AC965" s="395">
        <v>44676</v>
      </c>
      <c r="AD965" s="395">
        <v>44676</v>
      </c>
      <c r="AE965" s="371" t="s">
        <v>49</v>
      </c>
      <c r="AF965" s="395"/>
      <c r="AG965" s="396"/>
      <c r="AH965" s="396"/>
      <c r="AI965" s="396"/>
      <c r="AJ965" s="396"/>
      <c r="AK965" s="400"/>
      <c r="AL965" s="362"/>
      <c r="AM965" s="368">
        <v>44705</v>
      </c>
      <c r="AN965" s="135" t="s">
        <v>49</v>
      </c>
      <c r="AO965" s="134">
        <v>44705</v>
      </c>
      <c r="AP965" s="136" t="s">
        <v>408</v>
      </c>
      <c r="AQ965" s="136"/>
      <c r="AR965" s="379" t="e">
        <f>IF(AND(AF965=AG965,AF965=AI965,AF965=AK965,AF965=AM965),"未到货",“到货”)</f>
        <v>#NAME?</v>
      </c>
    </row>
    <row r="966" spans="1:44" ht="20.100000000000001" hidden="1" customHeight="1">
      <c r="A966" s="428">
        <v>2</v>
      </c>
      <c r="B966" s="338">
        <v>7711103100</v>
      </c>
      <c r="C966" s="339">
        <v>6011103450</v>
      </c>
      <c r="D966" s="339" t="s">
        <v>841</v>
      </c>
      <c r="E966" s="339" t="s">
        <v>405</v>
      </c>
      <c r="F966" s="338"/>
      <c r="G966" s="341" t="s">
        <v>387</v>
      </c>
      <c r="H966" s="428"/>
      <c r="I966" s="338" t="s">
        <v>52</v>
      </c>
      <c r="J966" s="428">
        <v>1</v>
      </c>
      <c r="K966" s="351">
        <v>44641</v>
      </c>
      <c r="L966" s="351">
        <v>44651</v>
      </c>
      <c r="M966" s="358" t="s">
        <v>755</v>
      </c>
      <c r="N966" s="358"/>
      <c r="O966" s="411" t="s">
        <v>907</v>
      </c>
      <c r="P966" s="351" t="s">
        <v>54</v>
      </c>
      <c r="Q966" s="358"/>
      <c r="R966" s="358" t="s">
        <v>329</v>
      </c>
      <c r="S966" s="416" t="s">
        <v>330</v>
      </c>
      <c r="T966" s="394"/>
      <c r="U966" s="394"/>
      <c r="V966" s="121"/>
      <c r="W966" s="121"/>
      <c r="X966" s="122"/>
      <c r="Y966" s="127"/>
      <c r="Z966" s="127"/>
      <c r="AA966" s="127"/>
      <c r="AB966" s="127"/>
      <c r="AC966" s="395">
        <v>44643</v>
      </c>
      <c r="AD966" s="395">
        <v>44643</v>
      </c>
      <c r="AE966" s="371" t="s">
        <v>49</v>
      </c>
      <c r="AF966" s="395"/>
      <c r="AG966" s="396"/>
      <c r="AH966" s="396"/>
      <c r="AI966" s="396"/>
      <c r="AJ966" s="396">
        <v>1</v>
      </c>
      <c r="AK966" s="400">
        <v>44643</v>
      </c>
      <c r="AL966" s="362">
        <v>44645</v>
      </c>
      <c r="AM966" s="368">
        <v>44646</v>
      </c>
      <c r="AN966" s="135" t="s">
        <v>49</v>
      </c>
      <c r="AO966" s="401">
        <v>44694</v>
      </c>
      <c r="AP966" s="136" t="s">
        <v>408</v>
      </c>
      <c r="AQ966" s="136">
        <v>4</v>
      </c>
      <c r="AR966" s="379" t="e">
        <f>IF(AND(AF966=AG966,AF966=AI966,AF966=AK966,AF966=AM966),"未到货",“到货”)</f>
        <v>#NAME?</v>
      </c>
    </row>
    <row r="967" spans="1:44" ht="20.100000000000001" hidden="1" customHeight="1">
      <c r="A967" s="428">
        <v>3</v>
      </c>
      <c r="B967" s="338">
        <v>7711103400</v>
      </c>
      <c r="C967" s="339">
        <v>6211103409</v>
      </c>
      <c r="D967" s="339" t="s">
        <v>835</v>
      </c>
      <c r="E967" s="339" t="s">
        <v>405</v>
      </c>
      <c r="F967" s="338"/>
      <c r="G967" s="341" t="s">
        <v>908</v>
      </c>
      <c r="H967" s="428"/>
      <c r="I967" s="338" t="s">
        <v>52</v>
      </c>
      <c r="J967" s="428">
        <v>1</v>
      </c>
      <c r="K967" s="351">
        <v>44641</v>
      </c>
      <c r="L967" s="351">
        <v>44651</v>
      </c>
      <c r="M967" s="358" t="s">
        <v>755</v>
      </c>
      <c r="N967" s="358"/>
      <c r="O967" s="411" t="s">
        <v>909</v>
      </c>
      <c r="P967" s="113" t="s">
        <v>54</v>
      </c>
      <c r="Q967" s="358"/>
      <c r="R967" s="358" t="s">
        <v>329</v>
      </c>
      <c r="S967" s="416" t="s">
        <v>330</v>
      </c>
      <c r="T967" s="394"/>
      <c r="U967" s="394"/>
      <c r="V967" s="121"/>
      <c r="W967" s="121"/>
      <c r="X967" s="122"/>
      <c r="Y967" s="127"/>
      <c r="Z967" s="127"/>
      <c r="AA967" s="127"/>
      <c r="AB967" s="127"/>
      <c r="AC967" s="395">
        <v>44686</v>
      </c>
      <c r="AD967" s="395">
        <v>44686</v>
      </c>
      <c r="AE967" s="371" t="s">
        <v>49</v>
      </c>
      <c r="AF967" s="395"/>
      <c r="AG967" s="396"/>
      <c r="AH967" s="396"/>
      <c r="AI967" s="396"/>
      <c r="AJ967" s="396"/>
      <c r="AK967" s="400"/>
      <c r="AL967" s="362"/>
      <c r="AM967" s="368">
        <v>44705</v>
      </c>
      <c r="AN967" s="135" t="s">
        <v>49</v>
      </c>
      <c r="AO967" s="134">
        <v>44705</v>
      </c>
      <c r="AP967" s="136" t="s">
        <v>408</v>
      </c>
      <c r="AQ967" s="136"/>
      <c r="AR967" s="379" t="e">
        <f>IF(AND(AF967=AG967,AF967=AI967,AF967=AK967,AF967=AM967),"未到货",“到货”)</f>
        <v>#NAME?</v>
      </c>
    </row>
    <row r="968" spans="1:44" ht="20.100000000000001" hidden="1" customHeight="1">
      <c r="A968" s="428">
        <v>4</v>
      </c>
      <c r="B968" s="338">
        <v>7711103400</v>
      </c>
      <c r="C968" s="339">
        <v>6011103450</v>
      </c>
      <c r="D968" s="339" t="s">
        <v>841</v>
      </c>
      <c r="E968" s="339" t="s">
        <v>405</v>
      </c>
      <c r="F968" s="338"/>
      <c r="G968" s="341" t="s">
        <v>387</v>
      </c>
      <c r="H968" s="428"/>
      <c r="I968" s="338" t="s">
        <v>52</v>
      </c>
      <c r="J968" s="428">
        <v>1</v>
      </c>
      <c r="K968" s="351">
        <v>44641</v>
      </c>
      <c r="L968" s="351">
        <v>44651</v>
      </c>
      <c r="M968" s="358" t="s">
        <v>755</v>
      </c>
      <c r="N968" s="358"/>
      <c r="O968" s="411" t="s">
        <v>907</v>
      </c>
      <c r="P968" s="351" t="s">
        <v>54</v>
      </c>
      <c r="Q968" s="358"/>
      <c r="R968" s="358" t="s">
        <v>329</v>
      </c>
      <c r="S968" s="416" t="s">
        <v>330</v>
      </c>
      <c r="T968" s="394"/>
      <c r="U968" s="394"/>
      <c r="V968" s="121"/>
      <c r="W968" s="121"/>
      <c r="X968" s="122"/>
      <c r="Y968" s="127"/>
      <c r="Z968" s="127"/>
      <c r="AA968" s="127"/>
      <c r="AB968" s="127"/>
      <c r="AC968" s="395">
        <v>44643</v>
      </c>
      <c r="AD968" s="395">
        <v>44643</v>
      </c>
      <c r="AE968" s="371" t="s">
        <v>49</v>
      </c>
      <c r="AF968" s="395"/>
      <c r="AG968" s="396"/>
      <c r="AH968" s="396"/>
      <c r="AI968" s="396"/>
      <c r="AJ968" s="396">
        <v>1</v>
      </c>
      <c r="AK968" s="400">
        <v>44643</v>
      </c>
      <c r="AL968" s="362">
        <v>44645</v>
      </c>
      <c r="AM968" s="368">
        <v>44646</v>
      </c>
      <c r="AN968" s="135" t="s">
        <v>49</v>
      </c>
      <c r="AO968" s="401">
        <v>44694</v>
      </c>
      <c r="AP968" s="136" t="s">
        <v>408</v>
      </c>
      <c r="AQ968" s="136">
        <v>4</v>
      </c>
      <c r="AR968" s="379" t="e">
        <f>IF(AND(AF968=AG968,AF968=AI968,AF968=AK968,AF968=AM968),"未到货",“到货”)</f>
        <v>#NAME?</v>
      </c>
    </row>
    <row r="969" spans="1:44" ht="20.100000000000001" hidden="1" customHeight="1">
      <c r="A969" s="30">
        <v>1</v>
      </c>
      <c r="B969" s="301">
        <v>7711093400</v>
      </c>
      <c r="C969" s="311">
        <v>6000030001</v>
      </c>
      <c r="D969" s="311" t="s">
        <v>574</v>
      </c>
      <c r="E969" s="311" t="s">
        <v>405</v>
      </c>
      <c r="F969" s="301"/>
      <c r="G969" s="449" t="s">
        <v>847</v>
      </c>
      <c r="H969" s="30"/>
      <c r="I969" s="301" t="s">
        <v>52</v>
      </c>
      <c r="J969" s="30">
        <v>3</v>
      </c>
      <c r="K969" s="439"/>
      <c r="L969" s="439"/>
      <c r="M969" s="439" t="s">
        <v>389</v>
      </c>
      <c r="N969" s="439"/>
      <c r="O969" s="410" t="s">
        <v>338</v>
      </c>
      <c r="P969" s="113" t="s">
        <v>54</v>
      </c>
      <c r="Q969" s="439"/>
      <c r="R969" s="123"/>
      <c r="S969" s="120"/>
      <c r="T969" s="120"/>
      <c r="U969" s="120"/>
      <c r="V969" s="121"/>
      <c r="W969" s="121"/>
      <c r="X969" s="122"/>
      <c r="Y969" s="127"/>
      <c r="Z969" s="127"/>
      <c r="AA969" s="127"/>
      <c r="AB969" s="127"/>
      <c r="AC969" s="122"/>
      <c r="AD969" s="128"/>
      <c r="AE969" s="129"/>
      <c r="AF969" s="128"/>
      <c r="AG969" s="130"/>
      <c r="AH969" s="130"/>
      <c r="AI969" s="130"/>
      <c r="AJ969" s="130"/>
      <c r="AK969" s="362"/>
      <c r="AL969" s="362"/>
      <c r="AM969" s="368" t="s">
        <v>338</v>
      </c>
      <c r="AN969" s="135"/>
      <c r="AO969" s="136"/>
      <c r="AP969" s="136"/>
      <c r="AQ969" s="136"/>
      <c r="AR969" s="379" t="e">
        <f>IF(AND(AF969=AG969,AF969=AI969,AF969=AK969,AF969=AM969),"未到货",“到货”)</f>
        <v>#NAME?</v>
      </c>
    </row>
    <row r="970" spans="1:44" ht="20.100000000000001" hidden="1" customHeight="1">
      <c r="A970" s="30">
        <v>2</v>
      </c>
      <c r="B970" s="301" t="s">
        <v>910</v>
      </c>
      <c r="C970" s="311">
        <v>6000030004</v>
      </c>
      <c r="D970" s="311" t="s">
        <v>574</v>
      </c>
      <c r="E970" s="311" t="s">
        <v>405</v>
      </c>
      <c r="F970" s="301"/>
      <c r="G970" s="449" t="s">
        <v>847</v>
      </c>
      <c r="H970" s="30"/>
      <c r="I970" s="301" t="s">
        <v>52</v>
      </c>
      <c r="J970" s="30">
        <v>4</v>
      </c>
      <c r="K970" s="113">
        <v>44641</v>
      </c>
      <c r="L970" s="113">
        <v>44664</v>
      </c>
      <c r="M970" s="439" t="s">
        <v>389</v>
      </c>
      <c r="N970" s="439">
        <v>202204058</v>
      </c>
      <c r="O970" s="410"/>
      <c r="P970" s="113" t="s">
        <v>54</v>
      </c>
      <c r="Q970" s="439"/>
      <c r="R970" s="119" t="s">
        <v>74</v>
      </c>
      <c r="S970" s="120" t="s">
        <v>774</v>
      </c>
      <c r="T970" s="120" t="s">
        <v>76</v>
      </c>
      <c r="U970" s="417" t="s">
        <v>775</v>
      </c>
      <c r="V970" s="121">
        <v>44644</v>
      </c>
      <c r="W970" s="121">
        <v>44664</v>
      </c>
      <c r="X970" s="122">
        <v>44676</v>
      </c>
      <c r="Y970" s="127"/>
      <c r="Z970" s="127"/>
      <c r="AA970" s="127"/>
      <c r="AB970" s="127"/>
      <c r="AC970" s="122">
        <v>44675</v>
      </c>
      <c r="AD970" s="128">
        <v>44678</v>
      </c>
      <c r="AE970" s="129" t="s">
        <v>65</v>
      </c>
      <c r="AF970" s="128"/>
      <c r="AG970" s="130"/>
      <c r="AH970" s="130"/>
      <c r="AI970" s="130"/>
      <c r="AJ970" s="130">
        <v>4</v>
      </c>
      <c r="AK970" s="362">
        <v>44678</v>
      </c>
      <c r="AL970" s="362">
        <v>44681</v>
      </c>
      <c r="AM970" s="368">
        <v>44684</v>
      </c>
      <c r="AN970" s="135" t="s">
        <v>65</v>
      </c>
      <c r="AO970" s="134">
        <v>44701</v>
      </c>
      <c r="AP970" s="136" t="s">
        <v>408</v>
      </c>
      <c r="AQ970" s="136">
        <v>1</v>
      </c>
      <c r="AR970" s="379" t="e">
        <f>IF(AND(AF970=AG970,AF970=AI970,AF970=AK970,AF970=AM970),"未到货",“到货”)</f>
        <v>#NAME?</v>
      </c>
    </row>
    <row r="971" spans="1:44" ht="20.100000000000001" hidden="1" customHeight="1">
      <c r="A971" s="30">
        <v>3</v>
      </c>
      <c r="B971" s="301">
        <v>7700049005</v>
      </c>
      <c r="C971" s="311">
        <v>6000049006</v>
      </c>
      <c r="D971" s="311" t="s">
        <v>759</v>
      </c>
      <c r="E971" s="311" t="s">
        <v>485</v>
      </c>
      <c r="F971" s="301" t="s">
        <v>486</v>
      </c>
      <c r="G971" s="449" t="s">
        <v>487</v>
      </c>
      <c r="H971" s="30"/>
      <c r="I971" s="301" t="s">
        <v>52</v>
      </c>
      <c r="J971" s="30">
        <v>1</v>
      </c>
      <c r="K971" s="113">
        <v>44641</v>
      </c>
      <c r="L971" s="113">
        <v>44664</v>
      </c>
      <c r="M971" s="439" t="s">
        <v>389</v>
      </c>
      <c r="N971" s="439">
        <v>202204058</v>
      </c>
      <c r="O971" s="410"/>
      <c r="P971" s="114" t="s">
        <v>54</v>
      </c>
      <c r="Q971" s="439"/>
      <c r="R971" s="119" t="s">
        <v>74</v>
      </c>
      <c r="S971" s="120" t="s">
        <v>774</v>
      </c>
      <c r="T971" s="120" t="s">
        <v>76</v>
      </c>
      <c r="U971" s="417" t="s">
        <v>775</v>
      </c>
      <c r="V971" s="121">
        <v>44644</v>
      </c>
      <c r="W971" s="121">
        <v>44664</v>
      </c>
      <c r="X971" s="122">
        <v>44681</v>
      </c>
      <c r="Y971" s="127"/>
      <c r="Z971" s="127"/>
      <c r="AA971" s="127"/>
      <c r="AB971" s="127"/>
      <c r="AC971" s="122">
        <v>44684</v>
      </c>
      <c r="AD971" s="364" t="s">
        <v>840</v>
      </c>
      <c r="AE971" s="365" t="s">
        <v>49</v>
      </c>
      <c r="AF971" s="128">
        <v>44691</v>
      </c>
      <c r="AG971" s="130">
        <v>1</v>
      </c>
      <c r="AH971" s="130"/>
      <c r="AI971" s="130"/>
      <c r="AJ971" s="130"/>
      <c r="AK971" s="362"/>
      <c r="AL971" s="362"/>
      <c r="AM971" s="368">
        <v>44692</v>
      </c>
      <c r="AN971" s="135" t="s">
        <v>49</v>
      </c>
      <c r="AO971" s="134">
        <v>44701</v>
      </c>
      <c r="AP971" s="136" t="s">
        <v>408</v>
      </c>
      <c r="AQ971" s="136">
        <v>1</v>
      </c>
      <c r="AR971" s="379" t="e">
        <f>IF(AND(AF971=AG971,AF971=AI971,AF971=AK971,AF971=AM971),"未到货",“到货”)</f>
        <v>#NAME?</v>
      </c>
    </row>
    <row r="972" spans="1:44" ht="20.100000000000001" hidden="1" customHeight="1">
      <c r="A972" s="30">
        <v>4</v>
      </c>
      <c r="B972" s="301">
        <v>7700049005</v>
      </c>
      <c r="C972" s="311">
        <v>6000049007</v>
      </c>
      <c r="D972" s="311" t="s">
        <v>760</v>
      </c>
      <c r="E972" s="311" t="s">
        <v>423</v>
      </c>
      <c r="F972" s="301" t="s">
        <v>430</v>
      </c>
      <c r="G972" s="449" t="s">
        <v>432</v>
      </c>
      <c r="H972" s="30"/>
      <c r="I972" s="301" t="s">
        <v>52</v>
      </c>
      <c r="J972" s="30">
        <v>1</v>
      </c>
      <c r="K972" s="113">
        <v>44641</v>
      </c>
      <c r="L972" s="113">
        <v>44664</v>
      </c>
      <c r="M972" s="439" t="s">
        <v>389</v>
      </c>
      <c r="N972" s="439">
        <v>202204058</v>
      </c>
      <c r="O972" s="410"/>
      <c r="P972" s="114" t="s">
        <v>54</v>
      </c>
      <c r="Q972" s="439"/>
      <c r="R972" s="119" t="s">
        <v>92</v>
      </c>
      <c r="S972" s="120" t="s">
        <v>851</v>
      </c>
      <c r="T972" s="120" t="s">
        <v>76</v>
      </c>
      <c r="U972" s="120"/>
      <c r="V972" s="121">
        <v>44646</v>
      </c>
      <c r="W972" s="121">
        <v>44664</v>
      </c>
      <c r="X972" s="122"/>
      <c r="Y972" s="127"/>
      <c r="Z972" s="127"/>
      <c r="AA972" s="127"/>
      <c r="AB972" s="127"/>
      <c r="AC972" s="122">
        <v>44666</v>
      </c>
      <c r="AD972" s="128">
        <v>44666</v>
      </c>
      <c r="AE972" s="129" t="s">
        <v>49</v>
      </c>
      <c r="AF972" s="128"/>
      <c r="AG972" s="130"/>
      <c r="AH972" s="130"/>
      <c r="AI972" s="130"/>
      <c r="AJ972" s="130"/>
      <c r="AK972" s="362"/>
      <c r="AL972" s="362"/>
      <c r="AM972" s="405">
        <v>44667</v>
      </c>
      <c r="AN972" s="371" t="s">
        <v>49</v>
      </c>
      <c r="AO972" s="134">
        <v>44701</v>
      </c>
      <c r="AP972" s="136" t="s">
        <v>408</v>
      </c>
      <c r="AQ972" s="136">
        <v>1</v>
      </c>
      <c r="AR972" s="379" t="e">
        <f>IF(AND(AF972=AG972,AF972=AI972,AF972=AK972,AF972=AM972),"未到货",“到货”)</f>
        <v>#NAME?</v>
      </c>
    </row>
    <row r="973" spans="1:44" s="330" customFormat="1" ht="20.100000000000001" hidden="1" customHeight="1">
      <c r="A973" s="428">
        <v>5</v>
      </c>
      <c r="B973" s="450">
        <v>7700049005</v>
      </c>
      <c r="C973" s="451">
        <v>6000049008</v>
      </c>
      <c r="D973" s="451" t="s">
        <v>553</v>
      </c>
      <c r="E973" s="451" t="s">
        <v>506</v>
      </c>
      <c r="F973" s="450" t="s">
        <v>415</v>
      </c>
      <c r="G973" s="431" t="s">
        <v>508</v>
      </c>
      <c r="H973" s="428"/>
      <c r="I973" s="450" t="s">
        <v>52</v>
      </c>
      <c r="J973" s="428">
        <v>1</v>
      </c>
      <c r="K973" s="351">
        <v>44641</v>
      </c>
      <c r="L973" s="351">
        <v>44664</v>
      </c>
      <c r="M973" s="358" t="s">
        <v>389</v>
      </c>
      <c r="N973" s="358"/>
      <c r="O973" s="410"/>
      <c r="P973" s="113" t="s">
        <v>54</v>
      </c>
      <c r="Q973" s="439"/>
      <c r="R973" s="411" t="s">
        <v>329</v>
      </c>
      <c r="S973" s="416" t="s">
        <v>330</v>
      </c>
      <c r="T973" s="394"/>
      <c r="U973" s="394"/>
      <c r="V973" s="370"/>
      <c r="W973" s="370"/>
      <c r="X973" s="395" t="s">
        <v>349</v>
      </c>
      <c r="Y973" s="396"/>
      <c r="Z973" s="396"/>
      <c r="AA973" s="396"/>
      <c r="AB973" s="396"/>
      <c r="AC973" s="395">
        <v>44678</v>
      </c>
      <c r="AD973" s="395">
        <v>44678</v>
      </c>
      <c r="AE973" s="371" t="s">
        <v>49</v>
      </c>
      <c r="AF973" s="395"/>
      <c r="AG973" s="396"/>
      <c r="AH973" s="396"/>
      <c r="AI973" s="396"/>
      <c r="AJ973" s="396">
        <v>1</v>
      </c>
      <c r="AK973" s="400">
        <v>44681</v>
      </c>
      <c r="AL973" s="400">
        <v>44687</v>
      </c>
      <c r="AM973" s="134">
        <v>44687</v>
      </c>
      <c r="AN973" s="135" t="s">
        <v>58</v>
      </c>
      <c r="AO973" s="134">
        <v>44701</v>
      </c>
      <c r="AP973" s="136" t="s">
        <v>408</v>
      </c>
      <c r="AQ973" s="136">
        <v>1</v>
      </c>
      <c r="AR973" s="379" t="e">
        <f>IF(AND(AF973=AG973,AF973=AI973,AF973=AK973,AF973=AM973),"未到货",“到货”)</f>
        <v>#NAME?</v>
      </c>
    </row>
    <row r="974" spans="1:44" ht="20.100000000000001" hidden="1" customHeight="1">
      <c r="A974" s="30">
        <v>6</v>
      </c>
      <c r="B974" s="301">
        <v>7711093610</v>
      </c>
      <c r="C974" s="311">
        <v>6010040346</v>
      </c>
      <c r="D974" s="311" t="s">
        <v>765</v>
      </c>
      <c r="E974" s="311" t="s">
        <v>485</v>
      </c>
      <c r="F974" s="301" t="s">
        <v>486</v>
      </c>
      <c r="G974" s="449" t="s">
        <v>766</v>
      </c>
      <c r="H974" s="30"/>
      <c r="I974" s="301" t="s">
        <v>52</v>
      </c>
      <c r="J974" s="30">
        <v>1</v>
      </c>
      <c r="K974" s="113">
        <v>44641</v>
      </c>
      <c r="L974" s="113">
        <v>44664</v>
      </c>
      <c r="M974" s="439" t="s">
        <v>389</v>
      </c>
      <c r="N974" s="439">
        <v>202204058</v>
      </c>
      <c r="O974" s="410"/>
      <c r="P974" s="393" t="s">
        <v>54</v>
      </c>
      <c r="Q974" s="439"/>
      <c r="R974" s="119" t="s">
        <v>92</v>
      </c>
      <c r="S974" s="120" t="s">
        <v>181</v>
      </c>
      <c r="T974" s="120" t="s">
        <v>76</v>
      </c>
      <c r="U974" s="120"/>
      <c r="V974" s="121">
        <v>44646</v>
      </c>
      <c r="W974" s="121">
        <v>44664</v>
      </c>
      <c r="X974" s="122"/>
      <c r="Y974" s="127"/>
      <c r="Z974" s="127"/>
      <c r="AA974" s="127"/>
      <c r="AB974" s="127"/>
      <c r="AC974" s="122">
        <v>44667</v>
      </c>
      <c r="AD974" s="128">
        <v>44669</v>
      </c>
      <c r="AE974" s="129" t="s">
        <v>49</v>
      </c>
      <c r="AF974" s="128"/>
      <c r="AG974" s="130"/>
      <c r="AH974" s="130"/>
      <c r="AI974" s="130"/>
      <c r="AJ974" s="130"/>
      <c r="AK974" s="362"/>
      <c r="AL974" s="362"/>
      <c r="AM974" s="368">
        <v>44671</v>
      </c>
      <c r="AN974" s="135" t="s">
        <v>49</v>
      </c>
      <c r="AO974" s="134">
        <v>44701</v>
      </c>
      <c r="AP974" s="136" t="s">
        <v>408</v>
      </c>
      <c r="AQ974" s="136">
        <v>1</v>
      </c>
      <c r="AR974" s="379" t="e">
        <f>IF(AND(AF974=AG974,AF974=AI974,AF974=AK974,AF974=AM974),"未到货",“到货”)</f>
        <v>#NAME?</v>
      </c>
    </row>
    <row r="975" spans="1:44" ht="20.100000000000001" hidden="1" customHeight="1">
      <c r="A975" s="30">
        <v>7</v>
      </c>
      <c r="B975" s="301">
        <v>7711093650</v>
      </c>
      <c r="C975" s="311">
        <v>6010040346</v>
      </c>
      <c r="D975" s="311" t="s">
        <v>765</v>
      </c>
      <c r="E975" s="311" t="s">
        <v>485</v>
      </c>
      <c r="F975" s="301" t="s">
        <v>486</v>
      </c>
      <c r="G975" s="449" t="s">
        <v>766</v>
      </c>
      <c r="H975" s="30"/>
      <c r="I975" s="301" t="s">
        <v>52</v>
      </c>
      <c r="J975" s="30">
        <v>1</v>
      </c>
      <c r="K975" s="113">
        <v>44641</v>
      </c>
      <c r="L975" s="113">
        <v>44664</v>
      </c>
      <c r="M975" s="439" t="s">
        <v>389</v>
      </c>
      <c r="N975" s="439">
        <v>202204058</v>
      </c>
      <c r="O975" s="410"/>
      <c r="P975" s="393" t="s">
        <v>54</v>
      </c>
      <c r="Q975" s="439"/>
      <c r="R975" s="119" t="s">
        <v>92</v>
      </c>
      <c r="S975" s="120" t="s">
        <v>181</v>
      </c>
      <c r="T975" s="120" t="s">
        <v>76</v>
      </c>
      <c r="U975" s="120"/>
      <c r="V975" s="121">
        <v>44646</v>
      </c>
      <c r="W975" s="121">
        <v>44664</v>
      </c>
      <c r="X975" s="122"/>
      <c r="Y975" s="127"/>
      <c r="Z975" s="127"/>
      <c r="AA975" s="127"/>
      <c r="AB975" s="127"/>
      <c r="AC975" s="122">
        <v>44667</v>
      </c>
      <c r="AD975" s="128">
        <v>44669</v>
      </c>
      <c r="AE975" s="129" t="s">
        <v>49</v>
      </c>
      <c r="AF975" s="128"/>
      <c r="AG975" s="130"/>
      <c r="AH975" s="130"/>
      <c r="AI975" s="130"/>
      <c r="AJ975" s="130"/>
      <c r="AK975" s="362"/>
      <c r="AL975" s="362"/>
      <c r="AM975" s="368">
        <v>44671</v>
      </c>
      <c r="AN975" s="135" t="s">
        <v>49</v>
      </c>
      <c r="AO975" s="134">
        <v>44701</v>
      </c>
      <c r="AP975" s="136" t="s">
        <v>408</v>
      </c>
      <c r="AQ975" s="136">
        <v>1</v>
      </c>
      <c r="AR975" s="379" t="e">
        <f>IF(AND(AF975=AG975,AF975=AI975,AF975=AK975,AF975=AM975),"未到货",“到货”)</f>
        <v>#NAME?</v>
      </c>
    </row>
    <row r="976" spans="1:44" ht="20.100000000000001" hidden="1" customHeight="1">
      <c r="A976" s="30">
        <v>8</v>
      </c>
      <c r="B976" s="301">
        <v>7711103060</v>
      </c>
      <c r="C976" s="311">
        <v>6010045235</v>
      </c>
      <c r="D976" s="311" t="s">
        <v>767</v>
      </c>
      <c r="E976" s="311" t="s">
        <v>592</v>
      </c>
      <c r="F976" s="301"/>
      <c r="G976" s="449"/>
      <c r="H976" s="30"/>
      <c r="I976" s="301" t="s">
        <v>52</v>
      </c>
      <c r="J976" s="30">
        <v>1</v>
      </c>
      <c r="K976" s="113">
        <v>44641</v>
      </c>
      <c r="L976" s="113">
        <v>44664</v>
      </c>
      <c r="M976" s="439" t="s">
        <v>389</v>
      </c>
      <c r="N976" s="439">
        <v>202204058</v>
      </c>
      <c r="O976" s="410"/>
      <c r="P976" s="114" t="s">
        <v>54</v>
      </c>
      <c r="Q976" s="439"/>
      <c r="R976" s="119" t="s">
        <v>92</v>
      </c>
      <c r="S976" s="120" t="s">
        <v>851</v>
      </c>
      <c r="T976" s="120" t="s">
        <v>76</v>
      </c>
      <c r="U976" s="120"/>
      <c r="V976" s="121">
        <v>44646</v>
      </c>
      <c r="W976" s="121">
        <v>44664</v>
      </c>
      <c r="X976" s="122"/>
      <c r="Y976" s="127"/>
      <c r="Z976" s="127"/>
      <c r="AA976" s="127"/>
      <c r="AB976" s="127"/>
      <c r="AC976" s="122">
        <v>44666</v>
      </c>
      <c r="AD976" s="128">
        <v>44666</v>
      </c>
      <c r="AE976" s="129" t="s">
        <v>49</v>
      </c>
      <c r="AF976" s="128"/>
      <c r="AG976" s="130"/>
      <c r="AH976" s="130"/>
      <c r="AI976" s="130"/>
      <c r="AJ976" s="130"/>
      <c r="AK976" s="362"/>
      <c r="AL976" s="362"/>
      <c r="AM976" s="405">
        <v>44667</v>
      </c>
      <c r="AN976" s="371" t="s">
        <v>49</v>
      </c>
      <c r="AO976" s="134">
        <v>44701</v>
      </c>
      <c r="AP976" s="136" t="s">
        <v>408</v>
      </c>
      <c r="AQ976" s="136">
        <v>1</v>
      </c>
      <c r="AR976" s="379" t="e">
        <f>IF(AND(AF976=AG976,AF976=AI976,AF976=AK976,AF976=AM976),"未到货",“到货”)</f>
        <v>#NAME?</v>
      </c>
    </row>
    <row r="977" spans="1:44" ht="20.100000000000001" hidden="1" customHeight="1">
      <c r="A977" s="30">
        <v>9</v>
      </c>
      <c r="B977" s="301">
        <v>7711093600</v>
      </c>
      <c r="C977" s="311">
        <v>6010127552</v>
      </c>
      <c r="D977" s="311" t="s">
        <v>74</v>
      </c>
      <c r="E977" s="311" t="s">
        <v>405</v>
      </c>
      <c r="F977" s="301"/>
      <c r="G977" s="449" t="s">
        <v>847</v>
      </c>
      <c r="H977" s="30"/>
      <c r="I977" s="301" t="s">
        <v>52</v>
      </c>
      <c r="J977" s="30">
        <v>2</v>
      </c>
      <c r="K977" s="113">
        <v>44641</v>
      </c>
      <c r="L977" s="113">
        <v>44664</v>
      </c>
      <c r="M977" s="439" t="s">
        <v>389</v>
      </c>
      <c r="N977" s="439">
        <v>202204058</v>
      </c>
      <c r="O977" s="410"/>
      <c r="P977" s="114" t="s">
        <v>54</v>
      </c>
      <c r="Q977" s="439"/>
      <c r="R977" s="119" t="s">
        <v>74</v>
      </c>
      <c r="S977" s="120" t="s">
        <v>774</v>
      </c>
      <c r="T977" s="120" t="s">
        <v>76</v>
      </c>
      <c r="U977" s="417" t="s">
        <v>775</v>
      </c>
      <c r="V977" s="121">
        <v>44644</v>
      </c>
      <c r="W977" s="121">
        <v>44664</v>
      </c>
      <c r="X977" s="122"/>
      <c r="Y977" s="127"/>
      <c r="Z977" s="127"/>
      <c r="AA977" s="127"/>
      <c r="AB977" s="127"/>
      <c r="AC977" s="122">
        <v>44670</v>
      </c>
      <c r="AD977" s="128">
        <v>44670</v>
      </c>
      <c r="AE977" s="129" t="s">
        <v>58</v>
      </c>
      <c r="AF977" s="128"/>
      <c r="AG977" s="130"/>
      <c r="AH977" s="130"/>
      <c r="AI977" s="130"/>
      <c r="AJ977" s="130">
        <v>2</v>
      </c>
      <c r="AK977" s="362">
        <v>44671</v>
      </c>
      <c r="AL977" s="362">
        <v>44672</v>
      </c>
      <c r="AM977" s="368">
        <v>44673</v>
      </c>
      <c r="AN977" s="135" t="s">
        <v>58</v>
      </c>
      <c r="AO977" s="134">
        <v>44701</v>
      </c>
      <c r="AP977" s="136" t="s">
        <v>408</v>
      </c>
      <c r="AQ977" s="136">
        <v>1</v>
      </c>
      <c r="AR977" s="379" t="e">
        <f>IF(AND(AF977=AG977,AF977=AI977,AF977=AK977,AF977=AM977),"未到货",“到货”)</f>
        <v>#NAME?</v>
      </c>
    </row>
    <row r="978" spans="1:44" ht="20.100000000000001" hidden="1" customHeight="1">
      <c r="A978" s="30">
        <v>10</v>
      </c>
      <c r="B978" s="301">
        <v>7711093600</v>
      </c>
      <c r="C978" s="311">
        <v>6010494201</v>
      </c>
      <c r="D978" s="311" t="s">
        <v>495</v>
      </c>
      <c r="E978" s="311" t="s">
        <v>423</v>
      </c>
      <c r="F978" s="301" t="s">
        <v>430</v>
      </c>
      <c r="G978" s="449" t="s">
        <v>861</v>
      </c>
      <c r="H978" s="30"/>
      <c r="I978" s="301" t="s">
        <v>52</v>
      </c>
      <c r="J978" s="30">
        <v>1</v>
      </c>
      <c r="K978" s="113">
        <v>44641</v>
      </c>
      <c r="L978" s="113">
        <v>44664</v>
      </c>
      <c r="M978" s="439" t="s">
        <v>389</v>
      </c>
      <c r="N978" s="439">
        <v>202204058</v>
      </c>
      <c r="O978" s="410"/>
      <c r="P978" s="114" t="s">
        <v>54</v>
      </c>
      <c r="Q978" s="439"/>
      <c r="R978" s="119" t="s">
        <v>92</v>
      </c>
      <c r="S978" s="120" t="s">
        <v>851</v>
      </c>
      <c r="T978" s="120" t="s">
        <v>76</v>
      </c>
      <c r="U978" s="120"/>
      <c r="V978" s="121">
        <v>44646</v>
      </c>
      <c r="W978" s="121">
        <v>44664</v>
      </c>
      <c r="X978" s="122"/>
      <c r="Y978" s="127"/>
      <c r="Z978" s="127"/>
      <c r="AA978" s="127"/>
      <c r="AB978" s="127"/>
      <c r="AC978" s="122">
        <v>44666</v>
      </c>
      <c r="AD978" s="128">
        <v>44666</v>
      </c>
      <c r="AE978" s="129" t="s">
        <v>49</v>
      </c>
      <c r="AF978" s="128"/>
      <c r="AG978" s="130"/>
      <c r="AH978" s="130"/>
      <c r="AI978" s="130"/>
      <c r="AJ978" s="130"/>
      <c r="AK978" s="362"/>
      <c r="AL978" s="362"/>
      <c r="AM978" s="405">
        <v>44667</v>
      </c>
      <c r="AN978" s="371" t="s">
        <v>49</v>
      </c>
      <c r="AO978" s="134">
        <v>44701</v>
      </c>
      <c r="AP978" s="136" t="s">
        <v>408</v>
      </c>
      <c r="AQ978" s="136">
        <v>1</v>
      </c>
      <c r="AR978" s="379" t="e">
        <f>IF(AND(AF978=AG978,AF978=AI978,AF978=AK978,AF978=AM978),"未到货",“到货”)</f>
        <v>#NAME?</v>
      </c>
    </row>
    <row r="979" spans="1:44" ht="20.100000000000001" hidden="1" customHeight="1">
      <c r="A979" s="30">
        <v>11</v>
      </c>
      <c r="B979" s="301">
        <v>7710669230</v>
      </c>
      <c r="C979" s="311">
        <v>6010511210</v>
      </c>
      <c r="D979" s="311" t="s">
        <v>769</v>
      </c>
      <c r="E979" s="311" t="s">
        <v>385</v>
      </c>
      <c r="F979" s="301" t="s">
        <v>430</v>
      </c>
      <c r="G979" s="449" t="s">
        <v>770</v>
      </c>
      <c r="H979" s="30"/>
      <c r="I979" s="301" t="s">
        <v>52</v>
      </c>
      <c r="J979" s="30">
        <v>1</v>
      </c>
      <c r="K979" s="113">
        <v>44641</v>
      </c>
      <c r="L979" s="113">
        <v>44664</v>
      </c>
      <c r="M979" s="439" t="s">
        <v>389</v>
      </c>
      <c r="N979" s="439">
        <v>202204058</v>
      </c>
      <c r="O979" s="410"/>
      <c r="P979" s="404" t="s">
        <v>54</v>
      </c>
      <c r="Q979" s="439"/>
      <c r="R979" s="119" t="s">
        <v>92</v>
      </c>
      <c r="S979" s="120" t="s">
        <v>851</v>
      </c>
      <c r="T979" s="120" t="s">
        <v>860</v>
      </c>
      <c r="U979" s="120"/>
      <c r="V979" s="121">
        <v>44646</v>
      </c>
      <c r="W979" s="121">
        <v>44664</v>
      </c>
      <c r="X979" s="122">
        <v>44681</v>
      </c>
      <c r="Y979" s="127"/>
      <c r="Z979" s="127"/>
      <c r="AA979" s="127"/>
      <c r="AB979" s="127"/>
      <c r="AC979" s="122">
        <v>44685</v>
      </c>
      <c r="AD979" s="128">
        <v>44685</v>
      </c>
      <c r="AE979" s="129" t="s">
        <v>49</v>
      </c>
      <c r="AF979" s="128"/>
      <c r="AG979" s="130"/>
      <c r="AH979" s="130"/>
      <c r="AI979" s="130"/>
      <c r="AJ979" s="130">
        <v>1</v>
      </c>
      <c r="AK979" s="362">
        <v>44687</v>
      </c>
      <c r="AL979" s="362">
        <v>44693</v>
      </c>
      <c r="AM979" s="368">
        <v>44693</v>
      </c>
      <c r="AN979" s="135" t="s">
        <v>49</v>
      </c>
      <c r="AO979" s="134">
        <v>44701</v>
      </c>
      <c r="AP979" s="136" t="s">
        <v>408</v>
      </c>
      <c r="AQ979" s="136">
        <v>1</v>
      </c>
      <c r="AR979" s="379" t="e">
        <f>IF(AND(AF979=AG979,AF979=AI979,AF979=AK979,AF979=AM979),"未到货",“到货”)</f>
        <v>#NAME?</v>
      </c>
    </row>
    <row r="980" spans="1:44" ht="20.100000000000001" hidden="1" customHeight="1">
      <c r="A980" s="30">
        <v>12</v>
      </c>
      <c r="B980" s="301">
        <v>7710669230</v>
      </c>
      <c r="C980" s="311">
        <v>6010511211</v>
      </c>
      <c r="D980" s="311" t="s">
        <v>771</v>
      </c>
      <c r="E980" s="311" t="s">
        <v>385</v>
      </c>
      <c r="F980" s="301" t="s">
        <v>430</v>
      </c>
      <c r="G980" s="449" t="s">
        <v>770</v>
      </c>
      <c r="H980" s="30"/>
      <c r="I980" s="301" t="s">
        <v>52</v>
      </c>
      <c r="J980" s="30">
        <v>1</v>
      </c>
      <c r="K980" s="113">
        <v>44641</v>
      </c>
      <c r="L980" s="113">
        <v>44664</v>
      </c>
      <c r="M980" s="439" t="s">
        <v>389</v>
      </c>
      <c r="N980" s="439">
        <v>202204058</v>
      </c>
      <c r="O980" s="410"/>
      <c r="P980" s="114" t="s">
        <v>54</v>
      </c>
      <c r="Q980" s="439"/>
      <c r="R980" s="119" t="s">
        <v>92</v>
      </c>
      <c r="S980" s="120" t="s">
        <v>851</v>
      </c>
      <c r="T980" s="120" t="s">
        <v>860</v>
      </c>
      <c r="U980" s="120"/>
      <c r="V980" s="121">
        <v>44646</v>
      </c>
      <c r="W980" s="121">
        <v>44664</v>
      </c>
      <c r="X980" s="122"/>
      <c r="Y980" s="127"/>
      <c r="Z980" s="127"/>
      <c r="AA980" s="127"/>
      <c r="AB980" s="127"/>
      <c r="AC980" s="122">
        <v>44673</v>
      </c>
      <c r="AD980" s="128">
        <v>44675</v>
      </c>
      <c r="AE980" s="129" t="s">
        <v>49</v>
      </c>
      <c r="AF980" s="128"/>
      <c r="AG980" s="130"/>
      <c r="AH980" s="130"/>
      <c r="AI980" s="130"/>
      <c r="AJ980" s="130">
        <v>1</v>
      </c>
      <c r="AK980" s="362">
        <v>44673</v>
      </c>
      <c r="AL980" s="362">
        <v>44676</v>
      </c>
      <c r="AM980" s="368">
        <v>44677</v>
      </c>
      <c r="AN980" s="135" t="s">
        <v>49</v>
      </c>
      <c r="AO980" s="134">
        <v>44701</v>
      </c>
      <c r="AP980" s="136" t="s">
        <v>408</v>
      </c>
      <c r="AQ980" s="136">
        <v>1</v>
      </c>
      <c r="AR980" s="379" t="e">
        <f>IF(AND(AF980=AG980,AF980=AI980,AF980=AK980,AF980=AM980),"未到货",“到货”)</f>
        <v>#NAME?</v>
      </c>
    </row>
    <row r="981" spans="1:44" ht="20.100000000000001" hidden="1" customHeight="1">
      <c r="A981" s="30">
        <v>13</v>
      </c>
      <c r="B981" s="301">
        <v>7711093400</v>
      </c>
      <c r="C981" s="311">
        <v>6010511246</v>
      </c>
      <c r="D981" s="311" t="s">
        <v>433</v>
      </c>
      <c r="E981" s="311" t="s">
        <v>485</v>
      </c>
      <c r="F981" s="301" t="s">
        <v>486</v>
      </c>
      <c r="G981" s="449" t="s">
        <v>487</v>
      </c>
      <c r="H981" s="30"/>
      <c r="I981" s="301" t="s">
        <v>52</v>
      </c>
      <c r="J981" s="30">
        <v>2</v>
      </c>
      <c r="K981" s="113">
        <v>44641</v>
      </c>
      <c r="L981" s="113">
        <v>44664</v>
      </c>
      <c r="M981" s="439" t="s">
        <v>389</v>
      </c>
      <c r="N981" s="439">
        <v>202204058</v>
      </c>
      <c r="O981" s="410"/>
      <c r="P981" s="114" t="s">
        <v>54</v>
      </c>
      <c r="Q981" s="439"/>
      <c r="R981" s="119" t="s">
        <v>92</v>
      </c>
      <c r="S981" s="120" t="s">
        <v>851</v>
      </c>
      <c r="T981" s="120" t="s">
        <v>860</v>
      </c>
      <c r="U981" s="120"/>
      <c r="V981" s="121">
        <v>44646</v>
      </c>
      <c r="W981" s="121">
        <v>44664</v>
      </c>
      <c r="X981" s="122"/>
      <c r="Y981" s="127"/>
      <c r="Z981" s="127"/>
      <c r="AA981" s="127"/>
      <c r="AB981" s="127"/>
      <c r="AC981" s="122">
        <v>44673</v>
      </c>
      <c r="AD981" s="128">
        <v>44675</v>
      </c>
      <c r="AE981" s="129" t="s">
        <v>58</v>
      </c>
      <c r="AF981" s="128"/>
      <c r="AG981" s="130"/>
      <c r="AH981" s="130"/>
      <c r="AI981" s="130"/>
      <c r="AJ981" s="130"/>
      <c r="AK981" s="362"/>
      <c r="AL981" s="362"/>
      <c r="AM981" s="368">
        <v>44676</v>
      </c>
      <c r="AN981" s="135" t="s">
        <v>58</v>
      </c>
      <c r="AO981" s="134">
        <v>44701</v>
      </c>
      <c r="AP981" s="136" t="s">
        <v>408</v>
      </c>
      <c r="AQ981" s="396">
        <v>1</v>
      </c>
      <c r="AR981" s="379" t="e">
        <f>IF(AND(AF981=AG981,AF981=AI981,AF981=AK981,AF981=AM981),"未到货",“到货”)</f>
        <v>#NAME?</v>
      </c>
    </row>
    <row r="982" spans="1:44" ht="20.100000000000001" hidden="1" customHeight="1">
      <c r="A982" s="30">
        <v>14</v>
      </c>
      <c r="B982" s="301">
        <v>7711093300</v>
      </c>
      <c r="C982" s="311">
        <v>6010511247</v>
      </c>
      <c r="D982" s="311" t="s">
        <v>772</v>
      </c>
      <c r="E982" s="311" t="s">
        <v>485</v>
      </c>
      <c r="F982" s="301" t="s">
        <v>491</v>
      </c>
      <c r="G982" s="449" t="s">
        <v>492</v>
      </c>
      <c r="H982" s="30"/>
      <c r="I982" s="301" t="s">
        <v>52</v>
      </c>
      <c r="J982" s="30">
        <v>2</v>
      </c>
      <c r="K982" s="113">
        <v>44641</v>
      </c>
      <c r="L982" s="113">
        <v>44664</v>
      </c>
      <c r="M982" s="439" t="s">
        <v>389</v>
      </c>
      <c r="N982" s="439">
        <v>202204058</v>
      </c>
      <c r="O982" s="410"/>
      <c r="P982" s="114" t="s">
        <v>54</v>
      </c>
      <c r="Q982" s="439"/>
      <c r="R982" s="119" t="s">
        <v>92</v>
      </c>
      <c r="S982" s="120" t="s">
        <v>851</v>
      </c>
      <c r="T982" s="120" t="s">
        <v>860</v>
      </c>
      <c r="U982" s="120"/>
      <c r="V982" s="121">
        <v>44646</v>
      </c>
      <c r="W982" s="121">
        <v>44664</v>
      </c>
      <c r="X982" s="122"/>
      <c r="Y982" s="127"/>
      <c r="Z982" s="127"/>
      <c r="AA982" s="127"/>
      <c r="AB982" s="127"/>
      <c r="AC982" s="122">
        <v>44673</v>
      </c>
      <c r="AD982" s="128">
        <v>44675</v>
      </c>
      <c r="AE982" s="129" t="s">
        <v>58</v>
      </c>
      <c r="AF982" s="128"/>
      <c r="AG982" s="130"/>
      <c r="AH982" s="130"/>
      <c r="AI982" s="130"/>
      <c r="AJ982" s="130"/>
      <c r="AK982" s="362"/>
      <c r="AL982" s="362"/>
      <c r="AM982" s="368">
        <v>44676</v>
      </c>
      <c r="AN982" s="135" t="s">
        <v>58</v>
      </c>
      <c r="AO982" s="134">
        <v>44701</v>
      </c>
      <c r="AP982" s="136" t="s">
        <v>408</v>
      </c>
      <c r="AQ982" s="136">
        <v>1</v>
      </c>
      <c r="AR982" s="379" t="e">
        <f>IF(AND(AF982=AG982,AF982=AI982,AF982=AK982,AF982=AM982),"未到货",“到货”)</f>
        <v>#NAME?</v>
      </c>
    </row>
    <row r="983" spans="1:44" ht="20.100000000000001" hidden="1" customHeight="1">
      <c r="A983" s="30">
        <v>15</v>
      </c>
      <c r="B983" s="301">
        <v>7710511510</v>
      </c>
      <c r="C983" s="311">
        <v>6010511512</v>
      </c>
      <c r="D983" s="311" t="s">
        <v>613</v>
      </c>
      <c r="E983" s="311" t="s">
        <v>405</v>
      </c>
      <c r="F983" s="301"/>
      <c r="G983" s="449" t="s">
        <v>847</v>
      </c>
      <c r="H983" s="30"/>
      <c r="I983" s="301" t="s">
        <v>52</v>
      </c>
      <c r="J983" s="30">
        <v>1</v>
      </c>
      <c r="K983" s="113">
        <v>44641</v>
      </c>
      <c r="L983" s="113">
        <v>44664</v>
      </c>
      <c r="M983" s="439" t="s">
        <v>389</v>
      </c>
      <c r="N983" s="439">
        <v>202204058</v>
      </c>
      <c r="O983" s="410"/>
      <c r="P983" s="113" t="s">
        <v>54</v>
      </c>
      <c r="Q983" s="439"/>
      <c r="R983" s="119" t="s">
        <v>74</v>
      </c>
      <c r="S983" s="120" t="s">
        <v>774</v>
      </c>
      <c r="T983" s="120" t="s">
        <v>76</v>
      </c>
      <c r="U983" s="417" t="s">
        <v>775</v>
      </c>
      <c r="V983" s="121">
        <v>44644</v>
      </c>
      <c r="W983" s="121">
        <v>44664</v>
      </c>
      <c r="X983" s="122">
        <v>44676</v>
      </c>
      <c r="Y983" s="127"/>
      <c r="Z983" s="127"/>
      <c r="AA983" s="127"/>
      <c r="AB983" s="127"/>
      <c r="AC983" s="122">
        <v>44675</v>
      </c>
      <c r="AD983" s="128">
        <v>44678</v>
      </c>
      <c r="AE983" s="129" t="s">
        <v>49</v>
      </c>
      <c r="AF983" s="128"/>
      <c r="AG983" s="130"/>
      <c r="AH983" s="130"/>
      <c r="AI983" s="130"/>
      <c r="AJ983" s="130">
        <v>1</v>
      </c>
      <c r="AK983" s="362">
        <v>44681</v>
      </c>
      <c r="AL983" s="362">
        <v>44687</v>
      </c>
      <c r="AM983" s="368">
        <v>44687</v>
      </c>
      <c r="AN983" s="135" t="s">
        <v>49</v>
      </c>
      <c r="AO983" s="134">
        <v>44701</v>
      </c>
      <c r="AP983" s="136" t="s">
        <v>408</v>
      </c>
      <c r="AQ983" s="136">
        <v>1</v>
      </c>
      <c r="AR983" s="379" t="e">
        <f>IF(AND(AF983=AG983,AF983=AI983,AF983=AK983,AF983=AM983),"未到货",“到货”)</f>
        <v>#NAME?</v>
      </c>
    </row>
    <row r="984" spans="1:44" ht="20.100000000000001" hidden="1" customHeight="1">
      <c r="A984" s="30">
        <v>16</v>
      </c>
      <c r="B984" s="301">
        <v>7710511510</v>
      </c>
      <c r="C984" s="311">
        <v>6010511513</v>
      </c>
      <c r="D984" s="311" t="s">
        <v>869</v>
      </c>
      <c r="E984" s="311" t="s">
        <v>911</v>
      </c>
      <c r="F984" s="301" t="s">
        <v>486</v>
      </c>
      <c r="G984" s="449" t="s">
        <v>912</v>
      </c>
      <c r="H984" s="30"/>
      <c r="I984" s="301" t="s">
        <v>52</v>
      </c>
      <c r="J984" s="30">
        <v>1</v>
      </c>
      <c r="K984" s="113">
        <v>44641</v>
      </c>
      <c r="L984" s="113">
        <v>44664</v>
      </c>
      <c r="M984" s="439" t="s">
        <v>389</v>
      </c>
      <c r="N984" s="439">
        <v>202204058</v>
      </c>
      <c r="O984" s="410"/>
      <c r="P984" s="404" t="s">
        <v>54</v>
      </c>
      <c r="Q984" s="439"/>
      <c r="R984" s="119" t="s">
        <v>74</v>
      </c>
      <c r="S984" s="120" t="s">
        <v>774</v>
      </c>
      <c r="T984" s="120" t="s">
        <v>76</v>
      </c>
      <c r="U984" s="417" t="s">
        <v>775</v>
      </c>
      <c r="V984" s="121">
        <v>44644</v>
      </c>
      <c r="W984" s="121">
        <v>44664</v>
      </c>
      <c r="X984" s="122">
        <v>44681</v>
      </c>
      <c r="Y984" s="127"/>
      <c r="Z984" s="127"/>
      <c r="AA984" s="127"/>
      <c r="AB984" s="127"/>
      <c r="AC984" s="122">
        <v>44680</v>
      </c>
      <c r="AD984" s="128">
        <v>44681</v>
      </c>
      <c r="AE984" s="129" t="s">
        <v>49</v>
      </c>
      <c r="AF984" s="128"/>
      <c r="AG984" s="130"/>
      <c r="AH984" s="130"/>
      <c r="AI984" s="130"/>
      <c r="AJ984" s="130"/>
      <c r="AK984" s="362"/>
      <c r="AL984" s="362"/>
      <c r="AM984" s="368">
        <v>44686</v>
      </c>
      <c r="AN984" s="135" t="s">
        <v>49</v>
      </c>
      <c r="AO984" s="134">
        <v>44701</v>
      </c>
      <c r="AP984" s="136" t="s">
        <v>408</v>
      </c>
      <c r="AQ984" s="136">
        <v>1</v>
      </c>
      <c r="AR984" s="379" t="e">
        <f>IF(AND(AF984=AG984,AF984=AI984,AF984=AK984,AF984=AM984),"未到货",“到货”)</f>
        <v>#NAME?</v>
      </c>
    </row>
    <row r="985" spans="1:44" ht="20.100000000000001" hidden="1" customHeight="1">
      <c r="A985" s="30">
        <v>17</v>
      </c>
      <c r="B985" s="301">
        <v>7710511510</v>
      </c>
      <c r="C985" s="311">
        <v>6010511514</v>
      </c>
      <c r="D985" s="311" t="s">
        <v>913</v>
      </c>
      <c r="E985" s="311" t="s">
        <v>911</v>
      </c>
      <c r="F985" s="301" t="s">
        <v>486</v>
      </c>
      <c r="G985" s="449" t="s">
        <v>912</v>
      </c>
      <c r="H985" s="30"/>
      <c r="I985" s="301" t="s">
        <v>52</v>
      </c>
      <c r="J985" s="30">
        <v>2</v>
      </c>
      <c r="K985" s="113">
        <v>44641</v>
      </c>
      <c r="L985" s="113">
        <v>44664</v>
      </c>
      <c r="M985" s="439" t="s">
        <v>389</v>
      </c>
      <c r="N985" s="439">
        <v>202204058</v>
      </c>
      <c r="O985" s="410"/>
      <c r="P985" s="114" t="s">
        <v>54</v>
      </c>
      <c r="Q985" s="439"/>
      <c r="R985" s="119" t="s">
        <v>92</v>
      </c>
      <c r="S985" s="120" t="s">
        <v>851</v>
      </c>
      <c r="T985" s="120" t="s">
        <v>860</v>
      </c>
      <c r="U985" s="120"/>
      <c r="V985" s="121">
        <v>44646</v>
      </c>
      <c r="W985" s="121">
        <v>44664</v>
      </c>
      <c r="X985" s="122"/>
      <c r="Y985" s="127"/>
      <c r="Z985" s="127"/>
      <c r="AA985" s="127"/>
      <c r="AB985" s="127"/>
      <c r="AC985" s="122">
        <v>44673</v>
      </c>
      <c r="AD985" s="128">
        <v>44675</v>
      </c>
      <c r="AE985" s="129" t="s">
        <v>58</v>
      </c>
      <c r="AF985" s="128"/>
      <c r="AG985" s="130"/>
      <c r="AH985" s="130"/>
      <c r="AI985" s="130"/>
      <c r="AJ985" s="130"/>
      <c r="AK985" s="362"/>
      <c r="AL985" s="362"/>
      <c r="AM985" s="368">
        <v>44676</v>
      </c>
      <c r="AN985" s="135" t="s">
        <v>58</v>
      </c>
      <c r="AO985" s="134">
        <v>44701</v>
      </c>
      <c r="AP985" s="136" t="s">
        <v>408</v>
      </c>
      <c r="AQ985" s="136">
        <v>1</v>
      </c>
      <c r="AR985" s="379" t="e">
        <f>IF(AND(AF985=AG985,AF985=AI985,AF985=AK985,AF985=AM985),"未到货",“到货”)</f>
        <v>#NAME?</v>
      </c>
    </row>
    <row r="986" spans="1:44" ht="20.100000000000001" hidden="1" customHeight="1">
      <c r="A986" s="30">
        <v>18</v>
      </c>
      <c r="B986" s="301">
        <v>7710511510</v>
      </c>
      <c r="C986" s="311">
        <v>6010511515</v>
      </c>
      <c r="D986" s="311" t="s">
        <v>914</v>
      </c>
      <c r="E986" s="311">
        <v>6061</v>
      </c>
      <c r="F986" s="301"/>
      <c r="G986" s="449" t="s">
        <v>850</v>
      </c>
      <c r="H986" s="30"/>
      <c r="I986" s="301" t="s">
        <v>52</v>
      </c>
      <c r="J986" s="30">
        <v>1</v>
      </c>
      <c r="K986" s="113">
        <v>44641</v>
      </c>
      <c r="L986" s="113">
        <v>44664</v>
      </c>
      <c r="M986" s="439" t="s">
        <v>389</v>
      </c>
      <c r="N986" s="439">
        <v>202204058</v>
      </c>
      <c r="O986" s="410"/>
      <c r="P986" s="113" t="s">
        <v>54</v>
      </c>
      <c r="Q986" s="439"/>
      <c r="R986" s="119" t="s">
        <v>74</v>
      </c>
      <c r="S986" s="120" t="s">
        <v>774</v>
      </c>
      <c r="T986" s="120" t="s">
        <v>76</v>
      </c>
      <c r="U986" s="417" t="s">
        <v>775</v>
      </c>
      <c r="V986" s="121">
        <v>44644</v>
      </c>
      <c r="W986" s="121">
        <v>44664</v>
      </c>
      <c r="X986" s="122">
        <v>44681</v>
      </c>
      <c r="Y986" s="127"/>
      <c r="Z986" s="127"/>
      <c r="AA986" s="127"/>
      <c r="AB986" s="127"/>
      <c r="AC986" s="122">
        <v>44687</v>
      </c>
      <c r="AD986" s="364" t="s">
        <v>915</v>
      </c>
      <c r="AE986" s="365" t="s">
        <v>49</v>
      </c>
      <c r="AF986" s="128">
        <v>44694</v>
      </c>
      <c r="AG986" s="130">
        <v>1</v>
      </c>
      <c r="AH986" s="130"/>
      <c r="AI986" s="130"/>
      <c r="AJ986" s="130">
        <v>1</v>
      </c>
      <c r="AK986" s="362">
        <v>44696</v>
      </c>
      <c r="AL986" s="362">
        <v>44699</v>
      </c>
      <c r="AM986" s="368">
        <v>44700</v>
      </c>
      <c r="AN986" s="135" t="s">
        <v>49</v>
      </c>
      <c r="AO986" s="134">
        <v>44701</v>
      </c>
      <c r="AP986" s="136" t="s">
        <v>408</v>
      </c>
      <c r="AQ986" s="136">
        <v>1</v>
      </c>
      <c r="AR986" s="379" t="e">
        <f>IF(AND(AF986=AG986,AF986=AI986,AF986=AK986,AF986=AM986),"未到货",“到货”)</f>
        <v>#NAME?</v>
      </c>
    </row>
    <row r="987" spans="1:44" ht="20.100000000000001" hidden="1" customHeight="1">
      <c r="A987" s="30">
        <v>19</v>
      </c>
      <c r="B987" s="301">
        <v>7710511510</v>
      </c>
      <c r="C987" s="311">
        <v>6010511516</v>
      </c>
      <c r="D987" s="311" t="s">
        <v>858</v>
      </c>
      <c r="E987" s="311" t="s">
        <v>405</v>
      </c>
      <c r="F987" s="301"/>
      <c r="G987" s="449" t="s">
        <v>847</v>
      </c>
      <c r="H987" s="30"/>
      <c r="I987" s="301" t="s">
        <v>52</v>
      </c>
      <c r="J987" s="30">
        <v>1</v>
      </c>
      <c r="K987" s="113">
        <v>44641</v>
      </c>
      <c r="L987" s="113">
        <v>44664</v>
      </c>
      <c r="M987" s="439" t="s">
        <v>389</v>
      </c>
      <c r="N987" s="439">
        <v>202204058</v>
      </c>
      <c r="O987" s="410"/>
      <c r="P987" s="113" t="s">
        <v>54</v>
      </c>
      <c r="Q987" s="439"/>
      <c r="R987" s="119" t="s">
        <v>74</v>
      </c>
      <c r="S987" s="120" t="s">
        <v>774</v>
      </c>
      <c r="T987" s="120" t="s">
        <v>76</v>
      </c>
      <c r="U987" s="417" t="s">
        <v>775</v>
      </c>
      <c r="V987" s="121">
        <v>44644</v>
      </c>
      <c r="W987" s="121">
        <v>44664</v>
      </c>
      <c r="X987" s="122">
        <v>44681</v>
      </c>
      <c r="Y987" s="127"/>
      <c r="Z987" s="127"/>
      <c r="AA987" s="127"/>
      <c r="AB987" s="127"/>
      <c r="AC987" s="122">
        <v>44679</v>
      </c>
      <c r="AD987" s="128">
        <v>44680</v>
      </c>
      <c r="AE987" s="129" t="s">
        <v>49</v>
      </c>
      <c r="AF987" s="128"/>
      <c r="AG987" s="130"/>
      <c r="AH987" s="130"/>
      <c r="AI987" s="130"/>
      <c r="AJ987" s="130">
        <v>1</v>
      </c>
      <c r="AK987" s="362">
        <v>44681</v>
      </c>
      <c r="AL987" s="362">
        <v>44687</v>
      </c>
      <c r="AM987" s="368">
        <v>44687</v>
      </c>
      <c r="AN987" s="135" t="s">
        <v>49</v>
      </c>
      <c r="AO987" s="134">
        <v>44701</v>
      </c>
      <c r="AP987" s="136" t="s">
        <v>408</v>
      </c>
      <c r="AQ987" s="136">
        <v>1</v>
      </c>
      <c r="AR987" s="379" t="e">
        <f>IF(AND(AF987=AG987,AF987=AI987,AF987=AK987,AF987=AM987),"未到货",“到货”)</f>
        <v>#NAME?</v>
      </c>
    </row>
    <row r="988" spans="1:44" ht="20.100000000000001" hidden="1" customHeight="1">
      <c r="A988" s="30">
        <v>20</v>
      </c>
      <c r="B988" s="301">
        <v>7711093600</v>
      </c>
      <c r="C988" s="311">
        <v>6010667229</v>
      </c>
      <c r="D988" s="311" t="s">
        <v>74</v>
      </c>
      <c r="E988" s="311" t="s">
        <v>405</v>
      </c>
      <c r="F988" s="301"/>
      <c r="G988" s="449" t="s">
        <v>846</v>
      </c>
      <c r="H988" s="30"/>
      <c r="I988" s="301" t="s">
        <v>52</v>
      </c>
      <c r="J988" s="30">
        <v>1</v>
      </c>
      <c r="K988" s="113">
        <v>44641</v>
      </c>
      <c r="L988" s="113">
        <v>44664</v>
      </c>
      <c r="M988" s="439" t="s">
        <v>389</v>
      </c>
      <c r="N988" s="439">
        <v>202204058</v>
      </c>
      <c r="O988" s="410"/>
      <c r="P988" s="114" t="s">
        <v>54</v>
      </c>
      <c r="Q988" s="439"/>
      <c r="R988" s="119" t="s">
        <v>74</v>
      </c>
      <c r="S988" s="120" t="s">
        <v>774</v>
      </c>
      <c r="T988" s="120" t="s">
        <v>76</v>
      </c>
      <c r="U988" s="417" t="s">
        <v>775</v>
      </c>
      <c r="V988" s="121">
        <v>44644</v>
      </c>
      <c r="W988" s="121">
        <v>44664</v>
      </c>
      <c r="X988" s="122"/>
      <c r="Y988" s="127"/>
      <c r="Z988" s="127"/>
      <c r="AA988" s="127"/>
      <c r="AB988" s="127"/>
      <c r="AC988" s="122">
        <v>44669</v>
      </c>
      <c r="AD988" s="128">
        <v>44671</v>
      </c>
      <c r="AE988" s="129" t="s">
        <v>49</v>
      </c>
      <c r="AF988" s="128"/>
      <c r="AG988" s="130"/>
      <c r="AH988" s="130"/>
      <c r="AI988" s="130"/>
      <c r="AJ988" s="130">
        <v>1</v>
      </c>
      <c r="AK988" s="362">
        <v>44672</v>
      </c>
      <c r="AL988" s="362">
        <v>44673</v>
      </c>
      <c r="AM988" s="368">
        <v>44674</v>
      </c>
      <c r="AN988" s="135" t="s">
        <v>49</v>
      </c>
      <c r="AO988" s="134">
        <v>44701</v>
      </c>
      <c r="AP988" s="136" t="s">
        <v>408</v>
      </c>
      <c r="AQ988" s="136">
        <v>1</v>
      </c>
      <c r="AR988" s="379" t="e">
        <f>IF(AND(AF988=AG988,AF988=AI988,AF988=AK988,AF988=AM988),"未到货",“到货”)</f>
        <v>#NAME?</v>
      </c>
    </row>
    <row r="989" spans="1:44" ht="20.100000000000001" hidden="1" customHeight="1">
      <c r="A989" s="30">
        <v>21</v>
      </c>
      <c r="B989" s="301">
        <v>7711093300</v>
      </c>
      <c r="C989" s="311">
        <v>6010669206</v>
      </c>
      <c r="D989" s="311" t="s">
        <v>428</v>
      </c>
      <c r="E989" s="311" t="s">
        <v>405</v>
      </c>
      <c r="F989" s="301"/>
      <c r="G989" s="449" t="s">
        <v>846</v>
      </c>
      <c r="H989" s="30"/>
      <c r="I989" s="301" t="s">
        <v>52</v>
      </c>
      <c r="J989" s="30">
        <v>1</v>
      </c>
      <c r="K989" s="113">
        <v>44641</v>
      </c>
      <c r="L989" s="113">
        <v>44664</v>
      </c>
      <c r="M989" s="439" t="s">
        <v>389</v>
      </c>
      <c r="N989" s="439">
        <v>202204058</v>
      </c>
      <c r="O989" s="410"/>
      <c r="P989" s="114" t="s">
        <v>54</v>
      </c>
      <c r="Q989" s="439"/>
      <c r="R989" s="119" t="s">
        <v>74</v>
      </c>
      <c r="S989" s="120" t="s">
        <v>774</v>
      </c>
      <c r="T989" s="120" t="s">
        <v>76</v>
      </c>
      <c r="U989" s="417" t="s">
        <v>775</v>
      </c>
      <c r="V989" s="121">
        <v>44644</v>
      </c>
      <c r="W989" s="121">
        <v>44664</v>
      </c>
      <c r="X989" s="122"/>
      <c r="Y989" s="127"/>
      <c r="Z989" s="127"/>
      <c r="AA989" s="127"/>
      <c r="AB989" s="127"/>
      <c r="AC989" s="122">
        <v>44669</v>
      </c>
      <c r="AD989" s="128">
        <v>44671</v>
      </c>
      <c r="AE989" s="129" t="s">
        <v>49</v>
      </c>
      <c r="AF989" s="128"/>
      <c r="AG989" s="130"/>
      <c r="AH989" s="130"/>
      <c r="AI989" s="130"/>
      <c r="AJ989" s="130">
        <v>1</v>
      </c>
      <c r="AK989" s="362">
        <v>44671</v>
      </c>
      <c r="AL989" s="362">
        <v>44672</v>
      </c>
      <c r="AM989" s="368">
        <v>44673</v>
      </c>
      <c r="AN989" s="135" t="s">
        <v>49</v>
      </c>
      <c r="AO989" s="134">
        <v>44701</v>
      </c>
      <c r="AP989" s="136" t="s">
        <v>408</v>
      </c>
      <c r="AQ989" s="136">
        <v>1</v>
      </c>
      <c r="AR989" s="379" t="e">
        <f>IF(AND(AF989=AG989,AF989=AI989,AF989=AK989,AF989=AM989),"未到货",“到货”)</f>
        <v>#NAME?</v>
      </c>
    </row>
    <row r="990" spans="1:44" ht="20.100000000000001" hidden="1" customHeight="1">
      <c r="A990" s="30">
        <v>22</v>
      </c>
      <c r="B990" s="301">
        <v>7711093300</v>
      </c>
      <c r="C990" s="311">
        <v>6010669207</v>
      </c>
      <c r="D990" s="311" t="s">
        <v>428</v>
      </c>
      <c r="E990" s="311" t="s">
        <v>405</v>
      </c>
      <c r="F990" s="301"/>
      <c r="G990" s="449" t="s">
        <v>846</v>
      </c>
      <c r="H990" s="30"/>
      <c r="I990" s="301" t="s">
        <v>52</v>
      </c>
      <c r="J990" s="30">
        <v>1</v>
      </c>
      <c r="K990" s="113">
        <v>44641</v>
      </c>
      <c r="L990" s="113">
        <v>44664</v>
      </c>
      <c r="M990" s="439" t="s">
        <v>389</v>
      </c>
      <c r="N990" s="439">
        <v>202204058</v>
      </c>
      <c r="O990" s="410"/>
      <c r="P990" s="113" t="s">
        <v>54</v>
      </c>
      <c r="Q990" s="439"/>
      <c r="R990" s="119" t="s">
        <v>74</v>
      </c>
      <c r="S990" s="120" t="s">
        <v>774</v>
      </c>
      <c r="T990" s="120" t="s">
        <v>76</v>
      </c>
      <c r="U990" s="417" t="s">
        <v>775</v>
      </c>
      <c r="V990" s="121">
        <v>44644</v>
      </c>
      <c r="W990" s="121">
        <v>44664</v>
      </c>
      <c r="X990" s="122">
        <v>44681</v>
      </c>
      <c r="Y990" s="127"/>
      <c r="Z990" s="127"/>
      <c r="AA990" s="127"/>
      <c r="AB990" s="127"/>
      <c r="AC990" s="122">
        <v>44679</v>
      </c>
      <c r="AD990" s="128">
        <v>44680</v>
      </c>
      <c r="AE990" s="129" t="s">
        <v>49</v>
      </c>
      <c r="AF990" s="128"/>
      <c r="AG990" s="130"/>
      <c r="AH990" s="130"/>
      <c r="AI990" s="130"/>
      <c r="AJ990" s="130">
        <v>1</v>
      </c>
      <c r="AK990" s="362">
        <v>44681</v>
      </c>
      <c r="AL990" s="362">
        <v>44687</v>
      </c>
      <c r="AM990" s="134">
        <v>44687</v>
      </c>
      <c r="AN990" s="135" t="s">
        <v>49</v>
      </c>
      <c r="AO990" s="134">
        <v>44701</v>
      </c>
      <c r="AP990" s="136" t="s">
        <v>408</v>
      </c>
      <c r="AQ990" s="136">
        <v>1</v>
      </c>
      <c r="AR990" s="379" t="e">
        <f>IF(AND(AF990=AG990,AF990=AI990,AF990=AK990,AF990=AM990),"未到货",“到货”)</f>
        <v>#NAME?</v>
      </c>
    </row>
    <row r="991" spans="1:44" ht="20.100000000000001" hidden="1" customHeight="1">
      <c r="A991" s="30">
        <v>23</v>
      </c>
      <c r="B991" s="301">
        <v>7710669230</v>
      </c>
      <c r="C991" s="311">
        <v>6010669231</v>
      </c>
      <c r="D991" s="311" t="s">
        <v>773</v>
      </c>
      <c r="E991" s="311" t="s">
        <v>405</v>
      </c>
      <c r="F991" s="301"/>
      <c r="G991" s="449" t="s">
        <v>846</v>
      </c>
      <c r="H991" s="30"/>
      <c r="I991" s="301" t="s">
        <v>52</v>
      </c>
      <c r="J991" s="30">
        <v>1</v>
      </c>
      <c r="K991" s="113">
        <v>44641</v>
      </c>
      <c r="L991" s="113">
        <v>44664</v>
      </c>
      <c r="M991" s="439" t="s">
        <v>389</v>
      </c>
      <c r="N991" s="439">
        <v>202204058</v>
      </c>
      <c r="O991" s="410"/>
      <c r="P991" s="113" t="s">
        <v>54</v>
      </c>
      <c r="Q991" s="439"/>
      <c r="R991" s="119" t="s">
        <v>74</v>
      </c>
      <c r="S991" s="120" t="s">
        <v>774</v>
      </c>
      <c r="T991" s="120" t="s">
        <v>76</v>
      </c>
      <c r="U991" s="417" t="s">
        <v>775</v>
      </c>
      <c r="V991" s="121">
        <v>44644</v>
      </c>
      <c r="W991" s="121">
        <v>44664</v>
      </c>
      <c r="X991" s="122">
        <v>44676</v>
      </c>
      <c r="Y991" s="127"/>
      <c r="Z991" s="127"/>
      <c r="AA991" s="127"/>
      <c r="AB991" s="127"/>
      <c r="AC991" s="122">
        <v>44675</v>
      </c>
      <c r="AD991" s="128">
        <v>44678</v>
      </c>
      <c r="AE991" s="129" t="s">
        <v>49</v>
      </c>
      <c r="AF991" s="128"/>
      <c r="AG991" s="130"/>
      <c r="AH991" s="130"/>
      <c r="AI991" s="130"/>
      <c r="AJ991" s="130">
        <v>1</v>
      </c>
      <c r="AK991" s="362">
        <v>44681</v>
      </c>
      <c r="AL991" s="362">
        <v>44687</v>
      </c>
      <c r="AM991" s="368">
        <v>44690</v>
      </c>
      <c r="AN991" s="135" t="s">
        <v>49</v>
      </c>
      <c r="AO991" s="134">
        <v>44701</v>
      </c>
      <c r="AP991" s="136" t="s">
        <v>408</v>
      </c>
      <c r="AQ991" s="136">
        <v>1</v>
      </c>
      <c r="AR991" s="379" t="e">
        <f>IF(AND(AF991=AG991,AF991=AI991,AF991=AK991,AF991=AM991),"未到货",“到货”)</f>
        <v>#NAME?</v>
      </c>
    </row>
    <row r="992" spans="1:44" s="330" customFormat="1" ht="20.100000000000001" hidden="1" customHeight="1">
      <c r="A992" s="428">
        <v>24</v>
      </c>
      <c r="B992" s="450">
        <v>7710669230</v>
      </c>
      <c r="C992" s="451">
        <v>6010669232</v>
      </c>
      <c r="D992" s="451" t="s">
        <v>419</v>
      </c>
      <c r="E992" s="451" t="s">
        <v>405</v>
      </c>
      <c r="F992" s="450"/>
      <c r="G992" s="431" t="s">
        <v>846</v>
      </c>
      <c r="H992" s="428"/>
      <c r="I992" s="450" t="s">
        <v>52</v>
      </c>
      <c r="J992" s="428">
        <v>1</v>
      </c>
      <c r="K992" s="351">
        <v>44641</v>
      </c>
      <c r="L992" s="351">
        <v>44664</v>
      </c>
      <c r="M992" s="358" t="s">
        <v>389</v>
      </c>
      <c r="N992" s="358"/>
      <c r="O992" s="410"/>
      <c r="P992" s="114" t="s">
        <v>54</v>
      </c>
      <c r="Q992" s="439"/>
      <c r="R992" s="411" t="s">
        <v>329</v>
      </c>
      <c r="S992" s="416" t="s">
        <v>330</v>
      </c>
      <c r="T992" s="394"/>
      <c r="U992" s="394"/>
      <c r="V992" s="370"/>
      <c r="W992" s="370"/>
      <c r="X992" s="395"/>
      <c r="Y992" s="396"/>
      <c r="Z992" s="396"/>
      <c r="AA992" s="396"/>
      <c r="AB992" s="396"/>
      <c r="AC992" s="395">
        <v>44670</v>
      </c>
      <c r="AD992" s="395">
        <v>44670</v>
      </c>
      <c r="AE992" s="371" t="s">
        <v>49</v>
      </c>
      <c r="AF992" s="395"/>
      <c r="AG992" s="396"/>
      <c r="AH992" s="396"/>
      <c r="AI992" s="396"/>
      <c r="AJ992" s="396">
        <v>1</v>
      </c>
      <c r="AK992" s="400">
        <v>44671</v>
      </c>
      <c r="AL992" s="400">
        <v>44672</v>
      </c>
      <c r="AM992" s="405">
        <v>44673</v>
      </c>
      <c r="AN992" s="371" t="s">
        <v>49</v>
      </c>
      <c r="AO992" s="134">
        <v>44701</v>
      </c>
      <c r="AP992" s="136" t="s">
        <v>408</v>
      </c>
      <c r="AQ992" s="136">
        <v>1</v>
      </c>
      <c r="AR992" s="379" t="e">
        <f>IF(AND(AF992=AG992,AF992=AI992,AF992=AK992,AF992=AM992),"未到货",“到货”)</f>
        <v>#NAME?</v>
      </c>
    </row>
    <row r="993" spans="1:44" ht="20.100000000000001" hidden="1" customHeight="1">
      <c r="A993" s="30">
        <v>25</v>
      </c>
      <c r="B993" s="301">
        <v>7710669230</v>
      </c>
      <c r="C993" s="311">
        <v>6010669233</v>
      </c>
      <c r="D993" s="311" t="s">
        <v>776</v>
      </c>
      <c r="E993" s="311" t="s">
        <v>405</v>
      </c>
      <c r="F993" s="301"/>
      <c r="G993" s="449" t="s">
        <v>846</v>
      </c>
      <c r="H993" s="30"/>
      <c r="I993" s="301" t="s">
        <v>52</v>
      </c>
      <c r="J993" s="30">
        <v>1</v>
      </c>
      <c r="K993" s="113">
        <v>44641</v>
      </c>
      <c r="L993" s="113">
        <v>44664</v>
      </c>
      <c r="M993" s="439" t="s">
        <v>389</v>
      </c>
      <c r="N993" s="439">
        <v>202204058</v>
      </c>
      <c r="O993" s="410"/>
      <c r="P993" s="404" t="s">
        <v>54</v>
      </c>
      <c r="Q993" s="439"/>
      <c r="R993" s="119" t="s">
        <v>74</v>
      </c>
      <c r="S993" s="120" t="s">
        <v>774</v>
      </c>
      <c r="T993" s="120" t="s">
        <v>76</v>
      </c>
      <c r="U993" s="417" t="s">
        <v>775</v>
      </c>
      <c r="V993" s="121">
        <v>44644</v>
      </c>
      <c r="W993" s="121">
        <v>44664</v>
      </c>
      <c r="X993" s="438">
        <v>44691</v>
      </c>
      <c r="Y993" s="127"/>
      <c r="Z993" s="127"/>
      <c r="AA993" s="127"/>
      <c r="AB993" s="127"/>
      <c r="AC993" s="122">
        <v>44688</v>
      </c>
      <c r="AD993" s="128"/>
      <c r="AE993" s="129"/>
      <c r="AF993" s="128"/>
      <c r="AG993" s="130"/>
      <c r="AH993" s="130"/>
      <c r="AI993" s="130"/>
      <c r="AJ993" s="130"/>
      <c r="AK993" s="362"/>
      <c r="AL993" s="362"/>
      <c r="AM993" s="368"/>
      <c r="AN993" s="135"/>
      <c r="AO993" s="136"/>
      <c r="AP993" s="136"/>
      <c r="AQ993" s="136"/>
      <c r="AR993" s="379" t="str">
        <f>IF(AND(AF993=AG993,AF993=AI993,AF993=AK993,AF993=AM993),"未到货",“到货”)</f>
        <v>未到货</v>
      </c>
    </row>
    <row r="994" spans="1:44" ht="20.100000000000001" hidden="1" customHeight="1">
      <c r="A994" s="30">
        <v>26</v>
      </c>
      <c r="B994" s="301">
        <v>7710669230</v>
      </c>
      <c r="C994" s="311">
        <v>6010669234</v>
      </c>
      <c r="D994" s="311" t="s">
        <v>778</v>
      </c>
      <c r="E994" s="311" t="s">
        <v>405</v>
      </c>
      <c r="F994" s="301"/>
      <c r="G994" s="449" t="s">
        <v>846</v>
      </c>
      <c r="H994" s="30"/>
      <c r="I994" s="301" t="s">
        <v>52</v>
      </c>
      <c r="J994" s="30">
        <v>1</v>
      </c>
      <c r="K994" s="113">
        <v>44641</v>
      </c>
      <c r="L994" s="113">
        <v>44664</v>
      </c>
      <c r="M994" s="439" t="s">
        <v>389</v>
      </c>
      <c r="N994" s="439">
        <v>202204058</v>
      </c>
      <c r="O994" s="410"/>
      <c r="P994" s="113" t="s">
        <v>54</v>
      </c>
      <c r="Q994" s="439"/>
      <c r="R994" s="119" t="s">
        <v>74</v>
      </c>
      <c r="S994" s="120" t="s">
        <v>774</v>
      </c>
      <c r="T994" s="120" t="s">
        <v>76</v>
      </c>
      <c r="U994" s="417" t="s">
        <v>775</v>
      </c>
      <c r="V994" s="121">
        <v>44644</v>
      </c>
      <c r="W994" s="121">
        <v>44664</v>
      </c>
      <c r="X994" s="122">
        <v>44681</v>
      </c>
      <c r="Y994" s="127"/>
      <c r="Z994" s="127"/>
      <c r="AA994" s="127"/>
      <c r="AB994" s="127"/>
      <c r="AC994" s="122">
        <v>44679</v>
      </c>
      <c r="AD994" s="128">
        <v>44680</v>
      </c>
      <c r="AE994" s="129" t="s">
        <v>49</v>
      </c>
      <c r="AF994" s="128"/>
      <c r="AG994" s="130"/>
      <c r="AH994" s="130"/>
      <c r="AI994" s="130"/>
      <c r="AJ994" s="130">
        <v>1</v>
      </c>
      <c r="AK994" s="362">
        <v>44681</v>
      </c>
      <c r="AL994" s="362">
        <v>44687</v>
      </c>
      <c r="AM994" s="134">
        <v>44687</v>
      </c>
      <c r="AN994" s="135" t="s">
        <v>49</v>
      </c>
      <c r="AO994" s="134">
        <v>44701</v>
      </c>
      <c r="AP994" s="136" t="s">
        <v>408</v>
      </c>
      <c r="AQ994" s="136">
        <v>1</v>
      </c>
      <c r="AR994" s="379" t="e">
        <f>IF(AND(AF994=AG994,AF994=AI994,AF994=AK994,AF994=AM994),"未到货",“到货”)</f>
        <v>#NAME?</v>
      </c>
    </row>
    <row r="995" spans="1:44" ht="20.100000000000001" hidden="1" customHeight="1">
      <c r="A995" s="30">
        <v>27</v>
      </c>
      <c r="B995" s="301">
        <v>7710669230</v>
      </c>
      <c r="C995" s="311">
        <v>6010669235</v>
      </c>
      <c r="D995" s="311" t="s">
        <v>433</v>
      </c>
      <c r="E995" s="311" t="s">
        <v>405</v>
      </c>
      <c r="F995" s="301"/>
      <c r="G995" s="449" t="s">
        <v>846</v>
      </c>
      <c r="H995" s="30"/>
      <c r="I995" s="301" t="s">
        <v>52</v>
      </c>
      <c r="J995" s="30">
        <v>1</v>
      </c>
      <c r="K995" s="113">
        <v>44641</v>
      </c>
      <c r="L995" s="113">
        <v>44664</v>
      </c>
      <c r="M995" s="439" t="s">
        <v>389</v>
      </c>
      <c r="N995" s="439">
        <v>202204058</v>
      </c>
      <c r="O995" s="410"/>
      <c r="P995" s="113" t="s">
        <v>54</v>
      </c>
      <c r="Q995" s="439"/>
      <c r="R995" s="119" t="s">
        <v>74</v>
      </c>
      <c r="S995" s="120" t="s">
        <v>774</v>
      </c>
      <c r="T995" s="120" t="s">
        <v>76</v>
      </c>
      <c r="U995" s="417" t="s">
        <v>775</v>
      </c>
      <c r="V995" s="121">
        <v>44644</v>
      </c>
      <c r="W995" s="121">
        <v>44664</v>
      </c>
      <c r="X995" s="122">
        <v>44676</v>
      </c>
      <c r="Y995" s="127"/>
      <c r="Z995" s="127"/>
      <c r="AA995" s="127"/>
      <c r="AB995" s="127"/>
      <c r="AC995" s="122">
        <v>44675</v>
      </c>
      <c r="AD995" s="128">
        <v>44678</v>
      </c>
      <c r="AE995" s="129" t="s">
        <v>49</v>
      </c>
      <c r="AF995" s="128"/>
      <c r="AG995" s="130"/>
      <c r="AH995" s="130"/>
      <c r="AI995" s="130"/>
      <c r="AJ995" s="130">
        <v>1</v>
      </c>
      <c r="AK995" s="362">
        <v>44681</v>
      </c>
      <c r="AL995" s="362">
        <v>44687</v>
      </c>
      <c r="AM995" s="134">
        <v>44687</v>
      </c>
      <c r="AN995" s="135" t="s">
        <v>49</v>
      </c>
      <c r="AO995" s="134">
        <v>44701</v>
      </c>
      <c r="AP995" s="136" t="s">
        <v>408</v>
      </c>
      <c r="AQ995" s="136">
        <v>1</v>
      </c>
      <c r="AR995" s="379" t="e">
        <f>IF(AND(AF995=AG995,AF995=AI995,AF995=AK995,AF995=AM995),"未到货",“到货”)</f>
        <v>#NAME?</v>
      </c>
    </row>
    <row r="996" spans="1:44" ht="20.100000000000001" hidden="1" customHeight="1">
      <c r="A996" s="30">
        <v>28</v>
      </c>
      <c r="B996" s="301">
        <v>7710669230</v>
      </c>
      <c r="C996" s="311">
        <v>6010669236</v>
      </c>
      <c r="D996" s="311" t="s">
        <v>433</v>
      </c>
      <c r="E996" s="311" t="s">
        <v>405</v>
      </c>
      <c r="F996" s="301"/>
      <c r="G996" s="449" t="s">
        <v>846</v>
      </c>
      <c r="H996" s="30"/>
      <c r="I996" s="301" t="s">
        <v>52</v>
      </c>
      <c r="J996" s="30">
        <v>1</v>
      </c>
      <c r="K996" s="113">
        <v>44641</v>
      </c>
      <c r="L996" s="113">
        <v>44664</v>
      </c>
      <c r="M996" s="439" t="s">
        <v>389</v>
      </c>
      <c r="N996" s="439">
        <v>202204058</v>
      </c>
      <c r="O996" s="410"/>
      <c r="P996" s="113" t="s">
        <v>54</v>
      </c>
      <c r="Q996" s="439"/>
      <c r="R996" s="119" t="s">
        <v>74</v>
      </c>
      <c r="S996" s="120" t="s">
        <v>774</v>
      </c>
      <c r="T996" s="120" t="s">
        <v>76</v>
      </c>
      <c r="U996" s="417" t="s">
        <v>775</v>
      </c>
      <c r="V996" s="121">
        <v>44644</v>
      </c>
      <c r="W996" s="121">
        <v>44664</v>
      </c>
      <c r="X996" s="122">
        <v>44676</v>
      </c>
      <c r="Y996" s="127"/>
      <c r="Z996" s="127"/>
      <c r="AA996" s="127"/>
      <c r="AB996" s="127"/>
      <c r="AC996" s="122">
        <v>44675</v>
      </c>
      <c r="AD996" s="128">
        <v>44678</v>
      </c>
      <c r="AE996" s="129" t="s">
        <v>49</v>
      </c>
      <c r="AF996" s="128"/>
      <c r="AG996" s="130"/>
      <c r="AH996" s="130"/>
      <c r="AI996" s="130"/>
      <c r="AJ996" s="130">
        <v>1</v>
      </c>
      <c r="AK996" s="362">
        <v>44678</v>
      </c>
      <c r="AL996" s="362">
        <v>44681</v>
      </c>
      <c r="AM996" s="368">
        <v>44684</v>
      </c>
      <c r="AN996" s="135" t="s">
        <v>49</v>
      </c>
      <c r="AO996" s="134">
        <v>44701</v>
      </c>
      <c r="AP996" s="136" t="s">
        <v>408</v>
      </c>
      <c r="AQ996" s="136">
        <v>1</v>
      </c>
      <c r="AR996" s="379" t="e">
        <f>IF(AND(AF996=AG996,AF996=AI996,AF996=AK996,AF996=AM996),"未到货",“到货”)</f>
        <v>#NAME?</v>
      </c>
    </row>
    <row r="997" spans="1:44" ht="20.100000000000001" hidden="1" customHeight="1">
      <c r="A997" s="30">
        <v>29</v>
      </c>
      <c r="B997" s="301">
        <v>7710669230</v>
      </c>
      <c r="C997" s="311">
        <v>6010669237</v>
      </c>
      <c r="D997" s="311" t="s">
        <v>433</v>
      </c>
      <c r="E997" s="311" t="s">
        <v>405</v>
      </c>
      <c r="F997" s="301"/>
      <c r="G997" s="449" t="s">
        <v>846</v>
      </c>
      <c r="H997" s="30"/>
      <c r="I997" s="301" t="s">
        <v>52</v>
      </c>
      <c r="J997" s="30">
        <v>2</v>
      </c>
      <c r="K997" s="113">
        <v>44641</v>
      </c>
      <c r="L997" s="113">
        <v>44664</v>
      </c>
      <c r="M997" s="439" t="s">
        <v>389</v>
      </c>
      <c r="N997" s="439">
        <v>202204058</v>
      </c>
      <c r="O997" s="410"/>
      <c r="P997" s="113" t="s">
        <v>54</v>
      </c>
      <c r="Q997" s="439"/>
      <c r="R997" s="119" t="s">
        <v>74</v>
      </c>
      <c r="S997" s="120" t="s">
        <v>774</v>
      </c>
      <c r="T997" s="120" t="s">
        <v>76</v>
      </c>
      <c r="U997" s="417" t="s">
        <v>775</v>
      </c>
      <c r="V997" s="121">
        <v>44644</v>
      </c>
      <c r="W997" s="121">
        <v>44664</v>
      </c>
      <c r="X997" s="122">
        <v>44676</v>
      </c>
      <c r="Y997" s="127"/>
      <c r="Z997" s="127"/>
      <c r="AA997" s="127"/>
      <c r="AB997" s="127"/>
      <c r="AC997" s="122">
        <v>44675</v>
      </c>
      <c r="AD997" s="128">
        <v>44678</v>
      </c>
      <c r="AE997" s="129" t="s">
        <v>58</v>
      </c>
      <c r="AF997" s="128"/>
      <c r="AG997" s="130"/>
      <c r="AH997" s="130"/>
      <c r="AI997" s="130"/>
      <c r="AJ997" s="130">
        <v>2</v>
      </c>
      <c r="AK997" s="362">
        <v>44681</v>
      </c>
      <c r="AL997" s="362">
        <v>44687</v>
      </c>
      <c r="AM997" s="134">
        <v>44687</v>
      </c>
      <c r="AN997" s="135" t="s">
        <v>58</v>
      </c>
      <c r="AO997" s="134">
        <v>44701</v>
      </c>
      <c r="AP997" s="136" t="s">
        <v>408</v>
      </c>
      <c r="AQ997" s="136">
        <v>1</v>
      </c>
      <c r="AR997" s="379" t="e">
        <f>IF(AND(AF997=AG997,AF997=AI997,AF997=AK997,AF997=AM997),"未到货",“到货”)</f>
        <v>#NAME?</v>
      </c>
    </row>
    <row r="998" spans="1:44" s="330" customFormat="1" ht="20.100000000000001" hidden="1" customHeight="1">
      <c r="A998" s="428">
        <v>30</v>
      </c>
      <c r="B998" s="450">
        <v>7711093500</v>
      </c>
      <c r="C998" s="451">
        <v>6010669405</v>
      </c>
      <c r="D998" s="451" t="s">
        <v>916</v>
      </c>
      <c r="E998" s="451" t="s">
        <v>405</v>
      </c>
      <c r="F998" s="450"/>
      <c r="G998" s="431" t="s">
        <v>846</v>
      </c>
      <c r="H998" s="428"/>
      <c r="I998" s="450" t="s">
        <v>52</v>
      </c>
      <c r="J998" s="428">
        <v>1</v>
      </c>
      <c r="K998" s="351">
        <v>44641</v>
      </c>
      <c r="L998" s="351">
        <v>44664</v>
      </c>
      <c r="M998" s="358" t="s">
        <v>389</v>
      </c>
      <c r="N998" s="358"/>
      <c r="O998" s="410"/>
      <c r="P998" s="114" t="s">
        <v>54</v>
      </c>
      <c r="Q998" s="439"/>
      <c r="R998" s="411" t="s">
        <v>917</v>
      </c>
      <c r="S998" s="416" t="s">
        <v>330</v>
      </c>
      <c r="T998" s="394"/>
      <c r="U998" s="394"/>
      <c r="V998" s="370"/>
      <c r="W998" s="370"/>
      <c r="X998" s="395"/>
      <c r="Y998" s="396"/>
      <c r="Z998" s="396"/>
      <c r="AA998" s="396"/>
      <c r="AB998" s="396"/>
      <c r="AC998" s="395">
        <v>44661</v>
      </c>
      <c r="AD998" s="395">
        <v>44661</v>
      </c>
      <c r="AE998" s="371" t="s">
        <v>49</v>
      </c>
      <c r="AF998" s="395"/>
      <c r="AG998" s="396"/>
      <c r="AH998" s="396"/>
      <c r="AI998" s="396"/>
      <c r="AJ998" s="396">
        <v>1</v>
      </c>
      <c r="AK998" s="400">
        <v>44660</v>
      </c>
      <c r="AL998" s="400">
        <v>44662</v>
      </c>
      <c r="AM998" s="405">
        <v>44663</v>
      </c>
      <c r="AN998" s="371" t="s">
        <v>49</v>
      </c>
      <c r="AO998" s="134">
        <v>44701</v>
      </c>
      <c r="AP998" s="136" t="s">
        <v>408</v>
      </c>
      <c r="AQ998" s="136">
        <v>1</v>
      </c>
      <c r="AR998" s="379" t="e">
        <f>IF(AND(AF998=AG998,AF998=AI998,AF998=AK998,AF998=AM998),"未到货",“到货”)</f>
        <v>#NAME?</v>
      </c>
    </row>
    <row r="999" spans="1:44" s="330" customFormat="1" ht="20.100000000000001" hidden="1" customHeight="1">
      <c r="A999" s="428">
        <v>31</v>
      </c>
      <c r="B999" s="450">
        <v>7711093500</v>
      </c>
      <c r="C999" s="451">
        <v>6010669432</v>
      </c>
      <c r="D999" s="451" t="s">
        <v>553</v>
      </c>
      <c r="E999" s="451" t="s">
        <v>472</v>
      </c>
      <c r="F999" s="450"/>
      <c r="G999" s="431"/>
      <c r="H999" s="428"/>
      <c r="I999" s="450" t="s">
        <v>52</v>
      </c>
      <c r="J999" s="428">
        <v>1</v>
      </c>
      <c r="K999" s="351">
        <v>44641</v>
      </c>
      <c r="L999" s="351">
        <v>44664</v>
      </c>
      <c r="M999" s="358" t="s">
        <v>389</v>
      </c>
      <c r="N999" s="358"/>
      <c r="O999" s="410"/>
      <c r="P999" s="114" t="s">
        <v>54</v>
      </c>
      <c r="Q999" s="439"/>
      <c r="R999" s="411" t="s">
        <v>329</v>
      </c>
      <c r="S999" s="416" t="s">
        <v>330</v>
      </c>
      <c r="T999" s="394"/>
      <c r="U999" s="394"/>
      <c r="V999" s="370"/>
      <c r="W999" s="370"/>
      <c r="X999" s="395"/>
      <c r="Y999" s="396"/>
      <c r="Z999" s="396"/>
      <c r="AA999" s="396"/>
      <c r="AB999" s="396"/>
      <c r="AC999" s="395">
        <v>44666</v>
      </c>
      <c r="AD999" s="395">
        <v>44666</v>
      </c>
      <c r="AE999" s="371" t="s">
        <v>49</v>
      </c>
      <c r="AF999" s="395"/>
      <c r="AG999" s="396"/>
      <c r="AH999" s="396"/>
      <c r="AI999" s="396"/>
      <c r="AJ999" s="396"/>
      <c r="AK999" s="400"/>
      <c r="AL999" s="400"/>
      <c r="AM999" s="405">
        <v>44667</v>
      </c>
      <c r="AN999" s="371" t="s">
        <v>49</v>
      </c>
      <c r="AO999" s="134">
        <v>44701</v>
      </c>
      <c r="AP999" s="136" t="s">
        <v>408</v>
      </c>
      <c r="AQ999" s="396">
        <v>1</v>
      </c>
      <c r="AR999" s="379" t="e">
        <f>IF(AND(AF999=AG999,AF999=AI999,AF999=AK999,AF999=AM999),"未到货",“到货”)</f>
        <v>#NAME?</v>
      </c>
    </row>
    <row r="1000" spans="1:44" ht="20.100000000000001" hidden="1" customHeight="1">
      <c r="A1000" s="30">
        <v>32</v>
      </c>
      <c r="B1000" s="301">
        <v>7711103060</v>
      </c>
      <c r="C1000" s="311">
        <v>6010683132</v>
      </c>
      <c r="D1000" s="311" t="s">
        <v>788</v>
      </c>
      <c r="E1000" s="311" t="s">
        <v>385</v>
      </c>
      <c r="F1000" s="301" t="s">
        <v>386</v>
      </c>
      <c r="G1000" s="449" t="s">
        <v>450</v>
      </c>
      <c r="H1000" s="30"/>
      <c r="I1000" s="301" t="s">
        <v>52</v>
      </c>
      <c r="J1000" s="30">
        <v>1</v>
      </c>
      <c r="K1000" s="113">
        <v>44641</v>
      </c>
      <c r="L1000" s="113">
        <v>44664</v>
      </c>
      <c r="M1000" s="439" t="s">
        <v>389</v>
      </c>
      <c r="N1000" s="439">
        <v>202204058</v>
      </c>
      <c r="O1000" s="410"/>
      <c r="P1000" s="114" t="s">
        <v>54</v>
      </c>
      <c r="Q1000" s="439"/>
      <c r="R1000" s="119" t="s">
        <v>92</v>
      </c>
      <c r="S1000" s="120" t="s">
        <v>851</v>
      </c>
      <c r="T1000" s="120" t="s">
        <v>860</v>
      </c>
      <c r="U1000" s="120"/>
      <c r="V1000" s="121">
        <v>44646</v>
      </c>
      <c r="W1000" s="121">
        <v>44664</v>
      </c>
      <c r="X1000" s="122"/>
      <c r="Y1000" s="127"/>
      <c r="Z1000" s="127"/>
      <c r="AA1000" s="127"/>
      <c r="AB1000" s="127"/>
      <c r="AC1000" s="122">
        <v>44673</v>
      </c>
      <c r="AD1000" s="128">
        <v>44675</v>
      </c>
      <c r="AE1000" s="129" t="s">
        <v>49</v>
      </c>
      <c r="AF1000" s="128"/>
      <c r="AG1000" s="130"/>
      <c r="AH1000" s="130"/>
      <c r="AI1000" s="130"/>
      <c r="AJ1000" s="130">
        <v>1</v>
      </c>
      <c r="AK1000" s="362">
        <v>44673</v>
      </c>
      <c r="AL1000" s="362">
        <v>44676</v>
      </c>
      <c r="AM1000" s="368">
        <v>44677</v>
      </c>
      <c r="AN1000" s="135" t="s">
        <v>49</v>
      </c>
      <c r="AO1000" s="134">
        <v>44701</v>
      </c>
      <c r="AP1000" s="136" t="s">
        <v>408</v>
      </c>
      <c r="AQ1000" s="136">
        <v>1</v>
      </c>
      <c r="AR1000" s="379" t="e">
        <f>IF(AND(AF1000=AG1000,AF1000=AI1000,AF1000=AK1000,AF1000=AM1000),"未到货",“到货”)</f>
        <v>#NAME?</v>
      </c>
    </row>
    <row r="1001" spans="1:44" ht="20.100000000000001" hidden="1" customHeight="1">
      <c r="A1001" s="30">
        <v>33</v>
      </c>
      <c r="B1001" s="301">
        <v>7711103060</v>
      </c>
      <c r="C1001" s="311">
        <v>6010683133</v>
      </c>
      <c r="D1001" s="311" t="s">
        <v>789</v>
      </c>
      <c r="E1001" s="311" t="s">
        <v>385</v>
      </c>
      <c r="F1001" s="301" t="s">
        <v>386</v>
      </c>
      <c r="G1001" s="449" t="s">
        <v>450</v>
      </c>
      <c r="H1001" s="30"/>
      <c r="I1001" s="301" t="s">
        <v>52</v>
      </c>
      <c r="J1001" s="30">
        <v>1</v>
      </c>
      <c r="K1001" s="113">
        <v>44641</v>
      </c>
      <c r="L1001" s="113">
        <v>44664</v>
      </c>
      <c r="M1001" s="439" t="s">
        <v>389</v>
      </c>
      <c r="N1001" s="439">
        <v>202204058</v>
      </c>
      <c r="O1001" s="410"/>
      <c r="P1001" s="393" t="s">
        <v>54</v>
      </c>
      <c r="Q1001" s="439"/>
      <c r="R1001" s="119" t="s">
        <v>92</v>
      </c>
      <c r="S1001" s="120" t="s">
        <v>851</v>
      </c>
      <c r="T1001" s="120" t="s">
        <v>76</v>
      </c>
      <c r="U1001" s="120"/>
      <c r="V1001" s="121">
        <v>44646</v>
      </c>
      <c r="W1001" s="121">
        <v>44664</v>
      </c>
      <c r="X1001" s="122"/>
      <c r="Y1001" s="127"/>
      <c r="Z1001" s="127"/>
      <c r="AA1001" s="127"/>
      <c r="AB1001" s="127"/>
      <c r="AC1001" s="122">
        <v>44666</v>
      </c>
      <c r="AD1001" s="128">
        <v>44666</v>
      </c>
      <c r="AE1001" s="129" t="s">
        <v>49</v>
      </c>
      <c r="AF1001" s="128"/>
      <c r="AG1001" s="130"/>
      <c r="AH1001" s="130"/>
      <c r="AI1001" s="130"/>
      <c r="AJ1001" s="130">
        <v>1</v>
      </c>
      <c r="AK1001" s="362">
        <v>44667</v>
      </c>
      <c r="AL1001" s="362">
        <v>44669</v>
      </c>
      <c r="AM1001" s="368">
        <v>44670</v>
      </c>
      <c r="AN1001" s="135" t="s">
        <v>49</v>
      </c>
      <c r="AO1001" s="134">
        <v>44701</v>
      </c>
      <c r="AP1001" s="136" t="s">
        <v>408</v>
      </c>
      <c r="AQ1001" s="136">
        <v>1</v>
      </c>
      <c r="AR1001" s="379" t="e">
        <f>IF(AND(AF1001=AG1001,AF1001=AI1001,AF1001=AK1001,AF1001=AM1001),"未到货",“到货”)</f>
        <v>#NAME?</v>
      </c>
    </row>
    <row r="1002" spans="1:44" ht="20.100000000000001" hidden="1" customHeight="1">
      <c r="A1002" s="30">
        <v>34</v>
      </c>
      <c r="B1002" s="301">
        <v>7711103060</v>
      </c>
      <c r="C1002" s="311">
        <v>6010683134</v>
      </c>
      <c r="D1002" s="311" t="s">
        <v>790</v>
      </c>
      <c r="E1002" s="311" t="s">
        <v>791</v>
      </c>
      <c r="F1002" s="301" t="s">
        <v>792</v>
      </c>
      <c r="G1002" s="449" t="s">
        <v>918</v>
      </c>
      <c r="H1002" s="30"/>
      <c r="I1002" s="301" t="s">
        <v>52</v>
      </c>
      <c r="J1002" s="30">
        <v>1</v>
      </c>
      <c r="K1002" s="113">
        <v>44641</v>
      </c>
      <c r="L1002" s="113">
        <v>44664</v>
      </c>
      <c r="M1002" s="439" t="s">
        <v>389</v>
      </c>
      <c r="N1002" s="439">
        <v>202204058</v>
      </c>
      <c r="O1002" s="410"/>
      <c r="P1002" s="113" t="s">
        <v>54</v>
      </c>
      <c r="Q1002" s="439"/>
      <c r="R1002" s="119" t="s">
        <v>92</v>
      </c>
      <c r="S1002" s="120" t="s">
        <v>851</v>
      </c>
      <c r="T1002" s="120" t="s">
        <v>860</v>
      </c>
      <c r="U1002" s="120"/>
      <c r="V1002" s="121">
        <v>44646</v>
      </c>
      <c r="W1002" s="121">
        <v>44664</v>
      </c>
      <c r="X1002" s="122">
        <v>44681</v>
      </c>
      <c r="Y1002" s="127"/>
      <c r="Z1002" s="127"/>
      <c r="AA1002" s="127"/>
      <c r="AB1002" s="127"/>
      <c r="AC1002" s="122">
        <v>44678</v>
      </c>
      <c r="AD1002" s="128">
        <v>44679</v>
      </c>
      <c r="AE1002" s="129" t="s">
        <v>49</v>
      </c>
      <c r="AF1002" s="128"/>
      <c r="AG1002" s="130"/>
      <c r="AH1002" s="130"/>
      <c r="AI1002" s="130"/>
      <c r="AJ1002" s="130">
        <v>1</v>
      </c>
      <c r="AK1002" s="362">
        <v>44681</v>
      </c>
      <c r="AL1002" s="362">
        <v>44687</v>
      </c>
      <c r="AM1002" s="134">
        <v>44687</v>
      </c>
      <c r="AN1002" s="135" t="s">
        <v>49</v>
      </c>
      <c r="AO1002" s="134">
        <v>44701</v>
      </c>
      <c r="AP1002" s="136" t="s">
        <v>408</v>
      </c>
      <c r="AQ1002" s="136">
        <v>1</v>
      </c>
      <c r="AR1002" s="379" t="e">
        <f>IF(AND(AF1002=AG1002,AF1002=AI1002,AF1002=AK1002,AF1002=AM1002),"未到货",“到货”)</f>
        <v>#NAME?</v>
      </c>
    </row>
    <row r="1003" spans="1:44" ht="20.100000000000001" hidden="1" customHeight="1">
      <c r="A1003" s="30">
        <v>35</v>
      </c>
      <c r="B1003" s="301">
        <v>7711103060</v>
      </c>
      <c r="C1003" s="311">
        <v>6010683135</v>
      </c>
      <c r="D1003" s="311" t="s">
        <v>660</v>
      </c>
      <c r="E1003" s="311" t="s">
        <v>385</v>
      </c>
      <c r="F1003" s="301"/>
      <c r="G1003" s="449" t="s">
        <v>846</v>
      </c>
      <c r="H1003" s="30"/>
      <c r="I1003" s="301" t="s">
        <v>52</v>
      </c>
      <c r="J1003" s="30">
        <v>1</v>
      </c>
      <c r="K1003" s="113">
        <v>44641</v>
      </c>
      <c r="L1003" s="113">
        <v>44664</v>
      </c>
      <c r="M1003" s="439" t="s">
        <v>389</v>
      </c>
      <c r="N1003" s="439">
        <v>202204058</v>
      </c>
      <c r="O1003" s="410"/>
      <c r="P1003" s="113" t="s">
        <v>54</v>
      </c>
      <c r="Q1003" s="439"/>
      <c r="R1003" s="119" t="s">
        <v>74</v>
      </c>
      <c r="S1003" s="120" t="s">
        <v>774</v>
      </c>
      <c r="T1003" s="120" t="s">
        <v>76</v>
      </c>
      <c r="U1003" s="417" t="s">
        <v>775</v>
      </c>
      <c r="V1003" s="121">
        <v>44644</v>
      </c>
      <c r="W1003" s="121">
        <v>44664</v>
      </c>
      <c r="X1003" s="122">
        <v>44676</v>
      </c>
      <c r="Y1003" s="127"/>
      <c r="Z1003" s="127"/>
      <c r="AA1003" s="127"/>
      <c r="AB1003" s="127"/>
      <c r="AC1003" s="122">
        <v>44675</v>
      </c>
      <c r="AD1003" s="128">
        <v>44678</v>
      </c>
      <c r="AE1003" s="129" t="s">
        <v>49</v>
      </c>
      <c r="AF1003" s="128"/>
      <c r="AG1003" s="130"/>
      <c r="AH1003" s="130"/>
      <c r="AI1003" s="130"/>
      <c r="AJ1003" s="130">
        <v>1</v>
      </c>
      <c r="AK1003" s="362">
        <v>44681</v>
      </c>
      <c r="AL1003" s="362">
        <v>44687</v>
      </c>
      <c r="AM1003" s="368">
        <v>44687</v>
      </c>
      <c r="AN1003" s="135" t="s">
        <v>49</v>
      </c>
      <c r="AO1003" s="134">
        <v>44701</v>
      </c>
      <c r="AP1003" s="136" t="s">
        <v>408</v>
      </c>
      <c r="AQ1003" s="136">
        <v>1</v>
      </c>
      <c r="AR1003" s="379" t="e">
        <f>IF(AND(AF1003=AG1003,AF1003=AI1003,AF1003=AK1003,AF1003=AM1003),"未到货",“到货”)</f>
        <v>#NAME?</v>
      </c>
    </row>
    <row r="1004" spans="1:44" ht="20.100000000000001" hidden="1" customHeight="1">
      <c r="A1004" s="30">
        <v>36</v>
      </c>
      <c r="B1004" s="301">
        <v>7711103060</v>
      </c>
      <c r="C1004" s="311">
        <v>6010683136</v>
      </c>
      <c r="D1004" s="311" t="s">
        <v>428</v>
      </c>
      <c r="E1004" s="311" t="s">
        <v>385</v>
      </c>
      <c r="F1004" s="301"/>
      <c r="G1004" s="449" t="s">
        <v>846</v>
      </c>
      <c r="H1004" s="30"/>
      <c r="I1004" s="301" t="s">
        <v>52</v>
      </c>
      <c r="J1004" s="30">
        <v>1</v>
      </c>
      <c r="K1004" s="113">
        <v>44641</v>
      </c>
      <c r="L1004" s="113">
        <v>44664</v>
      </c>
      <c r="M1004" s="439" t="s">
        <v>389</v>
      </c>
      <c r="N1004" s="439">
        <v>202204058</v>
      </c>
      <c r="O1004" s="410"/>
      <c r="P1004" s="393" t="s">
        <v>54</v>
      </c>
      <c r="Q1004" s="439"/>
      <c r="R1004" s="119" t="s">
        <v>92</v>
      </c>
      <c r="S1004" s="120" t="s">
        <v>851</v>
      </c>
      <c r="T1004" s="120" t="s">
        <v>76</v>
      </c>
      <c r="U1004" s="120"/>
      <c r="V1004" s="121">
        <v>44646</v>
      </c>
      <c r="W1004" s="121">
        <v>44664</v>
      </c>
      <c r="X1004" s="122"/>
      <c r="Y1004" s="127"/>
      <c r="Z1004" s="127"/>
      <c r="AA1004" s="127"/>
      <c r="AB1004" s="127"/>
      <c r="AC1004" s="122">
        <v>44666</v>
      </c>
      <c r="AD1004" s="128">
        <v>44666</v>
      </c>
      <c r="AE1004" s="129" t="s">
        <v>49</v>
      </c>
      <c r="AF1004" s="128"/>
      <c r="AG1004" s="130"/>
      <c r="AH1004" s="130"/>
      <c r="AI1004" s="130"/>
      <c r="AJ1004" s="130">
        <v>1</v>
      </c>
      <c r="AK1004" s="362">
        <v>44667</v>
      </c>
      <c r="AL1004" s="362">
        <v>44669</v>
      </c>
      <c r="AM1004" s="368">
        <v>44670</v>
      </c>
      <c r="AN1004" s="135" t="s">
        <v>49</v>
      </c>
      <c r="AO1004" s="134">
        <v>44701</v>
      </c>
      <c r="AP1004" s="136" t="s">
        <v>408</v>
      </c>
      <c r="AQ1004" s="136">
        <v>1</v>
      </c>
      <c r="AR1004" s="379" t="e">
        <f>IF(AND(AF1004=AG1004,AF1004=AI1004,AF1004=AK1004,AF1004=AM1004),"未到货",“到货”)</f>
        <v>#NAME?</v>
      </c>
    </row>
    <row r="1005" spans="1:44" ht="20.100000000000001" hidden="1" customHeight="1">
      <c r="A1005" s="30">
        <v>37</v>
      </c>
      <c r="B1005" s="301">
        <v>7711103060</v>
      </c>
      <c r="C1005" s="311">
        <v>6010683137</v>
      </c>
      <c r="D1005" s="311" t="s">
        <v>795</v>
      </c>
      <c r="E1005" s="311" t="s">
        <v>385</v>
      </c>
      <c r="F1005" s="301"/>
      <c r="G1005" s="449" t="s">
        <v>846</v>
      </c>
      <c r="H1005" s="30"/>
      <c r="I1005" s="301" t="s">
        <v>52</v>
      </c>
      <c r="J1005" s="30">
        <v>1</v>
      </c>
      <c r="K1005" s="113">
        <v>44641</v>
      </c>
      <c r="L1005" s="113">
        <v>44664</v>
      </c>
      <c r="M1005" s="439" t="s">
        <v>389</v>
      </c>
      <c r="N1005" s="439">
        <v>202204058</v>
      </c>
      <c r="O1005" s="410"/>
      <c r="P1005" s="113" t="s">
        <v>54</v>
      </c>
      <c r="Q1005" s="439"/>
      <c r="R1005" s="119" t="s">
        <v>74</v>
      </c>
      <c r="S1005" s="120" t="s">
        <v>774</v>
      </c>
      <c r="T1005" s="120" t="s">
        <v>76</v>
      </c>
      <c r="U1005" s="417" t="s">
        <v>775</v>
      </c>
      <c r="V1005" s="121">
        <v>44644</v>
      </c>
      <c r="W1005" s="121">
        <v>44664</v>
      </c>
      <c r="X1005" s="122">
        <v>44681</v>
      </c>
      <c r="Y1005" s="127"/>
      <c r="Z1005" s="127"/>
      <c r="AA1005" s="127"/>
      <c r="AB1005" s="127"/>
      <c r="AC1005" s="122">
        <v>44680</v>
      </c>
      <c r="AD1005" s="128">
        <v>44681</v>
      </c>
      <c r="AE1005" s="129" t="s">
        <v>49</v>
      </c>
      <c r="AF1005" s="128"/>
      <c r="AG1005" s="130"/>
      <c r="AH1005" s="130"/>
      <c r="AI1005" s="130"/>
      <c r="AJ1005" s="130">
        <v>1</v>
      </c>
      <c r="AK1005" s="362">
        <v>44681</v>
      </c>
      <c r="AL1005" s="362">
        <v>44687</v>
      </c>
      <c r="AM1005" s="368">
        <v>44687</v>
      </c>
      <c r="AN1005" s="135" t="s">
        <v>49</v>
      </c>
      <c r="AO1005" s="134">
        <v>44701</v>
      </c>
      <c r="AP1005" s="136" t="s">
        <v>408</v>
      </c>
      <c r="AQ1005" s="136">
        <v>1</v>
      </c>
      <c r="AR1005" s="379" t="e">
        <f>IF(AND(AF1005=AG1005,AF1005=AI1005,AF1005=AK1005,AF1005=AM1005),"未到货",“到货”)</f>
        <v>#NAME?</v>
      </c>
    </row>
    <row r="1006" spans="1:44" ht="20.100000000000001" hidden="1" customHeight="1">
      <c r="A1006" s="30">
        <v>38</v>
      </c>
      <c r="B1006" s="301">
        <v>7711103060</v>
      </c>
      <c r="C1006" s="311">
        <v>6010683138</v>
      </c>
      <c r="D1006" s="311" t="s">
        <v>599</v>
      </c>
      <c r="E1006" s="311" t="s">
        <v>385</v>
      </c>
      <c r="F1006" s="301" t="s">
        <v>386</v>
      </c>
      <c r="G1006" s="449" t="s">
        <v>450</v>
      </c>
      <c r="H1006" s="30"/>
      <c r="I1006" s="301" t="s">
        <v>52</v>
      </c>
      <c r="J1006" s="30">
        <v>1</v>
      </c>
      <c r="K1006" s="113">
        <v>44641</v>
      </c>
      <c r="L1006" s="113">
        <v>44664</v>
      </c>
      <c r="M1006" s="439" t="s">
        <v>389</v>
      </c>
      <c r="N1006" s="439">
        <v>202204058</v>
      </c>
      <c r="O1006" s="410"/>
      <c r="P1006" s="113" t="s">
        <v>54</v>
      </c>
      <c r="Q1006" s="439"/>
      <c r="R1006" s="119" t="s">
        <v>74</v>
      </c>
      <c r="S1006" s="120" t="s">
        <v>774</v>
      </c>
      <c r="T1006" s="120" t="s">
        <v>76</v>
      </c>
      <c r="U1006" s="417" t="s">
        <v>775</v>
      </c>
      <c r="V1006" s="121">
        <v>44644</v>
      </c>
      <c r="W1006" s="121">
        <v>44664</v>
      </c>
      <c r="X1006" s="122">
        <v>44681</v>
      </c>
      <c r="Y1006" s="127"/>
      <c r="Z1006" s="127"/>
      <c r="AA1006" s="127"/>
      <c r="AB1006" s="127"/>
      <c r="AC1006" s="122">
        <v>44679</v>
      </c>
      <c r="AD1006" s="128">
        <v>44680</v>
      </c>
      <c r="AE1006" s="129" t="s">
        <v>49</v>
      </c>
      <c r="AF1006" s="128"/>
      <c r="AG1006" s="130"/>
      <c r="AH1006" s="130"/>
      <c r="AI1006" s="130"/>
      <c r="AJ1006" s="130">
        <v>1</v>
      </c>
      <c r="AK1006" s="362">
        <v>44681</v>
      </c>
      <c r="AL1006" s="362">
        <v>44687</v>
      </c>
      <c r="AM1006" s="134">
        <v>44687</v>
      </c>
      <c r="AN1006" s="135" t="s">
        <v>49</v>
      </c>
      <c r="AO1006" s="134">
        <v>44701</v>
      </c>
      <c r="AP1006" s="136" t="s">
        <v>408</v>
      </c>
      <c r="AQ1006" s="136">
        <v>1</v>
      </c>
      <c r="AR1006" s="379" t="e">
        <f>IF(AND(AF1006=AG1006,AF1006=AI1006,AF1006=AK1006,AF1006=AM1006),"未到货",“到货”)</f>
        <v>#NAME?</v>
      </c>
    </row>
    <row r="1007" spans="1:44" ht="20.100000000000001" hidden="1" customHeight="1">
      <c r="A1007" s="30">
        <v>39</v>
      </c>
      <c r="B1007" s="301">
        <v>7711093520</v>
      </c>
      <c r="C1007" s="311">
        <v>6011020003</v>
      </c>
      <c r="D1007" s="311" t="s">
        <v>433</v>
      </c>
      <c r="E1007" s="311" t="s">
        <v>405</v>
      </c>
      <c r="F1007" s="301"/>
      <c r="G1007" s="449" t="s">
        <v>846</v>
      </c>
      <c r="H1007" s="30"/>
      <c r="I1007" s="301" t="s">
        <v>52</v>
      </c>
      <c r="J1007" s="30">
        <v>1</v>
      </c>
      <c r="K1007" s="113">
        <v>44641</v>
      </c>
      <c r="L1007" s="113">
        <v>44664</v>
      </c>
      <c r="M1007" s="439" t="s">
        <v>389</v>
      </c>
      <c r="N1007" s="439">
        <v>202204058</v>
      </c>
      <c r="O1007" s="410"/>
      <c r="P1007" s="113" t="s">
        <v>54</v>
      </c>
      <c r="Q1007" s="439"/>
      <c r="R1007" s="119" t="s">
        <v>74</v>
      </c>
      <c r="S1007" s="120" t="s">
        <v>774</v>
      </c>
      <c r="T1007" s="120" t="s">
        <v>76</v>
      </c>
      <c r="U1007" s="417" t="s">
        <v>775</v>
      </c>
      <c r="V1007" s="121">
        <v>44644</v>
      </c>
      <c r="W1007" s="121">
        <v>44664</v>
      </c>
      <c r="X1007" s="122">
        <v>44681</v>
      </c>
      <c r="Y1007" s="127"/>
      <c r="Z1007" s="127"/>
      <c r="AA1007" s="127"/>
      <c r="AB1007" s="127"/>
      <c r="AC1007" s="122">
        <v>44680</v>
      </c>
      <c r="AD1007" s="128">
        <v>44681</v>
      </c>
      <c r="AE1007" s="129" t="s">
        <v>49</v>
      </c>
      <c r="AF1007" s="128">
        <v>44691</v>
      </c>
      <c r="AG1007" s="130">
        <v>1</v>
      </c>
      <c r="AH1007" s="130"/>
      <c r="AI1007" s="130"/>
      <c r="AJ1007" s="130">
        <v>1</v>
      </c>
      <c r="AK1007" s="362">
        <v>44681</v>
      </c>
      <c r="AL1007" s="362">
        <v>44687</v>
      </c>
      <c r="AM1007" s="134">
        <v>44687</v>
      </c>
      <c r="AN1007" s="135" t="s">
        <v>49</v>
      </c>
      <c r="AO1007" s="134">
        <v>44701</v>
      </c>
      <c r="AP1007" s="136" t="s">
        <v>408</v>
      </c>
      <c r="AQ1007" s="136">
        <v>1</v>
      </c>
      <c r="AR1007" s="379" t="e">
        <f>IF(AND(AF1007=AG1007,AF1007=AI1007,AF1007=AK1007,AF1007=AM1007),"未到货",“到货”)</f>
        <v>#NAME?</v>
      </c>
    </row>
    <row r="1008" spans="1:44" ht="20.100000000000001" hidden="1" customHeight="1">
      <c r="A1008" s="30">
        <v>40</v>
      </c>
      <c r="B1008" s="301" t="s">
        <v>910</v>
      </c>
      <c r="C1008" s="311">
        <v>6011093001</v>
      </c>
      <c r="D1008" s="311" t="s">
        <v>919</v>
      </c>
      <c r="E1008" s="311" t="s">
        <v>791</v>
      </c>
      <c r="F1008" s="301" t="s">
        <v>800</v>
      </c>
      <c r="G1008" s="449" t="s">
        <v>920</v>
      </c>
      <c r="H1008" s="30"/>
      <c r="I1008" s="301" t="s">
        <v>52</v>
      </c>
      <c r="J1008" s="30">
        <v>1</v>
      </c>
      <c r="K1008" s="113">
        <v>44641</v>
      </c>
      <c r="L1008" s="113">
        <v>44664</v>
      </c>
      <c r="M1008" s="439" t="s">
        <v>389</v>
      </c>
      <c r="N1008" s="439">
        <v>202204058</v>
      </c>
      <c r="O1008" s="410"/>
      <c r="P1008" s="113" t="s">
        <v>54</v>
      </c>
      <c r="Q1008" s="439"/>
      <c r="R1008" s="119" t="s">
        <v>92</v>
      </c>
      <c r="S1008" s="120" t="s">
        <v>851</v>
      </c>
      <c r="T1008" s="120" t="s">
        <v>860</v>
      </c>
      <c r="U1008" s="120"/>
      <c r="V1008" s="121">
        <v>44646</v>
      </c>
      <c r="W1008" s="121">
        <v>44664</v>
      </c>
      <c r="X1008" s="122"/>
      <c r="Y1008" s="127"/>
      <c r="Z1008" s="127"/>
      <c r="AA1008" s="127"/>
      <c r="AB1008" s="127"/>
      <c r="AC1008" s="122">
        <v>44673</v>
      </c>
      <c r="AD1008" s="128">
        <v>44675</v>
      </c>
      <c r="AE1008" s="129" t="s">
        <v>49</v>
      </c>
      <c r="AF1008" s="128"/>
      <c r="AG1008" s="130"/>
      <c r="AH1008" s="130"/>
      <c r="AI1008" s="130"/>
      <c r="AJ1008" s="130">
        <v>1</v>
      </c>
      <c r="AK1008" s="362">
        <v>44676</v>
      </c>
      <c r="AL1008" s="362">
        <v>44680</v>
      </c>
      <c r="AM1008" s="368">
        <v>44680</v>
      </c>
      <c r="AN1008" s="135" t="s">
        <v>49</v>
      </c>
      <c r="AO1008" s="134">
        <v>44701</v>
      </c>
      <c r="AP1008" s="136" t="s">
        <v>408</v>
      </c>
      <c r="AQ1008" s="136">
        <v>1</v>
      </c>
      <c r="AR1008" s="379" t="e">
        <f>IF(AND(AF1008=AG1008,AF1008=AI1008,AF1008=AK1008,AF1008=AM1008),"未到货",“到货”)</f>
        <v>#NAME?</v>
      </c>
    </row>
    <row r="1009" spans="1:44" ht="20.100000000000001" hidden="1" customHeight="1">
      <c r="A1009" s="30">
        <v>41</v>
      </c>
      <c r="B1009" s="301">
        <v>7711093400</v>
      </c>
      <c r="C1009" s="311">
        <v>6011093401</v>
      </c>
      <c r="D1009" s="311" t="s">
        <v>804</v>
      </c>
      <c r="E1009" s="311" t="s">
        <v>405</v>
      </c>
      <c r="F1009" s="301"/>
      <c r="G1009" s="449" t="s">
        <v>901</v>
      </c>
      <c r="H1009" s="30"/>
      <c r="I1009" s="301" t="s">
        <v>52</v>
      </c>
      <c r="J1009" s="30">
        <v>1</v>
      </c>
      <c r="K1009" s="113">
        <v>44641</v>
      </c>
      <c r="L1009" s="113">
        <v>44664</v>
      </c>
      <c r="M1009" s="439" t="s">
        <v>389</v>
      </c>
      <c r="N1009" s="439">
        <v>202204058</v>
      </c>
      <c r="O1009" s="410"/>
      <c r="P1009" s="113" t="s">
        <v>54</v>
      </c>
      <c r="Q1009" s="439"/>
      <c r="R1009" s="119" t="s">
        <v>611</v>
      </c>
      <c r="S1009" s="120" t="s">
        <v>895</v>
      </c>
      <c r="T1009" s="120" t="s">
        <v>303</v>
      </c>
      <c r="U1009" s="360"/>
      <c r="V1009" s="121">
        <v>44649</v>
      </c>
      <c r="W1009" s="121">
        <v>44667</v>
      </c>
      <c r="X1009" s="122"/>
      <c r="Y1009" s="127"/>
      <c r="Z1009" s="127"/>
      <c r="AA1009" s="127"/>
      <c r="AB1009" s="127"/>
      <c r="AC1009" s="122">
        <v>44677</v>
      </c>
      <c r="AD1009" s="128">
        <v>44677</v>
      </c>
      <c r="AE1009" s="129" t="s">
        <v>49</v>
      </c>
      <c r="AF1009" s="128"/>
      <c r="AG1009" s="130"/>
      <c r="AH1009" s="130"/>
      <c r="AI1009" s="130"/>
      <c r="AJ1009" s="130"/>
      <c r="AK1009" s="362"/>
      <c r="AL1009" s="362"/>
      <c r="AM1009" s="368">
        <v>44691</v>
      </c>
      <c r="AN1009" s="135" t="s">
        <v>49</v>
      </c>
      <c r="AO1009" s="134">
        <v>44691</v>
      </c>
      <c r="AP1009" s="378" t="s">
        <v>418</v>
      </c>
      <c r="AQ1009" s="136">
        <v>1</v>
      </c>
      <c r="AR1009" s="379" t="e">
        <f>IF(AND(AF1009=AG1009,AF1009=AI1009,AF1009=AK1009,AF1009=AM1009),"未到货",“到货”)</f>
        <v>#NAME?</v>
      </c>
    </row>
    <row r="1010" spans="1:44" ht="20.100000000000001" hidden="1" customHeight="1">
      <c r="A1010" s="30">
        <v>42</v>
      </c>
      <c r="B1010" s="301">
        <v>7711093410</v>
      </c>
      <c r="C1010" s="311">
        <v>6011093411</v>
      </c>
      <c r="D1010" s="311" t="s">
        <v>404</v>
      </c>
      <c r="E1010" s="311" t="s">
        <v>405</v>
      </c>
      <c r="F1010" s="301"/>
      <c r="G1010" s="449" t="s">
        <v>846</v>
      </c>
      <c r="H1010" s="30"/>
      <c r="I1010" s="301" t="s">
        <v>52</v>
      </c>
      <c r="J1010" s="30">
        <v>1</v>
      </c>
      <c r="K1010" s="113">
        <v>44641</v>
      </c>
      <c r="L1010" s="113">
        <v>44664</v>
      </c>
      <c r="M1010" s="439" t="s">
        <v>389</v>
      </c>
      <c r="N1010" s="439">
        <v>202204058</v>
      </c>
      <c r="O1010" s="410"/>
      <c r="P1010" s="113" t="s">
        <v>54</v>
      </c>
      <c r="Q1010" s="439"/>
      <c r="R1010" s="119" t="s">
        <v>74</v>
      </c>
      <c r="S1010" s="120" t="s">
        <v>774</v>
      </c>
      <c r="T1010" s="120" t="s">
        <v>76</v>
      </c>
      <c r="U1010" s="417" t="s">
        <v>775</v>
      </c>
      <c r="V1010" s="121">
        <v>44644</v>
      </c>
      <c r="W1010" s="121">
        <v>44664</v>
      </c>
      <c r="X1010" s="122">
        <v>44676</v>
      </c>
      <c r="Y1010" s="127"/>
      <c r="Z1010" s="127"/>
      <c r="AA1010" s="127"/>
      <c r="AB1010" s="127"/>
      <c r="AC1010" s="122">
        <v>44675</v>
      </c>
      <c r="AD1010" s="128">
        <v>44678</v>
      </c>
      <c r="AE1010" s="129" t="s">
        <v>49</v>
      </c>
      <c r="AF1010" s="128"/>
      <c r="AG1010" s="130"/>
      <c r="AH1010" s="130"/>
      <c r="AI1010" s="130"/>
      <c r="AJ1010" s="130"/>
      <c r="AK1010" s="362"/>
      <c r="AL1010" s="362"/>
      <c r="AM1010" s="134">
        <v>44690</v>
      </c>
      <c r="AN1010" s="135" t="s">
        <v>49</v>
      </c>
      <c r="AO1010" s="134">
        <v>44701</v>
      </c>
      <c r="AP1010" s="136" t="s">
        <v>408</v>
      </c>
      <c r="AQ1010" s="136">
        <v>1</v>
      </c>
      <c r="AR1010" s="379" t="e">
        <f>IF(AND(AF1010=AG1010,AF1010=AI1010,AF1010=AK1010,AF1010=AM1010),"未到货",“到货”)</f>
        <v>#NAME?</v>
      </c>
    </row>
    <row r="1011" spans="1:44" ht="20.100000000000001" hidden="1" customHeight="1">
      <c r="A1011" s="30">
        <v>43</v>
      </c>
      <c r="B1011" s="301">
        <v>7711093410</v>
      </c>
      <c r="C1011" s="311">
        <v>6011093412</v>
      </c>
      <c r="D1011" s="311" t="s">
        <v>494</v>
      </c>
      <c r="E1011" s="311" t="s">
        <v>385</v>
      </c>
      <c r="F1011" s="301" t="s">
        <v>386</v>
      </c>
      <c r="G1011" s="449" t="s">
        <v>450</v>
      </c>
      <c r="H1011" s="30"/>
      <c r="I1011" s="301" t="s">
        <v>52</v>
      </c>
      <c r="J1011" s="30">
        <v>1</v>
      </c>
      <c r="K1011" s="113">
        <v>44641</v>
      </c>
      <c r="L1011" s="113">
        <v>44664</v>
      </c>
      <c r="M1011" s="439" t="s">
        <v>389</v>
      </c>
      <c r="N1011" s="439">
        <v>202204058</v>
      </c>
      <c r="O1011" s="410"/>
      <c r="P1011" s="393" t="s">
        <v>54</v>
      </c>
      <c r="Q1011" s="439"/>
      <c r="R1011" s="119" t="s">
        <v>92</v>
      </c>
      <c r="S1011" s="120" t="s">
        <v>851</v>
      </c>
      <c r="T1011" s="120" t="s">
        <v>76</v>
      </c>
      <c r="U1011" s="120"/>
      <c r="V1011" s="121">
        <v>44646</v>
      </c>
      <c r="W1011" s="121">
        <v>44664</v>
      </c>
      <c r="X1011" s="122"/>
      <c r="Y1011" s="127"/>
      <c r="Z1011" s="127"/>
      <c r="AA1011" s="127"/>
      <c r="AB1011" s="127"/>
      <c r="AC1011" s="122">
        <v>44666</v>
      </c>
      <c r="AD1011" s="128">
        <v>44666</v>
      </c>
      <c r="AE1011" s="129" t="s">
        <v>49</v>
      </c>
      <c r="AF1011" s="128"/>
      <c r="AG1011" s="130"/>
      <c r="AH1011" s="130"/>
      <c r="AI1011" s="130"/>
      <c r="AJ1011" s="130">
        <v>1</v>
      </c>
      <c r="AK1011" s="362">
        <v>44667</v>
      </c>
      <c r="AL1011" s="362">
        <v>44669</v>
      </c>
      <c r="AM1011" s="368">
        <v>44670</v>
      </c>
      <c r="AN1011" s="135" t="s">
        <v>49</v>
      </c>
      <c r="AO1011" s="134">
        <v>44701</v>
      </c>
      <c r="AP1011" s="136" t="s">
        <v>408</v>
      </c>
      <c r="AQ1011" s="136">
        <v>1</v>
      </c>
      <c r="AR1011" s="379" t="e">
        <f>IF(AND(AF1011=AG1011,AF1011=AI1011,AF1011=AK1011,AF1011=AM1011),"未到货",“到货”)</f>
        <v>#NAME?</v>
      </c>
    </row>
    <row r="1012" spans="1:44" ht="20.100000000000001" hidden="1" customHeight="1">
      <c r="A1012" s="30">
        <v>44</v>
      </c>
      <c r="B1012" s="301">
        <v>7711093410</v>
      </c>
      <c r="C1012" s="311">
        <v>6011093413</v>
      </c>
      <c r="D1012" s="311" t="s">
        <v>494</v>
      </c>
      <c r="E1012" s="311" t="s">
        <v>385</v>
      </c>
      <c r="F1012" s="301" t="s">
        <v>386</v>
      </c>
      <c r="G1012" s="449" t="s">
        <v>450</v>
      </c>
      <c r="H1012" s="30"/>
      <c r="I1012" s="301" t="s">
        <v>52</v>
      </c>
      <c r="J1012" s="30">
        <v>1</v>
      </c>
      <c r="K1012" s="113">
        <v>44641</v>
      </c>
      <c r="L1012" s="113">
        <v>44664</v>
      </c>
      <c r="M1012" s="439" t="s">
        <v>389</v>
      </c>
      <c r="N1012" s="439">
        <v>202204058</v>
      </c>
      <c r="O1012" s="410"/>
      <c r="P1012" s="404" t="s">
        <v>54</v>
      </c>
      <c r="Q1012" s="439"/>
      <c r="R1012" s="119" t="s">
        <v>92</v>
      </c>
      <c r="S1012" s="120" t="s">
        <v>851</v>
      </c>
      <c r="T1012" s="120" t="s">
        <v>860</v>
      </c>
      <c r="U1012" s="120"/>
      <c r="V1012" s="121">
        <v>44646</v>
      </c>
      <c r="W1012" s="121">
        <v>44664</v>
      </c>
      <c r="X1012" s="122">
        <v>44681</v>
      </c>
      <c r="Y1012" s="127"/>
      <c r="Z1012" s="127"/>
      <c r="AA1012" s="127"/>
      <c r="AB1012" s="127"/>
      <c r="AC1012" s="122">
        <v>44685</v>
      </c>
      <c r="AD1012" s="128">
        <v>44685</v>
      </c>
      <c r="AE1012" s="129" t="s">
        <v>49</v>
      </c>
      <c r="AF1012" s="128"/>
      <c r="AG1012" s="130"/>
      <c r="AH1012" s="130"/>
      <c r="AI1012" s="130"/>
      <c r="AJ1012" s="130">
        <v>1</v>
      </c>
      <c r="AK1012" s="362">
        <v>44687</v>
      </c>
      <c r="AL1012" s="362">
        <v>44693</v>
      </c>
      <c r="AM1012" s="368">
        <v>44693</v>
      </c>
      <c r="AN1012" s="135" t="s">
        <v>49</v>
      </c>
      <c r="AO1012" s="134">
        <v>44701</v>
      </c>
      <c r="AP1012" s="136" t="s">
        <v>408</v>
      </c>
      <c r="AQ1012" s="136">
        <v>1</v>
      </c>
      <c r="AR1012" s="379" t="e">
        <f>IF(AND(AF1012=AG1012,AF1012=AI1012,AF1012=AK1012,AF1012=AM1012),"未到货",“到货”)</f>
        <v>#NAME?</v>
      </c>
    </row>
    <row r="1013" spans="1:44" ht="20.100000000000001" hidden="1" customHeight="1">
      <c r="A1013" s="30">
        <v>45</v>
      </c>
      <c r="B1013" s="301">
        <v>7711093420</v>
      </c>
      <c r="C1013" s="311">
        <v>6011093421</v>
      </c>
      <c r="D1013" s="311" t="s">
        <v>404</v>
      </c>
      <c r="E1013" s="311" t="s">
        <v>405</v>
      </c>
      <c r="F1013" s="301"/>
      <c r="G1013" s="449" t="s">
        <v>846</v>
      </c>
      <c r="H1013" s="30"/>
      <c r="I1013" s="301" t="s">
        <v>52</v>
      </c>
      <c r="J1013" s="30">
        <v>1</v>
      </c>
      <c r="K1013" s="113">
        <v>44641</v>
      </c>
      <c r="L1013" s="113">
        <v>44664</v>
      </c>
      <c r="M1013" s="439" t="s">
        <v>389</v>
      </c>
      <c r="N1013" s="439">
        <v>202204058</v>
      </c>
      <c r="O1013" s="410"/>
      <c r="P1013" s="113" t="s">
        <v>54</v>
      </c>
      <c r="Q1013" s="439"/>
      <c r="R1013" s="119" t="s">
        <v>74</v>
      </c>
      <c r="S1013" s="120" t="s">
        <v>774</v>
      </c>
      <c r="T1013" s="120" t="s">
        <v>76</v>
      </c>
      <c r="U1013" s="417" t="s">
        <v>775</v>
      </c>
      <c r="V1013" s="121">
        <v>44644</v>
      </c>
      <c r="W1013" s="121">
        <v>44664</v>
      </c>
      <c r="X1013" s="122">
        <v>44676</v>
      </c>
      <c r="Y1013" s="127"/>
      <c r="Z1013" s="127"/>
      <c r="AA1013" s="127"/>
      <c r="AB1013" s="127"/>
      <c r="AC1013" s="122">
        <v>44675</v>
      </c>
      <c r="AD1013" s="128">
        <v>44678</v>
      </c>
      <c r="AE1013" s="129" t="s">
        <v>49</v>
      </c>
      <c r="AF1013" s="128"/>
      <c r="AG1013" s="130"/>
      <c r="AH1013" s="130"/>
      <c r="AI1013" s="130"/>
      <c r="AJ1013" s="130">
        <v>1</v>
      </c>
      <c r="AK1013" s="362">
        <v>44681</v>
      </c>
      <c r="AL1013" s="362">
        <v>44687</v>
      </c>
      <c r="AM1013" s="368">
        <v>44690</v>
      </c>
      <c r="AN1013" s="135" t="s">
        <v>49</v>
      </c>
      <c r="AO1013" s="134">
        <v>44701</v>
      </c>
      <c r="AP1013" s="136" t="s">
        <v>408</v>
      </c>
      <c r="AQ1013" s="136">
        <v>1</v>
      </c>
      <c r="AR1013" s="379" t="e">
        <f>IF(AND(AF1013=AG1013,AF1013=AI1013,AF1013=AK1013,AF1013=AM1013),"未到货",“到货”)</f>
        <v>#NAME?</v>
      </c>
    </row>
    <row r="1014" spans="1:44" ht="20.100000000000001" hidden="1" customHeight="1">
      <c r="A1014" s="30">
        <v>46</v>
      </c>
      <c r="B1014" s="301">
        <v>7711093420</v>
      </c>
      <c r="C1014" s="311">
        <v>6011093422</v>
      </c>
      <c r="D1014" s="311" t="s">
        <v>433</v>
      </c>
      <c r="E1014" s="311" t="s">
        <v>405</v>
      </c>
      <c r="F1014" s="301"/>
      <c r="G1014" s="449" t="s">
        <v>846</v>
      </c>
      <c r="H1014" s="30"/>
      <c r="I1014" s="301" t="s">
        <v>52</v>
      </c>
      <c r="J1014" s="30">
        <v>1</v>
      </c>
      <c r="K1014" s="113">
        <v>44641</v>
      </c>
      <c r="L1014" s="113">
        <v>44664</v>
      </c>
      <c r="M1014" s="439" t="s">
        <v>389</v>
      </c>
      <c r="N1014" s="439">
        <v>202204058</v>
      </c>
      <c r="O1014" s="410"/>
      <c r="P1014" s="113" t="s">
        <v>54</v>
      </c>
      <c r="Q1014" s="439"/>
      <c r="R1014" s="119" t="s">
        <v>74</v>
      </c>
      <c r="S1014" s="120" t="s">
        <v>774</v>
      </c>
      <c r="T1014" s="120" t="s">
        <v>76</v>
      </c>
      <c r="U1014" s="417" t="s">
        <v>775</v>
      </c>
      <c r="V1014" s="121">
        <v>44644</v>
      </c>
      <c r="W1014" s="121">
        <v>44664</v>
      </c>
      <c r="X1014" s="122">
        <v>44676</v>
      </c>
      <c r="Y1014" s="127"/>
      <c r="Z1014" s="127"/>
      <c r="AA1014" s="127"/>
      <c r="AB1014" s="127"/>
      <c r="AC1014" s="122">
        <v>44675</v>
      </c>
      <c r="AD1014" s="128">
        <v>44678</v>
      </c>
      <c r="AE1014" s="129" t="s">
        <v>49</v>
      </c>
      <c r="AF1014" s="128"/>
      <c r="AG1014" s="130"/>
      <c r="AH1014" s="130"/>
      <c r="AI1014" s="130"/>
      <c r="AJ1014" s="130"/>
      <c r="AK1014" s="362"/>
      <c r="AL1014" s="362"/>
      <c r="AM1014" s="368">
        <v>44687</v>
      </c>
      <c r="AN1014" s="135" t="s">
        <v>58</v>
      </c>
      <c r="AO1014" s="134">
        <v>44701</v>
      </c>
      <c r="AP1014" s="136" t="s">
        <v>408</v>
      </c>
      <c r="AQ1014" s="136">
        <v>1</v>
      </c>
      <c r="AR1014" s="379" t="e">
        <f>IF(AND(AF1014=AG1014,AF1014=AI1014,AF1014=AK1014,AF1014=AM1014),"未到货",“到货”)</f>
        <v>#NAME?</v>
      </c>
    </row>
    <row r="1015" spans="1:44" ht="20.100000000000001" hidden="1" customHeight="1">
      <c r="A1015" s="30">
        <v>47</v>
      </c>
      <c r="B1015" s="301">
        <v>7711093420</v>
      </c>
      <c r="C1015" s="311">
        <v>6011093423</v>
      </c>
      <c r="D1015" s="311" t="s">
        <v>494</v>
      </c>
      <c r="E1015" s="311" t="s">
        <v>385</v>
      </c>
      <c r="F1015" s="301" t="s">
        <v>386</v>
      </c>
      <c r="G1015" s="449" t="s">
        <v>450</v>
      </c>
      <c r="H1015" s="30"/>
      <c r="I1015" s="301" t="s">
        <v>52</v>
      </c>
      <c r="J1015" s="30">
        <v>1</v>
      </c>
      <c r="K1015" s="113">
        <v>44641</v>
      </c>
      <c r="L1015" s="113">
        <v>44664</v>
      </c>
      <c r="M1015" s="439" t="s">
        <v>389</v>
      </c>
      <c r="N1015" s="439">
        <v>202204058</v>
      </c>
      <c r="O1015" s="410"/>
      <c r="P1015" s="114" t="s">
        <v>54</v>
      </c>
      <c r="Q1015" s="439"/>
      <c r="R1015" s="119" t="s">
        <v>92</v>
      </c>
      <c r="S1015" s="120" t="s">
        <v>181</v>
      </c>
      <c r="T1015" s="120" t="s">
        <v>76</v>
      </c>
      <c r="U1015" s="120"/>
      <c r="V1015" s="121">
        <v>44646</v>
      </c>
      <c r="W1015" s="121">
        <v>44664</v>
      </c>
      <c r="X1015" s="122"/>
      <c r="Y1015" s="127"/>
      <c r="Z1015" s="127"/>
      <c r="AA1015" s="127"/>
      <c r="AB1015" s="127"/>
      <c r="AC1015" s="122">
        <v>44667</v>
      </c>
      <c r="AD1015" s="128">
        <v>44669</v>
      </c>
      <c r="AE1015" s="129" t="s">
        <v>49</v>
      </c>
      <c r="AF1015" s="128"/>
      <c r="AG1015" s="130"/>
      <c r="AH1015" s="130"/>
      <c r="AI1015" s="130"/>
      <c r="AJ1015" s="130">
        <v>1</v>
      </c>
      <c r="AK1015" s="362">
        <v>44670</v>
      </c>
      <c r="AL1015" s="362">
        <v>44671</v>
      </c>
      <c r="AM1015" s="368">
        <v>44672</v>
      </c>
      <c r="AN1015" s="135" t="s">
        <v>49</v>
      </c>
      <c r="AO1015" s="134">
        <v>44701</v>
      </c>
      <c r="AP1015" s="136" t="s">
        <v>408</v>
      </c>
      <c r="AQ1015" s="136">
        <v>1</v>
      </c>
      <c r="AR1015" s="379" t="e">
        <f>IF(AND(AF1015=AG1015,AF1015=AI1015,AF1015=AK1015,AF1015=AM1015),"未到货",“到货”)</f>
        <v>#NAME?</v>
      </c>
    </row>
    <row r="1016" spans="1:44" ht="20.100000000000001" hidden="1" customHeight="1">
      <c r="A1016" s="30">
        <v>48</v>
      </c>
      <c r="B1016" s="301">
        <v>7711093420</v>
      </c>
      <c r="C1016" s="311">
        <v>6011093424</v>
      </c>
      <c r="D1016" s="311" t="s">
        <v>818</v>
      </c>
      <c r="E1016" s="311" t="s">
        <v>438</v>
      </c>
      <c r="F1016" s="301"/>
      <c r="G1016" s="449"/>
      <c r="H1016" s="30"/>
      <c r="I1016" s="301" t="s">
        <v>52</v>
      </c>
      <c r="J1016" s="30">
        <v>1</v>
      </c>
      <c r="K1016" s="113">
        <v>44641</v>
      </c>
      <c r="L1016" s="113">
        <v>44664</v>
      </c>
      <c r="M1016" s="439" t="s">
        <v>389</v>
      </c>
      <c r="N1016" s="439">
        <v>202204058</v>
      </c>
      <c r="O1016" s="410"/>
      <c r="P1016" s="114" t="s">
        <v>54</v>
      </c>
      <c r="Q1016" s="439"/>
      <c r="R1016" s="119" t="s">
        <v>92</v>
      </c>
      <c r="S1016" s="120" t="s">
        <v>851</v>
      </c>
      <c r="T1016" s="120" t="s">
        <v>860</v>
      </c>
      <c r="U1016" s="120"/>
      <c r="V1016" s="121">
        <v>44646</v>
      </c>
      <c r="W1016" s="121">
        <v>44664</v>
      </c>
      <c r="X1016" s="122">
        <v>44681</v>
      </c>
      <c r="Y1016" s="122">
        <v>44694</v>
      </c>
      <c r="Z1016" s="127"/>
      <c r="AA1016" s="127"/>
      <c r="AB1016" s="127"/>
      <c r="AC1016" s="122">
        <v>44708</v>
      </c>
      <c r="AD1016" s="364" t="s">
        <v>921</v>
      </c>
      <c r="AE1016" s="365" t="s">
        <v>49</v>
      </c>
      <c r="AF1016" s="128">
        <v>44712</v>
      </c>
      <c r="AG1016" s="130">
        <v>1</v>
      </c>
      <c r="AH1016" s="130"/>
      <c r="AI1016" s="130"/>
      <c r="AJ1016" s="130">
        <v>1</v>
      </c>
      <c r="AK1016" s="362">
        <v>44712</v>
      </c>
      <c r="AL1016" s="362">
        <v>44714</v>
      </c>
      <c r="AM1016" s="368">
        <v>44716</v>
      </c>
      <c r="AN1016" s="135" t="s">
        <v>49</v>
      </c>
      <c r="AO1016" s="134">
        <v>44716</v>
      </c>
      <c r="AP1016" s="136" t="s">
        <v>408</v>
      </c>
      <c r="AQ1016" s="136"/>
      <c r="AR1016" s="379" t="e">
        <f>IF(AND(AF1016=AG1016,AF1016=AI1016,AF1016=AK1016,AF1016=AM1016),"未到货",“到货”)</f>
        <v>#NAME?</v>
      </c>
    </row>
    <row r="1017" spans="1:44" ht="20.100000000000001" hidden="1" customHeight="1">
      <c r="A1017" s="30">
        <v>49</v>
      </c>
      <c r="B1017" s="301">
        <v>7711093420</v>
      </c>
      <c r="C1017" s="311">
        <v>6011093425</v>
      </c>
      <c r="D1017" s="311" t="s">
        <v>433</v>
      </c>
      <c r="E1017" s="311" t="s">
        <v>405</v>
      </c>
      <c r="F1017" s="301"/>
      <c r="G1017" s="449" t="s">
        <v>846</v>
      </c>
      <c r="H1017" s="30"/>
      <c r="I1017" s="301" t="s">
        <v>52</v>
      </c>
      <c r="J1017" s="30">
        <v>1</v>
      </c>
      <c r="K1017" s="113">
        <v>44641</v>
      </c>
      <c r="L1017" s="113">
        <v>44664</v>
      </c>
      <c r="M1017" s="439" t="s">
        <v>389</v>
      </c>
      <c r="N1017" s="439">
        <v>202204058</v>
      </c>
      <c r="O1017" s="410"/>
      <c r="P1017" s="113" t="s">
        <v>54</v>
      </c>
      <c r="Q1017" s="439"/>
      <c r="R1017" s="119" t="s">
        <v>74</v>
      </c>
      <c r="S1017" s="120" t="s">
        <v>774</v>
      </c>
      <c r="T1017" s="120" t="s">
        <v>76</v>
      </c>
      <c r="U1017" s="417" t="s">
        <v>775</v>
      </c>
      <c r="V1017" s="121">
        <v>44644</v>
      </c>
      <c r="W1017" s="121">
        <v>44664</v>
      </c>
      <c r="X1017" s="122">
        <v>44676</v>
      </c>
      <c r="Y1017" s="127"/>
      <c r="Z1017" s="127"/>
      <c r="AA1017" s="127"/>
      <c r="AB1017" s="127"/>
      <c r="AC1017" s="122">
        <v>44675</v>
      </c>
      <c r="AD1017" s="128">
        <v>44678</v>
      </c>
      <c r="AE1017" s="129" t="s">
        <v>49</v>
      </c>
      <c r="AF1017" s="128"/>
      <c r="AG1017" s="130"/>
      <c r="AH1017" s="130"/>
      <c r="AI1017" s="130"/>
      <c r="AJ1017" s="130">
        <v>1</v>
      </c>
      <c r="AK1017" s="362">
        <v>44678</v>
      </c>
      <c r="AL1017" s="362">
        <v>44681</v>
      </c>
      <c r="AM1017" s="368">
        <v>44684</v>
      </c>
      <c r="AN1017" s="135" t="s">
        <v>49</v>
      </c>
      <c r="AO1017" s="134">
        <v>44701</v>
      </c>
      <c r="AP1017" s="136" t="s">
        <v>408</v>
      </c>
      <c r="AQ1017" s="136">
        <v>1</v>
      </c>
      <c r="AR1017" s="379" t="e">
        <f>IF(AND(AF1017=AG1017,AF1017=AI1017,AF1017=AK1017,AF1017=AM1017),"未到货",“到货”)</f>
        <v>#NAME?</v>
      </c>
    </row>
    <row r="1018" spans="1:44" ht="20.100000000000001" hidden="1" customHeight="1">
      <c r="A1018" s="30">
        <v>50</v>
      </c>
      <c r="B1018" s="301">
        <v>7711093420</v>
      </c>
      <c r="C1018" s="311">
        <v>6011093426</v>
      </c>
      <c r="D1018" s="311" t="s">
        <v>494</v>
      </c>
      <c r="E1018" s="311" t="s">
        <v>385</v>
      </c>
      <c r="F1018" s="301" t="s">
        <v>386</v>
      </c>
      <c r="G1018" s="449" t="s">
        <v>450</v>
      </c>
      <c r="H1018" s="30"/>
      <c r="I1018" s="301" t="s">
        <v>52</v>
      </c>
      <c r="J1018" s="30">
        <v>1</v>
      </c>
      <c r="K1018" s="113">
        <v>44641</v>
      </c>
      <c r="L1018" s="113">
        <v>44664</v>
      </c>
      <c r="M1018" s="439" t="s">
        <v>389</v>
      </c>
      <c r="N1018" s="439">
        <v>202204058</v>
      </c>
      <c r="O1018" s="410"/>
      <c r="P1018" s="393" t="s">
        <v>54</v>
      </c>
      <c r="Q1018" s="439"/>
      <c r="R1018" s="119" t="s">
        <v>92</v>
      </c>
      <c r="S1018" s="120" t="s">
        <v>851</v>
      </c>
      <c r="T1018" s="120" t="s">
        <v>76</v>
      </c>
      <c r="U1018" s="120"/>
      <c r="V1018" s="121">
        <v>44646</v>
      </c>
      <c r="W1018" s="121">
        <v>44664</v>
      </c>
      <c r="X1018" s="122"/>
      <c r="Y1018" s="127"/>
      <c r="Z1018" s="127"/>
      <c r="AA1018" s="127"/>
      <c r="AB1018" s="127"/>
      <c r="AC1018" s="122">
        <v>44666</v>
      </c>
      <c r="AD1018" s="128">
        <v>44666</v>
      </c>
      <c r="AE1018" s="129" t="s">
        <v>49</v>
      </c>
      <c r="AF1018" s="128"/>
      <c r="AG1018" s="130"/>
      <c r="AH1018" s="130"/>
      <c r="AI1018" s="130"/>
      <c r="AJ1018" s="130">
        <v>1</v>
      </c>
      <c r="AK1018" s="362">
        <v>44667</v>
      </c>
      <c r="AL1018" s="362">
        <v>44669</v>
      </c>
      <c r="AM1018" s="368">
        <v>44670</v>
      </c>
      <c r="AN1018" s="135" t="s">
        <v>49</v>
      </c>
      <c r="AO1018" s="134">
        <v>44701</v>
      </c>
      <c r="AP1018" s="136" t="s">
        <v>408</v>
      </c>
      <c r="AQ1018" s="136">
        <v>1</v>
      </c>
      <c r="AR1018" s="379" t="e">
        <f>IF(AND(AF1018=AG1018,AF1018=AI1018,AF1018=AK1018,AF1018=AM1018),"未到货",“到货”)</f>
        <v>#NAME?</v>
      </c>
    </row>
    <row r="1019" spans="1:44" ht="20.100000000000001" hidden="1" customHeight="1">
      <c r="A1019" s="30">
        <v>51</v>
      </c>
      <c r="B1019" s="301">
        <v>7711093420</v>
      </c>
      <c r="C1019" s="311">
        <v>6011093427</v>
      </c>
      <c r="D1019" s="311" t="s">
        <v>818</v>
      </c>
      <c r="E1019" s="311" t="s">
        <v>438</v>
      </c>
      <c r="F1019" s="301"/>
      <c r="G1019" s="449"/>
      <c r="H1019" s="30"/>
      <c r="I1019" s="301" t="s">
        <v>52</v>
      </c>
      <c r="J1019" s="30">
        <v>1</v>
      </c>
      <c r="K1019" s="113">
        <v>44641</v>
      </c>
      <c r="L1019" s="113">
        <v>44664</v>
      </c>
      <c r="M1019" s="439" t="s">
        <v>389</v>
      </c>
      <c r="N1019" s="439">
        <v>202204058</v>
      </c>
      <c r="O1019" s="410"/>
      <c r="P1019" s="410" t="s">
        <v>54</v>
      </c>
      <c r="Q1019" s="439"/>
      <c r="R1019" s="119" t="s">
        <v>92</v>
      </c>
      <c r="S1019" s="120" t="s">
        <v>851</v>
      </c>
      <c r="T1019" s="120" t="s">
        <v>860</v>
      </c>
      <c r="U1019" s="120"/>
      <c r="V1019" s="121">
        <v>44646</v>
      </c>
      <c r="W1019" s="121">
        <v>44664</v>
      </c>
      <c r="X1019" s="122">
        <v>44681</v>
      </c>
      <c r="Y1019" s="122">
        <v>44694</v>
      </c>
      <c r="Z1019" s="122">
        <v>44706</v>
      </c>
      <c r="AA1019" s="122">
        <v>44718</v>
      </c>
      <c r="AB1019" s="122"/>
      <c r="AC1019" s="122">
        <v>44746</v>
      </c>
      <c r="AD1019" s="364" t="s">
        <v>922</v>
      </c>
      <c r="AE1019" s="365" t="s">
        <v>49</v>
      </c>
      <c r="AF1019" s="128">
        <v>44746</v>
      </c>
      <c r="AG1019" s="130">
        <v>1</v>
      </c>
      <c r="AH1019" s="130"/>
      <c r="AI1019" s="130"/>
      <c r="AJ1019" s="130"/>
      <c r="AK1019" s="362"/>
      <c r="AL1019" s="362"/>
      <c r="AM1019" s="368">
        <v>44748</v>
      </c>
      <c r="AN1019" s="135" t="s">
        <v>49</v>
      </c>
      <c r="AO1019" s="401">
        <v>44748</v>
      </c>
      <c r="AP1019" s="136" t="s">
        <v>560</v>
      </c>
      <c r="AQ1019" s="136"/>
      <c r="AR1019" s="379" t="e">
        <f>IF(AND(AF1019=AG1019,AF1019=AI1019,AF1019=AK1019,AF1019=AM1019),"未到货",“到货”)</f>
        <v>#NAME?</v>
      </c>
    </row>
    <row r="1020" spans="1:44" ht="20.100000000000001" hidden="1" customHeight="1">
      <c r="A1020" s="30">
        <v>52</v>
      </c>
      <c r="B1020" s="301">
        <v>7711093420</v>
      </c>
      <c r="C1020" s="311">
        <v>6011093428</v>
      </c>
      <c r="D1020" s="311" t="s">
        <v>494</v>
      </c>
      <c r="E1020" s="311" t="s">
        <v>385</v>
      </c>
      <c r="F1020" s="301" t="s">
        <v>386</v>
      </c>
      <c r="G1020" s="449" t="s">
        <v>450</v>
      </c>
      <c r="H1020" s="30"/>
      <c r="I1020" s="301" t="s">
        <v>52</v>
      </c>
      <c r="J1020" s="30">
        <v>1</v>
      </c>
      <c r="K1020" s="113">
        <v>44641</v>
      </c>
      <c r="L1020" s="113">
        <v>44664</v>
      </c>
      <c r="M1020" s="439" t="s">
        <v>389</v>
      </c>
      <c r="N1020" s="439">
        <v>202204058</v>
      </c>
      <c r="O1020" s="410"/>
      <c r="P1020" s="114" t="s">
        <v>54</v>
      </c>
      <c r="Q1020" s="439"/>
      <c r="R1020" s="119" t="s">
        <v>92</v>
      </c>
      <c r="S1020" s="120" t="s">
        <v>181</v>
      </c>
      <c r="T1020" s="120" t="s">
        <v>76</v>
      </c>
      <c r="U1020" s="120"/>
      <c r="V1020" s="121">
        <v>44646</v>
      </c>
      <c r="W1020" s="121">
        <v>44664</v>
      </c>
      <c r="X1020" s="122"/>
      <c r="Y1020" s="127"/>
      <c r="Z1020" s="127"/>
      <c r="AA1020" s="127"/>
      <c r="AB1020" s="127"/>
      <c r="AC1020" s="122">
        <v>44667</v>
      </c>
      <c r="AD1020" s="128">
        <v>44669</v>
      </c>
      <c r="AE1020" s="129" t="s">
        <v>49</v>
      </c>
      <c r="AF1020" s="128"/>
      <c r="AG1020" s="130"/>
      <c r="AH1020" s="130"/>
      <c r="AI1020" s="130"/>
      <c r="AJ1020" s="130">
        <v>1</v>
      </c>
      <c r="AK1020" s="362">
        <v>44670</v>
      </c>
      <c r="AL1020" s="362">
        <v>44671</v>
      </c>
      <c r="AM1020" s="368">
        <v>44672</v>
      </c>
      <c r="AN1020" s="135" t="s">
        <v>49</v>
      </c>
      <c r="AO1020" s="134">
        <v>44701</v>
      </c>
      <c r="AP1020" s="136" t="s">
        <v>408</v>
      </c>
      <c r="AQ1020" s="136">
        <v>1</v>
      </c>
      <c r="AR1020" s="379" t="e">
        <f>IF(AND(AF1020=AG1020,AF1020=AI1020,AF1020=AK1020,AF1020=AM1020),"未到货",“到货”)</f>
        <v>#NAME?</v>
      </c>
    </row>
    <row r="1021" spans="1:44" ht="20.100000000000001" hidden="1" customHeight="1">
      <c r="A1021" s="30">
        <v>53</v>
      </c>
      <c r="B1021" s="301">
        <v>7711093420</v>
      </c>
      <c r="C1021" s="311">
        <v>6011093429</v>
      </c>
      <c r="D1021" s="311" t="s">
        <v>494</v>
      </c>
      <c r="E1021" s="311" t="s">
        <v>385</v>
      </c>
      <c r="F1021" s="301" t="s">
        <v>386</v>
      </c>
      <c r="G1021" s="449" t="s">
        <v>450</v>
      </c>
      <c r="H1021" s="30"/>
      <c r="I1021" s="301" t="s">
        <v>52</v>
      </c>
      <c r="J1021" s="30">
        <v>2</v>
      </c>
      <c r="K1021" s="113">
        <v>44641</v>
      </c>
      <c r="L1021" s="113">
        <v>44664</v>
      </c>
      <c r="M1021" s="439" t="s">
        <v>389</v>
      </c>
      <c r="N1021" s="439">
        <v>202204058</v>
      </c>
      <c r="O1021" s="410"/>
      <c r="P1021" s="114" t="s">
        <v>54</v>
      </c>
      <c r="Q1021" s="439"/>
      <c r="R1021" s="119" t="s">
        <v>92</v>
      </c>
      <c r="S1021" s="120" t="s">
        <v>181</v>
      </c>
      <c r="T1021" s="120" t="s">
        <v>76</v>
      </c>
      <c r="U1021" s="120"/>
      <c r="V1021" s="121">
        <v>44646</v>
      </c>
      <c r="W1021" s="121">
        <v>44664</v>
      </c>
      <c r="X1021" s="122"/>
      <c r="Y1021" s="127"/>
      <c r="Z1021" s="127"/>
      <c r="AA1021" s="127"/>
      <c r="AB1021" s="127"/>
      <c r="AC1021" s="122">
        <v>44667</v>
      </c>
      <c r="AD1021" s="128">
        <v>44669</v>
      </c>
      <c r="AE1021" s="129" t="s">
        <v>58</v>
      </c>
      <c r="AF1021" s="128"/>
      <c r="AG1021" s="130"/>
      <c r="AH1021" s="130"/>
      <c r="AI1021" s="130"/>
      <c r="AJ1021" s="130">
        <v>2</v>
      </c>
      <c r="AK1021" s="362">
        <v>44670</v>
      </c>
      <c r="AL1021" s="362">
        <v>44671</v>
      </c>
      <c r="AM1021" s="368">
        <v>44672</v>
      </c>
      <c r="AN1021" s="135" t="s">
        <v>58</v>
      </c>
      <c r="AO1021" s="134">
        <v>44701</v>
      </c>
      <c r="AP1021" s="136" t="s">
        <v>408</v>
      </c>
      <c r="AQ1021" s="136">
        <v>1</v>
      </c>
      <c r="AR1021" s="379" t="e">
        <f>IF(AND(AF1021=AG1021,AF1021=AI1021,AF1021=AK1021,AF1021=AM1021),"未到货",“到货”)</f>
        <v>#NAME?</v>
      </c>
    </row>
    <row r="1022" spans="1:44" ht="20.100000000000001" hidden="1" customHeight="1">
      <c r="A1022" s="30">
        <v>54</v>
      </c>
      <c r="B1022" s="301">
        <v>7711093420</v>
      </c>
      <c r="C1022" s="311">
        <v>6011093430</v>
      </c>
      <c r="D1022" s="311" t="s">
        <v>494</v>
      </c>
      <c r="E1022" s="311" t="s">
        <v>385</v>
      </c>
      <c r="F1022" s="301" t="s">
        <v>386</v>
      </c>
      <c r="G1022" s="449" t="s">
        <v>450</v>
      </c>
      <c r="H1022" s="30"/>
      <c r="I1022" s="301" t="s">
        <v>52</v>
      </c>
      <c r="J1022" s="30">
        <v>2</v>
      </c>
      <c r="K1022" s="113">
        <v>44641</v>
      </c>
      <c r="L1022" s="113">
        <v>44664</v>
      </c>
      <c r="M1022" s="439" t="s">
        <v>389</v>
      </c>
      <c r="N1022" s="439">
        <v>202204058</v>
      </c>
      <c r="O1022" s="410"/>
      <c r="P1022" s="114" t="s">
        <v>54</v>
      </c>
      <c r="Q1022" s="439"/>
      <c r="R1022" s="119" t="s">
        <v>92</v>
      </c>
      <c r="S1022" s="120" t="s">
        <v>181</v>
      </c>
      <c r="T1022" s="120" t="s">
        <v>76</v>
      </c>
      <c r="U1022" s="120"/>
      <c r="V1022" s="121">
        <v>44646</v>
      </c>
      <c r="W1022" s="121">
        <v>44664</v>
      </c>
      <c r="X1022" s="122"/>
      <c r="Y1022" s="127"/>
      <c r="Z1022" s="127"/>
      <c r="AA1022" s="127"/>
      <c r="AB1022" s="127"/>
      <c r="AC1022" s="122">
        <v>44667</v>
      </c>
      <c r="AD1022" s="128">
        <v>44669</v>
      </c>
      <c r="AE1022" s="129" t="s">
        <v>58</v>
      </c>
      <c r="AF1022" s="128"/>
      <c r="AG1022" s="130"/>
      <c r="AH1022" s="130"/>
      <c r="AI1022" s="130"/>
      <c r="AJ1022" s="130">
        <v>2</v>
      </c>
      <c r="AK1022" s="362">
        <v>44670</v>
      </c>
      <c r="AL1022" s="362">
        <v>44671</v>
      </c>
      <c r="AM1022" s="368">
        <v>44672</v>
      </c>
      <c r="AN1022" s="135" t="s">
        <v>58</v>
      </c>
      <c r="AO1022" s="134">
        <v>44701</v>
      </c>
      <c r="AP1022" s="136" t="s">
        <v>408</v>
      </c>
      <c r="AQ1022" s="136">
        <v>1</v>
      </c>
      <c r="AR1022" s="379" t="e">
        <f>IF(AND(AF1022=AG1022,AF1022=AI1022,AF1022=AK1022,AF1022=AM1022),"未到货",“到货”)</f>
        <v>#NAME?</v>
      </c>
    </row>
    <row r="1023" spans="1:44" ht="20.100000000000001" hidden="1" customHeight="1">
      <c r="A1023" s="30">
        <v>55</v>
      </c>
      <c r="B1023" s="301">
        <v>7711093420</v>
      </c>
      <c r="C1023" s="311">
        <v>6011093431</v>
      </c>
      <c r="D1023" s="311" t="s">
        <v>433</v>
      </c>
      <c r="E1023" s="311" t="s">
        <v>405</v>
      </c>
      <c r="F1023" s="301"/>
      <c r="G1023" s="449" t="s">
        <v>846</v>
      </c>
      <c r="H1023" s="30"/>
      <c r="I1023" s="301" t="s">
        <v>52</v>
      </c>
      <c r="J1023" s="30">
        <v>1</v>
      </c>
      <c r="K1023" s="113">
        <v>44641</v>
      </c>
      <c r="L1023" s="113">
        <v>44664</v>
      </c>
      <c r="M1023" s="439" t="s">
        <v>389</v>
      </c>
      <c r="N1023" s="439">
        <v>202204058</v>
      </c>
      <c r="O1023" s="410"/>
      <c r="P1023" s="113" t="s">
        <v>54</v>
      </c>
      <c r="Q1023" s="439"/>
      <c r="R1023" s="119" t="s">
        <v>74</v>
      </c>
      <c r="S1023" s="120" t="s">
        <v>774</v>
      </c>
      <c r="T1023" s="120" t="s">
        <v>76</v>
      </c>
      <c r="U1023" s="417" t="s">
        <v>775</v>
      </c>
      <c r="V1023" s="121">
        <v>44644</v>
      </c>
      <c r="W1023" s="121">
        <v>44664</v>
      </c>
      <c r="X1023" s="122">
        <v>44676</v>
      </c>
      <c r="Y1023" s="127"/>
      <c r="Z1023" s="127"/>
      <c r="AA1023" s="127"/>
      <c r="AB1023" s="127"/>
      <c r="AC1023" s="122">
        <v>44675</v>
      </c>
      <c r="AD1023" s="128">
        <v>44678</v>
      </c>
      <c r="AE1023" s="129" t="s">
        <v>49</v>
      </c>
      <c r="AF1023" s="128"/>
      <c r="AG1023" s="130"/>
      <c r="AH1023" s="130"/>
      <c r="AI1023" s="130"/>
      <c r="AJ1023" s="130">
        <v>1</v>
      </c>
      <c r="AK1023" s="362">
        <v>44680</v>
      </c>
      <c r="AL1023" s="362">
        <v>44687</v>
      </c>
      <c r="AM1023" s="134">
        <v>44687</v>
      </c>
      <c r="AN1023" s="135" t="s">
        <v>49</v>
      </c>
      <c r="AO1023" s="134">
        <v>44701</v>
      </c>
      <c r="AP1023" s="136" t="s">
        <v>408</v>
      </c>
      <c r="AQ1023" s="136">
        <v>1</v>
      </c>
      <c r="AR1023" s="379" t="e">
        <f>IF(AND(AF1023=AG1023,AF1023=AI1023,AF1023=AK1023,AF1023=AM1023),"未到货",“到货”)</f>
        <v>#NAME?</v>
      </c>
    </row>
    <row r="1024" spans="1:44" ht="20.100000000000001" hidden="1" customHeight="1">
      <c r="A1024" s="30">
        <v>56</v>
      </c>
      <c r="B1024" s="301">
        <v>7711093420</v>
      </c>
      <c r="C1024" s="311">
        <v>6011093432</v>
      </c>
      <c r="D1024" s="311" t="s">
        <v>494</v>
      </c>
      <c r="E1024" s="311" t="s">
        <v>385</v>
      </c>
      <c r="F1024" s="301" t="s">
        <v>386</v>
      </c>
      <c r="G1024" s="449" t="s">
        <v>450</v>
      </c>
      <c r="H1024" s="30"/>
      <c r="I1024" s="301" t="s">
        <v>52</v>
      </c>
      <c r="J1024" s="30">
        <v>1</v>
      </c>
      <c r="K1024" s="113">
        <v>44641</v>
      </c>
      <c r="L1024" s="113">
        <v>44664</v>
      </c>
      <c r="M1024" s="439" t="s">
        <v>389</v>
      </c>
      <c r="N1024" s="439">
        <v>202204058</v>
      </c>
      <c r="O1024" s="410"/>
      <c r="P1024" s="393" t="s">
        <v>54</v>
      </c>
      <c r="Q1024" s="439"/>
      <c r="R1024" s="119" t="s">
        <v>92</v>
      </c>
      <c r="S1024" s="120" t="s">
        <v>851</v>
      </c>
      <c r="T1024" s="120" t="s">
        <v>76</v>
      </c>
      <c r="U1024" s="120"/>
      <c r="V1024" s="121">
        <v>44646</v>
      </c>
      <c r="W1024" s="121">
        <v>44664</v>
      </c>
      <c r="X1024" s="122"/>
      <c r="Y1024" s="127"/>
      <c r="Z1024" s="127"/>
      <c r="AA1024" s="127"/>
      <c r="AB1024" s="127"/>
      <c r="AC1024" s="122">
        <v>44666</v>
      </c>
      <c r="AD1024" s="128">
        <v>44666</v>
      </c>
      <c r="AE1024" s="129" t="s">
        <v>49</v>
      </c>
      <c r="AF1024" s="128"/>
      <c r="AG1024" s="130"/>
      <c r="AH1024" s="130"/>
      <c r="AI1024" s="130"/>
      <c r="AJ1024" s="130">
        <v>1</v>
      </c>
      <c r="AK1024" s="362">
        <v>44667</v>
      </c>
      <c r="AL1024" s="362">
        <v>44669</v>
      </c>
      <c r="AM1024" s="368">
        <v>44670</v>
      </c>
      <c r="AN1024" s="135" t="s">
        <v>49</v>
      </c>
      <c r="AO1024" s="134">
        <v>44701</v>
      </c>
      <c r="AP1024" s="136" t="s">
        <v>408</v>
      </c>
      <c r="AQ1024" s="136">
        <v>1</v>
      </c>
      <c r="AR1024" s="379" t="e">
        <f>IF(AND(AF1024=AG1024,AF1024=AI1024,AF1024=AK1024,AF1024=AM1024),"未到货",“到货”)</f>
        <v>#NAME?</v>
      </c>
    </row>
    <row r="1025" spans="1:44" ht="20.100000000000001" hidden="1" customHeight="1">
      <c r="A1025" s="30">
        <v>57</v>
      </c>
      <c r="B1025" s="301">
        <v>7711093420</v>
      </c>
      <c r="C1025" s="311">
        <v>6011093433</v>
      </c>
      <c r="D1025" s="311" t="s">
        <v>818</v>
      </c>
      <c r="E1025" s="311" t="s">
        <v>438</v>
      </c>
      <c r="F1025" s="301"/>
      <c r="G1025" s="449"/>
      <c r="H1025" s="30"/>
      <c r="I1025" s="301" t="s">
        <v>52</v>
      </c>
      <c r="J1025" s="30">
        <v>1</v>
      </c>
      <c r="K1025" s="113">
        <v>44641</v>
      </c>
      <c r="L1025" s="113">
        <v>44664</v>
      </c>
      <c r="M1025" s="439" t="s">
        <v>389</v>
      </c>
      <c r="N1025" s="439">
        <v>202204058</v>
      </c>
      <c r="O1025" s="410"/>
      <c r="P1025" s="410" t="s">
        <v>54</v>
      </c>
      <c r="Q1025" s="439"/>
      <c r="R1025" s="119" t="s">
        <v>92</v>
      </c>
      <c r="S1025" s="120" t="s">
        <v>851</v>
      </c>
      <c r="T1025" s="120" t="s">
        <v>860</v>
      </c>
      <c r="U1025" s="120"/>
      <c r="V1025" s="121">
        <v>44646</v>
      </c>
      <c r="W1025" s="121">
        <v>44664</v>
      </c>
      <c r="X1025" s="122">
        <v>44681</v>
      </c>
      <c r="Y1025" s="122">
        <v>44688</v>
      </c>
      <c r="Z1025" s="127"/>
      <c r="AA1025" s="127"/>
      <c r="AB1025" s="127"/>
      <c r="AC1025" s="122">
        <v>44720</v>
      </c>
      <c r="AD1025" s="364" t="s">
        <v>923</v>
      </c>
      <c r="AE1025" s="365" t="s">
        <v>49</v>
      </c>
      <c r="AF1025" s="128">
        <v>44721</v>
      </c>
      <c r="AG1025" s="130">
        <v>1</v>
      </c>
      <c r="AH1025" s="130"/>
      <c r="AI1025" s="130"/>
      <c r="AJ1025" s="130">
        <v>1</v>
      </c>
      <c r="AK1025" s="362">
        <v>44723</v>
      </c>
      <c r="AL1025" s="362">
        <v>44726</v>
      </c>
      <c r="AM1025" s="368">
        <v>44729</v>
      </c>
      <c r="AN1025" s="135" t="s">
        <v>49</v>
      </c>
      <c r="AO1025" s="134">
        <v>44729</v>
      </c>
      <c r="AP1025" s="136" t="s">
        <v>408</v>
      </c>
      <c r="AQ1025" s="136"/>
      <c r="AR1025" s="379" t="e">
        <f>IF(AND(AF1025=AG1025,AF1025=AI1025,AF1025=AK1025,AF1025=AM1025),"未到货",“到货”)</f>
        <v>#NAME?</v>
      </c>
    </row>
    <row r="1026" spans="1:44" ht="20.100000000000001" hidden="1" customHeight="1">
      <c r="A1026" s="30">
        <v>58</v>
      </c>
      <c r="B1026" s="301">
        <v>7711093420</v>
      </c>
      <c r="C1026" s="311">
        <v>6011093434</v>
      </c>
      <c r="D1026" s="311" t="s">
        <v>494</v>
      </c>
      <c r="E1026" s="311" t="s">
        <v>385</v>
      </c>
      <c r="F1026" s="301" t="s">
        <v>386</v>
      </c>
      <c r="G1026" s="449" t="s">
        <v>450</v>
      </c>
      <c r="H1026" s="30"/>
      <c r="I1026" s="301" t="s">
        <v>52</v>
      </c>
      <c r="J1026" s="30">
        <v>1</v>
      </c>
      <c r="K1026" s="113">
        <v>44641</v>
      </c>
      <c r="L1026" s="113">
        <v>44664</v>
      </c>
      <c r="M1026" s="439" t="s">
        <v>389</v>
      </c>
      <c r="N1026" s="439">
        <v>202204058</v>
      </c>
      <c r="O1026" s="410"/>
      <c r="P1026" s="114" t="s">
        <v>54</v>
      </c>
      <c r="Q1026" s="439"/>
      <c r="R1026" s="119" t="s">
        <v>92</v>
      </c>
      <c r="S1026" s="120" t="s">
        <v>181</v>
      </c>
      <c r="T1026" s="120" t="s">
        <v>76</v>
      </c>
      <c r="U1026" s="120"/>
      <c r="V1026" s="121">
        <v>44646</v>
      </c>
      <c r="W1026" s="121">
        <v>44664</v>
      </c>
      <c r="X1026" s="122"/>
      <c r="Y1026" s="127"/>
      <c r="Z1026" s="127"/>
      <c r="AA1026" s="127"/>
      <c r="AB1026" s="127"/>
      <c r="AC1026" s="122">
        <v>44667</v>
      </c>
      <c r="AD1026" s="128">
        <v>44669</v>
      </c>
      <c r="AE1026" s="129" t="s">
        <v>49</v>
      </c>
      <c r="AF1026" s="128"/>
      <c r="AG1026" s="130"/>
      <c r="AH1026" s="130"/>
      <c r="AI1026" s="130"/>
      <c r="AJ1026" s="130">
        <v>1</v>
      </c>
      <c r="AK1026" s="362">
        <v>44670</v>
      </c>
      <c r="AL1026" s="362">
        <v>44671</v>
      </c>
      <c r="AM1026" s="368">
        <v>44672</v>
      </c>
      <c r="AN1026" s="135" t="s">
        <v>49</v>
      </c>
      <c r="AO1026" s="134">
        <v>44701</v>
      </c>
      <c r="AP1026" s="136" t="s">
        <v>408</v>
      </c>
      <c r="AQ1026" s="136">
        <v>1</v>
      </c>
      <c r="AR1026" s="379" t="e">
        <f>IF(AND(AF1026=AG1026,AF1026=AI1026,AF1026=AK1026,AF1026=AM1026),"未到货",“到货”)</f>
        <v>#NAME?</v>
      </c>
    </row>
    <row r="1027" spans="1:44" ht="20.100000000000001" hidden="1" customHeight="1">
      <c r="A1027" s="30">
        <v>59</v>
      </c>
      <c r="B1027" s="301">
        <v>7711093440</v>
      </c>
      <c r="C1027" s="311">
        <v>6011093441</v>
      </c>
      <c r="D1027" s="311" t="s">
        <v>404</v>
      </c>
      <c r="E1027" s="311" t="s">
        <v>405</v>
      </c>
      <c r="F1027" s="301"/>
      <c r="G1027" s="449" t="s">
        <v>846</v>
      </c>
      <c r="H1027" s="30"/>
      <c r="I1027" s="301" t="s">
        <v>52</v>
      </c>
      <c r="J1027" s="30">
        <v>1</v>
      </c>
      <c r="K1027" s="113">
        <v>44641</v>
      </c>
      <c r="L1027" s="113">
        <v>44664</v>
      </c>
      <c r="M1027" s="439" t="s">
        <v>389</v>
      </c>
      <c r="N1027" s="439">
        <v>202204058</v>
      </c>
      <c r="O1027" s="410"/>
      <c r="P1027" s="404" t="s">
        <v>54</v>
      </c>
      <c r="Q1027" s="439"/>
      <c r="R1027" s="119" t="s">
        <v>74</v>
      </c>
      <c r="S1027" s="120" t="s">
        <v>774</v>
      </c>
      <c r="T1027" s="120" t="s">
        <v>76</v>
      </c>
      <c r="U1027" s="417" t="s">
        <v>775</v>
      </c>
      <c r="V1027" s="121">
        <v>44644</v>
      </c>
      <c r="W1027" s="121">
        <v>44664</v>
      </c>
      <c r="X1027" s="122">
        <v>44681</v>
      </c>
      <c r="Y1027" s="127"/>
      <c r="Z1027" s="127"/>
      <c r="AA1027" s="127"/>
      <c r="AB1027" s="127"/>
      <c r="AC1027" s="122">
        <v>44684</v>
      </c>
      <c r="AD1027" s="128">
        <v>44688</v>
      </c>
      <c r="AE1027" s="129" t="s">
        <v>49</v>
      </c>
      <c r="AF1027" s="128"/>
      <c r="AG1027" s="130"/>
      <c r="AH1027" s="130"/>
      <c r="AI1027" s="130"/>
      <c r="AJ1027" s="130">
        <v>1</v>
      </c>
      <c r="AK1027" s="362">
        <v>44688</v>
      </c>
      <c r="AL1027" s="362">
        <v>44693</v>
      </c>
      <c r="AM1027" s="368">
        <v>44693</v>
      </c>
      <c r="AN1027" s="135" t="s">
        <v>49</v>
      </c>
      <c r="AO1027" s="134">
        <v>44701</v>
      </c>
      <c r="AP1027" s="136" t="s">
        <v>408</v>
      </c>
      <c r="AQ1027" s="136">
        <v>1</v>
      </c>
      <c r="AR1027" s="379" t="e">
        <f>IF(AND(AF1027=AG1027,AF1027=AI1027,AF1027=AK1027,AF1027=AM1027),"未到货",“到货”)</f>
        <v>#NAME?</v>
      </c>
    </row>
    <row r="1028" spans="1:44" ht="20.100000000000001" hidden="1" customHeight="1">
      <c r="A1028" s="30">
        <v>60</v>
      </c>
      <c r="B1028" s="301">
        <v>7711093440</v>
      </c>
      <c r="C1028" s="311">
        <v>6011093442</v>
      </c>
      <c r="D1028" s="311" t="s">
        <v>433</v>
      </c>
      <c r="E1028" s="311" t="s">
        <v>405</v>
      </c>
      <c r="F1028" s="301"/>
      <c r="G1028" s="449" t="s">
        <v>846</v>
      </c>
      <c r="H1028" s="30"/>
      <c r="I1028" s="301" t="s">
        <v>52</v>
      </c>
      <c r="J1028" s="30">
        <v>2</v>
      </c>
      <c r="K1028" s="113">
        <v>44641</v>
      </c>
      <c r="L1028" s="113">
        <v>44664</v>
      </c>
      <c r="M1028" s="439" t="s">
        <v>389</v>
      </c>
      <c r="N1028" s="439">
        <v>202204058</v>
      </c>
      <c r="O1028" s="410"/>
      <c r="P1028" s="113" t="s">
        <v>54</v>
      </c>
      <c r="Q1028" s="439"/>
      <c r="R1028" s="119" t="s">
        <v>74</v>
      </c>
      <c r="S1028" s="120" t="s">
        <v>774</v>
      </c>
      <c r="T1028" s="120" t="s">
        <v>76</v>
      </c>
      <c r="U1028" s="417" t="s">
        <v>775</v>
      </c>
      <c r="V1028" s="121">
        <v>44644</v>
      </c>
      <c r="W1028" s="121">
        <v>44664</v>
      </c>
      <c r="X1028" s="122">
        <v>44676</v>
      </c>
      <c r="Y1028" s="127"/>
      <c r="Z1028" s="127"/>
      <c r="AA1028" s="127"/>
      <c r="AB1028" s="127"/>
      <c r="AC1028" s="122">
        <v>44675</v>
      </c>
      <c r="AD1028" s="128">
        <v>44678</v>
      </c>
      <c r="AE1028" s="129" t="s">
        <v>58</v>
      </c>
      <c r="AF1028" s="128"/>
      <c r="AG1028" s="130"/>
      <c r="AH1028" s="130"/>
      <c r="AI1028" s="130"/>
      <c r="AJ1028" s="130">
        <v>2</v>
      </c>
      <c r="AK1028" s="362">
        <v>44681</v>
      </c>
      <c r="AL1028" s="362">
        <v>44687</v>
      </c>
      <c r="AM1028" s="368">
        <v>44687</v>
      </c>
      <c r="AN1028" s="135" t="s">
        <v>58</v>
      </c>
      <c r="AO1028" s="134">
        <v>44701</v>
      </c>
      <c r="AP1028" s="136" t="s">
        <v>408</v>
      </c>
      <c r="AQ1028" s="136">
        <v>1</v>
      </c>
      <c r="AR1028" s="379" t="e">
        <f>IF(AND(AF1028=AG1028,AF1028=AI1028,AF1028=AK1028,AF1028=AM1028),"未到货",“到货”)</f>
        <v>#NAME?</v>
      </c>
    </row>
    <row r="1029" spans="1:44" ht="20.100000000000001" hidden="1" customHeight="1">
      <c r="A1029" s="30">
        <v>61</v>
      </c>
      <c r="B1029" s="301">
        <v>7711093440</v>
      </c>
      <c r="C1029" s="311">
        <v>6011093443</v>
      </c>
      <c r="D1029" s="311" t="s">
        <v>494</v>
      </c>
      <c r="E1029" s="311" t="s">
        <v>385</v>
      </c>
      <c r="F1029" s="301" t="s">
        <v>386</v>
      </c>
      <c r="G1029" s="449" t="s">
        <v>450</v>
      </c>
      <c r="H1029" s="30"/>
      <c r="I1029" s="301" t="s">
        <v>52</v>
      </c>
      <c r="J1029" s="30">
        <v>1</v>
      </c>
      <c r="K1029" s="113">
        <v>44641</v>
      </c>
      <c r="L1029" s="113">
        <v>44664</v>
      </c>
      <c r="M1029" s="439" t="s">
        <v>389</v>
      </c>
      <c r="N1029" s="439">
        <v>202204058</v>
      </c>
      <c r="O1029" s="410"/>
      <c r="P1029" s="393" t="s">
        <v>54</v>
      </c>
      <c r="Q1029" s="439"/>
      <c r="R1029" s="119" t="s">
        <v>92</v>
      </c>
      <c r="S1029" s="120" t="s">
        <v>851</v>
      </c>
      <c r="T1029" s="120" t="s">
        <v>76</v>
      </c>
      <c r="U1029" s="120"/>
      <c r="V1029" s="121">
        <v>44646</v>
      </c>
      <c r="W1029" s="121">
        <v>44664</v>
      </c>
      <c r="X1029" s="122"/>
      <c r="Y1029" s="127"/>
      <c r="Z1029" s="127"/>
      <c r="AA1029" s="127"/>
      <c r="AB1029" s="127"/>
      <c r="AC1029" s="122">
        <v>44666</v>
      </c>
      <c r="AD1029" s="128">
        <v>44666</v>
      </c>
      <c r="AE1029" s="129" t="s">
        <v>49</v>
      </c>
      <c r="AF1029" s="128"/>
      <c r="AG1029" s="130"/>
      <c r="AH1029" s="130"/>
      <c r="AI1029" s="130"/>
      <c r="AJ1029" s="130">
        <v>1</v>
      </c>
      <c r="AK1029" s="362">
        <v>44667</v>
      </c>
      <c r="AL1029" s="362">
        <v>44669</v>
      </c>
      <c r="AM1029" s="368">
        <v>44670</v>
      </c>
      <c r="AN1029" s="135" t="s">
        <v>49</v>
      </c>
      <c r="AO1029" s="134">
        <v>44701</v>
      </c>
      <c r="AP1029" s="136" t="s">
        <v>408</v>
      </c>
      <c r="AQ1029" s="136">
        <v>1</v>
      </c>
      <c r="AR1029" s="379" t="e">
        <f>IF(AND(AF1029=AG1029,AF1029=AI1029,AF1029=AK1029,AF1029=AM1029),"未到货",“到货”)</f>
        <v>#NAME?</v>
      </c>
    </row>
    <row r="1030" spans="1:44" ht="20.100000000000001" hidden="1" customHeight="1">
      <c r="A1030" s="30">
        <v>62</v>
      </c>
      <c r="B1030" s="301">
        <v>7711093440</v>
      </c>
      <c r="C1030" s="311">
        <v>6011093444</v>
      </c>
      <c r="D1030" s="311" t="s">
        <v>818</v>
      </c>
      <c r="E1030" s="311" t="s">
        <v>438</v>
      </c>
      <c r="F1030" s="301"/>
      <c r="G1030" s="449"/>
      <c r="H1030" s="30"/>
      <c r="I1030" s="301" t="s">
        <v>52</v>
      </c>
      <c r="J1030" s="30">
        <v>2</v>
      </c>
      <c r="K1030" s="113">
        <v>44641</v>
      </c>
      <c r="L1030" s="113">
        <v>44664</v>
      </c>
      <c r="M1030" s="439" t="s">
        <v>389</v>
      </c>
      <c r="N1030" s="439">
        <v>202204058</v>
      </c>
      <c r="O1030" s="410"/>
      <c r="P1030" s="113" t="s">
        <v>54</v>
      </c>
      <c r="Q1030" s="439"/>
      <c r="R1030" s="119" t="s">
        <v>92</v>
      </c>
      <c r="S1030" s="120" t="s">
        <v>851</v>
      </c>
      <c r="T1030" s="120" t="s">
        <v>860</v>
      </c>
      <c r="U1030" s="120"/>
      <c r="V1030" s="121">
        <v>44646</v>
      </c>
      <c r="W1030" s="121">
        <v>44664</v>
      </c>
      <c r="X1030" s="122">
        <v>44681</v>
      </c>
      <c r="Y1030" s="122">
        <v>44688</v>
      </c>
      <c r="Z1030" s="127"/>
      <c r="AA1030" s="127"/>
      <c r="AB1030" s="127"/>
      <c r="AC1030" s="122">
        <v>44690</v>
      </c>
      <c r="AD1030" s="128">
        <v>44690</v>
      </c>
      <c r="AE1030" s="129" t="s">
        <v>58</v>
      </c>
      <c r="AF1030" s="128"/>
      <c r="AG1030" s="130"/>
      <c r="AH1030" s="130"/>
      <c r="AI1030" s="130"/>
      <c r="AJ1030" s="130">
        <v>2</v>
      </c>
      <c r="AK1030" s="362">
        <v>44693</v>
      </c>
      <c r="AL1030" s="362">
        <v>44697</v>
      </c>
      <c r="AM1030" s="368">
        <v>44698</v>
      </c>
      <c r="AN1030" s="135" t="s">
        <v>58</v>
      </c>
      <c r="AO1030" s="134">
        <v>44701</v>
      </c>
      <c r="AP1030" s="136" t="s">
        <v>408</v>
      </c>
      <c r="AQ1030" s="136">
        <v>1</v>
      </c>
      <c r="AR1030" s="379" t="e">
        <f>IF(AND(AF1030=AG1030,AF1030=AI1030,AF1030=AK1030,AF1030=AM1030),"未到货",“到货”)</f>
        <v>#NAME?</v>
      </c>
    </row>
    <row r="1031" spans="1:44" ht="20.100000000000001" hidden="1" customHeight="1">
      <c r="A1031" s="30">
        <v>63</v>
      </c>
      <c r="B1031" s="301">
        <v>7711093440</v>
      </c>
      <c r="C1031" s="311">
        <v>6011093445</v>
      </c>
      <c r="D1031" s="311" t="s">
        <v>494</v>
      </c>
      <c r="E1031" s="311" t="s">
        <v>385</v>
      </c>
      <c r="F1031" s="301" t="s">
        <v>386</v>
      </c>
      <c r="G1031" s="449" t="s">
        <v>450</v>
      </c>
      <c r="H1031" s="30"/>
      <c r="I1031" s="301" t="s">
        <v>52</v>
      </c>
      <c r="J1031" s="30">
        <v>1</v>
      </c>
      <c r="K1031" s="113">
        <v>44641</v>
      </c>
      <c r="L1031" s="113">
        <v>44664</v>
      </c>
      <c r="M1031" s="439" t="s">
        <v>389</v>
      </c>
      <c r="N1031" s="439">
        <v>202204058</v>
      </c>
      <c r="O1031" s="410"/>
      <c r="P1031" s="393" t="s">
        <v>54</v>
      </c>
      <c r="Q1031" s="439"/>
      <c r="R1031" s="119" t="s">
        <v>92</v>
      </c>
      <c r="S1031" s="120" t="s">
        <v>851</v>
      </c>
      <c r="T1031" s="120" t="s">
        <v>76</v>
      </c>
      <c r="U1031" s="120"/>
      <c r="V1031" s="121">
        <v>44646</v>
      </c>
      <c r="W1031" s="121">
        <v>44664</v>
      </c>
      <c r="X1031" s="122"/>
      <c r="Y1031" s="127"/>
      <c r="Z1031" s="127"/>
      <c r="AA1031" s="127"/>
      <c r="AB1031" s="127"/>
      <c r="AC1031" s="122">
        <v>44666</v>
      </c>
      <c r="AD1031" s="128">
        <v>44666</v>
      </c>
      <c r="AE1031" s="129" t="s">
        <v>49</v>
      </c>
      <c r="AF1031" s="128"/>
      <c r="AG1031" s="130"/>
      <c r="AH1031" s="130"/>
      <c r="AI1031" s="130"/>
      <c r="AJ1031" s="130">
        <v>1</v>
      </c>
      <c r="AK1031" s="362">
        <v>44667</v>
      </c>
      <c r="AL1031" s="362">
        <v>44669</v>
      </c>
      <c r="AM1031" s="368">
        <v>44670</v>
      </c>
      <c r="AN1031" s="135" t="s">
        <v>49</v>
      </c>
      <c r="AO1031" s="134">
        <v>44701</v>
      </c>
      <c r="AP1031" s="136" t="s">
        <v>408</v>
      </c>
      <c r="AQ1031" s="136">
        <v>1</v>
      </c>
      <c r="AR1031" s="379" t="e">
        <f>IF(AND(AF1031=AG1031,AF1031=AI1031,AF1031=AK1031,AF1031=AM1031),"未到货",“到货”)</f>
        <v>#NAME?</v>
      </c>
    </row>
    <row r="1032" spans="1:44" ht="20.100000000000001" hidden="1" customHeight="1">
      <c r="A1032" s="30">
        <v>64</v>
      </c>
      <c r="B1032" s="301">
        <v>7711093420</v>
      </c>
      <c r="C1032" s="311">
        <v>6011093446</v>
      </c>
      <c r="D1032" s="311" t="s">
        <v>433</v>
      </c>
      <c r="E1032" s="311" t="s">
        <v>405</v>
      </c>
      <c r="F1032" s="301"/>
      <c r="G1032" s="449" t="s">
        <v>846</v>
      </c>
      <c r="H1032" s="30"/>
      <c r="I1032" s="301" t="s">
        <v>52</v>
      </c>
      <c r="J1032" s="30">
        <v>6</v>
      </c>
      <c r="K1032" s="113">
        <v>44641</v>
      </c>
      <c r="L1032" s="113">
        <v>44664</v>
      </c>
      <c r="M1032" s="439" t="s">
        <v>389</v>
      </c>
      <c r="N1032" s="439">
        <v>202204058</v>
      </c>
      <c r="O1032" s="410"/>
      <c r="P1032" s="113" t="s">
        <v>54</v>
      </c>
      <c r="Q1032" s="439"/>
      <c r="R1032" s="119" t="s">
        <v>74</v>
      </c>
      <c r="S1032" s="120" t="s">
        <v>774</v>
      </c>
      <c r="T1032" s="120" t="s">
        <v>76</v>
      </c>
      <c r="U1032" s="417" t="s">
        <v>775</v>
      </c>
      <c r="V1032" s="121">
        <v>44644</v>
      </c>
      <c r="W1032" s="121">
        <v>44664</v>
      </c>
      <c r="X1032" s="122">
        <v>44676</v>
      </c>
      <c r="Y1032" s="127"/>
      <c r="Z1032" s="127"/>
      <c r="AA1032" s="127"/>
      <c r="AB1032" s="127"/>
      <c r="AC1032" s="122">
        <v>44675</v>
      </c>
      <c r="AD1032" s="128">
        <v>44678</v>
      </c>
      <c r="AE1032" s="129" t="s">
        <v>71</v>
      </c>
      <c r="AF1032" s="128"/>
      <c r="AG1032" s="130"/>
      <c r="AH1032" s="130"/>
      <c r="AI1032" s="130"/>
      <c r="AJ1032" s="130">
        <v>6</v>
      </c>
      <c r="AK1032" s="362">
        <v>44681</v>
      </c>
      <c r="AL1032" s="362">
        <v>44687</v>
      </c>
      <c r="AM1032" s="134">
        <v>44687</v>
      </c>
      <c r="AN1032" s="135" t="s">
        <v>71</v>
      </c>
      <c r="AO1032" s="134">
        <v>44701</v>
      </c>
      <c r="AP1032" s="136" t="s">
        <v>408</v>
      </c>
      <c r="AQ1032" s="136">
        <v>1</v>
      </c>
      <c r="AR1032" s="379" t="e">
        <f>IF(AND(AF1032=AG1032,AF1032=AI1032,AF1032=AK1032,AF1032=AM1032),"未到货",“到货”)</f>
        <v>#NAME?</v>
      </c>
    </row>
    <row r="1033" spans="1:44" ht="20.100000000000001" hidden="1" customHeight="1">
      <c r="A1033" s="30">
        <v>65</v>
      </c>
      <c r="B1033" s="301">
        <v>7711093440</v>
      </c>
      <c r="C1033" s="311">
        <v>6011093446</v>
      </c>
      <c r="D1033" s="311" t="s">
        <v>433</v>
      </c>
      <c r="E1033" s="311" t="s">
        <v>405</v>
      </c>
      <c r="F1033" s="301"/>
      <c r="G1033" s="449" t="s">
        <v>846</v>
      </c>
      <c r="H1033" s="30"/>
      <c r="I1033" s="301" t="s">
        <v>52</v>
      </c>
      <c r="J1033" s="30">
        <v>2</v>
      </c>
      <c r="K1033" s="113">
        <v>44641</v>
      </c>
      <c r="L1033" s="113">
        <v>44664</v>
      </c>
      <c r="M1033" s="439" t="s">
        <v>389</v>
      </c>
      <c r="N1033" s="439">
        <v>202204058</v>
      </c>
      <c r="O1033" s="410"/>
      <c r="P1033" s="113" t="s">
        <v>54</v>
      </c>
      <c r="Q1033" s="439"/>
      <c r="R1033" s="119" t="s">
        <v>74</v>
      </c>
      <c r="S1033" s="120" t="s">
        <v>774</v>
      </c>
      <c r="T1033" s="120" t="s">
        <v>76</v>
      </c>
      <c r="U1033" s="417" t="s">
        <v>775</v>
      </c>
      <c r="V1033" s="121">
        <v>44644</v>
      </c>
      <c r="W1033" s="121">
        <v>44664</v>
      </c>
      <c r="X1033" s="122">
        <v>44676</v>
      </c>
      <c r="Y1033" s="127"/>
      <c r="Z1033" s="127"/>
      <c r="AA1033" s="127"/>
      <c r="AB1033" s="127"/>
      <c r="AC1033" s="122">
        <v>44675</v>
      </c>
      <c r="AD1033" s="128">
        <v>44678</v>
      </c>
      <c r="AE1033" s="129" t="s">
        <v>58</v>
      </c>
      <c r="AF1033" s="128"/>
      <c r="AG1033" s="130"/>
      <c r="AH1033" s="130"/>
      <c r="AI1033" s="130"/>
      <c r="AJ1033" s="130">
        <v>2</v>
      </c>
      <c r="AK1033" s="362">
        <v>44681</v>
      </c>
      <c r="AL1033" s="362">
        <v>44687</v>
      </c>
      <c r="AM1033" s="134">
        <v>44687</v>
      </c>
      <c r="AN1033" s="135" t="s">
        <v>58</v>
      </c>
      <c r="AO1033" s="134">
        <v>44701</v>
      </c>
      <c r="AP1033" s="136" t="s">
        <v>408</v>
      </c>
      <c r="AQ1033" s="136">
        <v>1</v>
      </c>
      <c r="AR1033" s="379" t="e">
        <f>IF(AND(AF1033=AG1033,AF1033=AI1033,AF1033=AK1033,AF1033=AM1033),"未到货",“到货”)</f>
        <v>#NAME?</v>
      </c>
    </row>
    <row r="1034" spans="1:44" ht="20.100000000000001" hidden="1" customHeight="1">
      <c r="A1034" s="30">
        <v>66</v>
      </c>
      <c r="B1034" s="301">
        <v>7711093450</v>
      </c>
      <c r="C1034" s="311">
        <v>6011093446</v>
      </c>
      <c r="D1034" s="311" t="s">
        <v>433</v>
      </c>
      <c r="E1034" s="311" t="s">
        <v>405</v>
      </c>
      <c r="F1034" s="301"/>
      <c r="G1034" s="449" t="s">
        <v>846</v>
      </c>
      <c r="H1034" s="30"/>
      <c r="I1034" s="301" t="s">
        <v>52</v>
      </c>
      <c r="J1034" s="30">
        <v>1</v>
      </c>
      <c r="K1034" s="113">
        <v>44641</v>
      </c>
      <c r="L1034" s="113">
        <v>44664</v>
      </c>
      <c r="M1034" s="439" t="s">
        <v>389</v>
      </c>
      <c r="N1034" s="439">
        <v>202204058</v>
      </c>
      <c r="O1034" s="410"/>
      <c r="P1034" s="113" t="s">
        <v>54</v>
      </c>
      <c r="Q1034" s="439"/>
      <c r="R1034" s="119" t="s">
        <v>74</v>
      </c>
      <c r="S1034" s="120" t="s">
        <v>774</v>
      </c>
      <c r="T1034" s="120" t="s">
        <v>76</v>
      </c>
      <c r="U1034" s="417" t="s">
        <v>775</v>
      </c>
      <c r="V1034" s="121">
        <v>44644</v>
      </c>
      <c r="W1034" s="121">
        <v>44664</v>
      </c>
      <c r="X1034" s="122">
        <v>44676</v>
      </c>
      <c r="Y1034" s="127"/>
      <c r="Z1034" s="127"/>
      <c r="AA1034" s="127"/>
      <c r="AB1034" s="127"/>
      <c r="AC1034" s="122">
        <v>44675</v>
      </c>
      <c r="AD1034" s="128">
        <v>44678</v>
      </c>
      <c r="AE1034" s="129" t="s">
        <v>49</v>
      </c>
      <c r="AF1034" s="128"/>
      <c r="AG1034" s="130"/>
      <c r="AH1034" s="130"/>
      <c r="AI1034" s="130"/>
      <c r="AJ1034" s="130">
        <v>1</v>
      </c>
      <c r="AK1034" s="362">
        <v>44681</v>
      </c>
      <c r="AL1034" s="362">
        <v>44687</v>
      </c>
      <c r="AM1034" s="134">
        <v>44687</v>
      </c>
      <c r="AN1034" s="135" t="s">
        <v>49</v>
      </c>
      <c r="AO1034" s="134">
        <v>44701</v>
      </c>
      <c r="AP1034" s="136" t="s">
        <v>408</v>
      </c>
      <c r="AQ1034" s="136">
        <v>1</v>
      </c>
      <c r="AR1034" s="379" t="e">
        <f>IF(AND(AF1034=AG1034,AF1034=AI1034,AF1034=AK1034,AF1034=AM1034),"未到货",“到货”)</f>
        <v>#NAME?</v>
      </c>
    </row>
    <row r="1035" spans="1:44" ht="20.100000000000001" hidden="1" customHeight="1">
      <c r="A1035" s="30">
        <v>67</v>
      </c>
      <c r="B1035" s="301">
        <v>7711093440</v>
      </c>
      <c r="C1035" s="311">
        <v>6011093447</v>
      </c>
      <c r="D1035" s="311" t="s">
        <v>494</v>
      </c>
      <c r="E1035" s="311" t="s">
        <v>385</v>
      </c>
      <c r="F1035" s="301" t="s">
        <v>386</v>
      </c>
      <c r="G1035" s="449" t="s">
        <v>450</v>
      </c>
      <c r="H1035" s="30"/>
      <c r="I1035" s="301" t="s">
        <v>52</v>
      </c>
      <c r="J1035" s="30">
        <v>1</v>
      </c>
      <c r="K1035" s="113">
        <v>44641</v>
      </c>
      <c r="L1035" s="113">
        <v>44664</v>
      </c>
      <c r="M1035" s="439" t="s">
        <v>389</v>
      </c>
      <c r="N1035" s="439">
        <v>202204058</v>
      </c>
      <c r="O1035" s="410"/>
      <c r="P1035" s="393" t="s">
        <v>54</v>
      </c>
      <c r="Q1035" s="439"/>
      <c r="R1035" s="119" t="s">
        <v>92</v>
      </c>
      <c r="S1035" s="120" t="s">
        <v>851</v>
      </c>
      <c r="T1035" s="120" t="s">
        <v>76</v>
      </c>
      <c r="U1035" s="120"/>
      <c r="V1035" s="121">
        <v>44646</v>
      </c>
      <c r="W1035" s="121">
        <v>44664</v>
      </c>
      <c r="X1035" s="122"/>
      <c r="Y1035" s="127"/>
      <c r="Z1035" s="127"/>
      <c r="AA1035" s="127"/>
      <c r="AB1035" s="127"/>
      <c r="AC1035" s="122">
        <v>44666</v>
      </c>
      <c r="AD1035" s="128">
        <v>44666</v>
      </c>
      <c r="AE1035" s="129" t="s">
        <v>49</v>
      </c>
      <c r="AF1035" s="128"/>
      <c r="AG1035" s="130"/>
      <c r="AH1035" s="130"/>
      <c r="AI1035" s="130"/>
      <c r="AJ1035" s="130">
        <v>1</v>
      </c>
      <c r="AK1035" s="362">
        <v>44667</v>
      </c>
      <c r="AL1035" s="362">
        <v>44669</v>
      </c>
      <c r="AM1035" s="368">
        <v>44670</v>
      </c>
      <c r="AN1035" s="135" t="s">
        <v>49</v>
      </c>
      <c r="AO1035" s="134">
        <v>44701</v>
      </c>
      <c r="AP1035" s="136" t="s">
        <v>408</v>
      </c>
      <c r="AQ1035" s="136">
        <v>1</v>
      </c>
      <c r="AR1035" s="379" t="e">
        <f>IF(AND(AF1035=AG1035,AF1035=AI1035,AF1035=AK1035,AF1035=AM1035),"未到货",“到货”)</f>
        <v>#NAME?</v>
      </c>
    </row>
    <row r="1036" spans="1:44" ht="20.100000000000001" hidden="1" customHeight="1">
      <c r="A1036" s="30">
        <v>68</v>
      </c>
      <c r="B1036" s="301">
        <v>7711093440</v>
      </c>
      <c r="C1036" s="311">
        <v>6011093448</v>
      </c>
      <c r="D1036" s="311" t="s">
        <v>494</v>
      </c>
      <c r="E1036" s="311" t="s">
        <v>385</v>
      </c>
      <c r="F1036" s="301" t="s">
        <v>386</v>
      </c>
      <c r="G1036" s="449" t="s">
        <v>450</v>
      </c>
      <c r="H1036" s="30"/>
      <c r="I1036" s="301" t="s">
        <v>52</v>
      </c>
      <c r="J1036" s="30">
        <v>1</v>
      </c>
      <c r="K1036" s="113">
        <v>44641</v>
      </c>
      <c r="L1036" s="113">
        <v>44664</v>
      </c>
      <c r="M1036" s="439" t="s">
        <v>389</v>
      </c>
      <c r="N1036" s="439">
        <v>202204058</v>
      </c>
      <c r="O1036" s="410"/>
      <c r="P1036" s="114" t="s">
        <v>54</v>
      </c>
      <c r="Q1036" s="439"/>
      <c r="R1036" s="119" t="s">
        <v>92</v>
      </c>
      <c r="S1036" s="120" t="s">
        <v>181</v>
      </c>
      <c r="T1036" s="120" t="s">
        <v>76</v>
      </c>
      <c r="U1036" s="120"/>
      <c r="V1036" s="121">
        <v>44646</v>
      </c>
      <c r="W1036" s="121">
        <v>44664</v>
      </c>
      <c r="X1036" s="122"/>
      <c r="Y1036" s="127"/>
      <c r="Z1036" s="127"/>
      <c r="AA1036" s="127"/>
      <c r="AB1036" s="127"/>
      <c r="AC1036" s="122">
        <v>44667</v>
      </c>
      <c r="AD1036" s="128">
        <v>44669</v>
      </c>
      <c r="AE1036" s="129" t="s">
        <v>49</v>
      </c>
      <c r="AF1036" s="128"/>
      <c r="AG1036" s="130"/>
      <c r="AH1036" s="130"/>
      <c r="AI1036" s="130"/>
      <c r="AJ1036" s="130">
        <v>1</v>
      </c>
      <c r="AK1036" s="362">
        <v>44670</v>
      </c>
      <c r="AL1036" s="362">
        <v>44671</v>
      </c>
      <c r="AM1036" s="368">
        <v>44672</v>
      </c>
      <c r="AN1036" s="135" t="s">
        <v>49</v>
      </c>
      <c r="AO1036" s="134">
        <v>44701</v>
      </c>
      <c r="AP1036" s="136" t="s">
        <v>408</v>
      </c>
      <c r="AQ1036" s="136">
        <v>1</v>
      </c>
      <c r="AR1036" s="379" t="e">
        <f>IF(AND(AF1036=AG1036,AF1036=AI1036,AF1036=AK1036,AF1036=AM1036),"未到货",“到货”)</f>
        <v>#NAME?</v>
      </c>
    </row>
    <row r="1037" spans="1:44" ht="20.100000000000001" hidden="1" customHeight="1">
      <c r="A1037" s="30">
        <v>69</v>
      </c>
      <c r="B1037" s="301">
        <v>7711093450</v>
      </c>
      <c r="C1037" s="311">
        <v>6011093451</v>
      </c>
      <c r="D1037" s="311" t="s">
        <v>404</v>
      </c>
      <c r="E1037" s="311" t="s">
        <v>405</v>
      </c>
      <c r="F1037" s="301"/>
      <c r="G1037" s="449" t="s">
        <v>846</v>
      </c>
      <c r="H1037" s="30"/>
      <c r="I1037" s="301" t="s">
        <v>52</v>
      </c>
      <c r="J1037" s="30">
        <v>1</v>
      </c>
      <c r="K1037" s="113">
        <v>44641</v>
      </c>
      <c r="L1037" s="113">
        <v>44664</v>
      </c>
      <c r="M1037" s="439" t="s">
        <v>389</v>
      </c>
      <c r="N1037" s="439">
        <v>202204058</v>
      </c>
      <c r="O1037" s="410"/>
      <c r="P1037" s="113" t="s">
        <v>54</v>
      </c>
      <c r="Q1037" s="439"/>
      <c r="R1037" s="119" t="s">
        <v>74</v>
      </c>
      <c r="S1037" s="120" t="s">
        <v>774</v>
      </c>
      <c r="T1037" s="120" t="s">
        <v>76</v>
      </c>
      <c r="U1037" s="417" t="s">
        <v>775</v>
      </c>
      <c r="V1037" s="121">
        <v>44644</v>
      </c>
      <c r="W1037" s="121">
        <v>44664</v>
      </c>
      <c r="X1037" s="122">
        <v>44676</v>
      </c>
      <c r="Y1037" s="127"/>
      <c r="Z1037" s="127"/>
      <c r="AA1037" s="127"/>
      <c r="AB1037" s="127"/>
      <c r="AC1037" s="122">
        <v>44675</v>
      </c>
      <c r="AD1037" s="128">
        <v>44678</v>
      </c>
      <c r="AE1037" s="129" t="s">
        <v>49</v>
      </c>
      <c r="AF1037" s="128"/>
      <c r="AG1037" s="130"/>
      <c r="AH1037" s="130"/>
      <c r="AI1037" s="130"/>
      <c r="AJ1037" s="130">
        <v>1</v>
      </c>
      <c r="AK1037" s="362">
        <v>44678</v>
      </c>
      <c r="AL1037" s="362">
        <v>44681</v>
      </c>
      <c r="AM1037" s="368">
        <v>44684</v>
      </c>
      <c r="AN1037" s="135" t="s">
        <v>49</v>
      </c>
      <c r="AO1037" s="134">
        <v>44701</v>
      </c>
      <c r="AP1037" s="136" t="s">
        <v>408</v>
      </c>
      <c r="AQ1037" s="136">
        <v>1</v>
      </c>
      <c r="AR1037" s="379" t="e">
        <f>IF(AND(AF1037=AG1037,AF1037=AI1037,AF1037=AK1037,AF1037=AM1037),"未到货",“到货”)</f>
        <v>#NAME?</v>
      </c>
    </row>
    <row r="1038" spans="1:44" ht="20.100000000000001" hidden="1" customHeight="1">
      <c r="A1038" s="30">
        <v>70</v>
      </c>
      <c r="B1038" s="301">
        <v>7711093450</v>
      </c>
      <c r="C1038" s="311">
        <v>6011093452</v>
      </c>
      <c r="D1038" s="311" t="s">
        <v>494</v>
      </c>
      <c r="E1038" s="311" t="s">
        <v>385</v>
      </c>
      <c r="F1038" s="301" t="s">
        <v>386</v>
      </c>
      <c r="G1038" s="449" t="s">
        <v>450</v>
      </c>
      <c r="H1038" s="30"/>
      <c r="I1038" s="301" t="s">
        <v>52</v>
      </c>
      <c r="J1038" s="30">
        <v>1</v>
      </c>
      <c r="K1038" s="113">
        <v>44641</v>
      </c>
      <c r="L1038" s="113">
        <v>44664</v>
      </c>
      <c r="M1038" s="439" t="s">
        <v>389</v>
      </c>
      <c r="N1038" s="439">
        <v>202204058</v>
      </c>
      <c r="O1038" s="410"/>
      <c r="P1038" s="114" t="s">
        <v>54</v>
      </c>
      <c r="Q1038" s="439"/>
      <c r="R1038" s="123" t="s">
        <v>924</v>
      </c>
      <c r="S1038" s="120" t="s">
        <v>181</v>
      </c>
      <c r="T1038" s="120" t="s">
        <v>76</v>
      </c>
      <c r="U1038" s="120"/>
      <c r="V1038" s="121">
        <v>44646</v>
      </c>
      <c r="W1038" s="121">
        <v>44664</v>
      </c>
      <c r="X1038" s="122"/>
      <c r="Y1038" s="127"/>
      <c r="Z1038" s="127"/>
      <c r="AA1038" s="127"/>
      <c r="AB1038" s="127"/>
      <c r="AC1038" s="122">
        <v>44667</v>
      </c>
      <c r="AD1038" s="128">
        <v>44669</v>
      </c>
      <c r="AE1038" s="129" t="s">
        <v>49</v>
      </c>
      <c r="AF1038" s="128"/>
      <c r="AG1038" s="130"/>
      <c r="AH1038" s="130"/>
      <c r="AI1038" s="130"/>
      <c r="AJ1038" s="130">
        <v>1</v>
      </c>
      <c r="AK1038" s="362">
        <v>44670</v>
      </c>
      <c r="AL1038" s="362">
        <v>44671</v>
      </c>
      <c r="AM1038" s="368">
        <v>44672</v>
      </c>
      <c r="AN1038" s="135" t="s">
        <v>49</v>
      </c>
      <c r="AO1038" s="134">
        <v>44701</v>
      </c>
      <c r="AP1038" s="136" t="s">
        <v>408</v>
      </c>
      <c r="AQ1038" s="136">
        <v>1</v>
      </c>
      <c r="AR1038" s="379" t="e">
        <f>IF(AND(AF1038=AG1038,AF1038=AI1038,AF1038=AK1038,AF1038=AM1038),"未到货",“到货”)</f>
        <v>#NAME?</v>
      </c>
    </row>
    <row r="1039" spans="1:44" ht="20.100000000000001" hidden="1" customHeight="1">
      <c r="A1039" s="30">
        <v>71</v>
      </c>
      <c r="B1039" s="301">
        <v>7711093450</v>
      </c>
      <c r="C1039" s="311">
        <v>6011093453</v>
      </c>
      <c r="D1039" s="311" t="s">
        <v>433</v>
      </c>
      <c r="E1039" s="311" t="s">
        <v>405</v>
      </c>
      <c r="F1039" s="301"/>
      <c r="G1039" s="449" t="s">
        <v>846</v>
      </c>
      <c r="H1039" s="30"/>
      <c r="I1039" s="301" t="s">
        <v>52</v>
      </c>
      <c r="J1039" s="30">
        <v>2</v>
      </c>
      <c r="K1039" s="113">
        <v>44641</v>
      </c>
      <c r="L1039" s="113">
        <v>44664</v>
      </c>
      <c r="M1039" s="439" t="s">
        <v>389</v>
      </c>
      <c r="N1039" s="439">
        <v>202204058</v>
      </c>
      <c r="O1039" s="410"/>
      <c r="P1039" s="113" t="s">
        <v>54</v>
      </c>
      <c r="Q1039" s="439"/>
      <c r="R1039" s="119" t="s">
        <v>74</v>
      </c>
      <c r="S1039" s="120" t="s">
        <v>774</v>
      </c>
      <c r="T1039" s="120" t="s">
        <v>76</v>
      </c>
      <c r="U1039" s="417" t="s">
        <v>775</v>
      </c>
      <c r="V1039" s="121">
        <v>44644</v>
      </c>
      <c r="W1039" s="121">
        <v>44664</v>
      </c>
      <c r="X1039" s="122">
        <v>44676</v>
      </c>
      <c r="Y1039" s="127"/>
      <c r="Z1039" s="127"/>
      <c r="AA1039" s="127"/>
      <c r="AB1039" s="127"/>
      <c r="AC1039" s="122">
        <v>44675</v>
      </c>
      <c r="AD1039" s="128">
        <v>44678</v>
      </c>
      <c r="AE1039" s="129" t="s">
        <v>58</v>
      </c>
      <c r="AF1039" s="128"/>
      <c r="AG1039" s="130"/>
      <c r="AH1039" s="130"/>
      <c r="AI1039" s="130"/>
      <c r="AJ1039" s="130">
        <v>2</v>
      </c>
      <c r="AK1039" s="362">
        <v>44681</v>
      </c>
      <c r="AL1039" s="362">
        <v>44687</v>
      </c>
      <c r="AM1039" s="134">
        <v>44687</v>
      </c>
      <c r="AN1039" s="135" t="s">
        <v>58</v>
      </c>
      <c r="AO1039" s="134">
        <v>44701</v>
      </c>
      <c r="AP1039" s="136" t="s">
        <v>408</v>
      </c>
      <c r="AQ1039" s="136">
        <v>1</v>
      </c>
      <c r="AR1039" s="379" t="e">
        <f>IF(AND(AF1039=AG1039,AF1039=AI1039,AF1039=AK1039,AF1039=AM1039),"未到货",“到货”)</f>
        <v>#NAME?</v>
      </c>
    </row>
    <row r="1040" spans="1:44" ht="20.100000000000001" hidden="1" customHeight="1">
      <c r="A1040" s="30">
        <v>72</v>
      </c>
      <c r="B1040" s="301">
        <v>7711093450</v>
      </c>
      <c r="C1040" s="311">
        <v>6011093454</v>
      </c>
      <c r="D1040" s="311" t="s">
        <v>494</v>
      </c>
      <c r="E1040" s="311" t="s">
        <v>385</v>
      </c>
      <c r="F1040" s="301" t="s">
        <v>386</v>
      </c>
      <c r="G1040" s="449" t="s">
        <v>450</v>
      </c>
      <c r="H1040" s="30"/>
      <c r="I1040" s="301" t="s">
        <v>52</v>
      </c>
      <c r="J1040" s="30">
        <v>1</v>
      </c>
      <c r="K1040" s="113">
        <v>44641</v>
      </c>
      <c r="L1040" s="113">
        <v>44664</v>
      </c>
      <c r="M1040" s="439" t="s">
        <v>389</v>
      </c>
      <c r="N1040" s="439">
        <v>202204058</v>
      </c>
      <c r="O1040" s="410"/>
      <c r="P1040" s="114" t="s">
        <v>54</v>
      </c>
      <c r="Q1040" s="439"/>
      <c r="R1040" s="119" t="s">
        <v>92</v>
      </c>
      <c r="S1040" s="120" t="s">
        <v>181</v>
      </c>
      <c r="T1040" s="120" t="s">
        <v>76</v>
      </c>
      <c r="U1040" s="120"/>
      <c r="V1040" s="121">
        <v>44646</v>
      </c>
      <c r="W1040" s="121">
        <v>44664</v>
      </c>
      <c r="X1040" s="122"/>
      <c r="Y1040" s="127"/>
      <c r="Z1040" s="127"/>
      <c r="AA1040" s="127"/>
      <c r="AB1040" s="127"/>
      <c r="AC1040" s="122">
        <v>44667</v>
      </c>
      <c r="AD1040" s="128">
        <v>44669</v>
      </c>
      <c r="AE1040" s="129" t="s">
        <v>49</v>
      </c>
      <c r="AF1040" s="128"/>
      <c r="AG1040" s="130"/>
      <c r="AH1040" s="130"/>
      <c r="AI1040" s="130"/>
      <c r="AJ1040" s="130">
        <v>1</v>
      </c>
      <c r="AK1040" s="362">
        <v>44670</v>
      </c>
      <c r="AL1040" s="362">
        <v>44671</v>
      </c>
      <c r="AM1040" s="368">
        <v>44672</v>
      </c>
      <c r="AN1040" s="135" t="s">
        <v>49</v>
      </c>
      <c r="AO1040" s="134">
        <v>44701</v>
      </c>
      <c r="AP1040" s="136" t="s">
        <v>408</v>
      </c>
      <c r="AQ1040" s="136">
        <v>1</v>
      </c>
      <c r="AR1040" s="379" t="e">
        <f>IF(AND(AF1040=AG1040,AF1040=AI1040,AF1040=AK1040,AF1040=AM1040),"未到货",“到货”)</f>
        <v>#NAME?</v>
      </c>
    </row>
    <row r="1041" spans="1:44" ht="20.100000000000001" hidden="1" customHeight="1">
      <c r="A1041" s="30">
        <v>73</v>
      </c>
      <c r="B1041" s="301">
        <v>7711093450</v>
      </c>
      <c r="C1041" s="311">
        <v>6011093455</v>
      </c>
      <c r="D1041" s="311" t="s">
        <v>494</v>
      </c>
      <c r="E1041" s="311" t="s">
        <v>385</v>
      </c>
      <c r="F1041" s="301" t="s">
        <v>386</v>
      </c>
      <c r="G1041" s="449" t="s">
        <v>450</v>
      </c>
      <c r="H1041" s="30"/>
      <c r="I1041" s="301" t="s">
        <v>52</v>
      </c>
      <c r="J1041" s="30">
        <v>1</v>
      </c>
      <c r="K1041" s="113">
        <v>44641</v>
      </c>
      <c r="L1041" s="113">
        <v>44664</v>
      </c>
      <c r="M1041" s="439" t="s">
        <v>389</v>
      </c>
      <c r="N1041" s="439">
        <v>202204058</v>
      </c>
      <c r="O1041" s="410"/>
      <c r="P1041" s="114" t="s">
        <v>54</v>
      </c>
      <c r="Q1041" s="439"/>
      <c r="R1041" s="119" t="s">
        <v>92</v>
      </c>
      <c r="S1041" s="120" t="s">
        <v>181</v>
      </c>
      <c r="T1041" s="120" t="s">
        <v>76</v>
      </c>
      <c r="U1041" s="120"/>
      <c r="V1041" s="121">
        <v>44646</v>
      </c>
      <c r="W1041" s="121">
        <v>44664</v>
      </c>
      <c r="X1041" s="122"/>
      <c r="Y1041" s="127"/>
      <c r="Z1041" s="127"/>
      <c r="AA1041" s="127"/>
      <c r="AB1041" s="127"/>
      <c r="AC1041" s="122">
        <v>44667</v>
      </c>
      <c r="AD1041" s="128">
        <v>44669</v>
      </c>
      <c r="AE1041" s="129" t="s">
        <v>49</v>
      </c>
      <c r="AF1041" s="128"/>
      <c r="AG1041" s="130"/>
      <c r="AH1041" s="130"/>
      <c r="AI1041" s="130"/>
      <c r="AJ1041" s="130">
        <v>1</v>
      </c>
      <c r="AK1041" s="362">
        <v>44670</v>
      </c>
      <c r="AL1041" s="362">
        <v>44671</v>
      </c>
      <c r="AM1041" s="368">
        <v>44672</v>
      </c>
      <c r="AN1041" s="135" t="s">
        <v>49</v>
      </c>
      <c r="AO1041" s="134">
        <v>44701</v>
      </c>
      <c r="AP1041" s="136" t="s">
        <v>408</v>
      </c>
      <c r="AQ1041" s="136">
        <v>1</v>
      </c>
      <c r="AR1041" s="379" t="e">
        <f>IF(AND(AF1041=AG1041,AF1041=AI1041,AF1041=AK1041,AF1041=AM1041),"未到货",“到货”)</f>
        <v>#NAME?</v>
      </c>
    </row>
    <row r="1042" spans="1:44" ht="20.100000000000001" hidden="1" customHeight="1">
      <c r="A1042" s="30">
        <v>74</v>
      </c>
      <c r="B1042" s="301">
        <v>7711093610</v>
      </c>
      <c r="C1042" s="311">
        <v>6011093611</v>
      </c>
      <c r="D1042" s="311" t="s">
        <v>705</v>
      </c>
      <c r="E1042" s="311" t="s">
        <v>385</v>
      </c>
      <c r="F1042" s="301" t="s">
        <v>386</v>
      </c>
      <c r="G1042" s="449" t="s">
        <v>450</v>
      </c>
      <c r="H1042" s="30"/>
      <c r="I1042" s="301" t="s">
        <v>52</v>
      </c>
      <c r="J1042" s="30">
        <v>1</v>
      </c>
      <c r="K1042" s="113">
        <v>44641</v>
      </c>
      <c r="L1042" s="113">
        <v>44664</v>
      </c>
      <c r="M1042" s="439" t="s">
        <v>389</v>
      </c>
      <c r="N1042" s="439">
        <v>202204058</v>
      </c>
      <c r="O1042" s="410"/>
      <c r="P1042" s="404" t="s">
        <v>54</v>
      </c>
      <c r="Q1042" s="439"/>
      <c r="R1042" s="119" t="s">
        <v>74</v>
      </c>
      <c r="S1042" s="120" t="s">
        <v>774</v>
      </c>
      <c r="T1042" s="120" t="s">
        <v>76</v>
      </c>
      <c r="U1042" s="417" t="s">
        <v>775</v>
      </c>
      <c r="V1042" s="121">
        <v>44644</v>
      </c>
      <c r="W1042" s="121">
        <v>44664</v>
      </c>
      <c r="X1042" s="122">
        <v>44681</v>
      </c>
      <c r="Y1042" s="127"/>
      <c r="Z1042" s="127"/>
      <c r="AA1042" s="127"/>
      <c r="AB1042" s="127"/>
      <c r="AC1042" s="122">
        <v>44684</v>
      </c>
      <c r="AD1042" s="128">
        <v>44688</v>
      </c>
      <c r="AE1042" s="129" t="s">
        <v>49</v>
      </c>
      <c r="AF1042" s="128"/>
      <c r="AG1042" s="130"/>
      <c r="AH1042" s="130"/>
      <c r="AI1042" s="130"/>
      <c r="AJ1042" s="130">
        <v>1</v>
      </c>
      <c r="AK1042" s="362">
        <v>44688</v>
      </c>
      <c r="AL1042" s="362">
        <v>44693</v>
      </c>
      <c r="AM1042" s="368">
        <v>44693</v>
      </c>
      <c r="AN1042" s="135" t="s">
        <v>49</v>
      </c>
      <c r="AO1042" s="134">
        <v>44701</v>
      </c>
      <c r="AP1042" s="136" t="s">
        <v>408</v>
      </c>
      <c r="AQ1042" s="136">
        <v>1</v>
      </c>
      <c r="AR1042" s="379" t="e">
        <f>IF(AND(AF1042=AG1042,AF1042=AI1042,AF1042=AK1042,AF1042=AM1042),"未到货",“到货”)</f>
        <v>#NAME?</v>
      </c>
    </row>
    <row r="1043" spans="1:44" ht="20.100000000000001" hidden="1" customHeight="1">
      <c r="A1043" s="30">
        <v>75</v>
      </c>
      <c r="B1043" s="301">
        <v>7711093610</v>
      </c>
      <c r="C1043" s="311">
        <v>6011093612</v>
      </c>
      <c r="D1043" s="311" t="s">
        <v>925</v>
      </c>
      <c r="E1043" s="311" t="s">
        <v>385</v>
      </c>
      <c r="F1043" s="301" t="s">
        <v>386</v>
      </c>
      <c r="G1043" s="449" t="s">
        <v>450</v>
      </c>
      <c r="H1043" s="30"/>
      <c r="I1043" s="301" t="s">
        <v>52</v>
      </c>
      <c r="J1043" s="30">
        <v>1</v>
      </c>
      <c r="K1043" s="113">
        <v>44641</v>
      </c>
      <c r="L1043" s="113">
        <v>44664</v>
      </c>
      <c r="M1043" s="439" t="s">
        <v>389</v>
      </c>
      <c r="N1043" s="439">
        <v>202204058</v>
      </c>
      <c r="O1043" s="410"/>
      <c r="P1043" s="404" t="s">
        <v>54</v>
      </c>
      <c r="Q1043" s="114"/>
      <c r="R1043" s="119" t="s">
        <v>92</v>
      </c>
      <c r="S1043" s="120" t="s">
        <v>851</v>
      </c>
      <c r="T1043" s="120" t="s">
        <v>860</v>
      </c>
      <c r="U1043" s="120"/>
      <c r="V1043" s="121">
        <v>44646</v>
      </c>
      <c r="W1043" s="121">
        <v>44664</v>
      </c>
      <c r="X1043" s="122"/>
      <c r="Y1043" s="127"/>
      <c r="Z1043" s="127"/>
      <c r="AA1043" s="127"/>
      <c r="AB1043" s="127"/>
      <c r="AC1043" s="122">
        <v>44704</v>
      </c>
      <c r="AD1043" s="364" t="s">
        <v>926</v>
      </c>
      <c r="AE1043" s="365" t="s">
        <v>49</v>
      </c>
      <c r="AF1043" s="128">
        <v>44705</v>
      </c>
      <c r="AG1043" s="130">
        <v>1</v>
      </c>
      <c r="AH1043" s="130"/>
      <c r="AI1043" s="130"/>
      <c r="AJ1043" s="130">
        <v>1</v>
      </c>
      <c r="AK1043" s="362">
        <v>44705</v>
      </c>
      <c r="AL1043" s="362">
        <v>44706</v>
      </c>
      <c r="AM1043" s="368">
        <v>44708</v>
      </c>
      <c r="AN1043" s="135" t="s">
        <v>49</v>
      </c>
      <c r="AO1043" s="134">
        <v>44708</v>
      </c>
      <c r="AP1043" s="136" t="s">
        <v>408</v>
      </c>
      <c r="AQ1043" s="136"/>
      <c r="AR1043" s="379" t="e">
        <f>IF(AND(AF1043=AG1043,AF1043=AI1043,AF1043=AK1043,AF1043=AM1043),"未到货",“到货”)</f>
        <v>#NAME?</v>
      </c>
    </row>
    <row r="1044" spans="1:44" ht="20.100000000000001" hidden="1" customHeight="1">
      <c r="A1044" s="30">
        <v>76</v>
      </c>
      <c r="B1044" s="301">
        <v>7711093650</v>
      </c>
      <c r="C1044" s="311">
        <v>6011093612</v>
      </c>
      <c r="D1044" s="311" t="s">
        <v>925</v>
      </c>
      <c r="E1044" s="311" t="s">
        <v>385</v>
      </c>
      <c r="F1044" s="301" t="s">
        <v>386</v>
      </c>
      <c r="G1044" s="449" t="s">
        <v>450</v>
      </c>
      <c r="H1044" s="30"/>
      <c r="I1044" s="301" t="s">
        <v>52</v>
      </c>
      <c r="J1044" s="30">
        <v>1</v>
      </c>
      <c r="K1044" s="113">
        <v>44641</v>
      </c>
      <c r="L1044" s="113">
        <v>44664</v>
      </c>
      <c r="M1044" s="439" t="s">
        <v>389</v>
      </c>
      <c r="N1044" s="439">
        <v>202204058</v>
      </c>
      <c r="O1044" s="410"/>
      <c r="P1044" s="404" t="s">
        <v>54</v>
      </c>
      <c r="Q1044" s="114"/>
      <c r="R1044" s="119" t="s">
        <v>92</v>
      </c>
      <c r="S1044" s="120" t="s">
        <v>851</v>
      </c>
      <c r="T1044" s="120" t="s">
        <v>860</v>
      </c>
      <c r="U1044" s="120"/>
      <c r="V1044" s="121">
        <v>44646</v>
      </c>
      <c r="W1044" s="121">
        <v>44664</v>
      </c>
      <c r="X1044" s="122"/>
      <c r="Y1044" s="127"/>
      <c r="Z1044" s="127"/>
      <c r="AA1044" s="127"/>
      <c r="AB1044" s="127"/>
      <c r="AC1044" s="122">
        <v>44704</v>
      </c>
      <c r="AD1044" s="364" t="s">
        <v>926</v>
      </c>
      <c r="AE1044" s="365" t="s">
        <v>49</v>
      </c>
      <c r="AF1044" s="128">
        <v>44705</v>
      </c>
      <c r="AG1044" s="130">
        <v>1</v>
      </c>
      <c r="AH1044" s="130"/>
      <c r="AI1044" s="130"/>
      <c r="AJ1044" s="130">
        <v>1</v>
      </c>
      <c r="AK1044" s="362">
        <v>44705</v>
      </c>
      <c r="AL1044" s="362">
        <v>44706</v>
      </c>
      <c r="AM1044" s="368">
        <v>44708</v>
      </c>
      <c r="AN1044" s="135" t="s">
        <v>49</v>
      </c>
      <c r="AO1044" s="134">
        <v>44708</v>
      </c>
      <c r="AP1044" s="136" t="s">
        <v>408</v>
      </c>
      <c r="AQ1044" s="136"/>
      <c r="AR1044" s="379" t="e">
        <f>IF(AND(AF1044=AG1044,AF1044=AI1044,AF1044=AK1044,AF1044=AM1044),"未到货",“到货”)</f>
        <v>#NAME?</v>
      </c>
    </row>
    <row r="1045" spans="1:44" ht="20.100000000000001" hidden="1" customHeight="1">
      <c r="A1045" s="30">
        <v>77</v>
      </c>
      <c r="B1045" s="301">
        <v>7711093610</v>
      </c>
      <c r="C1045" s="311">
        <v>6011093613</v>
      </c>
      <c r="D1045" s="311" t="s">
        <v>647</v>
      </c>
      <c r="E1045" s="311" t="s">
        <v>385</v>
      </c>
      <c r="F1045" s="301" t="s">
        <v>386</v>
      </c>
      <c r="G1045" s="449" t="s">
        <v>450</v>
      </c>
      <c r="H1045" s="30"/>
      <c r="I1045" s="301" t="s">
        <v>52</v>
      </c>
      <c r="J1045" s="30">
        <v>2</v>
      </c>
      <c r="K1045" s="113">
        <v>44641</v>
      </c>
      <c r="L1045" s="113">
        <v>44664</v>
      </c>
      <c r="M1045" s="439" t="s">
        <v>389</v>
      </c>
      <c r="N1045" s="439">
        <v>202204058</v>
      </c>
      <c r="O1045" s="410"/>
      <c r="P1045" s="114" t="s">
        <v>54</v>
      </c>
      <c r="Q1045" s="439"/>
      <c r="R1045" s="119" t="s">
        <v>74</v>
      </c>
      <c r="S1045" s="120" t="s">
        <v>774</v>
      </c>
      <c r="T1045" s="120" t="s">
        <v>76</v>
      </c>
      <c r="U1045" s="417" t="s">
        <v>775</v>
      </c>
      <c r="V1045" s="121">
        <v>44644</v>
      </c>
      <c r="W1045" s="121">
        <v>44664</v>
      </c>
      <c r="X1045" s="122"/>
      <c r="Y1045" s="127"/>
      <c r="Z1045" s="127"/>
      <c r="AA1045" s="127"/>
      <c r="AB1045" s="127"/>
      <c r="AC1045" s="122">
        <v>44669</v>
      </c>
      <c r="AD1045" s="128">
        <v>44671</v>
      </c>
      <c r="AE1045" s="129" t="s">
        <v>58</v>
      </c>
      <c r="AF1045" s="128"/>
      <c r="AG1045" s="130"/>
      <c r="AH1045" s="130"/>
      <c r="AI1045" s="130"/>
      <c r="AJ1045" s="130">
        <v>2</v>
      </c>
      <c r="AK1045" s="362">
        <v>44671</v>
      </c>
      <c r="AL1045" s="362">
        <v>44672</v>
      </c>
      <c r="AM1045" s="368">
        <v>44673</v>
      </c>
      <c r="AN1045" s="135" t="s">
        <v>58</v>
      </c>
      <c r="AO1045" s="134">
        <v>44701</v>
      </c>
      <c r="AP1045" s="136" t="s">
        <v>408</v>
      </c>
      <c r="AQ1045" s="136">
        <v>1</v>
      </c>
      <c r="AR1045" s="379" t="e">
        <f>IF(AND(AF1045=AG1045,AF1045=AI1045,AF1045=AK1045,AF1045=AM1045),"未到货",“到货”)</f>
        <v>#NAME?</v>
      </c>
    </row>
    <row r="1046" spans="1:44" ht="20.100000000000001" hidden="1" customHeight="1">
      <c r="A1046" s="30">
        <v>78</v>
      </c>
      <c r="B1046" s="301">
        <v>7711093650</v>
      </c>
      <c r="C1046" s="311">
        <v>6011093613</v>
      </c>
      <c r="D1046" s="311" t="s">
        <v>647</v>
      </c>
      <c r="E1046" s="311" t="s">
        <v>385</v>
      </c>
      <c r="F1046" s="301" t="s">
        <v>386</v>
      </c>
      <c r="G1046" s="449" t="s">
        <v>450</v>
      </c>
      <c r="H1046" s="30"/>
      <c r="I1046" s="301" t="s">
        <v>52</v>
      </c>
      <c r="J1046" s="30">
        <v>2</v>
      </c>
      <c r="K1046" s="113">
        <v>44641</v>
      </c>
      <c r="L1046" s="113">
        <v>44664</v>
      </c>
      <c r="M1046" s="439" t="s">
        <v>389</v>
      </c>
      <c r="N1046" s="439">
        <v>202204058</v>
      </c>
      <c r="O1046" s="410"/>
      <c r="P1046" s="114" t="s">
        <v>54</v>
      </c>
      <c r="Q1046" s="439"/>
      <c r="R1046" s="119" t="s">
        <v>74</v>
      </c>
      <c r="S1046" s="120" t="s">
        <v>774</v>
      </c>
      <c r="T1046" s="120" t="s">
        <v>76</v>
      </c>
      <c r="U1046" s="417" t="s">
        <v>775</v>
      </c>
      <c r="V1046" s="121">
        <v>44644</v>
      </c>
      <c r="W1046" s="121">
        <v>44664</v>
      </c>
      <c r="X1046" s="122"/>
      <c r="Y1046" s="127"/>
      <c r="Z1046" s="127"/>
      <c r="AA1046" s="127"/>
      <c r="AB1046" s="127"/>
      <c r="AC1046" s="122">
        <v>44669</v>
      </c>
      <c r="AD1046" s="128">
        <v>44671</v>
      </c>
      <c r="AE1046" s="129" t="s">
        <v>58</v>
      </c>
      <c r="AF1046" s="128"/>
      <c r="AG1046" s="130"/>
      <c r="AH1046" s="130"/>
      <c r="AI1046" s="130"/>
      <c r="AJ1046" s="130">
        <v>2</v>
      </c>
      <c r="AK1046" s="362">
        <v>44671</v>
      </c>
      <c r="AL1046" s="362">
        <v>44672</v>
      </c>
      <c r="AM1046" s="368">
        <v>44673</v>
      </c>
      <c r="AN1046" s="135" t="s">
        <v>58</v>
      </c>
      <c r="AO1046" s="134">
        <v>44701</v>
      </c>
      <c r="AP1046" s="136" t="s">
        <v>408</v>
      </c>
      <c r="AQ1046" s="136">
        <v>1</v>
      </c>
      <c r="AR1046" s="379" t="e">
        <f>IF(AND(AF1046=AG1046,AF1046=AI1046,AF1046=AK1046,AF1046=AM1046),"未到货",“到货”)</f>
        <v>#NAME?</v>
      </c>
    </row>
    <row r="1047" spans="1:44" ht="20.100000000000001" hidden="1" customHeight="1">
      <c r="A1047" s="30">
        <v>79</v>
      </c>
      <c r="B1047" s="301">
        <v>7711093610</v>
      </c>
      <c r="C1047" s="311">
        <v>6011093614</v>
      </c>
      <c r="D1047" s="311" t="s">
        <v>255</v>
      </c>
      <c r="E1047" s="311" t="s">
        <v>385</v>
      </c>
      <c r="F1047" s="301" t="s">
        <v>386</v>
      </c>
      <c r="G1047" s="449" t="s">
        <v>450</v>
      </c>
      <c r="H1047" s="30"/>
      <c r="I1047" s="301" t="s">
        <v>52</v>
      </c>
      <c r="J1047" s="30">
        <v>2</v>
      </c>
      <c r="K1047" s="113">
        <v>44641</v>
      </c>
      <c r="L1047" s="113">
        <v>44664</v>
      </c>
      <c r="M1047" s="439" t="s">
        <v>389</v>
      </c>
      <c r="N1047" s="439">
        <v>202204058</v>
      </c>
      <c r="O1047" s="410"/>
      <c r="P1047" s="393" t="s">
        <v>54</v>
      </c>
      <c r="Q1047" s="439"/>
      <c r="R1047" s="119" t="s">
        <v>92</v>
      </c>
      <c r="S1047" s="120" t="s">
        <v>851</v>
      </c>
      <c r="T1047" s="120" t="s">
        <v>76</v>
      </c>
      <c r="U1047" s="120"/>
      <c r="V1047" s="121">
        <v>44646</v>
      </c>
      <c r="W1047" s="121">
        <v>44664</v>
      </c>
      <c r="X1047" s="122"/>
      <c r="Y1047" s="127"/>
      <c r="Z1047" s="127"/>
      <c r="AA1047" s="127"/>
      <c r="AB1047" s="127"/>
      <c r="AC1047" s="122">
        <v>44666</v>
      </c>
      <c r="AD1047" s="128">
        <v>44666</v>
      </c>
      <c r="AE1047" s="129" t="s">
        <v>58</v>
      </c>
      <c r="AF1047" s="128"/>
      <c r="AG1047" s="130"/>
      <c r="AH1047" s="130"/>
      <c r="AI1047" s="130"/>
      <c r="AJ1047" s="130">
        <v>2</v>
      </c>
      <c r="AK1047" s="362">
        <v>44667</v>
      </c>
      <c r="AL1047" s="362">
        <v>44669</v>
      </c>
      <c r="AM1047" s="368">
        <v>44670</v>
      </c>
      <c r="AN1047" s="135" t="s">
        <v>58</v>
      </c>
      <c r="AO1047" s="134">
        <v>44701</v>
      </c>
      <c r="AP1047" s="136" t="s">
        <v>408</v>
      </c>
      <c r="AQ1047" s="136">
        <v>1</v>
      </c>
      <c r="AR1047" s="379" t="e">
        <f>IF(AND(AF1047=AG1047,AF1047=AI1047,AF1047=AK1047,AF1047=AM1047),"未到货",“到货”)</f>
        <v>#NAME?</v>
      </c>
    </row>
    <row r="1048" spans="1:44" ht="20.100000000000001" hidden="1" customHeight="1">
      <c r="A1048" s="30">
        <v>80</v>
      </c>
      <c r="B1048" s="301">
        <v>7711093650</v>
      </c>
      <c r="C1048" s="311">
        <v>6011093614</v>
      </c>
      <c r="D1048" s="311" t="s">
        <v>255</v>
      </c>
      <c r="E1048" s="311" t="s">
        <v>385</v>
      </c>
      <c r="F1048" s="301" t="s">
        <v>386</v>
      </c>
      <c r="G1048" s="449" t="s">
        <v>450</v>
      </c>
      <c r="H1048" s="30"/>
      <c r="I1048" s="301" t="s">
        <v>52</v>
      </c>
      <c r="J1048" s="30">
        <v>2</v>
      </c>
      <c r="K1048" s="113">
        <v>44641</v>
      </c>
      <c r="L1048" s="113">
        <v>44664</v>
      </c>
      <c r="M1048" s="439" t="s">
        <v>389</v>
      </c>
      <c r="N1048" s="439">
        <v>202204058</v>
      </c>
      <c r="O1048" s="410"/>
      <c r="P1048" s="393" t="s">
        <v>54</v>
      </c>
      <c r="Q1048" s="439"/>
      <c r="R1048" s="119" t="s">
        <v>92</v>
      </c>
      <c r="S1048" s="120" t="s">
        <v>851</v>
      </c>
      <c r="T1048" s="120" t="s">
        <v>76</v>
      </c>
      <c r="U1048" s="120"/>
      <c r="V1048" s="121">
        <v>44646</v>
      </c>
      <c r="W1048" s="121">
        <v>44664</v>
      </c>
      <c r="X1048" s="122"/>
      <c r="Y1048" s="127"/>
      <c r="Z1048" s="127"/>
      <c r="AA1048" s="127"/>
      <c r="AB1048" s="127"/>
      <c r="AC1048" s="122">
        <v>44666</v>
      </c>
      <c r="AD1048" s="128">
        <v>44666</v>
      </c>
      <c r="AE1048" s="129" t="s">
        <v>58</v>
      </c>
      <c r="AF1048" s="128"/>
      <c r="AG1048" s="130"/>
      <c r="AH1048" s="130"/>
      <c r="AI1048" s="130"/>
      <c r="AJ1048" s="130">
        <v>2</v>
      </c>
      <c r="AK1048" s="362">
        <v>44667</v>
      </c>
      <c r="AL1048" s="362">
        <v>44669</v>
      </c>
      <c r="AM1048" s="368">
        <v>44670</v>
      </c>
      <c r="AN1048" s="135" t="s">
        <v>58</v>
      </c>
      <c r="AO1048" s="134">
        <v>44701</v>
      </c>
      <c r="AP1048" s="136" t="s">
        <v>408</v>
      </c>
      <c r="AQ1048" s="136">
        <v>1</v>
      </c>
      <c r="AR1048" s="379" t="e">
        <f>IF(AND(AF1048=AG1048,AF1048=AI1048,AF1048=AK1048,AF1048=AM1048),"未到货",“到货”)</f>
        <v>#NAME?</v>
      </c>
    </row>
    <row r="1049" spans="1:44" ht="20.100000000000001" hidden="1" customHeight="1">
      <c r="A1049" s="30">
        <v>81</v>
      </c>
      <c r="B1049" s="301">
        <v>7711093610</v>
      </c>
      <c r="C1049" s="311">
        <v>6011093615</v>
      </c>
      <c r="D1049" s="311" t="s">
        <v>822</v>
      </c>
      <c r="E1049" s="311" t="s">
        <v>485</v>
      </c>
      <c r="F1049" s="301" t="s">
        <v>491</v>
      </c>
      <c r="G1049" s="449" t="s">
        <v>492</v>
      </c>
      <c r="H1049" s="30"/>
      <c r="I1049" s="301" t="s">
        <v>52</v>
      </c>
      <c r="J1049" s="30">
        <v>1</v>
      </c>
      <c r="K1049" s="113">
        <v>44641</v>
      </c>
      <c r="L1049" s="113">
        <v>44664</v>
      </c>
      <c r="M1049" s="439" t="s">
        <v>389</v>
      </c>
      <c r="N1049" s="439">
        <v>202204058</v>
      </c>
      <c r="O1049" s="410"/>
      <c r="P1049" s="393" t="s">
        <v>54</v>
      </c>
      <c r="Q1049" s="439"/>
      <c r="R1049" s="119" t="s">
        <v>92</v>
      </c>
      <c r="S1049" s="120" t="s">
        <v>181</v>
      </c>
      <c r="T1049" s="120" t="s">
        <v>76</v>
      </c>
      <c r="U1049" s="120"/>
      <c r="V1049" s="121">
        <v>44646</v>
      </c>
      <c r="W1049" s="121">
        <v>44664</v>
      </c>
      <c r="X1049" s="122"/>
      <c r="Y1049" s="127"/>
      <c r="Z1049" s="127"/>
      <c r="AA1049" s="127"/>
      <c r="AB1049" s="127"/>
      <c r="AC1049" s="122">
        <v>44669</v>
      </c>
      <c r="AD1049" s="128">
        <v>44669</v>
      </c>
      <c r="AE1049" s="129" t="s">
        <v>49</v>
      </c>
      <c r="AF1049" s="128"/>
      <c r="AG1049" s="130"/>
      <c r="AH1049" s="130"/>
      <c r="AI1049" s="130"/>
      <c r="AJ1049" s="130"/>
      <c r="AK1049" s="362"/>
      <c r="AL1049" s="362"/>
      <c r="AM1049" s="368">
        <v>44671</v>
      </c>
      <c r="AN1049" s="135" t="s">
        <v>49</v>
      </c>
      <c r="AO1049" s="134">
        <v>44701</v>
      </c>
      <c r="AP1049" s="136" t="s">
        <v>408</v>
      </c>
      <c r="AQ1049" s="136">
        <v>1</v>
      </c>
      <c r="AR1049" s="379" t="e">
        <f>IF(AND(AF1049=AG1049,AF1049=AI1049,AF1049=AK1049,AF1049=AM1049),"未到货",“到货”)</f>
        <v>#NAME?</v>
      </c>
    </row>
    <row r="1050" spans="1:44" ht="20.100000000000001" hidden="1" customHeight="1">
      <c r="A1050" s="30">
        <v>82</v>
      </c>
      <c r="B1050" s="301">
        <v>7711093650</v>
      </c>
      <c r="C1050" s="311">
        <v>6011093615</v>
      </c>
      <c r="D1050" s="311" t="s">
        <v>822</v>
      </c>
      <c r="E1050" s="311" t="s">
        <v>485</v>
      </c>
      <c r="F1050" s="301" t="s">
        <v>491</v>
      </c>
      <c r="G1050" s="449" t="s">
        <v>492</v>
      </c>
      <c r="H1050" s="30"/>
      <c r="I1050" s="301" t="s">
        <v>52</v>
      </c>
      <c r="J1050" s="30">
        <v>1</v>
      </c>
      <c r="K1050" s="113">
        <v>44641</v>
      </c>
      <c r="L1050" s="113">
        <v>44664</v>
      </c>
      <c r="M1050" s="439" t="s">
        <v>389</v>
      </c>
      <c r="N1050" s="439">
        <v>202204058</v>
      </c>
      <c r="O1050" s="410"/>
      <c r="P1050" s="393" t="s">
        <v>54</v>
      </c>
      <c r="Q1050" s="439"/>
      <c r="R1050" s="119" t="s">
        <v>92</v>
      </c>
      <c r="S1050" s="120" t="s">
        <v>181</v>
      </c>
      <c r="T1050" s="120" t="s">
        <v>76</v>
      </c>
      <c r="U1050" s="120"/>
      <c r="V1050" s="121">
        <v>44646</v>
      </c>
      <c r="W1050" s="121">
        <v>44664</v>
      </c>
      <c r="X1050" s="122"/>
      <c r="Y1050" s="127"/>
      <c r="Z1050" s="127"/>
      <c r="AA1050" s="127"/>
      <c r="AB1050" s="127"/>
      <c r="AC1050" s="122">
        <v>44669</v>
      </c>
      <c r="AD1050" s="128">
        <v>44669</v>
      </c>
      <c r="AE1050" s="129" t="s">
        <v>49</v>
      </c>
      <c r="AF1050" s="128"/>
      <c r="AG1050" s="130"/>
      <c r="AH1050" s="130"/>
      <c r="AI1050" s="130"/>
      <c r="AJ1050" s="130"/>
      <c r="AK1050" s="362"/>
      <c r="AL1050" s="362"/>
      <c r="AM1050" s="368">
        <v>44671</v>
      </c>
      <c r="AN1050" s="135" t="s">
        <v>49</v>
      </c>
      <c r="AO1050" s="134">
        <v>44701</v>
      </c>
      <c r="AP1050" s="136" t="s">
        <v>408</v>
      </c>
      <c r="AQ1050" s="136">
        <v>1</v>
      </c>
      <c r="AR1050" s="379" t="e">
        <f>IF(AND(AF1050=AG1050,AF1050=AI1050,AF1050=AK1050,AF1050=AM1050),"未到货",“到货”)</f>
        <v>#NAME?</v>
      </c>
    </row>
    <row r="1051" spans="1:44" ht="20.100000000000001" hidden="1" customHeight="1">
      <c r="A1051" s="30">
        <v>83</v>
      </c>
      <c r="B1051" s="301">
        <v>7711093610</v>
      </c>
      <c r="C1051" s="311">
        <v>6011093616</v>
      </c>
      <c r="D1051" s="311" t="s">
        <v>822</v>
      </c>
      <c r="E1051" s="311" t="s">
        <v>485</v>
      </c>
      <c r="F1051" s="301" t="s">
        <v>491</v>
      </c>
      <c r="G1051" s="449" t="s">
        <v>492</v>
      </c>
      <c r="H1051" s="30"/>
      <c r="I1051" s="301" t="s">
        <v>52</v>
      </c>
      <c r="J1051" s="30">
        <v>1</v>
      </c>
      <c r="K1051" s="113">
        <v>44641</v>
      </c>
      <c r="L1051" s="113">
        <v>44664</v>
      </c>
      <c r="M1051" s="439" t="s">
        <v>389</v>
      </c>
      <c r="N1051" s="439">
        <v>202204058</v>
      </c>
      <c r="O1051" s="410"/>
      <c r="P1051" s="393" t="s">
        <v>54</v>
      </c>
      <c r="Q1051" s="439"/>
      <c r="R1051" s="119" t="s">
        <v>92</v>
      </c>
      <c r="S1051" s="120" t="s">
        <v>181</v>
      </c>
      <c r="T1051" s="120" t="s">
        <v>76</v>
      </c>
      <c r="U1051" s="120"/>
      <c r="V1051" s="121">
        <v>44646</v>
      </c>
      <c r="W1051" s="121">
        <v>44664</v>
      </c>
      <c r="X1051" s="122"/>
      <c r="Y1051" s="127"/>
      <c r="Z1051" s="127"/>
      <c r="AA1051" s="127"/>
      <c r="AB1051" s="127"/>
      <c r="AC1051" s="122">
        <v>44669</v>
      </c>
      <c r="AD1051" s="128">
        <v>44669</v>
      </c>
      <c r="AE1051" s="129" t="s">
        <v>49</v>
      </c>
      <c r="AF1051" s="128"/>
      <c r="AG1051" s="130"/>
      <c r="AH1051" s="130"/>
      <c r="AI1051" s="130"/>
      <c r="AJ1051" s="130"/>
      <c r="AK1051" s="362"/>
      <c r="AL1051" s="362"/>
      <c r="AM1051" s="368">
        <v>44671</v>
      </c>
      <c r="AN1051" s="135" t="s">
        <v>49</v>
      </c>
      <c r="AO1051" s="134">
        <v>44701</v>
      </c>
      <c r="AP1051" s="136" t="s">
        <v>408</v>
      </c>
      <c r="AQ1051" s="136">
        <v>1</v>
      </c>
      <c r="AR1051" s="379" t="e">
        <f>IF(AND(AF1051=AG1051,AF1051=AI1051,AF1051=AK1051,AF1051=AM1051),"未到货",“到货”)</f>
        <v>#NAME?</v>
      </c>
    </row>
    <row r="1052" spans="1:44" ht="20.100000000000001" hidden="1" customHeight="1">
      <c r="A1052" s="30">
        <v>84</v>
      </c>
      <c r="B1052" s="301">
        <v>7711093650</v>
      </c>
      <c r="C1052" s="311">
        <v>6011093616</v>
      </c>
      <c r="D1052" s="311" t="s">
        <v>822</v>
      </c>
      <c r="E1052" s="311" t="s">
        <v>485</v>
      </c>
      <c r="F1052" s="301" t="s">
        <v>491</v>
      </c>
      <c r="G1052" s="449" t="s">
        <v>492</v>
      </c>
      <c r="H1052" s="30"/>
      <c r="I1052" s="301" t="s">
        <v>52</v>
      </c>
      <c r="J1052" s="30">
        <v>1</v>
      </c>
      <c r="K1052" s="113">
        <v>44641</v>
      </c>
      <c r="L1052" s="113">
        <v>44664</v>
      </c>
      <c r="M1052" s="439" t="s">
        <v>389</v>
      </c>
      <c r="N1052" s="439">
        <v>202204058</v>
      </c>
      <c r="O1052" s="410"/>
      <c r="P1052" s="393" t="s">
        <v>54</v>
      </c>
      <c r="Q1052" s="439"/>
      <c r="R1052" s="119" t="s">
        <v>92</v>
      </c>
      <c r="S1052" s="120" t="s">
        <v>181</v>
      </c>
      <c r="T1052" s="120" t="s">
        <v>76</v>
      </c>
      <c r="U1052" s="120"/>
      <c r="V1052" s="121">
        <v>44646</v>
      </c>
      <c r="W1052" s="121">
        <v>44664</v>
      </c>
      <c r="X1052" s="122"/>
      <c r="Y1052" s="127"/>
      <c r="Z1052" s="127"/>
      <c r="AA1052" s="127"/>
      <c r="AB1052" s="127"/>
      <c r="AC1052" s="122">
        <v>44669</v>
      </c>
      <c r="AD1052" s="128">
        <v>44669</v>
      </c>
      <c r="AE1052" s="129" t="s">
        <v>49</v>
      </c>
      <c r="AF1052" s="128"/>
      <c r="AG1052" s="130"/>
      <c r="AH1052" s="130"/>
      <c r="AI1052" s="130"/>
      <c r="AJ1052" s="130"/>
      <c r="AK1052" s="362"/>
      <c r="AL1052" s="362"/>
      <c r="AM1052" s="368">
        <v>44671</v>
      </c>
      <c r="AN1052" s="135" t="s">
        <v>49</v>
      </c>
      <c r="AO1052" s="134">
        <v>44701</v>
      </c>
      <c r="AP1052" s="136" t="s">
        <v>408</v>
      </c>
      <c r="AQ1052" s="136">
        <v>1</v>
      </c>
      <c r="AR1052" s="379" t="e">
        <f>IF(AND(AF1052=AG1052,AF1052=AI1052,AF1052=AK1052,AF1052=AM1052),"未到货",“到货”)</f>
        <v>#NAME?</v>
      </c>
    </row>
    <row r="1053" spans="1:44" ht="20.100000000000001" hidden="1" customHeight="1">
      <c r="A1053" s="30">
        <v>85</v>
      </c>
      <c r="B1053" s="301">
        <v>7711093610</v>
      </c>
      <c r="C1053" s="311">
        <v>6011093617</v>
      </c>
      <c r="D1053" s="311" t="s">
        <v>245</v>
      </c>
      <c r="E1053" s="311" t="s">
        <v>485</v>
      </c>
      <c r="F1053" s="301" t="s">
        <v>486</v>
      </c>
      <c r="G1053" s="449" t="s">
        <v>487</v>
      </c>
      <c r="H1053" s="30"/>
      <c r="I1053" s="301" t="s">
        <v>52</v>
      </c>
      <c r="J1053" s="30">
        <v>2</v>
      </c>
      <c r="K1053" s="113">
        <v>44641</v>
      </c>
      <c r="L1053" s="113">
        <v>44664</v>
      </c>
      <c r="M1053" s="439" t="s">
        <v>389</v>
      </c>
      <c r="N1053" s="439">
        <v>202204058</v>
      </c>
      <c r="O1053" s="410"/>
      <c r="P1053" s="404" t="s">
        <v>54</v>
      </c>
      <c r="Q1053" s="439"/>
      <c r="R1053" s="119" t="s">
        <v>74</v>
      </c>
      <c r="S1053" s="120" t="s">
        <v>774</v>
      </c>
      <c r="T1053" s="120" t="s">
        <v>76</v>
      </c>
      <c r="U1053" s="417" t="s">
        <v>775</v>
      </c>
      <c r="V1053" s="121">
        <v>44644</v>
      </c>
      <c r="W1053" s="121">
        <v>44664</v>
      </c>
      <c r="X1053" s="122">
        <v>44681</v>
      </c>
      <c r="Y1053" s="127"/>
      <c r="Z1053" s="127"/>
      <c r="AA1053" s="127"/>
      <c r="AB1053" s="127"/>
      <c r="AC1053" s="122">
        <v>44680</v>
      </c>
      <c r="AD1053" s="128">
        <v>44681</v>
      </c>
      <c r="AE1053" s="129" t="s">
        <v>58</v>
      </c>
      <c r="AF1053" s="128"/>
      <c r="AG1053" s="130"/>
      <c r="AH1053" s="130"/>
      <c r="AI1053" s="130"/>
      <c r="AJ1053" s="130"/>
      <c r="AK1053" s="362"/>
      <c r="AL1053" s="362"/>
      <c r="AM1053" s="368">
        <v>44686</v>
      </c>
      <c r="AN1053" s="135" t="s">
        <v>58</v>
      </c>
      <c r="AO1053" s="134">
        <v>44701</v>
      </c>
      <c r="AP1053" s="136" t="s">
        <v>408</v>
      </c>
      <c r="AQ1053" s="136">
        <v>1</v>
      </c>
      <c r="AR1053" s="379" t="e">
        <f>IF(AND(AF1053=AG1053,AF1053=AI1053,AF1053=AK1053,AF1053=AM1053),"未到货",“到货”)</f>
        <v>#NAME?</v>
      </c>
    </row>
    <row r="1054" spans="1:44" ht="20.100000000000001" hidden="1" customHeight="1">
      <c r="A1054" s="30">
        <v>86</v>
      </c>
      <c r="B1054" s="301">
        <v>7711093650</v>
      </c>
      <c r="C1054" s="311">
        <v>6011093617</v>
      </c>
      <c r="D1054" s="311" t="s">
        <v>245</v>
      </c>
      <c r="E1054" s="311" t="s">
        <v>485</v>
      </c>
      <c r="F1054" s="301" t="s">
        <v>486</v>
      </c>
      <c r="G1054" s="449" t="s">
        <v>487</v>
      </c>
      <c r="H1054" s="30"/>
      <c r="I1054" s="301" t="s">
        <v>52</v>
      </c>
      <c r="J1054" s="30">
        <v>2</v>
      </c>
      <c r="K1054" s="113">
        <v>44641</v>
      </c>
      <c r="L1054" s="113">
        <v>44664</v>
      </c>
      <c r="M1054" s="439" t="s">
        <v>389</v>
      </c>
      <c r="N1054" s="439">
        <v>202204058</v>
      </c>
      <c r="O1054" s="410"/>
      <c r="P1054" s="404" t="s">
        <v>54</v>
      </c>
      <c r="Q1054" s="439"/>
      <c r="R1054" s="119" t="s">
        <v>74</v>
      </c>
      <c r="S1054" s="120" t="s">
        <v>774</v>
      </c>
      <c r="T1054" s="120" t="s">
        <v>76</v>
      </c>
      <c r="U1054" s="417" t="s">
        <v>775</v>
      </c>
      <c r="V1054" s="121">
        <v>44644</v>
      </c>
      <c r="W1054" s="121">
        <v>44664</v>
      </c>
      <c r="X1054" s="122">
        <v>44681</v>
      </c>
      <c r="Y1054" s="127"/>
      <c r="Z1054" s="127"/>
      <c r="AA1054" s="127"/>
      <c r="AB1054" s="127"/>
      <c r="AC1054" s="122">
        <v>44680</v>
      </c>
      <c r="AD1054" s="128">
        <v>44681</v>
      </c>
      <c r="AE1054" s="129" t="s">
        <v>58</v>
      </c>
      <c r="AF1054" s="128"/>
      <c r="AG1054" s="130"/>
      <c r="AH1054" s="130"/>
      <c r="AI1054" s="130"/>
      <c r="AJ1054" s="130"/>
      <c r="AK1054" s="362"/>
      <c r="AL1054" s="362"/>
      <c r="AM1054" s="368">
        <v>44686</v>
      </c>
      <c r="AN1054" s="135" t="s">
        <v>58</v>
      </c>
      <c r="AO1054" s="134">
        <v>44701</v>
      </c>
      <c r="AP1054" s="136" t="s">
        <v>408</v>
      </c>
      <c r="AQ1054" s="136">
        <v>1</v>
      </c>
      <c r="AR1054" s="379" t="e">
        <f>IF(AND(AF1054=AG1054,AF1054=AI1054,AF1054=AK1054,AF1054=AM1054),"未到货",“到货”)</f>
        <v>#NAME?</v>
      </c>
    </row>
    <row r="1055" spans="1:44" ht="20.100000000000001" hidden="1" customHeight="1">
      <c r="A1055" s="30">
        <v>87</v>
      </c>
      <c r="B1055" s="301">
        <v>7711093610</v>
      </c>
      <c r="C1055" s="311">
        <v>6011093618</v>
      </c>
      <c r="D1055" s="311" t="s">
        <v>245</v>
      </c>
      <c r="E1055" s="311" t="s">
        <v>485</v>
      </c>
      <c r="F1055" s="301" t="s">
        <v>486</v>
      </c>
      <c r="G1055" s="449" t="s">
        <v>487</v>
      </c>
      <c r="H1055" s="30"/>
      <c r="I1055" s="301" t="s">
        <v>52</v>
      </c>
      <c r="J1055" s="30">
        <v>4</v>
      </c>
      <c r="K1055" s="113">
        <v>44641</v>
      </c>
      <c r="L1055" s="113">
        <v>44664</v>
      </c>
      <c r="M1055" s="439" t="s">
        <v>389</v>
      </c>
      <c r="N1055" s="439">
        <v>202204058</v>
      </c>
      <c r="O1055" s="410"/>
      <c r="P1055" s="404" t="s">
        <v>54</v>
      </c>
      <c r="Q1055" s="439"/>
      <c r="R1055" s="119" t="s">
        <v>74</v>
      </c>
      <c r="S1055" s="120" t="s">
        <v>774</v>
      </c>
      <c r="T1055" s="120" t="s">
        <v>76</v>
      </c>
      <c r="U1055" s="417" t="s">
        <v>775</v>
      </c>
      <c r="V1055" s="121">
        <v>44644</v>
      </c>
      <c r="W1055" s="121">
        <v>44664</v>
      </c>
      <c r="X1055" s="122">
        <v>44681</v>
      </c>
      <c r="Y1055" s="127"/>
      <c r="Z1055" s="127"/>
      <c r="AA1055" s="127"/>
      <c r="AB1055" s="127"/>
      <c r="AC1055" s="122">
        <v>44680</v>
      </c>
      <c r="AD1055" s="128">
        <v>44681</v>
      </c>
      <c r="AE1055" s="129" t="s">
        <v>65</v>
      </c>
      <c r="AF1055" s="128"/>
      <c r="AG1055" s="130"/>
      <c r="AH1055" s="130"/>
      <c r="AI1055" s="130"/>
      <c r="AJ1055" s="130"/>
      <c r="AK1055" s="362"/>
      <c r="AL1055" s="362"/>
      <c r="AM1055" s="368">
        <v>44686</v>
      </c>
      <c r="AN1055" s="135" t="s">
        <v>65</v>
      </c>
      <c r="AO1055" s="134">
        <v>44701</v>
      </c>
      <c r="AP1055" s="136" t="s">
        <v>408</v>
      </c>
      <c r="AQ1055" s="136">
        <v>1</v>
      </c>
      <c r="AR1055" s="379" t="e">
        <f>IF(AND(AF1055=AG1055,AF1055=AI1055,AF1055=AK1055,AF1055=AM1055),"未到货",“到货”)</f>
        <v>#NAME?</v>
      </c>
    </row>
    <row r="1056" spans="1:44" ht="20.100000000000001" hidden="1" customHeight="1">
      <c r="A1056" s="30">
        <v>88</v>
      </c>
      <c r="B1056" s="301">
        <v>7711093650</v>
      </c>
      <c r="C1056" s="311">
        <v>6011093618</v>
      </c>
      <c r="D1056" s="311" t="s">
        <v>245</v>
      </c>
      <c r="E1056" s="311" t="s">
        <v>485</v>
      </c>
      <c r="F1056" s="301" t="s">
        <v>486</v>
      </c>
      <c r="G1056" s="449" t="s">
        <v>487</v>
      </c>
      <c r="H1056" s="30"/>
      <c r="I1056" s="301" t="s">
        <v>52</v>
      </c>
      <c r="J1056" s="30">
        <v>4</v>
      </c>
      <c r="K1056" s="113">
        <v>44641</v>
      </c>
      <c r="L1056" s="113">
        <v>44664</v>
      </c>
      <c r="M1056" s="439" t="s">
        <v>389</v>
      </c>
      <c r="N1056" s="439">
        <v>202204058</v>
      </c>
      <c r="O1056" s="410"/>
      <c r="P1056" s="404" t="s">
        <v>54</v>
      </c>
      <c r="Q1056" s="439"/>
      <c r="R1056" s="119" t="s">
        <v>74</v>
      </c>
      <c r="S1056" s="120" t="s">
        <v>774</v>
      </c>
      <c r="T1056" s="120" t="s">
        <v>76</v>
      </c>
      <c r="U1056" s="417" t="s">
        <v>775</v>
      </c>
      <c r="V1056" s="121">
        <v>44644</v>
      </c>
      <c r="W1056" s="121">
        <v>44664</v>
      </c>
      <c r="X1056" s="122">
        <v>44681</v>
      </c>
      <c r="Y1056" s="127"/>
      <c r="Z1056" s="127"/>
      <c r="AA1056" s="127"/>
      <c r="AB1056" s="127"/>
      <c r="AC1056" s="122">
        <v>44680</v>
      </c>
      <c r="AD1056" s="128">
        <v>44681</v>
      </c>
      <c r="AE1056" s="129" t="s">
        <v>65</v>
      </c>
      <c r="AF1056" s="128"/>
      <c r="AG1056" s="130"/>
      <c r="AH1056" s="130"/>
      <c r="AI1056" s="130"/>
      <c r="AJ1056" s="130"/>
      <c r="AK1056" s="362"/>
      <c r="AL1056" s="362"/>
      <c r="AM1056" s="368">
        <v>44686</v>
      </c>
      <c r="AN1056" s="135" t="s">
        <v>65</v>
      </c>
      <c r="AO1056" s="134">
        <v>44701</v>
      </c>
      <c r="AP1056" s="136" t="s">
        <v>408</v>
      </c>
      <c r="AQ1056" s="136">
        <v>1</v>
      </c>
      <c r="AR1056" s="379" t="e">
        <f>IF(AND(AF1056=AG1056,AF1056=AI1056,AF1056=AK1056,AF1056=AM1056),"未到货",“到货”)</f>
        <v>#NAME?</v>
      </c>
    </row>
    <row r="1057" spans="1:44" ht="20.100000000000001" hidden="1" customHeight="1">
      <c r="A1057" s="30">
        <v>89</v>
      </c>
      <c r="B1057" s="301">
        <v>7711093610</v>
      </c>
      <c r="C1057" s="311">
        <v>6011093619</v>
      </c>
      <c r="D1057" s="311" t="s">
        <v>277</v>
      </c>
      <c r="E1057" s="311" t="s">
        <v>485</v>
      </c>
      <c r="F1057" s="301" t="s">
        <v>486</v>
      </c>
      <c r="G1057" s="449" t="s">
        <v>487</v>
      </c>
      <c r="H1057" s="30"/>
      <c r="I1057" s="301" t="s">
        <v>52</v>
      </c>
      <c r="J1057" s="30">
        <v>4</v>
      </c>
      <c r="K1057" s="113">
        <v>44641</v>
      </c>
      <c r="L1057" s="113">
        <v>44664</v>
      </c>
      <c r="M1057" s="439" t="s">
        <v>389</v>
      </c>
      <c r="N1057" s="439">
        <v>202204058</v>
      </c>
      <c r="O1057" s="410"/>
      <c r="P1057" s="114" t="s">
        <v>54</v>
      </c>
      <c r="Q1057" s="439"/>
      <c r="R1057" s="119" t="s">
        <v>92</v>
      </c>
      <c r="S1057" s="120" t="s">
        <v>851</v>
      </c>
      <c r="T1057" s="120" t="s">
        <v>860</v>
      </c>
      <c r="U1057" s="120"/>
      <c r="V1057" s="121">
        <v>44646</v>
      </c>
      <c r="W1057" s="121">
        <v>44664</v>
      </c>
      <c r="X1057" s="122"/>
      <c r="Y1057" s="127"/>
      <c r="Z1057" s="127"/>
      <c r="AA1057" s="127"/>
      <c r="AB1057" s="127"/>
      <c r="AC1057" s="122">
        <v>44673</v>
      </c>
      <c r="AD1057" s="128">
        <v>44675</v>
      </c>
      <c r="AE1057" s="129" t="s">
        <v>65</v>
      </c>
      <c r="AF1057" s="128"/>
      <c r="AG1057" s="130"/>
      <c r="AH1057" s="130"/>
      <c r="AI1057" s="130"/>
      <c r="AJ1057" s="130"/>
      <c r="AK1057" s="362"/>
      <c r="AL1057" s="362"/>
      <c r="AM1057" s="368">
        <v>44676</v>
      </c>
      <c r="AN1057" s="135" t="s">
        <v>65</v>
      </c>
      <c r="AO1057" s="134">
        <v>44701</v>
      </c>
      <c r="AP1057" s="136" t="s">
        <v>408</v>
      </c>
      <c r="AQ1057" s="136">
        <v>1</v>
      </c>
      <c r="AR1057" s="379" t="e">
        <f>IF(AND(AF1057=AG1057,AF1057=AI1057,AF1057=AK1057,AF1057=AM1057),"未到货",“到货”)</f>
        <v>#NAME?</v>
      </c>
    </row>
    <row r="1058" spans="1:44" ht="20.100000000000001" hidden="1" customHeight="1">
      <c r="A1058" s="30">
        <v>90</v>
      </c>
      <c r="B1058" s="301">
        <v>7711093650</v>
      </c>
      <c r="C1058" s="311">
        <v>6011093619</v>
      </c>
      <c r="D1058" s="311" t="s">
        <v>277</v>
      </c>
      <c r="E1058" s="311" t="s">
        <v>485</v>
      </c>
      <c r="F1058" s="301" t="s">
        <v>486</v>
      </c>
      <c r="G1058" s="449" t="s">
        <v>487</v>
      </c>
      <c r="H1058" s="30"/>
      <c r="I1058" s="301" t="s">
        <v>52</v>
      </c>
      <c r="J1058" s="30">
        <v>4</v>
      </c>
      <c r="K1058" s="113">
        <v>44641</v>
      </c>
      <c r="L1058" s="113">
        <v>44664</v>
      </c>
      <c r="M1058" s="439" t="s">
        <v>389</v>
      </c>
      <c r="N1058" s="439">
        <v>202204058</v>
      </c>
      <c r="O1058" s="410"/>
      <c r="P1058" s="114" t="s">
        <v>54</v>
      </c>
      <c r="Q1058" s="439"/>
      <c r="R1058" s="119" t="s">
        <v>92</v>
      </c>
      <c r="S1058" s="120" t="s">
        <v>851</v>
      </c>
      <c r="T1058" s="120" t="s">
        <v>860</v>
      </c>
      <c r="U1058" s="120"/>
      <c r="V1058" s="121">
        <v>44646</v>
      </c>
      <c r="W1058" s="121">
        <v>44664</v>
      </c>
      <c r="X1058" s="122"/>
      <c r="Y1058" s="127"/>
      <c r="Z1058" s="127"/>
      <c r="AA1058" s="127"/>
      <c r="AB1058" s="127"/>
      <c r="AC1058" s="122">
        <v>44673</v>
      </c>
      <c r="AD1058" s="128">
        <v>44675</v>
      </c>
      <c r="AE1058" s="129" t="s">
        <v>65</v>
      </c>
      <c r="AF1058" s="128"/>
      <c r="AG1058" s="130"/>
      <c r="AH1058" s="130"/>
      <c r="AI1058" s="130"/>
      <c r="AJ1058" s="130"/>
      <c r="AK1058" s="362"/>
      <c r="AL1058" s="362"/>
      <c r="AM1058" s="368">
        <v>44676</v>
      </c>
      <c r="AN1058" s="135" t="s">
        <v>65</v>
      </c>
      <c r="AO1058" s="134">
        <v>44701</v>
      </c>
      <c r="AP1058" s="136" t="s">
        <v>408</v>
      </c>
      <c r="AQ1058" s="136">
        <v>1</v>
      </c>
      <c r="AR1058" s="379" t="e">
        <f>IF(AND(AF1058=AG1058,AF1058=AI1058,AF1058=AK1058,AF1058=AM1058),"未到货",“到货”)</f>
        <v>#NAME?</v>
      </c>
    </row>
    <row r="1059" spans="1:44" ht="20.100000000000001" hidden="1" customHeight="1">
      <c r="A1059" s="30">
        <v>91</v>
      </c>
      <c r="B1059" s="301">
        <v>7711093620</v>
      </c>
      <c r="C1059" s="311">
        <v>6011093621</v>
      </c>
      <c r="D1059" s="311" t="s">
        <v>927</v>
      </c>
      <c r="E1059" s="311" t="s">
        <v>385</v>
      </c>
      <c r="F1059" s="301" t="s">
        <v>386</v>
      </c>
      <c r="G1059" s="449" t="s">
        <v>450</v>
      </c>
      <c r="H1059" s="30"/>
      <c r="I1059" s="301" t="s">
        <v>52</v>
      </c>
      <c r="J1059" s="30">
        <v>4</v>
      </c>
      <c r="K1059" s="113">
        <v>44641</v>
      </c>
      <c r="L1059" s="113">
        <v>44664</v>
      </c>
      <c r="M1059" s="439" t="s">
        <v>389</v>
      </c>
      <c r="N1059" s="439">
        <v>202204058</v>
      </c>
      <c r="O1059" s="410"/>
      <c r="P1059" s="404" t="s">
        <v>54</v>
      </c>
      <c r="Q1059" s="439"/>
      <c r="R1059" s="119" t="s">
        <v>92</v>
      </c>
      <c r="S1059" s="120" t="s">
        <v>851</v>
      </c>
      <c r="T1059" s="120" t="s">
        <v>860</v>
      </c>
      <c r="U1059" s="120"/>
      <c r="V1059" s="121">
        <v>44646</v>
      </c>
      <c r="W1059" s="121">
        <v>44664</v>
      </c>
      <c r="X1059" s="122"/>
      <c r="Y1059" s="127"/>
      <c r="Z1059" s="127"/>
      <c r="AA1059" s="127"/>
      <c r="AB1059" s="127"/>
      <c r="AC1059" s="122">
        <v>44685</v>
      </c>
      <c r="AD1059" s="364" t="s">
        <v>926</v>
      </c>
      <c r="AE1059" s="365" t="s">
        <v>65</v>
      </c>
      <c r="AF1059" s="128">
        <v>44685</v>
      </c>
      <c r="AG1059" s="130">
        <v>4</v>
      </c>
      <c r="AH1059" s="130"/>
      <c r="AI1059" s="130"/>
      <c r="AJ1059" s="130">
        <v>4</v>
      </c>
      <c r="AK1059" s="362">
        <v>44687</v>
      </c>
      <c r="AL1059" s="362">
        <v>44693</v>
      </c>
      <c r="AM1059" s="368">
        <v>44693</v>
      </c>
      <c r="AN1059" s="135" t="s">
        <v>65</v>
      </c>
      <c r="AO1059" s="134">
        <v>44701</v>
      </c>
      <c r="AP1059" s="136" t="s">
        <v>408</v>
      </c>
      <c r="AQ1059" s="136">
        <v>1</v>
      </c>
      <c r="AR1059" s="379" t="e">
        <f>IF(AND(AF1059=AG1059,AF1059=AI1059,AF1059=AK1059,AF1059=AM1059),"未到货",“到货”)</f>
        <v>#NAME?</v>
      </c>
    </row>
    <row r="1060" spans="1:44" ht="20.100000000000001" hidden="1" customHeight="1">
      <c r="A1060" s="30">
        <v>92</v>
      </c>
      <c r="B1060" s="301">
        <v>7711093620</v>
      </c>
      <c r="C1060" s="311">
        <v>6011093622</v>
      </c>
      <c r="D1060" s="311" t="s">
        <v>142</v>
      </c>
      <c r="E1060" s="311" t="s">
        <v>485</v>
      </c>
      <c r="F1060" s="301" t="s">
        <v>486</v>
      </c>
      <c r="G1060" s="449" t="s">
        <v>487</v>
      </c>
      <c r="H1060" s="30"/>
      <c r="I1060" s="301" t="s">
        <v>52</v>
      </c>
      <c r="J1060" s="30">
        <v>4</v>
      </c>
      <c r="K1060" s="113">
        <v>44641</v>
      </c>
      <c r="L1060" s="113">
        <v>44664</v>
      </c>
      <c r="M1060" s="439" t="s">
        <v>389</v>
      </c>
      <c r="N1060" s="439">
        <v>202204058</v>
      </c>
      <c r="O1060" s="410"/>
      <c r="P1060" s="410" t="s">
        <v>54</v>
      </c>
      <c r="Q1060" s="439"/>
      <c r="R1060" s="119" t="s">
        <v>92</v>
      </c>
      <c r="S1060" s="120" t="s">
        <v>851</v>
      </c>
      <c r="T1060" s="120" t="s">
        <v>860</v>
      </c>
      <c r="U1060" s="120"/>
      <c r="V1060" s="121">
        <v>44646</v>
      </c>
      <c r="W1060" s="121">
        <v>44664</v>
      </c>
      <c r="X1060" s="122">
        <v>44681</v>
      </c>
      <c r="Y1060" s="122">
        <v>44694</v>
      </c>
      <c r="Z1060" s="127"/>
      <c r="AA1060" s="127"/>
      <c r="AB1060" s="127"/>
      <c r="AC1060" s="122">
        <v>44726</v>
      </c>
      <c r="AD1060" s="364" t="s">
        <v>921</v>
      </c>
      <c r="AE1060" s="365" t="s">
        <v>65</v>
      </c>
      <c r="AF1060" s="364" t="s">
        <v>922</v>
      </c>
      <c r="AG1060" s="418">
        <v>4</v>
      </c>
      <c r="AH1060" s="128">
        <v>44727</v>
      </c>
      <c r="AI1060" s="130">
        <v>4</v>
      </c>
      <c r="AJ1060" s="130"/>
      <c r="AK1060" s="362"/>
      <c r="AL1060" s="362"/>
      <c r="AM1060" s="368">
        <v>44728</v>
      </c>
      <c r="AN1060" s="135" t="s">
        <v>65</v>
      </c>
      <c r="AO1060" s="368">
        <v>44728</v>
      </c>
      <c r="AP1060" s="135" t="s">
        <v>408</v>
      </c>
      <c r="AQ1060" s="136"/>
      <c r="AR1060" s="379" t="e">
        <f>IF(AND(AF1060=AG1060,AF1060=AI1060,AF1060=AK1060,AF1060=AM1060),"未到货",“到货”)</f>
        <v>#NAME?</v>
      </c>
    </row>
    <row r="1061" spans="1:44" ht="20.100000000000001" hidden="1" customHeight="1">
      <c r="A1061" s="30">
        <v>93</v>
      </c>
      <c r="B1061" s="301">
        <v>7711093620</v>
      </c>
      <c r="C1061" s="311">
        <v>6011093623</v>
      </c>
      <c r="D1061" s="311" t="s">
        <v>488</v>
      </c>
      <c r="E1061" s="311" t="s">
        <v>385</v>
      </c>
      <c r="F1061" s="301" t="s">
        <v>386</v>
      </c>
      <c r="G1061" s="449" t="s">
        <v>450</v>
      </c>
      <c r="H1061" s="30"/>
      <c r="I1061" s="301" t="s">
        <v>52</v>
      </c>
      <c r="J1061" s="30">
        <v>8</v>
      </c>
      <c r="K1061" s="113">
        <v>44641</v>
      </c>
      <c r="L1061" s="113">
        <v>44664</v>
      </c>
      <c r="M1061" s="439" t="s">
        <v>389</v>
      </c>
      <c r="N1061" s="439">
        <v>202204058</v>
      </c>
      <c r="O1061" s="410"/>
      <c r="P1061" s="113" t="s">
        <v>54</v>
      </c>
      <c r="Q1061" s="439"/>
      <c r="R1061" s="119" t="s">
        <v>74</v>
      </c>
      <c r="S1061" s="120" t="s">
        <v>774</v>
      </c>
      <c r="T1061" s="120" t="s">
        <v>76</v>
      </c>
      <c r="U1061" s="417" t="s">
        <v>775</v>
      </c>
      <c r="V1061" s="121">
        <v>44644</v>
      </c>
      <c r="W1061" s="121">
        <v>44664</v>
      </c>
      <c r="X1061" s="122">
        <v>44681</v>
      </c>
      <c r="Y1061" s="127"/>
      <c r="Z1061" s="127"/>
      <c r="AA1061" s="127"/>
      <c r="AB1061" s="127"/>
      <c r="AC1061" s="122">
        <v>44680</v>
      </c>
      <c r="AD1061" s="128">
        <v>44681</v>
      </c>
      <c r="AE1061" s="129" t="s">
        <v>82</v>
      </c>
      <c r="AF1061" s="128"/>
      <c r="AG1061" s="130"/>
      <c r="AH1061" s="130"/>
      <c r="AI1061" s="130"/>
      <c r="AJ1061" s="130">
        <v>8</v>
      </c>
      <c r="AK1061" s="362">
        <v>44681</v>
      </c>
      <c r="AL1061" s="362">
        <v>44687</v>
      </c>
      <c r="AM1061" s="368">
        <v>44687</v>
      </c>
      <c r="AN1061" s="135" t="s">
        <v>82</v>
      </c>
      <c r="AO1061" s="134">
        <v>44701</v>
      </c>
      <c r="AP1061" s="136" t="s">
        <v>408</v>
      </c>
      <c r="AQ1061" s="136">
        <v>1</v>
      </c>
      <c r="AR1061" s="379" t="e">
        <f>IF(AND(AF1061=AG1061,AF1061=AI1061,AF1061=AK1061,AF1061=AM1061),"未到货",“到货”)</f>
        <v>#NAME?</v>
      </c>
    </row>
    <row r="1062" spans="1:44" ht="20.100000000000001" hidden="1" customHeight="1">
      <c r="A1062" s="30">
        <v>94</v>
      </c>
      <c r="B1062" s="301">
        <v>7711093620</v>
      </c>
      <c r="C1062" s="311">
        <v>6011093624</v>
      </c>
      <c r="D1062" s="311" t="s">
        <v>928</v>
      </c>
      <c r="E1062" s="311" t="s">
        <v>385</v>
      </c>
      <c r="F1062" s="301" t="s">
        <v>386</v>
      </c>
      <c r="G1062" s="449" t="s">
        <v>450</v>
      </c>
      <c r="H1062" s="30"/>
      <c r="I1062" s="301" t="s">
        <v>52</v>
      </c>
      <c r="J1062" s="30">
        <v>8</v>
      </c>
      <c r="K1062" s="113">
        <v>44641</v>
      </c>
      <c r="L1062" s="113">
        <v>44664</v>
      </c>
      <c r="M1062" s="439" t="s">
        <v>389</v>
      </c>
      <c r="N1062" s="439">
        <v>202204058</v>
      </c>
      <c r="O1062" s="410"/>
      <c r="P1062" s="113" t="s">
        <v>54</v>
      </c>
      <c r="Q1062" s="439"/>
      <c r="R1062" s="119" t="s">
        <v>74</v>
      </c>
      <c r="S1062" s="120" t="s">
        <v>774</v>
      </c>
      <c r="T1062" s="120" t="s">
        <v>76</v>
      </c>
      <c r="U1062" s="417" t="s">
        <v>775</v>
      </c>
      <c r="V1062" s="121">
        <v>44644</v>
      </c>
      <c r="W1062" s="121">
        <v>44664</v>
      </c>
      <c r="X1062" s="122">
        <v>44681</v>
      </c>
      <c r="Y1062" s="127"/>
      <c r="Z1062" s="127"/>
      <c r="AA1062" s="127"/>
      <c r="AB1062" s="127"/>
      <c r="AC1062" s="122">
        <v>44680</v>
      </c>
      <c r="AD1062" s="128">
        <v>44681</v>
      </c>
      <c r="AE1062" s="129" t="s">
        <v>82</v>
      </c>
      <c r="AF1062" s="128"/>
      <c r="AG1062" s="130"/>
      <c r="AH1062" s="130"/>
      <c r="AI1062" s="130"/>
      <c r="AJ1062" s="130">
        <v>8</v>
      </c>
      <c r="AK1062" s="362">
        <v>44681</v>
      </c>
      <c r="AL1062" s="362">
        <v>44687</v>
      </c>
      <c r="AM1062" s="368">
        <v>44687</v>
      </c>
      <c r="AN1062" s="135" t="s">
        <v>82</v>
      </c>
      <c r="AO1062" s="134">
        <v>44701</v>
      </c>
      <c r="AP1062" s="136" t="s">
        <v>408</v>
      </c>
      <c r="AQ1062" s="136">
        <v>1</v>
      </c>
      <c r="AR1062" s="379" t="e">
        <f>IF(AND(AF1062=AG1062,AF1062=AI1062,AF1062=AK1062,AF1062=AM1062),"未到货",“到货”)</f>
        <v>#NAME?</v>
      </c>
    </row>
    <row r="1063" spans="1:44" ht="20.100000000000001" hidden="1" customHeight="1">
      <c r="A1063" s="30">
        <v>95</v>
      </c>
      <c r="B1063" s="301">
        <v>7711093620</v>
      </c>
      <c r="C1063" s="311">
        <v>6011093625</v>
      </c>
      <c r="D1063" s="311" t="s">
        <v>449</v>
      </c>
      <c r="E1063" s="311" t="s">
        <v>385</v>
      </c>
      <c r="F1063" s="301" t="s">
        <v>393</v>
      </c>
      <c r="G1063" s="449" t="s">
        <v>605</v>
      </c>
      <c r="H1063" s="30"/>
      <c r="I1063" s="301" t="s">
        <v>52</v>
      </c>
      <c r="J1063" s="30">
        <v>4</v>
      </c>
      <c r="K1063" s="113">
        <v>44641</v>
      </c>
      <c r="L1063" s="113">
        <v>44664</v>
      </c>
      <c r="M1063" s="439" t="s">
        <v>389</v>
      </c>
      <c r="N1063" s="439">
        <v>202204058</v>
      </c>
      <c r="O1063" s="410"/>
      <c r="P1063" s="113" t="s">
        <v>54</v>
      </c>
      <c r="Q1063" s="439"/>
      <c r="R1063" s="119" t="s">
        <v>92</v>
      </c>
      <c r="S1063" s="120" t="s">
        <v>851</v>
      </c>
      <c r="T1063" s="120" t="s">
        <v>860</v>
      </c>
      <c r="U1063" s="120"/>
      <c r="V1063" s="121">
        <v>44646</v>
      </c>
      <c r="W1063" s="121">
        <v>44664</v>
      </c>
      <c r="X1063" s="122"/>
      <c r="Y1063" s="127"/>
      <c r="Z1063" s="127"/>
      <c r="AA1063" s="127"/>
      <c r="AB1063" s="127"/>
      <c r="AC1063" s="122">
        <v>44673</v>
      </c>
      <c r="AD1063" s="128">
        <v>44675</v>
      </c>
      <c r="AE1063" s="129" t="s">
        <v>65</v>
      </c>
      <c r="AF1063" s="128"/>
      <c r="AG1063" s="130"/>
      <c r="AH1063" s="130"/>
      <c r="AI1063" s="130"/>
      <c r="AJ1063" s="130">
        <v>4</v>
      </c>
      <c r="AK1063" s="362">
        <v>44676</v>
      </c>
      <c r="AL1063" s="362">
        <v>44680</v>
      </c>
      <c r="AM1063" s="368">
        <v>44680</v>
      </c>
      <c r="AN1063" s="135" t="s">
        <v>65</v>
      </c>
      <c r="AO1063" s="134">
        <v>44701</v>
      </c>
      <c r="AP1063" s="136" t="s">
        <v>408</v>
      </c>
      <c r="AQ1063" s="136">
        <v>1</v>
      </c>
      <c r="AR1063" s="379" t="e">
        <f>IF(AND(AF1063=AG1063,AF1063=AI1063,AF1063=AK1063,AF1063=AM1063),"未到货",“到货”)</f>
        <v>#NAME?</v>
      </c>
    </row>
    <row r="1064" spans="1:44" ht="20.100000000000001" hidden="1" customHeight="1">
      <c r="A1064" s="30">
        <v>96</v>
      </c>
      <c r="B1064" s="301">
        <v>7711093620</v>
      </c>
      <c r="C1064" s="311">
        <v>6011093626</v>
      </c>
      <c r="D1064" s="311" t="s">
        <v>449</v>
      </c>
      <c r="E1064" s="311" t="s">
        <v>385</v>
      </c>
      <c r="F1064" s="301" t="s">
        <v>393</v>
      </c>
      <c r="G1064" s="449" t="s">
        <v>605</v>
      </c>
      <c r="H1064" s="30"/>
      <c r="I1064" s="301" t="s">
        <v>52</v>
      </c>
      <c r="J1064" s="30">
        <v>4</v>
      </c>
      <c r="K1064" s="113">
        <v>44641</v>
      </c>
      <c r="L1064" s="113">
        <v>44664</v>
      </c>
      <c r="M1064" s="439" t="s">
        <v>389</v>
      </c>
      <c r="N1064" s="439">
        <v>202204058</v>
      </c>
      <c r="O1064" s="410"/>
      <c r="P1064" s="114" t="s">
        <v>54</v>
      </c>
      <c r="Q1064" s="439"/>
      <c r="R1064" s="119" t="s">
        <v>92</v>
      </c>
      <c r="S1064" s="120" t="s">
        <v>851</v>
      </c>
      <c r="T1064" s="120" t="s">
        <v>860</v>
      </c>
      <c r="U1064" s="120"/>
      <c r="V1064" s="121">
        <v>44646</v>
      </c>
      <c r="W1064" s="121">
        <v>44664</v>
      </c>
      <c r="X1064" s="122"/>
      <c r="Y1064" s="127"/>
      <c r="Z1064" s="127"/>
      <c r="AA1064" s="127"/>
      <c r="AB1064" s="127"/>
      <c r="AC1064" s="122">
        <v>44673</v>
      </c>
      <c r="AD1064" s="128">
        <v>44675</v>
      </c>
      <c r="AE1064" s="129" t="s">
        <v>65</v>
      </c>
      <c r="AF1064" s="128"/>
      <c r="AG1064" s="130"/>
      <c r="AH1064" s="130"/>
      <c r="AI1064" s="130"/>
      <c r="AJ1064" s="130">
        <v>4</v>
      </c>
      <c r="AK1064" s="362">
        <v>44673</v>
      </c>
      <c r="AL1064" s="362">
        <v>44676</v>
      </c>
      <c r="AM1064" s="368">
        <v>44677</v>
      </c>
      <c r="AN1064" s="135" t="s">
        <v>65</v>
      </c>
      <c r="AO1064" s="134">
        <v>44701</v>
      </c>
      <c r="AP1064" s="136" t="s">
        <v>408</v>
      </c>
      <c r="AQ1064" s="136">
        <v>1</v>
      </c>
      <c r="AR1064" s="379" t="e">
        <f>IF(AND(AF1064=AG1064,AF1064=AI1064,AF1064=AK1064,AF1064=AM1064),"未到货",“到货”)</f>
        <v>#NAME?</v>
      </c>
    </row>
    <row r="1065" spans="1:44" ht="20.100000000000001" hidden="1" customHeight="1">
      <c r="A1065" s="30">
        <v>97</v>
      </c>
      <c r="B1065" s="301">
        <v>7711093620</v>
      </c>
      <c r="C1065" s="311">
        <v>6011093627</v>
      </c>
      <c r="D1065" s="311" t="s">
        <v>449</v>
      </c>
      <c r="E1065" s="311" t="s">
        <v>385</v>
      </c>
      <c r="F1065" s="301" t="s">
        <v>393</v>
      </c>
      <c r="G1065" s="449" t="s">
        <v>605</v>
      </c>
      <c r="H1065" s="30"/>
      <c r="I1065" s="301" t="s">
        <v>52</v>
      </c>
      <c r="J1065" s="30">
        <v>8</v>
      </c>
      <c r="K1065" s="113">
        <v>44641</v>
      </c>
      <c r="L1065" s="113">
        <v>44664</v>
      </c>
      <c r="M1065" s="439" t="s">
        <v>389</v>
      </c>
      <c r="N1065" s="439">
        <v>202204058</v>
      </c>
      <c r="O1065" s="410"/>
      <c r="P1065" s="114" t="s">
        <v>54</v>
      </c>
      <c r="Q1065" s="439"/>
      <c r="R1065" s="119" t="s">
        <v>92</v>
      </c>
      <c r="S1065" s="120" t="s">
        <v>851</v>
      </c>
      <c r="T1065" s="120" t="s">
        <v>860</v>
      </c>
      <c r="U1065" s="120"/>
      <c r="V1065" s="121">
        <v>44646</v>
      </c>
      <c r="W1065" s="121">
        <v>44664</v>
      </c>
      <c r="X1065" s="122"/>
      <c r="Y1065" s="127"/>
      <c r="Z1065" s="127"/>
      <c r="AA1065" s="127"/>
      <c r="AB1065" s="127"/>
      <c r="AC1065" s="122">
        <v>44673</v>
      </c>
      <c r="AD1065" s="128">
        <v>44675</v>
      </c>
      <c r="AE1065" s="129" t="s">
        <v>82</v>
      </c>
      <c r="AF1065" s="128"/>
      <c r="AG1065" s="130"/>
      <c r="AH1065" s="130"/>
      <c r="AI1065" s="130"/>
      <c r="AJ1065" s="130">
        <v>8</v>
      </c>
      <c r="AK1065" s="362">
        <v>44673</v>
      </c>
      <c r="AL1065" s="362">
        <v>44676</v>
      </c>
      <c r="AM1065" s="368">
        <v>44677</v>
      </c>
      <c r="AN1065" s="135" t="s">
        <v>82</v>
      </c>
      <c r="AO1065" s="134">
        <v>44701</v>
      </c>
      <c r="AP1065" s="136" t="s">
        <v>408</v>
      </c>
      <c r="AQ1065" s="136">
        <v>1</v>
      </c>
      <c r="AR1065" s="379" t="e">
        <f>IF(AND(AF1065=AG1065,AF1065=AI1065,AF1065=AK1065,AF1065=AM1065),"未到货",“到货”)</f>
        <v>#NAME?</v>
      </c>
    </row>
    <row r="1066" spans="1:44" ht="20.100000000000001" hidden="1" customHeight="1">
      <c r="A1066" s="30">
        <v>98</v>
      </c>
      <c r="B1066" s="301">
        <v>7711093620</v>
      </c>
      <c r="C1066" s="311">
        <v>6011093628</v>
      </c>
      <c r="D1066" s="311" t="s">
        <v>767</v>
      </c>
      <c r="E1066" s="311" t="s">
        <v>438</v>
      </c>
      <c r="F1066" s="301"/>
      <c r="G1066" s="449" t="s">
        <v>929</v>
      </c>
      <c r="H1066" s="30"/>
      <c r="I1066" s="301" t="s">
        <v>52</v>
      </c>
      <c r="J1066" s="30">
        <v>4</v>
      </c>
      <c r="K1066" s="113">
        <v>44641</v>
      </c>
      <c r="L1066" s="113">
        <v>44664</v>
      </c>
      <c r="M1066" s="439" t="s">
        <v>389</v>
      </c>
      <c r="N1066" s="439">
        <v>202204058</v>
      </c>
      <c r="O1066" s="410"/>
      <c r="P1066" s="114" t="s">
        <v>54</v>
      </c>
      <c r="Q1066" s="439"/>
      <c r="R1066" s="119" t="s">
        <v>92</v>
      </c>
      <c r="S1066" s="120" t="s">
        <v>851</v>
      </c>
      <c r="T1066" s="120" t="s">
        <v>76</v>
      </c>
      <c r="U1066" s="120"/>
      <c r="V1066" s="121">
        <v>44646</v>
      </c>
      <c r="W1066" s="121">
        <v>44664</v>
      </c>
      <c r="X1066" s="122"/>
      <c r="Y1066" s="127"/>
      <c r="Z1066" s="127"/>
      <c r="AA1066" s="127"/>
      <c r="AB1066" s="127"/>
      <c r="AC1066" s="122">
        <v>44666</v>
      </c>
      <c r="AD1066" s="128">
        <v>44666</v>
      </c>
      <c r="AE1066" s="129" t="s">
        <v>65</v>
      </c>
      <c r="AF1066" s="128"/>
      <c r="AG1066" s="130"/>
      <c r="AH1066" s="130"/>
      <c r="AI1066" s="130"/>
      <c r="AJ1066" s="130"/>
      <c r="AK1066" s="362"/>
      <c r="AL1066" s="362"/>
      <c r="AM1066" s="405">
        <v>44667</v>
      </c>
      <c r="AN1066" s="371" t="s">
        <v>65</v>
      </c>
      <c r="AO1066" s="134">
        <v>44701</v>
      </c>
      <c r="AP1066" s="136" t="s">
        <v>408</v>
      </c>
      <c r="AQ1066" s="136">
        <v>1</v>
      </c>
      <c r="AR1066" s="379" t="e">
        <f>IF(AND(AF1066=AG1066,AF1066=AI1066,AF1066=AK1066,AF1066=AM1066),"未到货",“到货”)</f>
        <v>#NAME?</v>
      </c>
    </row>
    <row r="1067" spans="1:44" ht="20.100000000000001" hidden="1" customHeight="1">
      <c r="A1067" s="30">
        <v>99</v>
      </c>
      <c r="B1067" s="301">
        <v>7711093620</v>
      </c>
      <c r="C1067" s="311">
        <v>6011093629</v>
      </c>
      <c r="D1067" s="311" t="s">
        <v>772</v>
      </c>
      <c r="E1067" s="311" t="s">
        <v>385</v>
      </c>
      <c r="F1067" s="301" t="s">
        <v>386</v>
      </c>
      <c r="G1067" s="449" t="s">
        <v>450</v>
      </c>
      <c r="H1067" s="30"/>
      <c r="I1067" s="301" t="s">
        <v>52</v>
      </c>
      <c r="J1067" s="30">
        <v>8</v>
      </c>
      <c r="K1067" s="113">
        <v>44641</v>
      </c>
      <c r="L1067" s="113">
        <v>44664</v>
      </c>
      <c r="M1067" s="439" t="s">
        <v>389</v>
      </c>
      <c r="N1067" s="439">
        <v>202204058</v>
      </c>
      <c r="O1067" s="410"/>
      <c r="P1067" s="404" t="s">
        <v>54</v>
      </c>
      <c r="Q1067" s="114"/>
      <c r="R1067" s="119" t="s">
        <v>92</v>
      </c>
      <c r="S1067" s="120" t="s">
        <v>851</v>
      </c>
      <c r="T1067" s="120" t="s">
        <v>860</v>
      </c>
      <c r="U1067" s="120"/>
      <c r="V1067" s="121">
        <v>44646</v>
      </c>
      <c r="W1067" s="121">
        <v>44664</v>
      </c>
      <c r="X1067" s="122"/>
      <c r="Y1067" s="127"/>
      <c r="Z1067" s="127"/>
      <c r="AA1067" s="127"/>
      <c r="AB1067" s="127"/>
      <c r="AC1067" s="122">
        <v>44704</v>
      </c>
      <c r="AD1067" s="364" t="s">
        <v>926</v>
      </c>
      <c r="AE1067" s="365" t="s">
        <v>82</v>
      </c>
      <c r="AF1067" s="128">
        <v>44705</v>
      </c>
      <c r="AG1067" s="130">
        <v>8</v>
      </c>
      <c r="AH1067" s="130"/>
      <c r="AI1067" s="130"/>
      <c r="AJ1067" s="130">
        <v>8</v>
      </c>
      <c r="AK1067" s="362">
        <v>44705</v>
      </c>
      <c r="AL1067" s="362">
        <v>44706</v>
      </c>
      <c r="AM1067" s="368">
        <v>44708</v>
      </c>
      <c r="AN1067" s="135" t="s">
        <v>82</v>
      </c>
      <c r="AO1067" s="134">
        <v>44708</v>
      </c>
      <c r="AP1067" s="136" t="s">
        <v>408</v>
      </c>
      <c r="AQ1067" s="136"/>
      <c r="AR1067" s="379" t="e">
        <f>IF(AND(AF1067=AG1067,AF1067=AI1067,AF1067=AK1067,AF1067=AM1067),"未到货",“到货”)</f>
        <v>#NAME?</v>
      </c>
    </row>
    <row r="1068" spans="1:44" ht="20.100000000000001" hidden="1" customHeight="1">
      <c r="A1068" s="30">
        <v>100</v>
      </c>
      <c r="B1068" s="301">
        <v>7711093620</v>
      </c>
      <c r="C1068" s="311">
        <v>6011093630</v>
      </c>
      <c r="D1068" s="311" t="s">
        <v>433</v>
      </c>
      <c r="E1068" s="311" t="s">
        <v>385</v>
      </c>
      <c r="F1068" s="301" t="s">
        <v>386</v>
      </c>
      <c r="G1068" s="449" t="s">
        <v>450</v>
      </c>
      <c r="H1068" s="30"/>
      <c r="I1068" s="301" t="s">
        <v>52</v>
      </c>
      <c r="J1068" s="30">
        <v>8</v>
      </c>
      <c r="K1068" s="113">
        <v>44641</v>
      </c>
      <c r="L1068" s="113">
        <v>44664</v>
      </c>
      <c r="M1068" s="439" t="s">
        <v>389</v>
      </c>
      <c r="N1068" s="439">
        <v>202204058</v>
      </c>
      <c r="O1068" s="410"/>
      <c r="P1068" s="114" t="s">
        <v>54</v>
      </c>
      <c r="Q1068" s="439"/>
      <c r="R1068" s="119" t="s">
        <v>92</v>
      </c>
      <c r="S1068" s="120" t="s">
        <v>181</v>
      </c>
      <c r="T1068" s="120" t="s">
        <v>76</v>
      </c>
      <c r="U1068" s="120"/>
      <c r="V1068" s="121">
        <v>44646</v>
      </c>
      <c r="W1068" s="121">
        <v>44664</v>
      </c>
      <c r="X1068" s="122"/>
      <c r="Y1068" s="127"/>
      <c r="Z1068" s="127"/>
      <c r="AA1068" s="127"/>
      <c r="AB1068" s="127"/>
      <c r="AC1068" s="122">
        <v>44663</v>
      </c>
      <c r="AD1068" s="128">
        <v>44663</v>
      </c>
      <c r="AE1068" s="129" t="s">
        <v>82</v>
      </c>
      <c r="AF1068" s="128"/>
      <c r="AG1068" s="130"/>
      <c r="AH1068" s="130"/>
      <c r="AI1068" s="130"/>
      <c r="AJ1068" s="130">
        <v>8</v>
      </c>
      <c r="AK1068" s="362">
        <v>44663</v>
      </c>
      <c r="AL1068" s="362">
        <v>44665</v>
      </c>
      <c r="AM1068" s="368">
        <v>44666</v>
      </c>
      <c r="AN1068" s="135" t="s">
        <v>82</v>
      </c>
      <c r="AO1068" s="134">
        <v>44701</v>
      </c>
      <c r="AP1068" s="136" t="s">
        <v>408</v>
      </c>
      <c r="AQ1068" s="136">
        <v>1</v>
      </c>
      <c r="AR1068" s="379" t="e">
        <f>IF(AND(AF1068=AG1068,AF1068=AI1068,AF1068=AK1068,AF1068=AM1068),"未到货",“到货”)</f>
        <v>#NAME?</v>
      </c>
    </row>
    <row r="1069" spans="1:44" ht="20.100000000000001" hidden="1" customHeight="1">
      <c r="A1069" s="30">
        <v>101</v>
      </c>
      <c r="B1069" s="301">
        <v>7711093620</v>
      </c>
      <c r="C1069" s="311">
        <v>6011093631</v>
      </c>
      <c r="D1069" s="311" t="s">
        <v>433</v>
      </c>
      <c r="E1069" s="311" t="s">
        <v>385</v>
      </c>
      <c r="F1069" s="301" t="s">
        <v>386</v>
      </c>
      <c r="G1069" s="449" t="s">
        <v>450</v>
      </c>
      <c r="H1069" s="30"/>
      <c r="I1069" s="301" t="s">
        <v>52</v>
      </c>
      <c r="J1069" s="30">
        <v>4</v>
      </c>
      <c r="K1069" s="113">
        <v>44641</v>
      </c>
      <c r="L1069" s="113">
        <v>44664</v>
      </c>
      <c r="M1069" s="439" t="s">
        <v>389</v>
      </c>
      <c r="N1069" s="439">
        <v>202204058</v>
      </c>
      <c r="O1069" s="410"/>
      <c r="P1069" s="114" t="s">
        <v>54</v>
      </c>
      <c r="Q1069" s="439"/>
      <c r="R1069" s="119" t="s">
        <v>92</v>
      </c>
      <c r="S1069" s="120" t="s">
        <v>181</v>
      </c>
      <c r="T1069" s="120" t="s">
        <v>76</v>
      </c>
      <c r="U1069" s="120"/>
      <c r="V1069" s="121">
        <v>44646</v>
      </c>
      <c r="W1069" s="121">
        <v>44664</v>
      </c>
      <c r="X1069" s="122"/>
      <c r="Y1069" s="127"/>
      <c r="Z1069" s="127"/>
      <c r="AA1069" s="127"/>
      <c r="AB1069" s="127"/>
      <c r="AC1069" s="122">
        <v>44663</v>
      </c>
      <c r="AD1069" s="128">
        <v>44663</v>
      </c>
      <c r="AE1069" s="129" t="s">
        <v>65</v>
      </c>
      <c r="AF1069" s="128"/>
      <c r="AG1069" s="130"/>
      <c r="AH1069" s="130"/>
      <c r="AI1069" s="130"/>
      <c r="AJ1069" s="130">
        <v>4</v>
      </c>
      <c r="AK1069" s="362">
        <v>44663</v>
      </c>
      <c r="AL1069" s="362">
        <v>44665</v>
      </c>
      <c r="AM1069" s="368">
        <v>44666</v>
      </c>
      <c r="AN1069" s="135" t="s">
        <v>65</v>
      </c>
      <c r="AO1069" s="134">
        <v>44701</v>
      </c>
      <c r="AP1069" s="136" t="s">
        <v>408</v>
      </c>
      <c r="AQ1069" s="136">
        <v>1</v>
      </c>
      <c r="AR1069" s="379" t="e">
        <f>IF(AND(AF1069=AG1069,AF1069=AI1069,AF1069=AK1069,AF1069=AM1069),"未到货",“到货”)</f>
        <v>#NAME?</v>
      </c>
    </row>
    <row r="1070" spans="1:44" ht="20.100000000000001" hidden="1" customHeight="1">
      <c r="A1070" s="30">
        <v>102</v>
      </c>
      <c r="B1070" s="301">
        <v>7711093650</v>
      </c>
      <c r="C1070" s="311">
        <v>6011093651</v>
      </c>
      <c r="D1070" s="311" t="s">
        <v>705</v>
      </c>
      <c r="E1070" s="311" t="s">
        <v>385</v>
      </c>
      <c r="F1070" s="301" t="s">
        <v>386</v>
      </c>
      <c r="G1070" s="449" t="s">
        <v>450</v>
      </c>
      <c r="H1070" s="30"/>
      <c r="I1070" s="301" t="s">
        <v>52</v>
      </c>
      <c r="J1070" s="30">
        <v>1</v>
      </c>
      <c r="K1070" s="113">
        <v>44641</v>
      </c>
      <c r="L1070" s="113">
        <v>44664</v>
      </c>
      <c r="M1070" s="439" t="s">
        <v>389</v>
      </c>
      <c r="N1070" s="439">
        <v>202204058</v>
      </c>
      <c r="O1070" s="410"/>
      <c r="P1070" s="113" t="s">
        <v>54</v>
      </c>
      <c r="Q1070" s="439"/>
      <c r="R1070" s="119" t="s">
        <v>74</v>
      </c>
      <c r="S1070" s="120" t="s">
        <v>774</v>
      </c>
      <c r="T1070" s="120" t="s">
        <v>76</v>
      </c>
      <c r="U1070" s="417" t="s">
        <v>775</v>
      </c>
      <c r="V1070" s="121">
        <v>44644</v>
      </c>
      <c r="W1070" s="121">
        <v>44664</v>
      </c>
      <c r="X1070" s="122">
        <v>44681</v>
      </c>
      <c r="Y1070" s="127"/>
      <c r="Z1070" s="127"/>
      <c r="AA1070" s="127"/>
      <c r="AB1070" s="127"/>
      <c r="AC1070" s="122">
        <v>44679</v>
      </c>
      <c r="AD1070" s="128">
        <v>44680</v>
      </c>
      <c r="AE1070" s="129" t="s">
        <v>49</v>
      </c>
      <c r="AF1070" s="128"/>
      <c r="AG1070" s="130"/>
      <c r="AH1070" s="130"/>
      <c r="AI1070" s="130"/>
      <c r="AJ1070" s="130">
        <v>1</v>
      </c>
      <c r="AK1070" s="362">
        <v>44681</v>
      </c>
      <c r="AL1070" s="362">
        <v>44687</v>
      </c>
      <c r="AM1070" s="368">
        <v>44690</v>
      </c>
      <c r="AN1070" s="135" t="s">
        <v>49</v>
      </c>
      <c r="AO1070" s="134">
        <v>44701</v>
      </c>
      <c r="AP1070" s="136" t="s">
        <v>408</v>
      </c>
      <c r="AQ1070" s="136">
        <v>1</v>
      </c>
      <c r="AR1070" s="379" t="e">
        <f>IF(AND(AF1070=AG1070,AF1070=AI1070,AF1070=AK1070,AF1070=AM1070),"未到货",“到货”)</f>
        <v>#NAME?</v>
      </c>
    </row>
    <row r="1071" spans="1:44" ht="20.100000000000001" hidden="1" customHeight="1">
      <c r="A1071" s="30">
        <v>103</v>
      </c>
      <c r="B1071" s="301" t="s">
        <v>910</v>
      </c>
      <c r="C1071" s="311">
        <v>6011103002</v>
      </c>
      <c r="D1071" s="311" t="s">
        <v>802</v>
      </c>
      <c r="E1071" s="311" t="s">
        <v>791</v>
      </c>
      <c r="F1071" s="301" t="s">
        <v>800</v>
      </c>
      <c r="G1071" s="449" t="s">
        <v>920</v>
      </c>
      <c r="H1071" s="30"/>
      <c r="I1071" s="301" t="s">
        <v>52</v>
      </c>
      <c r="J1071" s="30">
        <v>1</v>
      </c>
      <c r="K1071" s="113">
        <v>44641</v>
      </c>
      <c r="L1071" s="113">
        <v>44664</v>
      </c>
      <c r="M1071" s="439" t="s">
        <v>389</v>
      </c>
      <c r="N1071" s="439">
        <v>202204058</v>
      </c>
      <c r="O1071" s="410"/>
      <c r="P1071" s="113" t="s">
        <v>54</v>
      </c>
      <c r="Q1071" s="439"/>
      <c r="R1071" s="119" t="s">
        <v>92</v>
      </c>
      <c r="S1071" s="120" t="s">
        <v>851</v>
      </c>
      <c r="T1071" s="120" t="s">
        <v>860</v>
      </c>
      <c r="U1071" s="120"/>
      <c r="V1071" s="121">
        <v>44646</v>
      </c>
      <c r="W1071" s="121">
        <v>44664</v>
      </c>
      <c r="X1071" s="122"/>
      <c r="Y1071" s="127"/>
      <c r="Z1071" s="127"/>
      <c r="AA1071" s="127"/>
      <c r="AB1071" s="127"/>
      <c r="AC1071" s="122">
        <v>44673</v>
      </c>
      <c r="AD1071" s="128">
        <v>44675</v>
      </c>
      <c r="AE1071" s="129" t="s">
        <v>49</v>
      </c>
      <c r="AF1071" s="128"/>
      <c r="AG1071" s="130"/>
      <c r="AH1071" s="130"/>
      <c r="AI1071" s="130"/>
      <c r="AJ1071" s="130">
        <v>1</v>
      </c>
      <c r="AK1071" s="362">
        <v>44676</v>
      </c>
      <c r="AL1071" s="362">
        <v>44680</v>
      </c>
      <c r="AM1071" s="368">
        <v>44680</v>
      </c>
      <c r="AN1071" s="135" t="s">
        <v>49</v>
      </c>
      <c r="AO1071" s="134">
        <v>44701</v>
      </c>
      <c r="AP1071" s="136" t="s">
        <v>408</v>
      </c>
      <c r="AQ1071" s="136">
        <v>1</v>
      </c>
      <c r="AR1071" s="379" t="e">
        <f>IF(AND(AF1071=AG1071,AF1071=AI1071,AF1071=AK1071,AF1071=AM1071),"未到货",“到货”)</f>
        <v>#NAME?</v>
      </c>
    </row>
    <row r="1072" spans="1:44" ht="20.100000000000001" hidden="1" customHeight="1">
      <c r="A1072" s="30">
        <v>104</v>
      </c>
      <c r="B1072" s="301">
        <v>7711103060</v>
      </c>
      <c r="C1072" s="311">
        <v>6011103061</v>
      </c>
      <c r="D1072" s="311" t="s">
        <v>803</v>
      </c>
      <c r="E1072" s="311" t="s">
        <v>592</v>
      </c>
      <c r="F1072" s="301"/>
      <c r="G1072" s="449"/>
      <c r="H1072" s="30"/>
      <c r="I1072" s="301" t="s">
        <v>52</v>
      </c>
      <c r="J1072" s="30">
        <v>1</v>
      </c>
      <c r="K1072" s="113">
        <v>44641</v>
      </c>
      <c r="L1072" s="113">
        <v>44664</v>
      </c>
      <c r="M1072" s="439" t="s">
        <v>389</v>
      </c>
      <c r="N1072" s="439">
        <v>202204058</v>
      </c>
      <c r="O1072" s="410"/>
      <c r="P1072" s="114" t="s">
        <v>54</v>
      </c>
      <c r="Q1072" s="439"/>
      <c r="R1072" s="119" t="s">
        <v>92</v>
      </c>
      <c r="S1072" s="120" t="s">
        <v>181</v>
      </c>
      <c r="T1072" s="120" t="s">
        <v>76</v>
      </c>
      <c r="U1072" s="120"/>
      <c r="V1072" s="121">
        <v>44646</v>
      </c>
      <c r="W1072" s="121">
        <v>44664</v>
      </c>
      <c r="X1072" s="122">
        <v>44677</v>
      </c>
      <c r="Y1072" s="127"/>
      <c r="Z1072" s="127"/>
      <c r="AA1072" s="127"/>
      <c r="AB1072" s="127"/>
      <c r="AC1072" s="122">
        <v>44674</v>
      </c>
      <c r="AD1072" s="128">
        <v>44676</v>
      </c>
      <c r="AE1072" s="129" t="s">
        <v>49</v>
      </c>
      <c r="AF1072" s="128"/>
      <c r="AG1072" s="130"/>
      <c r="AH1072" s="130"/>
      <c r="AI1072" s="130"/>
      <c r="AJ1072" s="130"/>
      <c r="AK1072" s="362"/>
      <c r="AL1072" s="362"/>
      <c r="AM1072" s="368">
        <v>44677</v>
      </c>
      <c r="AN1072" s="135" t="s">
        <v>49</v>
      </c>
      <c r="AO1072" s="134">
        <v>44701</v>
      </c>
      <c r="AP1072" s="136" t="s">
        <v>408</v>
      </c>
      <c r="AQ1072" s="136">
        <v>1</v>
      </c>
      <c r="AR1072" s="379" t="e">
        <f>IF(AND(AF1072=AG1072,AF1072=AI1072,AF1072=AK1072,AF1072=AM1072),"未到货",“到货”)</f>
        <v>#NAME?</v>
      </c>
    </row>
    <row r="1073" spans="1:44" s="330" customFormat="1" ht="20.100000000000001" hidden="1" customHeight="1">
      <c r="A1073" s="428">
        <v>105</v>
      </c>
      <c r="B1073" s="450">
        <v>7711093300</v>
      </c>
      <c r="C1073" s="451">
        <v>6011103450</v>
      </c>
      <c r="D1073" s="451" t="s">
        <v>841</v>
      </c>
      <c r="E1073" s="451" t="s">
        <v>405</v>
      </c>
      <c r="F1073" s="450"/>
      <c r="G1073" s="431" t="s">
        <v>387</v>
      </c>
      <c r="H1073" s="428"/>
      <c r="I1073" s="450" t="s">
        <v>52</v>
      </c>
      <c r="J1073" s="428">
        <v>1</v>
      </c>
      <c r="K1073" s="351">
        <v>44641</v>
      </c>
      <c r="L1073" s="351">
        <v>44664</v>
      </c>
      <c r="M1073" s="358" t="s">
        <v>389</v>
      </c>
      <c r="N1073" s="358"/>
      <c r="O1073" s="410"/>
      <c r="P1073" s="393" t="s">
        <v>54</v>
      </c>
      <c r="Q1073" s="439"/>
      <c r="R1073" s="411" t="s">
        <v>329</v>
      </c>
      <c r="S1073" s="416" t="s">
        <v>330</v>
      </c>
      <c r="T1073" s="394"/>
      <c r="U1073" s="394"/>
      <c r="V1073" s="370"/>
      <c r="W1073" s="370"/>
      <c r="X1073" s="395"/>
      <c r="Y1073" s="396"/>
      <c r="Z1073" s="396"/>
      <c r="AA1073" s="396"/>
      <c r="AB1073" s="396"/>
      <c r="AC1073" s="395">
        <v>44667</v>
      </c>
      <c r="AD1073" s="395">
        <v>44667</v>
      </c>
      <c r="AE1073" s="371" t="s">
        <v>49</v>
      </c>
      <c r="AF1073" s="395"/>
      <c r="AG1073" s="396"/>
      <c r="AH1073" s="396"/>
      <c r="AI1073" s="396"/>
      <c r="AJ1073" s="396">
        <v>1</v>
      </c>
      <c r="AK1073" s="400">
        <v>44667</v>
      </c>
      <c r="AL1073" s="400">
        <v>44669</v>
      </c>
      <c r="AM1073" s="405">
        <v>44670</v>
      </c>
      <c r="AN1073" s="371" t="s">
        <v>49</v>
      </c>
      <c r="AO1073" s="134">
        <v>44701</v>
      </c>
      <c r="AP1073" s="136" t="s">
        <v>408</v>
      </c>
      <c r="AQ1073" s="136">
        <v>1</v>
      </c>
      <c r="AR1073" s="379" t="e">
        <f>IF(AND(AF1073=AG1073,AF1073=AI1073,AF1073=AK1073,AF1073=AM1073),"未到货",“到货”)</f>
        <v>#NAME?</v>
      </c>
    </row>
    <row r="1074" spans="1:44" ht="20.100000000000001" hidden="1" customHeight="1">
      <c r="A1074" s="30">
        <v>106</v>
      </c>
      <c r="B1074" s="301">
        <v>7711093410</v>
      </c>
      <c r="C1074" s="311">
        <v>6011103512</v>
      </c>
      <c r="D1074" s="311" t="s">
        <v>433</v>
      </c>
      <c r="E1074" s="311" t="s">
        <v>405</v>
      </c>
      <c r="F1074" s="301"/>
      <c r="G1074" s="449" t="s">
        <v>846</v>
      </c>
      <c r="H1074" s="30"/>
      <c r="I1074" s="301" t="s">
        <v>52</v>
      </c>
      <c r="J1074" s="30">
        <v>3</v>
      </c>
      <c r="K1074" s="113">
        <v>44641</v>
      </c>
      <c r="L1074" s="113">
        <v>44664</v>
      </c>
      <c r="M1074" s="439" t="s">
        <v>389</v>
      </c>
      <c r="N1074" s="439">
        <v>202204058</v>
      </c>
      <c r="O1074" s="410"/>
      <c r="P1074" s="113" t="s">
        <v>54</v>
      </c>
      <c r="Q1074" s="439"/>
      <c r="R1074" s="119" t="s">
        <v>74</v>
      </c>
      <c r="S1074" s="120" t="s">
        <v>774</v>
      </c>
      <c r="T1074" s="120" t="s">
        <v>76</v>
      </c>
      <c r="U1074" s="417" t="s">
        <v>775</v>
      </c>
      <c r="V1074" s="121">
        <v>44644</v>
      </c>
      <c r="W1074" s="121">
        <v>44664</v>
      </c>
      <c r="X1074" s="122">
        <v>44676</v>
      </c>
      <c r="Y1074" s="127"/>
      <c r="Z1074" s="127"/>
      <c r="AA1074" s="127"/>
      <c r="AB1074" s="127"/>
      <c r="AC1074" s="122">
        <v>44675</v>
      </c>
      <c r="AD1074" s="128">
        <v>44678</v>
      </c>
      <c r="AE1074" s="129" t="s">
        <v>62</v>
      </c>
      <c r="AF1074" s="128"/>
      <c r="AG1074" s="130"/>
      <c r="AH1074" s="130"/>
      <c r="AI1074" s="130"/>
      <c r="AJ1074" s="130">
        <v>3</v>
      </c>
      <c r="AK1074" s="362">
        <v>44681</v>
      </c>
      <c r="AL1074" s="362">
        <v>44687</v>
      </c>
      <c r="AM1074" s="134">
        <v>44687</v>
      </c>
      <c r="AN1074" s="135" t="s">
        <v>62</v>
      </c>
      <c r="AO1074" s="134">
        <v>44701</v>
      </c>
      <c r="AP1074" s="136" t="s">
        <v>408</v>
      </c>
      <c r="AQ1074" s="136">
        <v>1</v>
      </c>
      <c r="AR1074" s="379" t="e">
        <f>IF(AND(AF1074=AG1074,AF1074=AI1074,AF1074=AK1074,AF1074=AM1074),"未到货",“到货”)</f>
        <v>#NAME?</v>
      </c>
    </row>
    <row r="1075" spans="1:44" ht="20.100000000000001" hidden="1" customHeight="1">
      <c r="A1075" s="30">
        <v>107</v>
      </c>
      <c r="B1075" s="301">
        <v>7711093410</v>
      </c>
      <c r="C1075" s="311">
        <v>6011103513</v>
      </c>
      <c r="D1075" s="311" t="s">
        <v>494</v>
      </c>
      <c r="E1075" s="311" t="s">
        <v>385</v>
      </c>
      <c r="F1075" s="301" t="s">
        <v>386</v>
      </c>
      <c r="G1075" s="449" t="s">
        <v>450</v>
      </c>
      <c r="H1075" s="30"/>
      <c r="I1075" s="301" t="s">
        <v>52</v>
      </c>
      <c r="J1075" s="30">
        <v>1</v>
      </c>
      <c r="K1075" s="113">
        <v>44641</v>
      </c>
      <c r="L1075" s="113">
        <v>44664</v>
      </c>
      <c r="M1075" s="439" t="s">
        <v>389</v>
      </c>
      <c r="N1075" s="439">
        <v>202204058</v>
      </c>
      <c r="O1075" s="410"/>
      <c r="P1075" s="114" t="s">
        <v>54</v>
      </c>
      <c r="Q1075" s="439"/>
      <c r="R1075" s="119" t="s">
        <v>92</v>
      </c>
      <c r="S1075" s="120" t="s">
        <v>181</v>
      </c>
      <c r="T1075" s="120" t="s">
        <v>76</v>
      </c>
      <c r="U1075" s="120"/>
      <c r="V1075" s="121">
        <v>44646</v>
      </c>
      <c r="W1075" s="121">
        <v>44664</v>
      </c>
      <c r="X1075" s="122"/>
      <c r="Y1075" s="127"/>
      <c r="Z1075" s="127"/>
      <c r="AA1075" s="127"/>
      <c r="AB1075" s="127"/>
      <c r="AC1075" s="122">
        <v>44667</v>
      </c>
      <c r="AD1075" s="128">
        <v>44669</v>
      </c>
      <c r="AE1075" s="129" t="s">
        <v>49</v>
      </c>
      <c r="AF1075" s="128"/>
      <c r="AG1075" s="130"/>
      <c r="AH1075" s="130"/>
      <c r="AI1075" s="130"/>
      <c r="AJ1075" s="130">
        <v>1</v>
      </c>
      <c r="AK1075" s="362">
        <v>44670</v>
      </c>
      <c r="AL1075" s="362">
        <v>44671</v>
      </c>
      <c r="AM1075" s="368">
        <v>44672</v>
      </c>
      <c r="AN1075" s="135" t="s">
        <v>49</v>
      </c>
      <c r="AO1075" s="134">
        <v>44701</v>
      </c>
      <c r="AP1075" s="136" t="s">
        <v>408</v>
      </c>
      <c r="AQ1075" s="136">
        <v>1</v>
      </c>
      <c r="AR1075" s="379" t="e">
        <f>IF(AND(AF1075=AG1075,AF1075=AI1075,AF1075=AK1075,AF1075=AM1075),"未到货",“到货”)</f>
        <v>#NAME?</v>
      </c>
    </row>
    <row r="1076" spans="1:44" ht="20.100000000000001" hidden="1" customHeight="1">
      <c r="A1076" s="30">
        <v>108</v>
      </c>
      <c r="B1076" s="301">
        <v>7711093410</v>
      </c>
      <c r="C1076" s="311">
        <v>6011103514</v>
      </c>
      <c r="D1076" s="311" t="s">
        <v>818</v>
      </c>
      <c r="E1076" s="311" t="s">
        <v>438</v>
      </c>
      <c r="F1076" s="301"/>
      <c r="G1076" s="449"/>
      <c r="H1076" s="30"/>
      <c r="I1076" s="301" t="s">
        <v>52</v>
      </c>
      <c r="J1076" s="30">
        <v>3</v>
      </c>
      <c r="K1076" s="113">
        <v>44641</v>
      </c>
      <c r="L1076" s="113">
        <v>44664</v>
      </c>
      <c r="M1076" s="439" t="s">
        <v>389</v>
      </c>
      <c r="N1076" s="439">
        <v>202204058</v>
      </c>
      <c r="O1076" s="410"/>
      <c r="P1076" s="113" t="s">
        <v>54</v>
      </c>
      <c r="Q1076" s="439"/>
      <c r="R1076" s="119" t="s">
        <v>92</v>
      </c>
      <c r="S1076" s="120" t="s">
        <v>851</v>
      </c>
      <c r="T1076" s="120" t="s">
        <v>860</v>
      </c>
      <c r="U1076" s="120"/>
      <c r="V1076" s="121">
        <v>44646</v>
      </c>
      <c r="W1076" s="121">
        <v>44664</v>
      </c>
      <c r="X1076" s="122">
        <v>44681</v>
      </c>
      <c r="Y1076" s="122">
        <v>44688</v>
      </c>
      <c r="Z1076" s="127"/>
      <c r="AA1076" s="127"/>
      <c r="AB1076" s="127"/>
      <c r="AC1076" s="122">
        <v>44690</v>
      </c>
      <c r="AD1076" s="128">
        <v>44690</v>
      </c>
      <c r="AE1076" s="129" t="s">
        <v>62</v>
      </c>
      <c r="AF1076" s="128"/>
      <c r="AG1076" s="130"/>
      <c r="AH1076" s="130"/>
      <c r="AI1076" s="130"/>
      <c r="AJ1076" s="130">
        <v>3</v>
      </c>
      <c r="AK1076" s="362">
        <v>44693</v>
      </c>
      <c r="AL1076" s="362">
        <v>44697</v>
      </c>
      <c r="AM1076" s="368">
        <v>44698</v>
      </c>
      <c r="AN1076" s="135" t="s">
        <v>62</v>
      </c>
      <c r="AO1076" s="134">
        <v>44701</v>
      </c>
      <c r="AP1076" s="136" t="s">
        <v>408</v>
      </c>
      <c r="AQ1076" s="136">
        <v>1</v>
      </c>
      <c r="AR1076" s="379" t="e">
        <f>IF(AND(AF1076=AG1076,AF1076=AI1076,AF1076=AK1076,AF1076=AM1076),"未到货",“到货”)</f>
        <v>#NAME?</v>
      </c>
    </row>
    <row r="1077" spans="1:44" ht="20.100000000000001" hidden="1" customHeight="1">
      <c r="A1077" s="30">
        <v>109</v>
      </c>
      <c r="B1077" s="301">
        <v>7711093450</v>
      </c>
      <c r="C1077" s="311">
        <v>6011103552</v>
      </c>
      <c r="D1077" s="311" t="s">
        <v>433</v>
      </c>
      <c r="E1077" s="311" t="s">
        <v>405</v>
      </c>
      <c r="F1077" s="301"/>
      <c r="G1077" s="449" t="s">
        <v>846</v>
      </c>
      <c r="H1077" s="30"/>
      <c r="I1077" s="301" t="s">
        <v>52</v>
      </c>
      <c r="J1077" s="30">
        <v>1</v>
      </c>
      <c r="K1077" s="113">
        <v>44641</v>
      </c>
      <c r="L1077" s="113">
        <v>44664</v>
      </c>
      <c r="M1077" s="439" t="s">
        <v>389</v>
      </c>
      <c r="N1077" s="439">
        <v>202204058</v>
      </c>
      <c r="O1077" s="410"/>
      <c r="P1077" s="113" t="s">
        <v>54</v>
      </c>
      <c r="Q1077" s="439"/>
      <c r="R1077" s="119" t="s">
        <v>74</v>
      </c>
      <c r="S1077" s="120" t="s">
        <v>774</v>
      </c>
      <c r="T1077" s="120" t="s">
        <v>76</v>
      </c>
      <c r="U1077" s="417" t="s">
        <v>775</v>
      </c>
      <c r="V1077" s="121">
        <v>44644</v>
      </c>
      <c r="W1077" s="121">
        <v>44664</v>
      </c>
      <c r="X1077" s="122">
        <v>44681</v>
      </c>
      <c r="Y1077" s="127"/>
      <c r="Z1077" s="127"/>
      <c r="AA1077" s="127"/>
      <c r="AB1077" s="127"/>
      <c r="AC1077" s="122">
        <v>44679</v>
      </c>
      <c r="AD1077" s="128">
        <v>44680</v>
      </c>
      <c r="AE1077" s="129" t="s">
        <v>49</v>
      </c>
      <c r="AF1077" s="128"/>
      <c r="AG1077" s="130"/>
      <c r="AH1077" s="130"/>
      <c r="AI1077" s="130"/>
      <c r="AJ1077" s="130">
        <v>1</v>
      </c>
      <c r="AK1077" s="362">
        <v>44681</v>
      </c>
      <c r="AL1077" s="362">
        <v>44687</v>
      </c>
      <c r="AM1077" s="134">
        <v>44687</v>
      </c>
      <c r="AN1077" s="135" t="s">
        <v>49</v>
      </c>
      <c r="AO1077" s="134">
        <v>44701</v>
      </c>
      <c r="AP1077" s="136" t="s">
        <v>408</v>
      </c>
      <c r="AQ1077" s="136">
        <v>1</v>
      </c>
      <c r="AR1077" s="379" t="e">
        <f>IF(AND(AF1077=AG1077,AF1077=AI1077,AF1077=AK1077,AF1077=AM1077),"未到货",“到货”)</f>
        <v>#NAME?</v>
      </c>
    </row>
    <row r="1078" spans="1:44" ht="20.100000000000001" hidden="1" customHeight="1">
      <c r="A1078" s="30">
        <v>110</v>
      </c>
      <c r="B1078" s="301">
        <v>7711093450</v>
      </c>
      <c r="C1078" s="311">
        <v>6011103553</v>
      </c>
      <c r="D1078" s="311" t="s">
        <v>494</v>
      </c>
      <c r="E1078" s="311" t="s">
        <v>385</v>
      </c>
      <c r="F1078" s="301" t="s">
        <v>386</v>
      </c>
      <c r="G1078" s="449" t="s">
        <v>450</v>
      </c>
      <c r="H1078" s="30"/>
      <c r="I1078" s="301" t="s">
        <v>52</v>
      </c>
      <c r="J1078" s="30">
        <v>1</v>
      </c>
      <c r="K1078" s="113">
        <v>44641</v>
      </c>
      <c r="L1078" s="113">
        <v>44664</v>
      </c>
      <c r="M1078" s="439" t="s">
        <v>389</v>
      </c>
      <c r="N1078" s="439">
        <v>202204058</v>
      </c>
      <c r="O1078" s="410"/>
      <c r="P1078" s="114" t="s">
        <v>54</v>
      </c>
      <c r="Q1078" s="439"/>
      <c r="R1078" s="119" t="s">
        <v>92</v>
      </c>
      <c r="S1078" s="120" t="s">
        <v>181</v>
      </c>
      <c r="T1078" s="120" t="s">
        <v>76</v>
      </c>
      <c r="U1078" s="120"/>
      <c r="V1078" s="121">
        <v>44646</v>
      </c>
      <c r="W1078" s="121">
        <v>44664</v>
      </c>
      <c r="X1078" s="122"/>
      <c r="Y1078" s="127"/>
      <c r="Z1078" s="127"/>
      <c r="AA1078" s="127"/>
      <c r="AB1078" s="127"/>
      <c r="AC1078" s="122">
        <v>44667</v>
      </c>
      <c r="AD1078" s="419">
        <v>44669</v>
      </c>
      <c r="AE1078" s="452" t="s">
        <v>49</v>
      </c>
      <c r="AF1078" s="128"/>
      <c r="AG1078" s="130"/>
      <c r="AH1078" s="130"/>
      <c r="AI1078" s="130"/>
      <c r="AJ1078" s="130">
        <v>1</v>
      </c>
      <c r="AK1078" s="362">
        <v>44670</v>
      </c>
      <c r="AL1078" s="362">
        <v>44671</v>
      </c>
      <c r="AM1078" s="368">
        <v>44672</v>
      </c>
      <c r="AN1078" s="135" t="s">
        <v>49</v>
      </c>
      <c r="AO1078" s="134">
        <v>44701</v>
      </c>
      <c r="AP1078" s="136" t="s">
        <v>408</v>
      </c>
      <c r="AQ1078" s="136">
        <v>1</v>
      </c>
      <c r="AR1078" s="379" t="e">
        <f>IF(AND(AF1078=AG1078,AF1078=AI1078,AF1078=AK1078,AF1078=AM1078),"未到货",“到货”)</f>
        <v>#NAME?</v>
      </c>
    </row>
    <row r="1079" spans="1:44" ht="20.100000000000001" hidden="1" customHeight="1">
      <c r="A1079" s="30">
        <v>111</v>
      </c>
      <c r="B1079" s="301">
        <v>7711093450</v>
      </c>
      <c r="C1079" s="311">
        <v>6011103554</v>
      </c>
      <c r="D1079" s="311" t="s">
        <v>818</v>
      </c>
      <c r="E1079" s="311" t="s">
        <v>438</v>
      </c>
      <c r="F1079" s="301"/>
      <c r="G1079" s="449"/>
      <c r="H1079" s="30"/>
      <c r="I1079" s="301" t="s">
        <v>52</v>
      </c>
      <c r="J1079" s="30">
        <v>1</v>
      </c>
      <c r="K1079" s="113">
        <v>44641</v>
      </c>
      <c r="L1079" s="113">
        <v>44664</v>
      </c>
      <c r="M1079" s="439" t="s">
        <v>389</v>
      </c>
      <c r="N1079" s="439">
        <v>202204058</v>
      </c>
      <c r="O1079" s="410"/>
      <c r="P1079" s="113" t="s">
        <v>54</v>
      </c>
      <c r="Q1079" s="439"/>
      <c r="R1079" s="119" t="s">
        <v>92</v>
      </c>
      <c r="S1079" s="120" t="s">
        <v>851</v>
      </c>
      <c r="T1079" s="120" t="s">
        <v>860</v>
      </c>
      <c r="U1079" s="120"/>
      <c r="V1079" s="121">
        <v>44646</v>
      </c>
      <c r="W1079" s="121">
        <v>44664</v>
      </c>
      <c r="X1079" s="122">
        <v>44681</v>
      </c>
      <c r="Y1079" s="122">
        <v>44688</v>
      </c>
      <c r="Z1079" s="127"/>
      <c r="AA1079" s="127"/>
      <c r="AB1079" s="127"/>
      <c r="AC1079" s="122">
        <v>44690</v>
      </c>
      <c r="AD1079" s="128">
        <v>44690</v>
      </c>
      <c r="AE1079" s="129" t="s">
        <v>49</v>
      </c>
      <c r="AF1079" s="364" t="s">
        <v>930</v>
      </c>
      <c r="AG1079" s="418">
        <v>1</v>
      </c>
      <c r="AH1079" s="128">
        <v>44725</v>
      </c>
      <c r="AI1079" s="130">
        <v>1</v>
      </c>
      <c r="AJ1079" s="130">
        <v>1</v>
      </c>
      <c r="AK1079" s="362">
        <v>44724</v>
      </c>
      <c r="AL1079" s="362">
        <v>44729</v>
      </c>
      <c r="AM1079" s="368">
        <v>44697</v>
      </c>
      <c r="AN1079" s="135" t="s">
        <v>49</v>
      </c>
      <c r="AO1079" s="134">
        <v>44701</v>
      </c>
      <c r="AP1079" s="136" t="s">
        <v>408</v>
      </c>
      <c r="AQ1079" s="136">
        <v>1</v>
      </c>
      <c r="AR1079" s="379" t="e">
        <f>IF(AND(AF1079=AG1079,AF1079=AI1079,AF1079=AK1079,AF1079=AM1079),"未到货",“到货”)</f>
        <v>#NAME?</v>
      </c>
    </row>
    <row r="1080" spans="1:44" ht="20.100000000000001" hidden="1" customHeight="1">
      <c r="A1080" s="30">
        <v>112</v>
      </c>
      <c r="B1080" s="301">
        <v>7711093420</v>
      </c>
      <c r="C1080" s="311">
        <v>6011103576</v>
      </c>
      <c r="D1080" s="311" t="s">
        <v>818</v>
      </c>
      <c r="E1080" s="311" t="s">
        <v>438</v>
      </c>
      <c r="F1080" s="301"/>
      <c r="G1080" s="449"/>
      <c r="H1080" s="30"/>
      <c r="I1080" s="301" t="s">
        <v>52</v>
      </c>
      <c r="J1080" s="30">
        <v>6</v>
      </c>
      <c r="K1080" s="113">
        <v>44641</v>
      </c>
      <c r="L1080" s="113">
        <v>44664</v>
      </c>
      <c r="M1080" s="439" t="s">
        <v>389</v>
      </c>
      <c r="N1080" s="439">
        <v>202204058</v>
      </c>
      <c r="O1080" s="410"/>
      <c r="P1080" s="404" t="s">
        <v>54</v>
      </c>
      <c r="Q1080" s="439"/>
      <c r="R1080" s="119" t="s">
        <v>92</v>
      </c>
      <c r="S1080" s="120" t="s">
        <v>851</v>
      </c>
      <c r="T1080" s="120" t="s">
        <v>860</v>
      </c>
      <c r="U1080" s="120"/>
      <c r="V1080" s="121">
        <v>44646</v>
      </c>
      <c r="W1080" s="121">
        <v>44664</v>
      </c>
      <c r="X1080" s="122">
        <v>44681</v>
      </c>
      <c r="Y1080" s="122">
        <v>44694</v>
      </c>
      <c r="Z1080" s="127"/>
      <c r="AA1080" s="127"/>
      <c r="AB1080" s="127"/>
      <c r="AC1080" s="122">
        <v>44695</v>
      </c>
      <c r="AD1080" s="128">
        <v>44697</v>
      </c>
      <c r="AE1080" s="129" t="s">
        <v>71</v>
      </c>
      <c r="AF1080" s="128"/>
      <c r="AG1080" s="130"/>
      <c r="AH1080" s="130"/>
      <c r="AI1080" s="130"/>
      <c r="AJ1080" s="130">
        <v>6</v>
      </c>
      <c r="AK1080" s="362">
        <v>44698</v>
      </c>
      <c r="AL1080" s="362">
        <v>44701</v>
      </c>
      <c r="AM1080" s="368">
        <v>44702</v>
      </c>
      <c r="AN1080" s="135" t="s">
        <v>71</v>
      </c>
      <c r="AO1080" s="134">
        <v>44702</v>
      </c>
      <c r="AP1080" s="136" t="s">
        <v>408</v>
      </c>
      <c r="AQ1080" s="136"/>
      <c r="AR1080" s="379" t="e">
        <f>IF(AND(AF1080=AG1080,AF1080=AI1080,AF1080=AK1080,AF1080=AM1080),"未到货",“到货”)</f>
        <v>#NAME?</v>
      </c>
    </row>
    <row r="1081" spans="1:44" ht="20.100000000000001" hidden="1" customHeight="1">
      <c r="A1081" s="30">
        <v>113</v>
      </c>
      <c r="B1081" s="301">
        <v>7711093440</v>
      </c>
      <c r="C1081" s="311">
        <v>6011103576</v>
      </c>
      <c r="D1081" s="311" t="s">
        <v>818</v>
      </c>
      <c r="E1081" s="311" t="s">
        <v>438</v>
      </c>
      <c r="F1081" s="301"/>
      <c r="G1081" s="449"/>
      <c r="H1081" s="30"/>
      <c r="I1081" s="301" t="s">
        <v>52</v>
      </c>
      <c r="J1081" s="30">
        <v>2</v>
      </c>
      <c r="K1081" s="113">
        <v>44641</v>
      </c>
      <c r="L1081" s="113">
        <v>44664</v>
      </c>
      <c r="M1081" s="439" t="s">
        <v>389</v>
      </c>
      <c r="N1081" s="439">
        <v>202204058</v>
      </c>
      <c r="O1081" s="410"/>
      <c r="P1081" s="404" t="s">
        <v>54</v>
      </c>
      <c r="Q1081" s="439"/>
      <c r="R1081" s="119" t="s">
        <v>92</v>
      </c>
      <c r="S1081" s="120" t="s">
        <v>851</v>
      </c>
      <c r="T1081" s="120" t="s">
        <v>860</v>
      </c>
      <c r="U1081" s="120"/>
      <c r="V1081" s="121">
        <v>44646</v>
      </c>
      <c r="W1081" s="121">
        <v>44664</v>
      </c>
      <c r="X1081" s="122">
        <v>44681</v>
      </c>
      <c r="Y1081" s="122">
        <v>44694</v>
      </c>
      <c r="Z1081" s="127"/>
      <c r="AA1081" s="127"/>
      <c r="AB1081" s="127"/>
      <c r="AC1081" s="122">
        <v>44695</v>
      </c>
      <c r="AD1081" s="128">
        <v>44697</v>
      </c>
      <c r="AE1081" s="129" t="s">
        <v>58</v>
      </c>
      <c r="AF1081" s="128"/>
      <c r="AG1081" s="130"/>
      <c r="AH1081" s="130"/>
      <c r="AI1081" s="130"/>
      <c r="AJ1081" s="130">
        <v>2</v>
      </c>
      <c r="AK1081" s="362">
        <v>44698</v>
      </c>
      <c r="AL1081" s="362">
        <v>44701</v>
      </c>
      <c r="AM1081" s="368">
        <v>44702</v>
      </c>
      <c r="AN1081" s="135" t="s">
        <v>58</v>
      </c>
      <c r="AO1081" s="134">
        <v>44702</v>
      </c>
      <c r="AP1081" s="136" t="s">
        <v>408</v>
      </c>
      <c r="AQ1081" s="136"/>
      <c r="AR1081" s="379" t="e">
        <f>IF(AND(AF1081=AG1081,AF1081=AI1081,AF1081=AK1081,AF1081=AM1081),"未到货",“到货”)</f>
        <v>#NAME?</v>
      </c>
    </row>
    <row r="1082" spans="1:44" ht="20.100000000000001" hidden="1" customHeight="1">
      <c r="A1082" s="30">
        <v>114</v>
      </c>
      <c r="B1082" s="301">
        <v>7711093450</v>
      </c>
      <c r="C1082" s="311">
        <v>6011103576</v>
      </c>
      <c r="D1082" s="311" t="s">
        <v>818</v>
      </c>
      <c r="E1082" s="311" t="s">
        <v>438</v>
      </c>
      <c r="F1082" s="301"/>
      <c r="G1082" s="449"/>
      <c r="H1082" s="30"/>
      <c r="I1082" s="301" t="s">
        <v>52</v>
      </c>
      <c r="J1082" s="30">
        <v>3</v>
      </c>
      <c r="K1082" s="113">
        <v>44641</v>
      </c>
      <c r="L1082" s="113">
        <v>44664</v>
      </c>
      <c r="M1082" s="439" t="s">
        <v>389</v>
      </c>
      <c r="N1082" s="439">
        <v>202204058</v>
      </c>
      <c r="O1082" s="410"/>
      <c r="P1082" s="404" t="s">
        <v>54</v>
      </c>
      <c r="Q1082" s="439"/>
      <c r="R1082" s="119" t="s">
        <v>92</v>
      </c>
      <c r="S1082" s="120" t="s">
        <v>851</v>
      </c>
      <c r="T1082" s="120" t="s">
        <v>860</v>
      </c>
      <c r="U1082" s="120"/>
      <c r="V1082" s="121">
        <v>44646</v>
      </c>
      <c r="W1082" s="121">
        <v>44664</v>
      </c>
      <c r="X1082" s="122">
        <v>44681</v>
      </c>
      <c r="Y1082" s="122">
        <v>44694</v>
      </c>
      <c r="Z1082" s="127"/>
      <c r="AA1082" s="127"/>
      <c r="AB1082" s="127"/>
      <c r="AC1082" s="122">
        <v>44695</v>
      </c>
      <c r="AD1082" s="128">
        <v>44697</v>
      </c>
      <c r="AE1082" s="129" t="s">
        <v>62</v>
      </c>
      <c r="AF1082" s="128"/>
      <c r="AG1082" s="130"/>
      <c r="AH1082" s="130"/>
      <c r="AI1082" s="130"/>
      <c r="AJ1082" s="130">
        <v>3</v>
      </c>
      <c r="AK1082" s="362">
        <v>44698</v>
      </c>
      <c r="AL1082" s="362">
        <v>44701</v>
      </c>
      <c r="AM1082" s="368">
        <v>44702</v>
      </c>
      <c r="AN1082" s="135" t="s">
        <v>62</v>
      </c>
      <c r="AO1082" s="134">
        <v>44702</v>
      </c>
      <c r="AP1082" s="136" t="s">
        <v>408</v>
      </c>
      <c r="AQ1082" s="136"/>
      <c r="AR1082" s="379" t="e">
        <f>IF(AND(AF1082=AG1082,AF1082=AI1082,AF1082=AK1082,AF1082=AM1082),"未到货",“到货”)</f>
        <v>#NAME?</v>
      </c>
    </row>
    <row r="1083" spans="1:44" ht="20.100000000000001" hidden="1" customHeight="1">
      <c r="A1083" s="30">
        <v>115</v>
      </c>
      <c r="B1083" s="301">
        <v>7711093610</v>
      </c>
      <c r="C1083" s="311">
        <v>6011103614</v>
      </c>
      <c r="D1083" s="311" t="s">
        <v>433</v>
      </c>
      <c r="E1083" s="311" t="s">
        <v>405</v>
      </c>
      <c r="F1083" s="301"/>
      <c r="G1083" s="449" t="s">
        <v>846</v>
      </c>
      <c r="H1083" s="30"/>
      <c r="I1083" s="301" t="s">
        <v>52</v>
      </c>
      <c r="J1083" s="30">
        <v>6</v>
      </c>
      <c r="K1083" s="113">
        <v>44641</v>
      </c>
      <c r="L1083" s="113">
        <v>44664</v>
      </c>
      <c r="M1083" s="439" t="s">
        <v>389</v>
      </c>
      <c r="N1083" s="439">
        <v>202204058</v>
      </c>
      <c r="O1083" s="410"/>
      <c r="P1083" s="113" t="s">
        <v>54</v>
      </c>
      <c r="Q1083" s="439"/>
      <c r="R1083" s="119" t="s">
        <v>74</v>
      </c>
      <c r="S1083" s="120" t="s">
        <v>774</v>
      </c>
      <c r="T1083" s="120" t="s">
        <v>76</v>
      </c>
      <c r="U1083" s="417" t="s">
        <v>775</v>
      </c>
      <c r="V1083" s="121">
        <v>44644</v>
      </c>
      <c r="W1083" s="121">
        <v>44664</v>
      </c>
      <c r="X1083" s="122">
        <v>44676</v>
      </c>
      <c r="Y1083" s="127"/>
      <c r="Z1083" s="127"/>
      <c r="AA1083" s="127"/>
      <c r="AB1083" s="127"/>
      <c r="AC1083" s="122">
        <v>44675</v>
      </c>
      <c r="AD1083" s="128">
        <v>44678</v>
      </c>
      <c r="AE1083" s="129" t="s">
        <v>71</v>
      </c>
      <c r="AF1083" s="128"/>
      <c r="AG1083" s="130"/>
      <c r="AH1083" s="130"/>
      <c r="AI1083" s="130"/>
      <c r="AJ1083" s="130">
        <v>6</v>
      </c>
      <c r="AK1083" s="362">
        <v>44681</v>
      </c>
      <c r="AL1083" s="362">
        <v>44687</v>
      </c>
      <c r="AM1083" s="368">
        <v>44687</v>
      </c>
      <c r="AN1083" s="135" t="s">
        <v>71</v>
      </c>
      <c r="AO1083" s="134">
        <v>44701</v>
      </c>
      <c r="AP1083" s="136" t="s">
        <v>408</v>
      </c>
      <c r="AQ1083" s="136">
        <v>1</v>
      </c>
      <c r="AR1083" s="379" t="e">
        <f>IF(AND(AF1083=AG1083,AF1083=AI1083,AF1083=AK1083,AF1083=AM1083),"未到货",“到货”)</f>
        <v>#NAME?</v>
      </c>
    </row>
    <row r="1084" spans="1:44" ht="20.100000000000001" hidden="1" customHeight="1">
      <c r="A1084" s="30">
        <v>116</v>
      </c>
      <c r="B1084" s="301">
        <v>7711093650</v>
      </c>
      <c r="C1084" s="311">
        <v>6011103614</v>
      </c>
      <c r="D1084" s="311" t="s">
        <v>433</v>
      </c>
      <c r="E1084" s="311" t="s">
        <v>405</v>
      </c>
      <c r="F1084" s="301"/>
      <c r="G1084" s="449" t="s">
        <v>846</v>
      </c>
      <c r="H1084" s="30"/>
      <c r="I1084" s="301" t="s">
        <v>52</v>
      </c>
      <c r="J1084" s="30">
        <v>6</v>
      </c>
      <c r="K1084" s="113">
        <v>44641</v>
      </c>
      <c r="L1084" s="113">
        <v>44664</v>
      </c>
      <c r="M1084" s="439" t="s">
        <v>389</v>
      </c>
      <c r="N1084" s="439">
        <v>202204058</v>
      </c>
      <c r="O1084" s="410"/>
      <c r="P1084" s="113" t="s">
        <v>54</v>
      </c>
      <c r="Q1084" s="439"/>
      <c r="R1084" s="119" t="s">
        <v>74</v>
      </c>
      <c r="S1084" s="120" t="s">
        <v>774</v>
      </c>
      <c r="T1084" s="120" t="s">
        <v>76</v>
      </c>
      <c r="U1084" s="417" t="s">
        <v>775</v>
      </c>
      <c r="V1084" s="121">
        <v>44644</v>
      </c>
      <c r="W1084" s="121">
        <v>44664</v>
      </c>
      <c r="X1084" s="122">
        <v>44676</v>
      </c>
      <c r="Y1084" s="127"/>
      <c r="Z1084" s="127"/>
      <c r="AA1084" s="127"/>
      <c r="AB1084" s="127"/>
      <c r="AC1084" s="122">
        <v>44675</v>
      </c>
      <c r="AD1084" s="128">
        <v>44678</v>
      </c>
      <c r="AE1084" s="129" t="s">
        <v>71</v>
      </c>
      <c r="AF1084" s="128"/>
      <c r="AG1084" s="130"/>
      <c r="AH1084" s="130"/>
      <c r="AI1084" s="130"/>
      <c r="AJ1084" s="130">
        <v>6</v>
      </c>
      <c r="AK1084" s="362">
        <v>44681</v>
      </c>
      <c r="AL1084" s="362">
        <v>44687</v>
      </c>
      <c r="AM1084" s="368">
        <v>44687</v>
      </c>
      <c r="AN1084" s="135" t="s">
        <v>71</v>
      </c>
      <c r="AO1084" s="134">
        <v>44701</v>
      </c>
      <c r="AP1084" s="136" t="s">
        <v>408</v>
      </c>
      <c r="AQ1084" s="136">
        <v>1</v>
      </c>
      <c r="AR1084" s="379" t="e">
        <f>IF(AND(AF1084=AG1084,AF1084=AI1084,AF1084=AK1084,AF1084=AM1084),"未到货",“到货”)</f>
        <v>#NAME?</v>
      </c>
    </row>
    <row r="1085" spans="1:44" ht="20.100000000000001" hidden="1" customHeight="1">
      <c r="A1085" s="30">
        <v>117</v>
      </c>
      <c r="B1085" s="301">
        <v>7710511510</v>
      </c>
      <c r="C1085" s="311">
        <v>6110511511</v>
      </c>
      <c r="D1085" s="311" t="s">
        <v>896</v>
      </c>
      <c r="E1085" s="311" t="s">
        <v>506</v>
      </c>
      <c r="F1085" s="301"/>
      <c r="G1085" s="449" t="s">
        <v>847</v>
      </c>
      <c r="H1085" s="30"/>
      <c r="I1085" s="301" t="s">
        <v>52</v>
      </c>
      <c r="J1085" s="30">
        <v>1</v>
      </c>
      <c r="K1085" s="113">
        <v>44641</v>
      </c>
      <c r="L1085" s="113">
        <v>44664</v>
      </c>
      <c r="M1085" s="439" t="s">
        <v>389</v>
      </c>
      <c r="N1085" s="439">
        <v>202204058</v>
      </c>
      <c r="O1085" s="410"/>
      <c r="P1085" s="113" t="s">
        <v>54</v>
      </c>
      <c r="Q1085" s="439"/>
      <c r="R1085" s="119" t="s">
        <v>301</v>
      </c>
      <c r="S1085" s="120" t="s">
        <v>895</v>
      </c>
      <c r="T1085" s="120" t="s">
        <v>303</v>
      </c>
      <c r="U1085" s="360"/>
      <c r="V1085" s="121">
        <v>44649</v>
      </c>
      <c r="W1085" s="121">
        <v>44667</v>
      </c>
      <c r="X1085" s="122"/>
      <c r="Y1085" s="127"/>
      <c r="Z1085" s="127"/>
      <c r="AA1085" s="127"/>
      <c r="AB1085" s="127"/>
      <c r="AC1085" s="122">
        <v>44679</v>
      </c>
      <c r="AD1085" s="128">
        <v>44679</v>
      </c>
      <c r="AE1085" s="129" t="s">
        <v>49</v>
      </c>
      <c r="AF1085" s="128"/>
      <c r="AG1085" s="130"/>
      <c r="AH1085" s="130"/>
      <c r="AI1085" s="130"/>
      <c r="AJ1085" s="130">
        <v>1</v>
      </c>
      <c r="AK1085" s="362">
        <v>44681</v>
      </c>
      <c r="AL1085" s="362">
        <v>44687</v>
      </c>
      <c r="AM1085" s="368">
        <v>44687</v>
      </c>
      <c r="AN1085" s="135" t="s">
        <v>49</v>
      </c>
      <c r="AO1085" s="134">
        <v>44701</v>
      </c>
      <c r="AP1085" s="136" t="s">
        <v>408</v>
      </c>
      <c r="AQ1085" s="136">
        <v>1</v>
      </c>
      <c r="AR1085" s="379" t="e">
        <f>IF(AND(AF1085=AG1085,AF1085=AI1085,AF1085=AK1085,AF1085=AM1085),"未到货",“到货”)</f>
        <v>#NAME?</v>
      </c>
    </row>
    <row r="1086" spans="1:44" ht="20.100000000000001" hidden="1" customHeight="1">
      <c r="A1086" s="30">
        <v>118</v>
      </c>
      <c r="B1086" s="301">
        <v>7711093600</v>
      </c>
      <c r="C1086" s="311">
        <v>6110959601</v>
      </c>
      <c r="D1086" s="311" t="s">
        <v>829</v>
      </c>
      <c r="E1086" s="311" t="s">
        <v>526</v>
      </c>
      <c r="F1086" s="301" t="s">
        <v>415</v>
      </c>
      <c r="G1086" s="449" t="s">
        <v>931</v>
      </c>
      <c r="H1086" s="30"/>
      <c r="I1086" s="301" t="s">
        <v>52</v>
      </c>
      <c r="J1086" s="30">
        <v>1</v>
      </c>
      <c r="K1086" s="113">
        <v>44641</v>
      </c>
      <c r="L1086" s="113">
        <v>44664</v>
      </c>
      <c r="M1086" s="439" t="s">
        <v>389</v>
      </c>
      <c r="N1086" s="439">
        <v>202204058</v>
      </c>
      <c r="O1086" s="410"/>
      <c r="P1086" s="113" t="s">
        <v>54</v>
      </c>
      <c r="Q1086" s="439"/>
      <c r="R1086" s="119" t="s">
        <v>312</v>
      </c>
      <c r="S1086" s="120" t="s">
        <v>895</v>
      </c>
      <c r="T1086" s="120" t="s">
        <v>303</v>
      </c>
      <c r="U1086" s="360"/>
      <c r="V1086" s="121">
        <v>44649</v>
      </c>
      <c r="W1086" s="121">
        <v>44667</v>
      </c>
      <c r="X1086" s="122"/>
      <c r="Y1086" s="127"/>
      <c r="Z1086" s="127"/>
      <c r="AA1086" s="127"/>
      <c r="AB1086" s="127"/>
      <c r="AC1086" s="122">
        <v>44663</v>
      </c>
      <c r="AD1086" s="128"/>
      <c r="AE1086" s="129"/>
      <c r="AF1086" s="128"/>
      <c r="AG1086" s="130"/>
      <c r="AH1086" s="130"/>
      <c r="AI1086" s="130"/>
      <c r="AJ1086" s="130"/>
      <c r="AK1086" s="362"/>
      <c r="AL1086" s="362"/>
      <c r="AM1086" s="368">
        <v>44680</v>
      </c>
      <c r="AN1086" s="135" t="s">
        <v>49</v>
      </c>
      <c r="AO1086" s="134">
        <v>44680</v>
      </c>
      <c r="AP1086" s="378" t="s">
        <v>418</v>
      </c>
      <c r="AQ1086" s="136">
        <v>1</v>
      </c>
      <c r="AR1086" s="379" t="e">
        <f>IF(AND(AF1086=AG1086,AF1086=AI1086,AF1086=AK1086,AF1086=AM1086),"未到货",“到货”)</f>
        <v>#NAME?</v>
      </c>
    </row>
    <row r="1087" spans="1:44" ht="20.100000000000001" hidden="1" customHeight="1">
      <c r="A1087" s="30">
        <v>119</v>
      </c>
      <c r="B1087" s="301">
        <v>7711093300</v>
      </c>
      <c r="C1087" s="311">
        <v>6111093301</v>
      </c>
      <c r="D1087" s="311" t="s">
        <v>272</v>
      </c>
      <c r="E1087" s="311" t="s">
        <v>506</v>
      </c>
      <c r="F1087" s="301" t="s">
        <v>415</v>
      </c>
      <c r="G1087" s="449" t="s">
        <v>502</v>
      </c>
      <c r="H1087" s="30"/>
      <c r="I1087" s="301" t="s">
        <v>52</v>
      </c>
      <c r="J1087" s="30">
        <v>1</v>
      </c>
      <c r="K1087" s="113">
        <v>44641</v>
      </c>
      <c r="L1087" s="113">
        <v>44664</v>
      </c>
      <c r="M1087" s="439" t="s">
        <v>389</v>
      </c>
      <c r="N1087" s="439">
        <v>202204058</v>
      </c>
      <c r="O1087" s="410"/>
      <c r="P1087" s="113" t="s">
        <v>54</v>
      </c>
      <c r="Q1087" s="439"/>
      <c r="R1087" s="119" t="s">
        <v>312</v>
      </c>
      <c r="S1087" s="120" t="s">
        <v>895</v>
      </c>
      <c r="T1087" s="120" t="s">
        <v>303</v>
      </c>
      <c r="U1087" s="360"/>
      <c r="V1087" s="121">
        <v>44649</v>
      </c>
      <c r="W1087" s="121">
        <v>44667</v>
      </c>
      <c r="X1087" s="122"/>
      <c r="Y1087" s="127"/>
      <c r="Z1087" s="127"/>
      <c r="AA1087" s="127"/>
      <c r="AB1087" s="127"/>
      <c r="AC1087" s="122">
        <v>44672</v>
      </c>
      <c r="AD1087" s="128">
        <v>44677</v>
      </c>
      <c r="AE1087" s="129" t="s">
        <v>49</v>
      </c>
      <c r="AF1087" s="128"/>
      <c r="AG1087" s="130"/>
      <c r="AH1087" s="130"/>
      <c r="AI1087" s="130"/>
      <c r="AJ1087" s="130"/>
      <c r="AK1087" s="362"/>
      <c r="AL1087" s="362"/>
      <c r="AM1087" s="134">
        <v>44680</v>
      </c>
      <c r="AN1087" s="135" t="s">
        <v>49</v>
      </c>
      <c r="AO1087" s="134">
        <v>44680</v>
      </c>
      <c r="AP1087" s="378" t="s">
        <v>418</v>
      </c>
      <c r="AQ1087" s="136">
        <v>1</v>
      </c>
      <c r="AR1087" s="379" t="e">
        <f>IF(AND(AF1087=AG1087,AF1087=AI1087,AF1087=AK1087,AF1087=AM1087),"未到货",“到货”)</f>
        <v>#NAME?</v>
      </c>
    </row>
    <row r="1088" spans="1:44" ht="20.100000000000001" hidden="1" customHeight="1">
      <c r="A1088" s="30">
        <v>120</v>
      </c>
      <c r="B1088" s="301">
        <v>7711093500</v>
      </c>
      <c r="C1088" s="311">
        <v>6111093501</v>
      </c>
      <c r="D1088" s="311" t="s">
        <v>553</v>
      </c>
      <c r="E1088" s="311" t="s">
        <v>506</v>
      </c>
      <c r="F1088" s="301"/>
      <c r="G1088" s="449" t="s">
        <v>887</v>
      </c>
      <c r="H1088" s="30"/>
      <c r="I1088" s="301" t="s">
        <v>52</v>
      </c>
      <c r="J1088" s="30">
        <v>1</v>
      </c>
      <c r="K1088" s="113">
        <v>44641</v>
      </c>
      <c r="L1088" s="113">
        <v>44664</v>
      </c>
      <c r="M1088" s="439" t="s">
        <v>389</v>
      </c>
      <c r="N1088" s="439">
        <v>202204058</v>
      </c>
      <c r="O1088" s="410"/>
      <c r="P1088" s="113" t="s">
        <v>54</v>
      </c>
      <c r="Q1088" s="439"/>
      <c r="R1088" s="119" t="s">
        <v>312</v>
      </c>
      <c r="S1088" s="120" t="s">
        <v>895</v>
      </c>
      <c r="T1088" s="120" t="s">
        <v>303</v>
      </c>
      <c r="U1088" s="360"/>
      <c r="V1088" s="121">
        <v>44649</v>
      </c>
      <c r="W1088" s="121">
        <v>44667</v>
      </c>
      <c r="X1088" s="122"/>
      <c r="Y1088" s="127"/>
      <c r="Z1088" s="127"/>
      <c r="AA1088" s="127"/>
      <c r="AB1088" s="127"/>
      <c r="AC1088" s="122">
        <v>44667</v>
      </c>
      <c r="AD1088" s="128">
        <v>44667</v>
      </c>
      <c r="AE1088" s="129" t="s">
        <v>49</v>
      </c>
      <c r="AF1088" s="128"/>
      <c r="AG1088" s="130"/>
      <c r="AH1088" s="130"/>
      <c r="AI1088" s="130"/>
      <c r="AJ1088" s="130"/>
      <c r="AK1088" s="362"/>
      <c r="AL1088" s="362"/>
      <c r="AM1088" s="368">
        <v>44688</v>
      </c>
      <c r="AN1088" s="135" t="s">
        <v>49</v>
      </c>
      <c r="AO1088" s="134">
        <v>44688</v>
      </c>
      <c r="AP1088" s="378" t="s">
        <v>418</v>
      </c>
      <c r="AQ1088" s="136">
        <v>1</v>
      </c>
      <c r="AR1088" s="379" t="e">
        <f>IF(AND(AF1088=AG1088,AF1088=AI1088,AF1088=AK1088,AF1088=AM1088),"未到货",“到货”)</f>
        <v>#NAME?</v>
      </c>
    </row>
    <row r="1089" spans="1:44" s="330" customFormat="1" ht="20.100000000000001" hidden="1" customHeight="1">
      <c r="A1089" s="428">
        <v>121</v>
      </c>
      <c r="B1089" s="450">
        <v>7711093300</v>
      </c>
      <c r="C1089" s="451">
        <v>6210669203</v>
      </c>
      <c r="D1089" s="451" t="s">
        <v>553</v>
      </c>
      <c r="E1089" s="451" t="s">
        <v>405</v>
      </c>
      <c r="F1089" s="450"/>
      <c r="G1089" s="431" t="s">
        <v>846</v>
      </c>
      <c r="H1089" s="428"/>
      <c r="I1089" s="450" t="s">
        <v>52</v>
      </c>
      <c r="J1089" s="428">
        <v>1</v>
      </c>
      <c r="K1089" s="351">
        <v>44641</v>
      </c>
      <c r="L1089" s="351">
        <v>44664</v>
      </c>
      <c r="M1089" s="358" t="s">
        <v>389</v>
      </c>
      <c r="N1089" s="358"/>
      <c r="O1089" s="410"/>
      <c r="P1089" s="393" t="s">
        <v>54</v>
      </c>
      <c r="Q1089" s="439"/>
      <c r="R1089" s="411" t="s">
        <v>329</v>
      </c>
      <c r="S1089" s="416" t="s">
        <v>330</v>
      </c>
      <c r="T1089" s="394"/>
      <c r="U1089" s="394"/>
      <c r="V1089" s="370"/>
      <c r="W1089" s="370"/>
      <c r="X1089" s="395"/>
      <c r="Y1089" s="396"/>
      <c r="Z1089" s="396"/>
      <c r="AA1089" s="396"/>
      <c r="AB1089" s="396"/>
      <c r="AC1089" s="395">
        <v>44667</v>
      </c>
      <c r="AD1089" s="395">
        <v>44667</v>
      </c>
      <c r="AE1089" s="371" t="s">
        <v>58</v>
      </c>
      <c r="AF1089" s="395"/>
      <c r="AG1089" s="396"/>
      <c r="AH1089" s="396"/>
      <c r="AI1089" s="396"/>
      <c r="AJ1089" s="396">
        <v>2</v>
      </c>
      <c r="AK1089" s="400">
        <v>44667</v>
      </c>
      <c r="AL1089" s="400">
        <v>44669</v>
      </c>
      <c r="AM1089" s="405">
        <v>44670</v>
      </c>
      <c r="AN1089" s="371" t="s">
        <v>58</v>
      </c>
      <c r="AO1089" s="134">
        <v>44701</v>
      </c>
      <c r="AP1089" s="136" t="s">
        <v>408</v>
      </c>
      <c r="AQ1089" s="396">
        <v>1</v>
      </c>
      <c r="AR1089" s="379" t="e">
        <f>IF(AND(AF1089=AG1089,AF1089=AI1089,AF1089=AK1089,AF1089=AM1089),"未到货",“到货”)</f>
        <v>#NAME?</v>
      </c>
    </row>
    <row r="1090" spans="1:44" s="330" customFormat="1" ht="20.100000000000001" hidden="1" customHeight="1">
      <c r="A1090" s="428">
        <v>122</v>
      </c>
      <c r="B1090" s="450">
        <v>7711093520</v>
      </c>
      <c r="C1090" s="451">
        <v>6211020001</v>
      </c>
      <c r="D1090" s="451" t="s">
        <v>345</v>
      </c>
      <c r="E1090" s="451" t="s">
        <v>405</v>
      </c>
      <c r="F1090" s="450"/>
      <c r="G1090" s="431" t="s">
        <v>901</v>
      </c>
      <c r="H1090" s="428"/>
      <c r="I1090" s="450" t="s">
        <v>52</v>
      </c>
      <c r="J1090" s="428">
        <v>1</v>
      </c>
      <c r="K1090" s="351">
        <v>44641</v>
      </c>
      <c r="L1090" s="351">
        <v>44664</v>
      </c>
      <c r="M1090" s="358" t="s">
        <v>389</v>
      </c>
      <c r="N1090" s="358"/>
      <c r="O1090" s="410"/>
      <c r="P1090" s="114" t="s">
        <v>54</v>
      </c>
      <c r="Q1090" s="439"/>
      <c r="R1090" s="411" t="s">
        <v>329</v>
      </c>
      <c r="S1090" s="416" t="s">
        <v>330</v>
      </c>
      <c r="T1090" s="394"/>
      <c r="U1090" s="394"/>
      <c r="V1090" s="370"/>
      <c r="W1090" s="370"/>
      <c r="X1090" s="395"/>
      <c r="Y1090" s="396"/>
      <c r="Z1090" s="396"/>
      <c r="AA1090" s="396"/>
      <c r="AB1090" s="396"/>
      <c r="AC1090" s="395">
        <v>44667</v>
      </c>
      <c r="AD1090" s="395">
        <v>44667</v>
      </c>
      <c r="AE1090" s="371" t="s">
        <v>49</v>
      </c>
      <c r="AF1090" s="395"/>
      <c r="AG1090" s="396"/>
      <c r="AH1090" s="396"/>
      <c r="AI1090" s="396"/>
      <c r="AJ1090" s="396"/>
      <c r="AK1090" s="400"/>
      <c r="AL1090" s="400"/>
      <c r="AM1090" s="405">
        <v>44723</v>
      </c>
      <c r="AN1090" s="371" t="s">
        <v>49</v>
      </c>
      <c r="AO1090" s="395">
        <v>44723</v>
      </c>
      <c r="AP1090" s="396" t="s">
        <v>560</v>
      </c>
      <c r="AQ1090" s="396"/>
      <c r="AR1090" s="379" t="e">
        <f>IF(AND(AF1090=AG1090,AF1090=AI1090,AF1090=AK1090,AF1090=AM1090),"未到货",“到货”)</f>
        <v>#NAME?</v>
      </c>
    </row>
    <row r="1091" spans="1:44" s="330" customFormat="1" ht="20.100000000000001" hidden="1" customHeight="1">
      <c r="A1091" s="428">
        <v>123</v>
      </c>
      <c r="B1091" s="450">
        <v>7711093520</v>
      </c>
      <c r="C1091" s="451">
        <v>6211020008</v>
      </c>
      <c r="D1091" s="451" t="s">
        <v>835</v>
      </c>
      <c r="E1091" s="451" t="s">
        <v>472</v>
      </c>
      <c r="F1091" s="450"/>
      <c r="G1091" s="431" t="s">
        <v>881</v>
      </c>
      <c r="H1091" s="428"/>
      <c r="I1091" s="450" t="s">
        <v>52</v>
      </c>
      <c r="J1091" s="428">
        <v>1</v>
      </c>
      <c r="K1091" s="351">
        <v>44641</v>
      </c>
      <c r="L1091" s="351">
        <v>44664</v>
      </c>
      <c r="M1091" s="358" t="s">
        <v>389</v>
      </c>
      <c r="N1091" s="358"/>
      <c r="O1091" s="410"/>
      <c r="P1091" s="114" t="s">
        <v>54</v>
      </c>
      <c r="Q1091" s="439"/>
      <c r="R1091" s="411" t="s">
        <v>329</v>
      </c>
      <c r="S1091" s="416" t="s">
        <v>330</v>
      </c>
      <c r="T1091" s="394"/>
      <c r="U1091" s="394"/>
      <c r="V1091" s="370"/>
      <c r="W1091" s="370"/>
      <c r="X1091" s="395"/>
      <c r="Y1091" s="396"/>
      <c r="Z1091" s="396"/>
      <c r="AA1091" s="396"/>
      <c r="AB1091" s="396"/>
      <c r="AC1091" s="395">
        <v>44675</v>
      </c>
      <c r="AD1091" s="395">
        <v>44675</v>
      </c>
      <c r="AE1091" s="371" t="s">
        <v>49</v>
      </c>
      <c r="AF1091" s="395"/>
      <c r="AG1091" s="396"/>
      <c r="AH1091" s="396"/>
      <c r="AI1091" s="396"/>
      <c r="AJ1091" s="396"/>
      <c r="AK1091" s="400"/>
      <c r="AL1091" s="400"/>
      <c r="AM1091" s="368">
        <v>44676</v>
      </c>
      <c r="AN1091" s="135" t="s">
        <v>49</v>
      </c>
      <c r="AO1091" s="134">
        <v>44701</v>
      </c>
      <c r="AP1091" s="136" t="s">
        <v>408</v>
      </c>
      <c r="AQ1091" s="136">
        <v>1</v>
      </c>
      <c r="AR1091" s="379" t="e">
        <f>IF(AND(AF1091=AG1091,AF1091=AI1091,AF1091=AK1091,AF1091=AM1091),"未到货",“到货”)</f>
        <v>#NAME?</v>
      </c>
    </row>
    <row r="1092" spans="1:44" s="330" customFormat="1" ht="20.100000000000001" hidden="1" customHeight="1">
      <c r="A1092" s="428">
        <v>124</v>
      </c>
      <c r="B1092" s="450">
        <v>7711093500</v>
      </c>
      <c r="C1092" s="453">
        <v>6211093502</v>
      </c>
      <c r="D1092" s="451" t="s">
        <v>903</v>
      </c>
      <c r="E1092" s="451" t="s">
        <v>904</v>
      </c>
      <c r="F1092" s="450"/>
      <c r="G1092" s="431"/>
      <c r="H1092" s="428"/>
      <c r="I1092" s="450" t="s">
        <v>52</v>
      </c>
      <c r="J1092" s="428">
        <v>1</v>
      </c>
      <c r="K1092" s="351">
        <v>44641</v>
      </c>
      <c r="L1092" s="351">
        <v>44664</v>
      </c>
      <c r="M1092" s="358" t="s">
        <v>389</v>
      </c>
      <c r="N1092" s="358"/>
      <c r="O1092" s="410"/>
      <c r="P1092" s="114" t="s">
        <v>54</v>
      </c>
      <c r="Q1092" s="439"/>
      <c r="R1092" s="411" t="s">
        <v>329</v>
      </c>
      <c r="S1092" s="416" t="s">
        <v>330</v>
      </c>
      <c r="T1092" s="394"/>
      <c r="U1092" s="394"/>
      <c r="V1092" s="370"/>
      <c r="W1092" s="370"/>
      <c r="X1092" s="395"/>
      <c r="Y1092" s="396"/>
      <c r="Z1092" s="396"/>
      <c r="AA1092" s="396"/>
      <c r="AB1092" s="396"/>
      <c r="AC1092" s="395">
        <v>44667</v>
      </c>
      <c r="AD1092" s="395">
        <v>44666</v>
      </c>
      <c r="AE1092" s="371" t="s">
        <v>49</v>
      </c>
      <c r="AF1092" s="395"/>
      <c r="AG1092" s="396"/>
      <c r="AH1092" s="396"/>
      <c r="AI1092" s="396"/>
      <c r="AJ1092" s="396"/>
      <c r="AK1092" s="400"/>
      <c r="AL1092" s="400"/>
      <c r="AM1092" s="405">
        <v>44667</v>
      </c>
      <c r="AN1092" s="371" t="s">
        <v>49</v>
      </c>
      <c r="AO1092" s="395">
        <v>44762</v>
      </c>
      <c r="AP1092" s="396" t="s">
        <v>408</v>
      </c>
      <c r="AQ1092" s="396"/>
      <c r="AR1092" s="379" t="e">
        <f>IF(AND(AF1092=AG1092,AF1092=AI1092,AF1092=AK1092,AF1092=AM1092),"未到货",“到货”)</f>
        <v>#NAME?</v>
      </c>
    </row>
    <row r="1093" spans="1:44" s="330" customFormat="1" ht="20.100000000000001" hidden="1" customHeight="1">
      <c r="A1093" s="428">
        <v>125</v>
      </c>
      <c r="B1093" s="450">
        <v>7711093500</v>
      </c>
      <c r="C1093" s="453">
        <v>6211093503</v>
      </c>
      <c r="D1093" s="451" t="s">
        <v>903</v>
      </c>
      <c r="E1093" s="451" t="s">
        <v>904</v>
      </c>
      <c r="F1093" s="450"/>
      <c r="G1093" s="431"/>
      <c r="H1093" s="428"/>
      <c r="I1093" s="450" t="s">
        <v>52</v>
      </c>
      <c r="J1093" s="428">
        <v>1</v>
      </c>
      <c r="K1093" s="351">
        <v>44641</v>
      </c>
      <c r="L1093" s="351">
        <v>44664</v>
      </c>
      <c r="M1093" s="358" t="s">
        <v>389</v>
      </c>
      <c r="N1093" s="358"/>
      <c r="O1093" s="410"/>
      <c r="P1093" s="114" t="s">
        <v>54</v>
      </c>
      <c r="Q1093" s="439"/>
      <c r="R1093" s="411" t="s">
        <v>329</v>
      </c>
      <c r="S1093" s="416" t="s">
        <v>330</v>
      </c>
      <c r="T1093" s="394"/>
      <c r="U1093" s="394"/>
      <c r="V1093" s="370"/>
      <c r="W1093" s="370"/>
      <c r="X1093" s="395"/>
      <c r="Y1093" s="396"/>
      <c r="Z1093" s="396"/>
      <c r="AA1093" s="396"/>
      <c r="AB1093" s="396"/>
      <c r="AC1093" s="395">
        <v>44675</v>
      </c>
      <c r="AD1093" s="395">
        <v>44675</v>
      </c>
      <c r="AE1093" s="371" t="s">
        <v>49</v>
      </c>
      <c r="AF1093" s="395"/>
      <c r="AG1093" s="396"/>
      <c r="AH1093" s="396"/>
      <c r="AI1093" s="396"/>
      <c r="AJ1093" s="396"/>
      <c r="AK1093" s="400"/>
      <c r="AL1093" s="400"/>
      <c r="AM1093" s="368">
        <v>44676</v>
      </c>
      <c r="AN1093" s="135" t="s">
        <v>49</v>
      </c>
      <c r="AO1093" s="395">
        <v>44762</v>
      </c>
      <c r="AP1093" s="396" t="s">
        <v>408</v>
      </c>
      <c r="AQ1093" s="396"/>
      <c r="AR1093" s="379" t="e">
        <f>IF(AND(AF1093=AG1093,AF1093=AI1093,AF1093=AK1093,AF1093=AM1093),"未到货",“到货”)</f>
        <v>#NAME?</v>
      </c>
    </row>
    <row r="1094" spans="1:44" s="330" customFormat="1" ht="20.100000000000001" hidden="1" customHeight="1">
      <c r="A1094" s="428">
        <v>126</v>
      </c>
      <c r="B1094" s="450">
        <v>7711093520</v>
      </c>
      <c r="C1094" s="454">
        <v>6211093521</v>
      </c>
      <c r="D1094" s="451" t="s">
        <v>345</v>
      </c>
      <c r="E1094" s="451" t="s">
        <v>472</v>
      </c>
      <c r="F1094" s="450"/>
      <c r="G1094" s="431"/>
      <c r="H1094" s="428"/>
      <c r="I1094" s="450" t="s">
        <v>52</v>
      </c>
      <c r="J1094" s="428">
        <v>1</v>
      </c>
      <c r="K1094" s="351">
        <v>44641</v>
      </c>
      <c r="L1094" s="351">
        <v>44664</v>
      </c>
      <c r="M1094" s="358" t="s">
        <v>389</v>
      </c>
      <c r="N1094" s="358"/>
      <c r="O1094" s="411"/>
      <c r="P1094" s="410" t="s">
        <v>54</v>
      </c>
      <c r="Q1094" s="358"/>
      <c r="R1094" s="411" t="s">
        <v>329</v>
      </c>
      <c r="S1094" s="394" t="s">
        <v>330</v>
      </c>
      <c r="T1094" s="394"/>
      <c r="U1094" s="394"/>
      <c r="V1094" s="370">
        <v>44641</v>
      </c>
      <c r="W1094" s="370">
        <v>44664</v>
      </c>
      <c r="X1094" s="395">
        <v>44687</v>
      </c>
      <c r="Y1094" s="370">
        <v>44701</v>
      </c>
      <c r="Z1094" s="395">
        <v>44712</v>
      </c>
      <c r="AA1094" s="395">
        <v>44719</v>
      </c>
      <c r="AB1094" s="395">
        <v>44726</v>
      </c>
      <c r="AC1094" s="395">
        <v>44723</v>
      </c>
      <c r="AD1094" s="397" t="s">
        <v>930</v>
      </c>
      <c r="AE1094" s="398" t="s">
        <v>49</v>
      </c>
      <c r="AF1094" s="395">
        <v>44730</v>
      </c>
      <c r="AG1094" s="396">
        <v>1</v>
      </c>
      <c r="AH1094" s="396"/>
      <c r="AI1094" s="396"/>
      <c r="AJ1094" s="396"/>
      <c r="AK1094" s="400"/>
      <c r="AL1094" s="400"/>
      <c r="AM1094" s="405">
        <v>44733</v>
      </c>
      <c r="AN1094" s="371" t="s">
        <v>49</v>
      </c>
      <c r="AO1094" s="395">
        <v>44733</v>
      </c>
      <c r="AP1094" s="396" t="s">
        <v>560</v>
      </c>
      <c r="AQ1094" s="396"/>
      <c r="AR1094" s="379" t="e">
        <f>IF(AND(AF1094=AG1094,AF1094=AI1094,AF1094=AK1094,AF1094=AM1094),"未到货",“到货”)</f>
        <v>#NAME?</v>
      </c>
    </row>
    <row r="1095" spans="1:44" s="330" customFormat="1" ht="20.100000000000001" hidden="1" customHeight="1">
      <c r="A1095" s="428">
        <v>127</v>
      </c>
      <c r="B1095" s="450">
        <v>7711093300</v>
      </c>
      <c r="C1095" s="451">
        <v>6211103101</v>
      </c>
      <c r="D1095" s="451" t="s">
        <v>553</v>
      </c>
      <c r="E1095" s="451" t="s">
        <v>405</v>
      </c>
      <c r="F1095" s="450"/>
      <c r="G1095" s="431" t="s">
        <v>846</v>
      </c>
      <c r="H1095" s="428"/>
      <c r="I1095" s="450" t="s">
        <v>52</v>
      </c>
      <c r="J1095" s="428">
        <v>1</v>
      </c>
      <c r="K1095" s="351">
        <v>44641</v>
      </c>
      <c r="L1095" s="351">
        <v>44664</v>
      </c>
      <c r="M1095" s="358" t="s">
        <v>389</v>
      </c>
      <c r="N1095" s="358"/>
      <c r="O1095" s="410"/>
      <c r="P1095" s="114" t="s">
        <v>54</v>
      </c>
      <c r="Q1095" s="439"/>
      <c r="R1095" s="411" t="s">
        <v>329</v>
      </c>
      <c r="S1095" s="416" t="s">
        <v>330</v>
      </c>
      <c r="T1095" s="394"/>
      <c r="U1095" s="394"/>
      <c r="V1095" s="370"/>
      <c r="W1095" s="370"/>
      <c r="X1095" s="395"/>
      <c r="Y1095" s="396"/>
      <c r="Z1095" s="396"/>
      <c r="AA1095" s="396"/>
      <c r="AB1095" s="396"/>
      <c r="AC1095" s="395">
        <v>44658</v>
      </c>
      <c r="AD1095" s="395">
        <v>44658</v>
      </c>
      <c r="AE1095" s="371" t="s">
        <v>49</v>
      </c>
      <c r="AF1095" s="395"/>
      <c r="AG1095" s="396"/>
      <c r="AH1095" s="396"/>
      <c r="AI1095" s="396"/>
      <c r="AJ1095" s="396">
        <v>1</v>
      </c>
      <c r="AK1095" s="400">
        <v>44658</v>
      </c>
      <c r="AL1095" s="400">
        <v>44660</v>
      </c>
      <c r="AM1095" s="405">
        <v>44663</v>
      </c>
      <c r="AN1095" s="371" t="s">
        <v>49</v>
      </c>
      <c r="AO1095" s="134">
        <v>44701</v>
      </c>
      <c r="AP1095" s="136" t="s">
        <v>408</v>
      </c>
      <c r="AQ1095" s="136">
        <v>1</v>
      </c>
      <c r="AR1095" s="379" t="e">
        <f>IF(AND(AF1095=AG1095,AF1095=AI1095,AF1095=AK1095,AF1095=AM1095),"未到货",“到货”)</f>
        <v>#NAME?</v>
      </c>
    </row>
    <row r="1096" spans="1:44" s="330" customFormat="1" ht="20.100000000000001" hidden="1" customHeight="1">
      <c r="A1096" s="428">
        <v>128</v>
      </c>
      <c r="B1096" s="450" t="s">
        <v>910</v>
      </c>
      <c r="C1096" s="451">
        <v>6211103304</v>
      </c>
      <c r="D1096" s="451" t="s">
        <v>553</v>
      </c>
      <c r="E1096" s="451" t="s">
        <v>405</v>
      </c>
      <c r="F1096" s="450"/>
      <c r="G1096" s="431" t="s">
        <v>846</v>
      </c>
      <c r="H1096" s="428"/>
      <c r="I1096" s="450" t="s">
        <v>52</v>
      </c>
      <c r="J1096" s="428">
        <v>1</v>
      </c>
      <c r="K1096" s="351">
        <v>44641</v>
      </c>
      <c r="L1096" s="351">
        <v>44664</v>
      </c>
      <c r="M1096" s="358" t="s">
        <v>389</v>
      </c>
      <c r="N1096" s="358"/>
      <c r="O1096" s="410"/>
      <c r="P1096" s="393" t="s">
        <v>54</v>
      </c>
      <c r="Q1096" s="439"/>
      <c r="R1096" s="411" t="s">
        <v>329</v>
      </c>
      <c r="S1096" s="416" t="s">
        <v>330</v>
      </c>
      <c r="T1096" s="394"/>
      <c r="U1096" s="394"/>
      <c r="V1096" s="370"/>
      <c r="W1096" s="370"/>
      <c r="X1096" s="395"/>
      <c r="Y1096" s="396"/>
      <c r="Z1096" s="396"/>
      <c r="AA1096" s="396"/>
      <c r="AB1096" s="396"/>
      <c r="AC1096" s="395">
        <v>44667</v>
      </c>
      <c r="AD1096" s="395">
        <v>44667</v>
      </c>
      <c r="AE1096" s="371" t="s">
        <v>49</v>
      </c>
      <c r="AF1096" s="395"/>
      <c r="AG1096" s="396"/>
      <c r="AH1096" s="396"/>
      <c r="AI1096" s="396"/>
      <c r="AJ1096" s="396">
        <v>1</v>
      </c>
      <c r="AK1096" s="400">
        <v>44667</v>
      </c>
      <c r="AL1096" s="400">
        <v>44669</v>
      </c>
      <c r="AM1096" s="405">
        <v>44670</v>
      </c>
      <c r="AN1096" s="371" t="s">
        <v>49</v>
      </c>
      <c r="AO1096" s="134">
        <v>44701</v>
      </c>
      <c r="AP1096" s="136" t="s">
        <v>408</v>
      </c>
      <c r="AQ1096" s="136">
        <v>1</v>
      </c>
      <c r="AR1096" s="379" t="e">
        <f>IF(AND(AF1096=AG1096,AF1096=AI1096,AF1096=AK1096,AF1096=AM1096),"未到货",“到货”)</f>
        <v>#NAME?</v>
      </c>
    </row>
    <row r="1097" spans="1:44" s="330" customFormat="1" ht="20.100000000000001" hidden="1" customHeight="1">
      <c r="A1097" s="428">
        <v>129</v>
      </c>
      <c r="B1097" s="450">
        <v>7711093300</v>
      </c>
      <c r="C1097" s="451">
        <v>6211103403</v>
      </c>
      <c r="D1097" s="451" t="s">
        <v>835</v>
      </c>
      <c r="E1097" s="451" t="s">
        <v>405</v>
      </c>
      <c r="F1097" s="450"/>
      <c r="G1097" s="431" t="s">
        <v>905</v>
      </c>
      <c r="H1097" s="428"/>
      <c r="I1097" s="450" t="s">
        <v>52</v>
      </c>
      <c r="J1097" s="428">
        <v>1</v>
      </c>
      <c r="K1097" s="351">
        <v>44641</v>
      </c>
      <c r="L1097" s="351">
        <v>44664</v>
      </c>
      <c r="M1097" s="358" t="s">
        <v>389</v>
      </c>
      <c r="N1097" s="358"/>
      <c r="O1097" s="410"/>
      <c r="P1097" s="113" t="s">
        <v>54</v>
      </c>
      <c r="Q1097" s="439"/>
      <c r="R1097" s="411" t="s">
        <v>329</v>
      </c>
      <c r="S1097" s="416" t="s">
        <v>330</v>
      </c>
      <c r="T1097" s="394"/>
      <c r="U1097" s="394"/>
      <c r="V1097" s="370"/>
      <c r="W1097" s="370"/>
      <c r="X1097" s="395" t="s">
        <v>349</v>
      </c>
      <c r="Y1097" s="396"/>
      <c r="Z1097" s="396"/>
      <c r="AA1097" s="396"/>
      <c r="AB1097" s="396"/>
      <c r="AC1097" s="395">
        <v>44678</v>
      </c>
      <c r="AD1097" s="395">
        <v>44678</v>
      </c>
      <c r="AE1097" s="371" t="s">
        <v>49</v>
      </c>
      <c r="AF1097" s="395"/>
      <c r="AG1097" s="396"/>
      <c r="AH1097" s="396"/>
      <c r="AI1097" s="396"/>
      <c r="AJ1097" s="396"/>
      <c r="AK1097" s="400"/>
      <c r="AL1097" s="400"/>
      <c r="AM1097" s="405">
        <v>44705</v>
      </c>
      <c r="AN1097" s="371" t="s">
        <v>49</v>
      </c>
      <c r="AO1097" s="134">
        <v>44705</v>
      </c>
      <c r="AP1097" s="136" t="s">
        <v>408</v>
      </c>
      <c r="AQ1097" s="396"/>
      <c r="AR1097" s="379" t="e">
        <f>IF(AND(AF1097=AG1097,AF1097=AI1097,AF1097=AK1097,AF1097=AM1097),"未到货",“到货”)</f>
        <v>#NAME?</v>
      </c>
    </row>
    <row r="1098" spans="1:44" s="330" customFormat="1" ht="20.100000000000001" hidden="1" customHeight="1">
      <c r="A1098" s="428">
        <v>130</v>
      </c>
      <c r="B1098" s="450">
        <v>7711093300</v>
      </c>
      <c r="C1098" s="451">
        <v>6211103409</v>
      </c>
      <c r="D1098" s="451" t="s">
        <v>835</v>
      </c>
      <c r="E1098" s="451" t="s">
        <v>405</v>
      </c>
      <c r="F1098" s="450"/>
      <c r="G1098" s="431" t="s">
        <v>905</v>
      </c>
      <c r="H1098" s="428"/>
      <c r="I1098" s="450" t="s">
        <v>52</v>
      </c>
      <c r="J1098" s="428">
        <v>1</v>
      </c>
      <c r="K1098" s="351">
        <v>44641</v>
      </c>
      <c r="L1098" s="351">
        <v>44664</v>
      </c>
      <c r="M1098" s="358" t="s">
        <v>389</v>
      </c>
      <c r="N1098" s="358"/>
      <c r="O1098" s="410"/>
      <c r="P1098" s="113" t="s">
        <v>54</v>
      </c>
      <c r="Q1098" s="439"/>
      <c r="R1098" s="411" t="s">
        <v>329</v>
      </c>
      <c r="S1098" s="416" t="s">
        <v>330</v>
      </c>
      <c r="T1098" s="394"/>
      <c r="U1098" s="394"/>
      <c r="V1098" s="370"/>
      <c r="W1098" s="370"/>
      <c r="X1098" s="395" t="s">
        <v>349</v>
      </c>
      <c r="Y1098" s="396"/>
      <c r="Z1098" s="396"/>
      <c r="AA1098" s="396"/>
      <c r="AB1098" s="396"/>
      <c r="AC1098" s="395">
        <v>44686</v>
      </c>
      <c r="AD1098" s="395">
        <v>44686</v>
      </c>
      <c r="AE1098" s="371" t="s">
        <v>49</v>
      </c>
      <c r="AF1098" s="395"/>
      <c r="AG1098" s="396"/>
      <c r="AH1098" s="396"/>
      <c r="AI1098" s="396"/>
      <c r="AJ1098" s="396"/>
      <c r="AK1098" s="400"/>
      <c r="AL1098" s="400"/>
      <c r="AM1098" s="405">
        <v>44705</v>
      </c>
      <c r="AN1098" s="371" t="s">
        <v>49</v>
      </c>
      <c r="AO1098" s="134">
        <v>44705</v>
      </c>
      <c r="AP1098" s="136" t="s">
        <v>408</v>
      </c>
      <c r="AQ1098" s="396"/>
      <c r="AR1098" s="379" t="e">
        <f>IF(AND(AF1098=AG1098,AF1098=AI1098,AF1098=AK1098,AF1098=AM1098),"未到货",“到货”)</f>
        <v>#NAME?</v>
      </c>
    </row>
    <row r="1099" spans="1:44" s="330" customFormat="1" ht="20.100000000000001" hidden="1" customHeight="1">
      <c r="A1099" s="428">
        <v>131</v>
      </c>
      <c r="B1099" s="450">
        <v>7711093600</v>
      </c>
      <c r="C1099" s="451">
        <v>6211103601</v>
      </c>
      <c r="D1099" s="451" t="s">
        <v>74</v>
      </c>
      <c r="E1099" s="451" t="s">
        <v>405</v>
      </c>
      <c r="F1099" s="450"/>
      <c r="G1099" s="431" t="s">
        <v>846</v>
      </c>
      <c r="H1099" s="428"/>
      <c r="I1099" s="450" t="s">
        <v>52</v>
      </c>
      <c r="J1099" s="428">
        <v>1</v>
      </c>
      <c r="K1099" s="351">
        <v>44641</v>
      </c>
      <c r="L1099" s="351">
        <v>44664</v>
      </c>
      <c r="M1099" s="358" t="s">
        <v>389</v>
      </c>
      <c r="N1099" s="358"/>
      <c r="O1099" s="410"/>
      <c r="P1099" s="114" t="s">
        <v>54</v>
      </c>
      <c r="Q1099" s="439"/>
      <c r="R1099" s="411" t="s">
        <v>329</v>
      </c>
      <c r="S1099" s="416" t="s">
        <v>330</v>
      </c>
      <c r="T1099" s="394"/>
      <c r="U1099" s="394"/>
      <c r="V1099" s="370"/>
      <c r="W1099" s="370"/>
      <c r="X1099" s="395"/>
      <c r="Y1099" s="396"/>
      <c r="Z1099" s="396"/>
      <c r="AA1099" s="396"/>
      <c r="AB1099" s="396"/>
      <c r="AC1099" s="395">
        <v>44658</v>
      </c>
      <c r="AD1099" s="395">
        <v>44658</v>
      </c>
      <c r="AE1099" s="371" t="s">
        <v>49</v>
      </c>
      <c r="AF1099" s="395"/>
      <c r="AG1099" s="396"/>
      <c r="AH1099" s="396"/>
      <c r="AI1099" s="396"/>
      <c r="AJ1099" s="396">
        <v>1</v>
      </c>
      <c r="AK1099" s="400">
        <v>44660</v>
      </c>
      <c r="AL1099" s="400">
        <v>44662</v>
      </c>
      <c r="AM1099" s="405">
        <v>44663</v>
      </c>
      <c r="AN1099" s="371" t="s">
        <v>49</v>
      </c>
      <c r="AO1099" s="134">
        <v>44701</v>
      </c>
      <c r="AP1099" s="136" t="s">
        <v>408</v>
      </c>
      <c r="AQ1099" s="396">
        <v>1</v>
      </c>
      <c r="AR1099" s="379" t="e">
        <f>IF(AND(AF1099=AG1099,AF1099=AI1099,AF1099=AK1099,AF1099=AM1099),"未到货",“到货”)</f>
        <v>#NAME?</v>
      </c>
    </row>
    <row r="1100" spans="1:44" ht="20.100000000000001" hidden="1" customHeight="1">
      <c r="A1100" s="30">
        <v>132</v>
      </c>
      <c r="B1100" s="301">
        <v>7711093220</v>
      </c>
      <c r="C1100" s="311" t="s">
        <v>932</v>
      </c>
      <c r="D1100" s="311" t="s">
        <v>391</v>
      </c>
      <c r="E1100" s="311" t="s">
        <v>933</v>
      </c>
      <c r="F1100" s="301" t="s">
        <v>934</v>
      </c>
      <c r="G1100" s="449" t="s">
        <v>935</v>
      </c>
      <c r="H1100" s="30"/>
      <c r="I1100" s="301" t="s">
        <v>52</v>
      </c>
      <c r="J1100" s="30">
        <v>2</v>
      </c>
      <c r="K1100" s="113">
        <v>44641</v>
      </c>
      <c r="L1100" s="113">
        <v>44664</v>
      </c>
      <c r="M1100" s="311" t="s">
        <v>936</v>
      </c>
      <c r="N1100" s="439">
        <v>202204058</v>
      </c>
      <c r="O1100" s="410"/>
      <c r="P1100" s="114" t="s">
        <v>54</v>
      </c>
      <c r="Q1100" s="439"/>
      <c r="R1100" s="119" t="s">
        <v>391</v>
      </c>
      <c r="S1100" s="120" t="s">
        <v>856</v>
      </c>
      <c r="T1100" s="120" t="s">
        <v>857</v>
      </c>
      <c r="U1100" s="120"/>
      <c r="V1100" s="121">
        <v>44657</v>
      </c>
      <c r="W1100" s="121">
        <v>44669</v>
      </c>
      <c r="X1100" s="122"/>
      <c r="Y1100" s="127"/>
      <c r="Z1100" s="127"/>
      <c r="AA1100" s="127"/>
      <c r="AB1100" s="127"/>
      <c r="AC1100" s="122">
        <v>44671</v>
      </c>
      <c r="AD1100" s="128">
        <v>44677</v>
      </c>
      <c r="AE1100" s="129" t="s">
        <v>58</v>
      </c>
      <c r="AF1100" s="128"/>
      <c r="AG1100" s="130"/>
      <c r="AH1100" s="130"/>
      <c r="AI1100" s="130"/>
      <c r="AJ1100" s="130"/>
      <c r="AK1100" s="362"/>
      <c r="AL1100" s="362"/>
      <c r="AM1100" s="368">
        <v>44678</v>
      </c>
      <c r="AN1100" s="135" t="s">
        <v>58</v>
      </c>
      <c r="AO1100" s="134">
        <v>44701</v>
      </c>
      <c r="AP1100" s="136" t="s">
        <v>408</v>
      </c>
      <c r="AQ1100" s="136">
        <v>1</v>
      </c>
      <c r="AR1100" s="379" t="e">
        <f>IF(AND(AF1100=AG1100,AF1100=AI1100,AF1100=AK1100,AF1100=AM1100),"未到货",“到货”)</f>
        <v>#NAME?</v>
      </c>
    </row>
    <row r="1101" spans="1:44" ht="20.100000000000001" hidden="1" customHeight="1">
      <c r="A1101" s="30">
        <v>133</v>
      </c>
      <c r="B1101" s="301">
        <v>7711093230</v>
      </c>
      <c r="C1101" s="311" t="s">
        <v>932</v>
      </c>
      <c r="D1101" s="311" t="s">
        <v>391</v>
      </c>
      <c r="E1101" s="311" t="s">
        <v>933</v>
      </c>
      <c r="F1101" s="301" t="s">
        <v>934</v>
      </c>
      <c r="G1101" s="449" t="s">
        <v>935</v>
      </c>
      <c r="H1101" s="30"/>
      <c r="I1101" s="301" t="s">
        <v>52</v>
      </c>
      <c r="J1101" s="30">
        <v>2</v>
      </c>
      <c r="K1101" s="113">
        <v>44641</v>
      </c>
      <c r="L1101" s="113">
        <v>44664</v>
      </c>
      <c r="M1101" s="311" t="s">
        <v>936</v>
      </c>
      <c r="N1101" s="439">
        <v>202204058</v>
      </c>
      <c r="O1101" s="410"/>
      <c r="P1101" s="114" t="s">
        <v>54</v>
      </c>
      <c r="Q1101" s="439"/>
      <c r="R1101" s="119" t="s">
        <v>391</v>
      </c>
      <c r="S1101" s="120" t="s">
        <v>856</v>
      </c>
      <c r="T1101" s="120" t="s">
        <v>857</v>
      </c>
      <c r="U1101" s="120"/>
      <c r="V1101" s="121">
        <v>44657</v>
      </c>
      <c r="W1101" s="121">
        <v>44669</v>
      </c>
      <c r="X1101" s="122"/>
      <c r="Y1101" s="127"/>
      <c r="Z1101" s="127"/>
      <c r="AA1101" s="127"/>
      <c r="AB1101" s="127"/>
      <c r="AC1101" s="122">
        <v>44671</v>
      </c>
      <c r="AD1101" s="128">
        <v>44677</v>
      </c>
      <c r="AE1101" s="129" t="s">
        <v>58</v>
      </c>
      <c r="AF1101" s="128"/>
      <c r="AG1101" s="130"/>
      <c r="AH1101" s="130"/>
      <c r="AI1101" s="130"/>
      <c r="AJ1101" s="130"/>
      <c r="AK1101" s="362"/>
      <c r="AL1101" s="362"/>
      <c r="AM1101" s="368">
        <v>44678</v>
      </c>
      <c r="AN1101" s="135" t="s">
        <v>58</v>
      </c>
      <c r="AO1101" s="134">
        <v>44701</v>
      </c>
      <c r="AP1101" s="136" t="s">
        <v>408</v>
      </c>
      <c r="AQ1101" s="136">
        <v>1</v>
      </c>
      <c r="AR1101" s="379" t="e">
        <f>IF(AND(AF1101=AG1101,AF1101=AI1101,AF1101=AK1101,AF1101=AM1101),"未到货",“到货”)</f>
        <v>#NAME?</v>
      </c>
    </row>
    <row r="1102" spans="1:44" ht="20.100000000000001" hidden="1" customHeight="1">
      <c r="A1102" s="30">
        <v>134</v>
      </c>
      <c r="B1102" s="301">
        <v>7711103150</v>
      </c>
      <c r="C1102" s="311">
        <v>6000030001</v>
      </c>
      <c r="D1102" s="311" t="s">
        <v>574</v>
      </c>
      <c r="E1102" s="311" t="s">
        <v>405</v>
      </c>
      <c r="F1102" s="301"/>
      <c r="G1102" s="449" t="s">
        <v>847</v>
      </c>
      <c r="H1102" s="30"/>
      <c r="I1102" s="301" t="s">
        <v>52</v>
      </c>
      <c r="J1102" s="30">
        <v>2</v>
      </c>
      <c r="K1102" s="439"/>
      <c r="L1102" s="439"/>
      <c r="M1102" s="311" t="s">
        <v>936</v>
      </c>
      <c r="N1102" s="439"/>
      <c r="O1102" s="410" t="s">
        <v>338</v>
      </c>
      <c r="P1102" s="113" t="s">
        <v>54</v>
      </c>
      <c r="Q1102" s="439"/>
      <c r="R1102" s="123"/>
      <c r="S1102" s="120"/>
      <c r="T1102" s="120"/>
      <c r="U1102" s="120"/>
      <c r="V1102" s="121"/>
      <c r="W1102" s="121"/>
      <c r="X1102" s="122"/>
      <c r="Y1102" s="127"/>
      <c r="Z1102" s="127"/>
      <c r="AA1102" s="127"/>
      <c r="AB1102" s="127"/>
      <c r="AC1102" s="122"/>
      <c r="AD1102" s="128"/>
      <c r="AE1102" s="129"/>
      <c r="AF1102" s="128"/>
      <c r="AG1102" s="130"/>
      <c r="AH1102" s="130"/>
      <c r="AI1102" s="130"/>
      <c r="AJ1102" s="130"/>
      <c r="AK1102" s="362"/>
      <c r="AL1102" s="362"/>
      <c r="AM1102" s="368" t="s">
        <v>338</v>
      </c>
      <c r="AN1102" s="135"/>
      <c r="AO1102" s="136"/>
      <c r="AP1102" s="136"/>
      <c r="AQ1102" s="136"/>
      <c r="AR1102" s="379" t="e">
        <f>IF(AND(AF1102=AG1102,AF1102=AI1102,AF1102=AK1102,AF1102=AM1102),"未到货",“到货”)</f>
        <v>#NAME?</v>
      </c>
    </row>
    <row r="1103" spans="1:44" ht="20.100000000000001" hidden="1" customHeight="1">
      <c r="A1103" s="30">
        <v>135</v>
      </c>
      <c r="B1103" s="301">
        <v>7711103220</v>
      </c>
      <c r="C1103" s="311">
        <v>6000030001</v>
      </c>
      <c r="D1103" s="311" t="s">
        <v>574</v>
      </c>
      <c r="E1103" s="311" t="s">
        <v>405</v>
      </c>
      <c r="F1103" s="301"/>
      <c r="G1103" s="449" t="s">
        <v>847</v>
      </c>
      <c r="H1103" s="30"/>
      <c r="I1103" s="301" t="s">
        <v>52</v>
      </c>
      <c r="J1103" s="30">
        <v>6</v>
      </c>
      <c r="K1103" s="439"/>
      <c r="L1103" s="439"/>
      <c r="M1103" s="311" t="s">
        <v>936</v>
      </c>
      <c r="N1103" s="439"/>
      <c r="O1103" s="410" t="s">
        <v>338</v>
      </c>
      <c r="P1103" s="113" t="s">
        <v>54</v>
      </c>
      <c r="Q1103" s="439"/>
      <c r="R1103" s="123"/>
      <c r="S1103" s="120"/>
      <c r="T1103" s="120"/>
      <c r="U1103" s="120"/>
      <c r="V1103" s="121"/>
      <c r="W1103" s="121"/>
      <c r="X1103" s="122"/>
      <c r="Y1103" s="127"/>
      <c r="Z1103" s="127"/>
      <c r="AA1103" s="127"/>
      <c r="AB1103" s="127"/>
      <c r="AC1103" s="122"/>
      <c r="AD1103" s="128"/>
      <c r="AE1103" s="129"/>
      <c r="AF1103" s="128"/>
      <c r="AG1103" s="130"/>
      <c r="AH1103" s="130"/>
      <c r="AI1103" s="130"/>
      <c r="AJ1103" s="130"/>
      <c r="AK1103" s="362"/>
      <c r="AL1103" s="362"/>
      <c r="AM1103" s="368" t="s">
        <v>338</v>
      </c>
      <c r="AN1103" s="135"/>
      <c r="AO1103" s="136"/>
      <c r="AP1103" s="136"/>
      <c r="AQ1103" s="136"/>
      <c r="AR1103" s="379" t="e">
        <f>IF(AND(AF1103=AG1103,AF1103=AI1103,AF1103=AK1103,AF1103=AM1103),"未到货",“到货”)</f>
        <v>#NAME?</v>
      </c>
    </row>
    <row r="1104" spans="1:44" ht="20.100000000000001" hidden="1" customHeight="1">
      <c r="A1104" s="30">
        <v>136</v>
      </c>
      <c r="B1104" s="301">
        <v>7711093050</v>
      </c>
      <c r="C1104" s="311">
        <v>6000030004</v>
      </c>
      <c r="D1104" s="311" t="s">
        <v>574</v>
      </c>
      <c r="E1104" s="311"/>
      <c r="F1104" s="301"/>
      <c r="G1104" s="449"/>
      <c r="H1104" s="30"/>
      <c r="I1104" s="301" t="s">
        <v>566</v>
      </c>
      <c r="J1104" s="30">
        <v>4</v>
      </c>
      <c r="K1104" s="113">
        <v>44641</v>
      </c>
      <c r="L1104" s="113">
        <v>44664</v>
      </c>
      <c r="M1104" s="311" t="s">
        <v>936</v>
      </c>
      <c r="N1104" s="439">
        <v>202204058</v>
      </c>
      <c r="O1104" s="410"/>
      <c r="P1104" s="113" t="s">
        <v>54</v>
      </c>
      <c r="Q1104" s="439"/>
      <c r="R1104" s="119" t="s">
        <v>74</v>
      </c>
      <c r="S1104" s="120" t="s">
        <v>774</v>
      </c>
      <c r="T1104" s="120" t="s">
        <v>76</v>
      </c>
      <c r="U1104" s="417" t="s">
        <v>775</v>
      </c>
      <c r="V1104" s="121">
        <v>44644</v>
      </c>
      <c r="W1104" s="121">
        <v>44664</v>
      </c>
      <c r="X1104" s="122">
        <v>44676</v>
      </c>
      <c r="Y1104" s="127"/>
      <c r="Z1104" s="127"/>
      <c r="AA1104" s="127"/>
      <c r="AB1104" s="127"/>
      <c r="AC1104" s="122">
        <v>44675</v>
      </c>
      <c r="AD1104" s="128">
        <v>44678</v>
      </c>
      <c r="AE1104" s="129" t="s">
        <v>65</v>
      </c>
      <c r="AF1104" s="128"/>
      <c r="AG1104" s="130"/>
      <c r="AH1104" s="130"/>
      <c r="AI1104" s="130"/>
      <c r="AJ1104" s="130">
        <v>4</v>
      </c>
      <c r="AK1104" s="362">
        <v>44678</v>
      </c>
      <c r="AL1104" s="362">
        <v>44681</v>
      </c>
      <c r="AM1104" s="368">
        <v>44684</v>
      </c>
      <c r="AN1104" s="135" t="s">
        <v>65</v>
      </c>
      <c r="AO1104" s="134">
        <v>44701</v>
      </c>
      <c r="AP1104" s="136" t="s">
        <v>408</v>
      </c>
      <c r="AQ1104" s="136">
        <v>1</v>
      </c>
      <c r="AR1104" s="379" t="e">
        <f>IF(AND(AF1104=AG1104,AF1104=AI1104,AF1104=AK1104,AF1104=AM1104),"未到货",“到货”)</f>
        <v>#NAME?</v>
      </c>
    </row>
    <row r="1105" spans="1:44" ht="20.100000000000001" hidden="1" customHeight="1">
      <c r="A1105" s="30">
        <v>137</v>
      </c>
      <c r="B1105" s="301">
        <v>7700049005</v>
      </c>
      <c r="C1105" s="311">
        <v>6000049006</v>
      </c>
      <c r="D1105" s="311" t="s">
        <v>759</v>
      </c>
      <c r="E1105" s="311" t="s">
        <v>485</v>
      </c>
      <c r="F1105" s="301" t="s">
        <v>486</v>
      </c>
      <c r="G1105" s="449" t="s">
        <v>487</v>
      </c>
      <c r="H1105" s="30"/>
      <c r="I1105" s="301" t="s">
        <v>52</v>
      </c>
      <c r="J1105" s="30">
        <v>1</v>
      </c>
      <c r="K1105" s="113">
        <v>44641</v>
      </c>
      <c r="L1105" s="113">
        <v>44664</v>
      </c>
      <c r="M1105" s="311" t="s">
        <v>936</v>
      </c>
      <c r="N1105" s="439">
        <v>202204058</v>
      </c>
      <c r="O1105" s="410"/>
      <c r="P1105" s="114" t="s">
        <v>54</v>
      </c>
      <c r="Q1105" s="439"/>
      <c r="R1105" s="119" t="s">
        <v>74</v>
      </c>
      <c r="S1105" s="120" t="s">
        <v>774</v>
      </c>
      <c r="T1105" s="120" t="s">
        <v>76</v>
      </c>
      <c r="U1105" s="417" t="s">
        <v>775</v>
      </c>
      <c r="V1105" s="121">
        <v>44644</v>
      </c>
      <c r="W1105" s="121">
        <v>44664</v>
      </c>
      <c r="X1105" s="122">
        <v>44681</v>
      </c>
      <c r="Y1105" s="127"/>
      <c r="Z1105" s="127"/>
      <c r="AA1105" s="127"/>
      <c r="AB1105" s="127"/>
      <c r="AC1105" s="122">
        <v>44684</v>
      </c>
      <c r="AD1105" s="364" t="s">
        <v>840</v>
      </c>
      <c r="AE1105" s="365" t="s">
        <v>49</v>
      </c>
      <c r="AF1105" s="128">
        <v>44691</v>
      </c>
      <c r="AG1105" s="130">
        <v>1</v>
      </c>
      <c r="AH1105" s="130"/>
      <c r="AI1105" s="130"/>
      <c r="AJ1105" s="130"/>
      <c r="AK1105" s="362"/>
      <c r="AL1105" s="362"/>
      <c r="AM1105" s="368">
        <v>44692</v>
      </c>
      <c r="AN1105" s="135" t="s">
        <v>49</v>
      </c>
      <c r="AO1105" s="134">
        <v>44701</v>
      </c>
      <c r="AP1105" s="136" t="s">
        <v>408</v>
      </c>
      <c r="AQ1105" s="136">
        <v>1</v>
      </c>
      <c r="AR1105" s="379" t="e">
        <f>IF(AND(AF1105=AG1105,AF1105=AI1105,AF1105=AK1105,AF1105=AM1105),"未到货",“到货”)</f>
        <v>#NAME?</v>
      </c>
    </row>
    <row r="1106" spans="1:44" ht="20.100000000000001" hidden="1" customHeight="1">
      <c r="A1106" s="30">
        <v>138</v>
      </c>
      <c r="B1106" s="301">
        <v>7700049005</v>
      </c>
      <c r="C1106" s="311">
        <v>6000049007</v>
      </c>
      <c r="D1106" s="311" t="s">
        <v>760</v>
      </c>
      <c r="E1106" s="311" t="s">
        <v>423</v>
      </c>
      <c r="F1106" s="301" t="s">
        <v>430</v>
      </c>
      <c r="G1106" s="449" t="s">
        <v>432</v>
      </c>
      <c r="H1106" s="30"/>
      <c r="I1106" s="301" t="s">
        <v>52</v>
      </c>
      <c r="J1106" s="30">
        <v>1</v>
      </c>
      <c r="K1106" s="113">
        <v>44641</v>
      </c>
      <c r="L1106" s="113">
        <v>44664</v>
      </c>
      <c r="M1106" s="311" t="s">
        <v>936</v>
      </c>
      <c r="N1106" s="439">
        <v>202204058</v>
      </c>
      <c r="O1106" s="410"/>
      <c r="P1106" s="114" t="s">
        <v>54</v>
      </c>
      <c r="Q1106" s="439"/>
      <c r="R1106" s="119" t="s">
        <v>92</v>
      </c>
      <c r="S1106" s="120" t="s">
        <v>851</v>
      </c>
      <c r="T1106" s="120" t="s">
        <v>76</v>
      </c>
      <c r="U1106" s="120"/>
      <c r="V1106" s="121">
        <v>44646</v>
      </c>
      <c r="W1106" s="121">
        <v>44664</v>
      </c>
      <c r="X1106" s="122"/>
      <c r="Y1106" s="127"/>
      <c r="Z1106" s="127"/>
      <c r="AA1106" s="127"/>
      <c r="AB1106" s="127"/>
      <c r="AC1106" s="122">
        <v>44666</v>
      </c>
      <c r="AD1106" s="128">
        <v>44666</v>
      </c>
      <c r="AE1106" s="129" t="s">
        <v>49</v>
      </c>
      <c r="AF1106" s="128"/>
      <c r="AG1106" s="130"/>
      <c r="AH1106" s="130"/>
      <c r="AI1106" s="130"/>
      <c r="AJ1106" s="130"/>
      <c r="AK1106" s="362"/>
      <c r="AL1106" s="362"/>
      <c r="AM1106" s="405">
        <v>44667</v>
      </c>
      <c r="AN1106" s="371" t="s">
        <v>49</v>
      </c>
      <c r="AO1106" s="134">
        <v>44701</v>
      </c>
      <c r="AP1106" s="136" t="s">
        <v>408</v>
      </c>
      <c r="AQ1106" s="136">
        <v>1</v>
      </c>
      <c r="AR1106" s="379" t="e">
        <f>IF(AND(AF1106=AG1106,AF1106=AI1106,AF1106=AK1106,AF1106=AM1106),"未到货",“到货”)</f>
        <v>#NAME?</v>
      </c>
    </row>
    <row r="1107" spans="1:44" s="330" customFormat="1" ht="20.100000000000001" hidden="1" customHeight="1">
      <c r="A1107" s="428">
        <v>139</v>
      </c>
      <c r="B1107" s="450">
        <v>7700049005</v>
      </c>
      <c r="C1107" s="451">
        <v>6000049008</v>
      </c>
      <c r="D1107" s="451" t="s">
        <v>553</v>
      </c>
      <c r="E1107" s="451" t="s">
        <v>506</v>
      </c>
      <c r="F1107" s="450" t="s">
        <v>415</v>
      </c>
      <c r="G1107" s="431" t="s">
        <v>508</v>
      </c>
      <c r="H1107" s="428"/>
      <c r="I1107" s="450" t="s">
        <v>52</v>
      </c>
      <c r="J1107" s="428">
        <v>1</v>
      </c>
      <c r="K1107" s="351">
        <v>44641</v>
      </c>
      <c r="L1107" s="351">
        <v>44664</v>
      </c>
      <c r="M1107" s="451" t="s">
        <v>936</v>
      </c>
      <c r="N1107" s="358"/>
      <c r="O1107" s="410"/>
      <c r="P1107" s="113" t="s">
        <v>54</v>
      </c>
      <c r="Q1107" s="439"/>
      <c r="R1107" s="411" t="s">
        <v>329</v>
      </c>
      <c r="S1107" s="416" t="s">
        <v>330</v>
      </c>
      <c r="T1107" s="394"/>
      <c r="U1107" s="394"/>
      <c r="V1107" s="370"/>
      <c r="W1107" s="370"/>
      <c r="X1107" s="395" t="s">
        <v>349</v>
      </c>
      <c r="Y1107" s="396"/>
      <c r="Z1107" s="396"/>
      <c r="AA1107" s="396"/>
      <c r="AB1107" s="396"/>
      <c r="AC1107" s="395">
        <v>44678</v>
      </c>
      <c r="AD1107" s="395">
        <v>44678</v>
      </c>
      <c r="AE1107" s="371" t="s">
        <v>49</v>
      </c>
      <c r="AF1107" s="395"/>
      <c r="AG1107" s="396"/>
      <c r="AH1107" s="396"/>
      <c r="AI1107" s="396"/>
      <c r="AJ1107" s="396">
        <v>1</v>
      </c>
      <c r="AK1107" s="400">
        <v>44681</v>
      </c>
      <c r="AL1107" s="400">
        <v>44687</v>
      </c>
      <c r="AM1107" s="134">
        <v>44687</v>
      </c>
      <c r="AN1107" s="135" t="s">
        <v>49</v>
      </c>
      <c r="AO1107" s="134">
        <v>44701</v>
      </c>
      <c r="AP1107" s="136" t="s">
        <v>408</v>
      </c>
      <c r="AQ1107" s="136">
        <v>1</v>
      </c>
      <c r="AR1107" s="379" t="e">
        <f>IF(AND(AF1107=AG1107,AF1107=AI1107,AF1107=AK1107,AF1107=AM1107),"未到货",“到货”)</f>
        <v>#NAME?</v>
      </c>
    </row>
    <row r="1108" spans="1:44" ht="20.100000000000001" hidden="1" customHeight="1">
      <c r="A1108" s="30">
        <v>140</v>
      </c>
      <c r="B1108" s="301">
        <v>7710669360</v>
      </c>
      <c r="C1108" s="311">
        <v>6010133303</v>
      </c>
      <c r="D1108" s="311" t="s">
        <v>255</v>
      </c>
      <c r="E1108" s="311" t="s">
        <v>172</v>
      </c>
      <c r="F1108" s="301" t="s">
        <v>486</v>
      </c>
      <c r="G1108" s="449" t="s">
        <v>937</v>
      </c>
      <c r="H1108" s="30"/>
      <c r="I1108" s="301" t="s">
        <v>52</v>
      </c>
      <c r="J1108" s="30">
        <v>2</v>
      </c>
      <c r="K1108" s="113">
        <v>44641</v>
      </c>
      <c r="L1108" s="113">
        <v>44664</v>
      </c>
      <c r="M1108" s="311" t="s">
        <v>936</v>
      </c>
      <c r="N1108" s="439">
        <v>202204058</v>
      </c>
      <c r="O1108" s="410"/>
      <c r="P1108" s="393" t="s">
        <v>54</v>
      </c>
      <c r="Q1108" s="439"/>
      <c r="R1108" s="119" t="s">
        <v>92</v>
      </c>
      <c r="S1108" s="120" t="s">
        <v>851</v>
      </c>
      <c r="T1108" s="120" t="s">
        <v>860</v>
      </c>
      <c r="U1108" s="120"/>
      <c r="V1108" s="121">
        <v>44646</v>
      </c>
      <c r="W1108" s="121">
        <v>44664</v>
      </c>
      <c r="X1108" s="122"/>
      <c r="Y1108" s="127"/>
      <c r="Z1108" s="127"/>
      <c r="AA1108" s="127"/>
      <c r="AB1108" s="127"/>
      <c r="AC1108" s="122">
        <v>44673</v>
      </c>
      <c r="AD1108" s="128">
        <v>44675</v>
      </c>
      <c r="AE1108" s="129" t="s">
        <v>58</v>
      </c>
      <c r="AF1108" s="128"/>
      <c r="AG1108" s="130"/>
      <c r="AH1108" s="130"/>
      <c r="AI1108" s="130"/>
      <c r="AJ1108" s="130">
        <v>2</v>
      </c>
      <c r="AK1108" s="362">
        <v>44686</v>
      </c>
      <c r="AL1108" s="362">
        <v>44688</v>
      </c>
      <c r="AM1108" s="368">
        <v>44690</v>
      </c>
      <c r="AN1108" s="135" t="s">
        <v>58</v>
      </c>
      <c r="AO1108" s="134">
        <v>44701</v>
      </c>
      <c r="AP1108" s="136" t="s">
        <v>408</v>
      </c>
      <c r="AQ1108" s="136">
        <v>1</v>
      </c>
      <c r="AR1108" s="379" t="e">
        <f>IF(AND(AF1108=AG1108,AF1108=AI1108,AF1108=AK1108,AF1108=AM1108),"未到货",“到货”)</f>
        <v>#NAME?</v>
      </c>
    </row>
    <row r="1109" spans="1:44" ht="20.100000000000001" hidden="1" customHeight="1">
      <c r="A1109" s="30">
        <v>141</v>
      </c>
      <c r="B1109" s="301">
        <v>7710669230</v>
      </c>
      <c r="C1109" s="311">
        <v>6010511210</v>
      </c>
      <c r="D1109" s="311" t="s">
        <v>769</v>
      </c>
      <c r="E1109" s="311" t="s">
        <v>385</v>
      </c>
      <c r="F1109" s="301" t="s">
        <v>430</v>
      </c>
      <c r="G1109" s="449" t="s">
        <v>770</v>
      </c>
      <c r="H1109" s="30"/>
      <c r="I1109" s="301" t="s">
        <v>52</v>
      </c>
      <c r="J1109" s="30">
        <v>1</v>
      </c>
      <c r="K1109" s="113">
        <v>44641</v>
      </c>
      <c r="L1109" s="113">
        <v>44664</v>
      </c>
      <c r="M1109" s="311" t="s">
        <v>936</v>
      </c>
      <c r="N1109" s="439">
        <v>202204058</v>
      </c>
      <c r="O1109" s="410"/>
      <c r="P1109" s="404" t="s">
        <v>54</v>
      </c>
      <c r="Q1109" s="439"/>
      <c r="R1109" s="119" t="s">
        <v>92</v>
      </c>
      <c r="S1109" s="120" t="s">
        <v>851</v>
      </c>
      <c r="T1109" s="120" t="s">
        <v>860</v>
      </c>
      <c r="U1109" s="120"/>
      <c r="V1109" s="121">
        <v>44646</v>
      </c>
      <c r="W1109" s="121">
        <v>44664</v>
      </c>
      <c r="X1109" s="122">
        <v>44681</v>
      </c>
      <c r="Y1109" s="127"/>
      <c r="Z1109" s="127"/>
      <c r="AA1109" s="127"/>
      <c r="AB1109" s="127"/>
      <c r="AC1109" s="122">
        <v>44685</v>
      </c>
      <c r="AD1109" s="128">
        <v>44685</v>
      </c>
      <c r="AE1109" s="129" t="s">
        <v>49</v>
      </c>
      <c r="AF1109" s="128"/>
      <c r="AG1109" s="130"/>
      <c r="AH1109" s="130"/>
      <c r="AI1109" s="130"/>
      <c r="AJ1109" s="130">
        <v>1</v>
      </c>
      <c r="AK1109" s="362">
        <v>44687</v>
      </c>
      <c r="AL1109" s="362">
        <v>44693</v>
      </c>
      <c r="AM1109" s="368">
        <v>44693</v>
      </c>
      <c r="AN1109" s="135" t="s">
        <v>49</v>
      </c>
      <c r="AO1109" s="134">
        <v>44701</v>
      </c>
      <c r="AP1109" s="136" t="s">
        <v>408</v>
      </c>
      <c r="AQ1109" s="136">
        <v>1</v>
      </c>
      <c r="AR1109" s="379" t="e">
        <f>IF(AND(AF1109=AG1109,AF1109=AI1109,AF1109=AK1109,AF1109=AM1109),"未到货",“到货”)</f>
        <v>#NAME?</v>
      </c>
    </row>
    <row r="1110" spans="1:44" ht="20.100000000000001" hidden="1" customHeight="1">
      <c r="A1110" s="30">
        <v>142</v>
      </c>
      <c r="B1110" s="301">
        <v>7710669230</v>
      </c>
      <c r="C1110" s="311">
        <v>6010511211</v>
      </c>
      <c r="D1110" s="311" t="s">
        <v>771</v>
      </c>
      <c r="E1110" s="311" t="s">
        <v>385</v>
      </c>
      <c r="F1110" s="301" t="s">
        <v>430</v>
      </c>
      <c r="G1110" s="449" t="s">
        <v>770</v>
      </c>
      <c r="H1110" s="30"/>
      <c r="I1110" s="301" t="s">
        <v>52</v>
      </c>
      <c r="J1110" s="30">
        <v>1</v>
      </c>
      <c r="K1110" s="113">
        <v>44641</v>
      </c>
      <c r="L1110" s="113">
        <v>44664</v>
      </c>
      <c r="M1110" s="311" t="s">
        <v>936</v>
      </c>
      <c r="N1110" s="439">
        <v>202204058</v>
      </c>
      <c r="O1110" s="410"/>
      <c r="P1110" s="114" t="s">
        <v>54</v>
      </c>
      <c r="Q1110" s="439"/>
      <c r="R1110" s="119" t="s">
        <v>92</v>
      </c>
      <c r="S1110" s="120" t="s">
        <v>851</v>
      </c>
      <c r="T1110" s="120" t="s">
        <v>860</v>
      </c>
      <c r="U1110" s="120"/>
      <c r="V1110" s="121">
        <v>44646</v>
      </c>
      <c r="W1110" s="121">
        <v>44664</v>
      </c>
      <c r="X1110" s="122"/>
      <c r="Y1110" s="127"/>
      <c r="Z1110" s="127"/>
      <c r="AA1110" s="127"/>
      <c r="AB1110" s="127"/>
      <c r="AC1110" s="122">
        <v>44673</v>
      </c>
      <c r="AD1110" s="128">
        <v>44675</v>
      </c>
      <c r="AE1110" s="129" t="s">
        <v>49</v>
      </c>
      <c r="AF1110" s="128"/>
      <c r="AG1110" s="130"/>
      <c r="AH1110" s="130"/>
      <c r="AI1110" s="130"/>
      <c r="AJ1110" s="130">
        <v>1</v>
      </c>
      <c r="AK1110" s="362">
        <v>44673</v>
      </c>
      <c r="AL1110" s="362">
        <v>44676</v>
      </c>
      <c r="AM1110" s="368">
        <v>44677</v>
      </c>
      <c r="AN1110" s="135" t="s">
        <v>49</v>
      </c>
      <c r="AO1110" s="134">
        <v>44701</v>
      </c>
      <c r="AP1110" s="136" t="s">
        <v>408</v>
      </c>
      <c r="AQ1110" s="136">
        <v>1</v>
      </c>
      <c r="AR1110" s="379" t="e">
        <f>IF(AND(AF1110=AG1110,AF1110=AI1110,AF1110=AK1110,AF1110=AM1110),"未到货",“到货”)</f>
        <v>#NAME?</v>
      </c>
    </row>
    <row r="1111" spans="1:44" ht="20.100000000000001" hidden="1" customHeight="1">
      <c r="A1111" s="30">
        <v>143</v>
      </c>
      <c r="B1111" s="301">
        <v>7711093200</v>
      </c>
      <c r="C1111" s="311">
        <v>6010511246</v>
      </c>
      <c r="D1111" s="311" t="s">
        <v>433</v>
      </c>
      <c r="E1111" s="311" t="s">
        <v>485</v>
      </c>
      <c r="F1111" s="301" t="s">
        <v>486</v>
      </c>
      <c r="G1111" s="449" t="s">
        <v>487</v>
      </c>
      <c r="H1111" s="30"/>
      <c r="I1111" s="301" t="s">
        <v>52</v>
      </c>
      <c r="J1111" s="30">
        <v>4</v>
      </c>
      <c r="K1111" s="113">
        <v>44641</v>
      </c>
      <c r="L1111" s="113">
        <v>44664</v>
      </c>
      <c r="M1111" s="311" t="s">
        <v>936</v>
      </c>
      <c r="N1111" s="439">
        <v>202204058</v>
      </c>
      <c r="O1111" s="410"/>
      <c r="P1111" s="114" t="s">
        <v>54</v>
      </c>
      <c r="Q1111" s="439"/>
      <c r="R1111" s="119" t="s">
        <v>92</v>
      </c>
      <c r="S1111" s="120" t="s">
        <v>851</v>
      </c>
      <c r="T1111" s="120" t="s">
        <v>860</v>
      </c>
      <c r="U1111" s="120"/>
      <c r="V1111" s="121">
        <v>44646</v>
      </c>
      <c r="W1111" s="121">
        <v>44664</v>
      </c>
      <c r="X1111" s="122"/>
      <c r="Y1111" s="127"/>
      <c r="Z1111" s="127"/>
      <c r="AA1111" s="127"/>
      <c r="AB1111" s="127"/>
      <c r="AC1111" s="122">
        <v>44673</v>
      </c>
      <c r="AD1111" s="128">
        <v>44675</v>
      </c>
      <c r="AE1111" s="129" t="s">
        <v>65</v>
      </c>
      <c r="AF1111" s="128"/>
      <c r="AG1111" s="130"/>
      <c r="AH1111" s="130"/>
      <c r="AI1111" s="130"/>
      <c r="AJ1111" s="130"/>
      <c r="AK1111" s="362"/>
      <c r="AL1111" s="362"/>
      <c r="AM1111" s="368">
        <v>44676</v>
      </c>
      <c r="AN1111" s="135" t="s">
        <v>65</v>
      </c>
      <c r="AO1111" s="134">
        <v>44701</v>
      </c>
      <c r="AP1111" s="136" t="s">
        <v>408</v>
      </c>
      <c r="AQ1111" s="396">
        <v>1</v>
      </c>
      <c r="AR1111" s="379" t="e">
        <f>IF(AND(AF1111=AG1111,AF1111=AI1111,AF1111=AK1111,AF1111=AM1111),"未到货",“到货”)</f>
        <v>#NAME?</v>
      </c>
    </row>
    <row r="1112" spans="1:44" ht="20.100000000000001" hidden="1" customHeight="1">
      <c r="A1112" s="30">
        <v>144</v>
      </c>
      <c r="B1112" s="301">
        <v>7711103150</v>
      </c>
      <c r="C1112" s="311">
        <v>6010511246</v>
      </c>
      <c r="D1112" s="311" t="s">
        <v>433</v>
      </c>
      <c r="E1112" s="311" t="s">
        <v>485</v>
      </c>
      <c r="F1112" s="301" t="s">
        <v>486</v>
      </c>
      <c r="G1112" s="449" t="s">
        <v>487</v>
      </c>
      <c r="H1112" s="30"/>
      <c r="I1112" s="301" t="s">
        <v>52</v>
      </c>
      <c r="J1112" s="30">
        <v>2</v>
      </c>
      <c r="K1112" s="113">
        <v>44641</v>
      </c>
      <c r="L1112" s="113">
        <v>44664</v>
      </c>
      <c r="M1112" s="311" t="s">
        <v>936</v>
      </c>
      <c r="N1112" s="439">
        <v>202204058</v>
      </c>
      <c r="O1112" s="410"/>
      <c r="P1112" s="114" t="s">
        <v>54</v>
      </c>
      <c r="Q1112" s="439"/>
      <c r="R1112" s="119" t="s">
        <v>92</v>
      </c>
      <c r="S1112" s="120" t="s">
        <v>851</v>
      </c>
      <c r="T1112" s="120" t="s">
        <v>860</v>
      </c>
      <c r="U1112" s="120"/>
      <c r="V1112" s="121">
        <v>44646</v>
      </c>
      <c r="W1112" s="121">
        <v>44664</v>
      </c>
      <c r="X1112" s="122"/>
      <c r="Y1112" s="127"/>
      <c r="Z1112" s="127"/>
      <c r="AA1112" s="127"/>
      <c r="AB1112" s="127"/>
      <c r="AC1112" s="122">
        <v>44673</v>
      </c>
      <c r="AD1112" s="128">
        <v>44675</v>
      </c>
      <c r="AE1112" s="129" t="s">
        <v>58</v>
      </c>
      <c r="AF1112" s="128"/>
      <c r="AG1112" s="130"/>
      <c r="AH1112" s="130"/>
      <c r="AI1112" s="130"/>
      <c r="AJ1112" s="130"/>
      <c r="AK1112" s="362"/>
      <c r="AL1112" s="362"/>
      <c r="AM1112" s="368">
        <v>44676</v>
      </c>
      <c r="AN1112" s="135" t="s">
        <v>58</v>
      </c>
      <c r="AO1112" s="134">
        <v>44701</v>
      </c>
      <c r="AP1112" s="136" t="s">
        <v>408</v>
      </c>
      <c r="AQ1112" s="396">
        <v>1</v>
      </c>
      <c r="AR1112" s="379" t="e">
        <f>IF(AND(AF1112=AG1112,AF1112=AI1112,AF1112=AK1112,AF1112=AM1112),"未到货",“到货”)</f>
        <v>#NAME?</v>
      </c>
    </row>
    <row r="1113" spans="1:44" ht="20.100000000000001" hidden="1" customHeight="1">
      <c r="A1113" s="30">
        <v>145</v>
      </c>
      <c r="B1113" s="301">
        <v>7711103100</v>
      </c>
      <c r="C1113" s="311">
        <v>6010511247</v>
      </c>
      <c r="D1113" s="311" t="s">
        <v>772</v>
      </c>
      <c r="E1113" s="311" t="s">
        <v>485</v>
      </c>
      <c r="F1113" s="301" t="s">
        <v>491</v>
      </c>
      <c r="G1113" s="449" t="s">
        <v>492</v>
      </c>
      <c r="H1113" s="30"/>
      <c r="I1113" s="301" t="s">
        <v>52</v>
      </c>
      <c r="J1113" s="30">
        <v>2</v>
      </c>
      <c r="K1113" s="113">
        <v>44641</v>
      </c>
      <c r="L1113" s="113">
        <v>44664</v>
      </c>
      <c r="M1113" s="311" t="s">
        <v>936</v>
      </c>
      <c r="N1113" s="439">
        <v>202204058</v>
      </c>
      <c r="O1113" s="410"/>
      <c r="P1113" s="114" t="s">
        <v>54</v>
      </c>
      <c r="Q1113" s="439"/>
      <c r="R1113" s="119" t="s">
        <v>92</v>
      </c>
      <c r="S1113" s="120" t="s">
        <v>851</v>
      </c>
      <c r="T1113" s="120" t="s">
        <v>860</v>
      </c>
      <c r="U1113" s="120"/>
      <c r="V1113" s="121">
        <v>44646</v>
      </c>
      <c r="W1113" s="121">
        <v>44664</v>
      </c>
      <c r="X1113" s="122"/>
      <c r="Y1113" s="127"/>
      <c r="Z1113" s="127"/>
      <c r="AA1113" s="127"/>
      <c r="AB1113" s="127"/>
      <c r="AC1113" s="122">
        <v>44673</v>
      </c>
      <c r="AD1113" s="128">
        <v>44675</v>
      </c>
      <c r="AE1113" s="129" t="s">
        <v>58</v>
      </c>
      <c r="AF1113" s="128"/>
      <c r="AG1113" s="130"/>
      <c r="AH1113" s="130"/>
      <c r="AI1113" s="130"/>
      <c r="AJ1113" s="130"/>
      <c r="AK1113" s="362"/>
      <c r="AL1113" s="362"/>
      <c r="AM1113" s="368">
        <v>44676</v>
      </c>
      <c r="AN1113" s="135" t="s">
        <v>58</v>
      </c>
      <c r="AO1113" s="134">
        <v>44701</v>
      </c>
      <c r="AP1113" s="136" t="s">
        <v>408</v>
      </c>
      <c r="AQ1113" s="136">
        <v>1</v>
      </c>
      <c r="AR1113" s="379" t="e">
        <f>IF(AND(AF1113=AG1113,AF1113=AI1113,AF1113=AK1113,AF1113=AM1113),"未到货",“到货”)</f>
        <v>#NAME?</v>
      </c>
    </row>
    <row r="1114" spans="1:44" ht="20.100000000000001" hidden="1" customHeight="1">
      <c r="A1114" s="30">
        <v>146</v>
      </c>
      <c r="B1114" s="301">
        <v>7711103220</v>
      </c>
      <c r="C1114" s="311">
        <v>6010669107</v>
      </c>
      <c r="D1114" s="311" t="s">
        <v>599</v>
      </c>
      <c r="E1114" s="311" t="s">
        <v>385</v>
      </c>
      <c r="F1114" s="301" t="s">
        <v>386</v>
      </c>
      <c r="G1114" s="449" t="s">
        <v>450</v>
      </c>
      <c r="H1114" s="30"/>
      <c r="I1114" s="301" t="s">
        <v>52</v>
      </c>
      <c r="J1114" s="30">
        <v>3</v>
      </c>
      <c r="K1114" s="113">
        <v>44641</v>
      </c>
      <c r="L1114" s="113">
        <v>44664</v>
      </c>
      <c r="M1114" s="311" t="s">
        <v>936</v>
      </c>
      <c r="N1114" s="439">
        <v>202204058</v>
      </c>
      <c r="O1114" s="410"/>
      <c r="P1114" s="404" t="s">
        <v>54</v>
      </c>
      <c r="Q1114" s="439"/>
      <c r="R1114" s="119" t="s">
        <v>74</v>
      </c>
      <c r="S1114" s="120" t="s">
        <v>774</v>
      </c>
      <c r="T1114" s="120" t="s">
        <v>76</v>
      </c>
      <c r="U1114" s="417" t="s">
        <v>775</v>
      </c>
      <c r="V1114" s="121">
        <v>44644</v>
      </c>
      <c r="W1114" s="121">
        <v>44664</v>
      </c>
      <c r="X1114" s="122">
        <v>44681</v>
      </c>
      <c r="Y1114" s="127"/>
      <c r="Z1114" s="127"/>
      <c r="AA1114" s="127"/>
      <c r="AB1114" s="127"/>
      <c r="AC1114" s="122">
        <v>44684</v>
      </c>
      <c r="AD1114" s="128">
        <v>44688</v>
      </c>
      <c r="AE1114" s="129" t="s">
        <v>62</v>
      </c>
      <c r="AF1114" s="128"/>
      <c r="AG1114" s="130"/>
      <c r="AH1114" s="130"/>
      <c r="AI1114" s="130"/>
      <c r="AJ1114" s="130">
        <v>3</v>
      </c>
      <c r="AK1114" s="362">
        <v>44688</v>
      </c>
      <c r="AL1114" s="362">
        <v>44693</v>
      </c>
      <c r="AM1114" s="368">
        <v>44693</v>
      </c>
      <c r="AN1114" s="135" t="s">
        <v>62</v>
      </c>
      <c r="AO1114" s="134">
        <v>44701</v>
      </c>
      <c r="AP1114" s="136" t="s">
        <v>408</v>
      </c>
      <c r="AQ1114" s="136">
        <v>1</v>
      </c>
      <c r="AR1114" s="379" t="e">
        <f>IF(AND(AF1114=AG1114,AF1114=AI1114,AF1114=AK1114,AF1114=AM1114),"未到货",“到货”)</f>
        <v>#NAME?</v>
      </c>
    </row>
    <row r="1115" spans="1:44" ht="20.100000000000001" hidden="1" customHeight="1">
      <c r="A1115" s="30">
        <v>147</v>
      </c>
      <c r="B1115" s="301">
        <v>7711093220</v>
      </c>
      <c r="C1115" s="311">
        <v>6010669158</v>
      </c>
      <c r="D1115" s="311" t="s">
        <v>599</v>
      </c>
      <c r="E1115" s="311" t="s">
        <v>385</v>
      </c>
      <c r="F1115" s="301" t="s">
        <v>386</v>
      </c>
      <c r="G1115" s="449" t="s">
        <v>450</v>
      </c>
      <c r="H1115" s="30"/>
      <c r="I1115" s="301" t="s">
        <v>52</v>
      </c>
      <c r="J1115" s="30">
        <v>1</v>
      </c>
      <c r="K1115" s="113">
        <v>44641</v>
      </c>
      <c r="L1115" s="113">
        <v>44664</v>
      </c>
      <c r="M1115" s="311" t="s">
        <v>936</v>
      </c>
      <c r="N1115" s="439">
        <v>202204058</v>
      </c>
      <c r="O1115" s="410"/>
      <c r="P1115" s="113" t="s">
        <v>54</v>
      </c>
      <c r="Q1115" s="439"/>
      <c r="R1115" s="119" t="s">
        <v>74</v>
      </c>
      <c r="S1115" s="120" t="s">
        <v>774</v>
      </c>
      <c r="T1115" s="120" t="s">
        <v>76</v>
      </c>
      <c r="U1115" s="417" t="s">
        <v>775</v>
      </c>
      <c r="V1115" s="121">
        <v>44644</v>
      </c>
      <c r="W1115" s="121">
        <v>44664</v>
      </c>
      <c r="X1115" s="122">
        <v>44681</v>
      </c>
      <c r="Y1115" s="127"/>
      <c r="Z1115" s="127"/>
      <c r="AA1115" s="127"/>
      <c r="AB1115" s="127"/>
      <c r="AC1115" s="122">
        <v>44679</v>
      </c>
      <c r="AD1115" s="128">
        <v>44680</v>
      </c>
      <c r="AE1115" s="129" t="s">
        <v>49</v>
      </c>
      <c r="AF1115" s="128"/>
      <c r="AG1115" s="130"/>
      <c r="AH1115" s="130"/>
      <c r="AI1115" s="130"/>
      <c r="AJ1115" s="130">
        <v>1</v>
      </c>
      <c r="AK1115" s="362">
        <v>44681</v>
      </c>
      <c r="AL1115" s="362">
        <v>44687</v>
      </c>
      <c r="AM1115" s="368">
        <v>44687</v>
      </c>
      <c r="AN1115" s="135" t="s">
        <v>49</v>
      </c>
      <c r="AO1115" s="134">
        <v>44701</v>
      </c>
      <c r="AP1115" s="136" t="s">
        <v>408</v>
      </c>
      <c r="AQ1115" s="136">
        <v>1</v>
      </c>
      <c r="AR1115" s="379" t="e">
        <f>IF(AND(AF1115=AG1115,AF1115=AI1115,AF1115=AK1115,AF1115=AM1115),"未到货",“到货”)</f>
        <v>#NAME?</v>
      </c>
    </row>
    <row r="1116" spans="1:44" ht="20.100000000000001" hidden="1" customHeight="1">
      <c r="A1116" s="30">
        <v>148</v>
      </c>
      <c r="B1116" s="301">
        <v>7711093230</v>
      </c>
      <c r="C1116" s="311">
        <v>6010669158</v>
      </c>
      <c r="D1116" s="311" t="s">
        <v>599</v>
      </c>
      <c r="E1116" s="311" t="s">
        <v>385</v>
      </c>
      <c r="F1116" s="301" t="s">
        <v>386</v>
      </c>
      <c r="G1116" s="449" t="s">
        <v>450</v>
      </c>
      <c r="H1116" s="30"/>
      <c r="I1116" s="301" t="s">
        <v>52</v>
      </c>
      <c r="J1116" s="30">
        <v>1</v>
      </c>
      <c r="K1116" s="113">
        <v>44641</v>
      </c>
      <c r="L1116" s="113">
        <v>44664</v>
      </c>
      <c r="M1116" s="311" t="s">
        <v>936</v>
      </c>
      <c r="N1116" s="439">
        <v>202204058</v>
      </c>
      <c r="O1116" s="410"/>
      <c r="P1116" s="113" t="s">
        <v>54</v>
      </c>
      <c r="Q1116" s="439"/>
      <c r="R1116" s="119" t="s">
        <v>74</v>
      </c>
      <c r="S1116" s="120" t="s">
        <v>774</v>
      </c>
      <c r="T1116" s="120" t="s">
        <v>76</v>
      </c>
      <c r="U1116" s="417" t="s">
        <v>775</v>
      </c>
      <c r="V1116" s="121">
        <v>44644</v>
      </c>
      <c r="W1116" s="121">
        <v>44664</v>
      </c>
      <c r="X1116" s="122">
        <v>44681</v>
      </c>
      <c r="Y1116" s="127"/>
      <c r="Z1116" s="127"/>
      <c r="AA1116" s="127"/>
      <c r="AB1116" s="127"/>
      <c r="AC1116" s="122">
        <v>44679</v>
      </c>
      <c r="AD1116" s="128">
        <v>44680</v>
      </c>
      <c r="AE1116" s="129" t="s">
        <v>49</v>
      </c>
      <c r="AF1116" s="128"/>
      <c r="AG1116" s="130"/>
      <c r="AH1116" s="130"/>
      <c r="AI1116" s="130"/>
      <c r="AJ1116" s="130">
        <v>1</v>
      </c>
      <c r="AK1116" s="362">
        <v>44681</v>
      </c>
      <c r="AL1116" s="362">
        <v>44687</v>
      </c>
      <c r="AM1116" s="368">
        <v>44687</v>
      </c>
      <c r="AN1116" s="135" t="s">
        <v>49</v>
      </c>
      <c r="AO1116" s="134">
        <v>44701</v>
      </c>
      <c r="AP1116" s="136" t="s">
        <v>408</v>
      </c>
      <c r="AQ1116" s="136">
        <v>1</v>
      </c>
      <c r="AR1116" s="379" t="e">
        <f>IF(AND(AF1116=AG1116,AF1116=AI1116,AF1116=AK1116,AF1116=AM1116),"未到货",“到货”)</f>
        <v>#NAME?</v>
      </c>
    </row>
    <row r="1117" spans="1:44" ht="20.100000000000001" hidden="1" customHeight="1">
      <c r="A1117" s="30">
        <v>149</v>
      </c>
      <c r="B1117" s="301">
        <v>7711093220</v>
      </c>
      <c r="C1117" s="311">
        <v>6010669159</v>
      </c>
      <c r="D1117" s="311" t="s">
        <v>433</v>
      </c>
      <c r="E1117" s="311" t="s">
        <v>405</v>
      </c>
      <c r="F1117" s="301"/>
      <c r="G1117" s="449" t="s">
        <v>846</v>
      </c>
      <c r="H1117" s="30"/>
      <c r="I1117" s="301" t="s">
        <v>52</v>
      </c>
      <c r="J1117" s="30">
        <v>1</v>
      </c>
      <c r="K1117" s="113">
        <v>44641</v>
      </c>
      <c r="L1117" s="113">
        <v>44664</v>
      </c>
      <c r="M1117" s="311" t="s">
        <v>936</v>
      </c>
      <c r="N1117" s="439">
        <v>202204058</v>
      </c>
      <c r="O1117" s="410"/>
      <c r="P1117" s="114" t="s">
        <v>54</v>
      </c>
      <c r="Q1117" s="439"/>
      <c r="R1117" s="119" t="s">
        <v>74</v>
      </c>
      <c r="S1117" s="120" t="s">
        <v>774</v>
      </c>
      <c r="T1117" s="120" t="s">
        <v>76</v>
      </c>
      <c r="U1117" s="417" t="s">
        <v>775</v>
      </c>
      <c r="V1117" s="121">
        <v>44644</v>
      </c>
      <c r="W1117" s="121">
        <v>44664</v>
      </c>
      <c r="X1117" s="122"/>
      <c r="Y1117" s="127"/>
      <c r="Z1117" s="127"/>
      <c r="AA1117" s="127"/>
      <c r="AB1117" s="127"/>
      <c r="AC1117" s="122">
        <v>44670</v>
      </c>
      <c r="AD1117" s="128">
        <v>44670</v>
      </c>
      <c r="AE1117" s="129" t="s">
        <v>49</v>
      </c>
      <c r="AF1117" s="128"/>
      <c r="AG1117" s="130"/>
      <c r="AH1117" s="130"/>
      <c r="AI1117" s="130"/>
      <c r="AJ1117" s="130">
        <v>1</v>
      </c>
      <c r="AK1117" s="362">
        <v>44671</v>
      </c>
      <c r="AL1117" s="362">
        <v>44672</v>
      </c>
      <c r="AM1117" s="368">
        <v>44673</v>
      </c>
      <c r="AN1117" s="135" t="s">
        <v>49</v>
      </c>
      <c r="AO1117" s="134">
        <v>44701</v>
      </c>
      <c r="AP1117" s="136" t="s">
        <v>408</v>
      </c>
      <c r="AQ1117" s="136">
        <v>1</v>
      </c>
      <c r="AR1117" s="379" t="e">
        <f>IF(AND(AF1117=AG1117,AF1117=AI1117,AF1117=AK1117,AF1117=AM1117),"未到货",“到货”)</f>
        <v>#NAME?</v>
      </c>
    </row>
    <row r="1118" spans="1:44" ht="20.100000000000001" hidden="1" customHeight="1">
      <c r="A1118" s="30">
        <v>150</v>
      </c>
      <c r="B1118" s="301">
        <v>7711093230</v>
      </c>
      <c r="C1118" s="311">
        <v>6010669159</v>
      </c>
      <c r="D1118" s="311" t="s">
        <v>433</v>
      </c>
      <c r="E1118" s="311" t="s">
        <v>405</v>
      </c>
      <c r="F1118" s="301"/>
      <c r="G1118" s="449" t="s">
        <v>846</v>
      </c>
      <c r="H1118" s="30"/>
      <c r="I1118" s="301" t="s">
        <v>52</v>
      </c>
      <c r="J1118" s="30">
        <v>1</v>
      </c>
      <c r="K1118" s="113">
        <v>44641</v>
      </c>
      <c r="L1118" s="113">
        <v>44664</v>
      </c>
      <c r="M1118" s="311" t="s">
        <v>936</v>
      </c>
      <c r="N1118" s="439">
        <v>202204058</v>
      </c>
      <c r="O1118" s="410"/>
      <c r="P1118" s="114" t="s">
        <v>54</v>
      </c>
      <c r="Q1118" s="439"/>
      <c r="R1118" s="119" t="s">
        <v>74</v>
      </c>
      <c r="S1118" s="120" t="s">
        <v>774</v>
      </c>
      <c r="T1118" s="120" t="s">
        <v>76</v>
      </c>
      <c r="U1118" s="417" t="s">
        <v>775</v>
      </c>
      <c r="V1118" s="121">
        <v>44644</v>
      </c>
      <c r="W1118" s="121">
        <v>44664</v>
      </c>
      <c r="X1118" s="122"/>
      <c r="Y1118" s="127"/>
      <c r="Z1118" s="127"/>
      <c r="AA1118" s="127"/>
      <c r="AB1118" s="127"/>
      <c r="AC1118" s="122">
        <v>44670</v>
      </c>
      <c r="AD1118" s="128">
        <v>44670</v>
      </c>
      <c r="AE1118" s="129" t="s">
        <v>49</v>
      </c>
      <c r="AF1118" s="128"/>
      <c r="AG1118" s="130"/>
      <c r="AH1118" s="130"/>
      <c r="AI1118" s="130"/>
      <c r="AJ1118" s="130">
        <v>1</v>
      </c>
      <c r="AK1118" s="440">
        <v>44671</v>
      </c>
      <c r="AL1118" s="362">
        <v>44672</v>
      </c>
      <c r="AM1118" s="368">
        <v>44673</v>
      </c>
      <c r="AN1118" s="135" t="s">
        <v>49</v>
      </c>
      <c r="AO1118" s="134">
        <v>44701</v>
      </c>
      <c r="AP1118" s="136" t="s">
        <v>408</v>
      </c>
      <c r="AQ1118" s="136">
        <v>1</v>
      </c>
      <c r="AR1118" s="379" t="e">
        <f>IF(AND(AF1118=AG1118,AF1118=AI1118,AF1118=AK1118,AF1118=AM1118),"未到货",“到货”)</f>
        <v>#NAME?</v>
      </c>
    </row>
    <row r="1119" spans="1:44" ht="20.100000000000001" hidden="1" customHeight="1">
      <c r="A1119" s="30">
        <v>151</v>
      </c>
      <c r="B1119" s="301">
        <v>7711093220</v>
      </c>
      <c r="C1119" s="311">
        <v>6010669164</v>
      </c>
      <c r="D1119" s="311" t="s">
        <v>449</v>
      </c>
      <c r="E1119" s="311" t="s">
        <v>423</v>
      </c>
      <c r="F1119" s="301" t="s">
        <v>386</v>
      </c>
      <c r="G1119" s="449" t="s">
        <v>658</v>
      </c>
      <c r="H1119" s="30"/>
      <c r="I1119" s="301" t="s">
        <v>52</v>
      </c>
      <c r="J1119" s="30">
        <v>2</v>
      </c>
      <c r="K1119" s="113">
        <v>44641</v>
      </c>
      <c r="L1119" s="113">
        <v>44664</v>
      </c>
      <c r="M1119" s="311" t="s">
        <v>936</v>
      </c>
      <c r="N1119" s="439">
        <v>202204058</v>
      </c>
      <c r="O1119" s="410"/>
      <c r="P1119" s="114" t="s">
        <v>54</v>
      </c>
      <c r="Q1119" s="439"/>
      <c r="R1119" s="119" t="s">
        <v>92</v>
      </c>
      <c r="S1119" s="120" t="s">
        <v>851</v>
      </c>
      <c r="T1119" s="120" t="s">
        <v>860</v>
      </c>
      <c r="U1119" s="120"/>
      <c r="V1119" s="121">
        <v>44646</v>
      </c>
      <c r="W1119" s="121">
        <v>44664</v>
      </c>
      <c r="X1119" s="122"/>
      <c r="Y1119" s="127"/>
      <c r="Z1119" s="127"/>
      <c r="AA1119" s="127"/>
      <c r="AB1119" s="127"/>
      <c r="AC1119" s="122">
        <v>44673</v>
      </c>
      <c r="AD1119" s="128">
        <v>44675</v>
      </c>
      <c r="AE1119" s="129" t="s">
        <v>58</v>
      </c>
      <c r="AF1119" s="128"/>
      <c r="AG1119" s="130"/>
      <c r="AH1119" s="130"/>
      <c r="AI1119" s="130"/>
      <c r="AJ1119" s="130"/>
      <c r="AK1119" s="362"/>
      <c r="AL1119" s="362"/>
      <c r="AM1119" s="368">
        <v>44676</v>
      </c>
      <c r="AN1119" s="135" t="s">
        <v>58</v>
      </c>
      <c r="AO1119" s="134">
        <v>44701</v>
      </c>
      <c r="AP1119" s="136" t="s">
        <v>408</v>
      </c>
      <c r="AQ1119" s="136">
        <v>1</v>
      </c>
      <c r="AR1119" s="379" t="e">
        <f>IF(AND(AF1119=AG1119,AF1119=AI1119,AF1119=AK1119,AF1119=AM1119),"未到货",“到货”)</f>
        <v>#NAME?</v>
      </c>
    </row>
    <row r="1120" spans="1:44" ht="20.100000000000001" hidden="1" customHeight="1">
      <c r="A1120" s="30">
        <v>152</v>
      </c>
      <c r="B1120" s="301">
        <v>7711093230</v>
      </c>
      <c r="C1120" s="311">
        <v>6010669164</v>
      </c>
      <c r="D1120" s="311" t="s">
        <v>449</v>
      </c>
      <c r="E1120" s="311" t="s">
        <v>423</v>
      </c>
      <c r="F1120" s="301" t="s">
        <v>386</v>
      </c>
      <c r="G1120" s="449" t="s">
        <v>658</v>
      </c>
      <c r="H1120" s="30"/>
      <c r="I1120" s="301" t="s">
        <v>52</v>
      </c>
      <c r="J1120" s="30">
        <v>2</v>
      </c>
      <c r="K1120" s="113">
        <v>44641</v>
      </c>
      <c r="L1120" s="113">
        <v>44664</v>
      </c>
      <c r="M1120" s="311" t="s">
        <v>936</v>
      </c>
      <c r="N1120" s="439">
        <v>202204058</v>
      </c>
      <c r="O1120" s="410"/>
      <c r="P1120" s="114" t="s">
        <v>54</v>
      </c>
      <c r="Q1120" s="439"/>
      <c r="R1120" s="119" t="s">
        <v>92</v>
      </c>
      <c r="S1120" s="120" t="s">
        <v>851</v>
      </c>
      <c r="T1120" s="120" t="s">
        <v>860</v>
      </c>
      <c r="U1120" s="120"/>
      <c r="V1120" s="121">
        <v>44646</v>
      </c>
      <c r="W1120" s="121">
        <v>44664</v>
      </c>
      <c r="X1120" s="122"/>
      <c r="Y1120" s="127"/>
      <c r="Z1120" s="127"/>
      <c r="AA1120" s="127"/>
      <c r="AB1120" s="127"/>
      <c r="AC1120" s="122">
        <v>44673</v>
      </c>
      <c r="AD1120" s="128">
        <v>44675</v>
      </c>
      <c r="AE1120" s="129" t="s">
        <v>58</v>
      </c>
      <c r="AF1120" s="128"/>
      <c r="AG1120" s="130"/>
      <c r="AH1120" s="130"/>
      <c r="AI1120" s="130"/>
      <c r="AJ1120" s="130"/>
      <c r="AK1120" s="362"/>
      <c r="AL1120" s="362"/>
      <c r="AM1120" s="368">
        <v>44676</v>
      </c>
      <c r="AN1120" s="135" t="s">
        <v>58</v>
      </c>
      <c r="AO1120" s="134">
        <v>44701</v>
      </c>
      <c r="AP1120" s="136" t="s">
        <v>408</v>
      </c>
      <c r="AQ1120" s="136">
        <v>1</v>
      </c>
      <c r="AR1120" s="379" t="e">
        <f>IF(AND(AF1120=AG1120,AF1120=AI1120,AF1120=AK1120,AF1120=AM1120),"未到货",“到货”)</f>
        <v>#NAME?</v>
      </c>
    </row>
    <row r="1121" spans="1:44" ht="20.100000000000001" hidden="1" customHeight="1">
      <c r="A1121" s="30">
        <v>153</v>
      </c>
      <c r="B1121" s="301">
        <v>7711093220</v>
      </c>
      <c r="C1121" s="311">
        <v>6010669165</v>
      </c>
      <c r="D1121" s="311" t="s">
        <v>566</v>
      </c>
      <c r="E1121" s="311" t="s">
        <v>405</v>
      </c>
      <c r="F1121" s="301"/>
      <c r="G1121" s="449" t="s">
        <v>846</v>
      </c>
      <c r="H1121" s="30"/>
      <c r="I1121" s="301" t="s">
        <v>52</v>
      </c>
      <c r="J1121" s="30">
        <v>1</v>
      </c>
      <c r="K1121" s="113">
        <v>44641</v>
      </c>
      <c r="L1121" s="113">
        <v>44664</v>
      </c>
      <c r="M1121" s="311" t="s">
        <v>936</v>
      </c>
      <c r="N1121" s="439">
        <v>202204058</v>
      </c>
      <c r="O1121" s="410"/>
      <c r="P1121" s="113" t="s">
        <v>54</v>
      </c>
      <c r="Q1121" s="439"/>
      <c r="R1121" s="119" t="s">
        <v>92</v>
      </c>
      <c r="S1121" s="120" t="s">
        <v>851</v>
      </c>
      <c r="T1121" s="120" t="s">
        <v>860</v>
      </c>
      <c r="U1121" s="120"/>
      <c r="V1121" s="121">
        <v>44646</v>
      </c>
      <c r="W1121" s="121">
        <v>44664</v>
      </c>
      <c r="X1121" s="122"/>
      <c r="Y1121" s="127"/>
      <c r="Z1121" s="127"/>
      <c r="AA1121" s="127"/>
      <c r="AB1121" s="127"/>
      <c r="AC1121" s="122">
        <v>44673</v>
      </c>
      <c r="AD1121" s="128">
        <v>44675</v>
      </c>
      <c r="AE1121" s="129" t="s">
        <v>49</v>
      </c>
      <c r="AF1121" s="128"/>
      <c r="AG1121" s="130"/>
      <c r="AH1121" s="130"/>
      <c r="AI1121" s="130"/>
      <c r="AJ1121" s="130">
        <v>1</v>
      </c>
      <c r="AK1121" s="362">
        <v>44676</v>
      </c>
      <c r="AL1121" s="362">
        <v>44680</v>
      </c>
      <c r="AM1121" s="368">
        <v>44680</v>
      </c>
      <c r="AN1121" s="135" t="s">
        <v>49</v>
      </c>
      <c r="AO1121" s="134">
        <v>44701</v>
      </c>
      <c r="AP1121" s="136" t="s">
        <v>408</v>
      </c>
      <c r="AQ1121" s="136">
        <v>1</v>
      </c>
      <c r="AR1121" s="379" t="e">
        <f>IF(AND(AF1121=AG1121,AF1121=AI1121,AF1121=AK1121,AF1121=AM1121),"未到货",“到货”)</f>
        <v>#NAME?</v>
      </c>
    </row>
    <row r="1122" spans="1:44" ht="20.100000000000001" hidden="1" customHeight="1">
      <c r="A1122" s="30">
        <v>154</v>
      </c>
      <c r="B1122" s="301">
        <v>7711093230</v>
      </c>
      <c r="C1122" s="311">
        <v>6010669165</v>
      </c>
      <c r="D1122" s="311" t="s">
        <v>566</v>
      </c>
      <c r="E1122" s="311" t="s">
        <v>405</v>
      </c>
      <c r="F1122" s="301"/>
      <c r="G1122" s="449" t="s">
        <v>846</v>
      </c>
      <c r="H1122" s="30"/>
      <c r="I1122" s="301" t="s">
        <v>52</v>
      </c>
      <c r="J1122" s="30">
        <v>1</v>
      </c>
      <c r="K1122" s="113">
        <v>44641</v>
      </c>
      <c r="L1122" s="113">
        <v>44664</v>
      </c>
      <c r="M1122" s="311" t="s">
        <v>936</v>
      </c>
      <c r="N1122" s="439">
        <v>202204058</v>
      </c>
      <c r="O1122" s="410"/>
      <c r="P1122" s="113" t="s">
        <v>54</v>
      </c>
      <c r="Q1122" s="439"/>
      <c r="R1122" s="119" t="s">
        <v>92</v>
      </c>
      <c r="S1122" s="120" t="s">
        <v>851</v>
      </c>
      <c r="T1122" s="120" t="s">
        <v>860</v>
      </c>
      <c r="U1122" s="120"/>
      <c r="V1122" s="121">
        <v>44646</v>
      </c>
      <c r="W1122" s="121">
        <v>44664</v>
      </c>
      <c r="X1122" s="122"/>
      <c r="Y1122" s="127"/>
      <c r="Z1122" s="127"/>
      <c r="AA1122" s="127"/>
      <c r="AB1122" s="127"/>
      <c r="AC1122" s="122">
        <v>44673</v>
      </c>
      <c r="AD1122" s="128">
        <v>44675</v>
      </c>
      <c r="AE1122" s="129" t="s">
        <v>49</v>
      </c>
      <c r="AF1122" s="128"/>
      <c r="AG1122" s="130"/>
      <c r="AH1122" s="130"/>
      <c r="AI1122" s="130"/>
      <c r="AJ1122" s="130">
        <v>1</v>
      </c>
      <c r="AK1122" s="362">
        <v>44676</v>
      </c>
      <c r="AL1122" s="362">
        <v>44680</v>
      </c>
      <c r="AM1122" s="368">
        <v>44680</v>
      </c>
      <c r="AN1122" s="135" t="s">
        <v>49</v>
      </c>
      <c r="AO1122" s="134">
        <v>44701</v>
      </c>
      <c r="AP1122" s="136" t="s">
        <v>408</v>
      </c>
      <c r="AQ1122" s="136">
        <v>1</v>
      </c>
      <c r="AR1122" s="379" t="e">
        <f>IF(AND(AF1122=AG1122,AF1122=AI1122,AF1122=AK1122,AF1122=AM1122),"未到货",“到货”)</f>
        <v>#NAME?</v>
      </c>
    </row>
    <row r="1123" spans="1:44" ht="20.100000000000001" hidden="1" customHeight="1">
      <c r="A1123" s="30">
        <v>155</v>
      </c>
      <c r="B1123" s="301">
        <v>7711093220</v>
      </c>
      <c r="C1123" s="311">
        <v>6010669166</v>
      </c>
      <c r="D1123" s="311" t="s">
        <v>566</v>
      </c>
      <c r="E1123" s="311" t="s">
        <v>405</v>
      </c>
      <c r="F1123" s="301"/>
      <c r="G1123" s="449" t="s">
        <v>846</v>
      </c>
      <c r="H1123" s="30"/>
      <c r="I1123" s="301" t="s">
        <v>52</v>
      </c>
      <c r="J1123" s="30">
        <v>1</v>
      </c>
      <c r="K1123" s="113">
        <v>44641</v>
      </c>
      <c r="L1123" s="113">
        <v>44664</v>
      </c>
      <c r="M1123" s="311" t="s">
        <v>936</v>
      </c>
      <c r="N1123" s="439">
        <v>202204058</v>
      </c>
      <c r="O1123" s="410"/>
      <c r="P1123" s="114" t="s">
        <v>54</v>
      </c>
      <c r="Q1123" s="439"/>
      <c r="R1123" s="119" t="s">
        <v>92</v>
      </c>
      <c r="S1123" s="120" t="s">
        <v>181</v>
      </c>
      <c r="T1123" s="120" t="s">
        <v>76</v>
      </c>
      <c r="U1123" s="120"/>
      <c r="V1123" s="121">
        <v>44646</v>
      </c>
      <c r="W1123" s="121">
        <v>44664</v>
      </c>
      <c r="X1123" s="122"/>
      <c r="Y1123" s="127"/>
      <c r="Z1123" s="127"/>
      <c r="AA1123" s="127"/>
      <c r="AB1123" s="127"/>
      <c r="AC1123" s="122">
        <v>44667</v>
      </c>
      <c r="AD1123" s="128">
        <v>44669</v>
      </c>
      <c r="AE1123" s="129" t="s">
        <v>49</v>
      </c>
      <c r="AF1123" s="128"/>
      <c r="AG1123" s="130"/>
      <c r="AH1123" s="130"/>
      <c r="AI1123" s="130"/>
      <c r="AJ1123" s="130">
        <v>1</v>
      </c>
      <c r="AK1123" s="362">
        <v>44670</v>
      </c>
      <c r="AL1123" s="362">
        <v>44671</v>
      </c>
      <c r="AM1123" s="368">
        <v>44672</v>
      </c>
      <c r="AN1123" s="135" t="s">
        <v>49</v>
      </c>
      <c r="AO1123" s="134">
        <v>44701</v>
      </c>
      <c r="AP1123" s="136" t="s">
        <v>408</v>
      </c>
      <c r="AQ1123" s="136">
        <v>1</v>
      </c>
      <c r="AR1123" s="379" t="e">
        <f>IF(AND(AF1123=AG1123,AF1123=AI1123,AF1123=AK1123,AF1123=AM1123),"未到货",“到货”)</f>
        <v>#NAME?</v>
      </c>
    </row>
    <row r="1124" spans="1:44" ht="20.100000000000001" hidden="1" customHeight="1">
      <c r="A1124" s="30">
        <v>156</v>
      </c>
      <c r="B1124" s="301">
        <v>7711093230</v>
      </c>
      <c r="C1124" s="311">
        <v>6010669166</v>
      </c>
      <c r="D1124" s="311" t="s">
        <v>566</v>
      </c>
      <c r="E1124" s="311" t="s">
        <v>405</v>
      </c>
      <c r="F1124" s="301"/>
      <c r="G1124" s="449" t="s">
        <v>846</v>
      </c>
      <c r="H1124" s="30"/>
      <c r="I1124" s="301" t="s">
        <v>52</v>
      </c>
      <c r="J1124" s="30">
        <v>1</v>
      </c>
      <c r="K1124" s="113">
        <v>44641</v>
      </c>
      <c r="L1124" s="113">
        <v>44664</v>
      </c>
      <c r="M1124" s="311" t="s">
        <v>936</v>
      </c>
      <c r="N1124" s="439">
        <v>202204058</v>
      </c>
      <c r="O1124" s="410"/>
      <c r="P1124" s="114" t="s">
        <v>54</v>
      </c>
      <c r="Q1124" s="439"/>
      <c r="R1124" s="119" t="s">
        <v>92</v>
      </c>
      <c r="S1124" s="120" t="s">
        <v>181</v>
      </c>
      <c r="T1124" s="120" t="s">
        <v>76</v>
      </c>
      <c r="U1124" s="120"/>
      <c r="V1124" s="121">
        <v>44646</v>
      </c>
      <c r="W1124" s="121">
        <v>44664</v>
      </c>
      <c r="X1124" s="122"/>
      <c r="Y1124" s="127"/>
      <c r="Z1124" s="127"/>
      <c r="AA1124" s="127"/>
      <c r="AB1124" s="127"/>
      <c r="AC1124" s="122">
        <v>44667</v>
      </c>
      <c r="AD1124" s="128">
        <v>44669</v>
      </c>
      <c r="AE1124" s="129" t="s">
        <v>49</v>
      </c>
      <c r="AF1124" s="128"/>
      <c r="AG1124" s="130"/>
      <c r="AH1124" s="130"/>
      <c r="AI1124" s="130"/>
      <c r="AJ1124" s="130">
        <v>1</v>
      </c>
      <c r="AK1124" s="362">
        <v>44670</v>
      </c>
      <c r="AL1124" s="362">
        <v>44671</v>
      </c>
      <c r="AM1124" s="368">
        <v>44672</v>
      </c>
      <c r="AN1124" s="135" t="s">
        <v>49</v>
      </c>
      <c r="AO1124" s="134">
        <v>44701</v>
      </c>
      <c r="AP1124" s="136" t="s">
        <v>408</v>
      </c>
      <c r="AQ1124" s="136">
        <v>1</v>
      </c>
      <c r="AR1124" s="379" t="e">
        <f>IF(AND(AF1124=AG1124,AF1124=AI1124,AF1124=AK1124,AF1124=AM1124),"未到货",“到货”)</f>
        <v>#NAME?</v>
      </c>
    </row>
    <row r="1125" spans="1:44" ht="20.100000000000001" hidden="1" customHeight="1">
      <c r="A1125" s="30">
        <v>157</v>
      </c>
      <c r="B1125" s="301">
        <v>7711103100</v>
      </c>
      <c r="C1125" s="311">
        <v>6010669206</v>
      </c>
      <c r="D1125" s="311" t="s">
        <v>428</v>
      </c>
      <c r="E1125" s="311" t="s">
        <v>405</v>
      </c>
      <c r="F1125" s="301"/>
      <c r="G1125" s="449" t="s">
        <v>846</v>
      </c>
      <c r="H1125" s="30"/>
      <c r="I1125" s="301" t="s">
        <v>52</v>
      </c>
      <c r="J1125" s="30">
        <v>1</v>
      </c>
      <c r="K1125" s="113">
        <v>44641</v>
      </c>
      <c r="L1125" s="113">
        <v>44664</v>
      </c>
      <c r="M1125" s="311" t="s">
        <v>936</v>
      </c>
      <c r="N1125" s="439">
        <v>202204058</v>
      </c>
      <c r="O1125" s="410"/>
      <c r="P1125" s="114" t="s">
        <v>54</v>
      </c>
      <c r="Q1125" s="439"/>
      <c r="R1125" s="119" t="s">
        <v>74</v>
      </c>
      <c r="S1125" s="120" t="s">
        <v>774</v>
      </c>
      <c r="T1125" s="120" t="s">
        <v>76</v>
      </c>
      <c r="U1125" s="417" t="s">
        <v>775</v>
      </c>
      <c r="V1125" s="121">
        <v>44644</v>
      </c>
      <c r="W1125" s="121">
        <v>44664</v>
      </c>
      <c r="X1125" s="122"/>
      <c r="Y1125" s="127"/>
      <c r="Z1125" s="127"/>
      <c r="AA1125" s="127"/>
      <c r="AB1125" s="127"/>
      <c r="AC1125" s="122">
        <v>44669</v>
      </c>
      <c r="AD1125" s="128">
        <v>44671</v>
      </c>
      <c r="AE1125" s="129" t="s">
        <v>49</v>
      </c>
      <c r="AF1125" s="128"/>
      <c r="AG1125" s="130"/>
      <c r="AH1125" s="130"/>
      <c r="AI1125" s="130"/>
      <c r="AJ1125" s="130">
        <v>1</v>
      </c>
      <c r="AK1125" s="362">
        <v>44671</v>
      </c>
      <c r="AL1125" s="362">
        <v>44672</v>
      </c>
      <c r="AM1125" s="368">
        <v>44673</v>
      </c>
      <c r="AN1125" s="135" t="s">
        <v>49</v>
      </c>
      <c r="AO1125" s="134">
        <v>44701</v>
      </c>
      <c r="AP1125" s="136" t="s">
        <v>408</v>
      </c>
      <c r="AQ1125" s="136">
        <v>1</v>
      </c>
      <c r="AR1125" s="379" t="e">
        <f>IF(AND(AF1125=AG1125,AF1125=AI1125,AF1125=AK1125,AF1125=AM1125),"未到货",“到货”)</f>
        <v>#NAME?</v>
      </c>
    </row>
    <row r="1126" spans="1:44" ht="20.100000000000001" hidden="1" customHeight="1">
      <c r="A1126" s="30">
        <v>158</v>
      </c>
      <c r="B1126" s="301">
        <v>7711103100</v>
      </c>
      <c r="C1126" s="311">
        <v>6010669207</v>
      </c>
      <c r="D1126" s="311" t="s">
        <v>428</v>
      </c>
      <c r="E1126" s="311" t="s">
        <v>405</v>
      </c>
      <c r="F1126" s="301"/>
      <c r="G1126" s="449" t="s">
        <v>846</v>
      </c>
      <c r="H1126" s="30"/>
      <c r="I1126" s="301" t="s">
        <v>52</v>
      </c>
      <c r="J1126" s="30">
        <v>1</v>
      </c>
      <c r="K1126" s="113">
        <v>44641</v>
      </c>
      <c r="L1126" s="113">
        <v>44664</v>
      </c>
      <c r="M1126" s="311" t="s">
        <v>936</v>
      </c>
      <c r="N1126" s="439">
        <v>202204058</v>
      </c>
      <c r="O1126" s="410"/>
      <c r="P1126" s="113" t="s">
        <v>54</v>
      </c>
      <c r="Q1126" s="439"/>
      <c r="R1126" s="119" t="s">
        <v>74</v>
      </c>
      <c r="S1126" s="120" t="s">
        <v>774</v>
      </c>
      <c r="T1126" s="120" t="s">
        <v>76</v>
      </c>
      <c r="U1126" s="417" t="s">
        <v>775</v>
      </c>
      <c r="V1126" s="121">
        <v>44644</v>
      </c>
      <c r="W1126" s="121">
        <v>44664</v>
      </c>
      <c r="X1126" s="122">
        <v>44681</v>
      </c>
      <c r="Y1126" s="127"/>
      <c r="Z1126" s="127"/>
      <c r="AA1126" s="127"/>
      <c r="AB1126" s="127"/>
      <c r="AC1126" s="122">
        <v>44679</v>
      </c>
      <c r="AD1126" s="128">
        <v>44680</v>
      </c>
      <c r="AE1126" s="129" t="s">
        <v>49</v>
      </c>
      <c r="AF1126" s="128"/>
      <c r="AG1126" s="130"/>
      <c r="AH1126" s="130"/>
      <c r="AI1126" s="130"/>
      <c r="AJ1126" s="130">
        <v>1</v>
      </c>
      <c r="AK1126" s="362">
        <v>44681</v>
      </c>
      <c r="AL1126" s="362">
        <v>44687</v>
      </c>
      <c r="AM1126" s="134">
        <v>44687</v>
      </c>
      <c r="AN1126" s="135" t="s">
        <v>49</v>
      </c>
      <c r="AO1126" s="134">
        <v>44701</v>
      </c>
      <c r="AP1126" s="136" t="s">
        <v>408</v>
      </c>
      <c r="AQ1126" s="136">
        <v>1</v>
      </c>
      <c r="AR1126" s="379" t="e">
        <f>IF(AND(AF1126=AG1126,AF1126=AI1126,AF1126=AK1126,AF1126=AM1126),"未到货",“到货”)</f>
        <v>#NAME?</v>
      </c>
    </row>
    <row r="1127" spans="1:44" ht="20.100000000000001" hidden="1" customHeight="1">
      <c r="A1127" s="30">
        <v>159</v>
      </c>
      <c r="B1127" s="301">
        <v>7710669230</v>
      </c>
      <c r="C1127" s="311">
        <v>6010669231</v>
      </c>
      <c r="D1127" s="311" t="s">
        <v>773</v>
      </c>
      <c r="E1127" s="311" t="s">
        <v>405</v>
      </c>
      <c r="F1127" s="301"/>
      <c r="G1127" s="449" t="s">
        <v>846</v>
      </c>
      <c r="H1127" s="30"/>
      <c r="I1127" s="301" t="s">
        <v>52</v>
      </c>
      <c r="J1127" s="30">
        <v>1</v>
      </c>
      <c r="K1127" s="113">
        <v>44641</v>
      </c>
      <c r="L1127" s="113">
        <v>44664</v>
      </c>
      <c r="M1127" s="311" t="s">
        <v>936</v>
      </c>
      <c r="N1127" s="439">
        <v>202204058</v>
      </c>
      <c r="O1127" s="410"/>
      <c r="P1127" s="113" t="s">
        <v>54</v>
      </c>
      <c r="Q1127" s="439"/>
      <c r="R1127" s="119" t="s">
        <v>74</v>
      </c>
      <c r="S1127" s="120" t="s">
        <v>774</v>
      </c>
      <c r="T1127" s="120" t="s">
        <v>76</v>
      </c>
      <c r="U1127" s="417" t="s">
        <v>775</v>
      </c>
      <c r="V1127" s="121">
        <v>44644</v>
      </c>
      <c r="W1127" s="121">
        <v>44664</v>
      </c>
      <c r="X1127" s="122">
        <v>44676</v>
      </c>
      <c r="Y1127" s="127"/>
      <c r="Z1127" s="127"/>
      <c r="AA1127" s="127"/>
      <c r="AB1127" s="127"/>
      <c r="AC1127" s="122">
        <v>44675</v>
      </c>
      <c r="AD1127" s="128">
        <v>44678</v>
      </c>
      <c r="AE1127" s="129" t="s">
        <v>49</v>
      </c>
      <c r="AF1127" s="128"/>
      <c r="AG1127" s="130"/>
      <c r="AH1127" s="130"/>
      <c r="AI1127" s="130"/>
      <c r="AJ1127" s="130">
        <v>1</v>
      </c>
      <c r="AK1127" s="362">
        <v>44681</v>
      </c>
      <c r="AL1127" s="362">
        <v>44687</v>
      </c>
      <c r="AM1127" s="368">
        <v>44690</v>
      </c>
      <c r="AN1127" s="135" t="s">
        <v>49</v>
      </c>
      <c r="AO1127" s="134">
        <v>44701</v>
      </c>
      <c r="AP1127" s="136" t="s">
        <v>408</v>
      </c>
      <c r="AQ1127" s="136">
        <v>1</v>
      </c>
      <c r="AR1127" s="379" t="e">
        <f>IF(AND(AF1127=AG1127,AF1127=AI1127,AF1127=AK1127,AF1127=AM1127),"未到货",“到货”)</f>
        <v>#NAME?</v>
      </c>
    </row>
    <row r="1128" spans="1:44" s="330" customFormat="1" ht="20.100000000000001" hidden="1" customHeight="1">
      <c r="A1128" s="428">
        <v>160</v>
      </c>
      <c r="B1128" s="450">
        <v>7710669230</v>
      </c>
      <c r="C1128" s="451">
        <v>6010669232</v>
      </c>
      <c r="D1128" s="451" t="s">
        <v>419</v>
      </c>
      <c r="E1128" s="451" t="s">
        <v>405</v>
      </c>
      <c r="F1128" s="450"/>
      <c r="G1128" s="431" t="s">
        <v>846</v>
      </c>
      <c r="H1128" s="428"/>
      <c r="I1128" s="450" t="s">
        <v>52</v>
      </c>
      <c r="J1128" s="428">
        <v>1</v>
      </c>
      <c r="K1128" s="351">
        <v>44641</v>
      </c>
      <c r="L1128" s="351">
        <v>44664</v>
      </c>
      <c r="M1128" s="451" t="s">
        <v>936</v>
      </c>
      <c r="N1128" s="358"/>
      <c r="O1128" s="410"/>
      <c r="P1128" s="114" t="s">
        <v>54</v>
      </c>
      <c r="Q1128" s="439"/>
      <c r="R1128" s="411" t="s">
        <v>329</v>
      </c>
      <c r="S1128" s="416" t="s">
        <v>330</v>
      </c>
      <c r="T1128" s="394"/>
      <c r="U1128" s="394"/>
      <c r="V1128" s="370"/>
      <c r="W1128" s="370"/>
      <c r="X1128" s="395"/>
      <c r="Y1128" s="396"/>
      <c r="Z1128" s="396"/>
      <c r="AA1128" s="396"/>
      <c r="AB1128" s="396"/>
      <c r="AC1128" s="395">
        <v>44670</v>
      </c>
      <c r="AD1128" s="395">
        <v>44670</v>
      </c>
      <c r="AE1128" s="371" t="s">
        <v>49</v>
      </c>
      <c r="AF1128" s="395"/>
      <c r="AG1128" s="396"/>
      <c r="AH1128" s="396"/>
      <c r="AI1128" s="396"/>
      <c r="AJ1128" s="396">
        <v>1</v>
      </c>
      <c r="AK1128" s="400">
        <v>44671</v>
      </c>
      <c r="AL1128" s="400">
        <v>44672</v>
      </c>
      <c r="AM1128" s="405">
        <v>44673</v>
      </c>
      <c r="AN1128" s="371" t="s">
        <v>49</v>
      </c>
      <c r="AO1128" s="134">
        <v>44701</v>
      </c>
      <c r="AP1128" s="136" t="s">
        <v>408</v>
      </c>
      <c r="AQ1128" s="136">
        <v>1</v>
      </c>
      <c r="AR1128" s="379" t="e">
        <f>IF(AND(AF1128=AG1128,AF1128=AI1128,AF1128=AK1128,AF1128=AM1128),"未到货",“到货”)</f>
        <v>#NAME?</v>
      </c>
    </row>
    <row r="1129" spans="1:44" ht="20.100000000000001" hidden="1" customHeight="1">
      <c r="A1129" s="30">
        <v>161</v>
      </c>
      <c r="B1129" s="301">
        <v>7710669230</v>
      </c>
      <c r="C1129" s="311">
        <v>6010669233</v>
      </c>
      <c r="D1129" s="311" t="s">
        <v>776</v>
      </c>
      <c r="E1129" s="311" t="s">
        <v>405</v>
      </c>
      <c r="F1129" s="301"/>
      <c r="G1129" s="449" t="s">
        <v>846</v>
      </c>
      <c r="H1129" s="30"/>
      <c r="I1129" s="301" t="s">
        <v>52</v>
      </c>
      <c r="J1129" s="30">
        <v>1</v>
      </c>
      <c r="K1129" s="113">
        <v>44641</v>
      </c>
      <c r="L1129" s="113">
        <v>44664</v>
      </c>
      <c r="M1129" s="311" t="s">
        <v>936</v>
      </c>
      <c r="N1129" s="439">
        <v>202204058</v>
      </c>
      <c r="O1129" s="410"/>
      <c r="P1129" s="114" t="s">
        <v>54</v>
      </c>
      <c r="Q1129" s="439"/>
      <c r="R1129" s="119" t="s">
        <v>74</v>
      </c>
      <c r="S1129" s="120" t="s">
        <v>774</v>
      </c>
      <c r="T1129" s="120" t="s">
        <v>76</v>
      </c>
      <c r="U1129" s="417" t="s">
        <v>775</v>
      </c>
      <c r="V1129" s="121">
        <v>44644</v>
      </c>
      <c r="W1129" s="121">
        <v>44664</v>
      </c>
      <c r="X1129" s="438">
        <v>44691</v>
      </c>
      <c r="Y1129" s="127"/>
      <c r="Z1129" s="127"/>
      <c r="AA1129" s="127"/>
      <c r="AB1129" s="127"/>
      <c r="AC1129" s="122">
        <v>44688</v>
      </c>
      <c r="AD1129" s="128">
        <v>44707</v>
      </c>
      <c r="AE1129" s="129" t="s">
        <v>65</v>
      </c>
      <c r="AF1129" s="128"/>
      <c r="AG1129" s="130"/>
      <c r="AH1129" s="130"/>
      <c r="AI1129" s="130"/>
      <c r="AJ1129" s="130">
        <v>4</v>
      </c>
      <c r="AK1129" s="362">
        <v>44709</v>
      </c>
      <c r="AL1129" s="362">
        <v>44713</v>
      </c>
      <c r="AM1129" s="368">
        <v>44715</v>
      </c>
      <c r="AN1129" s="135" t="s">
        <v>65</v>
      </c>
      <c r="AO1129" s="134">
        <v>44715</v>
      </c>
      <c r="AP1129" s="136" t="s">
        <v>408</v>
      </c>
      <c r="AQ1129" s="136"/>
      <c r="AR1129" s="379" t="e">
        <f>IF(AND(AF1129=AG1129,AF1129=AI1129,AF1129=AK1129,AF1129=AM1129),"未到货",“到货”)</f>
        <v>#NAME?</v>
      </c>
    </row>
    <row r="1130" spans="1:44" ht="20.100000000000001" hidden="1" customHeight="1">
      <c r="A1130" s="30">
        <v>162</v>
      </c>
      <c r="B1130" s="301">
        <v>7710669230</v>
      </c>
      <c r="C1130" s="311">
        <v>6010669234</v>
      </c>
      <c r="D1130" s="311" t="s">
        <v>778</v>
      </c>
      <c r="E1130" s="311" t="s">
        <v>405</v>
      </c>
      <c r="F1130" s="301"/>
      <c r="G1130" s="449" t="s">
        <v>846</v>
      </c>
      <c r="H1130" s="30"/>
      <c r="I1130" s="301" t="s">
        <v>52</v>
      </c>
      <c r="J1130" s="30">
        <v>1</v>
      </c>
      <c r="K1130" s="113">
        <v>44641</v>
      </c>
      <c r="L1130" s="113">
        <v>44664</v>
      </c>
      <c r="M1130" s="311" t="s">
        <v>936</v>
      </c>
      <c r="N1130" s="439">
        <v>202204058</v>
      </c>
      <c r="O1130" s="410"/>
      <c r="P1130" s="113" t="s">
        <v>54</v>
      </c>
      <c r="Q1130" s="439"/>
      <c r="R1130" s="119" t="s">
        <v>74</v>
      </c>
      <c r="S1130" s="120" t="s">
        <v>774</v>
      </c>
      <c r="T1130" s="120" t="s">
        <v>76</v>
      </c>
      <c r="U1130" s="417" t="s">
        <v>775</v>
      </c>
      <c r="V1130" s="121">
        <v>44644</v>
      </c>
      <c r="W1130" s="121">
        <v>44664</v>
      </c>
      <c r="X1130" s="122">
        <v>44681</v>
      </c>
      <c r="Y1130" s="127"/>
      <c r="Z1130" s="127"/>
      <c r="AA1130" s="127"/>
      <c r="AB1130" s="127"/>
      <c r="AC1130" s="122">
        <v>44679</v>
      </c>
      <c r="AD1130" s="128">
        <v>44680</v>
      </c>
      <c r="AE1130" s="129" t="s">
        <v>49</v>
      </c>
      <c r="AF1130" s="128"/>
      <c r="AG1130" s="130"/>
      <c r="AH1130" s="130"/>
      <c r="AI1130" s="130"/>
      <c r="AJ1130" s="130">
        <v>1</v>
      </c>
      <c r="AK1130" s="362">
        <v>44681</v>
      </c>
      <c r="AL1130" s="362">
        <v>44687</v>
      </c>
      <c r="AM1130" s="134">
        <v>44687</v>
      </c>
      <c r="AN1130" s="135" t="s">
        <v>49</v>
      </c>
      <c r="AO1130" s="134">
        <v>44701</v>
      </c>
      <c r="AP1130" s="136" t="s">
        <v>408</v>
      </c>
      <c r="AQ1130" s="136">
        <v>1</v>
      </c>
      <c r="AR1130" s="379" t="e">
        <f>IF(AND(AF1130=AG1130,AF1130=AI1130,AF1130=AK1130,AF1130=AM1130),"未到货",“到货”)</f>
        <v>#NAME?</v>
      </c>
    </row>
    <row r="1131" spans="1:44" ht="20.100000000000001" hidden="1" customHeight="1">
      <c r="A1131" s="30">
        <v>163</v>
      </c>
      <c r="B1131" s="301">
        <v>7710669230</v>
      </c>
      <c r="C1131" s="311">
        <v>6010669235</v>
      </c>
      <c r="D1131" s="311" t="s">
        <v>433</v>
      </c>
      <c r="E1131" s="311" t="s">
        <v>405</v>
      </c>
      <c r="F1131" s="301"/>
      <c r="G1131" s="449" t="s">
        <v>846</v>
      </c>
      <c r="H1131" s="30"/>
      <c r="I1131" s="301" t="s">
        <v>52</v>
      </c>
      <c r="J1131" s="30">
        <v>1</v>
      </c>
      <c r="K1131" s="113">
        <v>44641</v>
      </c>
      <c r="L1131" s="113">
        <v>44664</v>
      </c>
      <c r="M1131" s="311" t="s">
        <v>936</v>
      </c>
      <c r="N1131" s="439">
        <v>202204058</v>
      </c>
      <c r="O1131" s="410"/>
      <c r="P1131" s="113" t="s">
        <v>54</v>
      </c>
      <c r="Q1131" s="439"/>
      <c r="R1131" s="119" t="s">
        <v>74</v>
      </c>
      <c r="S1131" s="120" t="s">
        <v>774</v>
      </c>
      <c r="T1131" s="120" t="s">
        <v>76</v>
      </c>
      <c r="U1131" s="417" t="s">
        <v>775</v>
      </c>
      <c r="V1131" s="121">
        <v>44644</v>
      </c>
      <c r="W1131" s="121">
        <v>44664</v>
      </c>
      <c r="X1131" s="122">
        <v>44676</v>
      </c>
      <c r="Y1131" s="127"/>
      <c r="Z1131" s="127"/>
      <c r="AA1131" s="127"/>
      <c r="AB1131" s="127"/>
      <c r="AC1131" s="122">
        <v>44675</v>
      </c>
      <c r="AD1131" s="128">
        <v>44678</v>
      </c>
      <c r="AE1131" s="129" t="s">
        <v>49</v>
      </c>
      <c r="AF1131" s="128"/>
      <c r="AG1131" s="130"/>
      <c r="AH1131" s="130"/>
      <c r="AI1131" s="130"/>
      <c r="AJ1131" s="130">
        <v>1</v>
      </c>
      <c r="AK1131" s="362">
        <v>44681</v>
      </c>
      <c r="AL1131" s="362">
        <v>44687</v>
      </c>
      <c r="AM1131" s="134">
        <v>44687</v>
      </c>
      <c r="AN1131" s="135" t="s">
        <v>49</v>
      </c>
      <c r="AO1131" s="134">
        <v>44701</v>
      </c>
      <c r="AP1131" s="136" t="s">
        <v>408</v>
      </c>
      <c r="AQ1131" s="136">
        <v>1</v>
      </c>
      <c r="AR1131" s="379" t="e">
        <f>IF(AND(AF1131=AG1131,AF1131=AI1131,AF1131=AK1131,AF1131=AM1131),"未到货",“到货”)</f>
        <v>#NAME?</v>
      </c>
    </row>
    <row r="1132" spans="1:44" ht="20.100000000000001" hidden="1" customHeight="1">
      <c r="A1132" s="30">
        <v>164</v>
      </c>
      <c r="B1132" s="301">
        <v>7710669230</v>
      </c>
      <c r="C1132" s="311">
        <v>6010669236</v>
      </c>
      <c r="D1132" s="311" t="s">
        <v>433</v>
      </c>
      <c r="E1132" s="311" t="s">
        <v>405</v>
      </c>
      <c r="F1132" s="301"/>
      <c r="G1132" s="449" t="s">
        <v>846</v>
      </c>
      <c r="H1132" s="30"/>
      <c r="I1132" s="301" t="s">
        <v>52</v>
      </c>
      <c r="J1132" s="30">
        <v>1</v>
      </c>
      <c r="K1132" s="113">
        <v>44641</v>
      </c>
      <c r="L1132" s="113">
        <v>44664</v>
      </c>
      <c r="M1132" s="311" t="s">
        <v>936</v>
      </c>
      <c r="N1132" s="439">
        <v>202204058</v>
      </c>
      <c r="O1132" s="410"/>
      <c r="P1132" s="113" t="s">
        <v>54</v>
      </c>
      <c r="Q1132" s="439"/>
      <c r="R1132" s="119" t="s">
        <v>74</v>
      </c>
      <c r="S1132" s="120" t="s">
        <v>774</v>
      </c>
      <c r="T1132" s="120" t="s">
        <v>76</v>
      </c>
      <c r="U1132" s="417" t="s">
        <v>775</v>
      </c>
      <c r="V1132" s="121">
        <v>44644</v>
      </c>
      <c r="W1132" s="121">
        <v>44664</v>
      </c>
      <c r="X1132" s="122">
        <v>44676</v>
      </c>
      <c r="Y1132" s="127"/>
      <c r="Z1132" s="127"/>
      <c r="AA1132" s="127"/>
      <c r="AB1132" s="127"/>
      <c r="AC1132" s="122">
        <v>44675</v>
      </c>
      <c r="AD1132" s="128">
        <v>44678</v>
      </c>
      <c r="AE1132" s="129" t="s">
        <v>49</v>
      </c>
      <c r="AF1132" s="128"/>
      <c r="AG1132" s="130"/>
      <c r="AH1132" s="130"/>
      <c r="AI1132" s="130"/>
      <c r="AJ1132" s="130">
        <v>1</v>
      </c>
      <c r="AK1132" s="362">
        <v>44678</v>
      </c>
      <c r="AL1132" s="362">
        <v>44681</v>
      </c>
      <c r="AM1132" s="368">
        <v>44684</v>
      </c>
      <c r="AN1132" s="135" t="s">
        <v>49</v>
      </c>
      <c r="AO1132" s="134">
        <v>44701</v>
      </c>
      <c r="AP1132" s="136" t="s">
        <v>408</v>
      </c>
      <c r="AQ1132" s="136">
        <v>1</v>
      </c>
      <c r="AR1132" s="379" t="e">
        <f>IF(AND(AF1132=AG1132,AF1132=AI1132,AF1132=AK1132,AF1132=AM1132),"未到货",“到货”)</f>
        <v>#NAME?</v>
      </c>
    </row>
    <row r="1133" spans="1:44" ht="20.100000000000001" hidden="1" customHeight="1">
      <c r="A1133" s="30">
        <v>165</v>
      </c>
      <c r="B1133" s="301">
        <v>7710669230</v>
      </c>
      <c r="C1133" s="311">
        <v>6010669237</v>
      </c>
      <c r="D1133" s="311" t="s">
        <v>433</v>
      </c>
      <c r="E1133" s="311" t="s">
        <v>405</v>
      </c>
      <c r="F1133" s="301"/>
      <c r="G1133" s="449" t="s">
        <v>846</v>
      </c>
      <c r="H1133" s="30"/>
      <c r="I1133" s="301" t="s">
        <v>52</v>
      </c>
      <c r="J1133" s="30">
        <v>2</v>
      </c>
      <c r="K1133" s="113">
        <v>44641</v>
      </c>
      <c r="L1133" s="113">
        <v>44664</v>
      </c>
      <c r="M1133" s="311" t="s">
        <v>936</v>
      </c>
      <c r="N1133" s="439">
        <v>202204058</v>
      </c>
      <c r="O1133" s="410"/>
      <c r="P1133" s="113" t="s">
        <v>54</v>
      </c>
      <c r="Q1133" s="439"/>
      <c r="R1133" s="119" t="s">
        <v>74</v>
      </c>
      <c r="S1133" s="120" t="s">
        <v>774</v>
      </c>
      <c r="T1133" s="120" t="s">
        <v>76</v>
      </c>
      <c r="U1133" s="417" t="s">
        <v>775</v>
      </c>
      <c r="V1133" s="121">
        <v>44644</v>
      </c>
      <c r="W1133" s="121">
        <v>44664</v>
      </c>
      <c r="X1133" s="122">
        <v>44676</v>
      </c>
      <c r="Y1133" s="127"/>
      <c r="Z1133" s="127"/>
      <c r="AA1133" s="127"/>
      <c r="AB1133" s="127"/>
      <c r="AC1133" s="122">
        <v>44675</v>
      </c>
      <c r="AD1133" s="128">
        <v>44678</v>
      </c>
      <c r="AE1133" s="129" t="s">
        <v>58</v>
      </c>
      <c r="AF1133" s="128"/>
      <c r="AG1133" s="130"/>
      <c r="AH1133" s="130"/>
      <c r="AI1133" s="130"/>
      <c r="AJ1133" s="130">
        <v>2</v>
      </c>
      <c r="AK1133" s="362">
        <v>44681</v>
      </c>
      <c r="AL1133" s="362">
        <v>44687</v>
      </c>
      <c r="AM1133" s="134">
        <v>44687</v>
      </c>
      <c r="AN1133" s="135" t="s">
        <v>58</v>
      </c>
      <c r="AO1133" s="134">
        <v>44701</v>
      </c>
      <c r="AP1133" s="136" t="s">
        <v>408</v>
      </c>
      <c r="AQ1133" s="136">
        <v>1</v>
      </c>
      <c r="AR1133" s="379" t="e">
        <f>IF(AND(AF1133=AG1133,AF1133=AI1133,AF1133=AK1133,AF1133=AM1133),"未到货",“到货”)</f>
        <v>#NAME?</v>
      </c>
    </row>
    <row r="1134" spans="1:44" ht="20.100000000000001" hidden="1" customHeight="1">
      <c r="A1134" s="30">
        <v>166</v>
      </c>
      <c r="B1134" s="301">
        <v>7711093210</v>
      </c>
      <c r="C1134" s="311">
        <v>6010669335</v>
      </c>
      <c r="D1134" s="311" t="s">
        <v>782</v>
      </c>
      <c r="E1134" s="311" t="s">
        <v>472</v>
      </c>
      <c r="F1134" s="301"/>
      <c r="G1134" s="449" t="s">
        <v>881</v>
      </c>
      <c r="H1134" s="30"/>
      <c r="I1134" s="301" t="s">
        <v>52</v>
      </c>
      <c r="J1134" s="30">
        <v>3</v>
      </c>
      <c r="K1134" s="113">
        <v>44641</v>
      </c>
      <c r="L1134" s="113">
        <v>44664</v>
      </c>
      <c r="M1134" s="311" t="s">
        <v>936</v>
      </c>
      <c r="N1134" s="439">
        <v>202204058</v>
      </c>
      <c r="O1134" s="410"/>
      <c r="P1134" s="114" t="s">
        <v>54</v>
      </c>
      <c r="Q1134" s="439"/>
      <c r="R1134" s="119" t="s">
        <v>74</v>
      </c>
      <c r="S1134" s="120" t="s">
        <v>774</v>
      </c>
      <c r="T1134" s="120" t="s">
        <v>76</v>
      </c>
      <c r="U1134" s="417" t="s">
        <v>775</v>
      </c>
      <c r="V1134" s="121">
        <v>44644</v>
      </c>
      <c r="W1134" s="121">
        <v>44664</v>
      </c>
      <c r="X1134" s="438">
        <v>44691</v>
      </c>
      <c r="Y1134" s="127"/>
      <c r="Z1134" s="127"/>
      <c r="AA1134" s="127"/>
      <c r="AB1134" s="127"/>
      <c r="AC1134" s="122">
        <v>44687</v>
      </c>
      <c r="AD1134" s="128">
        <v>44691</v>
      </c>
      <c r="AE1134" s="129" t="s">
        <v>62</v>
      </c>
      <c r="AF1134" s="128">
        <v>44694</v>
      </c>
      <c r="AG1134" s="130">
        <v>3</v>
      </c>
      <c r="AH1134" s="130"/>
      <c r="AI1134" s="130"/>
      <c r="AJ1134" s="130"/>
      <c r="AK1134" s="362"/>
      <c r="AL1134" s="362"/>
      <c r="AM1134" s="368">
        <v>44692</v>
      </c>
      <c r="AN1134" s="135" t="s">
        <v>62</v>
      </c>
      <c r="AO1134" s="134">
        <v>44701</v>
      </c>
      <c r="AP1134" s="136" t="s">
        <v>408</v>
      </c>
      <c r="AQ1134" s="136">
        <v>1</v>
      </c>
      <c r="AR1134" s="379" t="e">
        <f>IF(AND(AF1134=AG1134,AF1134=AI1134,AF1134=AK1134,AF1134=AM1134),"未到货",“到货”)</f>
        <v>#NAME?</v>
      </c>
    </row>
    <row r="1135" spans="1:44" ht="20.100000000000001" hidden="1" customHeight="1">
      <c r="A1135" s="30">
        <v>167</v>
      </c>
      <c r="B1135" s="301">
        <v>7711103310</v>
      </c>
      <c r="C1135" s="311">
        <v>6010669335</v>
      </c>
      <c r="D1135" s="311" t="s">
        <v>782</v>
      </c>
      <c r="E1135" s="311" t="s">
        <v>472</v>
      </c>
      <c r="F1135" s="301"/>
      <c r="G1135" s="449" t="s">
        <v>881</v>
      </c>
      <c r="H1135" s="30"/>
      <c r="I1135" s="301" t="s">
        <v>52</v>
      </c>
      <c r="J1135" s="30">
        <v>3</v>
      </c>
      <c r="K1135" s="113">
        <v>44641</v>
      </c>
      <c r="L1135" s="113">
        <v>44664</v>
      </c>
      <c r="M1135" s="311" t="s">
        <v>936</v>
      </c>
      <c r="N1135" s="439">
        <v>202204058</v>
      </c>
      <c r="O1135" s="410"/>
      <c r="P1135" s="114" t="s">
        <v>54</v>
      </c>
      <c r="Q1135" s="439"/>
      <c r="R1135" s="119" t="s">
        <v>74</v>
      </c>
      <c r="S1135" s="120" t="s">
        <v>774</v>
      </c>
      <c r="T1135" s="120" t="s">
        <v>76</v>
      </c>
      <c r="U1135" s="417" t="s">
        <v>775</v>
      </c>
      <c r="V1135" s="121">
        <v>44644</v>
      </c>
      <c r="W1135" s="121">
        <v>44664</v>
      </c>
      <c r="X1135" s="438">
        <v>44691</v>
      </c>
      <c r="Y1135" s="127"/>
      <c r="Z1135" s="127"/>
      <c r="AA1135" s="127"/>
      <c r="AB1135" s="127"/>
      <c r="AC1135" s="122">
        <v>44687</v>
      </c>
      <c r="AD1135" s="128">
        <v>44691</v>
      </c>
      <c r="AE1135" s="129" t="s">
        <v>62</v>
      </c>
      <c r="AF1135" s="128">
        <v>44694</v>
      </c>
      <c r="AG1135" s="130">
        <v>3</v>
      </c>
      <c r="AH1135" s="130"/>
      <c r="AI1135" s="130"/>
      <c r="AJ1135" s="130"/>
      <c r="AK1135" s="362"/>
      <c r="AL1135" s="362"/>
      <c r="AM1135" s="368">
        <v>44692</v>
      </c>
      <c r="AN1135" s="135" t="s">
        <v>62</v>
      </c>
      <c r="AO1135" s="134">
        <v>44701</v>
      </c>
      <c r="AP1135" s="136" t="s">
        <v>408</v>
      </c>
      <c r="AQ1135" s="136">
        <v>1</v>
      </c>
      <c r="AR1135" s="379" t="e">
        <f>IF(AND(AF1135=AG1135,AF1135=AI1135,AF1135=AK1135,AF1135=AM1135),"未到货",“到货”)</f>
        <v>#NAME?</v>
      </c>
    </row>
    <row r="1136" spans="1:44" ht="20.100000000000001" hidden="1" customHeight="1">
      <c r="A1136" s="30">
        <v>168</v>
      </c>
      <c r="B1136" s="301">
        <v>7711093210</v>
      </c>
      <c r="C1136" s="311">
        <v>6010669354</v>
      </c>
      <c r="D1136" s="311" t="s">
        <v>783</v>
      </c>
      <c r="E1136" s="311" t="s">
        <v>405</v>
      </c>
      <c r="F1136" s="301"/>
      <c r="G1136" s="449" t="s">
        <v>846</v>
      </c>
      <c r="H1136" s="30"/>
      <c r="I1136" s="301" t="s">
        <v>52</v>
      </c>
      <c r="J1136" s="30">
        <v>1</v>
      </c>
      <c r="K1136" s="113">
        <v>44641</v>
      </c>
      <c r="L1136" s="113">
        <v>44664</v>
      </c>
      <c r="M1136" s="311" t="s">
        <v>936</v>
      </c>
      <c r="N1136" s="439">
        <v>202204058</v>
      </c>
      <c r="O1136" s="410"/>
      <c r="P1136" s="113" t="s">
        <v>54</v>
      </c>
      <c r="Q1136" s="439"/>
      <c r="R1136" s="119" t="s">
        <v>74</v>
      </c>
      <c r="S1136" s="120" t="s">
        <v>774</v>
      </c>
      <c r="T1136" s="120" t="s">
        <v>76</v>
      </c>
      <c r="U1136" s="417" t="s">
        <v>775</v>
      </c>
      <c r="V1136" s="121">
        <v>44644</v>
      </c>
      <c r="W1136" s="121">
        <v>44664</v>
      </c>
      <c r="X1136" s="122">
        <v>44681</v>
      </c>
      <c r="Y1136" s="127"/>
      <c r="Z1136" s="127"/>
      <c r="AA1136" s="127"/>
      <c r="AB1136" s="127"/>
      <c r="AC1136" s="122">
        <v>44679</v>
      </c>
      <c r="AD1136" s="128">
        <v>44680</v>
      </c>
      <c r="AE1136" s="129" t="s">
        <v>49</v>
      </c>
      <c r="AF1136" s="128"/>
      <c r="AG1136" s="130"/>
      <c r="AH1136" s="130"/>
      <c r="AI1136" s="130"/>
      <c r="AJ1136" s="130">
        <v>1</v>
      </c>
      <c r="AK1136" s="362">
        <v>44681</v>
      </c>
      <c r="AL1136" s="362">
        <v>44687</v>
      </c>
      <c r="AM1136" s="368">
        <v>44687</v>
      </c>
      <c r="AN1136" s="135" t="s">
        <v>49</v>
      </c>
      <c r="AO1136" s="134">
        <v>44701</v>
      </c>
      <c r="AP1136" s="136" t="s">
        <v>408</v>
      </c>
      <c r="AQ1136" s="136">
        <v>1</v>
      </c>
      <c r="AR1136" s="379" t="e">
        <f>IF(AND(AF1136=AG1136,AF1136=AI1136,AF1136=AK1136,AF1136=AM1136),"未到货",“到货”)</f>
        <v>#NAME?</v>
      </c>
    </row>
    <row r="1137" spans="1:44" ht="20.100000000000001" hidden="1" customHeight="1">
      <c r="A1137" s="30">
        <v>169</v>
      </c>
      <c r="B1137" s="301">
        <v>7711103310</v>
      </c>
      <c r="C1137" s="311">
        <v>6010669354</v>
      </c>
      <c r="D1137" s="311" t="s">
        <v>783</v>
      </c>
      <c r="E1137" s="311" t="s">
        <v>405</v>
      </c>
      <c r="F1137" s="301"/>
      <c r="G1137" s="449" t="s">
        <v>846</v>
      </c>
      <c r="H1137" s="30"/>
      <c r="I1137" s="301" t="s">
        <v>52</v>
      </c>
      <c r="J1137" s="30">
        <v>1</v>
      </c>
      <c r="K1137" s="113">
        <v>44641</v>
      </c>
      <c r="L1137" s="113">
        <v>44664</v>
      </c>
      <c r="M1137" s="311" t="s">
        <v>936</v>
      </c>
      <c r="N1137" s="439">
        <v>202204058</v>
      </c>
      <c r="O1137" s="410"/>
      <c r="P1137" s="113" t="s">
        <v>54</v>
      </c>
      <c r="Q1137" s="439"/>
      <c r="R1137" s="119" t="s">
        <v>74</v>
      </c>
      <c r="S1137" s="120" t="s">
        <v>774</v>
      </c>
      <c r="T1137" s="120" t="s">
        <v>76</v>
      </c>
      <c r="U1137" s="417" t="s">
        <v>775</v>
      </c>
      <c r="V1137" s="121">
        <v>44644</v>
      </c>
      <c r="W1137" s="121">
        <v>44664</v>
      </c>
      <c r="X1137" s="122">
        <v>44681</v>
      </c>
      <c r="Y1137" s="127"/>
      <c r="Z1137" s="127"/>
      <c r="AA1137" s="127"/>
      <c r="AB1137" s="127"/>
      <c r="AC1137" s="122">
        <v>44679</v>
      </c>
      <c r="AD1137" s="128">
        <v>44680</v>
      </c>
      <c r="AE1137" s="129" t="s">
        <v>49</v>
      </c>
      <c r="AF1137" s="128"/>
      <c r="AG1137" s="130"/>
      <c r="AH1137" s="130"/>
      <c r="AI1137" s="130"/>
      <c r="AJ1137" s="130">
        <v>1</v>
      </c>
      <c r="AK1137" s="362">
        <v>44681</v>
      </c>
      <c r="AL1137" s="362">
        <v>44687</v>
      </c>
      <c r="AM1137" s="368">
        <v>44687</v>
      </c>
      <c r="AN1137" s="135" t="s">
        <v>49</v>
      </c>
      <c r="AO1137" s="134">
        <v>44701</v>
      </c>
      <c r="AP1137" s="136" t="s">
        <v>408</v>
      </c>
      <c r="AQ1137" s="136">
        <v>1</v>
      </c>
      <c r="AR1137" s="379" t="e">
        <f>IF(AND(AF1137=AG1137,AF1137=AI1137,AF1137=AK1137,AF1137=AM1137),"未到货",“到货”)</f>
        <v>#NAME?</v>
      </c>
    </row>
    <row r="1138" spans="1:44" ht="20.100000000000001" hidden="1" customHeight="1">
      <c r="A1138" s="30">
        <v>170</v>
      </c>
      <c r="B1138" s="301">
        <v>7711093210</v>
      </c>
      <c r="C1138" s="311">
        <v>6010669355</v>
      </c>
      <c r="D1138" s="311" t="s">
        <v>599</v>
      </c>
      <c r="E1138" s="311" t="s">
        <v>405</v>
      </c>
      <c r="F1138" s="301"/>
      <c r="G1138" s="449" t="s">
        <v>846</v>
      </c>
      <c r="H1138" s="30"/>
      <c r="I1138" s="301" t="s">
        <v>52</v>
      </c>
      <c r="J1138" s="30">
        <v>1</v>
      </c>
      <c r="K1138" s="113">
        <v>44641</v>
      </c>
      <c r="L1138" s="113">
        <v>44664</v>
      </c>
      <c r="M1138" s="311" t="s">
        <v>936</v>
      </c>
      <c r="N1138" s="439">
        <v>202204058</v>
      </c>
      <c r="O1138" s="410"/>
      <c r="P1138" s="113" t="s">
        <v>54</v>
      </c>
      <c r="Q1138" s="439"/>
      <c r="R1138" s="119" t="s">
        <v>74</v>
      </c>
      <c r="S1138" s="120" t="s">
        <v>774</v>
      </c>
      <c r="T1138" s="120" t="s">
        <v>76</v>
      </c>
      <c r="U1138" s="417" t="s">
        <v>775</v>
      </c>
      <c r="V1138" s="121">
        <v>44644</v>
      </c>
      <c r="W1138" s="121">
        <v>44664</v>
      </c>
      <c r="X1138" s="122">
        <v>44676</v>
      </c>
      <c r="Y1138" s="127"/>
      <c r="Z1138" s="127"/>
      <c r="AA1138" s="127"/>
      <c r="AB1138" s="127"/>
      <c r="AC1138" s="122">
        <v>44675</v>
      </c>
      <c r="AD1138" s="128">
        <v>44678</v>
      </c>
      <c r="AE1138" s="129" t="s">
        <v>49</v>
      </c>
      <c r="AF1138" s="128"/>
      <c r="AG1138" s="130"/>
      <c r="AH1138" s="130"/>
      <c r="AI1138" s="130"/>
      <c r="AJ1138" s="130">
        <v>1</v>
      </c>
      <c r="AK1138" s="362">
        <v>44681</v>
      </c>
      <c r="AL1138" s="362">
        <v>44687</v>
      </c>
      <c r="AM1138" s="134">
        <v>44687</v>
      </c>
      <c r="AN1138" s="135" t="s">
        <v>49</v>
      </c>
      <c r="AO1138" s="134">
        <v>44701</v>
      </c>
      <c r="AP1138" s="136" t="s">
        <v>408</v>
      </c>
      <c r="AQ1138" s="136">
        <v>1</v>
      </c>
      <c r="AR1138" s="379" t="e">
        <f>IF(AND(AF1138=AG1138,AF1138=AI1138,AF1138=AK1138,AF1138=AM1138),"未到货",“到货”)</f>
        <v>#NAME?</v>
      </c>
    </row>
    <row r="1139" spans="1:44" ht="20.100000000000001" hidden="1" customHeight="1">
      <c r="A1139" s="30">
        <v>171</v>
      </c>
      <c r="B1139" s="301">
        <v>7711103310</v>
      </c>
      <c r="C1139" s="311">
        <v>6010669355</v>
      </c>
      <c r="D1139" s="311" t="s">
        <v>599</v>
      </c>
      <c r="E1139" s="311" t="s">
        <v>405</v>
      </c>
      <c r="F1139" s="301"/>
      <c r="G1139" s="449" t="s">
        <v>846</v>
      </c>
      <c r="H1139" s="30"/>
      <c r="I1139" s="301" t="s">
        <v>52</v>
      </c>
      <c r="J1139" s="30">
        <v>1</v>
      </c>
      <c r="K1139" s="113">
        <v>44641</v>
      </c>
      <c r="L1139" s="113">
        <v>44664</v>
      </c>
      <c r="M1139" s="311" t="s">
        <v>936</v>
      </c>
      <c r="N1139" s="439">
        <v>202204058</v>
      </c>
      <c r="O1139" s="410"/>
      <c r="P1139" s="113" t="s">
        <v>54</v>
      </c>
      <c r="Q1139" s="439"/>
      <c r="R1139" s="119" t="s">
        <v>74</v>
      </c>
      <c r="S1139" s="120" t="s">
        <v>774</v>
      </c>
      <c r="T1139" s="120" t="s">
        <v>76</v>
      </c>
      <c r="U1139" s="417" t="s">
        <v>775</v>
      </c>
      <c r="V1139" s="121">
        <v>44644</v>
      </c>
      <c r="W1139" s="121">
        <v>44664</v>
      </c>
      <c r="X1139" s="122">
        <v>44676</v>
      </c>
      <c r="Y1139" s="127"/>
      <c r="Z1139" s="127"/>
      <c r="AA1139" s="127"/>
      <c r="AB1139" s="127"/>
      <c r="AC1139" s="122">
        <v>44675</v>
      </c>
      <c r="AD1139" s="128">
        <v>44678</v>
      </c>
      <c r="AE1139" s="129" t="s">
        <v>49</v>
      </c>
      <c r="AF1139" s="128"/>
      <c r="AG1139" s="130"/>
      <c r="AH1139" s="130"/>
      <c r="AI1139" s="130"/>
      <c r="AJ1139" s="130">
        <v>1</v>
      </c>
      <c r="AK1139" s="362">
        <v>44681</v>
      </c>
      <c r="AL1139" s="362">
        <v>44687</v>
      </c>
      <c r="AM1139" s="134">
        <v>44687</v>
      </c>
      <c r="AN1139" s="135" t="s">
        <v>49</v>
      </c>
      <c r="AO1139" s="134">
        <v>44701</v>
      </c>
      <c r="AP1139" s="136" t="s">
        <v>408</v>
      </c>
      <c r="AQ1139" s="136">
        <v>1</v>
      </c>
      <c r="AR1139" s="379" t="e">
        <f>IF(AND(AF1139=AG1139,AF1139=AI1139,AF1139=AK1139,AF1139=AM1139),"未到货",“到货”)</f>
        <v>#NAME?</v>
      </c>
    </row>
    <row r="1140" spans="1:44" ht="20.100000000000001" hidden="1" customHeight="1">
      <c r="A1140" s="30">
        <v>172</v>
      </c>
      <c r="B1140" s="301">
        <v>7710669360</v>
      </c>
      <c r="C1140" s="311">
        <v>6010669361</v>
      </c>
      <c r="D1140" s="311" t="s">
        <v>779</v>
      </c>
      <c r="E1140" s="311" t="s">
        <v>405</v>
      </c>
      <c r="F1140" s="301"/>
      <c r="G1140" s="449" t="s">
        <v>846</v>
      </c>
      <c r="H1140" s="30"/>
      <c r="I1140" s="301" t="s">
        <v>52</v>
      </c>
      <c r="J1140" s="30">
        <v>2</v>
      </c>
      <c r="K1140" s="113">
        <v>44641</v>
      </c>
      <c r="L1140" s="113">
        <v>44664</v>
      </c>
      <c r="M1140" s="311" t="s">
        <v>936</v>
      </c>
      <c r="N1140" s="439">
        <v>202204058</v>
      </c>
      <c r="O1140" s="410"/>
      <c r="P1140" s="113" t="s">
        <v>54</v>
      </c>
      <c r="Q1140" s="439"/>
      <c r="R1140" s="119" t="s">
        <v>74</v>
      </c>
      <c r="S1140" s="120" t="s">
        <v>774</v>
      </c>
      <c r="T1140" s="120" t="s">
        <v>76</v>
      </c>
      <c r="U1140" s="417" t="s">
        <v>775</v>
      </c>
      <c r="V1140" s="121">
        <v>44644</v>
      </c>
      <c r="W1140" s="121">
        <v>44664</v>
      </c>
      <c r="X1140" s="122">
        <v>44681</v>
      </c>
      <c r="Y1140" s="127"/>
      <c r="Z1140" s="127"/>
      <c r="AA1140" s="127"/>
      <c r="AB1140" s="127"/>
      <c r="AC1140" s="122">
        <v>44679</v>
      </c>
      <c r="AD1140" s="128">
        <v>44680</v>
      </c>
      <c r="AE1140" s="129" t="s">
        <v>58</v>
      </c>
      <c r="AF1140" s="128"/>
      <c r="AG1140" s="130"/>
      <c r="AH1140" s="130"/>
      <c r="AI1140" s="130"/>
      <c r="AJ1140" s="130">
        <v>2</v>
      </c>
      <c r="AK1140" s="362">
        <v>44681</v>
      </c>
      <c r="AL1140" s="362">
        <v>44687</v>
      </c>
      <c r="AM1140" s="368">
        <v>44687</v>
      </c>
      <c r="AN1140" s="135" t="s">
        <v>58</v>
      </c>
      <c r="AO1140" s="134">
        <v>44701</v>
      </c>
      <c r="AP1140" s="136" t="s">
        <v>408</v>
      </c>
      <c r="AQ1140" s="136">
        <v>1</v>
      </c>
      <c r="AR1140" s="379" t="e">
        <f>IF(AND(AF1140=AG1140,AF1140=AI1140,AF1140=AK1140,AF1140=AM1140),"未到货",“到货”)</f>
        <v>#NAME?</v>
      </c>
    </row>
    <row r="1141" spans="1:44" ht="20.100000000000001" hidden="1" customHeight="1">
      <c r="A1141" s="30">
        <v>173</v>
      </c>
      <c r="B1141" s="301">
        <v>7710669360</v>
      </c>
      <c r="C1141" s="311">
        <v>6010669362</v>
      </c>
      <c r="D1141" s="311" t="s">
        <v>784</v>
      </c>
      <c r="E1141" s="311" t="s">
        <v>423</v>
      </c>
      <c r="F1141" s="301" t="s">
        <v>386</v>
      </c>
      <c r="G1141" s="449" t="s">
        <v>938</v>
      </c>
      <c r="H1141" s="30"/>
      <c r="I1141" s="301" t="s">
        <v>52</v>
      </c>
      <c r="J1141" s="30">
        <v>2</v>
      </c>
      <c r="K1141" s="113">
        <v>44641</v>
      </c>
      <c r="L1141" s="113">
        <v>44664</v>
      </c>
      <c r="M1141" s="311" t="s">
        <v>936</v>
      </c>
      <c r="N1141" s="439">
        <v>202204058</v>
      </c>
      <c r="O1141" s="410"/>
      <c r="P1141" s="393" t="s">
        <v>54</v>
      </c>
      <c r="Q1141" s="439"/>
      <c r="R1141" s="119" t="s">
        <v>92</v>
      </c>
      <c r="S1141" s="120" t="s">
        <v>851</v>
      </c>
      <c r="T1141" s="120" t="s">
        <v>76</v>
      </c>
      <c r="U1141" s="120"/>
      <c r="V1141" s="121">
        <v>44646</v>
      </c>
      <c r="W1141" s="121">
        <v>44664</v>
      </c>
      <c r="X1141" s="122"/>
      <c r="Y1141" s="127"/>
      <c r="Z1141" s="127"/>
      <c r="AA1141" s="127"/>
      <c r="AB1141" s="127"/>
      <c r="AC1141" s="122">
        <v>44666</v>
      </c>
      <c r="AD1141" s="128">
        <v>44667</v>
      </c>
      <c r="AE1141" s="129" t="s">
        <v>58</v>
      </c>
      <c r="AF1141" s="128"/>
      <c r="AG1141" s="130"/>
      <c r="AH1141" s="130"/>
      <c r="AI1141" s="130"/>
      <c r="AJ1141" s="130"/>
      <c r="AK1141" s="362"/>
      <c r="AL1141" s="362"/>
      <c r="AM1141" s="368">
        <v>44669</v>
      </c>
      <c r="AN1141" s="135" t="s">
        <v>58</v>
      </c>
      <c r="AO1141" s="134">
        <v>44701</v>
      </c>
      <c r="AP1141" s="136" t="s">
        <v>408</v>
      </c>
      <c r="AQ1141" s="136">
        <v>1</v>
      </c>
      <c r="AR1141" s="379" t="e">
        <f>IF(AND(AF1141=AG1141,AF1141=AI1141,AF1141=AK1141,AF1141=AM1141),"未到货",“到货”)</f>
        <v>#NAME?</v>
      </c>
    </row>
    <row r="1142" spans="1:44" ht="20.100000000000001" hidden="1" customHeight="1">
      <c r="A1142" s="30">
        <v>174</v>
      </c>
      <c r="B1142" s="301">
        <v>7710669360</v>
      </c>
      <c r="C1142" s="311">
        <v>6010669363</v>
      </c>
      <c r="D1142" s="311" t="s">
        <v>780</v>
      </c>
      <c r="E1142" s="311" t="s">
        <v>385</v>
      </c>
      <c r="F1142" s="301" t="s">
        <v>386</v>
      </c>
      <c r="G1142" s="449" t="s">
        <v>781</v>
      </c>
      <c r="H1142" s="30"/>
      <c r="I1142" s="301" t="s">
        <v>52</v>
      </c>
      <c r="J1142" s="30">
        <v>2</v>
      </c>
      <c r="K1142" s="113">
        <v>44641</v>
      </c>
      <c r="L1142" s="113">
        <v>44664</v>
      </c>
      <c r="M1142" s="311" t="s">
        <v>936</v>
      </c>
      <c r="N1142" s="439">
        <v>202204058</v>
      </c>
      <c r="O1142" s="410"/>
      <c r="P1142" s="113" t="s">
        <v>54</v>
      </c>
      <c r="Q1142" s="439"/>
      <c r="R1142" s="119" t="s">
        <v>74</v>
      </c>
      <c r="S1142" s="120" t="s">
        <v>774</v>
      </c>
      <c r="T1142" s="120" t="s">
        <v>76</v>
      </c>
      <c r="U1142" s="417" t="s">
        <v>775</v>
      </c>
      <c r="V1142" s="121">
        <v>44644</v>
      </c>
      <c r="W1142" s="121">
        <v>44664</v>
      </c>
      <c r="X1142" s="122">
        <v>44676</v>
      </c>
      <c r="Y1142" s="127"/>
      <c r="Z1142" s="127"/>
      <c r="AA1142" s="127"/>
      <c r="AB1142" s="127"/>
      <c r="AC1142" s="122">
        <v>44675</v>
      </c>
      <c r="AD1142" s="128">
        <v>44678</v>
      </c>
      <c r="AE1142" s="129" t="s">
        <v>58</v>
      </c>
      <c r="AF1142" s="128"/>
      <c r="AG1142" s="130"/>
      <c r="AH1142" s="130"/>
      <c r="AI1142" s="130"/>
      <c r="AJ1142" s="130">
        <v>2</v>
      </c>
      <c r="AK1142" s="362">
        <v>44681</v>
      </c>
      <c r="AL1142" s="362">
        <v>44687</v>
      </c>
      <c r="AM1142" s="134">
        <v>44687</v>
      </c>
      <c r="AN1142" s="135" t="s">
        <v>58</v>
      </c>
      <c r="AO1142" s="134">
        <v>44701</v>
      </c>
      <c r="AP1142" s="136" t="s">
        <v>408</v>
      </c>
      <c r="AQ1142" s="136">
        <v>1</v>
      </c>
      <c r="AR1142" s="379" t="e">
        <f>IF(AND(AF1142=AG1142,AF1142=AI1142,AF1142=AK1142,AF1142=AM1142),"未到货",“到货”)</f>
        <v>#NAME?</v>
      </c>
    </row>
    <row r="1143" spans="1:44" ht="20.100000000000001" hidden="1" customHeight="1">
      <c r="A1143" s="30">
        <v>175</v>
      </c>
      <c r="B1143" s="301">
        <v>7710669360</v>
      </c>
      <c r="C1143" s="311">
        <v>6010669364</v>
      </c>
      <c r="D1143" s="311" t="s">
        <v>784</v>
      </c>
      <c r="E1143" s="311" t="s">
        <v>423</v>
      </c>
      <c r="F1143" s="301" t="s">
        <v>386</v>
      </c>
      <c r="G1143" s="449" t="s">
        <v>938</v>
      </c>
      <c r="H1143" s="30"/>
      <c r="I1143" s="301" t="s">
        <v>52</v>
      </c>
      <c r="J1143" s="30">
        <v>2</v>
      </c>
      <c r="K1143" s="113">
        <v>44641</v>
      </c>
      <c r="L1143" s="113">
        <v>44664</v>
      </c>
      <c r="M1143" s="311" t="s">
        <v>936</v>
      </c>
      <c r="N1143" s="439">
        <v>202204058</v>
      </c>
      <c r="O1143" s="410"/>
      <c r="P1143" s="393" t="s">
        <v>54</v>
      </c>
      <c r="Q1143" s="439"/>
      <c r="R1143" s="119" t="s">
        <v>92</v>
      </c>
      <c r="S1143" s="120" t="s">
        <v>851</v>
      </c>
      <c r="T1143" s="120" t="s">
        <v>76</v>
      </c>
      <c r="U1143" s="120"/>
      <c r="V1143" s="121">
        <v>44646</v>
      </c>
      <c r="W1143" s="121">
        <v>44664</v>
      </c>
      <c r="X1143" s="122"/>
      <c r="Y1143" s="127"/>
      <c r="Z1143" s="127"/>
      <c r="AA1143" s="127"/>
      <c r="AB1143" s="127"/>
      <c r="AC1143" s="122">
        <v>44666</v>
      </c>
      <c r="AD1143" s="128">
        <v>44667</v>
      </c>
      <c r="AE1143" s="129" t="s">
        <v>58</v>
      </c>
      <c r="AF1143" s="128"/>
      <c r="AG1143" s="130"/>
      <c r="AH1143" s="130"/>
      <c r="AI1143" s="130"/>
      <c r="AJ1143" s="130"/>
      <c r="AK1143" s="362"/>
      <c r="AL1143" s="362"/>
      <c r="AM1143" s="368">
        <v>44669</v>
      </c>
      <c r="AN1143" s="135" t="s">
        <v>58</v>
      </c>
      <c r="AO1143" s="134">
        <v>44701</v>
      </c>
      <c r="AP1143" s="136" t="s">
        <v>408</v>
      </c>
      <c r="AQ1143" s="136">
        <v>1</v>
      </c>
      <c r="AR1143" s="379" t="e">
        <f>IF(AND(AF1143=AG1143,AF1143=AI1143,AF1143=AK1143,AF1143=AM1143),"未到货",“到货”)</f>
        <v>#NAME?</v>
      </c>
    </row>
    <row r="1144" spans="1:44" ht="20.100000000000001" hidden="1" customHeight="1">
      <c r="A1144" s="30">
        <v>176</v>
      </c>
      <c r="B1144" s="301">
        <v>7711103330</v>
      </c>
      <c r="C1144" s="311">
        <v>6010683333</v>
      </c>
      <c r="D1144" s="311" t="s">
        <v>796</v>
      </c>
      <c r="E1144" s="311" t="s">
        <v>423</v>
      </c>
      <c r="F1144" s="301" t="s">
        <v>386</v>
      </c>
      <c r="G1144" s="449" t="s">
        <v>938</v>
      </c>
      <c r="H1144" s="30"/>
      <c r="I1144" s="301" t="s">
        <v>52</v>
      </c>
      <c r="J1144" s="30">
        <v>1</v>
      </c>
      <c r="K1144" s="113">
        <v>44641</v>
      </c>
      <c r="L1144" s="113">
        <v>44664</v>
      </c>
      <c r="M1144" s="311" t="s">
        <v>936</v>
      </c>
      <c r="N1144" s="439">
        <v>202204058</v>
      </c>
      <c r="O1144" s="410"/>
      <c r="P1144" s="404" t="s">
        <v>54</v>
      </c>
      <c r="Q1144" s="439"/>
      <c r="R1144" s="119" t="s">
        <v>74</v>
      </c>
      <c r="S1144" s="120" t="s">
        <v>774</v>
      </c>
      <c r="T1144" s="120" t="s">
        <v>76</v>
      </c>
      <c r="U1144" s="417" t="s">
        <v>775</v>
      </c>
      <c r="V1144" s="121">
        <v>44644</v>
      </c>
      <c r="W1144" s="121">
        <v>44664</v>
      </c>
      <c r="X1144" s="122">
        <v>44681</v>
      </c>
      <c r="Y1144" s="127"/>
      <c r="Z1144" s="127"/>
      <c r="AA1144" s="127"/>
      <c r="AB1144" s="127"/>
      <c r="AC1144" s="122">
        <v>44679</v>
      </c>
      <c r="AD1144" s="128">
        <v>44680</v>
      </c>
      <c r="AE1144" s="129" t="s">
        <v>49</v>
      </c>
      <c r="AF1144" s="128"/>
      <c r="AG1144" s="130"/>
      <c r="AH1144" s="130"/>
      <c r="AI1144" s="130"/>
      <c r="AJ1144" s="130"/>
      <c r="AK1144" s="362"/>
      <c r="AL1144" s="362"/>
      <c r="AM1144" s="368">
        <v>44686</v>
      </c>
      <c r="AN1144" s="135" t="s">
        <v>49</v>
      </c>
      <c r="AO1144" s="134">
        <v>44701</v>
      </c>
      <c r="AP1144" s="136" t="s">
        <v>408</v>
      </c>
      <c r="AQ1144" s="136">
        <v>1</v>
      </c>
      <c r="AR1144" s="379" t="e">
        <f>IF(AND(AF1144=AG1144,AF1144=AI1144,AF1144=AK1144,AF1144=AM1144),"未到货",“到货”)</f>
        <v>#NAME?</v>
      </c>
    </row>
    <row r="1145" spans="1:44" s="330" customFormat="1" ht="20.100000000000001" hidden="1" customHeight="1">
      <c r="A1145" s="428">
        <v>177</v>
      </c>
      <c r="B1145" s="450">
        <v>7711103330</v>
      </c>
      <c r="C1145" s="451">
        <v>6010683334</v>
      </c>
      <c r="D1145" s="451" t="s">
        <v>419</v>
      </c>
      <c r="E1145" s="451" t="s">
        <v>472</v>
      </c>
      <c r="F1145" s="450"/>
      <c r="G1145" s="431" t="s">
        <v>881</v>
      </c>
      <c r="H1145" s="428"/>
      <c r="I1145" s="450" t="s">
        <v>52</v>
      </c>
      <c r="J1145" s="428">
        <v>1</v>
      </c>
      <c r="K1145" s="351">
        <v>44641</v>
      </c>
      <c r="L1145" s="351">
        <v>44664</v>
      </c>
      <c r="M1145" s="451" t="s">
        <v>936</v>
      </c>
      <c r="N1145" s="358"/>
      <c r="O1145" s="410"/>
      <c r="P1145" s="114" t="s">
        <v>54</v>
      </c>
      <c r="Q1145" s="439"/>
      <c r="R1145" s="411" t="s">
        <v>329</v>
      </c>
      <c r="S1145" s="416" t="s">
        <v>330</v>
      </c>
      <c r="T1145" s="394"/>
      <c r="U1145" s="394"/>
      <c r="V1145" s="370"/>
      <c r="W1145" s="370"/>
      <c r="X1145" s="395"/>
      <c r="Y1145" s="396"/>
      <c r="Z1145" s="396"/>
      <c r="AA1145" s="396"/>
      <c r="AB1145" s="396"/>
      <c r="AC1145" s="395">
        <v>44663</v>
      </c>
      <c r="AD1145" s="395">
        <v>44663</v>
      </c>
      <c r="AE1145" s="371" t="s">
        <v>49</v>
      </c>
      <c r="AF1145" s="395"/>
      <c r="AG1145" s="396"/>
      <c r="AH1145" s="396"/>
      <c r="AI1145" s="396"/>
      <c r="AJ1145" s="396"/>
      <c r="AK1145" s="400"/>
      <c r="AL1145" s="400"/>
      <c r="AM1145" s="405">
        <v>44664</v>
      </c>
      <c r="AN1145" s="371" t="s">
        <v>49</v>
      </c>
      <c r="AO1145" s="134">
        <v>44701</v>
      </c>
      <c r="AP1145" s="136" t="s">
        <v>408</v>
      </c>
      <c r="AQ1145" s="396">
        <v>1</v>
      </c>
      <c r="AR1145" s="379" t="e">
        <f>IF(AND(AF1145=AG1145,AF1145=AI1145,AF1145=AK1145,AF1145=AM1145),"未到货",“到货”)</f>
        <v>#NAME?</v>
      </c>
    </row>
    <row r="1146" spans="1:44" ht="20.100000000000001" hidden="1" customHeight="1">
      <c r="A1146" s="30">
        <v>178</v>
      </c>
      <c r="B1146" s="301">
        <v>7711103330</v>
      </c>
      <c r="C1146" s="311">
        <v>6010683335</v>
      </c>
      <c r="D1146" s="311" t="s">
        <v>797</v>
      </c>
      <c r="E1146" s="311" t="s">
        <v>405</v>
      </c>
      <c r="F1146" s="301"/>
      <c r="G1146" s="449" t="s">
        <v>846</v>
      </c>
      <c r="H1146" s="30"/>
      <c r="I1146" s="301" t="s">
        <v>52</v>
      </c>
      <c r="J1146" s="30">
        <v>1</v>
      </c>
      <c r="K1146" s="113">
        <v>44641</v>
      </c>
      <c r="L1146" s="113">
        <v>44664</v>
      </c>
      <c r="M1146" s="311" t="s">
        <v>936</v>
      </c>
      <c r="N1146" s="439">
        <v>202204058</v>
      </c>
      <c r="O1146" s="410"/>
      <c r="P1146" s="113" t="s">
        <v>54</v>
      </c>
      <c r="Q1146" s="439"/>
      <c r="R1146" s="119" t="s">
        <v>74</v>
      </c>
      <c r="S1146" s="120" t="s">
        <v>774</v>
      </c>
      <c r="T1146" s="120" t="s">
        <v>76</v>
      </c>
      <c r="U1146" s="417" t="s">
        <v>775</v>
      </c>
      <c r="V1146" s="121">
        <v>44644</v>
      </c>
      <c r="W1146" s="121">
        <v>44664</v>
      </c>
      <c r="X1146" s="122">
        <v>44681</v>
      </c>
      <c r="Y1146" s="127"/>
      <c r="Z1146" s="127"/>
      <c r="AA1146" s="127"/>
      <c r="AB1146" s="127"/>
      <c r="AC1146" s="122">
        <v>44680</v>
      </c>
      <c r="AD1146" s="128">
        <v>44681</v>
      </c>
      <c r="AE1146" s="129" t="s">
        <v>49</v>
      </c>
      <c r="AF1146" s="128"/>
      <c r="AG1146" s="130"/>
      <c r="AH1146" s="130"/>
      <c r="AI1146" s="130"/>
      <c r="AJ1146" s="130">
        <v>1</v>
      </c>
      <c r="AK1146" s="362">
        <v>44681</v>
      </c>
      <c r="AL1146" s="362">
        <v>44687</v>
      </c>
      <c r="AM1146" s="368">
        <v>44687</v>
      </c>
      <c r="AN1146" s="135" t="s">
        <v>49</v>
      </c>
      <c r="AO1146" s="134">
        <v>44701</v>
      </c>
      <c r="AP1146" s="136" t="s">
        <v>408</v>
      </c>
      <c r="AQ1146" s="136">
        <v>1</v>
      </c>
      <c r="AR1146" s="379" t="e">
        <f>IF(AND(AF1146=AG1146,AF1146=AI1146,AF1146=AK1146,AF1146=AM1146),"未到货",“到货”)</f>
        <v>#NAME?</v>
      </c>
    </row>
    <row r="1147" spans="1:44" ht="20.100000000000001" hidden="1" customHeight="1">
      <c r="A1147" s="30">
        <v>179</v>
      </c>
      <c r="B1147" s="301">
        <v>7711103330</v>
      </c>
      <c r="C1147" s="311">
        <v>6010683336</v>
      </c>
      <c r="D1147" s="311" t="s">
        <v>553</v>
      </c>
      <c r="E1147" s="311" t="s">
        <v>405</v>
      </c>
      <c r="F1147" s="301"/>
      <c r="G1147" s="449" t="s">
        <v>846</v>
      </c>
      <c r="H1147" s="30"/>
      <c r="I1147" s="301" t="s">
        <v>52</v>
      </c>
      <c r="J1147" s="30">
        <v>1</v>
      </c>
      <c r="K1147" s="113">
        <v>44641</v>
      </c>
      <c r="L1147" s="113">
        <v>44664</v>
      </c>
      <c r="M1147" s="311" t="s">
        <v>936</v>
      </c>
      <c r="N1147" s="439">
        <v>202204058</v>
      </c>
      <c r="O1147" s="410"/>
      <c r="P1147" s="114" t="s">
        <v>54</v>
      </c>
      <c r="Q1147" s="439"/>
      <c r="R1147" s="119" t="s">
        <v>74</v>
      </c>
      <c r="S1147" s="120" t="s">
        <v>774</v>
      </c>
      <c r="T1147" s="120" t="s">
        <v>76</v>
      </c>
      <c r="U1147" s="417" t="s">
        <v>775</v>
      </c>
      <c r="V1147" s="121">
        <v>44644</v>
      </c>
      <c r="W1147" s="121">
        <v>44664</v>
      </c>
      <c r="X1147" s="122"/>
      <c r="Y1147" s="127"/>
      <c r="Z1147" s="127"/>
      <c r="AA1147" s="127"/>
      <c r="AB1147" s="127"/>
      <c r="AC1147" s="122">
        <v>44669</v>
      </c>
      <c r="AD1147" s="128">
        <v>44671</v>
      </c>
      <c r="AE1147" s="129" t="s">
        <v>49</v>
      </c>
      <c r="AF1147" s="128"/>
      <c r="AG1147" s="130"/>
      <c r="AH1147" s="130"/>
      <c r="AI1147" s="130"/>
      <c r="AJ1147" s="130">
        <v>1</v>
      </c>
      <c r="AK1147" s="362">
        <v>44673</v>
      </c>
      <c r="AL1147" s="362">
        <v>44676</v>
      </c>
      <c r="AM1147" s="368">
        <v>44677</v>
      </c>
      <c r="AN1147" s="135" t="s">
        <v>49</v>
      </c>
      <c r="AO1147" s="134">
        <v>44701</v>
      </c>
      <c r="AP1147" s="136" t="s">
        <v>408</v>
      </c>
      <c r="AQ1147" s="136">
        <v>1</v>
      </c>
      <c r="AR1147" s="379" t="e">
        <f>IF(AND(AF1147=AG1147,AF1147=AI1147,AF1147=AK1147,AF1147=AM1147),"未到货",“到货”)</f>
        <v>#NAME?</v>
      </c>
    </row>
    <row r="1148" spans="1:44" ht="20.100000000000001" hidden="1" customHeight="1">
      <c r="A1148" s="30">
        <v>180</v>
      </c>
      <c r="B1148" s="301">
        <v>7711093200</v>
      </c>
      <c r="C1148" s="311">
        <v>6011093201</v>
      </c>
      <c r="D1148" s="311" t="s">
        <v>404</v>
      </c>
      <c r="E1148" s="311" t="s">
        <v>405</v>
      </c>
      <c r="F1148" s="301"/>
      <c r="G1148" s="449" t="s">
        <v>846</v>
      </c>
      <c r="H1148" s="30"/>
      <c r="I1148" s="301" t="s">
        <v>52</v>
      </c>
      <c r="J1148" s="30">
        <v>1</v>
      </c>
      <c r="K1148" s="113">
        <v>44641</v>
      </c>
      <c r="L1148" s="113">
        <v>44664</v>
      </c>
      <c r="M1148" s="311" t="s">
        <v>936</v>
      </c>
      <c r="N1148" s="439">
        <v>202204058</v>
      </c>
      <c r="O1148" s="410"/>
      <c r="P1148" s="114" t="s">
        <v>939</v>
      </c>
      <c r="Q1148" s="439"/>
      <c r="R1148" s="119" t="s">
        <v>611</v>
      </c>
      <c r="S1148" s="120" t="s">
        <v>895</v>
      </c>
      <c r="T1148" s="120" t="s">
        <v>303</v>
      </c>
      <c r="U1148" s="360"/>
      <c r="V1148" s="121">
        <v>44649</v>
      </c>
      <c r="W1148" s="121">
        <v>44667</v>
      </c>
      <c r="X1148" s="122"/>
      <c r="Y1148" s="127"/>
      <c r="Z1148" s="127"/>
      <c r="AA1148" s="127"/>
      <c r="AB1148" s="127"/>
      <c r="AC1148" s="122">
        <v>44670</v>
      </c>
      <c r="AD1148" s="128">
        <v>44671</v>
      </c>
      <c r="AE1148" s="129" t="s">
        <v>49</v>
      </c>
      <c r="AF1148" s="128"/>
      <c r="AG1148" s="130"/>
      <c r="AH1148" s="130"/>
      <c r="AI1148" s="130"/>
      <c r="AJ1148" s="130"/>
      <c r="AK1148" s="362"/>
      <c r="AL1148" s="362"/>
      <c r="AM1148" s="368"/>
      <c r="AN1148" s="135"/>
      <c r="AO1148" s="136"/>
      <c r="AP1148" s="136"/>
      <c r="AQ1148" s="136"/>
      <c r="AR1148" s="379" t="str">
        <f>IF(AND(AF1148=AG1148,AF1148=AI1148,AF1148=AK1148,AF1148=AM1148),"未到货",“到货”)</f>
        <v>未到货</v>
      </c>
    </row>
    <row r="1149" spans="1:44" ht="20.100000000000001" hidden="1" customHeight="1">
      <c r="A1149" s="30">
        <v>181</v>
      </c>
      <c r="B1149" s="301">
        <v>7711093210</v>
      </c>
      <c r="C1149" s="311">
        <v>6011093211</v>
      </c>
      <c r="D1149" s="311" t="s">
        <v>815</v>
      </c>
      <c r="E1149" s="311" t="s">
        <v>472</v>
      </c>
      <c r="F1149" s="301"/>
      <c r="G1149" s="449" t="s">
        <v>881</v>
      </c>
      <c r="H1149" s="30"/>
      <c r="I1149" s="301" t="s">
        <v>52</v>
      </c>
      <c r="J1149" s="30">
        <v>1</v>
      </c>
      <c r="K1149" s="113">
        <v>44641</v>
      </c>
      <c r="L1149" s="113">
        <v>44664</v>
      </c>
      <c r="M1149" s="311" t="s">
        <v>936</v>
      </c>
      <c r="N1149" s="439">
        <v>202204058</v>
      </c>
      <c r="O1149" s="410"/>
      <c r="P1149" s="114" t="s">
        <v>54</v>
      </c>
      <c r="Q1149" s="439"/>
      <c r="R1149" s="119" t="s">
        <v>74</v>
      </c>
      <c r="S1149" s="120" t="s">
        <v>774</v>
      </c>
      <c r="T1149" s="120" t="s">
        <v>76</v>
      </c>
      <c r="U1149" s="417" t="s">
        <v>775</v>
      </c>
      <c r="V1149" s="121">
        <v>44644</v>
      </c>
      <c r="W1149" s="121">
        <v>44664</v>
      </c>
      <c r="X1149" s="438">
        <v>44691</v>
      </c>
      <c r="Y1149" s="127"/>
      <c r="Z1149" s="127"/>
      <c r="AA1149" s="127"/>
      <c r="AB1149" s="127"/>
      <c r="AC1149" s="122">
        <v>44687</v>
      </c>
      <c r="AD1149" s="128">
        <v>44694</v>
      </c>
      <c r="AE1149" s="129" t="s">
        <v>49</v>
      </c>
      <c r="AF1149" s="128"/>
      <c r="AG1149" s="130"/>
      <c r="AH1149" s="130"/>
      <c r="AI1149" s="130"/>
      <c r="AJ1149" s="130"/>
      <c r="AK1149" s="362"/>
      <c r="AL1149" s="362"/>
      <c r="AM1149" s="368">
        <v>44697</v>
      </c>
      <c r="AN1149" s="135" t="s">
        <v>49</v>
      </c>
      <c r="AO1149" s="134">
        <v>44701</v>
      </c>
      <c r="AP1149" s="136" t="s">
        <v>408</v>
      </c>
      <c r="AQ1149" s="136">
        <v>1</v>
      </c>
      <c r="AR1149" s="379" t="e">
        <f>IF(AND(AF1149=AG1149,AF1149=AI1149,AF1149=AK1149,AF1149=AM1149),"未到货",“到货”)</f>
        <v>#NAME?</v>
      </c>
    </row>
    <row r="1150" spans="1:44" ht="20.100000000000001" hidden="1" customHeight="1">
      <c r="A1150" s="30">
        <v>182</v>
      </c>
      <c r="B1150" s="301">
        <v>7711093220</v>
      </c>
      <c r="C1150" s="311">
        <v>6011093221</v>
      </c>
      <c r="D1150" s="311" t="s">
        <v>815</v>
      </c>
      <c r="E1150" s="311" t="s">
        <v>472</v>
      </c>
      <c r="F1150" s="301"/>
      <c r="G1150" s="449" t="s">
        <v>881</v>
      </c>
      <c r="H1150" s="30"/>
      <c r="I1150" s="301" t="s">
        <v>52</v>
      </c>
      <c r="J1150" s="30">
        <v>1</v>
      </c>
      <c r="K1150" s="113">
        <v>44641</v>
      </c>
      <c r="L1150" s="113">
        <v>44664</v>
      </c>
      <c r="M1150" s="311" t="s">
        <v>936</v>
      </c>
      <c r="N1150" s="439">
        <v>202204058</v>
      </c>
      <c r="O1150" s="410"/>
      <c r="P1150" s="113" t="s">
        <v>54</v>
      </c>
      <c r="Q1150" s="439"/>
      <c r="R1150" s="119" t="s">
        <v>74</v>
      </c>
      <c r="S1150" s="120" t="s">
        <v>774</v>
      </c>
      <c r="T1150" s="120" t="s">
        <v>76</v>
      </c>
      <c r="U1150" s="417" t="s">
        <v>775</v>
      </c>
      <c r="V1150" s="121">
        <v>44644</v>
      </c>
      <c r="W1150" s="121">
        <v>44664</v>
      </c>
      <c r="X1150" s="122">
        <v>44681</v>
      </c>
      <c r="Y1150" s="127"/>
      <c r="Z1150" s="127"/>
      <c r="AA1150" s="127"/>
      <c r="AB1150" s="127"/>
      <c r="AC1150" s="122">
        <v>44684</v>
      </c>
      <c r="AD1150" s="128">
        <v>44688</v>
      </c>
      <c r="AE1150" s="129" t="s">
        <v>49</v>
      </c>
      <c r="AF1150" s="128"/>
      <c r="AG1150" s="130"/>
      <c r="AH1150" s="130"/>
      <c r="AI1150" s="130"/>
      <c r="AJ1150" s="130"/>
      <c r="AK1150" s="362"/>
      <c r="AL1150" s="362"/>
      <c r="AM1150" s="368">
        <v>44690</v>
      </c>
      <c r="AN1150" s="135" t="s">
        <v>49</v>
      </c>
      <c r="AO1150" s="134">
        <v>44701</v>
      </c>
      <c r="AP1150" s="136" t="s">
        <v>408</v>
      </c>
      <c r="AQ1150" s="136">
        <v>1</v>
      </c>
      <c r="AR1150" s="379" t="e">
        <f>IF(AND(AF1150=AG1150,AF1150=AI1150,AF1150=AK1150,AF1150=AM1150),"未到货",“到货”)</f>
        <v>#NAME?</v>
      </c>
    </row>
    <row r="1151" spans="1:44" ht="20.100000000000001" hidden="1" customHeight="1">
      <c r="A1151" s="30">
        <v>183</v>
      </c>
      <c r="B1151" s="301">
        <v>7711093220</v>
      </c>
      <c r="C1151" s="311">
        <v>6011093222</v>
      </c>
      <c r="D1151" s="311" t="s">
        <v>419</v>
      </c>
      <c r="E1151" s="311" t="s">
        <v>472</v>
      </c>
      <c r="F1151" s="301"/>
      <c r="G1151" s="449" t="s">
        <v>881</v>
      </c>
      <c r="H1151" s="30"/>
      <c r="I1151" s="301" t="s">
        <v>52</v>
      </c>
      <c r="J1151" s="30">
        <v>1</v>
      </c>
      <c r="K1151" s="113">
        <v>44641</v>
      </c>
      <c r="L1151" s="113">
        <v>44664</v>
      </c>
      <c r="M1151" s="311" t="s">
        <v>936</v>
      </c>
      <c r="N1151" s="439">
        <v>202204058</v>
      </c>
      <c r="O1151" s="410"/>
      <c r="P1151" s="114" t="s">
        <v>54</v>
      </c>
      <c r="Q1151" s="439"/>
      <c r="R1151" s="119" t="s">
        <v>74</v>
      </c>
      <c r="S1151" s="120" t="s">
        <v>774</v>
      </c>
      <c r="T1151" s="120" t="s">
        <v>76</v>
      </c>
      <c r="U1151" s="417" t="s">
        <v>775</v>
      </c>
      <c r="V1151" s="121">
        <v>44644</v>
      </c>
      <c r="W1151" s="121">
        <v>44664</v>
      </c>
      <c r="X1151" s="122">
        <v>44681</v>
      </c>
      <c r="Y1151" s="127"/>
      <c r="Z1151" s="127"/>
      <c r="AA1151" s="127"/>
      <c r="AB1151" s="127"/>
      <c r="AC1151" s="122">
        <v>44684</v>
      </c>
      <c r="AD1151" s="364" t="s">
        <v>840</v>
      </c>
      <c r="AE1151" s="365" t="s">
        <v>49</v>
      </c>
      <c r="AF1151" s="128">
        <v>44691</v>
      </c>
      <c r="AG1151" s="130">
        <v>1</v>
      </c>
      <c r="AH1151" s="130"/>
      <c r="AI1151" s="130"/>
      <c r="AJ1151" s="130"/>
      <c r="AK1151" s="362"/>
      <c r="AL1151" s="362"/>
      <c r="AM1151" s="368">
        <v>44692</v>
      </c>
      <c r="AN1151" s="135" t="s">
        <v>49</v>
      </c>
      <c r="AO1151" s="134">
        <v>44701</v>
      </c>
      <c r="AP1151" s="136" t="s">
        <v>408</v>
      </c>
      <c r="AQ1151" s="136">
        <v>1</v>
      </c>
      <c r="AR1151" s="379" t="e">
        <f>IF(AND(AF1151=AG1151,AF1151=AI1151,AF1151=AK1151,AF1151=AM1151),"未到货",“到货”)</f>
        <v>#NAME?</v>
      </c>
    </row>
    <row r="1152" spans="1:44" ht="20.100000000000001" hidden="1" customHeight="1">
      <c r="A1152" s="30">
        <v>184</v>
      </c>
      <c r="B1152" s="301">
        <v>7711103150</v>
      </c>
      <c r="C1152" s="311">
        <v>6011103151</v>
      </c>
      <c r="D1152" s="311" t="s">
        <v>804</v>
      </c>
      <c r="E1152" s="311" t="s">
        <v>405</v>
      </c>
      <c r="F1152" s="301"/>
      <c r="G1152" s="449" t="s">
        <v>901</v>
      </c>
      <c r="H1152" s="30"/>
      <c r="I1152" s="301" t="s">
        <v>52</v>
      </c>
      <c r="J1152" s="30">
        <v>1</v>
      </c>
      <c r="K1152" s="113">
        <v>44641</v>
      </c>
      <c r="L1152" s="113">
        <v>44664</v>
      </c>
      <c r="M1152" s="311" t="s">
        <v>936</v>
      </c>
      <c r="N1152" s="439">
        <v>202204058</v>
      </c>
      <c r="O1152" s="410"/>
      <c r="P1152" s="113" t="s">
        <v>54</v>
      </c>
      <c r="Q1152" s="439"/>
      <c r="R1152" s="119" t="s">
        <v>611</v>
      </c>
      <c r="S1152" s="120" t="s">
        <v>895</v>
      </c>
      <c r="T1152" s="120" t="s">
        <v>303</v>
      </c>
      <c r="U1152" s="360"/>
      <c r="V1152" s="121">
        <v>44649</v>
      </c>
      <c r="W1152" s="121">
        <v>44667</v>
      </c>
      <c r="X1152" s="122"/>
      <c r="Y1152" s="127"/>
      <c r="Z1152" s="127"/>
      <c r="AA1152" s="127"/>
      <c r="AB1152" s="127"/>
      <c r="AC1152" s="122">
        <v>44677</v>
      </c>
      <c r="AD1152" s="128">
        <v>44677</v>
      </c>
      <c r="AE1152" s="129" t="s">
        <v>49</v>
      </c>
      <c r="AF1152" s="128"/>
      <c r="AG1152" s="130"/>
      <c r="AH1152" s="130"/>
      <c r="AI1152" s="130"/>
      <c r="AJ1152" s="130"/>
      <c r="AK1152" s="362"/>
      <c r="AL1152" s="362"/>
      <c r="AM1152" s="368">
        <v>44691</v>
      </c>
      <c r="AN1152" s="135" t="s">
        <v>49</v>
      </c>
      <c r="AO1152" s="134">
        <v>44691</v>
      </c>
      <c r="AP1152" s="378" t="s">
        <v>418</v>
      </c>
      <c r="AQ1152" s="136">
        <v>1</v>
      </c>
      <c r="AR1152" s="379" t="e">
        <f>IF(AND(AF1152=AG1152,AF1152=AI1152,AF1152=AK1152,AF1152=AM1152),"未到货",“到货”)</f>
        <v>#NAME?</v>
      </c>
    </row>
    <row r="1153" spans="1:44" ht="20.100000000000001" hidden="1" customHeight="1">
      <c r="A1153" s="30">
        <v>185</v>
      </c>
      <c r="B1153" s="301">
        <v>7711103150</v>
      </c>
      <c r="C1153" s="311">
        <v>6011103152</v>
      </c>
      <c r="D1153" s="311" t="s">
        <v>807</v>
      </c>
      <c r="E1153" s="311" t="s">
        <v>405</v>
      </c>
      <c r="F1153" s="301"/>
      <c r="G1153" s="449" t="s">
        <v>846</v>
      </c>
      <c r="H1153" s="30"/>
      <c r="I1153" s="301" t="s">
        <v>52</v>
      </c>
      <c r="J1153" s="30">
        <v>1</v>
      </c>
      <c r="K1153" s="113">
        <v>44641</v>
      </c>
      <c r="L1153" s="113">
        <v>44664</v>
      </c>
      <c r="M1153" s="311" t="s">
        <v>936</v>
      </c>
      <c r="N1153" s="439">
        <v>202204058</v>
      </c>
      <c r="O1153" s="410"/>
      <c r="P1153" s="113" t="s">
        <v>54</v>
      </c>
      <c r="Q1153" s="439"/>
      <c r="R1153" s="119" t="s">
        <v>74</v>
      </c>
      <c r="S1153" s="120" t="s">
        <v>774</v>
      </c>
      <c r="T1153" s="120" t="s">
        <v>76</v>
      </c>
      <c r="U1153" s="417" t="s">
        <v>775</v>
      </c>
      <c r="V1153" s="121">
        <v>44644</v>
      </c>
      <c r="W1153" s="121">
        <v>44664</v>
      </c>
      <c r="X1153" s="122">
        <v>44676</v>
      </c>
      <c r="Y1153" s="127"/>
      <c r="Z1153" s="127"/>
      <c r="AA1153" s="127"/>
      <c r="AB1153" s="127"/>
      <c r="AC1153" s="122">
        <v>44675</v>
      </c>
      <c r="AD1153" s="128">
        <v>44678</v>
      </c>
      <c r="AE1153" s="129" t="s">
        <v>49</v>
      </c>
      <c r="AF1153" s="128"/>
      <c r="AG1153" s="130"/>
      <c r="AH1153" s="130"/>
      <c r="AI1153" s="130"/>
      <c r="AJ1153" s="130"/>
      <c r="AK1153" s="362"/>
      <c r="AL1153" s="362"/>
      <c r="AM1153" s="134">
        <v>44687</v>
      </c>
      <c r="AN1153" s="135" t="s">
        <v>49</v>
      </c>
      <c r="AO1153" s="134">
        <v>44687</v>
      </c>
      <c r="AP1153" s="378" t="s">
        <v>418</v>
      </c>
      <c r="AQ1153" s="136">
        <v>1</v>
      </c>
      <c r="AR1153" s="379" t="e">
        <f>IF(AND(AF1153=AG1153,AF1153=AI1153,AF1153=AK1153,AF1153=AM1153),"未到货",“到货”)</f>
        <v>#NAME?</v>
      </c>
    </row>
    <row r="1154" spans="1:44" ht="20.100000000000001" hidden="1" customHeight="1">
      <c r="A1154" s="30">
        <v>186</v>
      </c>
      <c r="B1154" s="301">
        <v>7711103150</v>
      </c>
      <c r="C1154" s="311">
        <v>6011103153</v>
      </c>
      <c r="D1154" s="311" t="s">
        <v>808</v>
      </c>
      <c r="E1154" s="311" t="s">
        <v>385</v>
      </c>
      <c r="F1154" s="301" t="s">
        <v>386</v>
      </c>
      <c r="G1154" s="449" t="s">
        <v>450</v>
      </c>
      <c r="H1154" s="30"/>
      <c r="I1154" s="301" t="s">
        <v>52</v>
      </c>
      <c r="J1154" s="30">
        <v>1</v>
      </c>
      <c r="K1154" s="113">
        <v>44641</v>
      </c>
      <c r="L1154" s="113">
        <v>44664</v>
      </c>
      <c r="M1154" s="311" t="s">
        <v>936</v>
      </c>
      <c r="N1154" s="439">
        <v>202204058</v>
      </c>
      <c r="O1154" s="410"/>
      <c r="P1154" s="113" t="s">
        <v>54</v>
      </c>
      <c r="Q1154" s="439"/>
      <c r="R1154" s="119" t="s">
        <v>92</v>
      </c>
      <c r="S1154" s="120" t="s">
        <v>851</v>
      </c>
      <c r="T1154" s="120" t="s">
        <v>860</v>
      </c>
      <c r="U1154" s="120"/>
      <c r="V1154" s="121">
        <v>44646</v>
      </c>
      <c r="W1154" s="121">
        <v>44664</v>
      </c>
      <c r="X1154" s="122"/>
      <c r="Y1154" s="127"/>
      <c r="Z1154" s="127"/>
      <c r="AA1154" s="127"/>
      <c r="AB1154" s="127"/>
      <c r="AC1154" s="122">
        <v>44673</v>
      </c>
      <c r="AD1154" s="128">
        <v>44675</v>
      </c>
      <c r="AE1154" s="129" t="s">
        <v>49</v>
      </c>
      <c r="AF1154" s="128"/>
      <c r="AG1154" s="130"/>
      <c r="AH1154" s="130"/>
      <c r="AI1154" s="130"/>
      <c r="AJ1154" s="130">
        <v>1</v>
      </c>
      <c r="AK1154" s="362">
        <v>44676</v>
      </c>
      <c r="AL1154" s="362">
        <v>44680</v>
      </c>
      <c r="AM1154" s="368">
        <v>44680</v>
      </c>
      <c r="AN1154" s="135" t="s">
        <v>49</v>
      </c>
      <c r="AO1154" s="134">
        <v>44701</v>
      </c>
      <c r="AP1154" s="136" t="s">
        <v>408</v>
      </c>
      <c r="AQ1154" s="136">
        <v>1</v>
      </c>
      <c r="AR1154" s="379" t="e">
        <f>IF(AND(AF1154=AG1154,AF1154=AI1154,AF1154=AK1154,AF1154=AM1154),"未到货",“到货”)</f>
        <v>#NAME?</v>
      </c>
    </row>
    <row r="1155" spans="1:44" ht="20.100000000000001" hidden="1" customHeight="1">
      <c r="A1155" s="30">
        <v>187</v>
      </c>
      <c r="B1155" s="301">
        <v>7711103150</v>
      </c>
      <c r="C1155" s="311">
        <v>6011103154</v>
      </c>
      <c r="D1155" s="311" t="s">
        <v>809</v>
      </c>
      <c r="E1155" s="311" t="s">
        <v>472</v>
      </c>
      <c r="F1155" s="301"/>
      <c r="G1155" s="449" t="s">
        <v>881</v>
      </c>
      <c r="H1155" s="30"/>
      <c r="I1155" s="301" t="s">
        <v>52</v>
      </c>
      <c r="J1155" s="30">
        <v>1</v>
      </c>
      <c r="K1155" s="113">
        <v>44641</v>
      </c>
      <c r="L1155" s="113">
        <v>44664</v>
      </c>
      <c r="M1155" s="311" t="s">
        <v>936</v>
      </c>
      <c r="N1155" s="439">
        <v>202204058</v>
      </c>
      <c r="O1155" s="410"/>
      <c r="P1155" s="404" t="s">
        <v>54</v>
      </c>
      <c r="Q1155" s="439"/>
      <c r="R1155" s="119" t="s">
        <v>74</v>
      </c>
      <c r="S1155" s="120" t="s">
        <v>774</v>
      </c>
      <c r="T1155" s="120" t="s">
        <v>76</v>
      </c>
      <c r="U1155" s="120" t="s">
        <v>810</v>
      </c>
      <c r="V1155" s="121">
        <v>44644</v>
      </c>
      <c r="W1155" s="121">
        <v>44664</v>
      </c>
      <c r="X1155" s="438">
        <v>44691</v>
      </c>
      <c r="Y1155" s="122">
        <v>44698</v>
      </c>
      <c r="Z1155" s="127"/>
      <c r="AA1155" s="127"/>
      <c r="AB1155" s="127"/>
      <c r="AC1155" s="122">
        <v>44697</v>
      </c>
      <c r="AD1155" s="128">
        <v>44700</v>
      </c>
      <c r="AE1155" s="129" t="s">
        <v>58</v>
      </c>
      <c r="AF1155" s="128"/>
      <c r="AG1155" s="130"/>
      <c r="AH1155" s="130"/>
      <c r="AI1155" s="130"/>
      <c r="AJ1155" s="130"/>
      <c r="AK1155" s="362"/>
      <c r="AL1155" s="362"/>
      <c r="AM1155" s="368">
        <v>44702</v>
      </c>
      <c r="AN1155" s="135" t="s">
        <v>58</v>
      </c>
      <c r="AO1155" s="401">
        <v>44702</v>
      </c>
      <c r="AP1155" s="136" t="s">
        <v>408</v>
      </c>
      <c r="AQ1155" s="136"/>
      <c r="AR1155" s="379" t="e">
        <f>IF(AND(AF1155=AG1155,AF1155=AI1155,AF1155=AK1155,AF1155=AM1155),"未到货",“到货”)</f>
        <v>#NAME?</v>
      </c>
    </row>
    <row r="1156" spans="1:44" ht="20.100000000000001" hidden="1" customHeight="1">
      <c r="A1156" s="30">
        <v>188</v>
      </c>
      <c r="B1156" s="301">
        <v>7711103150</v>
      </c>
      <c r="C1156" s="311">
        <v>6011103155</v>
      </c>
      <c r="D1156" s="311" t="s">
        <v>809</v>
      </c>
      <c r="E1156" s="311" t="s">
        <v>472</v>
      </c>
      <c r="F1156" s="301"/>
      <c r="G1156" s="449" t="s">
        <v>881</v>
      </c>
      <c r="H1156" s="30"/>
      <c r="I1156" s="301" t="s">
        <v>52</v>
      </c>
      <c r="J1156" s="30">
        <v>2</v>
      </c>
      <c r="K1156" s="113">
        <v>44641</v>
      </c>
      <c r="L1156" s="113">
        <v>44664</v>
      </c>
      <c r="M1156" s="311" t="s">
        <v>936</v>
      </c>
      <c r="N1156" s="439">
        <v>202204058</v>
      </c>
      <c r="O1156" s="410"/>
      <c r="P1156" s="404" t="s">
        <v>54</v>
      </c>
      <c r="Q1156" s="439"/>
      <c r="R1156" s="119" t="s">
        <v>74</v>
      </c>
      <c r="S1156" s="120" t="s">
        <v>774</v>
      </c>
      <c r="T1156" s="120" t="s">
        <v>76</v>
      </c>
      <c r="U1156" s="120" t="s">
        <v>810</v>
      </c>
      <c r="V1156" s="121">
        <v>44644</v>
      </c>
      <c r="W1156" s="121">
        <v>44664</v>
      </c>
      <c r="X1156" s="438">
        <v>44691</v>
      </c>
      <c r="Y1156" s="122">
        <v>44698</v>
      </c>
      <c r="Z1156" s="127"/>
      <c r="AA1156" s="127"/>
      <c r="AB1156" s="127"/>
      <c r="AC1156" s="122">
        <v>44697</v>
      </c>
      <c r="AD1156" s="128">
        <v>44700</v>
      </c>
      <c r="AE1156" s="129" t="s">
        <v>65</v>
      </c>
      <c r="AF1156" s="128"/>
      <c r="AG1156" s="130"/>
      <c r="AH1156" s="130"/>
      <c r="AI1156" s="130"/>
      <c r="AJ1156" s="130"/>
      <c r="AK1156" s="362"/>
      <c r="AL1156" s="362"/>
      <c r="AM1156" s="368">
        <v>44702</v>
      </c>
      <c r="AN1156" s="135" t="s">
        <v>65</v>
      </c>
      <c r="AO1156" s="401">
        <v>44702</v>
      </c>
      <c r="AP1156" s="136" t="s">
        <v>408</v>
      </c>
      <c r="AQ1156" s="136"/>
      <c r="AR1156" s="379" t="e">
        <f>IF(AND(AF1156=AG1156,AF1156=AI1156,AF1156=AK1156,AF1156=AM1156),"未到货",“到货”)</f>
        <v>#NAME?</v>
      </c>
    </row>
    <row r="1157" spans="1:44" ht="20.100000000000001" hidden="1" customHeight="1">
      <c r="A1157" s="30">
        <v>189</v>
      </c>
      <c r="B1157" s="301">
        <v>7711093100</v>
      </c>
      <c r="C1157" s="311">
        <v>6011103201</v>
      </c>
      <c r="D1157" s="311" t="s">
        <v>428</v>
      </c>
      <c r="E1157" s="311" t="s">
        <v>405</v>
      </c>
      <c r="F1157" s="301"/>
      <c r="G1157" s="449" t="s">
        <v>846</v>
      </c>
      <c r="H1157" s="30"/>
      <c r="I1157" s="301" t="s">
        <v>52</v>
      </c>
      <c r="J1157" s="30">
        <v>3</v>
      </c>
      <c r="K1157" s="113">
        <v>44641</v>
      </c>
      <c r="L1157" s="113">
        <v>44664</v>
      </c>
      <c r="M1157" s="311" t="s">
        <v>936</v>
      </c>
      <c r="N1157" s="439">
        <v>202204058</v>
      </c>
      <c r="O1157" s="410"/>
      <c r="P1157" s="113" t="s">
        <v>54</v>
      </c>
      <c r="Q1157" s="439"/>
      <c r="R1157" s="119" t="s">
        <v>74</v>
      </c>
      <c r="S1157" s="120" t="s">
        <v>774</v>
      </c>
      <c r="T1157" s="120" t="s">
        <v>76</v>
      </c>
      <c r="U1157" s="417" t="s">
        <v>775</v>
      </c>
      <c r="V1157" s="121">
        <v>44644</v>
      </c>
      <c r="W1157" s="121">
        <v>44664</v>
      </c>
      <c r="X1157" s="122">
        <v>44676</v>
      </c>
      <c r="Y1157" s="127"/>
      <c r="Z1157" s="127"/>
      <c r="AA1157" s="127"/>
      <c r="AB1157" s="127"/>
      <c r="AC1157" s="122">
        <v>44675</v>
      </c>
      <c r="AD1157" s="128">
        <v>44678</v>
      </c>
      <c r="AE1157" s="129" t="s">
        <v>62</v>
      </c>
      <c r="AF1157" s="128"/>
      <c r="AG1157" s="130"/>
      <c r="AH1157" s="130"/>
      <c r="AI1157" s="130"/>
      <c r="AJ1157" s="130"/>
      <c r="AK1157" s="362"/>
      <c r="AL1157" s="362"/>
      <c r="AM1157" s="134">
        <v>44687</v>
      </c>
      <c r="AN1157" s="135" t="s">
        <v>49</v>
      </c>
      <c r="AO1157" s="134">
        <v>44701</v>
      </c>
      <c r="AP1157" s="136" t="s">
        <v>408</v>
      </c>
      <c r="AQ1157" s="136">
        <v>1</v>
      </c>
      <c r="AR1157" s="379" t="e">
        <f>IF(AND(AF1157=AG1157,AF1157=AI1157,AF1157=AK1157,AF1157=AM1157),"未到货",“到货”)</f>
        <v>#NAME?</v>
      </c>
    </row>
    <row r="1158" spans="1:44" ht="20.100000000000001" hidden="1" customHeight="1">
      <c r="A1158" s="30">
        <v>190</v>
      </c>
      <c r="B1158" s="301">
        <v>7711103220</v>
      </c>
      <c r="C1158" s="311">
        <v>6011103221</v>
      </c>
      <c r="D1158" s="311" t="s">
        <v>811</v>
      </c>
      <c r="E1158" s="311" t="s">
        <v>405</v>
      </c>
      <c r="F1158" s="301"/>
      <c r="G1158" s="449" t="s">
        <v>846</v>
      </c>
      <c r="H1158" s="30"/>
      <c r="I1158" s="301" t="s">
        <v>52</v>
      </c>
      <c r="J1158" s="30">
        <v>3</v>
      </c>
      <c r="K1158" s="113">
        <v>44641</v>
      </c>
      <c r="L1158" s="113">
        <v>44664</v>
      </c>
      <c r="M1158" s="311" t="s">
        <v>936</v>
      </c>
      <c r="N1158" s="439">
        <v>202204058</v>
      </c>
      <c r="O1158" s="410"/>
      <c r="P1158" s="113" t="s">
        <v>54</v>
      </c>
      <c r="Q1158" s="439"/>
      <c r="R1158" s="119" t="s">
        <v>74</v>
      </c>
      <c r="S1158" s="120" t="s">
        <v>774</v>
      </c>
      <c r="T1158" s="120" t="s">
        <v>76</v>
      </c>
      <c r="U1158" s="417" t="s">
        <v>775</v>
      </c>
      <c r="V1158" s="121">
        <v>44644</v>
      </c>
      <c r="W1158" s="121">
        <v>44664</v>
      </c>
      <c r="X1158" s="122">
        <v>44676</v>
      </c>
      <c r="Y1158" s="127"/>
      <c r="Z1158" s="127"/>
      <c r="AA1158" s="127"/>
      <c r="AB1158" s="127"/>
      <c r="AC1158" s="122">
        <v>44675</v>
      </c>
      <c r="AD1158" s="128">
        <v>44678</v>
      </c>
      <c r="AE1158" s="129" t="s">
        <v>62</v>
      </c>
      <c r="AF1158" s="128"/>
      <c r="AG1158" s="130"/>
      <c r="AH1158" s="130"/>
      <c r="AI1158" s="130"/>
      <c r="AJ1158" s="130">
        <v>3</v>
      </c>
      <c r="AK1158" s="362">
        <v>44681</v>
      </c>
      <c r="AL1158" s="362">
        <v>44687</v>
      </c>
      <c r="AM1158" s="134">
        <v>44690</v>
      </c>
      <c r="AN1158" s="135" t="s">
        <v>62</v>
      </c>
      <c r="AO1158" s="134">
        <v>44701</v>
      </c>
      <c r="AP1158" s="136" t="s">
        <v>408</v>
      </c>
      <c r="AQ1158" s="136">
        <v>1</v>
      </c>
      <c r="AR1158" s="379" t="e">
        <f>IF(AND(AF1158=AG1158,AF1158=AI1158,AF1158=AK1158,AF1158=AM1158),"未到货",“到货”)</f>
        <v>#NAME?</v>
      </c>
    </row>
    <row r="1159" spans="1:44" ht="20.100000000000001" hidden="1" customHeight="1">
      <c r="A1159" s="30">
        <v>191</v>
      </c>
      <c r="B1159" s="301">
        <v>7711103220</v>
      </c>
      <c r="C1159" s="311">
        <v>6011103222</v>
      </c>
      <c r="D1159" s="311" t="s">
        <v>603</v>
      </c>
      <c r="E1159" s="311" t="s">
        <v>385</v>
      </c>
      <c r="F1159" s="301" t="s">
        <v>386</v>
      </c>
      <c r="G1159" s="449" t="s">
        <v>450</v>
      </c>
      <c r="H1159" s="30"/>
      <c r="I1159" s="301" t="s">
        <v>52</v>
      </c>
      <c r="J1159" s="30">
        <v>3</v>
      </c>
      <c r="K1159" s="113">
        <v>44641</v>
      </c>
      <c r="L1159" s="113">
        <v>44664</v>
      </c>
      <c r="M1159" s="311" t="s">
        <v>936</v>
      </c>
      <c r="N1159" s="439">
        <v>202204058</v>
      </c>
      <c r="O1159" s="410"/>
      <c r="P1159" s="404" t="s">
        <v>54</v>
      </c>
      <c r="Q1159" s="439"/>
      <c r="R1159" s="119" t="s">
        <v>74</v>
      </c>
      <c r="S1159" s="120" t="s">
        <v>774</v>
      </c>
      <c r="T1159" s="120" t="s">
        <v>76</v>
      </c>
      <c r="U1159" s="120" t="s">
        <v>777</v>
      </c>
      <c r="V1159" s="121">
        <v>44644</v>
      </c>
      <c r="W1159" s="121">
        <v>44664</v>
      </c>
      <c r="X1159" s="122">
        <v>44681</v>
      </c>
      <c r="Y1159" s="127"/>
      <c r="Z1159" s="127"/>
      <c r="AA1159" s="127"/>
      <c r="AB1159" s="127"/>
      <c r="AC1159" s="122">
        <v>44684</v>
      </c>
      <c r="AD1159" s="128">
        <v>44688</v>
      </c>
      <c r="AE1159" s="129" t="s">
        <v>62</v>
      </c>
      <c r="AF1159" s="128"/>
      <c r="AG1159" s="130"/>
      <c r="AH1159" s="130"/>
      <c r="AI1159" s="130"/>
      <c r="AJ1159" s="130">
        <v>3</v>
      </c>
      <c r="AK1159" s="362">
        <v>44688</v>
      </c>
      <c r="AL1159" s="362">
        <v>44693</v>
      </c>
      <c r="AM1159" s="368">
        <v>44693</v>
      </c>
      <c r="AN1159" s="135" t="s">
        <v>62</v>
      </c>
      <c r="AO1159" s="134">
        <v>44701</v>
      </c>
      <c r="AP1159" s="136" t="s">
        <v>408</v>
      </c>
      <c r="AQ1159" s="136">
        <v>1</v>
      </c>
      <c r="AR1159" s="379" t="e">
        <f>IF(AND(AF1159=AG1159,AF1159=AI1159,AF1159=AK1159,AF1159=AM1159),"未到货",“到货”)</f>
        <v>#NAME?</v>
      </c>
    </row>
    <row r="1160" spans="1:44" ht="20.100000000000001" hidden="1" customHeight="1">
      <c r="A1160" s="30">
        <v>192</v>
      </c>
      <c r="B1160" s="301">
        <v>7711103220</v>
      </c>
      <c r="C1160" s="311">
        <v>6011103223</v>
      </c>
      <c r="D1160" s="311" t="s">
        <v>660</v>
      </c>
      <c r="E1160" s="311" t="s">
        <v>385</v>
      </c>
      <c r="F1160" s="301" t="s">
        <v>386</v>
      </c>
      <c r="G1160" s="449" t="s">
        <v>450</v>
      </c>
      <c r="H1160" s="30"/>
      <c r="I1160" s="301" t="s">
        <v>52</v>
      </c>
      <c r="J1160" s="30">
        <v>3</v>
      </c>
      <c r="K1160" s="113">
        <v>44641</v>
      </c>
      <c r="L1160" s="113">
        <v>44664</v>
      </c>
      <c r="M1160" s="311" t="s">
        <v>936</v>
      </c>
      <c r="N1160" s="439">
        <v>202204058</v>
      </c>
      <c r="O1160" s="410"/>
      <c r="P1160" s="113" t="s">
        <v>54</v>
      </c>
      <c r="Q1160" s="439"/>
      <c r="R1160" s="119" t="s">
        <v>74</v>
      </c>
      <c r="S1160" s="120" t="s">
        <v>774</v>
      </c>
      <c r="T1160" s="120" t="s">
        <v>76</v>
      </c>
      <c r="U1160" s="417" t="s">
        <v>775</v>
      </c>
      <c r="V1160" s="121">
        <v>44644</v>
      </c>
      <c r="W1160" s="121">
        <v>44664</v>
      </c>
      <c r="X1160" s="122">
        <v>44676</v>
      </c>
      <c r="Y1160" s="127"/>
      <c r="Z1160" s="127"/>
      <c r="AA1160" s="127"/>
      <c r="AB1160" s="127"/>
      <c r="AC1160" s="122">
        <v>44675</v>
      </c>
      <c r="AD1160" s="128">
        <v>44678</v>
      </c>
      <c r="AE1160" s="129" t="s">
        <v>62</v>
      </c>
      <c r="AF1160" s="128"/>
      <c r="AG1160" s="130"/>
      <c r="AH1160" s="130"/>
      <c r="AI1160" s="130"/>
      <c r="AJ1160" s="130">
        <v>3</v>
      </c>
      <c r="AK1160" s="362">
        <v>44678</v>
      </c>
      <c r="AL1160" s="362">
        <v>44681</v>
      </c>
      <c r="AM1160" s="368">
        <v>44684</v>
      </c>
      <c r="AN1160" s="135" t="s">
        <v>62</v>
      </c>
      <c r="AO1160" s="134">
        <v>44701</v>
      </c>
      <c r="AP1160" s="136" t="s">
        <v>408</v>
      </c>
      <c r="AQ1160" s="136">
        <v>1</v>
      </c>
      <c r="AR1160" s="379" t="e">
        <f>IF(AND(AF1160=AG1160,AF1160=AI1160,AF1160=AK1160,AF1160=AM1160),"未到货",“到货”)</f>
        <v>#NAME?</v>
      </c>
    </row>
    <row r="1161" spans="1:44" ht="20.100000000000001" hidden="1" customHeight="1">
      <c r="A1161" s="30">
        <v>193</v>
      </c>
      <c r="B1161" s="301">
        <v>7711103220</v>
      </c>
      <c r="C1161" s="311">
        <v>6011103224</v>
      </c>
      <c r="D1161" s="311" t="s">
        <v>449</v>
      </c>
      <c r="E1161" s="311" t="s">
        <v>385</v>
      </c>
      <c r="F1161" s="301" t="s">
        <v>386</v>
      </c>
      <c r="G1161" s="449" t="s">
        <v>450</v>
      </c>
      <c r="H1161" s="30"/>
      <c r="I1161" s="301" t="s">
        <v>52</v>
      </c>
      <c r="J1161" s="30">
        <v>3</v>
      </c>
      <c r="K1161" s="113">
        <v>44641</v>
      </c>
      <c r="L1161" s="113">
        <v>44664</v>
      </c>
      <c r="M1161" s="311" t="s">
        <v>936</v>
      </c>
      <c r="N1161" s="439">
        <v>202204058</v>
      </c>
      <c r="O1161" s="410"/>
      <c r="P1161" s="404" t="s">
        <v>54</v>
      </c>
      <c r="Q1161" s="439"/>
      <c r="R1161" s="119" t="s">
        <v>92</v>
      </c>
      <c r="S1161" s="120" t="s">
        <v>181</v>
      </c>
      <c r="T1161" s="120" t="s">
        <v>76</v>
      </c>
      <c r="U1161" s="120"/>
      <c r="V1161" s="121">
        <v>44646</v>
      </c>
      <c r="W1161" s="121">
        <v>44664</v>
      </c>
      <c r="X1161" s="438">
        <v>44691</v>
      </c>
      <c r="Y1161" s="122">
        <v>44706</v>
      </c>
      <c r="Z1161" s="127"/>
      <c r="AA1161" s="127"/>
      <c r="AB1161" s="127"/>
      <c r="AC1161" s="122">
        <v>44705</v>
      </c>
      <c r="AD1161" s="128">
        <v>44707</v>
      </c>
      <c r="AE1161" s="129" t="s">
        <v>62</v>
      </c>
      <c r="AF1161" s="128"/>
      <c r="AG1161" s="130"/>
      <c r="AH1161" s="130"/>
      <c r="AI1161" s="130"/>
      <c r="AJ1161" s="130"/>
      <c r="AK1161" s="362"/>
      <c r="AL1161" s="362"/>
      <c r="AM1161" s="368">
        <v>44709</v>
      </c>
      <c r="AN1161" s="135" t="s">
        <v>62</v>
      </c>
      <c r="AO1161" s="401">
        <v>44709</v>
      </c>
      <c r="AP1161" s="136" t="s">
        <v>408</v>
      </c>
      <c r="AQ1161" s="136"/>
      <c r="AR1161" s="379" t="e">
        <f>IF(AND(AF1161=AG1161,AF1161=AI1161,AF1161=AK1161,AF1161=AM1161),"未到货",“到货”)</f>
        <v>#NAME?</v>
      </c>
    </row>
    <row r="1162" spans="1:44" s="330" customFormat="1" ht="20.100000000000001" hidden="1" customHeight="1">
      <c r="A1162" s="428">
        <v>194</v>
      </c>
      <c r="B1162" s="450">
        <v>7711103220</v>
      </c>
      <c r="C1162" s="451">
        <v>6011103225</v>
      </c>
      <c r="D1162" s="451" t="s">
        <v>812</v>
      </c>
      <c r="E1162" s="451" t="s">
        <v>405</v>
      </c>
      <c r="F1162" s="450"/>
      <c r="G1162" s="431" t="s">
        <v>846</v>
      </c>
      <c r="H1162" s="428"/>
      <c r="I1162" s="450" t="s">
        <v>52</v>
      </c>
      <c r="J1162" s="428">
        <v>3</v>
      </c>
      <c r="K1162" s="351">
        <v>44641</v>
      </c>
      <c r="L1162" s="351">
        <v>44664</v>
      </c>
      <c r="M1162" s="451" t="s">
        <v>936</v>
      </c>
      <c r="N1162" s="358"/>
      <c r="O1162" s="410"/>
      <c r="P1162" s="113" t="s">
        <v>54</v>
      </c>
      <c r="Q1162" s="439"/>
      <c r="R1162" s="411" t="s">
        <v>329</v>
      </c>
      <c r="S1162" s="416" t="s">
        <v>330</v>
      </c>
      <c r="T1162" s="394"/>
      <c r="U1162" s="394"/>
      <c r="V1162" s="370"/>
      <c r="W1162" s="370"/>
      <c r="X1162" s="395" t="s">
        <v>349</v>
      </c>
      <c r="Y1162" s="396"/>
      <c r="Z1162" s="396"/>
      <c r="AA1162" s="396"/>
      <c r="AB1162" s="396"/>
      <c r="AC1162" s="395">
        <v>44679</v>
      </c>
      <c r="AD1162" s="395">
        <v>44679</v>
      </c>
      <c r="AE1162" s="371" t="s">
        <v>62</v>
      </c>
      <c r="AF1162" s="395"/>
      <c r="AG1162" s="396"/>
      <c r="AH1162" s="396"/>
      <c r="AI1162" s="396"/>
      <c r="AJ1162" s="396">
        <v>3</v>
      </c>
      <c r="AK1162" s="400">
        <v>44681</v>
      </c>
      <c r="AL1162" s="400">
        <v>44687</v>
      </c>
      <c r="AM1162" s="368">
        <v>44687</v>
      </c>
      <c r="AN1162" s="135" t="s">
        <v>62</v>
      </c>
      <c r="AO1162" s="134">
        <v>44701</v>
      </c>
      <c r="AP1162" s="136" t="s">
        <v>408</v>
      </c>
      <c r="AQ1162" s="136">
        <v>1</v>
      </c>
      <c r="AR1162" s="379" t="e">
        <f>IF(AND(AF1162=AG1162,AF1162=AI1162,AF1162=AK1162,AF1162=AM1162),"未到货",“到货”)</f>
        <v>#NAME?</v>
      </c>
    </row>
    <row r="1163" spans="1:44" ht="20.100000000000001" hidden="1" customHeight="1">
      <c r="A1163" s="30">
        <v>195</v>
      </c>
      <c r="B1163" s="301">
        <v>7711103220</v>
      </c>
      <c r="C1163" s="311">
        <v>6011103226</v>
      </c>
      <c r="D1163" s="311" t="s">
        <v>248</v>
      </c>
      <c r="E1163" s="311" t="s">
        <v>385</v>
      </c>
      <c r="F1163" s="301" t="s">
        <v>386</v>
      </c>
      <c r="G1163" s="449" t="s">
        <v>450</v>
      </c>
      <c r="H1163" s="30"/>
      <c r="I1163" s="301" t="s">
        <v>52</v>
      </c>
      <c r="J1163" s="30">
        <v>3</v>
      </c>
      <c r="K1163" s="113">
        <v>44641</v>
      </c>
      <c r="L1163" s="113">
        <v>44664</v>
      </c>
      <c r="M1163" s="311" t="s">
        <v>936</v>
      </c>
      <c r="N1163" s="439">
        <v>202204058</v>
      </c>
      <c r="O1163" s="410"/>
      <c r="P1163" s="404" t="s">
        <v>54</v>
      </c>
      <c r="Q1163" s="439"/>
      <c r="R1163" s="119" t="s">
        <v>74</v>
      </c>
      <c r="S1163" s="120" t="s">
        <v>774</v>
      </c>
      <c r="T1163" s="120" t="s">
        <v>76</v>
      </c>
      <c r="U1163" s="417" t="s">
        <v>775</v>
      </c>
      <c r="V1163" s="121">
        <v>44644</v>
      </c>
      <c r="W1163" s="121">
        <v>44664</v>
      </c>
      <c r="X1163" s="122">
        <v>44681</v>
      </c>
      <c r="Y1163" s="127"/>
      <c r="Z1163" s="127"/>
      <c r="AA1163" s="127"/>
      <c r="AB1163" s="127"/>
      <c r="AC1163" s="122">
        <v>44684</v>
      </c>
      <c r="AD1163" s="128">
        <v>44688</v>
      </c>
      <c r="AE1163" s="129" t="s">
        <v>62</v>
      </c>
      <c r="AF1163" s="364" t="s">
        <v>940</v>
      </c>
      <c r="AG1163" s="418">
        <v>3</v>
      </c>
      <c r="AH1163" s="128">
        <v>44701</v>
      </c>
      <c r="AI1163" s="130">
        <v>3</v>
      </c>
      <c r="AJ1163" s="130">
        <v>3</v>
      </c>
      <c r="AK1163" s="362">
        <v>44688</v>
      </c>
      <c r="AL1163" s="362">
        <v>44693</v>
      </c>
      <c r="AM1163" s="368">
        <v>44693</v>
      </c>
      <c r="AN1163" s="135" t="s">
        <v>62</v>
      </c>
      <c r="AO1163" s="134">
        <v>44701</v>
      </c>
      <c r="AP1163" s="136" t="s">
        <v>408</v>
      </c>
      <c r="AQ1163" s="136">
        <v>1</v>
      </c>
      <c r="AR1163" s="379" t="e">
        <f>IF(AND(AF1163=AG1163,AF1163=AI1163,AF1163=AK1163,AF1163=AM1163),"未到货",“到货”)</f>
        <v>#NAME?</v>
      </c>
    </row>
    <row r="1164" spans="1:44" s="330" customFormat="1" ht="20.100000000000001" hidden="1" customHeight="1">
      <c r="A1164" s="428">
        <v>196</v>
      </c>
      <c r="B1164" s="450">
        <v>7711103220</v>
      </c>
      <c r="C1164" s="451">
        <v>6011103227</v>
      </c>
      <c r="D1164" s="451" t="s">
        <v>419</v>
      </c>
      <c r="E1164" s="451" t="s">
        <v>405</v>
      </c>
      <c r="F1164" s="450"/>
      <c r="G1164" s="431" t="s">
        <v>846</v>
      </c>
      <c r="H1164" s="428"/>
      <c r="I1164" s="450" t="s">
        <v>52</v>
      </c>
      <c r="J1164" s="428">
        <v>3</v>
      </c>
      <c r="K1164" s="351">
        <v>44641</v>
      </c>
      <c r="L1164" s="351">
        <v>44664</v>
      </c>
      <c r="M1164" s="451" t="s">
        <v>936</v>
      </c>
      <c r="N1164" s="358"/>
      <c r="O1164" s="410"/>
      <c r="P1164" s="114" t="s">
        <v>54</v>
      </c>
      <c r="Q1164" s="439"/>
      <c r="R1164" s="411" t="s">
        <v>329</v>
      </c>
      <c r="S1164" s="416" t="s">
        <v>330</v>
      </c>
      <c r="T1164" s="394"/>
      <c r="U1164" s="394"/>
      <c r="V1164" s="370"/>
      <c r="W1164" s="370"/>
      <c r="X1164" s="395"/>
      <c r="Y1164" s="396"/>
      <c r="Z1164" s="396"/>
      <c r="AA1164" s="396"/>
      <c r="AB1164" s="396"/>
      <c r="AC1164" s="395">
        <v>44658</v>
      </c>
      <c r="AD1164" s="395">
        <v>44658</v>
      </c>
      <c r="AE1164" s="371" t="s">
        <v>62</v>
      </c>
      <c r="AF1164" s="395"/>
      <c r="AG1164" s="396"/>
      <c r="AH1164" s="396"/>
      <c r="AI1164" s="396"/>
      <c r="AJ1164" s="396">
        <v>3</v>
      </c>
      <c r="AK1164" s="400">
        <v>44658</v>
      </c>
      <c r="AL1164" s="400">
        <v>44660</v>
      </c>
      <c r="AM1164" s="405">
        <v>44663</v>
      </c>
      <c r="AN1164" s="371" t="s">
        <v>62</v>
      </c>
      <c r="AO1164" s="134">
        <v>44701</v>
      </c>
      <c r="AP1164" s="136" t="s">
        <v>408</v>
      </c>
      <c r="AQ1164" s="136">
        <v>1</v>
      </c>
      <c r="AR1164" s="379" t="e">
        <f>IF(AND(AF1164=AG1164,AF1164=AI1164,AF1164=AK1164,AF1164=AM1164),"未到货",“到货”)</f>
        <v>#NAME?</v>
      </c>
    </row>
    <row r="1165" spans="1:44" ht="20.100000000000001" hidden="1" customHeight="1">
      <c r="A1165" s="30">
        <v>197</v>
      </c>
      <c r="B1165" s="301">
        <v>7711103220</v>
      </c>
      <c r="C1165" s="311">
        <v>6011103228</v>
      </c>
      <c r="D1165" s="311" t="s">
        <v>458</v>
      </c>
      <c r="E1165" s="311" t="s">
        <v>405</v>
      </c>
      <c r="F1165" s="301"/>
      <c r="G1165" s="449" t="s">
        <v>846</v>
      </c>
      <c r="H1165" s="30"/>
      <c r="I1165" s="301" t="s">
        <v>52</v>
      </c>
      <c r="J1165" s="30">
        <v>3</v>
      </c>
      <c r="K1165" s="113">
        <v>44641</v>
      </c>
      <c r="L1165" s="113">
        <v>44664</v>
      </c>
      <c r="M1165" s="311" t="s">
        <v>936</v>
      </c>
      <c r="N1165" s="439">
        <v>202204058</v>
      </c>
      <c r="O1165" s="410"/>
      <c r="P1165" s="113" t="s">
        <v>54</v>
      </c>
      <c r="Q1165" s="439"/>
      <c r="R1165" s="119" t="s">
        <v>74</v>
      </c>
      <c r="S1165" s="120" t="s">
        <v>774</v>
      </c>
      <c r="T1165" s="120" t="s">
        <v>76</v>
      </c>
      <c r="U1165" s="417" t="s">
        <v>775</v>
      </c>
      <c r="V1165" s="121">
        <v>44644</v>
      </c>
      <c r="W1165" s="121">
        <v>44664</v>
      </c>
      <c r="X1165" s="122">
        <v>44676</v>
      </c>
      <c r="Y1165" s="127"/>
      <c r="Z1165" s="127"/>
      <c r="AA1165" s="127"/>
      <c r="AB1165" s="127"/>
      <c r="AC1165" s="122">
        <v>44675</v>
      </c>
      <c r="AD1165" s="128">
        <v>44678</v>
      </c>
      <c r="AE1165" s="129" t="s">
        <v>62</v>
      </c>
      <c r="AF1165" s="128"/>
      <c r="AG1165" s="130"/>
      <c r="AH1165" s="130"/>
      <c r="AI1165" s="130"/>
      <c r="AJ1165" s="130">
        <v>3</v>
      </c>
      <c r="AK1165" s="362">
        <v>44678</v>
      </c>
      <c r="AL1165" s="362">
        <v>44681</v>
      </c>
      <c r="AM1165" s="368">
        <v>44684</v>
      </c>
      <c r="AN1165" s="135" t="s">
        <v>62</v>
      </c>
      <c r="AO1165" s="134">
        <v>44701</v>
      </c>
      <c r="AP1165" s="136" t="s">
        <v>408</v>
      </c>
      <c r="AQ1165" s="136">
        <v>1</v>
      </c>
      <c r="AR1165" s="379" t="e">
        <f>IF(AND(AF1165=AG1165,AF1165=AI1165,AF1165=AK1165,AF1165=AM1165),"未到货",“到货”)</f>
        <v>#NAME?</v>
      </c>
    </row>
    <row r="1166" spans="1:44" ht="20.100000000000001" hidden="1" customHeight="1">
      <c r="A1166" s="30">
        <v>198</v>
      </c>
      <c r="B1166" s="301">
        <v>7711103220</v>
      </c>
      <c r="C1166" s="311">
        <v>6011103229</v>
      </c>
      <c r="D1166" s="311" t="s">
        <v>272</v>
      </c>
      <c r="E1166" s="311" t="s">
        <v>405</v>
      </c>
      <c r="F1166" s="301"/>
      <c r="G1166" s="449" t="s">
        <v>846</v>
      </c>
      <c r="H1166" s="30"/>
      <c r="I1166" s="301" t="s">
        <v>52</v>
      </c>
      <c r="J1166" s="30">
        <v>3</v>
      </c>
      <c r="K1166" s="113">
        <v>44641</v>
      </c>
      <c r="L1166" s="113">
        <v>44664</v>
      </c>
      <c r="M1166" s="311" t="s">
        <v>936</v>
      </c>
      <c r="N1166" s="439">
        <v>202204058</v>
      </c>
      <c r="O1166" s="410"/>
      <c r="P1166" s="113" t="s">
        <v>54</v>
      </c>
      <c r="Q1166" s="439"/>
      <c r="R1166" s="119" t="s">
        <v>74</v>
      </c>
      <c r="S1166" s="120" t="s">
        <v>774</v>
      </c>
      <c r="T1166" s="120" t="s">
        <v>76</v>
      </c>
      <c r="U1166" s="417" t="s">
        <v>775</v>
      </c>
      <c r="V1166" s="121">
        <v>44644</v>
      </c>
      <c r="W1166" s="121">
        <v>44664</v>
      </c>
      <c r="X1166" s="122">
        <v>44681</v>
      </c>
      <c r="Y1166" s="127"/>
      <c r="Z1166" s="127"/>
      <c r="AA1166" s="127"/>
      <c r="AB1166" s="127"/>
      <c r="AC1166" s="122">
        <v>44679</v>
      </c>
      <c r="AD1166" s="128">
        <v>44680</v>
      </c>
      <c r="AE1166" s="129" t="s">
        <v>62</v>
      </c>
      <c r="AF1166" s="128"/>
      <c r="AG1166" s="130"/>
      <c r="AH1166" s="130"/>
      <c r="AI1166" s="130"/>
      <c r="AJ1166" s="130">
        <v>3</v>
      </c>
      <c r="AK1166" s="362">
        <v>44681</v>
      </c>
      <c r="AL1166" s="362">
        <v>44687</v>
      </c>
      <c r="AM1166" s="134">
        <v>44690</v>
      </c>
      <c r="AN1166" s="135" t="s">
        <v>62</v>
      </c>
      <c r="AO1166" s="134">
        <v>44701</v>
      </c>
      <c r="AP1166" s="136" t="s">
        <v>408</v>
      </c>
      <c r="AQ1166" s="136">
        <v>1</v>
      </c>
      <c r="AR1166" s="379" t="e">
        <f>IF(AND(AF1166=AG1166,AF1166=AI1166,AF1166=AK1166,AF1166=AM1166),"未到货",“到货”)</f>
        <v>#NAME?</v>
      </c>
    </row>
    <row r="1167" spans="1:44" ht="20.100000000000001" hidden="1" customHeight="1">
      <c r="A1167" s="30">
        <v>199</v>
      </c>
      <c r="B1167" s="301">
        <v>7711103220</v>
      </c>
      <c r="C1167" s="311">
        <v>6011103230</v>
      </c>
      <c r="D1167" s="311" t="s">
        <v>767</v>
      </c>
      <c r="E1167" s="311" t="s">
        <v>592</v>
      </c>
      <c r="F1167" s="301"/>
      <c r="G1167" s="449"/>
      <c r="H1167" s="30"/>
      <c r="I1167" s="301" t="s">
        <v>52</v>
      </c>
      <c r="J1167" s="30">
        <v>3</v>
      </c>
      <c r="K1167" s="113">
        <v>44641</v>
      </c>
      <c r="L1167" s="113">
        <v>44664</v>
      </c>
      <c r="M1167" s="311" t="s">
        <v>936</v>
      </c>
      <c r="N1167" s="439">
        <v>202204058</v>
      </c>
      <c r="O1167" s="410"/>
      <c r="P1167" s="114" t="s">
        <v>54</v>
      </c>
      <c r="Q1167" s="439"/>
      <c r="R1167" s="119" t="s">
        <v>92</v>
      </c>
      <c r="S1167" s="120" t="s">
        <v>851</v>
      </c>
      <c r="T1167" s="120" t="s">
        <v>76</v>
      </c>
      <c r="U1167" s="120"/>
      <c r="V1167" s="121">
        <v>44646</v>
      </c>
      <c r="W1167" s="121">
        <v>44664</v>
      </c>
      <c r="X1167" s="122"/>
      <c r="Y1167" s="127"/>
      <c r="Z1167" s="127"/>
      <c r="AA1167" s="127"/>
      <c r="AB1167" s="127"/>
      <c r="AC1167" s="122">
        <v>44666</v>
      </c>
      <c r="AD1167" s="128">
        <v>44666</v>
      </c>
      <c r="AE1167" s="129" t="s">
        <v>62</v>
      </c>
      <c r="AF1167" s="128"/>
      <c r="AG1167" s="130"/>
      <c r="AH1167" s="130"/>
      <c r="AI1167" s="130"/>
      <c r="AJ1167" s="130"/>
      <c r="AK1167" s="362"/>
      <c r="AL1167" s="362"/>
      <c r="AM1167" s="405">
        <v>44667</v>
      </c>
      <c r="AN1167" s="371" t="s">
        <v>62</v>
      </c>
      <c r="AO1167" s="134">
        <v>44701</v>
      </c>
      <c r="AP1167" s="136" t="s">
        <v>408</v>
      </c>
      <c r="AQ1167" s="136">
        <v>1</v>
      </c>
      <c r="AR1167" s="379" t="e">
        <f>IF(AND(AF1167=AG1167,AF1167=AI1167,AF1167=AK1167,AF1167=AM1167),"未到货",“到货”)</f>
        <v>#NAME?</v>
      </c>
    </row>
    <row r="1168" spans="1:44" ht="20.100000000000001" hidden="1" customHeight="1">
      <c r="A1168" s="30">
        <v>200</v>
      </c>
      <c r="B1168" s="301">
        <v>7711103220</v>
      </c>
      <c r="C1168" s="311">
        <v>6011103231</v>
      </c>
      <c r="D1168" s="311" t="s">
        <v>433</v>
      </c>
      <c r="E1168" s="311" t="s">
        <v>405</v>
      </c>
      <c r="F1168" s="301"/>
      <c r="G1168" s="449" t="s">
        <v>846</v>
      </c>
      <c r="H1168" s="30"/>
      <c r="I1168" s="301" t="s">
        <v>52</v>
      </c>
      <c r="J1168" s="30">
        <v>3</v>
      </c>
      <c r="K1168" s="113">
        <v>44641</v>
      </c>
      <c r="L1168" s="113">
        <v>44664</v>
      </c>
      <c r="M1168" s="311" t="s">
        <v>936</v>
      </c>
      <c r="N1168" s="439">
        <v>202204058</v>
      </c>
      <c r="O1168" s="410"/>
      <c r="P1168" s="113" t="s">
        <v>54</v>
      </c>
      <c r="Q1168" s="439"/>
      <c r="R1168" s="119" t="s">
        <v>74</v>
      </c>
      <c r="S1168" s="120" t="s">
        <v>774</v>
      </c>
      <c r="T1168" s="120" t="s">
        <v>76</v>
      </c>
      <c r="U1168" s="417" t="s">
        <v>775</v>
      </c>
      <c r="V1168" s="121">
        <v>44644</v>
      </c>
      <c r="W1168" s="121">
        <v>44664</v>
      </c>
      <c r="X1168" s="122">
        <v>44676</v>
      </c>
      <c r="Y1168" s="127"/>
      <c r="Z1168" s="127"/>
      <c r="AA1168" s="127"/>
      <c r="AB1168" s="127"/>
      <c r="AC1168" s="122">
        <v>44675</v>
      </c>
      <c r="AD1168" s="128">
        <v>44678</v>
      </c>
      <c r="AE1168" s="129" t="s">
        <v>62</v>
      </c>
      <c r="AF1168" s="128"/>
      <c r="AG1168" s="130"/>
      <c r="AH1168" s="130"/>
      <c r="AI1168" s="130"/>
      <c r="AJ1168" s="130">
        <v>3</v>
      </c>
      <c r="AK1168" s="362">
        <v>44678</v>
      </c>
      <c r="AL1168" s="362">
        <v>44681</v>
      </c>
      <c r="AM1168" s="368">
        <v>44684</v>
      </c>
      <c r="AN1168" s="135" t="s">
        <v>62</v>
      </c>
      <c r="AO1168" s="134">
        <v>44701</v>
      </c>
      <c r="AP1168" s="136" t="s">
        <v>408</v>
      </c>
      <c r="AQ1168" s="136">
        <v>1</v>
      </c>
      <c r="AR1168" s="379" t="e">
        <f>IF(AND(AF1168=AG1168,AF1168=AI1168,AF1168=AK1168,AF1168=AM1168),"未到货",“到货”)</f>
        <v>#NAME?</v>
      </c>
    </row>
    <row r="1169" spans="1:44" ht="20.100000000000001" hidden="1" customHeight="1">
      <c r="A1169" s="30">
        <v>201</v>
      </c>
      <c r="B1169" s="301">
        <v>7711093200</v>
      </c>
      <c r="C1169" s="311">
        <v>6011103302</v>
      </c>
      <c r="D1169" s="311" t="s">
        <v>814</v>
      </c>
      <c r="E1169" s="311" t="s">
        <v>405</v>
      </c>
      <c r="F1169" s="301"/>
      <c r="G1169" s="449" t="s">
        <v>846</v>
      </c>
      <c r="H1169" s="30"/>
      <c r="I1169" s="301" t="s">
        <v>52</v>
      </c>
      <c r="J1169" s="30">
        <v>4</v>
      </c>
      <c r="K1169" s="113">
        <v>44641</v>
      </c>
      <c r="L1169" s="113">
        <v>44664</v>
      </c>
      <c r="M1169" s="311" t="s">
        <v>936</v>
      </c>
      <c r="N1169" s="439">
        <v>202204058</v>
      </c>
      <c r="O1169" s="410"/>
      <c r="P1169" s="113" t="s">
        <v>54</v>
      </c>
      <c r="Q1169" s="439"/>
      <c r="R1169" s="119" t="s">
        <v>74</v>
      </c>
      <c r="S1169" s="120" t="s">
        <v>774</v>
      </c>
      <c r="T1169" s="120" t="s">
        <v>76</v>
      </c>
      <c r="U1169" s="417" t="s">
        <v>775</v>
      </c>
      <c r="V1169" s="121">
        <v>44644</v>
      </c>
      <c r="W1169" s="121">
        <v>44664</v>
      </c>
      <c r="X1169" s="122">
        <v>44681</v>
      </c>
      <c r="Y1169" s="127"/>
      <c r="Z1169" s="127"/>
      <c r="AA1169" s="127"/>
      <c r="AB1169" s="127"/>
      <c r="AC1169" s="122">
        <v>44679</v>
      </c>
      <c r="AD1169" s="128">
        <v>44680</v>
      </c>
      <c r="AE1169" s="129" t="s">
        <v>65</v>
      </c>
      <c r="AF1169" s="128"/>
      <c r="AG1169" s="130"/>
      <c r="AH1169" s="130"/>
      <c r="AI1169" s="130"/>
      <c r="AJ1169" s="130">
        <v>4</v>
      </c>
      <c r="AK1169" s="362">
        <v>44681</v>
      </c>
      <c r="AL1169" s="362">
        <v>44687</v>
      </c>
      <c r="AM1169" s="134">
        <v>44690</v>
      </c>
      <c r="AN1169" s="135" t="s">
        <v>65</v>
      </c>
      <c r="AO1169" s="134">
        <v>44701</v>
      </c>
      <c r="AP1169" s="136" t="s">
        <v>408</v>
      </c>
      <c r="AQ1169" s="136">
        <v>1</v>
      </c>
      <c r="AR1169" s="379" t="e">
        <f>IF(AND(AF1169=AG1169,AF1169=AI1169,AF1169=AK1169,AF1169=AM1169),"未到货",“到货”)</f>
        <v>#NAME?</v>
      </c>
    </row>
    <row r="1170" spans="1:44" ht="20.100000000000001" hidden="1" customHeight="1">
      <c r="A1170" s="30">
        <v>202</v>
      </c>
      <c r="B1170" s="301">
        <v>7711093200</v>
      </c>
      <c r="C1170" s="311">
        <v>6011103304</v>
      </c>
      <c r="D1170" s="311" t="s">
        <v>494</v>
      </c>
      <c r="E1170" s="311" t="s">
        <v>385</v>
      </c>
      <c r="F1170" s="301" t="s">
        <v>386</v>
      </c>
      <c r="G1170" s="449" t="s">
        <v>450</v>
      </c>
      <c r="H1170" s="30"/>
      <c r="I1170" s="301" t="s">
        <v>52</v>
      </c>
      <c r="J1170" s="30">
        <v>4</v>
      </c>
      <c r="K1170" s="113">
        <v>44641</v>
      </c>
      <c r="L1170" s="113">
        <v>44664</v>
      </c>
      <c r="M1170" s="311" t="s">
        <v>936</v>
      </c>
      <c r="N1170" s="439">
        <v>202204058</v>
      </c>
      <c r="O1170" s="410"/>
      <c r="P1170" s="404" t="s">
        <v>54</v>
      </c>
      <c r="Q1170" s="439"/>
      <c r="R1170" s="119" t="s">
        <v>92</v>
      </c>
      <c r="S1170" s="120" t="s">
        <v>851</v>
      </c>
      <c r="T1170" s="120" t="s">
        <v>860</v>
      </c>
      <c r="U1170" s="120"/>
      <c r="V1170" s="121">
        <v>44646</v>
      </c>
      <c r="W1170" s="121">
        <v>44664</v>
      </c>
      <c r="X1170" s="122">
        <v>44681</v>
      </c>
      <c r="Y1170" s="127"/>
      <c r="Z1170" s="127"/>
      <c r="AA1170" s="127"/>
      <c r="AB1170" s="127"/>
      <c r="AC1170" s="122">
        <v>44685</v>
      </c>
      <c r="AD1170" s="128">
        <v>44685</v>
      </c>
      <c r="AE1170" s="129" t="s">
        <v>65</v>
      </c>
      <c r="AF1170" s="128"/>
      <c r="AG1170" s="130"/>
      <c r="AH1170" s="130"/>
      <c r="AI1170" s="130"/>
      <c r="AJ1170" s="130">
        <v>4</v>
      </c>
      <c r="AK1170" s="362">
        <v>44687</v>
      </c>
      <c r="AL1170" s="362">
        <v>44693</v>
      </c>
      <c r="AM1170" s="368">
        <v>44693</v>
      </c>
      <c r="AN1170" s="135" t="s">
        <v>65</v>
      </c>
      <c r="AO1170" s="134">
        <v>44701</v>
      </c>
      <c r="AP1170" s="136" t="s">
        <v>408</v>
      </c>
      <c r="AQ1170" s="136">
        <v>1</v>
      </c>
      <c r="AR1170" s="379" t="e">
        <f>IF(AND(AF1170=AG1170,AF1170=AI1170,AF1170=AK1170,AF1170=AM1170),"未到货",“到货”)</f>
        <v>#NAME?</v>
      </c>
    </row>
    <row r="1171" spans="1:44" ht="20.100000000000001" hidden="1" customHeight="1">
      <c r="A1171" s="30">
        <v>203</v>
      </c>
      <c r="B1171" s="301">
        <v>7711103310</v>
      </c>
      <c r="C1171" s="311">
        <v>6011103311</v>
      </c>
      <c r="D1171" s="311" t="s">
        <v>815</v>
      </c>
      <c r="E1171" s="311" t="s">
        <v>472</v>
      </c>
      <c r="F1171" s="301"/>
      <c r="G1171" s="449" t="s">
        <v>881</v>
      </c>
      <c r="H1171" s="30"/>
      <c r="I1171" s="301" t="s">
        <v>52</v>
      </c>
      <c r="J1171" s="30">
        <v>1</v>
      </c>
      <c r="K1171" s="113">
        <v>44641</v>
      </c>
      <c r="L1171" s="113">
        <v>44664</v>
      </c>
      <c r="M1171" s="311" t="s">
        <v>936</v>
      </c>
      <c r="N1171" s="439">
        <v>202204058</v>
      </c>
      <c r="O1171" s="410"/>
      <c r="P1171" s="114" t="s">
        <v>54</v>
      </c>
      <c r="Q1171" s="439"/>
      <c r="R1171" s="119" t="s">
        <v>74</v>
      </c>
      <c r="S1171" s="120" t="s">
        <v>774</v>
      </c>
      <c r="T1171" s="120" t="s">
        <v>76</v>
      </c>
      <c r="U1171" s="417" t="s">
        <v>775</v>
      </c>
      <c r="V1171" s="121">
        <v>44644</v>
      </c>
      <c r="W1171" s="121">
        <v>44664</v>
      </c>
      <c r="X1171" s="438">
        <v>44691</v>
      </c>
      <c r="Y1171" s="127"/>
      <c r="Z1171" s="127"/>
      <c r="AA1171" s="127"/>
      <c r="AB1171" s="127"/>
      <c r="AC1171" s="122">
        <v>44687</v>
      </c>
      <c r="AD1171" s="128">
        <v>44694</v>
      </c>
      <c r="AE1171" s="129" t="s">
        <v>49</v>
      </c>
      <c r="AF1171" s="128"/>
      <c r="AG1171" s="130"/>
      <c r="AH1171" s="130"/>
      <c r="AI1171" s="130"/>
      <c r="AJ1171" s="130"/>
      <c r="AK1171" s="362"/>
      <c r="AL1171" s="362"/>
      <c r="AM1171" s="368">
        <v>44697</v>
      </c>
      <c r="AN1171" s="135" t="s">
        <v>49</v>
      </c>
      <c r="AO1171" s="134">
        <v>44701</v>
      </c>
      <c r="AP1171" s="136" t="s">
        <v>408</v>
      </c>
      <c r="AQ1171" s="136">
        <v>1</v>
      </c>
      <c r="AR1171" s="379" t="e">
        <f>IF(AND(AF1171=AG1171,AF1171=AI1171,AF1171=AK1171,AF1171=AM1171),"未到货",“到货”)</f>
        <v>#NAME?</v>
      </c>
    </row>
    <row r="1172" spans="1:44" ht="20.100000000000001" hidden="1" customHeight="1">
      <c r="A1172" s="30">
        <v>204</v>
      </c>
      <c r="B1172" s="301">
        <v>7711103330</v>
      </c>
      <c r="C1172" s="311">
        <v>6011103331</v>
      </c>
      <c r="D1172" s="311" t="s">
        <v>815</v>
      </c>
      <c r="E1172" s="311" t="s">
        <v>423</v>
      </c>
      <c r="F1172" s="301" t="s">
        <v>386</v>
      </c>
      <c r="G1172" s="449" t="s">
        <v>938</v>
      </c>
      <c r="H1172" s="30"/>
      <c r="I1172" s="301" t="s">
        <v>52</v>
      </c>
      <c r="J1172" s="30">
        <v>1</v>
      </c>
      <c r="K1172" s="113">
        <v>44641</v>
      </c>
      <c r="L1172" s="113">
        <v>44664</v>
      </c>
      <c r="M1172" s="311" t="s">
        <v>936</v>
      </c>
      <c r="N1172" s="439">
        <v>202204058</v>
      </c>
      <c r="O1172" s="410"/>
      <c r="P1172" s="404" t="s">
        <v>54</v>
      </c>
      <c r="Q1172" s="439"/>
      <c r="R1172" s="119" t="s">
        <v>74</v>
      </c>
      <c r="S1172" s="120" t="s">
        <v>774</v>
      </c>
      <c r="T1172" s="120" t="s">
        <v>76</v>
      </c>
      <c r="U1172" s="417" t="s">
        <v>775</v>
      </c>
      <c r="V1172" s="121">
        <v>44644</v>
      </c>
      <c r="W1172" s="121">
        <v>44664</v>
      </c>
      <c r="X1172" s="122">
        <v>44681</v>
      </c>
      <c r="Y1172" s="127"/>
      <c r="Z1172" s="127"/>
      <c r="AA1172" s="127"/>
      <c r="AB1172" s="127"/>
      <c r="AC1172" s="122">
        <v>44679</v>
      </c>
      <c r="AD1172" s="128">
        <v>44680</v>
      </c>
      <c r="AE1172" s="129" t="s">
        <v>49</v>
      </c>
      <c r="AF1172" s="128"/>
      <c r="AG1172" s="130"/>
      <c r="AH1172" s="130"/>
      <c r="AI1172" s="130"/>
      <c r="AJ1172" s="130"/>
      <c r="AK1172" s="362"/>
      <c r="AL1172" s="362"/>
      <c r="AM1172" s="368">
        <v>44686</v>
      </c>
      <c r="AN1172" s="135" t="s">
        <v>49</v>
      </c>
      <c r="AO1172" s="134">
        <v>44701</v>
      </c>
      <c r="AP1172" s="136" t="s">
        <v>408</v>
      </c>
      <c r="AQ1172" s="136">
        <v>1</v>
      </c>
      <c r="AR1172" s="379" t="e">
        <f>IF(AND(AF1172=AG1172,AF1172=AI1172,AF1172=AK1172,AF1172=AM1172),"未到货",“到货”)</f>
        <v>#NAME?</v>
      </c>
    </row>
    <row r="1173" spans="1:44" ht="20.100000000000001" hidden="1" customHeight="1">
      <c r="A1173" s="30">
        <v>205</v>
      </c>
      <c r="B1173" s="301">
        <v>7711103330</v>
      </c>
      <c r="C1173" s="311">
        <v>6011103332</v>
      </c>
      <c r="D1173" s="311" t="s">
        <v>277</v>
      </c>
      <c r="E1173" s="311" t="s">
        <v>423</v>
      </c>
      <c r="F1173" s="301" t="s">
        <v>386</v>
      </c>
      <c r="G1173" s="449" t="s">
        <v>938</v>
      </c>
      <c r="H1173" s="30"/>
      <c r="I1173" s="301" t="s">
        <v>52</v>
      </c>
      <c r="J1173" s="30">
        <v>1</v>
      </c>
      <c r="K1173" s="113">
        <v>44641</v>
      </c>
      <c r="L1173" s="113">
        <v>44664</v>
      </c>
      <c r="M1173" s="311" t="s">
        <v>936</v>
      </c>
      <c r="N1173" s="439">
        <v>202204058</v>
      </c>
      <c r="O1173" s="410"/>
      <c r="P1173" s="113" t="s">
        <v>54</v>
      </c>
      <c r="Q1173" s="439"/>
      <c r="R1173" s="119" t="s">
        <v>74</v>
      </c>
      <c r="S1173" s="120" t="s">
        <v>774</v>
      </c>
      <c r="T1173" s="120" t="s">
        <v>76</v>
      </c>
      <c r="U1173" s="417" t="s">
        <v>775</v>
      </c>
      <c r="V1173" s="121">
        <v>44644</v>
      </c>
      <c r="W1173" s="121">
        <v>44664</v>
      </c>
      <c r="X1173" s="438">
        <v>44691</v>
      </c>
      <c r="Y1173" s="127"/>
      <c r="Z1173" s="127"/>
      <c r="AA1173" s="127"/>
      <c r="AB1173" s="127"/>
      <c r="AC1173" s="122">
        <v>44688</v>
      </c>
      <c r="AD1173" s="128">
        <v>44692</v>
      </c>
      <c r="AE1173" s="129" t="s">
        <v>49</v>
      </c>
      <c r="AF1173" s="128"/>
      <c r="AG1173" s="130"/>
      <c r="AH1173" s="130"/>
      <c r="AI1173" s="130"/>
      <c r="AJ1173" s="130">
        <v>1</v>
      </c>
      <c r="AK1173" s="362">
        <v>44693</v>
      </c>
      <c r="AL1173" s="362">
        <v>44697</v>
      </c>
      <c r="AM1173" s="368">
        <v>44697</v>
      </c>
      <c r="AN1173" s="135" t="s">
        <v>49</v>
      </c>
      <c r="AO1173" s="134">
        <v>44701</v>
      </c>
      <c r="AP1173" s="136" t="s">
        <v>408</v>
      </c>
      <c r="AQ1173" s="136">
        <v>1</v>
      </c>
      <c r="AR1173" s="379" t="e">
        <f>IF(AND(AF1173=AG1173,AF1173=AI1173,AF1173=AK1173,AF1173=AM1173),"未到货",“到货”)</f>
        <v>#NAME?</v>
      </c>
    </row>
    <row r="1174" spans="1:44" ht="20.100000000000001" hidden="1" customHeight="1">
      <c r="A1174" s="30">
        <v>206</v>
      </c>
      <c r="B1174" s="301">
        <v>7711093220</v>
      </c>
      <c r="C1174" s="311">
        <v>6011103341</v>
      </c>
      <c r="D1174" s="311" t="s">
        <v>488</v>
      </c>
      <c r="E1174" s="311" t="s">
        <v>405</v>
      </c>
      <c r="F1174" s="301"/>
      <c r="G1174" s="449" t="s">
        <v>846</v>
      </c>
      <c r="H1174" s="30"/>
      <c r="I1174" s="301" t="s">
        <v>52</v>
      </c>
      <c r="J1174" s="30">
        <v>1</v>
      </c>
      <c r="K1174" s="113">
        <v>44641</v>
      </c>
      <c r="L1174" s="113">
        <v>44664</v>
      </c>
      <c r="M1174" s="311" t="s">
        <v>936</v>
      </c>
      <c r="N1174" s="439">
        <v>202204058</v>
      </c>
      <c r="O1174" s="410"/>
      <c r="P1174" s="113" t="s">
        <v>54</v>
      </c>
      <c r="Q1174" s="439"/>
      <c r="R1174" s="119" t="s">
        <v>74</v>
      </c>
      <c r="S1174" s="120" t="s">
        <v>774</v>
      </c>
      <c r="T1174" s="120" t="s">
        <v>76</v>
      </c>
      <c r="U1174" s="417" t="s">
        <v>775</v>
      </c>
      <c r="V1174" s="121">
        <v>44644</v>
      </c>
      <c r="W1174" s="121">
        <v>44664</v>
      </c>
      <c r="X1174" s="122">
        <v>44681</v>
      </c>
      <c r="Y1174" s="127"/>
      <c r="Z1174" s="127"/>
      <c r="AA1174" s="127"/>
      <c r="AB1174" s="127"/>
      <c r="AC1174" s="122">
        <v>44687</v>
      </c>
      <c r="AD1174" s="364" t="s">
        <v>915</v>
      </c>
      <c r="AE1174" s="365" t="s">
        <v>49</v>
      </c>
      <c r="AF1174" s="128">
        <v>44694</v>
      </c>
      <c r="AG1174" s="130">
        <v>1</v>
      </c>
      <c r="AH1174" s="130"/>
      <c r="AI1174" s="130"/>
      <c r="AJ1174" s="130">
        <v>1</v>
      </c>
      <c r="AK1174" s="362">
        <v>44696</v>
      </c>
      <c r="AL1174" s="362">
        <v>44699</v>
      </c>
      <c r="AM1174" s="368">
        <v>44699</v>
      </c>
      <c r="AN1174" s="135" t="s">
        <v>49</v>
      </c>
      <c r="AO1174" s="134">
        <v>44701</v>
      </c>
      <c r="AP1174" s="136" t="s">
        <v>408</v>
      </c>
      <c r="AQ1174" s="136">
        <v>1</v>
      </c>
      <c r="AR1174" s="379" t="e">
        <f>IF(AND(AF1174=AG1174,AF1174=AI1174,AF1174=AK1174,AF1174=AM1174),"未到货",“到货”)</f>
        <v>#NAME?</v>
      </c>
    </row>
    <row r="1175" spans="1:44" ht="20.100000000000001" hidden="1" customHeight="1">
      <c r="A1175" s="30">
        <v>207</v>
      </c>
      <c r="B1175" s="301">
        <v>7711093230</v>
      </c>
      <c r="C1175" s="311">
        <v>6011103341</v>
      </c>
      <c r="D1175" s="311" t="s">
        <v>488</v>
      </c>
      <c r="E1175" s="311" t="s">
        <v>405</v>
      </c>
      <c r="F1175" s="301"/>
      <c r="G1175" s="449" t="s">
        <v>846</v>
      </c>
      <c r="H1175" s="30"/>
      <c r="I1175" s="301" t="s">
        <v>52</v>
      </c>
      <c r="J1175" s="30">
        <v>1</v>
      </c>
      <c r="K1175" s="113">
        <v>44641</v>
      </c>
      <c r="L1175" s="113">
        <v>44664</v>
      </c>
      <c r="M1175" s="311" t="s">
        <v>936</v>
      </c>
      <c r="N1175" s="439">
        <v>202204058</v>
      </c>
      <c r="O1175" s="410"/>
      <c r="P1175" s="113" t="s">
        <v>54</v>
      </c>
      <c r="Q1175" s="439"/>
      <c r="R1175" s="119" t="s">
        <v>74</v>
      </c>
      <c r="S1175" s="120" t="s">
        <v>774</v>
      </c>
      <c r="T1175" s="120" t="s">
        <v>76</v>
      </c>
      <c r="U1175" s="417" t="s">
        <v>775</v>
      </c>
      <c r="V1175" s="121">
        <v>44644</v>
      </c>
      <c r="W1175" s="121">
        <v>44664</v>
      </c>
      <c r="X1175" s="122">
        <v>44681</v>
      </c>
      <c r="Y1175" s="127"/>
      <c r="Z1175" s="127"/>
      <c r="AA1175" s="127"/>
      <c r="AB1175" s="127"/>
      <c r="AC1175" s="122">
        <v>44687</v>
      </c>
      <c r="AD1175" s="364" t="s">
        <v>915</v>
      </c>
      <c r="AE1175" s="365" t="s">
        <v>49</v>
      </c>
      <c r="AF1175" s="128">
        <v>44694</v>
      </c>
      <c r="AG1175" s="130">
        <v>1</v>
      </c>
      <c r="AH1175" s="130"/>
      <c r="AI1175" s="130"/>
      <c r="AJ1175" s="130">
        <v>1</v>
      </c>
      <c r="AK1175" s="362">
        <v>44696</v>
      </c>
      <c r="AL1175" s="362">
        <v>44699</v>
      </c>
      <c r="AM1175" s="368">
        <v>44699</v>
      </c>
      <c r="AN1175" s="135" t="s">
        <v>49</v>
      </c>
      <c r="AO1175" s="134">
        <v>44701</v>
      </c>
      <c r="AP1175" s="136" t="s">
        <v>408</v>
      </c>
      <c r="AQ1175" s="136">
        <v>1</v>
      </c>
      <c r="AR1175" s="379" t="e">
        <f>IF(AND(AF1175=AG1175,AF1175=AI1175,AF1175=AK1175,AF1175=AM1175),"未到货",“到货”)</f>
        <v>#NAME?</v>
      </c>
    </row>
    <row r="1176" spans="1:44" ht="20.100000000000001" hidden="1" customHeight="1">
      <c r="A1176" s="30">
        <v>208</v>
      </c>
      <c r="B1176" s="301">
        <v>7711093230</v>
      </c>
      <c r="C1176" s="311">
        <v>6011103342</v>
      </c>
      <c r="D1176" s="311" t="s">
        <v>815</v>
      </c>
      <c r="E1176" s="311" t="s">
        <v>472</v>
      </c>
      <c r="F1176" s="301"/>
      <c r="G1176" s="449" t="s">
        <v>881</v>
      </c>
      <c r="H1176" s="30"/>
      <c r="I1176" s="301" t="s">
        <v>52</v>
      </c>
      <c r="J1176" s="30">
        <v>1</v>
      </c>
      <c r="K1176" s="113">
        <v>44641</v>
      </c>
      <c r="L1176" s="113">
        <v>44664</v>
      </c>
      <c r="M1176" s="311" t="s">
        <v>936</v>
      </c>
      <c r="N1176" s="439">
        <v>202204058</v>
      </c>
      <c r="O1176" s="410"/>
      <c r="P1176" s="113" t="s">
        <v>54</v>
      </c>
      <c r="Q1176" s="439"/>
      <c r="R1176" s="119" t="s">
        <v>74</v>
      </c>
      <c r="S1176" s="120" t="s">
        <v>774</v>
      </c>
      <c r="T1176" s="120" t="s">
        <v>76</v>
      </c>
      <c r="U1176" s="417" t="s">
        <v>775</v>
      </c>
      <c r="V1176" s="121">
        <v>44644</v>
      </c>
      <c r="W1176" s="121">
        <v>44664</v>
      </c>
      <c r="X1176" s="122">
        <v>44681</v>
      </c>
      <c r="Y1176" s="127"/>
      <c r="Z1176" s="127"/>
      <c r="AA1176" s="127"/>
      <c r="AB1176" s="127"/>
      <c r="AC1176" s="122">
        <v>44684</v>
      </c>
      <c r="AD1176" s="128">
        <v>44688</v>
      </c>
      <c r="AE1176" s="129" t="s">
        <v>49</v>
      </c>
      <c r="AF1176" s="128"/>
      <c r="AG1176" s="130"/>
      <c r="AH1176" s="130"/>
      <c r="AI1176" s="130"/>
      <c r="AJ1176" s="130"/>
      <c r="AK1176" s="362"/>
      <c r="AL1176" s="362"/>
      <c r="AM1176" s="368">
        <v>44690</v>
      </c>
      <c r="AN1176" s="135" t="s">
        <v>49</v>
      </c>
      <c r="AO1176" s="134">
        <v>44701</v>
      </c>
      <c r="AP1176" s="136" t="s">
        <v>408</v>
      </c>
      <c r="AQ1176" s="136">
        <v>1</v>
      </c>
      <c r="AR1176" s="379" t="e">
        <f>IF(AND(AF1176=AG1176,AF1176=AI1176,AF1176=AK1176,AF1176=AM1176),"未到货",“到货”)</f>
        <v>#NAME?</v>
      </c>
    </row>
    <row r="1177" spans="1:44" ht="20.100000000000001" hidden="1" customHeight="1">
      <c r="A1177" s="30">
        <v>209</v>
      </c>
      <c r="B1177" s="301">
        <v>7711093230</v>
      </c>
      <c r="C1177" s="311">
        <v>6011103343</v>
      </c>
      <c r="D1177" s="311" t="s">
        <v>419</v>
      </c>
      <c r="E1177" s="311" t="s">
        <v>472</v>
      </c>
      <c r="F1177" s="301"/>
      <c r="G1177" s="449" t="s">
        <v>881</v>
      </c>
      <c r="H1177" s="30"/>
      <c r="I1177" s="301" t="s">
        <v>52</v>
      </c>
      <c r="J1177" s="30">
        <v>1</v>
      </c>
      <c r="K1177" s="113">
        <v>44641</v>
      </c>
      <c r="L1177" s="113">
        <v>44664</v>
      </c>
      <c r="M1177" s="311" t="s">
        <v>936</v>
      </c>
      <c r="N1177" s="439">
        <v>202204058</v>
      </c>
      <c r="O1177" s="410"/>
      <c r="P1177" s="404" t="s">
        <v>54</v>
      </c>
      <c r="Q1177" s="439"/>
      <c r="R1177" s="119" t="s">
        <v>74</v>
      </c>
      <c r="S1177" s="120" t="s">
        <v>774</v>
      </c>
      <c r="T1177" s="120" t="s">
        <v>76</v>
      </c>
      <c r="U1177" s="417" t="s">
        <v>775</v>
      </c>
      <c r="V1177" s="121">
        <v>44644</v>
      </c>
      <c r="W1177" s="121">
        <v>44664</v>
      </c>
      <c r="X1177" s="122">
        <v>44681</v>
      </c>
      <c r="Y1177" s="127"/>
      <c r="Z1177" s="127"/>
      <c r="AA1177" s="127"/>
      <c r="AB1177" s="127"/>
      <c r="AC1177" s="122">
        <v>44684</v>
      </c>
      <c r="AD1177" s="128">
        <v>44688</v>
      </c>
      <c r="AE1177" s="129" t="s">
        <v>49</v>
      </c>
      <c r="AF1177" s="128">
        <v>44691</v>
      </c>
      <c r="AG1177" s="130">
        <v>1</v>
      </c>
      <c r="AH1177" s="130"/>
      <c r="AI1177" s="130"/>
      <c r="AJ1177" s="130"/>
      <c r="AK1177" s="362"/>
      <c r="AL1177" s="362"/>
      <c r="AM1177" s="368">
        <v>44690</v>
      </c>
      <c r="AN1177" s="135" t="s">
        <v>49</v>
      </c>
      <c r="AO1177" s="134">
        <v>44701</v>
      </c>
      <c r="AP1177" s="136" t="s">
        <v>408</v>
      </c>
      <c r="AQ1177" s="136">
        <v>1</v>
      </c>
      <c r="AR1177" s="379" t="e">
        <f>IF(AND(AF1177=AG1177,AF1177=AI1177,AF1177=AK1177,AF1177=AM1177),"未到货",“到货”)</f>
        <v>#NAME?</v>
      </c>
    </row>
    <row r="1178" spans="1:44" ht="20.100000000000001" hidden="1" customHeight="1">
      <c r="A1178" s="30">
        <v>210</v>
      </c>
      <c r="B1178" s="301">
        <v>7711093220</v>
      </c>
      <c r="C1178" s="311">
        <v>6011103345</v>
      </c>
      <c r="D1178" s="311" t="s">
        <v>433</v>
      </c>
      <c r="E1178" s="311" t="s">
        <v>405</v>
      </c>
      <c r="F1178" s="301"/>
      <c r="G1178" s="449" t="s">
        <v>846</v>
      </c>
      <c r="H1178" s="30"/>
      <c r="I1178" s="301" t="s">
        <v>52</v>
      </c>
      <c r="J1178" s="30">
        <v>1</v>
      </c>
      <c r="K1178" s="113">
        <v>44641</v>
      </c>
      <c r="L1178" s="113">
        <v>44664</v>
      </c>
      <c r="M1178" s="311" t="s">
        <v>936</v>
      </c>
      <c r="N1178" s="439">
        <v>202204058</v>
      </c>
      <c r="O1178" s="410"/>
      <c r="P1178" s="113" t="s">
        <v>54</v>
      </c>
      <c r="Q1178" s="439"/>
      <c r="R1178" s="119" t="s">
        <v>74</v>
      </c>
      <c r="S1178" s="120" t="s">
        <v>774</v>
      </c>
      <c r="T1178" s="120" t="s">
        <v>76</v>
      </c>
      <c r="U1178" s="417" t="s">
        <v>775</v>
      </c>
      <c r="V1178" s="121">
        <v>44644</v>
      </c>
      <c r="W1178" s="121">
        <v>44664</v>
      </c>
      <c r="X1178" s="122">
        <v>44676</v>
      </c>
      <c r="Y1178" s="127"/>
      <c r="Z1178" s="127"/>
      <c r="AA1178" s="127"/>
      <c r="AB1178" s="127"/>
      <c r="AC1178" s="122">
        <v>44675</v>
      </c>
      <c r="AD1178" s="128">
        <v>44678</v>
      </c>
      <c r="AE1178" s="129" t="s">
        <v>49</v>
      </c>
      <c r="AF1178" s="128">
        <v>44690</v>
      </c>
      <c r="AG1178" s="130">
        <v>1</v>
      </c>
      <c r="AH1178" s="130"/>
      <c r="AI1178" s="130"/>
      <c r="AJ1178" s="130">
        <v>1</v>
      </c>
      <c r="AK1178" s="362">
        <v>44678</v>
      </c>
      <c r="AL1178" s="362">
        <v>44681</v>
      </c>
      <c r="AM1178" s="368">
        <v>44684</v>
      </c>
      <c r="AN1178" s="135" t="s">
        <v>49</v>
      </c>
      <c r="AO1178" s="134">
        <v>44701</v>
      </c>
      <c r="AP1178" s="136" t="s">
        <v>408</v>
      </c>
      <c r="AQ1178" s="136">
        <v>1</v>
      </c>
      <c r="AR1178" s="379" t="e">
        <f>IF(AND(AF1178=AG1178,AF1178=AI1178,AF1178=AK1178,AF1178=AM1178),"未到货",“到货”)</f>
        <v>#NAME?</v>
      </c>
    </row>
    <row r="1179" spans="1:44" ht="20.100000000000001" hidden="1" customHeight="1">
      <c r="A1179" s="30">
        <v>211</v>
      </c>
      <c r="B1179" s="301">
        <v>7711093230</v>
      </c>
      <c r="C1179" s="311">
        <v>6011103345</v>
      </c>
      <c r="D1179" s="311" t="s">
        <v>433</v>
      </c>
      <c r="E1179" s="311" t="s">
        <v>405</v>
      </c>
      <c r="F1179" s="301"/>
      <c r="G1179" s="449" t="s">
        <v>846</v>
      </c>
      <c r="H1179" s="30"/>
      <c r="I1179" s="301" t="s">
        <v>52</v>
      </c>
      <c r="J1179" s="30">
        <v>1</v>
      </c>
      <c r="K1179" s="113">
        <v>44641</v>
      </c>
      <c r="L1179" s="113">
        <v>44664</v>
      </c>
      <c r="M1179" s="311" t="s">
        <v>936</v>
      </c>
      <c r="N1179" s="439">
        <v>202204058</v>
      </c>
      <c r="O1179" s="410"/>
      <c r="P1179" s="113" t="s">
        <v>54</v>
      </c>
      <c r="Q1179" s="439"/>
      <c r="R1179" s="119" t="s">
        <v>74</v>
      </c>
      <c r="S1179" s="120" t="s">
        <v>774</v>
      </c>
      <c r="T1179" s="120" t="s">
        <v>76</v>
      </c>
      <c r="U1179" s="417" t="s">
        <v>775</v>
      </c>
      <c r="V1179" s="121">
        <v>44644</v>
      </c>
      <c r="W1179" s="121">
        <v>44664</v>
      </c>
      <c r="X1179" s="122">
        <v>44676</v>
      </c>
      <c r="Y1179" s="127"/>
      <c r="Z1179" s="127"/>
      <c r="AA1179" s="127"/>
      <c r="AB1179" s="127"/>
      <c r="AC1179" s="122">
        <v>44675</v>
      </c>
      <c r="AD1179" s="128">
        <v>44678</v>
      </c>
      <c r="AE1179" s="129" t="s">
        <v>49</v>
      </c>
      <c r="AF1179" s="128">
        <v>44690</v>
      </c>
      <c r="AG1179" s="130">
        <v>1</v>
      </c>
      <c r="AH1179" s="130"/>
      <c r="AI1179" s="130"/>
      <c r="AJ1179" s="130">
        <v>1</v>
      </c>
      <c r="AK1179" s="362">
        <v>44678</v>
      </c>
      <c r="AL1179" s="362">
        <v>44681</v>
      </c>
      <c r="AM1179" s="368">
        <v>44684</v>
      </c>
      <c r="AN1179" s="135" t="s">
        <v>49</v>
      </c>
      <c r="AO1179" s="134">
        <v>44701</v>
      </c>
      <c r="AP1179" s="136" t="s">
        <v>408</v>
      </c>
      <c r="AQ1179" s="136">
        <v>1</v>
      </c>
      <c r="AR1179" s="379" t="e">
        <f>IF(AND(AF1179=AG1179,AF1179=AI1179,AF1179=AK1179,AF1179=AM1179),"未到货",“到货”)</f>
        <v>#NAME?</v>
      </c>
    </row>
    <row r="1180" spans="1:44" s="330" customFormat="1" ht="20.100000000000001" hidden="1" customHeight="1">
      <c r="A1180" s="428">
        <v>212</v>
      </c>
      <c r="B1180" s="450">
        <v>7711103100</v>
      </c>
      <c r="C1180" s="451">
        <v>6011103450</v>
      </c>
      <c r="D1180" s="451" t="s">
        <v>841</v>
      </c>
      <c r="E1180" s="451" t="s">
        <v>405</v>
      </c>
      <c r="F1180" s="450"/>
      <c r="G1180" s="431" t="s">
        <v>846</v>
      </c>
      <c r="H1180" s="428"/>
      <c r="I1180" s="450" t="s">
        <v>52</v>
      </c>
      <c r="J1180" s="428">
        <v>1</v>
      </c>
      <c r="K1180" s="351">
        <v>44641</v>
      </c>
      <c r="L1180" s="351">
        <v>44664</v>
      </c>
      <c r="M1180" s="451" t="s">
        <v>936</v>
      </c>
      <c r="N1180" s="358"/>
      <c r="O1180" s="410"/>
      <c r="P1180" s="393" t="s">
        <v>54</v>
      </c>
      <c r="Q1180" s="439"/>
      <c r="R1180" s="411" t="s">
        <v>329</v>
      </c>
      <c r="S1180" s="416" t="s">
        <v>330</v>
      </c>
      <c r="T1180" s="394"/>
      <c r="U1180" s="394"/>
      <c r="V1180" s="370"/>
      <c r="W1180" s="370"/>
      <c r="X1180" s="395"/>
      <c r="Y1180" s="396"/>
      <c r="Z1180" s="396"/>
      <c r="AA1180" s="396"/>
      <c r="AB1180" s="396"/>
      <c r="AC1180" s="395">
        <v>44667</v>
      </c>
      <c r="AD1180" s="395">
        <v>44667</v>
      </c>
      <c r="AE1180" s="371" t="s">
        <v>49</v>
      </c>
      <c r="AF1180" s="395"/>
      <c r="AG1180" s="396"/>
      <c r="AH1180" s="396"/>
      <c r="AI1180" s="396"/>
      <c r="AJ1180" s="396">
        <v>1</v>
      </c>
      <c r="AK1180" s="400">
        <v>44667</v>
      </c>
      <c r="AL1180" s="400">
        <v>44669</v>
      </c>
      <c r="AM1180" s="405">
        <v>44670</v>
      </c>
      <c r="AN1180" s="371" t="s">
        <v>49</v>
      </c>
      <c r="AO1180" s="134">
        <v>44701</v>
      </c>
      <c r="AP1180" s="136" t="s">
        <v>408</v>
      </c>
      <c r="AQ1180" s="136">
        <v>1</v>
      </c>
      <c r="AR1180" s="379" t="e">
        <f>IF(AND(AF1180=AG1180,AF1180=AI1180,AF1180=AK1180,AF1180=AM1180),"未到货",“到货”)</f>
        <v>#NAME?</v>
      </c>
    </row>
    <row r="1181" spans="1:44" ht="20.100000000000001" hidden="1" customHeight="1">
      <c r="A1181" s="30">
        <v>213</v>
      </c>
      <c r="B1181" s="301">
        <v>7711103150</v>
      </c>
      <c r="C1181" s="311">
        <v>6110669125</v>
      </c>
      <c r="D1181" s="311" t="s">
        <v>553</v>
      </c>
      <c r="E1181" s="311" t="s">
        <v>825</v>
      </c>
      <c r="F1181" s="301"/>
      <c r="G1181" s="449" t="s">
        <v>941</v>
      </c>
      <c r="H1181" s="30"/>
      <c r="I1181" s="301" t="s">
        <v>52</v>
      </c>
      <c r="J1181" s="30">
        <v>1</v>
      </c>
      <c r="K1181" s="113">
        <v>44641</v>
      </c>
      <c r="L1181" s="113">
        <v>44664</v>
      </c>
      <c r="M1181" s="311" t="s">
        <v>936</v>
      </c>
      <c r="N1181" s="439">
        <v>202204058</v>
      </c>
      <c r="O1181" s="410"/>
      <c r="P1181" s="113" t="s">
        <v>54</v>
      </c>
      <c r="Q1181" s="439"/>
      <c r="R1181" s="119" t="s">
        <v>312</v>
      </c>
      <c r="S1181" s="120" t="s">
        <v>895</v>
      </c>
      <c r="T1181" s="120" t="s">
        <v>303</v>
      </c>
      <c r="U1181" s="360"/>
      <c r="V1181" s="121">
        <v>44649</v>
      </c>
      <c r="W1181" s="121">
        <v>44667</v>
      </c>
      <c r="X1181" s="122"/>
      <c r="Y1181" s="127"/>
      <c r="Z1181" s="127"/>
      <c r="AA1181" s="127"/>
      <c r="AB1181" s="127"/>
      <c r="AC1181" s="122">
        <v>44667</v>
      </c>
      <c r="AD1181" s="128">
        <v>44667</v>
      </c>
      <c r="AE1181" s="129" t="s">
        <v>49</v>
      </c>
      <c r="AF1181" s="128"/>
      <c r="AG1181" s="130"/>
      <c r="AH1181" s="130"/>
      <c r="AI1181" s="130"/>
      <c r="AJ1181" s="130"/>
      <c r="AK1181" s="362"/>
      <c r="AL1181" s="362"/>
      <c r="AM1181" s="368">
        <v>44691</v>
      </c>
      <c r="AN1181" s="135" t="s">
        <v>49</v>
      </c>
      <c r="AO1181" s="134">
        <v>44691</v>
      </c>
      <c r="AP1181" s="378" t="s">
        <v>418</v>
      </c>
      <c r="AQ1181" s="136">
        <v>1</v>
      </c>
      <c r="AR1181" s="379" t="e">
        <f>IF(AND(AF1181=AG1181,AF1181=AI1181,AF1181=AK1181,AF1181=AM1181),"未到货",“到货”)</f>
        <v>#NAME?</v>
      </c>
    </row>
    <row r="1182" spans="1:44" ht="20.100000000000001" hidden="1" customHeight="1">
      <c r="A1182" s="30">
        <v>214</v>
      </c>
      <c r="B1182" s="301">
        <v>7711103100</v>
      </c>
      <c r="C1182" s="311">
        <v>6110669201</v>
      </c>
      <c r="D1182" s="311" t="s">
        <v>828</v>
      </c>
      <c r="E1182" s="311" t="s">
        <v>506</v>
      </c>
      <c r="F1182" s="301" t="s">
        <v>415</v>
      </c>
      <c r="G1182" s="449" t="s">
        <v>502</v>
      </c>
      <c r="H1182" s="30"/>
      <c r="I1182" s="301" t="s">
        <v>52</v>
      </c>
      <c r="J1182" s="30">
        <v>1</v>
      </c>
      <c r="K1182" s="113">
        <v>44641</v>
      </c>
      <c r="L1182" s="113">
        <v>44664</v>
      </c>
      <c r="M1182" s="311" t="s">
        <v>936</v>
      </c>
      <c r="N1182" s="439">
        <v>202204058</v>
      </c>
      <c r="O1182" s="410"/>
      <c r="P1182" s="113" t="s">
        <v>54</v>
      </c>
      <c r="Q1182" s="439"/>
      <c r="R1182" s="119" t="s">
        <v>312</v>
      </c>
      <c r="S1182" s="120" t="s">
        <v>895</v>
      </c>
      <c r="T1182" s="120" t="s">
        <v>303</v>
      </c>
      <c r="U1182" s="360"/>
      <c r="V1182" s="121">
        <v>44649</v>
      </c>
      <c r="W1182" s="121">
        <v>44667</v>
      </c>
      <c r="X1182" s="122"/>
      <c r="Y1182" s="127"/>
      <c r="Z1182" s="127"/>
      <c r="AA1182" s="127"/>
      <c r="AB1182" s="127"/>
      <c r="AC1182" s="122">
        <v>44672</v>
      </c>
      <c r="AD1182" s="128">
        <v>44677</v>
      </c>
      <c r="AE1182" s="129" t="s">
        <v>49</v>
      </c>
      <c r="AF1182" s="128"/>
      <c r="AG1182" s="130"/>
      <c r="AH1182" s="130"/>
      <c r="AI1182" s="130"/>
      <c r="AJ1182" s="130"/>
      <c r="AK1182" s="362"/>
      <c r="AL1182" s="362"/>
      <c r="AM1182" s="134">
        <v>44680</v>
      </c>
      <c r="AN1182" s="135" t="s">
        <v>49</v>
      </c>
      <c r="AO1182" s="134">
        <v>44680</v>
      </c>
      <c r="AP1182" s="378" t="s">
        <v>418</v>
      </c>
      <c r="AQ1182" s="136">
        <v>1</v>
      </c>
      <c r="AR1182" s="379" t="e">
        <f>IF(AND(AF1182=AG1182,AF1182=AI1182,AF1182=AK1182,AF1182=AM1182),"未到货",“到货”)</f>
        <v>#NAME?</v>
      </c>
    </row>
    <row r="1183" spans="1:44" ht="20.100000000000001" hidden="1" customHeight="1">
      <c r="A1183" s="30">
        <v>215</v>
      </c>
      <c r="B1183" s="301">
        <v>7711093050</v>
      </c>
      <c r="C1183" s="311">
        <v>6111093051</v>
      </c>
      <c r="D1183" s="311" t="s">
        <v>831</v>
      </c>
      <c r="E1183" s="311" t="s">
        <v>526</v>
      </c>
      <c r="F1183" s="301" t="s">
        <v>415</v>
      </c>
      <c r="G1183" s="449" t="s">
        <v>942</v>
      </c>
      <c r="H1183" s="30"/>
      <c r="I1183" s="301" t="s">
        <v>52</v>
      </c>
      <c r="J1183" s="30">
        <v>1</v>
      </c>
      <c r="K1183" s="113">
        <v>44641</v>
      </c>
      <c r="L1183" s="113">
        <v>44664</v>
      </c>
      <c r="M1183" s="311" t="s">
        <v>936</v>
      </c>
      <c r="N1183" s="439">
        <v>202204058</v>
      </c>
      <c r="O1183" s="410"/>
      <c r="P1183" s="113" t="s">
        <v>54</v>
      </c>
      <c r="Q1183" s="439"/>
      <c r="R1183" s="119" t="s">
        <v>312</v>
      </c>
      <c r="S1183" s="120" t="s">
        <v>895</v>
      </c>
      <c r="T1183" s="120" t="s">
        <v>303</v>
      </c>
      <c r="U1183" s="360"/>
      <c r="V1183" s="121">
        <v>44649</v>
      </c>
      <c r="W1183" s="121">
        <v>44667</v>
      </c>
      <c r="X1183" s="122"/>
      <c r="Y1183" s="127"/>
      <c r="Z1183" s="127"/>
      <c r="AA1183" s="127"/>
      <c r="AB1183" s="127"/>
      <c r="AC1183" s="122">
        <v>44677</v>
      </c>
      <c r="AD1183" s="128">
        <v>44677</v>
      </c>
      <c r="AE1183" s="129" t="s">
        <v>49</v>
      </c>
      <c r="AF1183" s="128"/>
      <c r="AG1183" s="130"/>
      <c r="AH1183" s="130"/>
      <c r="AI1183" s="130"/>
      <c r="AJ1183" s="130"/>
      <c r="AK1183" s="362"/>
      <c r="AL1183" s="362"/>
      <c r="AM1183" s="368">
        <v>44684</v>
      </c>
      <c r="AN1183" s="135" t="s">
        <v>49</v>
      </c>
      <c r="AO1183" s="134">
        <v>44684</v>
      </c>
      <c r="AP1183" s="378" t="s">
        <v>418</v>
      </c>
      <c r="AQ1183" s="136">
        <v>1</v>
      </c>
      <c r="AR1183" s="379" t="e">
        <f>IF(AND(AF1183=AG1183,AF1183=AI1183,AF1183=AK1183,AF1183=AM1183),"未到货",“到货”)</f>
        <v>#NAME?</v>
      </c>
    </row>
    <row r="1184" spans="1:44" ht="20.100000000000001" hidden="1" customHeight="1">
      <c r="A1184" s="30">
        <v>216</v>
      </c>
      <c r="B1184" s="301">
        <v>7711093100</v>
      </c>
      <c r="C1184" s="311">
        <v>6111093101</v>
      </c>
      <c r="D1184" s="311" t="s">
        <v>834</v>
      </c>
      <c r="E1184" s="311" t="s">
        <v>506</v>
      </c>
      <c r="F1184" s="301" t="s">
        <v>415</v>
      </c>
      <c r="G1184" s="449" t="s">
        <v>502</v>
      </c>
      <c r="H1184" s="30"/>
      <c r="I1184" s="301" t="s">
        <v>52</v>
      </c>
      <c r="J1184" s="30">
        <v>1</v>
      </c>
      <c r="K1184" s="113">
        <v>44641</v>
      </c>
      <c r="L1184" s="113">
        <v>44664</v>
      </c>
      <c r="M1184" s="311" t="s">
        <v>936</v>
      </c>
      <c r="N1184" s="439">
        <v>202204058</v>
      </c>
      <c r="O1184" s="410"/>
      <c r="P1184" s="113" t="s">
        <v>54</v>
      </c>
      <c r="Q1184" s="439"/>
      <c r="R1184" s="119" t="s">
        <v>312</v>
      </c>
      <c r="S1184" s="120" t="s">
        <v>895</v>
      </c>
      <c r="T1184" s="120" t="s">
        <v>303</v>
      </c>
      <c r="U1184" s="360"/>
      <c r="V1184" s="121">
        <v>44649</v>
      </c>
      <c r="W1184" s="121">
        <v>44667</v>
      </c>
      <c r="X1184" s="122"/>
      <c r="Y1184" s="127"/>
      <c r="Z1184" s="127"/>
      <c r="AA1184" s="127"/>
      <c r="AB1184" s="127"/>
      <c r="AC1184" s="122">
        <v>44667</v>
      </c>
      <c r="AD1184" s="128">
        <v>44667</v>
      </c>
      <c r="AE1184" s="129" t="s">
        <v>49</v>
      </c>
      <c r="AF1184" s="128"/>
      <c r="AG1184" s="130"/>
      <c r="AH1184" s="130"/>
      <c r="AI1184" s="130"/>
      <c r="AJ1184" s="130">
        <v>1</v>
      </c>
      <c r="AK1184" s="362">
        <v>44658</v>
      </c>
      <c r="AL1184" s="362">
        <v>44660</v>
      </c>
      <c r="AM1184" s="368">
        <v>44687</v>
      </c>
      <c r="AN1184" s="135" t="s">
        <v>49</v>
      </c>
      <c r="AO1184" s="134">
        <v>44687</v>
      </c>
      <c r="AP1184" s="378" t="s">
        <v>418</v>
      </c>
      <c r="AQ1184" s="136">
        <v>1</v>
      </c>
      <c r="AR1184" s="379" t="e">
        <f>IF(AND(AF1184=AG1184,AF1184=AI1184,AF1184=AK1184,AF1184=AM1184),"未到货",“到货”)</f>
        <v>#NAME?</v>
      </c>
    </row>
    <row r="1185" spans="1:44" s="330" customFormat="1" ht="20.100000000000001" hidden="1" customHeight="1">
      <c r="A1185" s="428">
        <v>217</v>
      </c>
      <c r="B1185" s="450">
        <v>7711103100</v>
      </c>
      <c r="C1185" s="451">
        <v>6210669203</v>
      </c>
      <c r="D1185" s="451" t="s">
        <v>553</v>
      </c>
      <c r="E1185" s="451" t="s">
        <v>405</v>
      </c>
      <c r="F1185" s="450"/>
      <c r="G1185" s="431" t="s">
        <v>846</v>
      </c>
      <c r="H1185" s="428"/>
      <c r="I1185" s="450" t="s">
        <v>52</v>
      </c>
      <c r="J1185" s="428">
        <v>1</v>
      </c>
      <c r="K1185" s="351">
        <v>44641</v>
      </c>
      <c r="L1185" s="351">
        <v>44664</v>
      </c>
      <c r="M1185" s="451" t="s">
        <v>936</v>
      </c>
      <c r="N1185" s="358"/>
      <c r="O1185" s="410"/>
      <c r="P1185" s="393" t="s">
        <v>54</v>
      </c>
      <c r="Q1185" s="439"/>
      <c r="R1185" s="411" t="s">
        <v>329</v>
      </c>
      <c r="S1185" s="416" t="s">
        <v>330</v>
      </c>
      <c r="T1185" s="394"/>
      <c r="U1185" s="394"/>
      <c r="V1185" s="370"/>
      <c r="W1185" s="370"/>
      <c r="X1185" s="395"/>
      <c r="Y1185" s="396"/>
      <c r="Z1185" s="396"/>
      <c r="AA1185" s="396"/>
      <c r="AB1185" s="396"/>
      <c r="AC1185" s="395">
        <v>44667</v>
      </c>
      <c r="AD1185" s="395">
        <v>44667</v>
      </c>
      <c r="AE1185" s="371" t="s">
        <v>49</v>
      </c>
      <c r="AF1185" s="395"/>
      <c r="AG1185" s="396"/>
      <c r="AH1185" s="396"/>
      <c r="AI1185" s="396"/>
      <c r="AJ1185" s="396">
        <v>1</v>
      </c>
      <c r="AK1185" s="400">
        <v>44667</v>
      </c>
      <c r="AL1185" s="400">
        <v>44669</v>
      </c>
      <c r="AM1185" s="405">
        <v>44670</v>
      </c>
      <c r="AN1185" s="371" t="s">
        <v>49</v>
      </c>
      <c r="AO1185" s="134">
        <v>44701</v>
      </c>
      <c r="AP1185" s="136" t="s">
        <v>408</v>
      </c>
      <c r="AQ1185" s="396">
        <v>1</v>
      </c>
      <c r="AR1185" s="379" t="e">
        <f>IF(AND(AF1185=AG1185,AF1185=AI1185,AF1185=AK1185,AF1185=AM1185),"未到货",“到货”)</f>
        <v>#NAME?</v>
      </c>
    </row>
    <row r="1186" spans="1:44" s="330" customFormat="1" ht="20.100000000000001" hidden="1" customHeight="1">
      <c r="A1186" s="428">
        <v>218</v>
      </c>
      <c r="B1186" s="450">
        <v>7711103100</v>
      </c>
      <c r="C1186" s="451">
        <v>6210669204</v>
      </c>
      <c r="D1186" s="451" t="s">
        <v>835</v>
      </c>
      <c r="E1186" s="451" t="s">
        <v>405</v>
      </c>
      <c r="F1186" s="450"/>
      <c r="G1186" s="431" t="s">
        <v>905</v>
      </c>
      <c r="H1186" s="428"/>
      <c r="I1186" s="450" t="s">
        <v>52</v>
      </c>
      <c r="J1186" s="428">
        <v>1</v>
      </c>
      <c r="K1186" s="351">
        <v>44641</v>
      </c>
      <c r="L1186" s="351">
        <v>44664</v>
      </c>
      <c r="M1186" s="451" t="s">
        <v>936</v>
      </c>
      <c r="N1186" s="358"/>
      <c r="O1186" s="410"/>
      <c r="P1186" s="113" t="s">
        <v>54</v>
      </c>
      <c r="Q1186" s="439"/>
      <c r="R1186" s="411" t="s">
        <v>329</v>
      </c>
      <c r="S1186" s="416" t="s">
        <v>330</v>
      </c>
      <c r="T1186" s="394"/>
      <c r="U1186" s="455"/>
      <c r="V1186" s="456"/>
      <c r="W1186" s="456"/>
      <c r="X1186" s="395" t="s">
        <v>349</v>
      </c>
      <c r="Y1186" s="396"/>
      <c r="Z1186" s="396"/>
      <c r="AA1186" s="396"/>
      <c r="AB1186" s="396"/>
      <c r="AC1186" s="395">
        <v>44678</v>
      </c>
      <c r="AD1186" s="395">
        <v>44678</v>
      </c>
      <c r="AE1186" s="371" t="s">
        <v>49</v>
      </c>
      <c r="AF1186" s="395"/>
      <c r="AG1186" s="396"/>
      <c r="AH1186" s="396"/>
      <c r="AI1186" s="396"/>
      <c r="AJ1186" s="396"/>
      <c r="AK1186" s="400"/>
      <c r="AL1186" s="400"/>
      <c r="AM1186" s="405">
        <v>44705</v>
      </c>
      <c r="AN1186" s="371" t="s">
        <v>49</v>
      </c>
      <c r="AO1186" s="134">
        <v>44705</v>
      </c>
      <c r="AP1186" s="136" t="s">
        <v>408</v>
      </c>
      <c r="AQ1186" s="396"/>
      <c r="AR1186" s="379" t="e">
        <f>IF(AND(AF1186=AG1186,AF1186=AI1186,AF1186=AK1186,AF1186=AM1186),"未到货",“到货”)</f>
        <v>#NAME?</v>
      </c>
    </row>
    <row r="1187" spans="1:44" s="330" customFormat="1" ht="20.100000000000001" hidden="1" customHeight="1">
      <c r="A1187" s="428">
        <v>219</v>
      </c>
      <c r="B1187" s="450">
        <v>7711103100</v>
      </c>
      <c r="C1187" s="451">
        <v>6210669205</v>
      </c>
      <c r="D1187" s="451" t="s">
        <v>838</v>
      </c>
      <c r="E1187" s="451"/>
      <c r="F1187" s="450"/>
      <c r="G1187" s="431" t="s">
        <v>905</v>
      </c>
      <c r="H1187" s="428"/>
      <c r="I1187" s="450" t="s">
        <v>52</v>
      </c>
      <c r="J1187" s="428">
        <v>1</v>
      </c>
      <c r="K1187" s="351">
        <v>44641</v>
      </c>
      <c r="L1187" s="351">
        <v>44664</v>
      </c>
      <c r="M1187" s="451" t="s">
        <v>936</v>
      </c>
      <c r="N1187" s="358"/>
      <c r="O1187" s="411"/>
      <c r="P1187" s="404" t="s">
        <v>54</v>
      </c>
      <c r="Q1187" s="358"/>
      <c r="R1187" s="411" t="s">
        <v>329</v>
      </c>
      <c r="S1187" s="416" t="s">
        <v>330</v>
      </c>
      <c r="T1187" s="394"/>
      <c r="U1187" s="394"/>
      <c r="V1187" s="370">
        <v>44641</v>
      </c>
      <c r="W1187" s="370">
        <v>44664</v>
      </c>
      <c r="X1187" s="395" t="s">
        <v>349</v>
      </c>
      <c r="Y1187" s="370">
        <v>44701</v>
      </c>
      <c r="Z1187" s="395">
        <v>44712</v>
      </c>
      <c r="AA1187" s="395">
        <v>44719</v>
      </c>
      <c r="AB1187" s="395"/>
      <c r="AC1187" s="395">
        <v>44718</v>
      </c>
      <c r="AD1187" s="395">
        <v>44719</v>
      </c>
      <c r="AE1187" s="371" t="s">
        <v>49</v>
      </c>
      <c r="AF1187" s="395"/>
      <c r="AG1187" s="396"/>
      <c r="AH1187" s="396"/>
      <c r="AI1187" s="396"/>
      <c r="AJ1187" s="396"/>
      <c r="AK1187" s="400"/>
      <c r="AL1187" s="400"/>
      <c r="AM1187" s="405">
        <v>44721</v>
      </c>
      <c r="AN1187" s="371" t="s">
        <v>49</v>
      </c>
      <c r="AO1187" s="370">
        <v>44721</v>
      </c>
      <c r="AP1187" s="396" t="s">
        <v>560</v>
      </c>
      <c r="AQ1187" s="396"/>
      <c r="AR1187" s="402" t="e">
        <f>IF(AND(AF1187=AG1187,AF1187=AI1187,AF1187=AK1187,AF1187=AM1187),"未到货",“到货”)</f>
        <v>#NAME?</v>
      </c>
    </row>
    <row r="1188" spans="1:44" s="330" customFormat="1" ht="20.100000000000001" hidden="1" customHeight="1">
      <c r="A1188" s="428">
        <v>220</v>
      </c>
      <c r="B1188" s="450">
        <v>7711103100</v>
      </c>
      <c r="C1188" s="451">
        <v>6211103101</v>
      </c>
      <c r="D1188" s="451" t="s">
        <v>553</v>
      </c>
      <c r="E1188" s="451" t="s">
        <v>405</v>
      </c>
      <c r="F1188" s="450"/>
      <c r="G1188" s="431" t="s">
        <v>846</v>
      </c>
      <c r="H1188" s="428"/>
      <c r="I1188" s="450" t="s">
        <v>52</v>
      </c>
      <c r="J1188" s="428">
        <v>1</v>
      </c>
      <c r="K1188" s="351">
        <v>44641</v>
      </c>
      <c r="L1188" s="351">
        <v>44664</v>
      </c>
      <c r="M1188" s="451" t="s">
        <v>936</v>
      </c>
      <c r="N1188" s="358"/>
      <c r="O1188" s="410"/>
      <c r="P1188" s="114" t="s">
        <v>54</v>
      </c>
      <c r="Q1188" s="439"/>
      <c r="R1188" s="411" t="s">
        <v>329</v>
      </c>
      <c r="S1188" s="416" t="s">
        <v>330</v>
      </c>
      <c r="T1188" s="394"/>
      <c r="U1188" s="457"/>
      <c r="V1188" s="458"/>
      <c r="W1188" s="458"/>
      <c r="X1188" s="395"/>
      <c r="Y1188" s="396"/>
      <c r="Z1188" s="396"/>
      <c r="AA1188" s="396"/>
      <c r="AB1188" s="396"/>
      <c r="AC1188" s="395">
        <v>44658</v>
      </c>
      <c r="AD1188" s="395">
        <v>44658</v>
      </c>
      <c r="AE1188" s="371" t="s">
        <v>49</v>
      </c>
      <c r="AF1188" s="395"/>
      <c r="AG1188" s="396"/>
      <c r="AH1188" s="396"/>
      <c r="AI1188" s="396"/>
      <c r="AJ1188" s="396"/>
      <c r="AK1188" s="400"/>
      <c r="AL1188" s="400"/>
      <c r="AM1188" s="405">
        <v>44663</v>
      </c>
      <c r="AN1188" s="371" t="s">
        <v>49</v>
      </c>
      <c r="AO1188" s="134">
        <v>44701</v>
      </c>
      <c r="AP1188" s="136" t="s">
        <v>408</v>
      </c>
      <c r="AQ1188" s="136">
        <v>1</v>
      </c>
      <c r="AR1188" s="379" t="e">
        <f>IF(AND(AF1188=AG1188,AF1188=AI1188,AF1188=AK1188,AF1188=AM1188),"未到货",“到货”)</f>
        <v>#NAME?</v>
      </c>
    </row>
    <row r="1189" spans="1:44" s="330" customFormat="1" ht="20.100000000000001" hidden="1" customHeight="1">
      <c r="A1189" s="428">
        <v>221</v>
      </c>
      <c r="B1189" s="450">
        <v>7711103220</v>
      </c>
      <c r="C1189" s="451">
        <v>6211103232</v>
      </c>
      <c r="D1189" s="451" t="s">
        <v>562</v>
      </c>
      <c r="E1189" s="451" t="s">
        <v>405</v>
      </c>
      <c r="F1189" s="450"/>
      <c r="G1189" s="431" t="s">
        <v>846</v>
      </c>
      <c r="H1189" s="428"/>
      <c r="I1189" s="450" t="s">
        <v>52</v>
      </c>
      <c r="J1189" s="428">
        <v>3</v>
      </c>
      <c r="K1189" s="351">
        <v>44641</v>
      </c>
      <c r="L1189" s="351">
        <v>44664</v>
      </c>
      <c r="M1189" s="451" t="s">
        <v>936</v>
      </c>
      <c r="N1189" s="358"/>
      <c r="O1189" s="410"/>
      <c r="P1189" s="113" t="s">
        <v>54</v>
      </c>
      <c r="Q1189" s="439"/>
      <c r="R1189" s="411" t="s">
        <v>329</v>
      </c>
      <c r="S1189" s="416" t="s">
        <v>330</v>
      </c>
      <c r="T1189" s="394"/>
      <c r="U1189" s="394"/>
      <c r="V1189" s="370"/>
      <c r="W1189" s="370"/>
      <c r="X1189" s="395" t="s">
        <v>349</v>
      </c>
      <c r="Y1189" s="396"/>
      <c r="Z1189" s="396"/>
      <c r="AA1189" s="396"/>
      <c r="AB1189" s="396"/>
      <c r="AC1189" s="395">
        <v>44686</v>
      </c>
      <c r="AD1189" s="397" t="s">
        <v>839</v>
      </c>
      <c r="AE1189" s="398" t="s">
        <v>62</v>
      </c>
      <c r="AF1189" s="397" t="s">
        <v>840</v>
      </c>
      <c r="AG1189" s="415">
        <v>3</v>
      </c>
      <c r="AH1189" s="395">
        <v>44691</v>
      </c>
      <c r="AI1189" s="396">
        <v>3</v>
      </c>
      <c r="AJ1189" s="396">
        <v>3</v>
      </c>
      <c r="AK1189" s="400">
        <v>44693</v>
      </c>
      <c r="AL1189" s="400">
        <v>44697</v>
      </c>
      <c r="AM1189" s="368">
        <v>44697</v>
      </c>
      <c r="AN1189" s="135" t="s">
        <v>62</v>
      </c>
      <c r="AO1189" s="134">
        <v>44701</v>
      </c>
      <c r="AP1189" s="136" t="s">
        <v>408</v>
      </c>
      <c r="AQ1189" s="136">
        <v>1</v>
      </c>
      <c r="AR1189" s="379" t="e">
        <f>IF(AND(AF1189=AG1189,AF1189=AI1189,AF1189=AK1189,AF1189=AM1189),"未到货",“到货”)</f>
        <v>#NAME?</v>
      </c>
    </row>
    <row r="1190" spans="1:44" s="330" customFormat="1" ht="20.100000000000001" hidden="1" customHeight="1">
      <c r="A1190" s="428">
        <v>222</v>
      </c>
      <c r="B1190" s="450">
        <v>7711093200</v>
      </c>
      <c r="C1190" s="451">
        <v>6211103303</v>
      </c>
      <c r="D1190" s="451" t="s">
        <v>553</v>
      </c>
      <c r="E1190" s="451" t="s">
        <v>405</v>
      </c>
      <c r="F1190" s="450"/>
      <c r="G1190" s="431" t="s">
        <v>846</v>
      </c>
      <c r="H1190" s="428"/>
      <c r="I1190" s="450" t="s">
        <v>52</v>
      </c>
      <c r="J1190" s="428">
        <v>2</v>
      </c>
      <c r="K1190" s="351">
        <v>44641</v>
      </c>
      <c r="L1190" s="351">
        <v>44664</v>
      </c>
      <c r="M1190" s="451" t="s">
        <v>936</v>
      </c>
      <c r="N1190" s="358"/>
      <c r="O1190" s="410"/>
      <c r="P1190" s="114" t="s">
        <v>54</v>
      </c>
      <c r="Q1190" s="439"/>
      <c r="R1190" s="411" t="s">
        <v>329</v>
      </c>
      <c r="S1190" s="416" t="s">
        <v>330</v>
      </c>
      <c r="T1190" s="394"/>
      <c r="U1190" s="394"/>
      <c r="V1190" s="370"/>
      <c r="W1190" s="370"/>
      <c r="X1190" s="395"/>
      <c r="Y1190" s="396"/>
      <c r="Z1190" s="396"/>
      <c r="AA1190" s="396"/>
      <c r="AB1190" s="396"/>
      <c r="AC1190" s="395">
        <v>44667</v>
      </c>
      <c r="AD1190" s="395">
        <v>44667</v>
      </c>
      <c r="AE1190" s="371" t="s">
        <v>58</v>
      </c>
      <c r="AF1190" s="395"/>
      <c r="AG1190" s="396"/>
      <c r="AH1190" s="396"/>
      <c r="AI1190" s="396"/>
      <c r="AJ1190" s="396">
        <v>2</v>
      </c>
      <c r="AK1190" s="400">
        <v>44667</v>
      </c>
      <c r="AL1190" s="400">
        <v>44669</v>
      </c>
      <c r="AM1190" s="405">
        <v>44677</v>
      </c>
      <c r="AN1190" s="371" t="s">
        <v>58</v>
      </c>
      <c r="AO1190" s="134">
        <v>44701</v>
      </c>
      <c r="AP1190" s="136" t="s">
        <v>408</v>
      </c>
      <c r="AQ1190" s="396">
        <v>1</v>
      </c>
      <c r="AR1190" s="379" t="e">
        <f>IF(AND(AF1190=AG1190,AF1190=AI1190,AF1190=AK1190,AF1190=AM1190),"未到货",“到货”)</f>
        <v>#NAME?</v>
      </c>
    </row>
    <row r="1191" spans="1:44" s="330" customFormat="1" ht="20.100000000000001" hidden="1" customHeight="1">
      <c r="A1191" s="428">
        <v>223</v>
      </c>
      <c r="B1191" s="450">
        <v>7711103100</v>
      </c>
      <c r="C1191" s="451">
        <v>6211103410</v>
      </c>
      <c r="D1191" s="451" t="s">
        <v>835</v>
      </c>
      <c r="E1191" s="451" t="s">
        <v>405</v>
      </c>
      <c r="F1191" s="450"/>
      <c r="G1191" s="431" t="s">
        <v>905</v>
      </c>
      <c r="H1191" s="428"/>
      <c r="I1191" s="450" t="s">
        <v>52</v>
      </c>
      <c r="J1191" s="428">
        <v>1</v>
      </c>
      <c r="K1191" s="351">
        <v>44641</v>
      </c>
      <c r="L1191" s="351">
        <v>44664</v>
      </c>
      <c r="M1191" s="451" t="s">
        <v>936</v>
      </c>
      <c r="N1191" s="358"/>
      <c r="O1191" s="410"/>
      <c r="P1191" s="113" t="s">
        <v>54</v>
      </c>
      <c r="Q1191" s="439"/>
      <c r="R1191" s="411" t="s">
        <v>329</v>
      </c>
      <c r="S1191" s="416" t="s">
        <v>330</v>
      </c>
      <c r="T1191" s="394"/>
      <c r="U1191" s="394"/>
      <c r="V1191" s="370"/>
      <c r="W1191" s="370"/>
      <c r="X1191" s="395" t="s">
        <v>349</v>
      </c>
      <c r="Y1191" s="396"/>
      <c r="Z1191" s="396"/>
      <c r="AA1191" s="396"/>
      <c r="AB1191" s="396"/>
      <c r="AC1191" s="395">
        <v>44676</v>
      </c>
      <c r="AD1191" s="395">
        <v>44676</v>
      </c>
      <c r="AE1191" s="371" t="s">
        <v>49</v>
      </c>
      <c r="AF1191" s="395"/>
      <c r="AG1191" s="396"/>
      <c r="AH1191" s="396"/>
      <c r="AI1191" s="396"/>
      <c r="AJ1191" s="396"/>
      <c r="AK1191" s="400"/>
      <c r="AL1191" s="400"/>
      <c r="AM1191" s="405">
        <v>44705</v>
      </c>
      <c r="AN1191" s="371" t="s">
        <v>49</v>
      </c>
      <c r="AO1191" s="134">
        <v>44705</v>
      </c>
      <c r="AP1191" s="136" t="s">
        <v>408</v>
      </c>
      <c r="AQ1191" s="396"/>
      <c r="AR1191" s="379" t="e">
        <f>IF(AND(AF1191=AG1191,AF1191=AI1191,AF1191=AK1191,AF1191=AM1191),"未到货",“到货”)</f>
        <v>#NAME?</v>
      </c>
    </row>
    <row r="1192" spans="1:44" ht="20.100000000000001" hidden="1" customHeight="1">
      <c r="A1192" s="30">
        <v>224</v>
      </c>
      <c r="B1192" s="301">
        <v>7700047017</v>
      </c>
      <c r="C1192" s="311">
        <v>6400047009</v>
      </c>
      <c r="D1192" s="311" t="s">
        <v>745</v>
      </c>
      <c r="E1192" s="311" t="s">
        <v>746</v>
      </c>
      <c r="F1192" s="301" t="s">
        <v>844</v>
      </c>
      <c r="G1192" s="449"/>
      <c r="H1192" s="30"/>
      <c r="I1192" s="301" t="s">
        <v>52</v>
      </c>
      <c r="J1192" s="30">
        <v>4</v>
      </c>
      <c r="K1192" s="113">
        <v>44641</v>
      </c>
      <c r="L1192" s="113">
        <v>44664</v>
      </c>
      <c r="M1192" s="311" t="s">
        <v>936</v>
      </c>
      <c r="N1192" s="439">
        <v>202204058</v>
      </c>
      <c r="O1192" s="410"/>
      <c r="P1192" s="393" t="s">
        <v>54</v>
      </c>
      <c r="Q1192" s="439"/>
      <c r="R1192" s="119" t="s">
        <v>92</v>
      </c>
      <c r="S1192" s="120" t="s">
        <v>851</v>
      </c>
      <c r="T1192" s="120" t="s">
        <v>76</v>
      </c>
      <c r="U1192" s="120"/>
      <c r="V1192" s="121">
        <v>44646</v>
      </c>
      <c r="W1192" s="121">
        <v>44664</v>
      </c>
      <c r="X1192" s="122"/>
      <c r="Y1192" s="127"/>
      <c r="Z1192" s="127"/>
      <c r="AA1192" s="127"/>
      <c r="AB1192" s="127"/>
      <c r="AC1192" s="122">
        <v>44666</v>
      </c>
      <c r="AD1192" s="128">
        <v>44666</v>
      </c>
      <c r="AE1192" s="129" t="s">
        <v>65</v>
      </c>
      <c r="AF1192" s="128"/>
      <c r="AG1192" s="130"/>
      <c r="AH1192" s="130"/>
      <c r="AI1192" s="130"/>
      <c r="AJ1192" s="130">
        <v>4</v>
      </c>
      <c r="AK1192" s="362">
        <v>44667</v>
      </c>
      <c r="AL1192" s="362">
        <v>44669</v>
      </c>
      <c r="AM1192" s="368">
        <v>44670</v>
      </c>
      <c r="AN1192" s="135" t="s">
        <v>65</v>
      </c>
      <c r="AO1192" s="134">
        <v>44701</v>
      </c>
      <c r="AP1192" s="136" t="s">
        <v>408</v>
      </c>
      <c r="AQ1192" s="136">
        <v>1</v>
      </c>
      <c r="AR1192" s="379" t="e">
        <f>IF(AND(AF1192=AG1192,AF1192=AI1192,AF1192=AK1192,AF1192=AM1192),"未到货",“到货”)</f>
        <v>#NAME?</v>
      </c>
    </row>
    <row r="1193" spans="1:44" ht="20.100000000000001" hidden="1" customHeight="1">
      <c r="A1193" s="30">
        <v>225</v>
      </c>
      <c r="B1193" s="301">
        <v>7700047017</v>
      </c>
      <c r="C1193" s="311">
        <v>6400047018</v>
      </c>
      <c r="D1193" s="311" t="s">
        <v>752</v>
      </c>
      <c r="E1193" s="311" t="s">
        <v>385</v>
      </c>
      <c r="F1193" s="301" t="s">
        <v>430</v>
      </c>
      <c r="G1193" s="449" t="s">
        <v>431</v>
      </c>
      <c r="H1193" s="30"/>
      <c r="I1193" s="301" t="s">
        <v>52</v>
      </c>
      <c r="J1193" s="30">
        <v>4</v>
      </c>
      <c r="K1193" s="113">
        <v>44641</v>
      </c>
      <c r="L1193" s="113">
        <v>44664</v>
      </c>
      <c r="M1193" s="311" t="s">
        <v>936</v>
      </c>
      <c r="N1193" s="439">
        <v>202204058</v>
      </c>
      <c r="O1193" s="410"/>
      <c r="P1193" s="114" t="s">
        <v>54</v>
      </c>
      <c r="Q1193" s="439"/>
      <c r="R1193" s="119" t="s">
        <v>92</v>
      </c>
      <c r="S1193" s="120" t="s">
        <v>181</v>
      </c>
      <c r="T1193" s="120" t="s">
        <v>76</v>
      </c>
      <c r="U1193" s="120"/>
      <c r="V1193" s="121">
        <v>44646</v>
      </c>
      <c r="W1193" s="121">
        <v>44664</v>
      </c>
      <c r="X1193" s="122"/>
      <c r="Y1193" s="127"/>
      <c r="Z1193" s="127"/>
      <c r="AA1193" s="127"/>
      <c r="AB1193" s="127"/>
      <c r="AC1193" s="122">
        <v>44663</v>
      </c>
      <c r="AD1193" s="128">
        <v>44663</v>
      </c>
      <c r="AE1193" s="129" t="s">
        <v>65</v>
      </c>
      <c r="AF1193" s="128"/>
      <c r="AG1193" s="130"/>
      <c r="AH1193" s="130"/>
      <c r="AI1193" s="130"/>
      <c r="AJ1193" s="130">
        <v>4</v>
      </c>
      <c r="AK1193" s="362">
        <v>44663</v>
      </c>
      <c r="AL1193" s="362">
        <v>44665</v>
      </c>
      <c r="AM1193" s="368">
        <v>44666</v>
      </c>
      <c r="AN1193" s="135" t="s">
        <v>65</v>
      </c>
      <c r="AO1193" s="134">
        <v>44701</v>
      </c>
      <c r="AP1193" s="136" t="s">
        <v>408</v>
      </c>
      <c r="AQ1193" s="136">
        <v>1</v>
      </c>
      <c r="AR1193" s="379" t="e">
        <f>IF(AND(AF1193=AG1193,AF1193=AI1193,AF1193=AK1193,AF1193=AM1193),"未到货",“到货”)</f>
        <v>#NAME?</v>
      </c>
    </row>
    <row r="1194" spans="1:44" ht="20.100000000000001" hidden="1" customHeight="1">
      <c r="A1194" s="30">
        <v>226</v>
      </c>
      <c r="B1194" s="301">
        <v>7711093050</v>
      </c>
      <c r="C1194" s="311">
        <v>7710020020</v>
      </c>
      <c r="D1194" s="311" t="s">
        <v>414</v>
      </c>
      <c r="E1194" s="311"/>
      <c r="F1194" s="301"/>
      <c r="G1194" s="449"/>
      <c r="H1194" s="30"/>
      <c r="I1194" s="301" t="s">
        <v>566</v>
      </c>
      <c r="J1194" s="30">
        <v>8</v>
      </c>
      <c r="K1194" s="439"/>
      <c r="L1194" s="439"/>
      <c r="M1194" s="311" t="s">
        <v>936</v>
      </c>
      <c r="N1194" s="439"/>
      <c r="O1194" s="410" t="s">
        <v>338</v>
      </c>
      <c r="P1194" s="113" t="s">
        <v>54</v>
      </c>
      <c r="Q1194" s="439"/>
      <c r="R1194" s="123"/>
      <c r="S1194" s="120"/>
      <c r="T1194" s="120"/>
      <c r="U1194" s="120"/>
      <c r="V1194" s="121"/>
      <c r="W1194" s="121"/>
      <c r="X1194" s="122"/>
      <c r="Y1194" s="127"/>
      <c r="Z1194" s="127"/>
      <c r="AA1194" s="127"/>
      <c r="AB1194" s="127"/>
      <c r="AC1194" s="122"/>
      <c r="AD1194" s="128"/>
      <c r="AE1194" s="129"/>
      <c r="AF1194" s="128"/>
      <c r="AG1194" s="130"/>
      <c r="AH1194" s="130"/>
      <c r="AI1194" s="130"/>
      <c r="AJ1194" s="130"/>
      <c r="AK1194" s="362"/>
      <c r="AL1194" s="362"/>
      <c r="AM1194" s="368" t="s">
        <v>338</v>
      </c>
      <c r="AN1194" s="135"/>
      <c r="AO1194" s="136"/>
      <c r="AP1194" s="136"/>
      <c r="AQ1194" s="136"/>
      <c r="AR1194" s="379" t="e">
        <f>IF(AND(AF1194=AG1194,AF1194=AI1194,AF1194=AK1194,AF1194=AM1194),"未到货",“到货”)</f>
        <v>#NAME?</v>
      </c>
    </row>
    <row r="1195" spans="1:44" s="330" customFormat="1" ht="20.100000000000001" hidden="1" customHeight="1">
      <c r="A1195" s="428">
        <v>1</v>
      </c>
      <c r="B1195" s="338" t="s">
        <v>943</v>
      </c>
      <c r="C1195" s="339" t="s">
        <v>944</v>
      </c>
      <c r="D1195" s="339" t="s">
        <v>945</v>
      </c>
      <c r="E1195" s="248" t="s">
        <v>946</v>
      </c>
      <c r="F1195" s="35" t="s">
        <v>947</v>
      </c>
      <c r="G1195" s="250"/>
      <c r="H1195" s="30"/>
      <c r="I1195" s="338" t="s">
        <v>52</v>
      </c>
      <c r="J1195" s="428">
        <v>4</v>
      </c>
      <c r="K1195" s="351">
        <v>44644</v>
      </c>
      <c r="L1195" s="351">
        <v>44666</v>
      </c>
      <c r="M1195" s="339" t="s">
        <v>948</v>
      </c>
      <c r="N1195" s="358"/>
      <c r="O1195" s="411"/>
      <c r="P1195" s="404" t="s">
        <v>54</v>
      </c>
      <c r="Q1195" s="358"/>
      <c r="R1195" s="411" t="s">
        <v>329</v>
      </c>
      <c r="S1195" s="416" t="s">
        <v>330</v>
      </c>
      <c r="T1195" s="394"/>
      <c r="U1195" s="120"/>
      <c r="V1195" s="370"/>
      <c r="W1195" s="370"/>
      <c r="X1195" s="122"/>
      <c r="Y1195" s="127"/>
      <c r="Z1195" s="127"/>
      <c r="AA1195" s="127"/>
      <c r="AB1195" s="127"/>
      <c r="AC1195" s="395">
        <v>44676</v>
      </c>
      <c r="AD1195" s="395">
        <v>44675</v>
      </c>
      <c r="AE1195" s="371" t="s">
        <v>65</v>
      </c>
      <c r="AF1195" s="395"/>
      <c r="AG1195" s="396"/>
      <c r="AH1195" s="396"/>
      <c r="AI1195" s="396"/>
      <c r="AJ1195" s="396"/>
      <c r="AK1195" s="400"/>
      <c r="AL1195" s="400"/>
      <c r="AM1195" s="405">
        <v>44707</v>
      </c>
      <c r="AN1195" s="371" t="s">
        <v>65</v>
      </c>
      <c r="AO1195" s="370">
        <v>44707</v>
      </c>
      <c r="AP1195" s="396" t="s">
        <v>408</v>
      </c>
      <c r="AQ1195" s="396"/>
      <c r="AR1195" s="379" t="e">
        <f>IF(AND(AF1195=AG1195,AF1195=AI1195,AF1195=AK1195,AF1195=AM1195),"未到货",“到货”)</f>
        <v>#NAME?</v>
      </c>
    </row>
    <row r="1196" spans="1:44" ht="20.100000000000001" hidden="1" customHeight="1">
      <c r="A1196" s="30">
        <v>2</v>
      </c>
      <c r="B1196" s="35">
        <v>7711102410</v>
      </c>
      <c r="C1196" s="248">
        <v>6000010011</v>
      </c>
      <c r="D1196" s="248" t="s">
        <v>384</v>
      </c>
      <c r="E1196" s="248" t="s">
        <v>385</v>
      </c>
      <c r="F1196" s="35" t="s">
        <v>386</v>
      </c>
      <c r="G1196" s="250" t="s">
        <v>450</v>
      </c>
      <c r="H1196" s="30"/>
      <c r="I1196" s="35" t="s">
        <v>52</v>
      </c>
      <c r="J1196" s="30">
        <v>28</v>
      </c>
      <c r="K1196" s="439"/>
      <c r="L1196" s="439"/>
      <c r="M1196" s="248" t="s">
        <v>949</v>
      </c>
      <c r="N1196" s="439"/>
      <c r="O1196" s="410" t="s">
        <v>338</v>
      </c>
      <c r="P1196" s="113" t="s">
        <v>54</v>
      </c>
      <c r="Q1196" s="439"/>
      <c r="R1196" s="123"/>
      <c r="S1196" s="120"/>
      <c r="T1196" s="120"/>
      <c r="U1196" s="120"/>
      <c r="V1196" s="121"/>
      <c r="W1196" s="121"/>
      <c r="X1196" s="122"/>
      <c r="Y1196" s="127"/>
      <c r="Z1196" s="127"/>
      <c r="AA1196" s="127"/>
      <c r="AB1196" s="127"/>
      <c r="AC1196" s="122"/>
      <c r="AD1196" s="128"/>
      <c r="AE1196" s="129"/>
      <c r="AF1196" s="128"/>
      <c r="AG1196" s="130"/>
      <c r="AH1196" s="130"/>
      <c r="AI1196" s="130"/>
      <c r="AJ1196" s="130"/>
      <c r="AK1196" s="362"/>
      <c r="AL1196" s="362"/>
      <c r="AM1196" s="368" t="s">
        <v>338</v>
      </c>
      <c r="AN1196" s="135"/>
      <c r="AO1196" s="136"/>
      <c r="AP1196" s="136"/>
      <c r="AQ1196" s="136"/>
      <c r="AR1196" s="379" t="e">
        <f>IF(AND(AF1196=AG1196,AF1196=AI1196,AF1196=AK1196,AF1196=AM1196),"未到货",“到货”)</f>
        <v>#NAME?</v>
      </c>
    </row>
    <row r="1197" spans="1:44" ht="20.100000000000001" hidden="1" customHeight="1">
      <c r="A1197" s="30">
        <v>3</v>
      </c>
      <c r="B1197" s="35">
        <v>7711102410</v>
      </c>
      <c r="C1197" s="248">
        <v>6000010012</v>
      </c>
      <c r="D1197" s="248" t="s">
        <v>391</v>
      </c>
      <c r="E1197" s="248" t="s">
        <v>392</v>
      </c>
      <c r="F1197" s="35" t="s">
        <v>393</v>
      </c>
      <c r="G1197" s="250" t="s">
        <v>605</v>
      </c>
      <c r="H1197" s="30"/>
      <c r="I1197" s="35" t="s">
        <v>52</v>
      </c>
      <c r="J1197" s="30">
        <v>28</v>
      </c>
      <c r="K1197" s="439"/>
      <c r="L1197" s="439"/>
      <c r="M1197" s="248" t="s">
        <v>949</v>
      </c>
      <c r="N1197" s="439"/>
      <c r="O1197" s="410" t="s">
        <v>338</v>
      </c>
      <c r="P1197" s="113" t="s">
        <v>54</v>
      </c>
      <c r="Q1197" s="439"/>
      <c r="R1197" s="123"/>
      <c r="S1197" s="120"/>
      <c r="T1197" s="120"/>
      <c r="U1197" s="120"/>
      <c r="V1197" s="121"/>
      <c r="W1197" s="121"/>
      <c r="X1197" s="122"/>
      <c r="Y1197" s="127"/>
      <c r="Z1197" s="127"/>
      <c r="AA1197" s="127"/>
      <c r="AB1197" s="127"/>
      <c r="AC1197" s="122"/>
      <c r="AD1197" s="128"/>
      <c r="AE1197" s="129"/>
      <c r="AF1197" s="128"/>
      <c r="AG1197" s="130"/>
      <c r="AH1197" s="130"/>
      <c r="AI1197" s="130"/>
      <c r="AJ1197" s="130"/>
      <c r="AK1197" s="362"/>
      <c r="AL1197" s="362"/>
      <c r="AM1197" s="368" t="s">
        <v>338</v>
      </c>
      <c r="AN1197" s="135"/>
      <c r="AO1197" s="136"/>
      <c r="AP1197" s="136"/>
      <c r="AQ1197" s="136"/>
      <c r="AR1197" s="379" t="e">
        <f>IF(AND(AF1197=AG1197,AF1197=AI1197,AF1197=AK1197,AF1197=AM1197),"未到货",“到货”)</f>
        <v>#NAME?</v>
      </c>
    </row>
    <row r="1198" spans="1:44" ht="20.100000000000001" hidden="1" customHeight="1">
      <c r="A1198" s="30">
        <v>4</v>
      </c>
      <c r="B1198" s="35">
        <v>7711102410</v>
      </c>
      <c r="C1198" s="248">
        <v>6000010014</v>
      </c>
      <c r="D1198" s="248" t="s">
        <v>394</v>
      </c>
      <c r="E1198" s="248" t="s">
        <v>385</v>
      </c>
      <c r="F1198" s="35"/>
      <c r="G1198" s="250" t="s">
        <v>846</v>
      </c>
      <c r="H1198" s="30"/>
      <c r="I1198" s="35" t="s">
        <v>52</v>
      </c>
      <c r="J1198" s="30">
        <v>56</v>
      </c>
      <c r="K1198" s="439"/>
      <c r="L1198" s="439"/>
      <c r="M1198" s="248" t="s">
        <v>949</v>
      </c>
      <c r="N1198" s="439"/>
      <c r="O1198" s="410" t="s">
        <v>338</v>
      </c>
      <c r="P1198" s="113" t="s">
        <v>54</v>
      </c>
      <c r="Q1198" s="439"/>
      <c r="R1198" s="123"/>
      <c r="S1198" s="120"/>
      <c r="T1198" s="120"/>
      <c r="U1198" s="120"/>
      <c r="V1198" s="121"/>
      <c r="W1198" s="121"/>
      <c r="X1198" s="122"/>
      <c r="Y1198" s="127"/>
      <c r="Z1198" s="127"/>
      <c r="AA1198" s="127"/>
      <c r="AB1198" s="127"/>
      <c r="AC1198" s="122"/>
      <c r="AD1198" s="128"/>
      <c r="AE1198" s="129"/>
      <c r="AF1198" s="128"/>
      <c r="AG1198" s="130"/>
      <c r="AH1198" s="130"/>
      <c r="AI1198" s="130"/>
      <c r="AJ1198" s="130"/>
      <c r="AK1198" s="362"/>
      <c r="AL1198" s="362"/>
      <c r="AM1198" s="368" t="s">
        <v>338</v>
      </c>
      <c r="AN1198" s="135"/>
      <c r="AO1198" s="136"/>
      <c r="AP1198" s="136"/>
      <c r="AQ1198" s="136"/>
      <c r="AR1198" s="379" t="e">
        <f>IF(AND(AF1198=AG1198,AF1198=AI1198,AF1198=AK1198,AF1198=AM1198),"未到货",“到货”)</f>
        <v>#NAME?</v>
      </c>
    </row>
    <row r="1199" spans="1:44" ht="20.100000000000001" hidden="1" customHeight="1">
      <c r="A1199" s="30">
        <v>5</v>
      </c>
      <c r="B1199" s="35">
        <v>7711102410</v>
      </c>
      <c r="C1199" s="248">
        <v>6000010015</v>
      </c>
      <c r="D1199" s="248" t="s">
        <v>395</v>
      </c>
      <c r="E1199" s="248" t="s">
        <v>385</v>
      </c>
      <c r="F1199" s="35"/>
      <c r="G1199" s="250" t="s">
        <v>846</v>
      </c>
      <c r="H1199" s="30"/>
      <c r="I1199" s="35" t="s">
        <v>52</v>
      </c>
      <c r="J1199" s="30">
        <v>56</v>
      </c>
      <c r="K1199" s="439"/>
      <c r="L1199" s="439"/>
      <c r="M1199" s="248" t="s">
        <v>949</v>
      </c>
      <c r="N1199" s="439"/>
      <c r="O1199" s="410" t="s">
        <v>338</v>
      </c>
      <c r="P1199" s="113" t="s">
        <v>54</v>
      </c>
      <c r="Q1199" s="439"/>
      <c r="R1199" s="123"/>
      <c r="S1199" s="120"/>
      <c r="T1199" s="120"/>
      <c r="U1199" s="120"/>
      <c r="V1199" s="121"/>
      <c r="W1199" s="121"/>
      <c r="X1199" s="122"/>
      <c r="Y1199" s="127"/>
      <c r="Z1199" s="127"/>
      <c r="AA1199" s="127"/>
      <c r="AB1199" s="127"/>
      <c r="AC1199" s="122"/>
      <c r="AD1199" s="128"/>
      <c r="AE1199" s="129"/>
      <c r="AF1199" s="128"/>
      <c r="AG1199" s="130"/>
      <c r="AH1199" s="130"/>
      <c r="AI1199" s="130"/>
      <c r="AJ1199" s="130"/>
      <c r="AK1199" s="362"/>
      <c r="AL1199" s="362"/>
      <c r="AM1199" s="368" t="s">
        <v>338</v>
      </c>
      <c r="AN1199" s="135"/>
      <c r="AO1199" s="136"/>
      <c r="AP1199" s="136"/>
      <c r="AQ1199" s="136"/>
      <c r="AR1199" s="379" t="e">
        <f>IF(AND(AF1199=AG1199,AF1199=AI1199,AF1199=AK1199,AF1199=AM1199),"未到货",“到货”)</f>
        <v>#NAME?</v>
      </c>
    </row>
    <row r="1200" spans="1:44" ht="20.100000000000001" hidden="1" customHeight="1">
      <c r="A1200" s="30">
        <v>6</v>
      </c>
      <c r="B1200" s="35">
        <v>7711102410</v>
      </c>
      <c r="C1200" s="248">
        <v>6000010016</v>
      </c>
      <c r="D1200" s="248" t="s">
        <v>396</v>
      </c>
      <c r="E1200" s="248" t="s">
        <v>385</v>
      </c>
      <c r="F1200" s="35" t="s">
        <v>386</v>
      </c>
      <c r="G1200" s="250" t="s">
        <v>397</v>
      </c>
      <c r="H1200" s="30"/>
      <c r="I1200" s="35" t="s">
        <v>52</v>
      </c>
      <c r="J1200" s="30">
        <v>28</v>
      </c>
      <c r="K1200" s="439"/>
      <c r="L1200" s="439"/>
      <c r="M1200" s="248" t="s">
        <v>949</v>
      </c>
      <c r="N1200" s="439"/>
      <c r="O1200" s="410" t="s">
        <v>338</v>
      </c>
      <c r="P1200" s="113" t="s">
        <v>54</v>
      </c>
      <c r="Q1200" s="439"/>
      <c r="R1200" s="123"/>
      <c r="S1200" s="120"/>
      <c r="T1200" s="120"/>
      <c r="U1200" s="120"/>
      <c r="V1200" s="121"/>
      <c r="W1200" s="121"/>
      <c r="X1200" s="122"/>
      <c r="Y1200" s="127"/>
      <c r="Z1200" s="127"/>
      <c r="AA1200" s="127"/>
      <c r="AB1200" s="127"/>
      <c r="AC1200" s="122"/>
      <c r="AD1200" s="128"/>
      <c r="AE1200" s="129"/>
      <c r="AF1200" s="128"/>
      <c r="AG1200" s="130"/>
      <c r="AH1200" s="130"/>
      <c r="AI1200" s="130"/>
      <c r="AJ1200" s="130"/>
      <c r="AK1200" s="362"/>
      <c r="AL1200" s="362"/>
      <c r="AM1200" s="368" t="s">
        <v>338</v>
      </c>
      <c r="AN1200" s="135"/>
      <c r="AO1200" s="136"/>
      <c r="AP1200" s="136"/>
      <c r="AQ1200" s="136"/>
      <c r="AR1200" s="379" t="e">
        <f>IF(AND(AF1200=AG1200,AF1200=AI1200,AF1200=AK1200,AF1200=AM1200),"未到货",“到货”)</f>
        <v>#NAME?</v>
      </c>
    </row>
    <row r="1201" spans="1:44" ht="20.100000000000001" hidden="1" customHeight="1">
      <c r="A1201" s="30">
        <v>7</v>
      </c>
      <c r="B1201" s="35">
        <v>7711102420</v>
      </c>
      <c r="C1201" s="248">
        <v>6000010018</v>
      </c>
      <c r="D1201" s="248" t="s">
        <v>400</v>
      </c>
      <c r="E1201" s="248" t="s">
        <v>385</v>
      </c>
      <c r="F1201" s="35"/>
      <c r="G1201" s="250" t="s">
        <v>847</v>
      </c>
      <c r="H1201" s="30"/>
      <c r="I1201" s="35" t="s">
        <v>52</v>
      </c>
      <c r="J1201" s="30">
        <v>3</v>
      </c>
      <c r="K1201" s="439"/>
      <c r="L1201" s="439"/>
      <c r="M1201" s="248" t="s">
        <v>949</v>
      </c>
      <c r="N1201" s="439"/>
      <c r="O1201" s="410" t="s">
        <v>338</v>
      </c>
      <c r="P1201" s="113" t="s">
        <v>54</v>
      </c>
      <c r="Q1201" s="439"/>
      <c r="R1201" s="123"/>
      <c r="S1201" s="120"/>
      <c r="T1201" s="120"/>
      <c r="U1201" s="120"/>
      <c r="V1201" s="121"/>
      <c r="W1201" s="121"/>
      <c r="X1201" s="122"/>
      <c r="Y1201" s="127"/>
      <c r="Z1201" s="127"/>
      <c r="AA1201" s="127"/>
      <c r="AB1201" s="127"/>
      <c r="AC1201" s="122"/>
      <c r="AD1201" s="128"/>
      <c r="AE1201" s="129"/>
      <c r="AF1201" s="128"/>
      <c r="AG1201" s="130"/>
      <c r="AH1201" s="130"/>
      <c r="AI1201" s="130"/>
      <c r="AJ1201" s="130"/>
      <c r="AK1201" s="362"/>
      <c r="AL1201" s="362"/>
      <c r="AM1201" s="368" t="s">
        <v>338</v>
      </c>
      <c r="AN1201" s="135"/>
      <c r="AO1201" s="136"/>
      <c r="AP1201" s="136"/>
      <c r="AQ1201" s="136"/>
      <c r="AR1201" s="379" t="e">
        <f>IF(AND(AF1201=AG1201,AF1201=AI1201,AF1201=AK1201,AF1201=AM1201),"未到货",“到货”)</f>
        <v>#NAME?</v>
      </c>
    </row>
    <row r="1202" spans="1:44" ht="20.100000000000001" hidden="1" customHeight="1">
      <c r="A1202" s="30">
        <v>8</v>
      </c>
      <c r="B1202" s="35">
        <v>7711102420</v>
      </c>
      <c r="C1202" s="248">
        <v>6000010019</v>
      </c>
      <c r="D1202" s="248" t="s">
        <v>402</v>
      </c>
      <c r="E1202" s="248" t="s">
        <v>385</v>
      </c>
      <c r="F1202" s="35"/>
      <c r="G1202" s="250" t="s">
        <v>847</v>
      </c>
      <c r="H1202" s="30"/>
      <c r="I1202" s="35" t="s">
        <v>52</v>
      </c>
      <c r="J1202" s="30">
        <v>3</v>
      </c>
      <c r="K1202" s="439"/>
      <c r="L1202" s="439"/>
      <c r="M1202" s="248" t="s">
        <v>949</v>
      </c>
      <c r="N1202" s="439"/>
      <c r="O1202" s="410" t="s">
        <v>338</v>
      </c>
      <c r="P1202" s="113" t="s">
        <v>54</v>
      </c>
      <c r="Q1202" s="439"/>
      <c r="R1202" s="123"/>
      <c r="S1202" s="120"/>
      <c r="T1202" s="120"/>
      <c r="U1202" s="120"/>
      <c r="V1202" s="121"/>
      <c r="W1202" s="121"/>
      <c r="X1202" s="122"/>
      <c r="Y1202" s="127"/>
      <c r="Z1202" s="127"/>
      <c r="AA1202" s="127"/>
      <c r="AB1202" s="127"/>
      <c r="AC1202" s="122"/>
      <c r="AD1202" s="128"/>
      <c r="AE1202" s="129"/>
      <c r="AF1202" s="128"/>
      <c r="AG1202" s="130"/>
      <c r="AH1202" s="130"/>
      <c r="AI1202" s="130"/>
      <c r="AJ1202" s="130"/>
      <c r="AK1202" s="362"/>
      <c r="AL1202" s="362"/>
      <c r="AM1202" s="368" t="s">
        <v>338</v>
      </c>
      <c r="AN1202" s="135"/>
      <c r="AO1202" s="136"/>
      <c r="AP1202" s="136"/>
      <c r="AQ1202" s="136"/>
      <c r="AR1202" s="379" t="e">
        <f>IF(AND(AF1202=AG1202,AF1202=AI1202,AF1202=AK1202,AF1202=AM1202),"未到货",“到货”)</f>
        <v>#NAME?</v>
      </c>
    </row>
    <row r="1203" spans="1:44" ht="20.100000000000001" hidden="1" customHeight="1">
      <c r="A1203" s="30">
        <v>9</v>
      </c>
      <c r="B1203" s="35">
        <v>7711102420</v>
      </c>
      <c r="C1203" s="248">
        <v>6000010020</v>
      </c>
      <c r="D1203" s="248" t="s">
        <v>403</v>
      </c>
      <c r="E1203" s="248" t="s">
        <v>385</v>
      </c>
      <c r="F1203" s="35"/>
      <c r="G1203" s="250" t="s">
        <v>847</v>
      </c>
      <c r="H1203" s="30"/>
      <c r="I1203" s="35" t="s">
        <v>52</v>
      </c>
      <c r="J1203" s="30">
        <v>3</v>
      </c>
      <c r="K1203" s="439"/>
      <c r="L1203" s="439"/>
      <c r="M1203" s="248" t="s">
        <v>949</v>
      </c>
      <c r="N1203" s="439"/>
      <c r="O1203" s="410" t="s">
        <v>338</v>
      </c>
      <c r="P1203" s="113" t="s">
        <v>54</v>
      </c>
      <c r="Q1203" s="439"/>
      <c r="R1203" s="123"/>
      <c r="S1203" s="120"/>
      <c r="T1203" s="120"/>
      <c r="U1203" s="120"/>
      <c r="V1203" s="121"/>
      <c r="W1203" s="121"/>
      <c r="X1203" s="122"/>
      <c r="Y1203" s="127"/>
      <c r="Z1203" s="127"/>
      <c r="AA1203" s="127"/>
      <c r="AB1203" s="127"/>
      <c r="AC1203" s="122"/>
      <c r="AD1203" s="128"/>
      <c r="AE1203" s="129"/>
      <c r="AF1203" s="128"/>
      <c r="AG1203" s="130"/>
      <c r="AH1203" s="130"/>
      <c r="AI1203" s="130"/>
      <c r="AJ1203" s="130"/>
      <c r="AK1203" s="362"/>
      <c r="AL1203" s="362"/>
      <c r="AM1203" s="368" t="s">
        <v>338</v>
      </c>
      <c r="AN1203" s="135"/>
      <c r="AO1203" s="136"/>
      <c r="AP1203" s="136"/>
      <c r="AQ1203" s="136"/>
      <c r="AR1203" s="379" t="e">
        <f>IF(AND(AF1203=AG1203,AF1203=AI1203,AF1203=AK1203,AF1203=AM1203),"未到货",“到货”)</f>
        <v>#NAME?</v>
      </c>
    </row>
    <row r="1204" spans="1:44" ht="20.100000000000001" hidden="1" customHeight="1">
      <c r="A1204" s="30">
        <v>10</v>
      </c>
      <c r="B1204" s="35">
        <v>7700010030</v>
      </c>
      <c r="C1204" s="248">
        <v>6000010032</v>
      </c>
      <c r="D1204" s="248" t="s">
        <v>404</v>
      </c>
      <c r="E1204" s="248" t="s">
        <v>405</v>
      </c>
      <c r="F1204" s="35"/>
      <c r="G1204" s="250" t="s">
        <v>847</v>
      </c>
      <c r="H1204" s="30"/>
      <c r="I1204" s="35" t="s">
        <v>52</v>
      </c>
      <c r="J1204" s="30">
        <v>6</v>
      </c>
      <c r="K1204" s="113">
        <v>44644</v>
      </c>
      <c r="L1204" s="113">
        <v>44666</v>
      </c>
      <c r="M1204" s="248" t="s">
        <v>949</v>
      </c>
      <c r="N1204" s="439">
        <v>202204058</v>
      </c>
      <c r="O1204" s="410"/>
      <c r="P1204" s="113" t="s">
        <v>54</v>
      </c>
      <c r="Q1204" s="439"/>
      <c r="R1204" s="119" t="s">
        <v>74</v>
      </c>
      <c r="S1204" s="120" t="s">
        <v>93</v>
      </c>
      <c r="T1204" s="120" t="s">
        <v>860</v>
      </c>
      <c r="U1204" s="120" t="s">
        <v>950</v>
      </c>
      <c r="V1204" s="121">
        <v>44646</v>
      </c>
      <c r="W1204" s="121">
        <v>44666</v>
      </c>
      <c r="X1204" s="122"/>
      <c r="Y1204" s="127"/>
      <c r="Z1204" s="127"/>
      <c r="AA1204" s="127"/>
      <c r="AB1204" s="127"/>
      <c r="AC1204" s="122">
        <v>44677</v>
      </c>
      <c r="AD1204" s="364" t="s">
        <v>951</v>
      </c>
      <c r="AE1204" s="365" t="s">
        <v>71</v>
      </c>
      <c r="AF1204" s="128">
        <v>44677</v>
      </c>
      <c r="AG1204" s="130">
        <v>6</v>
      </c>
      <c r="AH1204" s="130"/>
      <c r="AI1204" s="130"/>
      <c r="AJ1204" s="130">
        <v>6</v>
      </c>
      <c r="AK1204" s="362">
        <v>44681</v>
      </c>
      <c r="AL1204" s="362">
        <v>44687</v>
      </c>
      <c r="AM1204" s="134">
        <v>44687</v>
      </c>
      <c r="AN1204" s="135" t="s">
        <v>71</v>
      </c>
      <c r="AO1204" s="401">
        <v>44690</v>
      </c>
      <c r="AP1204" s="378" t="s">
        <v>560</v>
      </c>
      <c r="AQ1204" s="136">
        <v>2</v>
      </c>
      <c r="AR1204" s="379" t="e">
        <f>IF(AND(AF1204=AG1204,AF1204=AI1204,AF1204=AK1204,AF1204=AM1204),"未到货",“到货”)</f>
        <v>#NAME?</v>
      </c>
    </row>
    <row r="1205" spans="1:44" ht="20.100000000000001" hidden="1" customHeight="1">
      <c r="A1205" s="30">
        <v>11</v>
      </c>
      <c r="B1205" s="35">
        <v>7700010030</v>
      </c>
      <c r="C1205" s="248">
        <v>6000010033</v>
      </c>
      <c r="D1205" s="248" t="s">
        <v>409</v>
      </c>
      <c r="E1205" s="248" t="s">
        <v>385</v>
      </c>
      <c r="F1205" s="35" t="s">
        <v>386</v>
      </c>
      <c r="G1205" s="250" t="s">
        <v>397</v>
      </c>
      <c r="H1205" s="30"/>
      <c r="I1205" s="35" t="s">
        <v>52</v>
      </c>
      <c r="J1205" s="30">
        <v>6</v>
      </c>
      <c r="K1205" s="439"/>
      <c r="L1205" s="439"/>
      <c r="M1205" s="248" t="s">
        <v>949</v>
      </c>
      <c r="N1205" s="439"/>
      <c r="O1205" s="410" t="s">
        <v>338</v>
      </c>
      <c r="P1205" s="113" t="s">
        <v>54</v>
      </c>
      <c r="Q1205" s="439"/>
      <c r="R1205" s="123"/>
      <c r="S1205" s="120"/>
      <c r="T1205" s="120"/>
      <c r="U1205" s="120"/>
      <c r="V1205" s="121"/>
      <c r="W1205" s="121"/>
      <c r="X1205" s="122"/>
      <c r="Y1205" s="127"/>
      <c r="Z1205" s="127"/>
      <c r="AA1205" s="127"/>
      <c r="AB1205" s="127"/>
      <c r="AC1205" s="122"/>
      <c r="AD1205" s="128"/>
      <c r="AE1205" s="129"/>
      <c r="AF1205" s="128"/>
      <c r="AG1205" s="130"/>
      <c r="AH1205" s="130"/>
      <c r="AI1205" s="130"/>
      <c r="AJ1205" s="130"/>
      <c r="AK1205" s="362"/>
      <c r="AL1205" s="362"/>
      <c r="AM1205" s="368" t="s">
        <v>338</v>
      </c>
      <c r="AN1205" s="135"/>
      <c r="AO1205" s="136"/>
      <c r="AP1205" s="136"/>
      <c r="AQ1205" s="136"/>
      <c r="AR1205" s="379" t="e">
        <f>IF(AND(AF1205=AG1205,AF1205=AI1205,AF1205=AK1205,AF1205=AM1205),"未到货",“到货”)</f>
        <v>#NAME?</v>
      </c>
    </row>
    <row r="1206" spans="1:44" ht="20.100000000000001" hidden="1" customHeight="1">
      <c r="A1206" s="30">
        <v>12</v>
      </c>
      <c r="B1206" s="35">
        <v>7700010030</v>
      </c>
      <c r="C1206" s="248">
        <v>6000010035</v>
      </c>
      <c r="D1206" s="248" t="s">
        <v>404</v>
      </c>
      <c r="E1206" s="248" t="s">
        <v>405</v>
      </c>
      <c r="F1206" s="35"/>
      <c r="G1206" s="250" t="s">
        <v>847</v>
      </c>
      <c r="H1206" s="30"/>
      <c r="I1206" s="35" t="s">
        <v>52</v>
      </c>
      <c r="J1206" s="30">
        <v>6</v>
      </c>
      <c r="K1206" s="113">
        <v>44644</v>
      </c>
      <c r="L1206" s="113">
        <v>44666</v>
      </c>
      <c r="M1206" s="248" t="s">
        <v>949</v>
      </c>
      <c r="N1206" s="439">
        <v>202204058</v>
      </c>
      <c r="O1206" s="410"/>
      <c r="P1206" s="114" t="s">
        <v>54</v>
      </c>
      <c r="Q1206" s="439"/>
      <c r="R1206" s="119" t="s">
        <v>74</v>
      </c>
      <c r="S1206" s="120" t="s">
        <v>93</v>
      </c>
      <c r="T1206" s="120" t="s">
        <v>76</v>
      </c>
      <c r="U1206" s="120" t="s">
        <v>950</v>
      </c>
      <c r="V1206" s="121">
        <v>44646</v>
      </c>
      <c r="W1206" s="121">
        <v>44666</v>
      </c>
      <c r="X1206" s="122"/>
      <c r="Y1206" s="127"/>
      <c r="Z1206" s="127"/>
      <c r="AA1206" s="127"/>
      <c r="AB1206" s="127"/>
      <c r="AC1206" s="122">
        <v>44663</v>
      </c>
      <c r="AD1206" s="128">
        <v>44663</v>
      </c>
      <c r="AE1206" s="129" t="s">
        <v>71</v>
      </c>
      <c r="AF1206" s="128"/>
      <c r="AG1206" s="130"/>
      <c r="AH1206" s="130"/>
      <c r="AI1206" s="130"/>
      <c r="AJ1206" s="130">
        <v>6</v>
      </c>
      <c r="AK1206" s="362">
        <v>44663</v>
      </c>
      <c r="AL1206" s="362">
        <v>44665</v>
      </c>
      <c r="AM1206" s="368">
        <v>44666</v>
      </c>
      <c r="AN1206" s="135" t="s">
        <v>71</v>
      </c>
      <c r="AO1206" s="401">
        <v>44690</v>
      </c>
      <c r="AP1206" s="378" t="s">
        <v>560</v>
      </c>
      <c r="AQ1206" s="136">
        <v>2</v>
      </c>
      <c r="AR1206" s="379" t="e">
        <f>IF(AND(AF1206=AG1206,AF1206=AI1206,AF1206=AK1206,AF1206=AM1206),"未到货",“到货”)</f>
        <v>#NAME?</v>
      </c>
    </row>
    <row r="1207" spans="1:44" ht="20.100000000000001" hidden="1" customHeight="1">
      <c r="A1207" s="30">
        <v>13</v>
      </c>
      <c r="B1207" s="35">
        <v>7711102115</v>
      </c>
      <c r="C1207" s="248">
        <v>6000010041</v>
      </c>
      <c r="D1207" s="248" t="s">
        <v>410</v>
      </c>
      <c r="E1207" s="248" t="s">
        <v>411</v>
      </c>
      <c r="F1207" s="35"/>
      <c r="G1207" s="250" t="s">
        <v>849</v>
      </c>
      <c r="H1207" s="30"/>
      <c r="I1207" s="35" t="s">
        <v>52</v>
      </c>
      <c r="J1207" s="30">
        <v>102</v>
      </c>
      <c r="K1207" s="439"/>
      <c r="L1207" s="439"/>
      <c r="M1207" s="248" t="s">
        <v>949</v>
      </c>
      <c r="N1207" s="439"/>
      <c r="O1207" s="410" t="s">
        <v>338</v>
      </c>
      <c r="P1207" s="113" t="s">
        <v>54</v>
      </c>
      <c r="Q1207" s="439"/>
      <c r="R1207" s="123"/>
      <c r="S1207" s="120"/>
      <c r="T1207" s="120"/>
      <c r="U1207" s="120"/>
      <c r="V1207" s="121"/>
      <c r="W1207" s="121"/>
      <c r="X1207" s="122"/>
      <c r="Y1207" s="127"/>
      <c r="Z1207" s="127"/>
      <c r="AA1207" s="127"/>
      <c r="AB1207" s="127"/>
      <c r="AC1207" s="122"/>
      <c r="AD1207" s="128"/>
      <c r="AE1207" s="129"/>
      <c r="AF1207" s="128"/>
      <c r="AG1207" s="130"/>
      <c r="AH1207" s="130"/>
      <c r="AI1207" s="130"/>
      <c r="AJ1207" s="130"/>
      <c r="AK1207" s="362"/>
      <c r="AL1207" s="362"/>
      <c r="AM1207" s="368" t="s">
        <v>338</v>
      </c>
      <c r="AN1207" s="135"/>
      <c r="AO1207" s="136"/>
      <c r="AP1207" s="136"/>
      <c r="AQ1207" s="136"/>
      <c r="AR1207" s="379" t="e">
        <f>IF(AND(AF1207=AG1207,AF1207=AI1207,AF1207=AK1207,AF1207=AM1207),"未到货",“到货”)</f>
        <v>#NAME?</v>
      </c>
    </row>
    <row r="1208" spans="1:44" ht="20.100000000000001" hidden="1" customHeight="1">
      <c r="A1208" s="30">
        <v>14</v>
      </c>
      <c r="B1208" s="35">
        <v>7711102410</v>
      </c>
      <c r="C1208" s="248">
        <v>6000010041</v>
      </c>
      <c r="D1208" s="248" t="s">
        <v>410</v>
      </c>
      <c r="E1208" s="248" t="s">
        <v>411</v>
      </c>
      <c r="F1208" s="35"/>
      <c r="G1208" s="250" t="s">
        <v>849</v>
      </c>
      <c r="H1208" s="30"/>
      <c r="I1208" s="35" t="s">
        <v>52</v>
      </c>
      <c r="J1208" s="30">
        <v>56</v>
      </c>
      <c r="K1208" s="439"/>
      <c r="L1208" s="439"/>
      <c r="M1208" s="248" t="s">
        <v>949</v>
      </c>
      <c r="N1208" s="439"/>
      <c r="O1208" s="410" t="s">
        <v>338</v>
      </c>
      <c r="P1208" s="113" t="s">
        <v>54</v>
      </c>
      <c r="Q1208" s="439"/>
      <c r="R1208" s="123"/>
      <c r="S1208" s="120"/>
      <c r="T1208" s="120"/>
      <c r="U1208" s="120"/>
      <c r="V1208" s="121"/>
      <c r="W1208" s="121"/>
      <c r="X1208" s="122"/>
      <c r="Y1208" s="127"/>
      <c r="Z1208" s="127"/>
      <c r="AA1208" s="127"/>
      <c r="AB1208" s="127"/>
      <c r="AC1208" s="122"/>
      <c r="AD1208" s="128"/>
      <c r="AE1208" s="129"/>
      <c r="AF1208" s="128"/>
      <c r="AG1208" s="130"/>
      <c r="AH1208" s="130"/>
      <c r="AI1208" s="130"/>
      <c r="AJ1208" s="130"/>
      <c r="AK1208" s="362"/>
      <c r="AL1208" s="362"/>
      <c r="AM1208" s="368" t="s">
        <v>338</v>
      </c>
      <c r="AN1208" s="135"/>
      <c r="AO1208" s="136"/>
      <c r="AP1208" s="136"/>
      <c r="AQ1208" s="136"/>
      <c r="AR1208" s="379" t="e">
        <f>IF(AND(AF1208=AG1208,AF1208=AI1208,AF1208=AK1208,AF1208=AM1208),"未到货",“到货”)</f>
        <v>#NAME?</v>
      </c>
    </row>
    <row r="1209" spans="1:44" ht="20.100000000000001" hidden="1" customHeight="1">
      <c r="A1209" s="30">
        <v>15</v>
      </c>
      <c r="B1209" s="35">
        <v>7711102115</v>
      </c>
      <c r="C1209" s="248">
        <v>6000010042</v>
      </c>
      <c r="D1209" s="248" t="s">
        <v>413</v>
      </c>
      <c r="E1209" s="248" t="s">
        <v>385</v>
      </c>
      <c r="F1209" s="35"/>
      <c r="G1209" s="250" t="s">
        <v>847</v>
      </c>
      <c r="H1209" s="30"/>
      <c r="I1209" s="35" t="s">
        <v>52</v>
      </c>
      <c r="J1209" s="30">
        <v>51</v>
      </c>
      <c r="K1209" s="439"/>
      <c r="L1209" s="439"/>
      <c r="M1209" s="248" t="s">
        <v>949</v>
      </c>
      <c r="N1209" s="439"/>
      <c r="O1209" s="410" t="s">
        <v>338</v>
      </c>
      <c r="P1209" s="113" t="s">
        <v>54</v>
      </c>
      <c r="Q1209" s="439"/>
      <c r="R1209" s="123"/>
      <c r="S1209" s="120"/>
      <c r="T1209" s="120"/>
      <c r="U1209" s="120"/>
      <c r="V1209" s="121"/>
      <c r="W1209" s="121"/>
      <c r="X1209" s="122"/>
      <c r="Y1209" s="127"/>
      <c r="Z1209" s="127"/>
      <c r="AA1209" s="127"/>
      <c r="AB1209" s="127"/>
      <c r="AC1209" s="122"/>
      <c r="AD1209" s="128"/>
      <c r="AE1209" s="129"/>
      <c r="AF1209" s="128"/>
      <c r="AG1209" s="130"/>
      <c r="AH1209" s="130"/>
      <c r="AI1209" s="130"/>
      <c r="AJ1209" s="130"/>
      <c r="AK1209" s="362"/>
      <c r="AL1209" s="362"/>
      <c r="AM1209" s="368" t="s">
        <v>338</v>
      </c>
      <c r="AN1209" s="135"/>
      <c r="AO1209" s="136"/>
      <c r="AP1209" s="136"/>
      <c r="AQ1209" s="136"/>
      <c r="AR1209" s="379" t="e">
        <f>IF(AND(AF1209=AG1209,AF1209=AI1209,AF1209=AK1209,AF1209=AM1209),"未到货",“到货”)</f>
        <v>#NAME?</v>
      </c>
    </row>
    <row r="1210" spans="1:44" ht="20.100000000000001" hidden="1" customHeight="1">
      <c r="A1210" s="30">
        <v>16</v>
      </c>
      <c r="B1210" s="35">
        <v>7711102410</v>
      </c>
      <c r="C1210" s="248">
        <v>6000010042</v>
      </c>
      <c r="D1210" s="248" t="s">
        <v>413</v>
      </c>
      <c r="E1210" s="248" t="s">
        <v>385</v>
      </c>
      <c r="F1210" s="35"/>
      <c r="G1210" s="250" t="s">
        <v>846</v>
      </c>
      <c r="H1210" s="30"/>
      <c r="I1210" s="35" t="s">
        <v>52</v>
      </c>
      <c r="J1210" s="30">
        <v>28</v>
      </c>
      <c r="K1210" s="439"/>
      <c r="L1210" s="439"/>
      <c r="M1210" s="248" t="s">
        <v>949</v>
      </c>
      <c r="N1210" s="439"/>
      <c r="O1210" s="410" t="s">
        <v>338</v>
      </c>
      <c r="P1210" s="113" t="s">
        <v>54</v>
      </c>
      <c r="Q1210" s="439"/>
      <c r="R1210" s="123"/>
      <c r="S1210" s="120"/>
      <c r="T1210" s="120"/>
      <c r="U1210" s="120"/>
      <c r="V1210" s="121"/>
      <c r="W1210" s="121"/>
      <c r="X1210" s="122"/>
      <c r="Y1210" s="127"/>
      <c r="Z1210" s="127"/>
      <c r="AA1210" s="127"/>
      <c r="AB1210" s="127"/>
      <c r="AC1210" s="122"/>
      <c r="AD1210" s="128"/>
      <c r="AE1210" s="129"/>
      <c r="AF1210" s="128"/>
      <c r="AG1210" s="130"/>
      <c r="AH1210" s="130"/>
      <c r="AI1210" s="130"/>
      <c r="AJ1210" s="130"/>
      <c r="AK1210" s="362"/>
      <c r="AL1210" s="362"/>
      <c r="AM1210" s="368" t="s">
        <v>338</v>
      </c>
      <c r="AN1210" s="135"/>
      <c r="AO1210" s="136"/>
      <c r="AP1210" s="136"/>
      <c r="AQ1210" s="136"/>
      <c r="AR1210" s="379" t="e">
        <f>IF(AND(AF1210=AG1210,AF1210=AI1210,AF1210=AK1210,AF1210=AM1210),"未到货",“到货”)</f>
        <v>#NAME?</v>
      </c>
    </row>
    <row r="1211" spans="1:44" s="330" customFormat="1" ht="20.100000000000001" hidden="1" customHeight="1">
      <c r="A1211" s="428">
        <v>17</v>
      </c>
      <c r="B1211" s="338">
        <v>7711092145</v>
      </c>
      <c r="C1211" s="339">
        <v>6010030312</v>
      </c>
      <c r="D1211" s="339" t="s">
        <v>414</v>
      </c>
      <c r="E1211" s="248" t="s">
        <v>405</v>
      </c>
      <c r="F1211" s="35" t="s">
        <v>415</v>
      </c>
      <c r="G1211" s="250" t="s">
        <v>416</v>
      </c>
      <c r="H1211" s="30"/>
      <c r="I1211" s="338" t="s">
        <v>52</v>
      </c>
      <c r="J1211" s="428">
        <v>12</v>
      </c>
      <c r="K1211" s="351">
        <v>44644</v>
      </c>
      <c r="L1211" s="351">
        <v>44666</v>
      </c>
      <c r="M1211" s="339" t="s">
        <v>949</v>
      </c>
      <c r="N1211" s="358"/>
      <c r="O1211" s="411"/>
      <c r="P1211" s="114" t="s">
        <v>54</v>
      </c>
      <c r="Q1211" s="358"/>
      <c r="R1211" s="411" t="s">
        <v>329</v>
      </c>
      <c r="S1211" s="416" t="s">
        <v>330</v>
      </c>
      <c r="T1211" s="394"/>
      <c r="U1211" s="120"/>
      <c r="V1211" s="370"/>
      <c r="W1211" s="370"/>
      <c r="X1211" s="395" t="s">
        <v>349</v>
      </c>
      <c r="Y1211" s="127"/>
      <c r="Z1211" s="127"/>
      <c r="AA1211" s="127"/>
      <c r="AB1211" s="127"/>
      <c r="AC1211" s="395">
        <v>44676</v>
      </c>
      <c r="AD1211" s="395">
        <v>44676</v>
      </c>
      <c r="AE1211" s="371" t="s">
        <v>99</v>
      </c>
      <c r="AF1211" s="395"/>
      <c r="AG1211" s="396"/>
      <c r="AH1211" s="396"/>
      <c r="AI1211" s="396"/>
      <c r="AJ1211" s="396"/>
      <c r="AK1211" s="400"/>
      <c r="AL1211" s="400"/>
      <c r="AM1211" s="405">
        <v>44697</v>
      </c>
      <c r="AN1211" s="371" t="s">
        <v>99</v>
      </c>
      <c r="AO1211" s="370">
        <v>44697</v>
      </c>
      <c r="AP1211" s="406" t="s">
        <v>408</v>
      </c>
      <c r="AQ1211" s="396"/>
      <c r="AR1211" s="379" t="e">
        <f>IF(AND(AF1211=AG1211,AF1211=AI1211,AF1211=AK1211,AF1211=AM1211),"未到货",“到货”)</f>
        <v>#NAME?</v>
      </c>
    </row>
    <row r="1212" spans="1:44" s="330" customFormat="1" ht="20.100000000000001" hidden="1" customHeight="1">
      <c r="A1212" s="428">
        <v>18</v>
      </c>
      <c r="B1212" s="338">
        <v>7711092345</v>
      </c>
      <c r="C1212" s="339">
        <v>6010030312</v>
      </c>
      <c r="D1212" s="339" t="s">
        <v>414</v>
      </c>
      <c r="E1212" s="248" t="s">
        <v>405</v>
      </c>
      <c r="F1212" s="35" t="s">
        <v>415</v>
      </c>
      <c r="G1212" s="250" t="s">
        <v>416</v>
      </c>
      <c r="H1212" s="30"/>
      <c r="I1212" s="338" t="s">
        <v>52</v>
      </c>
      <c r="J1212" s="428">
        <v>2</v>
      </c>
      <c r="K1212" s="351">
        <v>44644</v>
      </c>
      <c r="L1212" s="351">
        <v>44666</v>
      </c>
      <c r="M1212" s="339" t="s">
        <v>949</v>
      </c>
      <c r="N1212" s="358"/>
      <c r="O1212" s="411"/>
      <c r="P1212" s="114" t="s">
        <v>54</v>
      </c>
      <c r="Q1212" s="358"/>
      <c r="R1212" s="411" t="s">
        <v>329</v>
      </c>
      <c r="S1212" s="416" t="s">
        <v>330</v>
      </c>
      <c r="T1212" s="394"/>
      <c r="U1212" s="120"/>
      <c r="V1212" s="370"/>
      <c r="W1212" s="370"/>
      <c r="X1212" s="395" t="s">
        <v>349</v>
      </c>
      <c r="Y1212" s="127"/>
      <c r="Z1212" s="127"/>
      <c r="AA1212" s="127"/>
      <c r="AB1212" s="127"/>
      <c r="AC1212" s="395">
        <v>44676</v>
      </c>
      <c r="AD1212" s="395">
        <v>44676</v>
      </c>
      <c r="AE1212" s="371" t="s">
        <v>58</v>
      </c>
      <c r="AF1212" s="395"/>
      <c r="AG1212" s="396"/>
      <c r="AH1212" s="396"/>
      <c r="AI1212" s="396"/>
      <c r="AJ1212" s="396"/>
      <c r="AK1212" s="400"/>
      <c r="AL1212" s="400"/>
      <c r="AM1212" s="405">
        <v>44697</v>
      </c>
      <c r="AN1212" s="371" t="s">
        <v>58</v>
      </c>
      <c r="AO1212" s="370">
        <v>44697</v>
      </c>
      <c r="AP1212" s="406" t="s">
        <v>408</v>
      </c>
      <c r="AQ1212" s="396"/>
      <c r="AR1212" s="379" t="e">
        <f>IF(AND(AF1212=AG1212,AF1212=AI1212,AF1212=AK1212,AF1212=AM1212),"未到货",“到货”)</f>
        <v>#NAME?</v>
      </c>
    </row>
    <row r="1213" spans="1:44" s="330" customFormat="1" ht="20.100000000000001" hidden="1" customHeight="1">
      <c r="A1213" s="428">
        <v>19</v>
      </c>
      <c r="B1213" s="338">
        <v>7711092347</v>
      </c>
      <c r="C1213" s="339">
        <v>6010030312</v>
      </c>
      <c r="D1213" s="339" t="s">
        <v>414</v>
      </c>
      <c r="E1213" s="339" t="s">
        <v>405</v>
      </c>
      <c r="F1213" s="338" t="s">
        <v>415</v>
      </c>
      <c r="G1213" s="341" t="s">
        <v>416</v>
      </c>
      <c r="H1213" s="428"/>
      <c r="I1213" s="338" t="s">
        <v>52</v>
      </c>
      <c r="J1213" s="428">
        <v>2</v>
      </c>
      <c r="K1213" s="351">
        <v>44644</v>
      </c>
      <c r="L1213" s="351">
        <v>44666</v>
      </c>
      <c r="M1213" s="339" t="s">
        <v>949</v>
      </c>
      <c r="N1213" s="358"/>
      <c r="O1213" s="411"/>
      <c r="P1213" s="114" t="s">
        <v>54</v>
      </c>
      <c r="Q1213" s="358"/>
      <c r="R1213" s="411" t="s">
        <v>329</v>
      </c>
      <c r="S1213" s="416" t="s">
        <v>330</v>
      </c>
      <c r="T1213" s="394"/>
      <c r="U1213" s="120"/>
      <c r="V1213" s="370"/>
      <c r="W1213" s="370"/>
      <c r="X1213" s="395" t="s">
        <v>349</v>
      </c>
      <c r="Y1213" s="370">
        <v>44701</v>
      </c>
      <c r="Z1213" s="396"/>
      <c r="AA1213" s="396"/>
      <c r="AB1213" s="396"/>
      <c r="AC1213" s="395" t="s">
        <v>54</v>
      </c>
      <c r="AD1213" s="395">
        <v>44699</v>
      </c>
      <c r="AE1213" s="371" t="s">
        <v>58</v>
      </c>
      <c r="AF1213" s="395"/>
      <c r="AG1213" s="396"/>
      <c r="AH1213" s="396"/>
      <c r="AI1213" s="396"/>
      <c r="AJ1213" s="396"/>
      <c r="AK1213" s="400"/>
      <c r="AL1213" s="400"/>
      <c r="AM1213" s="405"/>
      <c r="AN1213" s="371"/>
      <c r="AO1213" s="396"/>
      <c r="AP1213" s="396"/>
      <c r="AQ1213" s="396"/>
      <c r="AR1213" s="402" t="str">
        <f>IF(AND(AF1213=AG1213,AF1213=AI1213,AF1213=AK1213,AF1213=AM1213),"未到货",“到货”)</f>
        <v>未到货</v>
      </c>
    </row>
    <row r="1214" spans="1:44" ht="20.100000000000001" hidden="1" customHeight="1">
      <c r="A1214" s="30">
        <v>20</v>
      </c>
      <c r="B1214" s="35">
        <v>7711095110</v>
      </c>
      <c r="C1214" s="248">
        <v>6010058106</v>
      </c>
      <c r="D1214" s="248" t="s">
        <v>419</v>
      </c>
      <c r="E1214" s="248">
        <v>6061</v>
      </c>
      <c r="F1214" s="35"/>
      <c r="G1214" s="250" t="s">
        <v>850</v>
      </c>
      <c r="H1214" s="30"/>
      <c r="I1214" s="35" t="s">
        <v>52</v>
      </c>
      <c r="J1214" s="30">
        <v>2</v>
      </c>
      <c r="K1214" s="439"/>
      <c r="L1214" s="439"/>
      <c r="M1214" s="248" t="s">
        <v>949</v>
      </c>
      <c r="N1214" s="439"/>
      <c r="O1214" s="410" t="s">
        <v>338</v>
      </c>
      <c r="P1214" s="113" t="s">
        <v>54</v>
      </c>
      <c r="Q1214" s="439"/>
      <c r="R1214" s="123"/>
      <c r="S1214" s="120"/>
      <c r="T1214" s="120"/>
      <c r="U1214" s="120"/>
      <c r="V1214" s="121"/>
      <c r="W1214" s="121"/>
      <c r="X1214" s="122"/>
      <c r="Y1214" s="127"/>
      <c r="Z1214" s="127"/>
      <c r="AA1214" s="127"/>
      <c r="AB1214" s="127"/>
      <c r="AC1214" s="122"/>
      <c r="AD1214" s="128"/>
      <c r="AE1214" s="129"/>
      <c r="AF1214" s="128"/>
      <c r="AG1214" s="130"/>
      <c r="AH1214" s="130"/>
      <c r="AI1214" s="130"/>
      <c r="AJ1214" s="130"/>
      <c r="AK1214" s="362"/>
      <c r="AL1214" s="362"/>
      <c r="AM1214" s="368" t="s">
        <v>338</v>
      </c>
      <c r="AN1214" s="135"/>
      <c r="AO1214" s="136"/>
      <c r="AP1214" s="136"/>
      <c r="AQ1214" s="136"/>
      <c r="AR1214" s="379" t="e">
        <f>IF(AND(AF1214=AG1214,AF1214=AI1214,AF1214=AK1214,AF1214=AM1214),"未到货",“到货”)</f>
        <v>#NAME?</v>
      </c>
    </row>
    <row r="1215" spans="1:44" ht="20.100000000000001" hidden="1" customHeight="1">
      <c r="A1215" s="30">
        <v>21</v>
      </c>
      <c r="B1215" s="35">
        <v>7711095120</v>
      </c>
      <c r="C1215" s="248">
        <v>6010058106</v>
      </c>
      <c r="D1215" s="248" t="s">
        <v>419</v>
      </c>
      <c r="E1215" s="248">
        <v>6061</v>
      </c>
      <c r="F1215" s="35"/>
      <c r="G1215" s="250" t="s">
        <v>850</v>
      </c>
      <c r="H1215" s="30"/>
      <c r="I1215" s="35" t="s">
        <v>52</v>
      </c>
      <c r="J1215" s="30">
        <v>2</v>
      </c>
      <c r="K1215" s="439"/>
      <c r="L1215" s="439"/>
      <c r="M1215" s="248" t="s">
        <v>949</v>
      </c>
      <c r="N1215" s="439"/>
      <c r="O1215" s="410" t="s">
        <v>338</v>
      </c>
      <c r="P1215" s="113" t="s">
        <v>54</v>
      </c>
      <c r="Q1215" s="439"/>
      <c r="R1215" s="123"/>
      <c r="S1215" s="120"/>
      <c r="T1215" s="120"/>
      <c r="U1215" s="120"/>
      <c r="V1215" s="121"/>
      <c r="W1215" s="121"/>
      <c r="X1215" s="122"/>
      <c r="Y1215" s="127"/>
      <c r="Z1215" s="127"/>
      <c r="AA1215" s="127"/>
      <c r="AB1215" s="127"/>
      <c r="AC1215" s="122"/>
      <c r="AD1215" s="128"/>
      <c r="AE1215" s="129"/>
      <c r="AF1215" s="128"/>
      <c r="AG1215" s="130"/>
      <c r="AH1215" s="130"/>
      <c r="AI1215" s="130"/>
      <c r="AJ1215" s="130"/>
      <c r="AK1215" s="362"/>
      <c r="AL1215" s="362"/>
      <c r="AM1215" s="368" t="s">
        <v>338</v>
      </c>
      <c r="AN1215" s="135"/>
      <c r="AO1215" s="136"/>
      <c r="AP1215" s="136"/>
      <c r="AQ1215" s="136"/>
      <c r="AR1215" s="379" t="e">
        <f>IF(AND(AF1215=AG1215,AF1215=AI1215,AF1215=AK1215,AF1215=AM1215),"未到货",“到货”)</f>
        <v>#NAME?</v>
      </c>
    </row>
    <row r="1216" spans="1:44" ht="20.100000000000001" hidden="1" customHeight="1">
      <c r="A1216" s="30">
        <v>22</v>
      </c>
      <c r="B1216" s="35">
        <v>7711095170</v>
      </c>
      <c r="C1216" s="248">
        <v>6010058106</v>
      </c>
      <c r="D1216" s="248" t="s">
        <v>419</v>
      </c>
      <c r="E1216" s="248">
        <v>6061</v>
      </c>
      <c r="F1216" s="35"/>
      <c r="G1216" s="250" t="s">
        <v>850</v>
      </c>
      <c r="H1216" s="30"/>
      <c r="I1216" s="35" t="s">
        <v>52</v>
      </c>
      <c r="J1216" s="30">
        <v>2</v>
      </c>
      <c r="K1216" s="439"/>
      <c r="L1216" s="439"/>
      <c r="M1216" s="248" t="s">
        <v>949</v>
      </c>
      <c r="N1216" s="439"/>
      <c r="O1216" s="410" t="s">
        <v>338</v>
      </c>
      <c r="P1216" s="113" t="s">
        <v>54</v>
      </c>
      <c r="Q1216" s="439"/>
      <c r="R1216" s="123"/>
      <c r="S1216" s="120"/>
      <c r="T1216" s="120"/>
      <c r="U1216" s="120"/>
      <c r="V1216" s="121"/>
      <c r="W1216" s="121"/>
      <c r="X1216" s="122"/>
      <c r="Y1216" s="127"/>
      <c r="Z1216" s="127"/>
      <c r="AA1216" s="127"/>
      <c r="AB1216" s="127"/>
      <c r="AC1216" s="122"/>
      <c r="AD1216" s="128"/>
      <c r="AE1216" s="129"/>
      <c r="AF1216" s="128"/>
      <c r="AG1216" s="130"/>
      <c r="AH1216" s="130"/>
      <c r="AI1216" s="130"/>
      <c r="AJ1216" s="130"/>
      <c r="AK1216" s="362"/>
      <c r="AL1216" s="362"/>
      <c r="AM1216" s="368" t="s">
        <v>338</v>
      </c>
      <c r="AN1216" s="135"/>
      <c r="AO1216" s="136"/>
      <c r="AP1216" s="136"/>
      <c r="AQ1216" s="136"/>
      <c r="AR1216" s="379" t="e">
        <f>IF(AND(AF1216=AG1216,AF1216=AI1216,AF1216=AK1216,AF1216=AM1216),"未到货",“到货”)</f>
        <v>#NAME?</v>
      </c>
    </row>
    <row r="1217" spans="1:44" ht="20.100000000000001" hidden="1" customHeight="1">
      <c r="A1217" s="30">
        <v>23</v>
      </c>
      <c r="B1217" s="35">
        <v>7711095190</v>
      </c>
      <c r="C1217" s="248">
        <v>6010058106</v>
      </c>
      <c r="D1217" s="248" t="s">
        <v>419</v>
      </c>
      <c r="E1217" s="248">
        <v>6061</v>
      </c>
      <c r="F1217" s="35"/>
      <c r="G1217" s="250" t="s">
        <v>850</v>
      </c>
      <c r="H1217" s="30"/>
      <c r="I1217" s="35" t="s">
        <v>52</v>
      </c>
      <c r="J1217" s="30">
        <v>2</v>
      </c>
      <c r="K1217" s="439"/>
      <c r="L1217" s="439"/>
      <c r="M1217" s="248" t="s">
        <v>949</v>
      </c>
      <c r="N1217" s="439"/>
      <c r="O1217" s="410" t="s">
        <v>338</v>
      </c>
      <c r="P1217" s="113" t="s">
        <v>54</v>
      </c>
      <c r="Q1217" s="439"/>
      <c r="R1217" s="123"/>
      <c r="S1217" s="120"/>
      <c r="T1217" s="120"/>
      <c r="U1217" s="120"/>
      <c r="V1217" s="121"/>
      <c r="W1217" s="121"/>
      <c r="X1217" s="122"/>
      <c r="Y1217" s="127"/>
      <c r="Z1217" s="127"/>
      <c r="AA1217" s="127"/>
      <c r="AB1217" s="127"/>
      <c r="AC1217" s="122"/>
      <c r="AD1217" s="128"/>
      <c r="AE1217" s="129"/>
      <c r="AF1217" s="128"/>
      <c r="AG1217" s="130"/>
      <c r="AH1217" s="130"/>
      <c r="AI1217" s="130"/>
      <c r="AJ1217" s="130"/>
      <c r="AK1217" s="362"/>
      <c r="AL1217" s="362"/>
      <c r="AM1217" s="368" t="s">
        <v>338</v>
      </c>
      <c r="AN1217" s="135"/>
      <c r="AO1217" s="136"/>
      <c r="AP1217" s="136"/>
      <c r="AQ1217" s="136"/>
      <c r="AR1217" s="379" t="e">
        <f>IF(AND(AF1217=AG1217,AF1217=AI1217,AF1217=AK1217,AF1217=AM1217),"未到货",“到货”)</f>
        <v>#NAME?</v>
      </c>
    </row>
    <row r="1218" spans="1:44" ht="20.100000000000001" hidden="1" customHeight="1">
      <c r="A1218" s="30">
        <v>24</v>
      </c>
      <c r="B1218" s="35">
        <v>7711095310</v>
      </c>
      <c r="C1218" s="248">
        <v>6010058106</v>
      </c>
      <c r="D1218" s="248" t="s">
        <v>419</v>
      </c>
      <c r="E1218" s="248">
        <v>6061</v>
      </c>
      <c r="F1218" s="35"/>
      <c r="G1218" s="250" t="s">
        <v>850</v>
      </c>
      <c r="H1218" s="30"/>
      <c r="I1218" s="35" t="s">
        <v>52</v>
      </c>
      <c r="J1218" s="30">
        <v>2</v>
      </c>
      <c r="K1218" s="439"/>
      <c r="L1218" s="439"/>
      <c r="M1218" s="248" t="s">
        <v>949</v>
      </c>
      <c r="N1218" s="439"/>
      <c r="O1218" s="410" t="s">
        <v>338</v>
      </c>
      <c r="P1218" s="113" t="s">
        <v>54</v>
      </c>
      <c r="Q1218" s="439"/>
      <c r="R1218" s="123"/>
      <c r="S1218" s="120"/>
      <c r="T1218" s="120"/>
      <c r="U1218" s="120"/>
      <c r="V1218" s="121"/>
      <c r="W1218" s="121"/>
      <c r="X1218" s="122"/>
      <c r="Y1218" s="127"/>
      <c r="Z1218" s="127"/>
      <c r="AA1218" s="127"/>
      <c r="AB1218" s="127"/>
      <c r="AC1218" s="122"/>
      <c r="AD1218" s="128"/>
      <c r="AE1218" s="129"/>
      <c r="AF1218" s="128"/>
      <c r="AG1218" s="130"/>
      <c r="AH1218" s="130"/>
      <c r="AI1218" s="130"/>
      <c r="AJ1218" s="130"/>
      <c r="AK1218" s="362"/>
      <c r="AL1218" s="362"/>
      <c r="AM1218" s="368" t="s">
        <v>338</v>
      </c>
      <c r="AN1218" s="135"/>
      <c r="AO1218" s="136"/>
      <c r="AP1218" s="136"/>
      <c r="AQ1218" s="136"/>
      <c r="AR1218" s="379" t="e">
        <f>IF(AND(AF1218=AG1218,AF1218=AI1218,AF1218=AK1218,AF1218=AM1218),"未到货",“到货”)</f>
        <v>#NAME?</v>
      </c>
    </row>
    <row r="1219" spans="1:44" ht="20.100000000000001" hidden="1" customHeight="1">
      <c r="A1219" s="30">
        <v>25</v>
      </c>
      <c r="B1219" s="35">
        <v>7711102165</v>
      </c>
      <c r="C1219" s="248">
        <v>6010222252</v>
      </c>
      <c r="D1219" s="248" t="s">
        <v>422</v>
      </c>
      <c r="E1219" s="248" t="s">
        <v>423</v>
      </c>
      <c r="F1219" s="35" t="s">
        <v>386</v>
      </c>
      <c r="G1219" s="250" t="s">
        <v>424</v>
      </c>
      <c r="H1219" s="30"/>
      <c r="I1219" s="35" t="s">
        <v>52</v>
      </c>
      <c r="J1219" s="30">
        <v>3</v>
      </c>
      <c r="K1219" s="113">
        <v>44644</v>
      </c>
      <c r="L1219" s="113">
        <v>44666</v>
      </c>
      <c r="M1219" s="248" t="s">
        <v>949</v>
      </c>
      <c r="N1219" s="439">
        <v>202204058</v>
      </c>
      <c r="O1219" s="410"/>
      <c r="P1219" s="114" t="s">
        <v>54</v>
      </c>
      <c r="Q1219" s="439"/>
      <c r="R1219" s="119" t="s">
        <v>92</v>
      </c>
      <c r="S1219" s="120" t="s">
        <v>952</v>
      </c>
      <c r="T1219" s="120" t="s">
        <v>76</v>
      </c>
      <c r="U1219" s="120" t="s">
        <v>953</v>
      </c>
      <c r="V1219" s="121">
        <v>44648</v>
      </c>
      <c r="W1219" s="121">
        <v>44666</v>
      </c>
      <c r="X1219" s="122"/>
      <c r="Y1219" s="127"/>
      <c r="Z1219" s="127"/>
      <c r="AA1219" s="127"/>
      <c r="AB1219" s="127"/>
      <c r="AC1219" s="122">
        <v>44672</v>
      </c>
      <c r="AD1219" s="128">
        <v>44673</v>
      </c>
      <c r="AE1219" s="129" t="s">
        <v>62</v>
      </c>
      <c r="AF1219" s="128"/>
      <c r="AG1219" s="130"/>
      <c r="AH1219" s="130"/>
      <c r="AI1219" s="130"/>
      <c r="AJ1219" s="130"/>
      <c r="AK1219" s="362"/>
      <c r="AL1219" s="362"/>
      <c r="AM1219" s="405">
        <v>44675</v>
      </c>
      <c r="AN1219" s="371" t="s">
        <v>62</v>
      </c>
      <c r="AO1219" s="401">
        <v>44690</v>
      </c>
      <c r="AP1219" s="378" t="s">
        <v>560</v>
      </c>
      <c r="AQ1219" s="136">
        <v>2</v>
      </c>
      <c r="AR1219" s="379" t="e">
        <f>IF(AND(AF1219=AG1219,AF1219=AI1219,AF1219=AK1219,AF1219=AM1219),"未到货",“到货”)</f>
        <v>#NAME?</v>
      </c>
    </row>
    <row r="1220" spans="1:44" ht="20.100000000000001" hidden="1" customHeight="1">
      <c r="A1220" s="30">
        <v>26</v>
      </c>
      <c r="B1220" s="35">
        <v>7711102165</v>
      </c>
      <c r="C1220" s="248">
        <v>6010222253</v>
      </c>
      <c r="D1220" s="248" t="s">
        <v>425</v>
      </c>
      <c r="E1220" s="248" t="s">
        <v>423</v>
      </c>
      <c r="F1220" s="35" t="s">
        <v>386</v>
      </c>
      <c r="G1220" s="250" t="s">
        <v>424</v>
      </c>
      <c r="H1220" s="30"/>
      <c r="I1220" s="35" t="s">
        <v>52</v>
      </c>
      <c r="J1220" s="30">
        <v>3</v>
      </c>
      <c r="K1220" s="113">
        <v>44644</v>
      </c>
      <c r="L1220" s="113">
        <v>44666</v>
      </c>
      <c r="M1220" s="248" t="s">
        <v>949</v>
      </c>
      <c r="N1220" s="439">
        <v>202204058</v>
      </c>
      <c r="O1220" s="410"/>
      <c r="P1220" s="114" t="s">
        <v>54</v>
      </c>
      <c r="Q1220" s="439"/>
      <c r="R1220" s="119" t="s">
        <v>74</v>
      </c>
      <c r="S1220" s="120" t="s">
        <v>93</v>
      </c>
      <c r="T1220" s="120" t="s">
        <v>76</v>
      </c>
      <c r="U1220" s="120" t="s">
        <v>950</v>
      </c>
      <c r="V1220" s="121">
        <v>44646</v>
      </c>
      <c r="W1220" s="121">
        <v>44666</v>
      </c>
      <c r="X1220" s="122"/>
      <c r="Y1220" s="127"/>
      <c r="Z1220" s="127"/>
      <c r="AA1220" s="127"/>
      <c r="AB1220" s="127"/>
      <c r="AC1220" s="122">
        <v>44687</v>
      </c>
      <c r="AD1220" s="364" t="s">
        <v>649</v>
      </c>
      <c r="AE1220" s="365" t="s">
        <v>62</v>
      </c>
      <c r="AF1220" s="128">
        <v>44687</v>
      </c>
      <c r="AG1220" s="130">
        <v>3</v>
      </c>
      <c r="AH1220" s="130"/>
      <c r="AI1220" s="130"/>
      <c r="AJ1220" s="130"/>
      <c r="AK1220" s="362"/>
      <c r="AL1220" s="362"/>
      <c r="AM1220" s="368">
        <v>44688</v>
      </c>
      <c r="AN1220" s="135" t="s">
        <v>62</v>
      </c>
      <c r="AO1220" s="401">
        <v>44690</v>
      </c>
      <c r="AP1220" s="378" t="s">
        <v>560</v>
      </c>
      <c r="AQ1220" s="136">
        <v>2</v>
      </c>
      <c r="AR1220" s="379" t="e">
        <f>IF(AND(AF1220=AG1220,AF1220=AI1220,AF1220=AK1220,AF1220=AM1220),"未到货",“到货”)</f>
        <v>#NAME?</v>
      </c>
    </row>
    <row r="1221" spans="1:44" s="330" customFormat="1" ht="20.100000000000001" hidden="1" customHeight="1">
      <c r="A1221" s="428">
        <v>27</v>
      </c>
      <c r="B1221" s="338">
        <v>7710291085</v>
      </c>
      <c r="C1221" s="339">
        <v>6010291086</v>
      </c>
      <c r="D1221" s="339" t="s">
        <v>426</v>
      </c>
      <c r="E1221" s="248" t="s">
        <v>405</v>
      </c>
      <c r="F1221" s="35"/>
      <c r="G1221" s="250" t="s">
        <v>847</v>
      </c>
      <c r="H1221" s="30"/>
      <c r="I1221" s="338" t="s">
        <v>52</v>
      </c>
      <c r="J1221" s="428">
        <v>16</v>
      </c>
      <c r="K1221" s="351">
        <v>44644</v>
      </c>
      <c r="L1221" s="351">
        <v>44666</v>
      </c>
      <c r="M1221" s="339" t="s">
        <v>949</v>
      </c>
      <c r="N1221" s="358"/>
      <c r="O1221" s="411"/>
      <c r="P1221" s="393" t="s">
        <v>54</v>
      </c>
      <c r="Q1221" s="358"/>
      <c r="R1221" s="411" t="s">
        <v>329</v>
      </c>
      <c r="S1221" s="416" t="s">
        <v>330</v>
      </c>
      <c r="T1221" s="394"/>
      <c r="U1221" s="120"/>
      <c r="V1221" s="370"/>
      <c r="W1221" s="370"/>
      <c r="X1221" s="395" t="s">
        <v>349</v>
      </c>
      <c r="Y1221" s="127"/>
      <c r="Z1221" s="127"/>
      <c r="AA1221" s="127"/>
      <c r="AB1221" s="127"/>
      <c r="AC1221" s="395">
        <v>44676</v>
      </c>
      <c r="AD1221" s="395">
        <v>44676</v>
      </c>
      <c r="AE1221" s="371" t="s">
        <v>109</v>
      </c>
      <c r="AF1221" s="395"/>
      <c r="AG1221" s="396"/>
      <c r="AH1221" s="396"/>
      <c r="AI1221" s="396"/>
      <c r="AJ1221" s="396">
        <v>16</v>
      </c>
      <c r="AK1221" s="400">
        <v>44676</v>
      </c>
      <c r="AL1221" s="400">
        <v>44680</v>
      </c>
      <c r="AM1221" s="368">
        <v>44680</v>
      </c>
      <c r="AN1221" s="135" t="s">
        <v>109</v>
      </c>
      <c r="AO1221" s="401">
        <v>44690</v>
      </c>
      <c r="AP1221" s="378" t="s">
        <v>560</v>
      </c>
      <c r="AQ1221" s="136">
        <v>2</v>
      </c>
      <c r="AR1221" s="379" t="e">
        <f>IF(AND(AF1221=AG1221,AF1221=AI1221,AF1221=AK1221,AF1221=AM1221),"未到货",“到货”)</f>
        <v>#NAME?</v>
      </c>
    </row>
    <row r="1222" spans="1:44" s="330" customFormat="1" ht="20.100000000000001" hidden="1" customHeight="1">
      <c r="A1222" s="428">
        <v>28</v>
      </c>
      <c r="B1222" s="338">
        <v>7711102385</v>
      </c>
      <c r="C1222" s="339">
        <v>6010291086</v>
      </c>
      <c r="D1222" s="339" t="s">
        <v>426</v>
      </c>
      <c r="E1222" s="248" t="s">
        <v>405</v>
      </c>
      <c r="F1222" s="35"/>
      <c r="G1222" s="250" t="s">
        <v>847</v>
      </c>
      <c r="H1222" s="30"/>
      <c r="I1222" s="338" t="s">
        <v>52</v>
      </c>
      <c r="J1222" s="428">
        <v>6</v>
      </c>
      <c r="K1222" s="351">
        <v>44644</v>
      </c>
      <c r="L1222" s="351">
        <v>44666</v>
      </c>
      <c r="M1222" s="339" t="s">
        <v>949</v>
      </c>
      <c r="N1222" s="358"/>
      <c r="O1222" s="411"/>
      <c r="P1222" s="393" t="s">
        <v>54</v>
      </c>
      <c r="Q1222" s="358"/>
      <c r="R1222" s="411" t="s">
        <v>329</v>
      </c>
      <c r="S1222" s="416" t="s">
        <v>330</v>
      </c>
      <c r="T1222" s="394"/>
      <c r="U1222" s="120"/>
      <c r="V1222" s="370"/>
      <c r="W1222" s="370"/>
      <c r="X1222" s="395" t="s">
        <v>349</v>
      </c>
      <c r="Y1222" s="127"/>
      <c r="Z1222" s="127"/>
      <c r="AA1222" s="127"/>
      <c r="AB1222" s="127"/>
      <c r="AC1222" s="395">
        <v>44676</v>
      </c>
      <c r="AD1222" s="395">
        <v>44676</v>
      </c>
      <c r="AE1222" s="371" t="s">
        <v>71</v>
      </c>
      <c r="AF1222" s="395"/>
      <c r="AG1222" s="396"/>
      <c r="AH1222" s="396"/>
      <c r="AI1222" s="396"/>
      <c r="AJ1222" s="396">
        <v>6</v>
      </c>
      <c r="AK1222" s="400">
        <v>44676</v>
      </c>
      <c r="AL1222" s="400">
        <v>44680</v>
      </c>
      <c r="AM1222" s="368">
        <v>44680</v>
      </c>
      <c r="AN1222" s="135" t="s">
        <v>71</v>
      </c>
      <c r="AO1222" s="401">
        <v>44690</v>
      </c>
      <c r="AP1222" s="378" t="s">
        <v>560</v>
      </c>
      <c r="AQ1222" s="136">
        <v>2</v>
      </c>
      <c r="AR1222" s="379" t="e">
        <f>IF(AND(AF1222=AG1222,AF1222=AI1222,AF1222=AK1222,AF1222=AM1222),"未到货",“到货”)</f>
        <v>#NAME?</v>
      </c>
    </row>
    <row r="1223" spans="1:44" ht="20.100000000000001" hidden="1" customHeight="1">
      <c r="A1223" s="30">
        <v>29</v>
      </c>
      <c r="B1223" s="35">
        <v>7710291085</v>
      </c>
      <c r="C1223" s="248">
        <v>6010291087</v>
      </c>
      <c r="D1223" s="248" t="s">
        <v>427</v>
      </c>
      <c r="E1223" s="248" t="s">
        <v>405</v>
      </c>
      <c r="F1223" s="35"/>
      <c r="G1223" s="250" t="s">
        <v>847</v>
      </c>
      <c r="H1223" s="30"/>
      <c r="I1223" s="35" t="s">
        <v>52</v>
      </c>
      <c r="J1223" s="30">
        <v>16</v>
      </c>
      <c r="K1223" s="113">
        <v>44644</v>
      </c>
      <c r="L1223" s="113">
        <v>44666</v>
      </c>
      <c r="M1223" s="248" t="s">
        <v>949</v>
      </c>
      <c r="N1223" s="439">
        <v>202204058</v>
      </c>
      <c r="O1223" s="410"/>
      <c r="P1223" s="114" t="s">
        <v>54</v>
      </c>
      <c r="Q1223" s="439"/>
      <c r="R1223" s="119" t="s">
        <v>92</v>
      </c>
      <c r="S1223" s="120" t="s">
        <v>952</v>
      </c>
      <c r="T1223" s="120" t="s">
        <v>76</v>
      </c>
      <c r="U1223" s="120" t="s">
        <v>953</v>
      </c>
      <c r="V1223" s="121">
        <v>44648</v>
      </c>
      <c r="W1223" s="121">
        <v>44666</v>
      </c>
      <c r="X1223" s="438">
        <v>44691</v>
      </c>
      <c r="Y1223" s="122">
        <v>44709</v>
      </c>
      <c r="Z1223" s="122">
        <v>44713</v>
      </c>
      <c r="AA1223" s="127"/>
      <c r="AB1223" s="127"/>
      <c r="AC1223" s="122">
        <v>44713</v>
      </c>
      <c r="AD1223" s="128">
        <v>44723</v>
      </c>
      <c r="AE1223" s="129" t="s">
        <v>109</v>
      </c>
      <c r="AF1223" s="128"/>
      <c r="AG1223" s="130"/>
      <c r="AH1223" s="130"/>
      <c r="AI1223" s="130"/>
      <c r="AJ1223" s="130"/>
      <c r="AK1223" s="362"/>
      <c r="AL1223" s="362"/>
      <c r="AM1223" s="368">
        <v>44725</v>
      </c>
      <c r="AN1223" s="135" t="s">
        <v>109</v>
      </c>
      <c r="AO1223" s="401">
        <v>44725</v>
      </c>
      <c r="AP1223" s="136" t="s">
        <v>560</v>
      </c>
      <c r="AQ1223" s="136"/>
      <c r="AR1223" s="379" t="e">
        <f>IF(AND(AF1223=AG1223,AF1223=AI1223,AF1223=AK1223,AF1223=AM1223),"未到货",“到货”)</f>
        <v>#NAME?</v>
      </c>
    </row>
    <row r="1224" spans="1:44" ht="20.100000000000001" hidden="1" customHeight="1">
      <c r="A1224" s="30">
        <v>30</v>
      </c>
      <c r="B1224" s="35">
        <v>7711102115</v>
      </c>
      <c r="C1224" s="248">
        <v>6010323621</v>
      </c>
      <c r="D1224" s="248" t="s">
        <v>400</v>
      </c>
      <c r="E1224" s="248" t="s">
        <v>405</v>
      </c>
      <c r="F1224" s="35"/>
      <c r="G1224" s="250" t="s">
        <v>847</v>
      </c>
      <c r="H1224" s="30"/>
      <c r="I1224" s="35" t="s">
        <v>52</v>
      </c>
      <c r="J1224" s="30">
        <v>51</v>
      </c>
      <c r="K1224" s="113">
        <v>44644</v>
      </c>
      <c r="L1224" s="113">
        <v>44666</v>
      </c>
      <c r="M1224" s="248" t="s">
        <v>949</v>
      </c>
      <c r="N1224" s="439">
        <v>202204058</v>
      </c>
      <c r="O1224" s="410"/>
      <c r="P1224" s="114" t="s">
        <v>54</v>
      </c>
      <c r="Q1224" s="439"/>
      <c r="R1224" s="119" t="s">
        <v>74</v>
      </c>
      <c r="S1224" s="120" t="s">
        <v>93</v>
      </c>
      <c r="T1224" s="120" t="s">
        <v>76</v>
      </c>
      <c r="U1224" s="120" t="s">
        <v>950</v>
      </c>
      <c r="V1224" s="121">
        <v>44646</v>
      </c>
      <c r="W1224" s="121">
        <v>44666</v>
      </c>
      <c r="X1224" s="122"/>
      <c r="Y1224" s="127"/>
      <c r="Z1224" s="127"/>
      <c r="AA1224" s="127"/>
      <c r="AB1224" s="127"/>
      <c r="AC1224" s="122">
        <v>44663</v>
      </c>
      <c r="AD1224" s="128">
        <v>44663</v>
      </c>
      <c r="AE1224" s="129" t="s">
        <v>187</v>
      </c>
      <c r="AF1224" s="128"/>
      <c r="AG1224" s="130"/>
      <c r="AH1224" s="130"/>
      <c r="AI1224" s="130"/>
      <c r="AJ1224" s="130">
        <v>51</v>
      </c>
      <c r="AK1224" s="362">
        <v>44663</v>
      </c>
      <c r="AL1224" s="362">
        <v>44665</v>
      </c>
      <c r="AM1224" s="368">
        <v>44666</v>
      </c>
      <c r="AN1224" s="135" t="s">
        <v>187</v>
      </c>
      <c r="AO1224" s="401">
        <v>44690</v>
      </c>
      <c r="AP1224" s="378" t="s">
        <v>560</v>
      </c>
      <c r="AQ1224" s="136">
        <v>2</v>
      </c>
      <c r="AR1224" s="379" t="e">
        <f>IF(AND(AF1224=AG1224,AF1224=AI1224,AF1224=AK1224,AF1224=AM1224),"未到货",“到货”)</f>
        <v>#NAME?</v>
      </c>
    </row>
    <row r="1225" spans="1:44" ht="20.100000000000001" hidden="1" customHeight="1">
      <c r="A1225" s="30">
        <v>31</v>
      </c>
      <c r="B1225" s="35">
        <v>7711102515</v>
      </c>
      <c r="C1225" s="248">
        <v>6010323621</v>
      </c>
      <c r="D1225" s="248" t="s">
        <v>400</v>
      </c>
      <c r="E1225" s="248" t="s">
        <v>405</v>
      </c>
      <c r="F1225" s="35"/>
      <c r="G1225" s="250" t="s">
        <v>847</v>
      </c>
      <c r="H1225" s="30"/>
      <c r="I1225" s="35" t="s">
        <v>52</v>
      </c>
      <c r="J1225" s="30">
        <v>9</v>
      </c>
      <c r="K1225" s="113">
        <v>44644</v>
      </c>
      <c r="L1225" s="113">
        <v>44666</v>
      </c>
      <c r="M1225" s="248" t="s">
        <v>949</v>
      </c>
      <c r="N1225" s="439">
        <v>202204058</v>
      </c>
      <c r="O1225" s="410"/>
      <c r="P1225" s="114" t="s">
        <v>54</v>
      </c>
      <c r="Q1225" s="439"/>
      <c r="R1225" s="119" t="s">
        <v>74</v>
      </c>
      <c r="S1225" s="120" t="s">
        <v>93</v>
      </c>
      <c r="T1225" s="120" t="s">
        <v>76</v>
      </c>
      <c r="U1225" s="120" t="s">
        <v>950</v>
      </c>
      <c r="V1225" s="121">
        <v>44646</v>
      </c>
      <c r="W1225" s="121">
        <v>44666</v>
      </c>
      <c r="X1225" s="122"/>
      <c r="Y1225" s="127"/>
      <c r="Z1225" s="127"/>
      <c r="AA1225" s="127"/>
      <c r="AB1225" s="127"/>
      <c r="AC1225" s="122">
        <v>44663</v>
      </c>
      <c r="AD1225" s="128">
        <v>44663</v>
      </c>
      <c r="AE1225" s="129" t="s">
        <v>85</v>
      </c>
      <c r="AF1225" s="128"/>
      <c r="AG1225" s="130"/>
      <c r="AH1225" s="130"/>
      <c r="AI1225" s="130"/>
      <c r="AJ1225" s="130">
        <v>9</v>
      </c>
      <c r="AK1225" s="362">
        <v>44663</v>
      </c>
      <c r="AL1225" s="362">
        <v>44665</v>
      </c>
      <c r="AM1225" s="368">
        <v>44666</v>
      </c>
      <c r="AN1225" s="135" t="s">
        <v>85</v>
      </c>
      <c r="AO1225" s="401">
        <v>44690</v>
      </c>
      <c r="AP1225" s="378" t="s">
        <v>560</v>
      </c>
      <c r="AQ1225" s="136">
        <v>2</v>
      </c>
      <c r="AR1225" s="379" t="e">
        <f>IF(AND(AF1225=AG1225,AF1225=AI1225,AF1225=AK1225,AF1225=AM1225),"未到货",“到货”)</f>
        <v>#NAME?</v>
      </c>
    </row>
    <row r="1226" spans="1:44" ht="20.100000000000001" hidden="1" customHeight="1">
      <c r="A1226" s="30">
        <v>32</v>
      </c>
      <c r="B1226" s="35">
        <v>7711102115</v>
      </c>
      <c r="C1226" s="248">
        <v>6010323622</v>
      </c>
      <c r="D1226" s="248" t="s">
        <v>402</v>
      </c>
      <c r="E1226" s="248" t="s">
        <v>405</v>
      </c>
      <c r="F1226" s="35"/>
      <c r="G1226" s="250" t="s">
        <v>847</v>
      </c>
      <c r="H1226" s="30"/>
      <c r="I1226" s="35" t="s">
        <v>52</v>
      </c>
      <c r="J1226" s="30">
        <v>51</v>
      </c>
      <c r="K1226" s="113">
        <v>44644</v>
      </c>
      <c r="L1226" s="113">
        <v>44666</v>
      </c>
      <c r="M1226" s="248" t="s">
        <v>949</v>
      </c>
      <c r="N1226" s="439">
        <v>202204058</v>
      </c>
      <c r="O1226" s="410"/>
      <c r="P1226" s="114" t="s">
        <v>54</v>
      </c>
      <c r="Q1226" s="439"/>
      <c r="R1226" s="119" t="s">
        <v>74</v>
      </c>
      <c r="S1226" s="120" t="s">
        <v>93</v>
      </c>
      <c r="T1226" s="120" t="s">
        <v>76</v>
      </c>
      <c r="U1226" s="120" t="s">
        <v>950</v>
      </c>
      <c r="V1226" s="121">
        <v>44646</v>
      </c>
      <c r="W1226" s="121">
        <v>44666</v>
      </c>
      <c r="X1226" s="122"/>
      <c r="Y1226" s="127"/>
      <c r="Z1226" s="127"/>
      <c r="AA1226" s="127"/>
      <c r="AB1226" s="127"/>
      <c r="AC1226" s="122">
        <v>44663</v>
      </c>
      <c r="AD1226" s="128">
        <v>44663</v>
      </c>
      <c r="AE1226" s="129" t="s">
        <v>187</v>
      </c>
      <c r="AF1226" s="128"/>
      <c r="AG1226" s="130"/>
      <c r="AH1226" s="130"/>
      <c r="AI1226" s="130"/>
      <c r="AJ1226" s="130">
        <v>51</v>
      </c>
      <c r="AK1226" s="362">
        <v>44663</v>
      </c>
      <c r="AL1226" s="362">
        <v>44665</v>
      </c>
      <c r="AM1226" s="368">
        <v>44666</v>
      </c>
      <c r="AN1226" s="135" t="s">
        <v>187</v>
      </c>
      <c r="AO1226" s="401">
        <v>44690</v>
      </c>
      <c r="AP1226" s="378" t="s">
        <v>560</v>
      </c>
      <c r="AQ1226" s="136">
        <v>2</v>
      </c>
      <c r="AR1226" s="379" t="e">
        <f>IF(AND(AF1226=AG1226,AF1226=AI1226,AF1226=AK1226,AF1226=AM1226),"未到货",“到货”)</f>
        <v>#NAME?</v>
      </c>
    </row>
    <row r="1227" spans="1:44" ht="20.100000000000001" hidden="1" customHeight="1">
      <c r="A1227" s="30">
        <v>33</v>
      </c>
      <c r="B1227" s="35">
        <v>7711102515</v>
      </c>
      <c r="C1227" s="248">
        <v>6010323622</v>
      </c>
      <c r="D1227" s="248" t="s">
        <v>402</v>
      </c>
      <c r="E1227" s="248" t="s">
        <v>405</v>
      </c>
      <c r="F1227" s="35"/>
      <c r="G1227" s="250" t="s">
        <v>847</v>
      </c>
      <c r="H1227" s="30"/>
      <c r="I1227" s="35" t="s">
        <v>52</v>
      </c>
      <c r="J1227" s="30">
        <v>9</v>
      </c>
      <c r="K1227" s="113">
        <v>44644</v>
      </c>
      <c r="L1227" s="113">
        <v>44666</v>
      </c>
      <c r="M1227" s="248" t="s">
        <v>949</v>
      </c>
      <c r="N1227" s="439">
        <v>202204058</v>
      </c>
      <c r="O1227" s="410"/>
      <c r="P1227" s="114" t="s">
        <v>54</v>
      </c>
      <c r="Q1227" s="439"/>
      <c r="R1227" s="119" t="s">
        <v>74</v>
      </c>
      <c r="S1227" s="120" t="s">
        <v>93</v>
      </c>
      <c r="T1227" s="120" t="s">
        <v>76</v>
      </c>
      <c r="U1227" s="120" t="s">
        <v>950</v>
      </c>
      <c r="V1227" s="121">
        <v>44646</v>
      </c>
      <c r="W1227" s="121">
        <v>44666</v>
      </c>
      <c r="X1227" s="122"/>
      <c r="Y1227" s="127"/>
      <c r="Z1227" s="127"/>
      <c r="AA1227" s="127"/>
      <c r="AB1227" s="127"/>
      <c r="AC1227" s="122">
        <v>44663</v>
      </c>
      <c r="AD1227" s="128">
        <v>44663</v>
      </c>
      <c r="AE1227" s="129" t="s">
        <v>85</v>
      </c>
      <c r="AF1227" s="128"/>
      <c r="AG1227" s="130"/>
      <c r="AH1227" s="130"/>
      <c r="AI1227" s="130"/>
      <c r="AJ1227" s="130">
        <v>9</v>
      </c>
      <c r="AK1227" s="362">
        <v>44663</v>
      </c>
      <c r="AL1227" s="362">
        <v>44665</v>
      </c>
      <c r="AM1227" s="368">
        <v>44666</v>
      </c>
      <c r="AN1227" s="135" t="s">
        <v>85</v>
      </c>
      <c r="AO1227" s="401">
        <v>44690</v>
      </c>
      <c r="AP1227" s="378" t="s">
        <v>560</v>
      </c>
      <c r="AQ1227" s="136">
        <v>2</v>
      </c>
      <c r="AR1227" s="379" t="e">
        <f>IF(AND(AF1227=AG1227,AF1227=AI1227,AF1227=AK1227,AF1227=AM1227),"未到货",“到货”)</f>
        <v>#NAME?</v>
      </c>
    </row>
    <row r="1228" spans="1:44" ht="20.100000000000001" hidden="1" customHeight="1">
      <c r="A1228" s="30">
        <v>34</v>
      </c>
      <c r="B1228" s="35">
        <v>7711102115</v>
      </c>
      <c r="C1228" s="248">
        <v>6010323623</v>
      </c>
      <c r="D1228" s="248" t="s">
        <v>403</v>
      </c>
      <c r="E1228" s="248" t="s">
        <v>405</v>
      </c>
      <c r="F1228" s="35"/>
      <c r="G1228" s="250" t="s">
        <v>847</v>
      </c>
      <c r="H1228" s="30"/>
      <c r="I1228" s="35" t="s">
        <v>52</v>
      </c>
      <c r="J1228" s="30">
        <v>51</v>
      </c>
      <c r="K1228" s="113">
        <v>44644</v>
      </c>
      <c r="L1228" s="113">
        <v>44666</v>
      </c>
      <c r="M1228" s="248" t="s">
        <v>949</v>
      </c>
      <c r="N1228" s="439">
        <v>202204058</v>
      </c>
      <c r="O1228" s="410"/>
      <c r="P1228" s="114" t="s">
        <v>54</v>
      </c>
      <c r="Q1228" s="439"/>
      <c r="R1228" s="119" t="s">
        <v>74</v>
      </c>
      <c r="S1228" s="120" t="s">
        <v>93</v>
      </c>
      <c r="T1228" s="120" t="s">
        <v>76</v>
      </c>
      <c r="U1228" s="120" t="s">
        <v>950</v>
      </c>
      <c r="V1228" s="121">
        <v>44646</v>
      </c>
      <c r="W1228" s="121">
        <v>44666</v>
      </c>
      <c r="X1228" s="122"/>
      <c r="Y1228" s="127"/>
      <c r="Z1228" s="127"/>
      <c r="AA1228" s="127"/>
      <c r="AB1228" s="127"/>
      <c r="AC1228" s="122">
        <v>44663</v>
      </c>
      <c r="AD1228" s="128">
        <v>44663</v>
      </c>
      <c r="AE1228" s="129" t="s">
        <v>187</v>
      </c>
      <c r="AF1228" s="128"/>
      <c r="AG1228" s="130"/>
      <c r="AH1228" s="130"/>
      <c r="AI1228" s="130"/>
      <c r="AJ1228" s="130">
        <v>51</v>
      </c>
      <c r="AK1228" s="362">
        <v>44663</v>
      </c>
      <c r="AL1228" s="362">
        <v>44665</v>
      </c>
      <c r="AM1228" s="368">
        <v>44666</v>
      </c>
      <c r="AN1228" s="135" t="s">
        <v>187</v>
      </c>
      <c r="AO1228" s="401">
        <v>44690</v>
      </c>
      <c r="AP1228" s="378" t="s">
        <v>560</v>
      </c>
      <c r="AQ1228" s="136">
        <v>2</v>
      </c>
      <c r="AR1228" s="379" t="e">
        <f>IF(AND(AF1228=AG1228,AF1228=AI1228,AF1228=AK1228,AF1228=AM1228),"未到货",“到货”)</f>
        <v>#NAME?</v>
      </c>
    </row>
    <row r="1229" spans="1:44" ht="20.100000000000001" hidden="1" customHeight="1">
      <c r="A1229" s="30">
        <v>35</v>
      </c>
      <c r="B1229" s="35">
        <v>7711102515</v>
      </c>
      <c r="C1229" s="248">
        <v>6010323623</v>
      </c>
      <c r="D1229" s="248" t="s">
        <v>403</v>
      </c>
      <c r="E1229" s="248" t="s">
        <v>405</v>
      </c>
      <c r="F1229" s="35"/>
      <c r="G1229" s="250" t="s">
        <v>847</v>
      </c>
      <c r="H1229" s="30"/>
      <c r="I1229" s="35" t="s">
        <v>52</v>
      </c>
      <c r="J1229" s="30">
        <v>9</v>
      </c>
      <c r="K1229" s="113">
        <v>44644</v>
      </c>
      <c r="L1229" s="113">
        <v>44666</v>
      </c>
      <c r="M1229" s="248" t="s">
        <v>949</v>
      </c>
      <c r="N1229" s="439">
        <v>202204058</v>
      </c>
      <c r="O1229" s="410"/>
      <c r="P1229" s="114" t="s">
        <v>54</v>
      </c>
      <c r="Q1229" s="439"/>
      <c r="R1229" s="119" t="s">
        <v>74</v>
      </c>
      <c r="S1229" s="120" t="s">
        <v>93</v>
      </c>
      <c r="T1229" s="120" t="s">
        <v>76</v>
      </c>
      <c r="U1229" s="120" t="s">
        <v>950</v>
      </c>
      <c r="V1229" s="121">
        <v>44646</v>
      </c>
      <c r="W1229" s="121">
        <v>44666</v>
      </c>
      <c r="X1229" s="122"/>
      <c r="Y1229" s="127"/>
      <c r="Z1229" s="127"/>
      <c r="AA1229" s="127"/>
      <c r="AB1229" s="127"/>
      <c r="AC1229" s="122">
        <v>44663</v>
      </c>
      <c r="AD1229" s="128">
        <v>44663</v>
      </c>
      <c r="AE1229" s="129" t="s">
        <v>85</v>
      </c>
      <c r="AF1229" s="128"/>
      <c r="AG1229" s="130"/>
      <c r="AH1229" s="130"/>
      <c r="AI1229" s="130"/>
      <c r="AJ1229" s="130">
        <v>9</v>
      </c>
      <c r="AK1229" s="362">
        <v>44663</v>
      </c>
      <c r="AL1229" s="362">
        <v>44665</v>
      </c>
      <c r="AM1229" s="368">
        <v>44666</v>
      </c>
      <c r="AN1229" s="135" t="s">
        <v>85</v>
      </c>
      <c r="AO1229" s="401">
        <v>44690</v>
      </c>
      <c r="AP1229" s="378" t="s">
        <v>560</v>
      </c>
      <c r="AQ1229" s="136">
        <v>2</v>
      </c>
      <c r="AR1229" s="379" t="e">
        <f>IF(AND(AF1229=AG1229,AF1229=AI1229,AF1229=AK1229,AF1229=AM1229),"未到货",“到货”)</f>
        <v>#NAME?</v>
      </c>
    </row>
    <row r="1230" spans="1:44" ht="20.100000000000001" hidden="1" customHeight="1">
      <c r="A1230" s="30">
        <v>36</v>
      </c>
      <c r="B1230" s="35">
        <v>7711102115</v>
      </c>
      <c r="C1230" s="248">
        <v>6010323627</v>
      </c>
      <c r="D1230" s="248" t="s">
        <v>396</v>
      </c>
      <c r="E1230" s="248" t="s">
        <v>385</v>
      </c>
      <c r="F1230" s="35" t="s">
        <v>386</v>
      </c>
      <c r="G1230" s="250" t="s">
        <v>781</v>
      </c>
      <c r="H1230" s="30"/>
      <c r="I1230" s="35" t="s">
        <v>52</v>
      </c>
      <c r="J1230" s="30">
        <v>34</v>
      </c>
      <c r="K1230" s="113">
        <v>44644</v>
      </c>
      <c r="L1230" s="113">
        <v>44666</v>
      </c>
      <c r="M1230" s="248" t="s">
        <v>949</v>
      </c>
      <c r="N1230" s="439">
        <v>202204058</v>
      </c>
      <c r="O1230" s="410"/>
      <c r="P1230" s="113" t="s">
        <v>54</v>
      </c>
      <c r="Q1230" s="439"/>
      <c r="R1230" s="119" t="s">
        <v>396</v>
      </c>
      <c r="S1230" s="120" t="s">
        <v>854</v>
      </c>
      <c r="T1230" s="120" t="s">
        <v>76</v>
      </c>
      <c r="U1230" s="120"/>
      <c r="V1230" s="121">
        <v>44654</v>
      </c>
      <c r="W1230" s="121">
        <v>44672</v>
      </c>
      <c r="X1230" s="438">
        <v>44691</v>
      </c>
      <c r="Y1230" s="127"/>
      <c r="Z1230" s="127"/>
      <c r="AA1230" s="127"/>
      <c r="AB1230" s="127"/>
      <c r="AC1230" s="122">
        <v>44690</v>
      </c>
      <c r="AD1230" s="128"/>
      <c r="AE1230" s="129"/>
      <c r="AF1230" s="128"/>
      <c r="AG1230" s="130"/>
      <c r="AH1230" s="130"/>
      <c r="AI1230" s="130"/>
      <c r="AJ1230" s="130"/>
      <c r="AK1230" s="362"/>
      <c r="AL1230" s="362"/>
      <c r="AM1230" s="368">
        <v>44690</v>
      </c>
      <c r="AN1230" s="135" t="s">
        <v>147</v>
      </c>
      <c r="AO1230" s="401">
        <v>44690</v>
      </c>
      <c r="AP1230" s="378" t="s">
        <v>560</v>
      </c>
      <c r="AQ1230" s="136">
        <v>2</v>
      </c>
      <c r="AR1230" s="379" t="e">
        <f>IF(AND(AF1230=AG1230,AF1230=AI1230,AF1230=AK1230,AF1230=AM1230),"未到货",“到货”)</f>
        <v>#NAME?</v>
      </c>
    </row>
    <row r="1231" spans="1:44" ht="20.100000000000001" hidden="1" customHeight="1">
      <c r="A1231" s="30">
        <v>37</v>
      </c>
      <c r="B1231" s="35">
        <v>7711102115</v>
      </c>
      <c r="C1231" s="248">
        <v>6010323628</v>
      </c>
      <c r="D1231" s="248" t="s">
        <v>391</v>
      </c>
      <c r="E1231" s="248" t="s">
        <v>392</v>
      </c>
      <c r="F1231" s="35" t="s">
        <v>393</v>
      </c>
      <c r="G1231" s="250" t="s">
        <v>855</v>
      </c>
      <c r="H1231" s="30"/>
      <c r="I1231" s="35" t="s">
        <v>52</v>
      </c>
      <c r="J1231" s="30">
        <v>34</v>
      </c>
      <c r="K1231" s="113">
        <v>44644</v>
      </c>
      <c r="L1231" s="113">
        <v>44666</v>
      </c>
      <c r="M1231" s="248" t="s">
        <v>949</v>
      </c>
      <c r="N1231" s="439">
        <v>202204058</v>
      </c>
      <c r="O1231" s="410"/>
      <c r="P1231" s="114" t="s">
        <v>54</v>
      </c>
      <c r="Q1231" s="439"/>
      <c r="R1231" s="119" t="s">
        <v>391</v>
      </c>
      <c r="S1231" s="120" t="s">
        <v>856</v>
      </c>
      <c r="T1231" s="120" t="s">
        <v>857</v>
      </c>
      <c r="U1231" s="120"/>
      <c r="V1231" s="121">
        <v>44657</v>
      </c>
      <c r="W1231" s="121">
        <v>44669</v>
      </c>
      <c r="X1231" s="122"/>
      <c r="Y1231" s="127"/>
      <c r="Z1231" s="127"/>
      <c r="AA1231" s="127"/>
      <c r="AB1231" s="127"/>
      <c r="AC1231" s="122">
        <v>44671</v>
      </c>
      <c r="AD1231" s="128">
        <v>44677</v>
      </c>
      <c r="AE1231" s="129" t="s">
        <v>147</v>
      </c>
      <c r="AF1231" s="128"/>
      <c r="AG1231" s="130"/>
      <c r="AH1231" s="130"/>
      <c r="AI1231" s="130"/>
      <c r="AJ1231" s="130"/>
      <c r="AK1231" s="362"/>
      <c r="AL1231" s="362"/>
      <c r="AM1231" s="368">
        <v>44678</v>
      </c>
      <c r="AN1231" s="135" t="s">
        <v>147</v>
      </c>
      <c r="AO1231" s="401">
        <v>44690</v>
      </c>
      <c r="AP1231" s="378" t="s">
        <v>560</v>
      </c>
      <c r="AQ1231" s="136">
        <v>2</v>
      </c>
      <c r="AR1231" s="379" t="e">
        <f>IF(AND(AF1231=AG1231,AF1231=AI1231,AF1231=AK1231,AF1231=AM1231),"未到货",“到货”)</f>
        <v>#NAME?</v>
      </c>
    </row>
    <row r="1232" spans="1:44" ht="20.100000000000001" hidden="1" customHeight="1">
      <c r="A1232" s="30">
        <v>38</v>
      </c>
      <c r="B1232" s="35">
        <v>7711102115</v>
      </c>
      <c r="C1232" s="248">
        <v>6010323629</v>
      </c>
      <c r="D1232" s="248" t="s">
        <v>384</v>
      </c>
      <c r="E1232" s="248" t="s">
        <v>385</v>
      </c>
      <c r="F1232" s="35" t="s">
        <v>386</v>
      </c>
      <c r="G1232" s="250" t="s">
        <v>781</v>
      </c>
      <c r="H1232" s="30"/>
      <c r="I1232" s="35" t="s">
        <v>52</v>
      </c>
      <c r="J1232" s="30">
        <v>34</v>
      </c>
      <c r="K1232" s="113">
        <v>44644</v>
      </c>
      <c r="L1232" s="113">
        <v>44666</v>
      </c>
      <c r="M1232" s="248" t="s">
        <v>949</v>
      </c>
      <c r="N1232" s="439">
        <v>202204058</v>
      </c>
      <c r="O1232" s="410"/>
      <c r="P1232" s="113" t="s">
        <v>54</v>
      </c>
      <c r="Q1232" s="439"/>
      <c r="R1232" s="119" t="s">
        <v>92</v>
      </c>
      <c r="S1232" s="120" t="s">
        <v>952</v>
      </c>
      <c r="T1232" s="120" t="s">
        <v>76</v>
      </c>
      <c r="U1232" s="120" t="s">
        <v>953</v>
      </c>
      <c r="V1232" s="121">
        <v>44648</v>
      </c>
      <c r="W1232" s="121">
        <v>44666</v>
      </c>
      <c r="X1232" s="122"/>
      <c r="Y1232" s="127"/>
      <c r="Z1232" s="127"/>
      <c r="AA1232" s="127"/>
      <c r="AB1232" s="127"/>
      <c r="AC1232" s="122">
        <v>44672</v>
      </c>
      <c r="AD1232" s="128">
        <v>44673</v>
      </c>
      <c r="AE1232" s="129" t="s">
        <v>147</v>
      </c>
      <c r="AF1232" s="128"/>
      <c r="AG1232" s="130"/>
      <c r="AH1232" s="130"/>
      <c r="AI1232" s="130"/>
      <c r="AJ1232" s="130">
        <v>34</v>
      </c>
      <c r="AK1232" s="362">
        <v>44674</v>
      </c>
      <c r="AL1232" s="362">
        <v>44676</v>
      </c>
      <c r="AM1232" s="368">
        <v>44676</v>
      </c>
      <c r="AN1232" s="135" t="s">
        <v>147</v>
      </c>
      <c r="AO1232" s="401">
        <v>44690</v>
      </c>
      <c r="AP1232" s="378" t="s">
        <v>560</v>
      </c>
      <c r="AQ1232" s="136">
        <v>2</v>
      </c>
      <c r="AR1232" s="379" t="e">
        <f>IF(AND(AF1232=AG1232,AF1232=AI1232,AF1232=AK1232,AF1232=AM1232),"未到货",“到货”)</f>
        <v>#NAME?</v>
      </c>
    </row>
    <row r="1233" spans="1:44" ht="20.100000000000001" hidden="1" customHeight="1">
      <c r="A1233" s="30">
        <v>39</v>
      </c>
      <c r="B1233" s="35">
        <v>7711102115</v>
      </c>
      <c r="C1233" s="248">
        <v>6010323630</v>
      </c>
      <c r="D1233" s="248" t="s">
        <v>395</v>
      </c>
      <c r="E1233" s="248" t="s">
        <v>405</v>
      </c>
      <c r="F1233" s="35"/>
      <c r="G1233" s="250" t="s">
        <v>847</v>
      </c>
      <c r="H1233" s="30"/>
      <c r="I1233" s="35" t="s">
        <v>52</v>
      </c>
      <c r="J1233" s="30">
        <v>68</v>
      </c>
      <c r="K1233" s="113">
        <v>44644</v>
      </c>
      <c r="L1233" s="113">
        <v>44666</v>
      </c>
      <c r="M1233" s="248" t="s">
        <v>949</v>
      </c>
      <c r="N1233" s="439">
        <v>202204058</v>
      </c>
      <c r="O1233" s="410"/>
      <c r="P1233" s="113" t="s">
        <v>54</v>
      </c>
      <c r="Q1233" s="439"/>
      <c r="R1233" s="119" t="s">
        <v>92</v>
      </c>
      <c r="S1233" s="120" t="s">
        <v>952</v>
      </c>
      <c r="T1233" s="120" t="s">
        <v>76</v>
      </c>
      <c r="U1233" s="120" t="s">
        <v>953</v>
      </c>
      <c r="V1233" s="121">
        <v>44648</v>
      </c>
      <c r="W1233" s="121">
        <v>44666</v>
      </c>
      <c r="X1233" s="122">
        <v>44681</v>
      </c>
      <c r="Y1233" s="127"/>
      <c r="Z1233" s="127"/>
      <c r="AA1233" s="127"/>
      <c r="AB1233" s="127"/>
      <c r="AC1233" s="122">
        <v>44691</v>
      </c>
      <c r="AD1233" s="364" t="s">
        <v>915</v>
      </c>
      <c r="AE1233" s="365" t="s">
        <v>225</v>
      </c>
      <c r="AF1233" s="128">
        <v>44694</v>
      </c>
      <c r="AG1233" s="130">
        <v>68</v>
      </c>
      <c r="AH1233" s="130"/>
      <c r="AI1233" s="130"/>
      <c r="AJ1233" s="130">
        <v>68</v>
      </c>
      <c r="AK1233" s="362">
        <v>44696</v>
      </c>
      <c r="AL1233" s="362">
        <v>44699</v>
      </c>
      <c r="AM1233" s="368">
        <v>44700</v>
      </c>
      <c r="AN1233" s="135" t="s">
        <v>225</v>
      </c>
      <c r="AO1233" s="134">
        <v>44700</v>
      </c>
      <c r="AP1233" s="136" t="s">
        <v>560</v>
      </c>
      <c r="AQ1233" s="136"/>
      <c r="AR1233" s="379" t="e">
        <f>IF(AND(AF1233=AG1233,AF1233=AI1233,AF1233=AK1233,AF1233=AM1233),"未到货",“到货”)</f>
        <v>#NAME?</v>
      </c>
    </row>
    <row r="1234" spans="1:44" ht="20.100000000000001" hidden="1" customHeight="1">
      <c r="A1234" s="30">
        <v>40</v>
      </c>
      <c r="B1234" s="35">
        <v>7711102115</v>
      </c>
      <c r="C1234" s="248">
        <v>6010323631</v>
      </c>
      <c r="D1234" s="248" t="s">
        <v>394</v>
      </c>
      <c r="E1234" s="248" t="s">
        <v>405</v>
      </c>
      <c r="F1234" s="35"/>
      <c r="G1234" s="250" t="s">
        <v>847</v>
      </c>
      <c r="H1234" s="30"/>
      <c r="I1234" s="35" t="s">
        <v>52</v>
      </c>
      <c r="J1234" s="30">
        <v>68</v>
      </c>
      <c r="K1234" s="113">
        <v>44644</v>
      </c>
      <c r="L1234" s="113">
        <v>44666</v>
      </c>
      <c r="M1234" s="248" t="s">
        <v>949</v>
      </c>
      <c r="N1234" s="439">
        <v>202204058</v>
      </c>
      <c r="O1234" s="410"/>
      <c r="P1234" s="113" t="s">
        <v>54</v>
      </c>
      <c r="Q1234" s="439"/>
      <c r="R1234" s="119" t="s">
        <v>92</v>
      </c>
      <c r="S1234" s="120" t="s">
        <v>952</v>
      </c>
      <c r="T1234" s="120" t="s">
        <v>76</v>
      </c>
      <c r="U1234" s="120" t="s">
        <v>953</v>
      </c>
      <c r="V1234" s="121">
        <v>44648</v>
      </c>
      <c r="W1234" s="121">
        <v>44666</v>
      </c>
      <c r="X1234" s="122">
        <v>44681</v>
      </c>
      <c r="Y1234" s="127"/>
      <c r="Z1234" s="127"/>
      <c r="AA1234" s="127"/>
      <c r="AB1234" s="127"/>
      <c r="AC1234" s="122">
        <v>44691</v>
      </c>
      <c r="AD1234" s="364" t="s">
        <v>915</v>
      </c>
      <c r="AE1234" s="365" t="s">
        <v>225</v>
      </c>
      <c r="AF1234" s="128">
        <v>44694</v>
      </c>
      <c r="AG1234" s="130">
        <v>68</v>
      </c>
      <c r="AH1234" s="130"/>
      <c r="AI1234" s="130"/>
      <c r="AJ1234" s="130">
        <v>68</v>
      </c>
      <c r="AK1234" s="362">
        <v>44696</v>
      </c>
      <c r="AL1234" s="362">
        <v>44699</v>
      </c>
      <c r="AM1234" s="368">
        <v>44700</v>
      </c>
      <c r="AN1234" s="135" t="s">
        <v>225</v>
      </c>
      <c r="AO1234" s="134">
        <v>44700</v>
      </c>
      <c r="AP1234" s="136" t="s">
        <v>560</v>
      </c>
      <c r="AQ1234" s="136"/>
      <c r="AR1234" s="379" t="e">
        <f>IF(AND(AF1234=AG1234,AF1234=AI1234,AF1234=AK1234,AF1234=AM1234),"未到货",“到货”)</f>
        <v>#NAME?</v>
      </c>
    </row>
    <row r="1235" spans="1:44" ht="20.100000000000001" hidden="1" customHeight="1">
      <c r="A1235" s="30">
        <v>41</v>
      </c>
      <c r="B1235" s="35">
        <v>7711102160</v>
      </c>
      <c r="C1235" s="248">
        <v>6010344333</v>
      </c>
      <c r="D1235" s="248" t="s">
        <v>255</v>
      </c>
      <c r="E1235" s="248" t="s">
        <v>385</v>
      </c>
      <c r="F1235" s="35" t="s">
        <v>430</v>
      </c>
      <c r="G1235" s="250" t="s">
        <v>770</v>
      </c>
      <c r="H1235" s="30"/>
      <c r="I1235" s="35" t="s">
        <v>52</v>
      </c>
      <c r="J1235" s="30">
        <v>3</v>
      </c>
      <c r="K1235" s="113">
        <v>44644</v>
      </c>
      <c r="L1235" s="113">
        <v>44666</v>
      </c>
      <c r="M1235" s="248" t="s">
        <v>949</v>
      </c>
      <c r="N1235" s="439">
        <v>202204058</v>
      </c>
      <c r="O1235" s="410"/>
      <c r="P1235" s="114" t="s">
        <v>54</v>
      </c>
      <c r="Q1235" s="439"/>
      <c r="R1235" s="119" t="s">
        <v>92</v>
      </c>
      <c r="S1235" s="120" t="s">
        <v>952</v>
      </c>
      <c r="T1235" s="120" t="s">
        <v>76</v>
      </c>
      <c r="U1235" s="120" t="s">
        <v>953</v>
      </c>
      <c r="V1235" s="121">
        <v>44648</v>
      </c>
      <c r="W1235" s="121">
        <v>44666</v>
      </c>
      <c r="X1235" s="122"/>
      <c r="Y1235" s="127"/>
      <c r="Z1235" s="127"/>
      <c r="AA1235" s="127"/>
      <c r="AB1235" s="127"/>
      <c r="AC1235" s="122">
        <v>44672</v>
      </c>
      <c r="AD1235" s="128">
        <v>44673</v>
      </c>
      <c r="AE1235" s="129" t="s">
        <v>62</v>
      </c>
      <c r="AF1235" s="128"/>
      <c r="AG1235" s="130"/>
      <c r="AH1235" s="130"/>
      <c r="AI1235" s="130"/>
      <c r="AJ1235" s="130">
        <v>3</v>
      </c>
      <c r="AK1235" s="362">
        <v>44673</v>
      </c>
      <c r="AL1235" s="362">
        <v>44676</v>
      </c>
      <c r="AM1235" s="368">
        <v>44677</v>
      </c>
      <c r="AN1235" s="135" t="s">
        <v>62</v>
      </c>
      <c r="AO1235" s="401">
        <v>44690</v>
      </c>
      <c r="AP1235" s="378" t="s">
        <v>560</v>
      </c>
      <c r="AQ1235" s="136">
        <v>2</v>
      </c>
      <c r="AR1235" s="379" t="e">
        <f>IF(AND(AF1235=AG1235,AF1235=AI1235,AF1235=AK1235,AF1235=AM1235),"未到货",“到货”)</f>
        <v>#NAME?</v>
      </c>
    </row>
    <row r="1236" spans="1:44" ht="20.100000000000001" hidden="1" customHeight="1">
      <c r="A1236" s="30">
        <v>42</v>
      </c>
      <c r="B1236" s="35">
        <v>7711102160</v>
      </c>
      <c r="C1236" s="248">
        <v>6010344335</v>
      </c>
      <c r="D1236" s="248" t="s">
        <v>772</v>
      </c>
      <c r="E1236" s="248" t="s">
        <v>746</v>
      </c>
      <c r="F1236" s="35"/>
      <c r="G1236" s="250"/>
      <c r="H1236" s="30"/>
      <c r="I1236" s="35" t="s">
        <v>52</v>
      </c>
      <c r="J1236" s="30">
        <v>6</v>
      </c>
      <c r="K1236" s="113">
        <v>44644</v>
      </c>
      <c r="L1236" s="113">
        <v>44666</v>
      </c>
      <c r="M1236" s="248" t="s">
        <v>949</v>
      </c>
      <c r="N1236" s="439">
        <v>202204058</v>
      </c>
      <c r="O1236" s="410"/>
      <c r="P1236" s="114" t="s">
        <v>54</v>
      </c>
      <c r="Q1236" s="439"/>
      <c r="R1236" s="119" t="s">
        <v>92</v>
      </c>
      <c r="S1236" s="120" t="s">
        <v>952</v>
      </c>
      <c r="T1236" s="120" t="s">
        <v>76</v>
      </c>
      <c r="U1236" s="120" t="s">
        <v>953</v>
      </c>
      <c r="V1236" s="121">
        <v>44648</v>
      </c>
      <c r="W1236" s="121">
        <v>44666</v>
      </c>
      <c r="X1236" s="438">
        <v>44691</v>
      </c>
      <c r="Y1236" s="127"/>
      <c r="Z1236" s="127"/>
      <c r="AA1236" s="127"/>
      <c r="AB1236" s="127"/>
      <c r="AC1236" s="122">
        <v>44704</v>
      </c>
      <c r="AD1236" s="364" t="s">
        <v>940</v>
      </c>
      <c r="AE1236" s="365" t="s">
        <v>71</v>
      </c>
      <c r="AF1236" s="128">
        <v>44707</v>
      </c>
      <c r="AG1236" s="130">
        <v>6</v>
      </c>
      <c r="AH1236" s="130"/>
      <c r="AI1236" s="130"/>
      <c r="AJ1236" s="130"/>
      <c r="AK1236" s="362"/>
      <c r="AL1236" s="362"/>
      <c r="AM1236" s="368">
        <v>44709</v>
      </c>
      <c r="AN1236" s="135" t="s">
        <v>71</v>
      </c>
      <c r="AO1236" s="401">
        <v>44709</v>
      </c>
      <c r="AP1236" s="378" t="s">
        <v>560</v>
      </c>
      <c r="AQ1236" s="136"/>
      <c r="AR1236" s="379" t="e">
        <f>IF(AND(AF1236=AG1236,AF1236=AI1236,AF1236=AK1236,AF1236=AM1236),"未到货",“到货”)</f>
        <v>#NAME?</v>
      </c>
    </row>
    <row r="1237" spans="1:44" ht="20.100000000000001" hidden="1" customHeight="1">
      <c r="A1237" s="30">
        <v>43</v>
      </c>
      <c r="B1237" s="35">
        <v>7711102160</v>
      </c>
      <c r="C1237" s="248">
        <v>6010344336</v>
      </c>
      <c r="D1237" s="248" t="s">
        <v>433</v>
      </c>
      <c r="E1237" s="248" t="s">
        <v>405</v>
      </c>
      <c r="F1237" s="35"/>
      <c r="G1237" s="250" t="s">
        <v>847</v>
      </c>
      <c r="H1237" s="30"/>
      <c r="I1237" s="35" t="s">
        <v>52</v>
      </c>
      <c r="J1237" s="30">
        <v>3</v>
      </c>
      <c r="K1237" s="113">
        <v>44644</v>
      </c>
      <c r="L1237" s="113">
        <v>44666</v>
      </c>
      <c r="M1237" s="248" t="s">
        <v>949</v>
      </c>
      <c r="N1237" s="439">
        <v>202204058</v>
      </c>
      <c r="O1237" s="410"/>
      <c r="P1237" s="114" t="s">
        <v>54</v>
      </c>
      <c r="Q1237" s="439"/>
      <c r="R1237" s="119" t="s">
        <v>92</v>
      </c>
      <c r="S1237" s="120" t="s">
        <v>952</v>
      </c>
      <c r="T1237" s="120" t="s">
        <v>76</v>
      </c>
      <c r="U1237" s="120" t="s">
        <v>953</v>
      </c>
      <c r="V1237" s="121">
        <v>44648</v>
      </c>
      <c r="W1237" s="121">
        <v>44666</v>
      </c>
      <c r="X1237" s="122"/>
      <c r="Y1237" s="127"/>
      <c r="Z1237" s="127"/>
      <c r="AA1237" s="127"/>
      <c r="AB1237" s="127"/>
      <c r="AC1237" s="122">
        <v>44672</v>
      </c>
      <c r="AD1237" s="128">
        <v>44673</v>
      </c>
      <c r="AE1237" s="129" t="s">
        <v>62</v>
      </c>
      <c r="AF1237" s="128"/>
      <c r="AG1237" s="130"/>
      <c r="AH1237" s="130"/>
      <c r="AI1237" s="130"/>
      <c r="AJ1237" s="130">
        <v>3</v>
      </c>
      <c r="AK1237" s="362">
        <v>44673</v>
      </c>
      <c r="AL1237" s="362">
        <v>44676</v>
      </c>
      <c r="AM1237" s="368">
        <v>44677</v>
      </c>
      <c r="AN1237" s="135" t="s">
        <v>62</v>
      </c>
      <c r="AO1237" s="401">
        <v>44690</v>
      </c>
      <c r="AP1237" s="378" t="s">
        <v>560</v>
      </c>
      <c r="AQ1237" s="136">
        <v>2</v>
      </c>
      <c r="AR1237" s="379" t="e">
        <f>IF(AND(AF1237=AG1237,AF1237=AI1237,AF1237=AK1237,AF1237=AM1237),"未到货",“到货”)</f>
        <v>#NAME?</v>
      </c>
    </row>
    <row r="1238" spans="1:44" s="330" customFormat="1" ht="20.100000000000001" hidden="1" customHeight="1">
      <c r="A1238" s="428">
        <v>44</v>
      </c>
      <c r="B1238" s="338">
        <v>7711102160</v>
      </c>
      <c r="C1238" s="339">
        <v>6010344337</v>
      </c>
      <c r="D1238" s="339" t="s">
        <v>729</v>
      </c>
      <c r="E1238" s="248" t="s">
        <v>405</v>
      </c>
      <c r="F1238" s="35"/>
      <c r="G1238" s="250" t="s">
        <v>847</v>
      </c>
      <c r="H1238" s="30"/>
      <c r="I1238" s="338" t="s">
        <v>52</v>
      </c>
      <c r="J1238" s="428">
        <v>9</v>
      </c>
      <c r="K1238" s="351">
        <v>44644</v>
      </c>
      <c r="L1238" s="351">
        <v>44666</v>
      </c>
      <c r="M1238" s="339" t="s">
        <v>949</v>
      </c>
      <c r="N1238" s="358"/>
      <c r="O1238" s="411"/>
      <c r="P1238" s="393" t="s">
        <v>54</v>
      </c>
      <c r="Q1238" s="358"/>
      <c r="R1238" s="411" t="s">
        <v>329</v>
      </c>
      <c r="S1238" s="416" t="s">
        <v>330</v>
      </c>
      <c r="T1238" s="394"/>
      <c r="U1238" s="120"/>
      <c r="V1238" s="370"/>
      <c r="W1238" s="370"/>
      <c r="X1238" s="122"/>
      <c r="Y1238" s="127"/>
      <c r="Z1238" s="127"/>
      <c r="AA1238" s="127"/>
      <c r="AB1238" s="127"/>
      <c r="AC1238" s="395">
        <v>44667</v>
      </c>
      <c r="AD1238" s="395">
        <v>44667</v>
      </c>
      <c r="AE1238" s="371" t="s">
        <v>85</v>
      </c>
      <c r="AF1238" s="395"/>
      <c r="AG1238" s="396"/>
      <c r="AH1238" s="396"/>
      <c r="AI1238" s="396"/>
      <c r="AJ1238" s="396">
        <v>9</v>
      </c>
      <c r="AK1238" s="400">
        <v>44667</v>
      </c>
      <c r="AL1238" s="400">
        <v>44669</v>
      </c>
      <c r="AM1238" s="405">
        <v>44670</v>
      </c>
      <c r="AN1238" s="371" t="s">
        <v>85</v>
      </c>
      <c r="AO1238" s="401">
        <v>44690</v>
      </c>
      <c r="AP1238" s="378" t="s">
        <v>560</v>
      </c>
      <c r="AQ1238" s="136">
        <v>2</v>
      </c>
      <c r="AR1238" s="379" t="e">
        <f>IF(AND(AF1238=AG1238,AF1238=AI1238,AF1238=AK1238,AF1238=AM1238),"未到货",“到货”)</f>
        <v>#NAME?</v>
      </c>
    </row>
    <row r="1239" spans="1:44" ht="20.100000000000001" hidden="1" customHeight="1">
      <c r="A1239" s="30">
        <v>45</v>
      </c>
      <c r="B1239" s="35">
        <v>7711102160</v>
      </c>
      <c r="C1239" s="248">
        <v>6010344339</v>
      </c>
      <c r="D1239" s="248" t="s">
        <v>599</v>
      </c>
      <c r="E1239" s="248" t="s">
        <v>405</v>
      </c>
      <c r="F1239" s="35"/>
      <c r="G1239" s="250" t="s">
        <v>847</v>
      </c>
      <c r="H1239" s="30"/>
      <c r="I1239" s="35" t="s">
        <v>52</v>
      </c>
      <c r="J1239" s="30">
        <v>6</v>
      </c>
      <c r="K1239" s="113">
        <v>44644</v>
      </c>
      <c r="L1239" s="113">
        <v>44666</v>
      </c>
      <c r="M1239" s="248" t="s">
        <v>949</v>
      </c>
      <c r="N1239" s="439">
        <v>202204058</v>
      </c>
      <c r="O1239" s="410"/>
      <c r="P1239" s="114" t="s">
        <v>54</v>
      </c>
      <c r="Q1239" s="439"/>
      <c r="R1239" s="119" t="s">
        <v>74</v>
      </c>
      <c r="S1239" s="120" t="s">
        <v>93</v>
      </c>
      <c r="T1239" s="120" t="s">
        <v>76</v>
      </c>
      <c r="U1239" s="120" t="s">
        <v>950</v>
      </c>
      <c r="V1239" s="121">
        <v>44646</v>
      </c>
      <c r="W1239" s="121">
        <v>44666</v>
      </c>
      <c r="X1239" s="122"/>
      <c r="Y1239" s="127"/>
      <c r="Z1239" s="127"/>
      <c r="AA1239" s="127"/>
      <c r="AB1239" s="127"/>
      <c r="AC1239" s="122">
        <v>44663</v>
      </c>
      <c r="AD1239" s="128">
        <v>44663</v>
      </c>
      <c r="AE1239" s="129" t="s">
        <v>71</v>
      </c>
      <c r="AF1239" s="128"/>
      <c r="AG1239" s="130"/>
      <c r="AH1239" s="130"/>
      <c r="AI1239" s="130"/>
      <c r="AJ1239" s="130">
        <v>6</v>
      </c>
      <c r="AK1239" s="362">
        <v>44663</v>
      </c>
      <c r="AL1239" s="362">
        <v>44665</v>
      </c>
      <c r="AM1239" s="368">
        <v>44666</v>
      </c>
      <c r="AN1239" s="135" t="s">
        <v>71</v>
      </c>
      <c r="AO1239" s="401">
        <v>44690</v>
      </c>
      <c r="AP1239" s="378" t="s">
        <v>560</v>
      </c>
      <c r="AQ1239" s="136">
        <v>2</v>
      </c>
      <c r="AR1239" s="379" t="e">
        <f>IF(AND(AF1239=AG1239,AF1239=AI1239,AF1239=AK1239,AF1239=AM1239),"未到货",“到货”)</f>
        <v>#NAME?</v>
      </c>
    </row>
    <row r="1240" spans="1:44" ht="20.100000000000001" hidden="1" customHeight="1">
      <c r="A1240" s="30">
        <v>46</v>
      </c>
      <c r="B1240" s="35">
        <v>7711102420</v>
      </c>
      <c r="C1240" s="248">
        <v>6010580121</v>
      </c>
      <c r="D1240" s="248" t="s">
        <v>484</v>
      </c>
      <c r="E1240" s="248" t="s">
        <v>405</v>
      </c>
      <c r="F1240" s="35"/>
      <c r="G1240" s="250" t="s">
        <v>846</v>
      </c>
      <c r="H1240" s="30"/>
      <c r="I1240" s="35" t="s">
        <v>52</v>
      </c>
      <c r="J1240" s="30">
        <v>6</v>
      </c>
      <c r="K1240" s="113">
        <v>44644</v>
      </c>
      <c r="L1240" s="113">
        <v>44666</v>
      </c>
      <c r="M1240" s="248" t="s">
        <v>949</v>
      </c>
      <c r="N1240" s="439">
        <v>202204058</v>
      </c>
      <c r="O1240" s="410"/>
      <c r="P1240" s="114" t="s">
        <v>54</v>
      </c>
      <c r="Q1240" s="439"/>
      <c r="R1240" s="119" t="s">
        <v>92</v>
      </c>
      <c r="S1240" s="120" t="s">
        <v>952</v>
      </c>
      <c r="T1240" s="120" t="s">
        <v>76</v>
      </c>
      <c r="U1240" s="120" t="s">
        <v>953</v>
      </c>
      <c r="V1240" s="121">
        <v>44648</v>
      </c>
      <c r="W1240" s="121">
        <v>44666</v>
      </c>
      <c r="X1240" s="122"/>
      <c r="Y1240" s="127"/>
      <c r="Z1240" s="127"/>
      <c r="AA1240" s="127"/>
      <c r="AB1240" s="127"/>
      <c r="AC1240" s="122">
        <v>44672</v>
      </c>
      <c r="AD1240" s="128">
        <v>44673</v>
      </c>
      <c r="AE1240" s="129" t="s">
        <v>71</v>
      </c>
      <c r="AF1240" s="128"/>
      <c r="AG1240" s="130"/>
      <c r="AH1240" s="130"/>
      <c r="AI1240" s="130"/>
      <c r="AJ1240" s="130">
        <v>6</v>
      </c>
      <c r="AK1240" s="362">
        <v>44673</v>
      </c>
      <c r="AL1240" s="362">
        <v>44676</v>
      </c>
      <c r="AM1240" s="368">
        <v>44677</v>
      </c>
      <c r="AN1240" s="135" t="s">
        <v>71</v>
      </c>
      <c r="AO1240" s="401">
        <v>44690</v>
      </c>
      <c r="AP1240" s="378" t="s">
        <v>560</v>
      </c>
      <c r="AQ1240" s="136">
        <v>2</v>
      </c>
      <c r="AR1240" s="379" t="e">
        <f>IF(AND(AF1240=AG1240,AF1240=AI1240,AF1240=AK1240,AF1240=AM1240),"未到货",“到货”)</f>
        <v>#NAME?</v>
      </c>
    </row>
    <row r="1241" spans="1:44" ht="20.100000000000001" hidden="1" customHeight="1">
      <c r="A1241" s="30">
        <v>47</v>
      </c>
      <c r="B1241" s="35">
        <v>7711102420</v>
      </c>
      <c r="C1241" s="248">
        <v>6010580122</v>
      </c>
      <c r="D1241" s="248" t="s">
        <v>859</v>
      </c>
      <c r="E1241" s="248" t="s">
        <v>385</v>
      </c>
      <c r="F1241" s="35" t="s">
        <v>386</v>
      </c>
      <c r="G1241" s="250" t="s">
        <v>450</v>
      </c>
      <c r="H1241" s="30"/>
      <c r="I1241" s="35" t="s">
        <v>52</v>
      </c>
      <c r="J1241" s="30">
        <v>6</v>
      </c>
      <c r="K1241" s="113">
        <v>44644</v>
      </c>
      <c r="L1241" s="113">
        <v>44666</v>
      </c>
      <c r="M1241" s="248" t="s">
        <v>949</v>
      </c>
      <c r="N1241" s="439">
        <v>202204058</v>
      </c>
      <c r="O1241" s="410"/>
      <c r="P1241" s="114" t="s">
        <v>54</v>
      </c>
      <c r="Q1241" s="439"/>
      <c r="R1241" s="119" t="s">
        <v>396</v>
      </c>
      <c r="S1241" s="120" t="s">
        <v>854</v>
      </c>
      <c r="T1241" s="120" t="s">
        <v>76</v>
      </c>
      <c r="U1241" s="120"/>
      <c r="V1241" s="121">
        <v>44654</v>
      </c>
      <c r="W1241" s="121">
        <v>44672</v>
      </c>
      <c r="X1241" s="122">
        <v>44681</v>
      </c>
      <c r="Y1241" s="127"/>
      <c r="Z1241" s="127"/>
      <c r="AA1241" s="127"/>
      <c r="AB1241" s="127"/>
      <c r="AC1241" s="122">
        <v>44679</v>
      </c>
      <c r="AD1241" s="128"/>
      <c r="AE1241" s="129"/>
      <c r="AF1241" s="128"/>
      <c r="AG1241" s="130"/>
      <c r="AH1241" s="130"/>
      <c r="AI1241" s="130"/>
      <c r="AJ1241" s="130"/>
      <c r="AK1241" s="362"/>
      <c r="AL1241" s="362"/>
      <c r="AM1241" s="368">
        <v>44679</v>
      </c>
      <c r="AN1241" s="135" t="s">
        <v>71</v>
      </c>
      <c r="AO1241" s="401">
        <v>44690</v>
      </c>
      <c r="AP1241" s="378" t="s">
        <v>560</v>
      </c>
      <c r="AQ1241" s="136">
        <v>2</v>
      </c>
      <c r="AR1241" s="379" t="e">
        <f>IF(AND(AF1241=AG1241,AF1241=AI1241,AF1241=AK1241,AF1241=AM1241),"未到货",“到货”)</f>
        <v>#NAME?</v>
      </c>
    </row>
    <row r="1242" spans="1:44" ht="20.100000000000001" hidden="1" customHeight="1">
      <c r="A1242" s="30">
        <v>48</v>
      </c>
      <c r="B1242" s="35">
        <v>7711095110</v>
      </c>
      <c r="C1242" s="248">
        <v>6010603043</v>
      </c>
      <c r="D1242" s="248" t="s">
        <v>439</v>
      </c>
      <c r="E1242" s="248"/>
      <c r="F1242" s="35"/>
      <c r="G1242" s="250"/>
      <c r="H1242" s="30"/>
      <c r="I1242" s="35" t="s">
        <v>52</v>
      </c>
      <c r="J1242" s="30">
        <v>2</v>
      </c>
      <c r="K1242" s="113">
        <v>44644</v>
      </c>
      <c r="L1242" s="113">
        <v>44666</v>
      </c>
      <c r="M1242" s="248" t="s">
        <v>949</v>
      </c>
      <c r="N1242" s="439">
        <v>202204058</v>
      </c>
      <c r="O1242" s="410"/>
      <c r="P1242" s="113" t="s">
        <v>54</v>
      </c>
      <c r="Q1242" s="439"/>
      <c r="R1242" s="119" t="s">
        <v>92</v>
      </c>
      <c r="S1242" s="120" t="s">
        <v>952</v>
      </c>
      <c r="T1242" s="120" t="s">
        <v>76</v>
      </c>
      <c r="U1242" s="120" t="s">
        <v>953</v>
      </c>
      <c r="V1242" s="121">
        <v>44648</v>
      </c>
      <c r="W1242" s="121">
        <v>44666</v>
      </c>
      <c r="X1242" s="122">
        <v>44681</v>
      </c>
      <c r="Y1242" s="127"/>
      <c r="Z1242" s="127"/>
      <c r="AA1242" s="127"/>
      <c r="AB1242" s="127"/>
      <c r="AC1242" s="122">
        <v>44679</v>
      </c>
      <c r="AD1242" s="128">
        <v>44680</v>
      </c>
      <c r="AE1242" s="129" t="s">
        <v>58</v>
      </c>
      <c r="AF1242" s="128"/>
      <c r="AG1242" s="130"/>
      <c r="AH1242" s="130"/>
      <c r="AI1242" s="130"/>
      <c r="AJ1242" s="130">
        <v>2</v>
      </c>
      <c r="AK1242" s="362">
        <v>44681</v>
      </c>
      <c r="AL1242" s="362">
        <v>44687</v>
      </c>
      <c r="AM1242" s="134">
        <v>44687</v>
      </c>
      <c r="AN1242" s="135" t="s">
        <v>58</v>
      </c>
      <c r="AO1242" s="401">
        <v>44690</v>
      </c>
      <c r="AP1242" s="378" t="s">
        <v>560</v>
      </c>
      <c r="AQ1242" s="136">
        <v>2</v>
      </c>
      <c r="AR1242" s="379" t="e">
        <f>IF(AND(AF1242=AG1242,AF1242=AI1242,AF1242=AK1242,AF1242=AM1242),"未到货",“到货”)</f>
        <v>#NAME?</v>
      </c>
    </row>
    <row r="1243" spans="1:44" ht="20.100000000000001" hidden="1" customHeight="1">
      <c r="A1243" s="30">
        <v>49</v>
      </c>
      <c r="B1243" s="35">
        <v>7711095120</v>
      </c>
      <c r="C1243" s="248">
        <v>6010603043</v>
      </c>
      <c r="D1243" s="248" t="s">
        <v>439</v>
      </c>
      <c r="E1243" s="248"/>
      <c r="F1243" s="35"/>
      <c r="G1243" s="250"/>
      <c r="H1243" s="30"/>
      <c r="I1243" s="35" t="s">
        <v>52</v>
      </c>
      <c r="J1243" s="30">
        <v>2</v>
      </c>
      <c r="K1243" s="113">
        <v>44644</v>
      </c>
      <c r="L1243" s="113">
        <v>44666</v>
      </c>
      <c r="M1243" s="248" t="s">
        <v>949</v>
      </c>
      <c r="N1243" s="439">
        <v>202204058</v>
      </c>
      <c r="O1243" s="410"/>
      <c r="P1243" s="113" t="s">
        <v>54</v>
      </c>
      <c r="Q1243" s="439"/>
      <c r="R1243" s="119" t="s">
        <v>92</v>
      </c>
      <c r="S1243" s="120" t="s">
        <v>952</v>
      </c>
      <c r="T1243" s="120" t="s">
        <v>76</v>
      </c>
      <c r="U1243" s="120" t="s">
        <v>953</v>
      </c>
      <c r="V1243" s="121">
        <v>44648</v>
      </c>
      <c r="W1243" s="121">
        <v>44666</v>
      </c>
      <c r="X1243" s="122">
        <v>44681</v>
      </c>
      <c r="Y1243" s="127"/>
      <c r="Z1243" s="127"/>
      <c r="AA1243" s="127"/>
      <c r="AB1243" s="127"/>
      <c r="AC1243" s="122">
        <v>44679</v>
      </c>
      <c r="AD1243" s="128">
        <v>44680</v>
      </c>
      <c r="AE1243" s="129" t="s">
        <v>58</v>
      </c>
      <c r="AF1243" s="128"/>
      <c r="AG1243" s="130"/>
      <c r="AH1243" s="130"/>
      <c r="AI1243" s="130"/>
      <c r="AJ1243" s="130">
        <v>2</v>
      </c>
      <c r="AK1243" s="362">
        <v>44681</v>
      </c>
      <c r="AL1243" s="362">
        <v>44687</v>
      </c>
      <c r="AM1243" s="134">
        <v>44687</v>
      </c>
      <c r="AN1243" s="135" t="s">
        <v>58</v>
      </c>
      <c r="AO1243" s="401">
        <v>44690</v>
      </c>
      <c r="AP1243" s="378" t="s">
        <v>560</v>
      </c>
      <c r="AQ1243" s="136">
        <v>2</v>
      </c>
      <c r="AR1243" s="379" t="e">
        <f>IF(AND(AF1243=AG1243,AF1243=AI1243,AF1243=AK1243,AF1243=AM1243),"未到货",“到货”)</f>
        <v>#NAME?</v>
      </c>
    </row>
    <row r="1244" spans="1:44" ht="20.100000000000001" hidden="1" customHeight="1">
      <c r="A1244" s="30">
        <v>50</v>
      </c>
      <c r="B1244" s="35">
        <v>7711095170</v>
      </c>
      <c r="C1244" s="248">
        <v>6010603043</v>
      </c>
      <c r="D1244" s="248" t="s">
        <v>439</v>
      </c>
      <c r="E1244" s="248"/>
      <c r="F1244" s="35"/>
      <c r="G1244" s="250"/>
      <c r="H1244" s="30"/>
      <c r="I1244" s="35" t="s">
        <v>52</v>
      </c>
      <c r="J1244" s="30">
        <v>2</v>
      </c>
      <c r="K1244" s="113">
        <v>44644</v>
      </c>
      <c r="L1244" s="113">
        <v>44666</v>
      </c>
      <c r="M1244" s="248" t="s">
        <v>949</v>
      </c>
      <c r="N1244" s="439">
        <v>202204058</v>
      </c>
      <c r="O1244" s="410"/>
      <c r="P1244" s="113" t="s">
        <v>54</v>
      </c>
      <c r="Q1244" s="439"/>
      <c r="R1244" s="119" t="s">
        <v>92</v>
      </c>
      <c r="S1244" s="120" t="s">
        <v>952</v>
      </c>
      <c r="T1244" s="120" t="s">
        <v>76</v>
      </c>
      <c r="U1244" s="120" t="s">
        <v>953</v>
      </c>
      <c r="V1244" s="121">
        <v>44648</v>
      </c>
      <c r="W1244" s="121">
        <v>44666</v>
      </c>
      <c r="X1244" s="122">
        <v>44681</v>
      </c>
      <c r="Y1244" s="127"/>
      <c r="Z1244" s="127"/>
      <c r="AA1244" s="127"/>
      <c r="AB1244" s="127"/>
      <c r="AC1244" s="122">
        <v>44679</v>
      </c>
      <c r="AD1244" s="128">
        <v>44680</v>
      </c>
      <c r="AE1244" s="129" t="s">
        <v>58</v>
      </c>
      <c r="AF1244" s="128"/>
      <c r="AG1244" s="130"/>
      <c r="AH1244" s="130"/>
      <c r="AI1244" s="130"/>
      <c r="AJ1244" s="130">
        <v>2</v>
      </c>
      <c r="AK1244" s="362">
        <v>44681</v>
      </c>
      <c r="AL1244" s="362">
        <v>44687</v>
      </c>
      <c r="AM1244" s="134">
        <v>44687</v>
      </c>
      <c r="AN1244" s="135" t="s">
        <v>58</v>
      </c>
      <c r="AO1244" s="401">
        <v>44690</v>
      </c>
      <c r="AP1244" s="378" t="s">
        <v>560</v>
      </c>
      <c r="AQ1244" s="136">
        <v>2</v>
      </c>
      <c r="AR1244" s="379" t="e">
        <f>IF(AND(AF1244=AG1244,AF1244=AI1244,AF1244=AK1244,AF1244=AM1244),"未到货",“到货”)</f>
        <v>#NAME?</v>
      </c>
    </row>
    <row r="1245" spans="1:44" ht="20.100000000000001" hidden="1" customHeight="1">
      <c r="A1245" s="30">
        <v>51</v>
      </c>
      <c r="B1245" s="35">
        <v>7711095190</v>
      </c>
      <c r="C1245" s="248">
        <v>6010603043</v>
      </c>
      <c r="D1245" s="248" t="s">
        <v>439</v>
      </c>
      <c r="E1245" s="248"/>
      <c r="F1245" s="35"/>
      <c r="G1245" s="250"/>
      <c r="H1245" s="30"/>
      <c r="I1245" s="35" t="s">
        <v>52</v>
      </c>
      <c r="J1245" s="30">
        <v>2</v>
      </c>
      <c r="K1245" s="113">
        <v>44644</v>
      </c>
      <c r="L1245" s="113">
        <v>44666</v>
      </c>
      <c r="M1245" s="248" t="s">
        <v>949</v>
      </c>
      <c r="N1245" s="439">
        <v>202204058</v>
      </c>
      <c r="O1245" s="410"/>
      <c r="P1245" s="113" t="s">
        <v>54</v>
      </c>
      <c r="Q1245" s="439"/>
      <c r="R1245" s="119" t="s">
        <v>92</v>
      </c>
      <c r="S1245" s="120" t="s">
        <v>952</v>
      </c>
      <c r="T1245" s="120" t="s">
        <v>76</v>
      </c>
      <c r="U1245" s="120" t="s">
        <v>953</v>
      </c>
      <c r="V1245" s="121">
        <v>44648</v>
      </c>
      <c r="W1245" s="121">
        <v>44666</v>
      </c>
      <c r="X1245" s="122">
        <v>44681</v>
      </c>
      <c r="Y1245" s="127"/>
      <c r="Z1245" s="127"/>
      <c r="AA1245" s="127"/>
      <c r="AB1245" s="127"/>
      <c r="AC1245" s="122">
        <v>44679</v>
      </c>
      <c r="AD1245" s="128">
        <v>44680</v>
      </c>
      <c r="AE1245" s="129" t="s">
        <v>58</v>
      </c>
      <c r="AF1245" s="128"/>
      <c r="AG1245" s="130"/>
      <c r="AH1245" s="130"/>
      <c r="AI1245" s="130"/>
      <c r="AJ1245" s="130">
        <v>2</v>
      </c>
      <c r="AK1245" s="362">
        <v>44681</v>
      </c>
      <c r="AL1245" s="362">
        <v>44687</v>
      </c>
      <c r="AM1245" s="134">
        <v>44687</v>
      </c>
      <c r="AN1245" s="135" t="s">
        <v>58</v>
      </c>
      <c r="AO1245" s="401">
        <v>44690</v>
      </c>
      <c r="AP1245" s="378" t="s">
        <v>560</v>
      </c>
      <c r="AQ1245" s="136">
        <v>2</v>
      </c>
      <c r="AR1245" s="379" t="e">
        <f>IF(AND(AF1245=AG1245,AF1245=AI1245,AF1245=AK1245,AF1245=AM1245),"未到货",“到货”)</f>
        <v>#NAME?</v>
      </c>
    </row>
    <row r="1246" spans="1:44" ht="20.100000000000001" hidden="1" customHeight="1">
      <c r="A1246" s="30">
        <v>52</v>
      </c>
      <c r="B1246" s="35">
        <v>7711095310</v>
      </c>
      <c r="C1246" s="248">
        <v>6010603043</v>
      </c>
      <c r="D1246" s="248" t="s">
        <v>439</v>
      </c>
      <c r="E1246" s="248"/>
      <c r="F1246" s="35"/>
      <c r="G1246" s="250"/>
      <c r="H1246" s="30"/>
      <c r="I1246" s="35" t="s">
        <v>52</v>
      </c>
      <c r="J1246" s="30">
        <v>2</v>
      </c>
      <c r="K1246" s="113">
        <v>44644</v>
      </c>
      <c r="L1246" s="113">
        <v>44666</v>
      </c>
      <c r="M1246" s="248" t="s">
        <v>949</v>
      </c>
      <c r="N1246" s="439">
        <v>202204058</v>
      </c>
      <c r="O1246" s="410"/>
      <c r="P1246" s="113" t="s">
        <v>54</v>
      </c>
      <c r="Q1246" s="439"/>
      <c r="R1246" s="119" t="s">
        <v>92</v>
      </c>
      <c r="S1246" s="120" t="s">
        <v>952</v>
      </c>
      <c r="T1246" s="120" t="s">
        <v>76</v>
      </c>
      <c r="U1246" s="120" t="s">
        <v>953</v>
      </c>
      <c r="V1246" s="121">
        <v>44648</v>
      </c>
      <c r="W1246" s="121">
        <v>44666</v>
      </c>
      <c r="X1246" s="122">
        <v>44681</v>
      </c>
      <c r="Y1246" s="127"/>
      <c r="Z1246" s="127"/>
      <c r="AA1246" s="127"/>
      <c r="AB1246" s="127"/>
      <c r="AC1246" s="122">
        <v>44679</v>
      </c>
      <c r="AD1246" s="128">
        <v>44680</v>
      </c>
      <c r="AE1246" s="129" t="s">
        <v>58</v>
      </c>
      <c r="AF1246" s="128"/>
      <c r="AG1246" s="130"/>
      <c r="AH1246" s="130"/>
      <c r="AI1246" s="130"/>
      <c r="AJ1246" s="130">
        <v>2</v>
      </c>
      <c r="AK1246" s="362">
        <v>44681</v>
      </c>
      <c r="AL1246" s="362">
        <v>44687</v>
      </c>
      <c r="AM1246" s="134">
        <v>44687</v>
      </c>
      <c r="AN1246" s="135" t="s">
        <v>58</v>
      </c>
      <c r="AO1246" s="401">
        <v>44690</v>
      </c>
      <c r="AP1246" s="378" t="s">
        <v>560</v>
      </c>
      <c r="AQ1246" s="136">
        <v>2</v>
      </c>
      <c r="AR1246" s="379" t="e">
        <f>IF(AND(AF1246=AG1246,AF1246=AI1246,AF1246=AK1246,AF1246=AM1246),"未到货",“到货”)</f>
        <v>#NAME?</v>
      </c>
    </row>
    <row r="1247" spans="1:44" ht="20.100000000000001" hidden="1" customHeight="1">
      <c r="A1247" s="30">
        <v>53</v>
      </c>
      <c r="B1247" s="35">
        <v>7711092320</v>
      </c>
      <c r="C1247" s="248">
        <v>6010630161</v>
      </c>
      <c r="D1247" s="248" t="s">
        <v>441</v>
      </c>
      <c r="E1247" s="248" t="s">
        <v>405</v>
      </c>
      <c r="F1247" s="35"/>
      <c r="G1247" s="250" t="s">
        <v>852</v>
      </c>
      <c r="H1247" s="30"/>
      <c r="I1247" s="35" t="s">
        <v>52</v>
      </c>
      <c r="J1247" s="30">
        <v>1</v>
      </c>
      <c r="K1247" s="113">
        <v>44644</v>
      </c>
      <c r="L1247" s="113">
        <v>44666</v>
      </c>
      <c r="M1247" s="248" t="s">
        <v>949</v>
      </c>
      <c r="N1247" s="439">
        <v>202204058</v>
      </c>
      <c r="O1247" s="410"/>
      <c r="P1247" s="393" t="s">
        <v>54</v>
      </c>
      <c r="Q1247" s="439"/>
      <c r="R1247" s="119" t="s">
        <v>74</v>
      </c>
      <c r="S1247" s="120" t="s">
        <v>406</v>
      </c>
      <c r="T1247" s="120" t="s">
        <v>76</v>
      </c>
      <c r="U1247" s="120" t="s">
        <v>954</v>
      </c>
      <c r="V1247" s="121">
        <v>44646</v>
      </c>
      <c r="W1247" s="121">
        <v>44666</v>
      </c>
      <c r="X1247" s="122"/>
      <c r="Y1247" s="127"/>
      <c r="Z1247" s="127"/>
      <c r="AA1247" s="127"/>
      <c r="AB1247" s="127"/>
      <c r="AC1247" s="122">
        <v>44666</v>
      </c>
      <c r="AD1247" s="128">
        <v>44667</v>
      </c>
      <c r="AE1247" s="129" t="s">
        <v>49</v>
      </c>
      <c r="AF1247" s="128"/>
      <c r="AG1247" s="130"/>
      <c r="AH1247" s="130"/>
      <c r="AI1247" s="130"/>
      <c r="AJ1247" s="130">
        <v>1</v>
      </c>
      <c r="AK1247" s="362">
        <v>44667</v>
      </c>
      <c r="AL1247" s="362">
        <v>44669</v>
      </c>
      <c r="AM1247" s="368">
        <v>44670</v>
      </c>
      <c r="AN1247" s="135" t="s">
        <v>49</v>
      </c>
      <c r="AO1247" s="401">
        <v>44690</v>
      </c>
      <c r="AP1247" s="378" t="s">
        <v>560</v>
      </c>
      <c r="AQ1247" s="136">
        <v>2</v>
      </c>
      <c r="AR1247" s="379" t="e">
        <f>IF(AND(AF1247=AG1247,AF1247=AI1247,AF1247=AK1247,AF1247=AM1247),"未到货",“到货”)</f>
        <v>#NAME?</v>
      </c>
    </row>
    <row r="1248" spans="1:44" ht="20.100000000000001" hidden="1" customHeight="1">
      <c r="A1248" s="30">
        <v>54</v>
      </c>
      <c r="B1248" s="35">
        <v>7711092320</v>
      </c>
      <c r="C1248" s="248">
        <v>6010630163</v>
      </c>
      <c r="D1248" s="248" t="s">
        <v>443</v>
      </c>
      <c r="E1248" s="248" t="s">
        <v>385</v>
      </c>
      <c r="F1248" s="35" t="s">
        <v>430</v>
      </c>
      <c r="G1248" s="250" t="s">
        <v>444</v>
      </c>
      <c r="H1248" s="30"/>
      <c r="I1248" s="35" t="s">
        <v>52</v>
      </c>
      <c r="J1248" s="30">
        <v>1</v>
      </c>
      <c r="K1248" s="113">
        <v>44644</v>
      </c>
      <c r="L1248" s="113">
        <v>44666</v>
      </c>
      <c r="M1248" s="248" t="s">
        <v>949</v>
      </c>
      <c r="N1248" s="439">
        <v>202204058</v>
      </c>
      <c r="O1248" s="410"/>
      <c r="P1248" s="114" t="s">
        <v>54</v>
      </c>
      <c r="Q1248" s="439"/>
      <c r="R1248" s="119" t="s">
        <v>92</v>
      </c>
      <c r="S1248" s="120" t="s">
        <v>952</v>
      </c>
      <c r="T1248" s="120" t="s">
        <v>76</v>
      </c>
      <c r="U1248" s="120" t="s">
        <v>953</v>
      </c>
      <c r="V1248" s="121">
        <v>44648</v>
      </c>
      <c r="W1248" s="121">
        <v>44666</v>
      </c>
      <c r="X1248" s="122"/>
      <c r="Y1248" s="127"/>
      <c r="Z1248" s="127"/>
      <c r="AA1248" s="127"/>
      <c r="AB1248" s="127"/>
      <c r="AC1248" s="122">
        <v>44672</v>
      </c>
      <c r="AD1248" s="128">
        <v>44673</v>
      </c>
      <c r="AE1248" s="129" t="s">
        <v>49</v>
      </c>
      <c r="AF1248" s="128"/>
      <c r="AG1248" s="130"/>
      <c r="AH1248" s="130"/>
      <c r="AI1248" s="130"/>
      <c r="AJ1248" s="130">
        <v>1</v>
      </c>
      <c r="AK1248" s="362">
        <v>44673</v>
      </c>
      <c r="AL1248" s="362">
        <v>44676</v>
      </c>
      <c r="AM1248" s="368">
        <v>44677</v>
      </c>
      <c r="AN1248" s="135" t="s">
        <v>49</v>
      </c>
      <c r="AO1248" s="401">
        <v>44690</v>
      </c>
      <c r="AP1248" s="378" t="s">
        <v>560</v>
      </c>
      <c r="AQ1248" s="136">
        <v>2</v>
      </c>
      <c r="AR1248" s="379" t="e">
        <f>IF(AND(AF1248=AG1248,AF1248=AI1248,AF1248=AK1248,AF1248=AM1248),"未到货",“到货”)</f>
        <v>#NAME?</v>
      </c>
    </row>
    <row r="1249" spans="1:44" ht="20.100000000000001" hidden="1" customHeight="1">
      <c r="A1249" s="30">
        <v>55</v>
      </c>
      <c r="B1249" s="35">
        <v>7711092320</v>
      </c>
      <c r="C1249" s="248">
        <v>6010630164</v>
      </c>
      <c r="D1249" s="248" t="s">
        <v>445</v>
      </c>
      <c r="E1249" s="248" t="s">
        <v>405</v>
      </c>
      <c r="F1249" s="35"/>
      <c r="G1249" s="250" t="s">
        <v>852</v>
      </c>
      <c r="H1249" s="30"/>
      <c r="I1249" s="35" t="s">
        <v>52</v>
      </c>
      <c r="J1249" s="30">
        <v>1</v>
      </c>
      <c r="K1249" s="113">
        <v>44644</v>
      </c>
      <c r="L1249" s="113">
        <v>44666</v>
      </c>
      <c r="M1249" s="248" t="s">
        <v>949</v>
      </c>
      <c r="N1249" s="439">
        <v>202204058</v>
      </c>
      <c r="O1249" s="410"/>
      <c r="P1249" s="393" t="s">
        <v>54</v>
      </c>
      <c r="Q1249" s="439"/>
      <c r="R1249" s="119" t="s">
        <v>74</v>
      </c>
      <c r="S1249" s="120" t="s">
        <v>406</v>
      </c>
      <c r="T1249" s="120" t="s">
        <v>76</v>
      </c>
      <c r="U1249" s="120" t="s">
        <v>954</v>
      </c>
      <c r="V1249" s="121">
        <v>44646</v>
      </c>
      <c r="W1249" s="121">
        <v>44666</v>
      </c>
      <c r="X1249" s="122"/>
      <c r="Y1249" s="127"/>
      <c r="Z1249" s="127"/>
      <c r="AA1249" s="127"/>
      <c r="AB1249" s="127"/>
      <c r="AC1249" s="122">
        <v>44666</v>
      </c>
      <c r="AD1249" s="128">
        <v>44667</v>
      </c>
      <c r="AE1249" s="129" t="s">
        <v>49</v>
      </c>
      <c r="AF1249" s="128"/>
      <c r="AG1249" s="130"/>
      <c r="AH1249" s="130"/>
      <c r="AI1249" s="130"/>
      <c r="AJ1249" s="130">
        <v>1</v>
      </c>
      <c r="AK1249" s="362">
        <v>44667</v>
      </c>
      <c r="AL1249" s="362">
        <v>44669</v>
      </c>
      <c r="AM1249" s="368">
        <v>44670</v>
      </c>
      <c r="AN1249" s="135" t="s">
        <v>49</v>
      </c>
      <c r="AO1249" s="401">
        <v>44690</v>
      </c>
      <c r="AP1249" s="378" t="s">
        <v>560</v>
      </c>
      <c r="AQ1249" s="136">
        <v>2</v>
      </c>
      <c r="AR1249" s="379" t="e">
        <f>IF(AND(AF1249=AG1249,AF1249=AI1249,AF1249=AK1249,AF1249=AM1249),"未到货",“到货”)</f>
        <v>#NAME?</v>
      </c>
    </row>
    <row r="1250" spans="1:44" ht="20.100000000000001" hidden="1" customHeight="1">
      <c r="A1250" s="30">
        <v>56</v>
      </c>
      <c r="B1250" s="35">
        <v>7711092320</v>
      </c>
      <c r="C1250" s="248">
        <v>6010630165</v>
      </c>
      <c r="D1250" s="248" t="s">
        <v>446</v>
      </c>
      <c r="E1250" s="248" t="s">
        <v>423</v>
      </c>
      <c r="F1250" s="35" t="s">
        <v>430</v>
      </c>
      <c r="G1250" s="250" t="s">
        <v>861</v>
      </c>
      <c r="H1250" s="30"/>
      <c r="I1250" s="35" t="s">
        <v>52</v>
      </c>
      <c r="J1250" s="30">
        <v>1</v>
      </c>
      <c r="K1250" s="113">
        <v>44644</v>
      </c>
      <c r="L1250" s="113">
        <v>44666</v>
      </c>
      <c r="M1250" s="248" t="s">
        <v>949</v>
      </c>
      <c r="N1250" s="439">
        <v>202204058</v>
      </c>
      <c r="O1250" s="410"/>
      <c r="P1250" s="113" t="s">
        <v>54</v>
      </c>
      <c r="Q1250" s="439"/>
      <c r="R1250" s="119" t="s">
        <v>92</v>
      </c>
      <c r="S1250" s="120" t="s">
        <v>952</v>
      </c>
      <c r="T1250" s="120" t="s">
        <v>76</v>
      </c>
      <c r="U1250" s="120" t="s">
        <v>953</v>
      </c>
      <c r="V1250" s="121">
        <v>44648</v>
      </c>
      <c r="W1250" s="121">
        <v>44666</v>
      </c>
      <c r="X1250" s="122"/>
      <c r="Y1250" s="127"/>
      <c r="Z1250" s="127"/>
      <c r="AA1250" s="127"/>
      <c r="AB1250" s="127"/>
      <c r="AC1250" s="122">
        <v>44672</v>
      </c>
      <c r="AD1250" s="128">
        <v>44673</v>
      </c>
      <c r="AE1250" s="129" t="s">
        <v>49</v>
      </c>
      <c r="AF1250" s="128"/>
      <c r="AG1250" s="130"/>
      <c r="AH1250" s="130"/>
      <c r="AI1250" s="130"/>
      <c r="AJ1250" s="130"/>
      <c r="AK1250" s="362"/>
      <c r="AL1250" s="362"/>
      <c r="AM1250" s="405">
        <v>44675</v>
      </c>
      <c r="AN1250" s="371" t="s">
        <v>49</v>
      </c>
      <c r="AO1250" s="401">
        <v>44690</v>
      </c>
      <c r="AP1250" s="378" t="s">
        <v>560</v>
      </c>
      <c r="AQ1250" s="136">
        <v>2</v>
      </c>
      <c r="AR1250" s="379" t="e">
        <f>IF(AND(AF1250=AG1250,AF1250=AI1250,AF1250=AK1250,AF1250=AM1250),"未到货",“到货”)</f>
        <v>#NAME?</v>
      </c>
    </row>
    <row r="1251" spans="1:44" ht="20.100000000000001" hidden="1" customHeight="1">
      <c r="A1251" s="30">
        <v>57</v>
      </c>
      <c r="B1251" s="35">
        <v>7710664135</v>
      </c>
      <c r="C1251" s="248">
        <v>6010664136</v>
      </c>
      <c r="D1251" s="248" t="s">
        <v>448</v>
      </c>
      <c r="E1251" s="248" t="s">
        <v>405</v>
      </c>
      <c r="F1251" s="35"/>
      <c r="G1251" s="250" t="s">
        <v>846</v>
      </c>
      <c r="H1251" s="30"/>
      <c r="I1251" s="35" t="s">
        <v>52</v>
      </c>
      <c r="J1251" s="30">
        <v>2</v>
      </c>
      <c r="K1251" s="113">
        <v>44644</v>
      </c>
      <c r="L1251" s="113">
        <v>44666</v>
      </c>
      <c r="M1251" s="248" t="s">
        <v>949</v>
      </c>
      <c r="N1251" s="439">
        <v>202204058</v>
      </c>
      <c r="O1251" s="410"/>
      <c r="P1251" s="113" t="s">
        <v>54</v>
      </c>
      <c r="Q1251" s="439"/>
      <c r="R1251" s="119" t="s">
        <v>74</v>
      </c>
      <c r="S1251" s="120" t="s">
        <v>406</v>
      </c>
      <c r="T1251" s="120" t="s">
        <v>76</v>
      </c>
      <c r="U1251" s="120" t="s">
        <v>954</v>
      </c>
      <c r="V1251" s="121">
        <v>44646</v>
      </c>
      <c r="W1251" s="121">
        <v>44666</v>
      </c>
      <c r="X1251" s="122">
        <v>44676</v>
      </c>
      <c r="Y1251" s="127"/>
      <c r="Z1251" s="127"/>
      <c r="AA1251" s="127"/>
      <c r="AB1251" s="127"/>
      <c r="AC1251" s="122">
        <v>44675</v>
      </c>
      <c r="AD1251" s="128">
        <v>44678</v>
      </c>
      <c r="AE1251" s="129" t="s">
        <v>58</v>
      </c>
      <c r="AF1251" s="128"/>
      <c r="AG1251" s="130"/>
      <c r="AH1251" s="130"/>
      <c r="AI1251" s="130"/>
      <c r="AJ1251" s="130">
        <v>2</v>
      </c>
      <c r="AK1251" s="362">
        <v>44681</v>
      </c>
      <c r="AL1251" s="362">
        <v>44687</v>
      </c>
      <c r="AM1251" s="134">
        <v>44687</v>
      </c>
      <c r="AN1251" s="135" t="s">
        <v>58</v>
      </c>
      <c r="AO1251" s="401">
        <v>44690</v>
      </c>
      <c r="AP1251" s="378" t="s">
        <v>560</v>
      </c>
      <c r="AQ1251" s="136">
        <v>2</v>
      </c>
      <c r="AR1251" s="379" t="e">
        <f>IF(AND(AF1251=AG1251,AF1251=AI1251,AF1251=AK1251,AF1251=AM1251),"未到货",“到货”)</f>
        <v>#NAME?</v>
      </c>
    </row>
    <row r="1252" spans="1:44" ht="20.100000000000001" hidden="1" customHeight="1">
      <c r="A1252" s="30">
        <v>58</v>
      </c>
      <c r="B1252" s="35">
        <v>7710664135</v>
      </c>
      <c r="C1252" s="248">
        <v>6010664137</v>
      </c>
      <c r="D1252" s="248" t="s">
        <v>449</v>
      </c>
      <c r="E1252" s="248" t="s">
        <v>385</v>
      </c>
      <c r="F1252" s="35" t="s">
        <v>386</v>
      </c>
      <c r="G1252" s="250" t="s">
        <v>450</v>
      </c>
      <c r="H1252" s="30"/>
      <c r="I1252" s="35" t="s">
        <v>52</v>
      </c>
      <c r="J1252" s="30">
        <v>1</v>
      </c>
      <c r="K1252" s="113">
        <v>44644</v>
      </c>
      <c r="L1252" s="113">
        <v>44666</v>
      </c>
      <c r="M1252" s="248" t="s">
        <v>949</v>
      </c>
      <c r="N1252" s="439">
        <v>202204058</v>
      </c>
      <c r="O1252" s="410"/>
      <c r="P1252" s="113" t="s">
        <v>54</v>
      </c>
      <c r="Q1252" s="439"/>
      <c r="R1252" s="119" t="s">
        <v>92</v>
      </c>
      <c r="S1252" s="120" t="s">
        <v>952</v>
      </c>
      <c r="T1252" s="120" t="s">
        <v>76</v>
      </c>
      <c r="U1252" s="120" t="s">
        <v>953</v>
      </c>
      <c r="V1252" s="121">
        <v>44648</v>
      </c>
      <c r="W1252" s="121">
        <v>44666</v>
      </c>
      <c r="X1252" s="122"/>
      <c r="Y1252" s="127"/>
      <c r="Z1252" s="127"/>
      <c r="AA1252" s="127"/>
      <c r="AB1252" s="127"/>
      <c r="AC1252" s="122">
        <v>44672</v>
      </c>
      <c r="AD1252" s="128">
        <v>44673</v>
      </c>
      <c r="AE1252" s="129" t="s">
        <v>49</v>
      </c>
      <c r="AF1252" s="128"/>
      <c r="AG1252" s="130"/>
      <c r="AH1252" s="130"/>
      <c r="AI1252" s="130"/>
      <c r="AJ1252" s="130"/>
      <c r="AK1252" s="362"/>
      <c r="AL1252" s="362"/>
      <c r="AM1252" s="405">
        <v>44675</v>
      </c>
      <c r="AN1252" s="371" t="s">
        <v>49</v>
      </c>
      <c r="AO1252" s="401">
        <v>44690</v>
      </c>
      <c r="AP1252" s="378" t="s">
        <v>560</v>
      </c>
      <c r="AQ1252" s="136">
        <v>2</v>
      </c>
      <c r="AR1252" s="379" t="e">
        <f>IF(AND(AF1252=AG1252,AF1252=AI1252,AF1252=AK1252,AF1252=AM1252),"未到货",“到货”)</f>
        <v>#NAME?</v>
      </c>
    </row>
    <row r="1253" spans="1:44" ht="20.100000000000001" hidden="1" customHeight="1">
      <c r="A1253" s="30">
        <v>59</v>
      </c>
      <c r="B1253" s="35">
        <v>7710664135</v>
      </c>
      <c r="C1253" s="248">
        <v>6010664138</v>
      </c>
      <c r="D1253" s="248" t="s">
        <v>451</v>
      </c>
      <c r="E1253" s="248" t="s">
        <v>385</v>
      </c>
      <c r="F1253" s="35"/>
      <c r="G1253" s="250" t="s">
        <v>846</v>
      </c>
      <c r="H1253" s="30"/>
      <c r="I1253" s="35" t="s">
        <v>52</v>
      </c>
      <c r="J1253" s="30">
        <v>2</v>
      </c>
      <c r="K1253" s="113">
        <v>44644</v>
      </c>
      <c r="L1253" s="113">
        <v>44666</v>
      </c>
      <c r="M1253" s="248" t="s">
        <v>949</v>
      </c>
      <c r="N1253" s="439">
        <v>202204058</v>
      </c>
      <c r="O1253" s="410"/>
      <c r="P1253" s="404" t="s">
        <v>54</v>
      </c>
      <c r="Q1253" s="439"/>
      <c r="R1253" s="119" t="s">
        <v>74</v>
      </c>
      <c r="S1253" s="120" t="s">
        <v>75</v>
      </c>
      <c r="T1253" s="120" t="s">
        <v>76</v>
      </c>
      <c r="U1253" s="120" t="s">
        <v>955</v>
      </c>
      <c r="V1253" s="121">
        <v>44646</v>
      </c>
      <c r="W1253" s="121">
        <v>44666</v>
      </c>
      <c r="X1253" s="438">
        <v>44691</v>
      </c>
      <c r="Y1253" s="122">
        <v>44698</v>
      </c>
      <c r="Z1253" s="127"/>
      <c r="AA1253" s="127"/>
      <c r="AB1253" s="127"/>
      <c r="AC1253" s="122">
        <v>44698</v>
      </c>
      <c r="AD1253" s="128">
        <v>44699</v>
      </c>
      <c r="AE1253" s="129" t="s">
        <v>58</v>
      </c>
      <c r="AF1253" s="128"/>
      <c r="AG1253" s="130"/>
      <c r="AH1253" s="130"/>
      <c r="AI1253" s="130"/>
      <c r="AJ1253" s="130"/>
      <c r="AK1253" s="362"/>
      <c r="AL1253" s="362"/>
      <c r="AM1253" s="368">
        <v>44701</v>
      </c>
      <c r="AN1253" s="135" t="s">
        <v>65</v>
      </c>
      <c r="AO1253" s="401">
        <v>44701</v>
      </c>
      <c r="AP1253" s="136" t="s">
        <v>560</v>
      </c>
      <c r="AQ1253" s="136"/>
      <c r="AR1253" s="379" t="e">
        <f>IF(AND(AF1253=AG1253,AF1253=AI1253,AF1253=AK1253,AF1253=AM1253),"未到货",“到货”)</f>
        <v>#NAME?</v>
      </c>
    </row>
    <row r="1254" spans="1:44" ht="20.100000000000001" hidden="1" customHeight="1">
      <c r="A1254" s="30">
        <v>60</v>
      </c>
      <c r="B1254" s="35">
        <v>7710664135</v>
      </c>
      <c r="C1254" s="248">
        <v>6010664140</v>
      </c>
      <c r="D1254" s="248" t="s">
        <v>436</v>
      </c>
      <c r="E1254" s="248" t="s">
        <v>405</v>
      </c>
      <c r="F1254" s="35"/>
      <c r="G1254" s="250" t="s">
        <v>846</v>
      </c>
      <c r="H1254" s="30"/>
      <c r="I1254" s="35" t="s">
        <v>52</v>
      </c>
      <c r="J1254" s="30">
        <v>2</v>
      </c>
      <c r="K1254" s="113">
        <v>44644</v>
      </c>
      <c r="L1254" s="113">
        <v>44666</v>
      </c>
      <c r="M1254" s="248" t="s">
        <v>949</v>
      </c>
      <c r="N1254" s="439">
        <v>202204058</v>
      </c>
      <c r="O1254" s="410"/>
      <c r="P1254" s="113" t="s">
        <v>54</v>
      </c>
      <c r="Q1254" s="439"/>
      <c r="R1254" s="119" t="s">
        <v>74</v>
      </c>
      <c r="S1254" s="120" t="s">
        <v>75</v>
      </c>
      <c r="T1254" s="120" t="s">
        <v>76</v>
      </c>
      <c r="U1254" s="120" t="s">
        <v>955</v>
      </c>
      <c r="V1254" s="121">
        <v>44646</v>
      </c>
      <c r="W1254" s="121">
        <v>44666</v>
      </c>
      <c r="X1254" s="438">
        <v>44691</v>
      </c>
      <c r="Y1254" s="127"/>
      <c r="Z1254" s="127"/>
      <c r="AA1254" s="127"/>
      <c r="AB1254" s="127"/>
      <c r="AC1254" s="122">
        <v>44690</v>
      </c>
      <c r="AD1254" s="128">
        <v>44690</v>
      </c>
      <c r="AE1254" s="129" t="s">
        <v>58</v>
      </c>
      <c r="AF1254" s="128"/>
      <c r="AG1254" s="130"/>
      <c r="AH1254" s="130"/>
      <c r="AI1254" s="130"/>
      <c r="AJ1254" s="130">
        <v>2</v>
      </c>
      <c r="AK1254" s="362">
        <v>44693</v>
      </c>
      <c r="AL1254" s="362">
        <v>44697</v>
      </c>
      <c r="AM1254" s="368">
        <v>44698</v>
      </c>
      <c r="AN1254" s="135" t="s">
        <v>58</v>
      </c>
      <c r="AO1254" s="134">
        <v>44698</v>
      </c>
      <c r="AP1254" s="136" t="s">
        <v>727</v>
      </c>
      <c r="AQ1254" s="136"/>
      <c r="AR1254" s="379" t="e">
        <f>IF(AND(AF1254=AG1254,AF1254=AI1254,AF1254=AK1254,AF1254=AM1254),"未到货",“到货”)</f>
        <v>#NAME?</v>
      </c>
    </row>
    <row r="1255" spans="1:44" ht="20.100000000000001" hidden="1" customHeight="1">
      <c r="A1255" s="30">
        <v>61</v>
      </c>
      <c r="B1255" s="35">
        <v>7710664150</v>
      </c>
      <c r="C1255" s="248">
        <v>6010664151</v>
      </c>
      <c r="D1255" s="248" t="s">
        <v>404</v>
      </c>
      <c r="E1255" s="248" t="s">
        <v>405</v>
      </c>
      <c r="F1255" s="35"/>
      <c r="G1255" s="250" t="s">
        <v>847</v>
      </c>
      <c r="H1255" s="30"/>
      <c r="I1255" s="35" t="s">
        <v>52</v>
      </c>
      <c r="J1255" s="30">
        <v>2</v>
      </c>
      <c r="K1255" s="113">
        <v>44644</v>
      </c>
      <c r="L1255" s="113">
        <v>44666</v>
      </c>
      <c r="M1255" s="248" t="s">
        <v>949</v>
      </c>
      <c r="N1255" s="439">
        <v>202204058</v>
      </c>
      <c r="O1255" s="410"/>
      <c r="P1255" s="113" t="s">
        <v>54</v>
      </c>
      <c r="Q1255" s="439"/>
      <c r="R1255" s="119" t="s">
        <v>74</v>
      </c>
      <c r="S1255" s="120" t="s">
        <v>75</v>
      </c>
      <c r="T1255" s="120" t="s">
        <v>76</v>
      </c>
      <c r="U1255" s="120" t="s">
        <v>955</v>
      </c>
      <c r="V1255" s="121">
        <v>44646</v>
      </c>
      <c r="W1255" s="121">
        <v>44666</v>
      </c>
      <c r="X1255" s="438">
        <v>44691</v>
      </c>
      <c r="Y1255" s="127"/>
      <c r="Z1255" s="127"/>
      <c r="AA1255" s="127"/>
      <c r="AB1255" s="127"/>
      <c r="AC1255" s="122">
        <v>44690</v>
      </c>
      <c r="AD1255" s="128">
        <v>44690</v>
      </c>
      <c r="AE1255" s="129" t="s">
        <v>58</v>
      </c>
      <c r="AF1255" s="128"/>
      <c r="AG1255" s="130"/>
      <c r="AH1255" s="130"/>
      <c r="AI1255" s="130"/>
      <c r="AJ1255" s="130">
        <v>2</v>
      </c>
      <c r="AK1255" s="362">
        <v>44693</v>
      </c>
      <c r="AL1255" s="362">
        <v>44697</v>
      </c>
      <c r="AM1255" s="368">
        <v>44698</v>
      </c>
      <c r="AN1255" s="135" t="s">
        <v>58</v>
      </c>
      <c r="AO1255" s="134">
        <v>44698</v>
      </c>
      <c r="AP1255" s="136" t="s">
        <v>727</v>
      </c>
      <c r="AQ1255" s="136"/>
      <c r="AR1255" s="379" t="e">
        <f>IF(AND(AF1255=AG1255,AF1255=AI1255,AF1255=AK1255,AF1255=AM1255),"未到货",“到货”)</f>
        <v>#NAME?</v>
      </c>
    </row>
    <row r="1256" spans="1:44" ht="20.100000000000001" hidden="1" customHeight="1">
      <c r="A1256" s="30">
        <v>62</v>
      </c>
      <c r="B1256" s="35">
        <v>7710664150</v>
      </c>
      <c r="C1256" s="248">
        <v>6010664153</v>
      </c>
      <c r="D1256" s="248" t="s">
        <v>404</v>
      </c>
      <c r="E1256" s="248" t="s">
        <v>405</v>
      </c>
      <c r="F1256" s="35"/>
      <c r="G1256" s="250" t="s">
        <v>847</v>
      </c>
      <c r="H1256" s="30"/>
      <c r="I1256" s="35" t="s">
        <v>52</v>
      </c>
      <c r="J1256" s="30">
        <v>2</v>
      </c>
      <c r="K1256" s="113">
        <v>44644</v>
      </c>
      <c r="L1256" s="113">
        <v>44666</v>
      </c>
      <c r="M1256" s="248" t="s">
        <v>949</v>
      </c>
      <c r="N1256" s="439">
        <v>202204058</v>
      </c>
      <c r="O1256" s="410"/>
      <c r="P1256" s="113" t="s">
        <v>54</v>
      </c>
      <c r="Q1256" s="439"/>
      <c r="R1256" s="119" t="s">
        <v>74</v>
      </c>
      <c r="S1256" s="120" t="s">
        <v>406</v>
      </c>
      <c r="T1256" s="120" t="s">
        <v>76</v>
      </c>
      <c r="U1256" s="120" t="s">
        <v>954</v>
      </c>
      <c r="V1256" s="121">
        <v>44646</v>
      </c>
      <c r="W1256" s="121">
        <v>44666</v>
      </c>
      <c r="X1256" s="122">
        <v>44676</v>
      </c>
      <c r="Y1256" s="127"/>
      <c r="Z1256" s="127"/>
      <c r="AA1256" s="127"/>
      <c r="AB1256" s="127"/>
      <c r="AC1256" s="122">
        <v>44675</v>
      </c>
      <c r="AD1256" s="128">
        <v>44678</v>
      </c>
      <c r="AE1256" s="129" t="s">
        <v>58</v>
      </c>
      <c r="AF1256" s="128"/>
      <c r="AG1256" s="130"/>
      <c r="AH1256" s="130"/>
      <c r="AI1256" s="130"/>
      <c r="AJ1256" s="130">
        <v>2</v>
      </c>
      <c r="AK1256" s="362">
        <v>44678</v>
      </c>
      <c r="AL1256" s="362">
        <v>44681</v>
      </c>
      <c r="AM1256" s="368">
        <v>44684</v>
      </c>
      <c r="AN1256" s="135" t="s">
        <v>58</v>
      </c>
      <c r="AO1256" s="401">
        <v>44690</v>
      </c>
      <c r="AP1256" s="378" t="s">
        <v>560</v>
      </c>
      <c r="AQ1256" s="136">
        <v>2</v>
      </c>
      <c r="AR1256" s="379" t="e">
        <f>IF(AND(AF1256=AG1256,AF1256=AI1256,AF1256=AK1256,AF1256=AM1256),"未到货",“到货”)</f>
        <v>#NAME?</v>
      </c>
    </row>
    <row r="1257" spans="1:44" ht="20.100000000000001" hidden="1" customHeight="1">
      <c r="A1257" s="30">
        <v>63</v>
      </c>
      <c r="B1257" s="35">
        <v>7710664150</v>
      </c>
      <c r="C1257" s="248">
        <v>6010664154</v>
      </c>
      <c r="D1257" s="248" t="s">
        <v>404</v>
      </c>
      <c r="E1257" s="248" t="s">
        <v>405</v>
      </c>
      <c r="F1257" s="35"/>
      <c r="G1257" s="250" t="s">
        <v>847</v>
      </c>
      <c r="H1257" s="30"/>
      <c r="I1257" s="35" t="s">
        <v>52</v>
      </c>
      <c r="J1257" s="30">
        <v>2</v>
      </c>
      <c r="K1257" s="113">
        <v>44644</v>
      </c>
      <c r="L1257" s="113">
        <v>44666</v>
      </c>
      <c r="M1257" s="248" t="s">
        <v>949</v>
      </c>
      <c r="N1257" s="439">
        <v>202204058</v>
      </c>
      <c r="O1257" s="410"/>
      <c r="P1257" s="393" t="s">
        <v>54</v>
      </c>
      <c r="Q1257" s="439"/>
      <c r="R1257" s="119" t="s">
        <v>74</v>
      </c>
      <c r="S1257" s="120" t="s">
        <v>406</v>
      </c>
      <c r="T1257" s="120" t="s">
        <v>76</v>
      </c>
      <c r="U1257" s="120" t="s">
        <v>954</v>
      </c>
      <c r="V1257" s="121">
        <v>44646</v>
      </c>
      <c r="W1257" s="121">
        <v>44666</v>
      </c>
      <c r="X1257" s="122"/>
      <c r="Y1257" s="127"/>
      <c r="Z1257" s="127"/>
      <c r="AA1257" s="127"/>
      <c r="AB1257" s="127"/>
      <c r="AC1257" s="122">
        <v>44666</v>
      </c>
      <c r="AD1257" s="128">
        <v>44667</v>
      </c>
      <c r="AE1257" s="129" t="s">
        <v>58</v>
      </c>
      <c r="AF1257" s="128"/>
      <c r="AG1257" s="130"/>
      <c r="AH1257" s="130"/>
      <c r="AI1257" s="130"/>
      <c r="AJ1257" s="130">
        <v>2</v>
      </c>
      <c r="AK1257" s="362">
        <v>44667</v>
      </c>
      <c r="AL1257" s="362">
        <v>44669</v>
      </c>
      <c r="AM1257" s="368">
        <v>44670</v>
      </c>
      <c r="AN1257" s="135" t="s">
        <v>58</v>
      </c>
      <c r="AO1257" s="401">
        <v>44690</v>
      </c>
      <c r="AP1257" s="378" t="s">
        <v>560</v>
      </c>
      <c r="AQ1257" s="136">
        <v>2</v>
      </c>
      <c r="AR1257" s="379" t="e">
        <f>IF(AND(AF1257=AG1257,AF1257=AI1257,AF1257=AK1257,AF1257=AM1257),"未到货",“到货”)</f>
        <v>#NAME?</v>
      </c>
    </row>
    <row r="1258" spans="1:44" ht="20.100000000000001" hidden="1" customHeight="1">
      <c r="A1258" s="30">
        <v>64</v>
      </c>
      <c r="B1258" s="35">
        <v>7711102165</v>
      </c>
      <c r="C1258" s="248">
        <v>6010665461</v>
      </c>
      <c r="D1258" s="248" t="s">
        <v>142</v>
      </c>
      <c r="E1258" s="248" t="s">
        <v>385</v>
      </c>
      <c r="F1258" s="35"/>
      <c r="G1258" s="250"/>
      <c r="H1258" s="30"/>
      <c r="I1258" s="35" t="s">
        <v>52</v>
      </c>
      <c r="J1258" s="30">
        <v>6</v>
      </c>
      <c r="K1258" s="113">
        <v>44644</v>
      </c>
      <c r="L1258" s="113">
        <v>44666</v>
      </c>
      <c r="M1258" s="248" t="s">
        <v>949</v>
      </c>
      <c r="N1258" s="439">
        <v>202204058</v>
      </c>
      <c r="O1258" s="410"/>
      <c r="P1258" s="113" t="s">
        <v>54</v>
      </c>
      <c r="Q1258" s="439"/>
      <c r="R1258" s="119" t="s">
        <v>92</v>
      </c>
      <c r="S1258" s="120" t="s">
        <v>952</v>
      </c>
      <c r="T1258" s="120" t="s">
        <v>76</v>
      </c>
      <c r="U1258" s="120" t="s">
        <v>953</v>
      </c>
      <c r="V1258" s="121">
        <v>44648</v>
      </c>
      <c r="W1258" s="121">
        <v>44666</v>
      </c>
      <c r="X1258" s="122"/>
      <c r="Y1258" s="127"/>
      <c r="Z1258" s="127"/>
      <c r="AA1258" s="127"/>
      <c r="AB1258" s="127"/>
      <c r="AC1258" s="122">
        <v>44672</v>
      </c>
      <c r="AD1258" s="128">
        <v>44673</v>
      </c>
      <c r="AE1258" s="129" t="s">
        <v>71</v>
      </c>
      <c r="AF1258" s="128"/>
      <c r="AG1258" s="130"/>
      <c r="AH1258" s="130"/>
      <c r="AI1258" s="130"/>
      <c r="AJ1258" s="130"/>
      <c r="AK1258" s="362"/>
      <c r="AL1258" s="362"/>
      <c r="AM1258" s="405">
        <v>44675</v>
      </c>
      <c r="AN1258" s="371" t="s">
        <v>71</v>
      </c>
      <c r="AO1258" s="401">
        <v>44690</v>
      </c>
      <c r="AP1258" s="378" t="s">
        <v>560</v>
      </c>
      <c r="AQ1258" s="136">
        <v>2</v>
      </c>
      <c r="AR1258" s="379" t="e">
        <f>IF(AND(AF1258=AG1258,AF1258=AI1258,AF1258=AK1258,AF1258=AM1258),"未到货",“到货”)</f>
        <v>#NAME?</v>
      </c>
    </row>
    <row r="1259" spans="1:44" ht="20.100000000000001" hidden="1" customHeight="1">
      <c r="A1259" s="30">
        <v>65</v>
      </c>
      <c r="B1259" s="35">
        <v>7711102165</v>
      </c>
      <c r="C1259" s="248">
        <v>6010665465</v>
      </c>
      <c r="D1259" s="248" t="s">
        <v>259</v>
      </c>
      <c r="E1259" s="248" t="s">
        <v>385</v>
      </c>
      <c r="F1259" s="35"/>
      <c r="G1259" s="250" t="s">
        <v>846</v>
      </c>
      <c r="H1259" s="30"/>
      <c r="I1259" s="35" t="s">
        <v>52</v>
      </c>
      <c r="J1259" s="30">
        <v>3</v>
      </c>
      <c r="K1259" s="113">
        <v>44644</v>
      </c>
      <c r="L1259" s="113">
        <v>44666</v>
      </c>
      <c r="M1259" s="248" t="s">
        <v>949</v>
      </c>
      <c r="N1259" s="439">
        <v>202204058</v>
      </c>
      <c r="O1259" s="410"/>
      <c r="P1259" s="113" t="s">
        <v>54</v>
      </c>
      <c r="Q1259" s="439"/>
      <c r="R1259" s="119" t="s">
        <v>74</v>
      </c>
      <c r="S1259" s="120" t="s">
        <v>75</v>
      </c>
      <c r="T1259" s="120" t="s">
        <v>76</v>
      </c>
      <c r="U1259" s="120" t="s">
        <v>955</v>
      </c>
      <c r="V1259" s="121">
        <v>44646</v>
      </c>
      <c r="W1259" s="121">
        <v>44666</v>
      </c>
      <c r="X1259" s="438">
        <v>44691</v>
      </c>
      <c r="Y1259" s="127"/>
      <c r="Z1259" s="127"/>
      <c r="AA1259" s="127"/>
      <c r="AB1259" s="127"/>
      <c r="AC1259" s="122">
        <v>44690</v>
      </c>
      <c r="AD1259" s="128">
        <v>44690</v>
      </c>
      <c r="AE1259" s="129" t="s">
        <v>62</v>
      </c>
      <c r="AF1259" s="128"/>
      <c r="AG1259" s="130"/>
      <c r="AH1259" s="130"/>
      <c r="AI1259" s="130"/>
      <c r="AJ1259" s="130">
        <v>3</v>
      </c>
      <c r="AK1259" s="362">
        <v>44693</v>
      </c>
      <c r="AL1259" s="362">
        <v>44697</v>
      </c>
      <c r="AM1259" s="368">
        <v>44698</v>
      </c>
      <c r="AN1259" s="135" t="s">
        <v>62</v>
      </c>
      <c r="AO1259" s="134">
        <v>44698</v>
      </c>
      <c r="AP1259" s="136" t="s">
        <v>727</v>
      </c>
      <c r="AQ1259" s="136"/>
      <c r="AR1259" s="379" t="e">
        <f>IF(AND(AF1259=AG1259,AF1259=AI1259,AF1259=AK1259,AF1259=AM1259),"未到货",“到货”)</f>
        <v>#NAME?</v>
      </c>
    </row>
    <row r="1260" spans="1:44" ht="20.100000000000001" hidden="1" customHeight="1">
      <c r="A1260" s="30">
        <v>66</v>
      </c>
      <c r="B1260" s="35">
        <v>7711092050</v>
      </c>
      <c r="C1260" s="248">
        <v>6010665512</v>
      </c>
      <c r="D1260" s="248" t="s">
        <v>454</v>
      </c>
      <c r="E1260" s="248" t="s">
        <v>385</v>
      </c>
      <c r="F1260" s="35" t="s">
        <v>386</v>
      </c>
      <c r="G1260" s="250" t="s">
        <v>450</v>
      </c>
      <c r="H1260" s="30"/>
      <c r="I1260" s="35" t="s">
        <v>52</v>
      </c>
      <c r="J1260" s="30">
        <v>1</v>
      </c>
      <c r="K1260" s="113">
        <v>44644</v>
      </c>
      <c r="L1260" s="113">
        <v>44666</v>
      </c>
      <c r="M1260" s="248" t="s">
        <v>949</v>
      </c>
      <c r="N1260" s="439">
        <v>202204058</v>
      </c>
      <c r="O1260" s="410"/>
      <c r="P1260" s="113" t="s">
        <v>54</v>
      </c>
      <c r="Q1260" s="439"/>
      <c r="R1260" s="119" t="s">
        <v>74</v>
      </c>
      <c r="S1260" s="120" t="s">
        <v>75</v>
      </c>
      <c r="T1260" s="120" t="s">
        <v>76</v>
      </c>
      <c r="U1260" s="120" t="s">
        <v>955</v>
      </c>
      <c r="V1260" s="121">
        <v>44646</v>
      </c>
      <c r="W1260" s="121">
        <v>44666</v>
      </c>
      <c r="X1260" s="438">
        <v>44691</v>
      </c>
      <c r="Y1260" s="122">
        <v>44698</v>
      </c>
      <c r="Z1260" s="127"/>
      <c r="AA1260" s="127"/>
      <c r="AB1260" s="127"/>
      <c r="AC1260" s="122">
        <v>44694</v>
      </c>
      <c r="AD1260" s="128">
        <v>44694</v>
      </c>
      <c r="AE1260" s="129" t="s">
        <v>49</v>
      </c>
      <c r="AF1260" s="128"/>
      <c r="AG1260" s="130"/>
      <c r="AH1260" s="130"/>
      <c r="AI1260" s="130"/>
      <c r="AJ1260" s="130">
        <v>1</v>
      </c>
      <c r="AK1260" s="362">
        <v>44696</v>
      </c>
      <c r="AL1260" s="362">
        <v>44699</v>
      </c>
      <c r="AM1260" s="368">
        <v>44700</v>
      </c>
      <c r="AN1260" s="135" t="s">
        <v>49</v>
      </c>
      <c r="AO1260" s="134">
        <v>44700</v>
      </c>
      <c r="AP1260" s="136" t="s">
        <v>560</v>
      </c>
      <c r="AQ1260" s="136"/>
      <c r="AR1260" s="379" t="e">
        <f>IF(AND(AF1260=AG1260,AF1260=AI1260,AF1260=AK1260,AF1260=AM1260),"未到货",“到货”)</f>
        <v>#NAME?</v>
      </c>
    </row>
    <row r="1261" spans="1:44" ht="20.100000000000001" hidden="1" customHeight="1">
      <c r="A1261" s="30">
        <v>67</v>
      </c>
      <c r="B1261" s="35">
        <v>7711092050</v>
      </c>
      <c r="C1261" s="248">
        <v>6010665513</v>
      </c>
      <c r="D1261" s="248" t="s">
        <v>455</v>
      </c>
      <c r="E1261" s="248" t="s">
        <v>385</v>
      </c>
      <c r="F1261" s="35" t="s">
        <v>386</v>
      </c>
      <c r="G1261" s="250" t="s">
        <v>450</v>
      </c>
      <c r="H1261" s="30"/>
      <c r="I1261" s="35" t="s">
        <v>52</v>
      </c>
      <c r="J1261" s="30">
        <v>1</v>
      </c>
      <c r="K1261" s="113">
        <v>44644</v>
      </c>
      <c r="L1261" s="113">
        <v>44666</v>
      </c>
      <c r="M1261" s="248" t="s">
        <v>949</v>
      </c>
      <c r="N1261" s="439">
        <v>202204058</v>
      </c>
      <c r="O1261" s="410"/>
      <c r="P1261" s="113" t="s">
        <v>54</v>
      </c>
      <c r="Q1261" s="439"/>
      <c r="R1261" s="119" t="s">
        <v>92</v>
      </c>
      <c r="S1261" s="120" t="s">
        <v>952</v>
      </c>
      <c r="T1261" s="120" t="s">
        <v>76</v>
      </c>
      <c r="U1261" s="120" t="s">
        <v>953</v>
      </c>
      <c r="V1261" s="121">
        <v>44648</v>
      </c>
      <c r="W1261" s="121">
        <v>44666</v>
      </c>
      <c r="X1261" s="122"/>
      <c r="Y1261" s="127"/>
      <c r="Z1261" s="127"/>
      <c r="AA1261" s="127"/>
      <c r="AB1261" s="127"/>
      <c r="AC1261" s="122">
        <v>44672</v>
      </c>
      <c r="AD1261" s="128">
        <v>44673</v>
      </c>
      <c r="AE1261" s="129" t="s">
        <v>49</v>
      </c>
      <c r="AF1261" s="128"/>
      <c r="AG1261" s="130"/>
      <c r="AH1261" s="130"/>
      <c r="AI1261" s="130"/>
      <c r="AJ1261" s="130"/>
      <c r="AK1261" s="362"/>
      <c r="AL1261" s="362"/>
      <c r="AM1261" s="405">
        <v>44675</v>
      </c>
      <c r="AN1261" s="371" t="s">
        <v>49</v>
      </c>
      <c r="AO1261" s="401">
        <v>44690</v>
      </c>
      <c r="AP1261" s="378" t="s">
        <v>560</v>
      </c>
      <c r="AQ1261" s="136">
        <v>2</v>
      </c>
      <c r="AR1261" s="379" t="e">
        <f>IF(AND(AF1261=AG1261,AF1261=AI1261,AF1261=AK1261,AF1261=AM1261),"未到货",“到货”)</f>
        <v>#NAME?</v>
      </c>
    </row>
    <row r="1262" spans="1:44" ht="20.100000000000001" hidden="1" customHeight="1">
      <c r="A1262" s="30">
        <v>68</v>
      </c>
      <c r="B1262" s="35">
        <v>7711102150</v>
      </c>
      <c r="C1262" s="248">
        <v>6010689124</v>
      </c>
      <c r="D1262" s="248" t="s">
        <v>862</v>
      </c>
      <c r="E1262" s="248" t="s">
        <v>405</v>
      </c>
      <c r="F1262" s="35"/>
      <c r="G1262" s="250" t="s">
        <v>846</v>
      </c>
      <c r="H1262" s="30"/>
      <c r="I1262" s="35" t="s">
        <v>52</v>
      </c>
      <c r="J1262" s="30">
        <v>2</v>
      </c>
      <c r="K1262" s="113">
        <v>44644</v>
      </c>
      <c r="L1262" s="113">
        <v>44666</v>
      </c>
      <c r="M1262" s="248" t="s">
        <v>949</v>
      </c>
      <c r="N1262" s="439">
        <v>202204058</v>
      </c>
      <c r="O1262" s="410"/>
      <c r="P1262" s="114" t="s">
        <v>54</v>
      </c>
      <c r="Q1262" s="439"/>
      <c r="R1262" s="119" t="s">
        <v>92</v>
      </c>
      <c r="S1262" s="120" t="s">
        <v>952</v>
      </c>
      <c r="T1262" s="120" t="s">
        <v>76</v>
      </c>
      <c r="U1262" s="120" t="s">
        <v>953</v>
      </c>
      <c r="V1262" s="121">
        <v>44648</v>
      </c>
      <c r="W1262" s="121">
        <v>44666</v>
      </c>
      <c r="X1262" s="122"/>
      <c r="Y1262" s="127"/>
      <c r="Z1262" s="127"/>
      <c r="AA1262" s="127"/>
      <c r="AB1262" s="127"/>
      <c r="AC1262" s="122">
        <v>44672</v>
      </c>
      <c r="AD1262" s="128">
        <v>44673</v>
      </c>
      <c r="AE1262" s="129" t="s">
        <v>58</v>
      </c>
      <c r="AF1262" s="128"/>
      <c r="AG1262" s="130"/>
      <c r="AH1262" s="130"/>
      <c r="AI1262" s="130"/>
      <c r="AJ1262" s="130">
        <v>2</v>
      </c>
      <c r="AK1262" s="362">
        <v>44673</v>
      </c>
      <c r="AL1262" s="362">
        <v>44676</v>
      </c>
      <c r="AM1262" s="368">
        <v>44677</v>
      </c>
      <c r="AN1262" s="135" t="s">
        <v>58</v>
      </c>
      <c r="AO1262" s="401">
        <v>44690</v>
      </c>
      <c r="AP1262" s="378" t="s">
        <v>560</v>
      </c>
      <c r="AQ1262" s="136">
        <v>2</v>
      </c>
      <c r="AR1262" s="379" t="e">
        <f>IF(AND(AF1262=AG1262,AF1262=AI1262,AF1262=AK1262,AF1262=AM1262),"未到货",“到货”)</f>
        <v>#NAME?</v>
      </c>
    </row>
    <row r="1263" spans="1:44" ht="20.100000000000001" hidden="1" customHeight="1">
      <c r="A1263" s="30">
        <v>69</v>
      </c>
      <c r="B1263" s="35">
        <v>7711102450</v>
      </c>
      <c r="C1263" s="248">
        <v>6010689124</v>
      </c>
      <c r="D1263" s="248" t="s">
        <v>862</v>
      </c>
      <c r="E1263" s="248" t="s">
        <v>405</v>
      </c>
      <c r="F1263" s="35"/>
      <c r="G1263" s="250" t="s">
        <v>846</v>
      </c>
      <c r="H1263" s="30"/>
      <c r="I1263" s="35" t="s">
        <v>52</v>
      </c>
      <c r="J1263" s="30">
        <v>2</v>
      </c>
      <c r="K1263" s="113">
        <v>44644</v>
      </c>
      <c r="L1263" s="113">
        <v>44666</v>
      </c>
      <c r="M1263" s="248" t="s">
        <v>949</v>
      </c>
      <c r="N1263" s="439">
        <v>202204058</v>
      </c>
      <c r="O1263" s="410"/>
      <c r="P1263" s="114" t="s">
        <v>54</v>
      </c>
      <c r="Q1263" s="439"/>
      <c r="R1263" s="119" t="s">
        <v>92</v>
      </c>
      <c r="S1263" s="120" t="s">
        <v>952</v>
      </c>
      <c r="T1263" s="120" t="s">
        <v>76</v>
      </c>
      <c r="U1263" s="120" t="s">
        <v>953</v>
      </c>
      <c r="V1263" s="121">
        <v>44648</v>
      </c>
      <c r="W1263" s="121">
        <v>44666</v>
      </c>
      <c r="X1263" s="122"/>
      <c r="Y1263" s="127"/>
      <c r="Z1263" s="127"/>
      <c r="AA1263" s="127"/>
      <c r="AB1263" s="127"/>
      <c r="AC1263" s="122">
        <v>44672</v>
      </c>
      <c r="AD1263" s="128">
        <v>44673</v>
      </c>
      <c r="AE1263" s="129" t="s">
        <v>58</v>
      </c>
      <c r="AF1263" s="128"/>
      <c r="AG1263" s="130"/>
      <c r="AH1263" s="130"/>
      <c r="AI1263" s="130"/>
      <c r="AJ1263" s="130">
        <v>2</v>
      </c>
      <c r="AK1263" s="362">
        <v>44673</v>
      </c>
      <c r="AL1263" s="362">
        <v>44676</v>
      </c>
      <c r="AM1263" s="368">
        <v>44677</v>
      </c>
      <c r="AN1263" s="135" t="s">
        <v>58</v>
      </c>
      <c r="AO1263" s="401">
        <v>44690</v>
      </c>
      <c r="AP1263" s="378" t="s">
        <v>560</v>
      </c>
      <c r="AQ1263" s="136">
        <v>2</v>
      </c>
      <c r="AR1263" s="379" t="e">
        <f>IF(AND(AF1263=AG1263,AF1263=AI1263,AF1263=AK1263,AF1263=AM1263),"未到货",“到货”)</f>
        <v>#NAME?</v>
      </c>
    </row>
    <row r="1264" spans="1:44" ht="20.100000000000001" hidden="1" customHeight="1">
      <c r="A1264" s="30">
        <v>70</v>
      </c>
      <c r="B1264" s="35">
        <v>7711102550</v>
      </c>
      <c r="C1264" s="248">
        <v>6010689124</v>
      </c>
      <c r="D1264" s="248" t="s">
        <v>862</v>
      </c>
      <c r="E1264" s="248" t="s">
        <v>405</v>
      </c>
      <c r="F1264" s="35"/>
      <c r="G1264" s="250" t="s">
        <v>846</v>
      </c>
      <c r="H1264" s="30"/>
      <c r="I1264" s="35" t="s">
        <v>52</v>
      </c>
      <c r="J1264" s="30">
        <v>2</v>
      </c>
      <c r="K1264" s="113">
        <v>44644</v>
      </c>
      <c r="L1264" s="113">
        <v>44666</v>
      </c>
      <c r="M1264" s="248" t="s">
        <v>949</v>
      </c>
      <c r="N1264" s="439">
        <v>202204058</v>
      </c>
      <c r="O1264" s="410"/>
      <c r="P1264" s="114" t="s">
        <v>54</v>
      </c>
      <c r="Q1264" s="439"/>
      <c r="R1264" s="119" t="s">
        <v>92</v>
      </c>
      <c r="S1264" s="120" t="s">
        <v>952</v>
      </c>
      <c r="T1264" s="120" t="s">
        <v>76</v>
      </c>
      <c r="U1264" s="120" t="s">
        <v>953</v>
      </c>
      <c r="V1264" s="121">
        <v>44648</v>
      </c>
      <c r="W1264" s="121">
        <v>44666</v>
      </c>
      <c r="X1264" s="122"/>
      <c r="Y1264" s="127"/>
      <c r="Z1264" s="127"/>
      <c r="AA1264" s="127"/>
      <c r="AB1264" s="127"/>
      <c r="AC1264" s="122">
        <v>44672</v>
      </c>
      <c r="AD1264" s="128">
        <v>44673</v>
      </c>
      <c r="AE1264" s="129" t="s">
        <v>58</v>
      </c>
      <c r="AF1264" s="128"/>
      <c r="AG1264" s="130"/>
      <c r="AH1264" s="130"/>
      <c r="AI1264" s="130"/>
      <c r="AJ1264" s="130">
        <v>2</v>
      </c>
      <c r="AK1264" s="362">
        <v>44673</v>
      </c>
      <c r="AL1264" s="362">
        <v>44676</v>
      </c>
      <c r="AM1264" s="368">
        <v>44677</v>
      </c>
      <c r="AN1264" s="135" t="s">
        <v>58</v>
      </c>
      <c r="AO1264" s="401">
        <v>44690</v>
      </c>
      <c r="AP1264" s="378" t="s">
        <v>560</v>
      </c>
      <c r="AQ1264" s="136">
        <v>2</v>
      </c>
      <c r="AR1264" s="379" t="e">
        <f>IF(AND(AF1264=AG1264,AF1264=AI1264,AF1264=AK1264,AF1264=AM1264),"未到货",“到货”)</f>
        <v>#NAME?</v>
      </c>
    </row>
    <row r="1265" spans="1:44" ht="20.100000000000001" hidden="1" customHeight="1">
      <c r="A1265" s="30">
        <v>71</v>
      </c>
      <c r="B1265" s="35">
        <v>7711102150</v>
      </c>
      <c r="C1265" s="248">
        <v>6010689125</v>
      </c>
      <c r="D1265" s="248" t="s">
        <v>863</v>
      </c>
      <c r="E1265" s="248" t="s">
        <v>405</v>
      </c>
      <c r="F1265" s="35"/>
      <c r="G1265" s="250" t="s">
        <v>846</v>
      </c>
      <c r="H1265" s="30"/>
      <c r="I1265" s="35" t="s">
        <v>52</v>
      </c>
      <c r="J1265" s="30">
        <v>2</v>
      </c>
      <c r="K1265" s="113">
        <v>44644</v>
      </c>
      <c r="L1265" s="113">
        <v>44666</v>
      </c>
      <c r="M1265" s="248" t="s">
        <v>949</v>
      </c>
      <c r="N1265" s="439">
        <v>202204058</v>
      </c>
      <c r="O1265" s="410"/>
      <c r="P1265" s="113" t="s">
        <v>54</v>
      </c>
      <c r="Q1265" s="439"/>
      <c r="R1265" s="119" t="s">
        <v>74</v>
      </c>
      <c r="S1265" s="120" t="s">
        <v>75</v>
      </c>
      <c r="T1265" s="120" t="s">
        <v>76</v>
      </c>
      <c r="U1265" s="120" t="s">
        <v>955</v>
      </c>
      <c r="V1265" s="121">
        <v>44646</v>
      </c>
      <c r="W1265" s="121">
        <v>44666</v>
      </c>
      <c r="X1265" s="438">
        <v>44691</v>
      </c>
      <c r="Y1265" s="127"/>
      <c r="Z1265" s="127"/>
      <c r="AA1265" s="127"/>
      <c r="AB1265" s="127"/>
      <c r="AC1265" s="122">
        <v>44690</v>
      </c>
      <c r="AD1265" s="128">
        <v>44691</v>
      </c>
      <c r="AE1265" s="129" t="s">
        <v>58</v>
      </c>
      <c r="AF1265" s="128"/>
      <c r="AG1265" s="130"/>
      <c r="AH1265" s="130"/>
      <c r="AI1265" s="130"/>
      <c r="AJ1265" s="130">
        <v>2</v>
      </c>
      <c r="AK1265" s="362">
        <v>44693</v>
      </c>
      <c r="AL1265" s="362">
        <v>44697</v>
      </c>
      <c r="AM1265" s="368">
        <v>44698</v>
      </c>
      <c r="AN1265" s="135" t="s">
        <v>58</v>
      </c>
      <c r="AO1265" s="134">
        <v>44698</v>
      </c>
      <c r="AP1265" s="136" t="s">
        <v>727</v>
      </c>
      <c r="AQ1265" s="136"/>
      <c r="AR1265" s="379" t="e">
        <f>IF(AND(AF1265=AG1265,AF1265=AI1265,AF1265=AK1265,AF1265=AM1265),"未到货",“到货”)</f>
        <v>#NAME?</v>
      </c>
    </row>
    <row r="1266" spans="1:44" ht="20.100000000000001" hidden="1" customHeight="1">
      <c r="A1266" s="30">
        <v>72</v>
      </c>
      <c r="B1266" s="35">
        <v>7711102450</v>
      </c>
      <c r="C1266" s="248">
        <v>6010689125</v>
      </c>
      <c r="D1266" s="248" t="s">
        <v>863</v>
      </c>
      <c r="E1266" s="248" t="s">
        <v>405</v>
      </c>
      <c r="F1266" s="35"/>
      <c r="G1266" s="250" t="s">
        <v>846</v>
      </c>
      <c r="H1266" s="30"/>
      <c r="I1266" s="35" t="s">
        <v>52</v>
      </c>
      <c r="J1266" s="30">
        <v>2</v>
      </c>
      <c r="K1266" s="113">
        <v>44644</v>
      </c>
      <c r="L1266" s="113">
        <v>44666</v>
      </c>
      <c r="M1266" s="248" t="s">
        <v>949</v>
      </c>
      <c r="N1266" s="439">
        <v>202204058</v>
      </c>
      <c r="O1266" s="410"/>
      <c r="P1266" s="113" t="s">
        <v>54</v>
      </c>
      <c r="Q1266" s="439"/>
      <c r="R1266" s="119" t="s">
        <v>74</v>
      </c>
      <c r="S1266" s="120" t="s">
        <v>75</v>
      </c>
      <c r="T1266" s="120" t="s">
        <v>76</v>
      </c>
      <c r="U1266" s="120" t="s">
        <v>955</v>
      </c>
      <c r="V1266" s="121">
        <v>44646</v>
      </c>
      <c r="W1266" s="121">
        <v>44666</v>
      </c>
      <c r="X1266" s="438">
        <v>44691</v>
      </c>
      <c r="Y1266" s="127"/>
      <c r="Z1266" s="127"/>
      <c r="AA1266" s="127"/>
      <c r="AB1266" s="127"/>
      <c r="AC1266" s="122">
        <v>44690</v>
      </c>
      <c r="AD1266" s="128">
        <v>44691</v>
      </c>
      <c r="AE1266" s="129" t="s">
        <v>58</v>
      </c>
      <c r="AF1266" s="128"/>
      <c r="AG1266" s="130"/>
      <c r="AH1266" s="130"/>
      <c r="AI1266" s="130"/>
      <c r="AJ1266" s="130">
        <v>2</v>
      </c>
      <c r="AK1266" s="362">
        <v>44693</v>
      </c>
      <c r="AL1266" s="362">
        <v>44697</v>
      </c>
      <c r="AM1266" s="368">
        <v>44698</v>
      </c>
      <c r="AN1266" s="135" t="s">
        <v>58</v>
      </c>
      <c r="AO1266" s="134">
        <v>44698</v>
      </c>
      <c r="AP1266" s="136" t="s">
        <v>727</v>
      </c>
      <c r="AQ1266" s="136"/>
      <c r="AR1266" s="379" t="e">
        <f>IF(AND(AF1266=AG1266,AF1266=AI1266,AF1266=AK1266,AF1266=AM1266),"未到货",“到货”)</f>
        <v>#NAME?</v>
      </c>
    </row>
    <row r="1267" spans="1:44" ht="20.100000000000001" hidden="1" customHeight="1">
      <c r="A1267" s="30">
        <v>73</v>
      </c>
      <c r="B1267" s="35">
        <v>7711102550</v>
      </c>
      <c r="C1267" s="248">
        <v>6010689125</v>
      </c>
      <c r="D1267" s="248" t="s">
        <v>863</v>
      </c>
      <c r="E1267" s="248" t="s">
        <v>405</v>
      </c>
      <c r="F1267" s="35"/>
      <c r="G1267" s="250" t="s">
        <v>846</v>
      </c>
      <c r="H1267" s="30"/>
      <c r="I1267" s="35" t="s">
        <v>52</v>
      </c>
      <c r="J1267" s="30">
        <v>2</v>
      </c>
      <c r="K1267" s="113">
        <v>44644</v>
      </c>
      <c r="L1267" s="113">
        <v>44666</v>
      </c>
      <c r="M1267" s="248" t="s">
        <v>949</v>
      </c>
      <c r="N1267" s="439">
        <v>202204058</v>
      </c>
      <c r="O1267" s="410"/>
      <c r="P1267" s="113" t="s">
        <v>54</v>
      </c>
      <c r="Q1267" s="439"/>
      <c r="R1267" s="119" t="s">
        <v>74</v>
      </c>
      <c r="S1267" s="120" t="s">
        <v>75</v>
      </c>
      <c r="T1267" s="120" t="s">
        <v>76</v>
      </c>
      <c r="U1267" s="120" t="s">
        <v>955</v>
      </c>
      <c r="V1267" s="121">
        <v>44646</v>
      </c>
      <c r="W1267" s="121">
        <v>44666</v>
      </c>
      <c r="X1267" s="438">
        <v>44691</v>
      </c>
      <c r="Y1267" s="127"/>
      <c r="Z1267" s="127"/>
      <c r="AA1267" s="127"/>
      <c r="AB1267" s="127"/>
      <c r="AC1267" s="122">
        <v>44690</v>
      </c>
      <c r="AD1267" s="128">
        <v>44691</v>
      </c>
      <c r="AE1267" s="129" t="s">
        <v>58</v>
      </c>
      <c r="AF1267" s="128"/>
      <c r="AG1267" s="130"/>
      <c r="AH1267" s="130"/>
      <c r="AI1267" s="130"/>
      <c r="AJ1267" s="130">
        <v>2</v>
      </c>
      <c r="AK1267" s="362">
        <v>44693</v>
      </c>
      <c r="AL1267" s="362">
        <v>44697</v>
      </c>
      <c r="AM1267" s="368">
        <v>44698</v>
      </c>
      <c r="AN1267" s="135" t="s">
        <v>58</v>
      </c>
      <c r="AO1267" s="134">
        <v>44698</v>
      </c>
      <c r="AP1267" s="136" t="s">
        <v>727</v>
      </c>
      <c r="AQ1267" s="136"/>
      <c r="AR1267" s="379" t="e">
        <f>IF(AND(AF1267=AG1267,AF1267=AI1267,AF1267=AK1267,AF1267=AM1267),"未到货",“到货”)</f>
        <v>#NAME?</v>
      </c>
    </row>
    <row r="1268" spans="1:44" ht="20.100000000000001" hidden="1" customHeight="1">
      <c r="A1268" s="30">
        <v>74</v>
      </c>
      <c r="B1268" s="35">
        <v>7711102150</v>
      </c>
      <c r="C1268" s="248">
        <v>6010693120</v>
      </c>
      <c r="D1268" s="248" t="s">
        <v>428</v>
      </c>
      <c r="E1268" s="248" t="s">
        <v>485</v>
      </c>
      <c r="F1268" s="35" t="s">
        <v>864</v>
      </c>
      <c r="G1268" s="250" t="s">
        <v>865</v>
      </c>
      <c r="H1268" s="30"/>
      <c r="I1268" s="35" t="s">
        <v>52</v>
      </c>
      <c r="J1268" s="30">
        <v>1</v>
      </c>
      <c r="K1268" s="113">
        <v>44644</v>
      </c>
      <c r="L1268" s="113">
        <v>44666</v>
      </c>
      <c r="M1268" s="248" t="s">
        <v>949</v>
      </c>
      <c r="N1268" s="439">
        <v>202204058</v>
      </c>
      <c r="O1268" s="410"/>
      <c r="P1268" s="404" t="s">
        <v>54</v>
      </c>
      <c r="Q1268" s="439"/>
      <c r="R1268" s="119" t="s">
        <v>92</v>
      </c>
      <c r="S1268" s="120" t="s">
        <v>952</v>
      </c>
      <c r="T1268" s="120" t="s">
        <v>76</v>
      </c>
      <c r="U1268" s="120" t="s">
        <v>953</v>
      </c>
      <c r="V1268" s="121">
        <v>44648</v>
      </c>
      <c r="W1268" s="121">
        <v>44666</v>
      </c>
      <c r="X1268" s="122">
        <v>44681</v>
      </c>
      <c r="Y1268" s="127"/>
      <c r="Z1268" s="127"/>
      <c r="AA1268" s="127"/>
      <c r="AB1268" s="127"/>
      <c r="AC1268" s="122">
        <v>44679</v>
      </c>
      <c r="AD1268" s="128">
        <v>44680</v>
      </c>
      <c r="AE1268" s="129" t="s">
        <v>49</v>
      </c>
      <c r="AF1268" s="128"/>
      <c r="AG1268" s="130"/>
      <c r="AH1268" s="130"/>
      <c r="AI1268" s="130"/>
      <c r="AJ1268" s="130"/>
      <c r="AK1268" s="362"/>
      <c r="AL1268" s="362"/>
      <c r="AM1268" s="368">
        <v>44686</v>
      </c>
      <c r="AN1268" s="135" t="s">
        <v>49</v>
      </c>
      <c r="AO1268" s="401">
        <v>44690</v>
      </c>
      <c r="AP1268" s="378" t="s">
        <v>560</v>
      </c>
      <c r="AQ1268" s="136">
        <v>2</v>
      </c>
      <c r="AR1268" s="379" t="e">
        <f>IF(AND(AF1268=AG1268,AF1268=AI1268,AF1268=AK1268,AF1268=AM1268),"未到货",“到货”)</f>
        <v>#NAME?</v>
      </c>
    </row>
    <row r="1269" spans="1:44" ht="20.100000000000001" hidden="1" customHeight="1">
      <c r="A1269" s="30">
        <v>75</v>
      </c>
      <c r="B1269" s="35">
        <v>7711102450</v>
      </c>
      <c r="C1269" s="248">
        <v>6010693120</v>
      </c>
      <c r="D1269" s="248" t="s">
        <v>428</v>
      </c>
      <c r="E1269" s="248" t="s">
        <v>485</v>
      </c>
      <c r="F1269" s="35" t="s">
        <v>864</v>
      </c>
      <c r="G1269" s="250" t="s">
        <v>865</v>
      </c>
      <c r="H1269" s="30"/>
      <c r="I1269" s="35" t="s">
        <v>52</v>
      </c>
      <c r="J1269" s="30">
        <v>1</v>
      </c>
      <c r="K1269" s="113">
        <v>44644</v>
      </c>
      <c r="L1269" s="113">
        <v>44666</v>
      </c>
      <c r="M1269" s="248" t="s">
        <v>949</v>
      </c>
      <c r="N1269" s="439">
        <v>202204058</v>
      </c>
      <c r="O1269" s="410"/>
      <c r="P1269" s="404" t="s">
        <v>54</v>
      </c>
      <c r="Q1269" s="439"/>
      <c r="R1269" s="119" t="s">
        <v>92</v>
      </c>
      <c r="S1269" s="120" t="s">
        <v>952</v>
      </c>
      <c r="T1269" s="120" t="s">
        <v>76</v>
      </c>
      <c r="U1269" s="120" t="s">
        <v>953</v>
      </c>
      <c r="V1269" s="121">
        <v>44648</v>
      </c>
      <c r="W1269" s="121">
        <v>44666</v>
      </c>
      <c r="X1269" s="122">
        <v>44681</v>
      </c>
      <c r="Y1269" s="127"/>
      <c r="Z1269" s="127"/>
      <c r="AA1269" s="127"/>
      <c r="AB1269" s="127"/>
      <c r="AC1269" s="122">
        <v>44679</v>
      </c>
      <c r="AD1269" s="128">
        <v>44680</v>
      </c>
      <c r="AE1269" s="129" t="s">
        <v>49</v>
      </c>
      <c r="AF1269" s="128"/>
      <c r="AG1269" s="130"/>
      <c r="AH1269" s="130"/>
      <c r="AI1269" s="130"/>
      <c r="AJ1269" s="130"/>
      <c r="AK1269" s="362"/>
      <c r="AL1269" s="362"/>
      <c r="AM1269" s="368">
        <v>44686</v>
      </c>
      <c r="AN1269" s="135" t="s">
        <v>49</v>
      </c>
      <c r="AO1269" s="401">
        <v>44690</v>
      </c>
      <c r="AP1269" s="378" t="s">
        <v>560</v>
      </c>
      <c r="AQ1269" s="136">
        <v>2</v>
      </c>
      <c r="AR1269" s="379" t="e">
        <f>IF(AND(AF1269=AG1269,AF1269=AI1269,AF1269=AK1269,AF1269=AM1269),"未到货",“到货”)</f>
        <v>#NAME?</v>
      </c>
    </row>
    <row r="1270" spans="1:44" ht="20.100000000000001" hidden="1" customHeight="1">
      <c r="A1270" s="30">
        <v>76</v>
      </c>
      <c r="B1270" s="35">
        <v>7711102550</v>
      </c>
      <c r="C1270" s="248">
        <v>6010693120</v>
      </c>
      <c r="D1270" s="248" t="s">
        <v>428</v>
      </c>
      <c r="E1270" s="248" t="s">
        <v>485</v>
      </c>
      <c r="F1270" s="35" t="s">
        <v>864</v>
      </c>
      <c r="G1270" s="250" t="s">
        <v>865</v>
      </c>
      <c r="H1270" s="30"/>
      <c r="I1270" s="35" t="s">
        <v>52</v>
      </c>
      <c r="J1270" s="30">
        <v>1</v>
      </c>
      <c r="K1270" s="113">
        <v>44644</v>
      </c>
      <c r="L1270" s="113">
        <v>44666</v>
      </c>
      <c r="M1270" s="248" t="s">
        <v>949</v>
      </c>
      <c r="N1270" s="439">
        <v>202204058</v>
      </c>
      <c r="O1270" s="410"/>
      <c r="P1270" s="404" t="s">
        <v>54</v>
      </c>
      <c r="Q1270" s="439"/>
      <c r="R1270" s="119" t="s">
        <v>92</v>
      </c>
      <c r="S1270" s="120" t="s">
        <v>952</v>
      </c>
      <c r="T1270" s="120" t="s">
        <v>76</v>
      </c>
      <c r="U1270" s="120" t="s">
        <v>953</v>
      </c>
      <c r="V1270" s="121">
        <v>44648</v>
      </c>
      <c r="W1270" s="121">
        <v>44666</v>
      </c>
      <c r="X1270" s="122">
        <v>44681</v>
      </c>
      <c r="Y1270" s="127"/>
      <c r="Z1270" s="127"/>
      <c r="AA1270" s="127"/>
      <c r="AB1270" s="127"/>
      <c r="AC1270" s="122">
        <v>44679</v>
      </c>
      <c r="AD1270" s="128">
        <v>44680</v>
      </c>
      <c r="AE1270" s="129" t="s">
        <v>49</v>
      </c>
      <c r="AF1270" s="128"/>
      <c r="AG1270" s="130"/>
      <c r="AH1270" s="130"/>
      <c r="AI1270" s="130"/>
      <c r="AJ1270" s="130"/>
      <c r="AK1270" s="362"/>
      <c r="AL1270" s="362"/>
      <c r="AM1270" s="368">
        <v>44686</v>
      </c>
      <c r="AN1270" s="135" t="s">
        <v>49</v>
      </c>
      <c r="AO1270" s="401">
        <v>44690</v>
      </c>
      <c r="AP1270" s="378" t="s">
        <v>560</v>
      </c>
      <c r="AQ1270" s="136">
        <v>2</v>
      </c>
      <c r="AR1270" s="379" t="e">
        <f>IF(AND(AF1270=AG1270,AF1270=AI1270,AF1270=AK1270,AF1270=AM1270),"未到货",“到货”)</f>
        <v>#NAME?</v>
      </c>
    </row>
    <row r="1271" spans="1:44" ht="20.100000000000001" hidden="1" customHeight="1">
      <c r="A1271" s="30">
        <v>77</v>
      </c>
      <c r="B1271" s="35">
        <v>7711095300</v>
      </c>
      <c r="C1271" s="248">
        <v>6010959844</v>
      </c>
      <c r="D1271" s="248" t="s">
        <v>458</v>
      </c>
      <c r="E1271" s="248" t="s">
        <v>405</v>
      </c>
      <c r="F1271" s="35"/>
      <c r="G1271" s="250" t="s">
        <v>852</v>
      </c>
      <c r="H1271" s="30"/>
      <c r="I1271" s="35" t="s">
        <v>52</v>
      </c>
      <c r="J1271" s="30">
        <v>4</v>
      </c>
      <c r="K1271" s="113">
        <v>44644</v>
      </c>
      <c r="L1271" s="113">
        <v>44666</v>
      </c>
      <c r="M1271" s="248" t="s">
        <v>949</v>
      </c>
      <c r="N1271" s="439">
        <v>202204058</v>
      </c>
      <c r="O1271" s="410"/>
      <c r="P1271" s="114" t="s">
        <v>54</v>
      </c>
      <c r="Q1271" s="439"/>
      <c r="R1271" s="119" t="s">
        <v>74</v>
      </c>
      <c r="S1271" s="120" t="s">
        <v>93</v>
      </c>
      <c r="T1271" s="120" t="s">
        <v>76</v>
      </c>
      <c r="U1271" s="120" t="s">
        <v>950</v>
      </c>
      <c r="V1271" s="121">
        <v>44646</v>
      </c>
      <c r="W1271" s="121">
        <v>44666</v>
      </c>
      <c r="X1271" s="122"/>
      <c r="Y1271" s="127"/>
      <c r="Z1271" s="127"/>
      <c r="AA1271" s="127"/>
      <c r="AB1271" s="127"/>
      <c r="AC1271" s="122">
        <v>44663</v>
      </c>
      <c r="AD1271" s="128">
        <v>44663</v>
      </c>
      <c r="AE1271" s="129" t="s">
        <v>65</v>
      </c>
      <c r="AF1271" s="128"/>
      <c r="AG1271" s="130"/>
      <c r="AH1271" s="130"/>
      <c r="AI1271" s="130"/>
      <c r="AJ1271" s="130">
        <v>4</v>
      </c>
      <c r="AK1271" s="362">
        <v>44663</v>
      </c>
      <c r="AL1271" s="362">
        <v>44665</v>
      </c>
      <c r="AM1271" s="368">
        <v>44666</v>
      </c>
      <c r="AN1271" s="135" t="s">
        <v>65</v>
      </c>
      <c r="AO1271" s="401">
        <v>44690</v>
      </c>
      <c r="AP1271" s="378" t="s">
        <v>560</v>
      </c>
      <c r="AQ1271" s="396">
        <v>2</v>
      </c>
      <c r="AR1271" s="379" t="e">
        <f>IF(AND(AF1271=AG1271,AF1271=AI1271,AF1271=AK1271,AF1271=AM1271),"未到货",“到货”)</f>
        <v>#NAME?</v>
      </c>
    </row>
    <row r="1272" spans="1:44" ht="20.100000000000001" hidden="1" customHeight="1">
      <c r="A1272" s="30">
        <v>78</v>
      </c>
      <c r="B1272" s="35">
        <v>7711102165</v>
      </c>
      <c r="C1272" s="248">
        <v>6010959868</v>
      </c>
      <c r="D1272" s="248" t="s">
        <v>465</v>
      </c>
      <c r="E1272" s="248" t="s">
        <v>405</v>
      </c>
      <c r="F1272" s="35"/>
      <c r="G1272" s="250" t="s">
        <v>846</v>
      </c>
      <c r="H1272" s="30"/>
      <c r="I1272" s="35" t="s">
        <v>52</v>
      </c>
      <c r="J1272" s="30">
        <v>3</v>
      </c>
      <c r="K1272" s="113">
        <v>44644</v>
      </c>
      <c r="L1272" s="113">
        <v>44666</v>
      </c>
      <c r="M1272" s="248" t="s">
        <v>949</v>
      </c>
      <c r="N1272" s="439">
        <v>202204058</v>
      </c>
      <c r="O1272" s="410"/>
      <c r="P1272" s="393" t="s">
        <v>54</v>
      </c>
      <c r="Q1272" s="439"/>
      <c r="R1272" s="119" t="s">
        <v>74</v>
      </c>
      <c r="S1272" s="120" t="s">
        <v>406</v>
      </c>
      <c r="T1272" s="120" t="s">
        <v>76</v>
      </c>
      <c r="U1272" s="120" t="s">
        <v>954</v>
      </c>
      <c r="V1272" s="121">
        <v>44646</v>
      </c>
      <c r="W1272" s="121">
        <v>44666</v>
      </c>
      <c r="X1272" s="122"/>
      <c r="Y1272" s="127"/>
      <c r="Z1272" s="127"/>
      <c r="AA1272" s="127"/>
      <c r="AB1272" s="127"/>
      <c r="AC1272" s="122">
        <v>44666</v>
      </c>
      <c r="AD1272" s="128">
        <v>44667</v>
      </c>
      <c r="AE1272" s="129" t="s">
        <v>62</v>
      </c>
      <c r="AF1272" s="128"/>
      <c r="AG1272" s="130"/>
      <c r="AH1272" s="130"/>
      <c r="AI1272" s="130"/>
      <c r="AJ1272" s="130">
        <v>3</v>
      </c>
      <c r="AK1272" s="362">
        <v>44667</v>
      </c>
      <c r="AL1272" s="362">
        <v>44669</v>
      </c>
      <c r="AM1272" s="368">
        <v>44670</v>
      </c>
      <c r="AN1272" s="135" t="s">
        <v>62</v>
      </c>
      <c r="AO1272" s="401">
        <v>44690</v>
      </c>
      <c r="AP1272" s="378" t="s">
        <v>560</v>
      </c>
      <c r="AQ1272" s="136">
        <v>2</v>
      </c>
      <c r="AR1272" s="379" t="e">
        <f>IF(AND(AF1272=AG1272,AF1272=AI1272,AF1272=AK1272,AF1272=AM1272),"未到货",“到货”)</f>
        <v>#NAME?</v>
      </c>
    </row>
    <row r="1273" spans="1:44" ht="20.100000000000001" hidden="1" customHeight="1">
      <c r="A1273" s="30">
        <v>79</v>
      </c>
      <c r="B1273" s="35">
        <v>7711102150</v>
      </c>
      <c r="C1273" s="248">
        <v>6010988810</v>
      </c>
      <c r="D1273" s="248" t="s">
        <v>255</v>
      </c>
      <c r="E1273" s="248" t="s">
        <v>485</v>
      </c>
      <c r="F1273" s="35" t="s">
        <v>864</v>
      </c>
      <c r="G1273" s="250" t="s">
        <v>865</v>
      </c>
      <c r="H1273" s="30"/>
      <c r="I1273" s="35" t="s">
        <v>52</v>
      </c>
      <c r="J1273" s="30">
        <v>1</v>
      </c>
      <c r="K1273" s="113">
        <v>44644</v>
      </c>
      <c r="L1273" s="113">
        <v>44666</v>
      </c>
      <c r="M1273" s="248" t="s">
        <v>949</v>
      </c>
      <c r="N1273" s="439">
        <v>202204058</v>
      </c>
      <c r="O1273" s="410"/>
      <c r="P1273" s="113" t="s">
        <v>54</v>
      </c>
      <c r="Q1273" s="439"/>
      <c r="R1273" s="119" t="s">
        <v>92</v>
      </c>
      <c r="S1273" s="120" t="s">
        <v>952</v>
      </c>
      <c r="T1273" s="120" t="s">
        <v>76</v>
      </c>
      <c r="U1273" s="120" t="s">
        <v>953</v>
      </c>
      <c r="V1273" s="121">
        <v>44648</v>
      </c>
      <c r="W1273" s="121">
        <v>44666</v>
      </c>
      <c r="X1273" s="122"/>
      <c r="Y1273" s="127"/>
      <c r="Z1273" s="127"/>
      <c r="AA1273" s="127"/>
      <c r="AB1273" s="127"/>
      <c r="AC1273" s="122">
        <v>44679</v>
      </c>
      <c r="AD1273" s="364" t="s">
        <v>956</v>
      </c>
      <c r="AE1273" s="365" t="s">
        <v>49</v>
      </c>
      <c r="AF1273" s="128">
        <v>44680</v>
      </c>
      <c r="AG1273" s="130">
        <v>1</v>
      </c>
      <c r="AH1273" s="130"/>
      <c r="AI1273" s="130"/>
      <c r="AJ1273" s="130">
        <v>1</v>
      </c>
      <c r="AK1273" s="362">
        <v>44681</v>
      </c>
      <c r="AL1273" s="362">
        <v>44687</v>
      </c>
      <c r="AM1273" s="134">
        <v>44687</v>
      </c>
      <c r="AN1273" s="135" t="s">
        <v>49</v>
      </c>
      <c r="AO1273" s="401">
        <v>44690</v>
      </c>
      <c r="AP1273" s="378" t="s">
        <v>560</v>
      </c>
      <c r="AQ1273" s="136">
        <v>2</v>
      </c>
      <c r="AR1273" s="379" t="e">
        <f>IF(AND(AF1273=AG1273,AF1273=AI1273,AF1273=AK1273,AF1273=AM1273),"未到货",“到货”)</f>
        <v>#NAME?</v>
      </c>
    </row>
    <row r="1274" spans="1:44" ht="20.100000000000001" hidden="1" customHeight="1">
      <c r="A1274" s="30">
        <v>80</v>
      </c>
      <c r="B1274" s="35">
        <v>7711102450</v>
      </c>
      <c r="C1274" s="248">
        <v>6010988810</v>
      </c>
      <c r="D1274" s="248" t="s">
        <v>255</v>
      </c>
      <c r="E1274" s="248" t="s">
        <v>485</v>
      </c>
      <c r="F1274" s="35" t="s">
        <v>864</v>
      </c>
      <c r="G1274" s="250" t="s">
        <v>865</v>
      </c>
      <c r="H1274" s="30"/>
      <c r="I1274" s="35" t="s">
        <v>52</v>
      </c>
      <c r="J1274" s="30">
        <v>1</v>
      </c>
      <c r="K1274" s="113">
        <v>44644</v>
      </c>
      <c r="L1274" s="113">
        <v>44666</v>
      </c>
      <c r="M1274" s="248" t="s">
        <v>949</v>
      </c>
      <c r="N1274" s="439">
        <v>202204058</v>
      </c>
      <c r="O1274" s="410"/>
      <c r="P1274" s="113" t="s">
        <v>54</v>
      </c>
      <c r="Q1274" s="439"/>
      <c r="R1274" s="119" t="s">
        <v>92</v>
      </c>
      <c r="S1274" s="120" t="s">
        <v>952</v>
      </c>
      <c r="T1274" s="120" t="s">
        <v>76</v>
      </c>
      <c r="U1274" s="120" t="s">
        <v>953</v>
      </c>
      <c r="V1274" s="121">
        <v>44648</v>
      </c>
      <c r="W1274" s="121">
        <v>44666</v>
      </c>
      <c r="X1274" s="122"/>
      <c r="Y1274" s="127"/>
      <c r="Z1274" s="127"/>
      <c r="AA1274" s="127"/>
      <c r="AB1274" s="127"/>
      <c r="AC1274" s="122">
        <v>44679</v>
      </c>
      <c r="AD1274" s="364" t="s">
        <v>956</v>
      </c>
      <c r="AE1274" s="365" t="s">
        <v>49</v>
      </c>
      <c r="AF1274" s="128">
        <v>44680</v>
      </c>
      <c r="AG1274" s="130">
        <v>1</v>
      </c>
      <c r="AH1274" s="130"/>
      <c r="AI1274" s="130"/>
      <c r="AJ1274" s="130">
        <v>1</v>
      </c>
      <c r="AK1274" s="362">
        <v>44681</v>
      </c>
      <c r="AL1274" s="362">
        <v>44687</v>
      </c>
      <c r="AM1274" s="134">
        <v>44687</v>
      </c>
      <c r="AN1274" s="135" t="s">
        <v>49</v>
      </c>
      <c r="AO1274" s="401">
        <v>44690</v>
      </c>
      <c r="AP1274" s="378" t="s">
        <v>560</v>
      </c>
      <c r="AQ1274" s="136">
        <v>2</v>
      </c>
      <c r="AR1274" s="379" t="e">
        <f>IF(AND(AF1274=AG1274,AF1274=AI1274,AF1274=AK1274,AF1274=AM1274),"未到货",“到货”)</f>
        <v>#NAME?</v>
      </c>
    </row>
    <row r="1275" spans="1:44" ht="20.100000000000001" hidden="1" customHeight="1">
      <c r="A1275" s="30">
        <v>81</v>
      </c>
      <c r="B1275" s="35">
        <v>7711102550</v>
      </c>
      <c r="C1275" s="248">
        <v>6010988810</v>
      </c>
      <c r="D1275" s="248" t="s">
        <v>255</v>
      </c>
      <c r="E1275" s="248" t="s">
        <v>485</v>
      </c>
      <c r="F1275" s="35" t="s">
        <v>864</v>
      </c>
      <c r="G1275" s="250" t="s">
        <v>865</v>
      </c>
      <c r="H1275" s="30"/>
      <c r="I1275" s="35" t="s">
        <v>52</v>
      </c>
      <c r="J1275" s="30">
        <v>1</v>
      </c>
      <c r="K1275" s="113">
        <v>44644</v>
      </c>
      <c r="L1275" s="113">
        <v>44666</v>
      </c>
      <c r="M1275" s="248" t="s">
        <v>949</v>
      </c>
      <c r="N1275" s="439">
        <v>202204058</v>
      </c>
      <c r="O1275" s="410"/>
      <c r="P1275" s="113" t="s">
        <v>54</v>
      </c>
      <c r="Q1275" s="439"/>
      <c r="R1275" s="119" t="s">
        <v>92</v>
      </c>
      <c r="S1275" s="120" t="s">
        <v>952</v>
      </c>
      <c r="T1275" s="120" t="s">
        <v>76</v>
      </c>
      <c r="U1275" s="120" t="s">
        <v>953</v>
      </c>
      <c r="V1275" s="121">
        <v>44648</v>
      </c>
      <c r="W1275" s="121">
        <v>44666</v>
      </c>
      <c r="X1275" s="122"/>
      <c r="Y1275" s="127"/>
      <c r="Z1275" s="127"/>
      <c r="AA1275" s="127"/>
      <c r="AB1275" s="127"/>
      <c r="AC1275" s="122">
        <v>44679</v>
      </c>
      <c r="AD1275" s="364" t="s">
        <v>956</v>
      </c>
      <c r="AE1275" s="365" t="s">
        <v>49</v>
      </c>
      <c r="AF1275" s="128">
        <v>44680</v>
      </c>
      <c r="AG1275" s="130">
        <v>1</v>
      </c>
      <c r="AH1275" s="130"/>
      <c r="AI1275" s="130"/>
      <c r="AJ1275" s="130">
        <v>1</v>
      </c>
      <c r="AK1275" s="362">
        <v>44681</v>
      </c>
      <c r="AL1275" s="362">
        <v>44687</v>
      </c>
      <c r="AM1275" s="134">
        <v>44687</v>
      </c>
      <c r="AN1275" s="135" t="s">
        <v>49</v>
      </c>
      <c r="AO1275" s="401">
        <v>44690</v>
      </c>
      <c r="AP1275" s="378" t="s">
        <v>560</v>
      </c>
      <c r="AQ1275" s="136">
        <v>2</v>
      </c>
      <c r="AR1275" s="379" t="e">
        <f>IF(AND(AF1275=AG1275,AF1275=AI1275,AF1275=AK1275,AF1275=AM1275),"未到货",“到货”)</f>
        <v>#NAME?</v>
      </c>
    </row>
    <row r="1276" spans="1:44" ht="20.100000000000001" hidden="1" customHeight="1">
      <c r="A1276" s="30">
        <v>82</v>
      </c>
      <c r="B1276" s="35">
        <v>7711102150</v>
      </c>
      <c r="C1276" s="248">
        <v>6010988811</v>
      </c>
      <c r="D1276" s="248" t="s">
        <v>528</v>
      </c>
      <c r="E1276" s="248" t="s">
        <v>385</v>
      </c>
      <c r="F1276" s="35" t="s">
        <v>386</v>
      </c>
      <c r="G1276" s="250" t="s">
        <v>450</v>
      </c>
      <c r="H1276" s="30"/>
      <c r="I1276" s="35" t="s">
        <v>52</v>
      </c>
      <c r="J1276" s="30">
        <v>1</v>
      </c>
      <c r="K1276" s="113">
        <v>44644</v>
      </c>
      <c r="L1276" s="113">
        <v>44666</v>
      </c>
      <c r="M1276" s="248" t="s">
        <v>949</v>
      </c>
      <c r="N1276" s="439">
        <v>202204058</v>
      </c>
      <c r="O1276" s="410"/>
      <c r="P1276" s="113" t="s">
        <v>54</v>
      </c>
      <c r="Q1276" s="439"/>
      <c r="R1276" s="119" t="s">
        <v>92</v>
      </c>
      <c r="S1276" s="120" t="s">
        <v>952</v>
      </c>
      <c r="T1276" s="120" t="s">
        <v>76</v>
      </c>
      <c r="U1276" s="120" t="s">
        <v>953</v>
      </c>
      <c r="V1276" s="121">
        <v>44648</v>
      </c>
      <c r="W1276" s="121">
        <v>44666</v>
      </c>
      <c r="X1276" s="122">
        <v>44681</v>
      </c>
      <c r="Y1276" s="127"/>
      <c r="Z1276" s="127"/>
      <c r="AA1276" s="127"/>
      <c r="AB1276" s="127"/>
      <c r="AC1276" s="122">
        <v>44679</v>
      </c>
      <c r="AD1276" s="128">
        <v>44680</v>
      </c>
      <c r="AE1276" s="129" t="s">
        <v>49</v>
      </c>
      <c r="AF1276" s="128"/>
      <c r="AG1276" s="130"/>
      <c r="AH1276" s="130"/>
      <c r="AI1276" s="130"/>
      <c r="AJ1276" s="130">
        <v>1</v>
      </c>
      <c r="AK1276" s="362">
        <v>44681</v>
      </c>
      <c r="AL1276" s="362">
        <v>44687</v>
      </c>
      <c r="AM1276" s="134">
        <v>44687</v>
      </c>
      <c r="AN1276" s="135" t="s">
        <v>49</v>
      </c>
      <c r="AO1276" s="401">
        <v>44690</v>
      </c>
      <c r="AP1276" s="378" t="s">
        <v>560</v>
      </c>
      <c r="AQ1276" s="136">
        <v>2</v>
      </c>
      <c r="AR1276" s="379" t="e">
        <f>IF(AND(AF1276=AG1276,AF1276=AI1276,AF1276=AK1276,AF1276=AM1276),"未到货",“到货”)</f>
        <v>#NAME?</v>
      </c>
    </row>
    <row r="1277" spans="1:44" ht="20.100000000000001" hidden="1" customHeight="1">
      <c r="A1277" s="30">
        <v>83</v>
      </c>
      <c r="B1277" s="35">
        <v>7711102450</v>
      </c>
      <c r="C1277" s="248">
        <v>6010988811</v>
      </c>
      <c r="D1277" s="248" t="s">
        <v>528</v>
      </c>
      <c r="E1277" s="248" t="s">
        <v>385</v>
      </c>
      <c r="F1277" s="35" t="s">
        <v>386</v>
      </c>
      <c r="G1277" s="250" t="s">
        <v>450</v>
      </c>
      <c r="H1277" s="30"/>
      <c r="I1277" s="35" t="s">
        <v>52</v>
      </c>
      <c r="J1277" s="30">
        <v>1</v>
      </c>
      <c r="K1277" s="113">
        <v>44644</v>
      </c>
      <c r="L1277" s="113">
        <v>44666</v>
      </c>
      <c r="M1277" s="248" t="s">
        <v>949</v>
      </c>
      <c r="N1277" s="439">
        <v>202204058</v>
      </c>
      <c r="O1277" s="410"/>
      <c r="P1277" s="113" t="s">
        <v>54</v>
      </c>
      <c r="Q1277" s="439"/>
      <c r="R1277" s="119" t="s">
        <v>92</v>
      </c>
      <c r="S1277" s="120" t="s">
        <v>952</v>
      </c>
      <c r="T1277" s="120" t="s">
        <v>76</v>
      </c>
      <c r="U1277" s="120" t="s">
        <v>953</v>
      </c>
      <c r="V1277" s="121">
        <v>44648</v>
      </c>
      <c r="W1277" s="121">
        <v>44666</v>
      </c>
      <c r="X1277" s="122">
        <v>44681</v>
      </c>
      <c r="Y1277" s="127"/>
      <c r="Z1277" s="127"/>
      <c r="AA1277" s="127"/>
      <c r="AB1277" s="127"/>
      <c r="AC1277" s="122">
        <v>44679</v>
      </c>
      <c r="AD1277" s="128">
        <v>44680</v>
      </c>
      <c r="AE1277" s="129" t="s">
        <v>49</v>
      </c>
      <c r="AF1277" s="128"/>
      <c r="AG1277" s="130"/>
      <c r="AH1277" s="130"/>
      <c r="AI1277" s="130"/>
      <c r="AJ1277" s="130">
        <v>1</v>
      </c>
      <c r="AK1277" s="362">
        <v>44681</v>
      </c>
      <c r="AL1277" s="362">
        <v>44687</v>
      </c>
      <c r="AM1277" s="134">
        <v>44687</v>
      </c>
      <c r="AN1277" s="135" t="s">
        <v>49</v>
      </c>
      <c r="AO1277" s="401">
        <v>44690</v>
      </c>
      <c r="AP1277" s="378" t="s">
        <v>560</v>
      </c>
      <c r="AQ1277" s="136">
        <v>2</v>
      </c>
      <c r="AR1277" s="379" t="e">
        <f>IF(AND(AF1277=AG1277,AF1277=AI1277,AF1277=AK1277,AF1277=AM1277),"未到货",“到货”)</f>
        <v>#NAME?</v>
      </c>
    </row>
    <row r="1278" spans="1:44" ht="20.100000000000001" hidden="1" customHeight="1">
      <c r="A1278" s="30">
        <v>84</v>
      </c>
      <c r="B1278" s="35">
        <v>7711102550</v>
      </c>
      <c r="C1278" s="248">
        <v>6010988811</v>
      </c>
      <c r="D1278" s="248" t="s">
        <v>528</v>
      </c>
      <c r="E1278" s="248" t="s">
        <v>385</v>
      </c>
      <c r="F1278" s="35" t="s">
        <v>386</v>
      </c>
      <c r="G1278" s="250" t="s">
        <v>450</v>
      </c>
      <c r="H1278" s="30"/>
      <c r="I1278" s="35" t="s">
        <v>52</v>
      </c>
      <c r="J1278" s="30">
        <v>1</v>
      </c>
      <c r="K1278" s="113">
        <v>44644</v>
      </c>
      <c r="L1278" s="113">
        <v>44666</v>
      </c>
      <c r="M1278" s="248" t="s">
        <v>949</v>
      </c>
      <c r="N1278" s="439">
        <v>202204058</v>
      </c>
      <c r="O1278" s="410"/>
      <c r="P1278" s="113" t="s">
        <v>54</v>
      </c>
      <c r="Q1278" s="439"/>
      <c r="R1278" s="119" t="s">
        <v>92</v>
      </c>
      <c r="S1278" s="120" t="s">
        <v>952</v>
      </c>
      <c r="T1278" s="120" t="s">
        <v>76</v>
      </c>
      <c r="U1278" s="120" t="s">
        <v>953</v>
      </c>
      <c r="V1278" s="121">
        <v>44648</v>
      </c>
      <c r="W1278" s="121">
        <v>44666</v>
      </c>
      <c r="X1278" s="122">
        <v>44681</v>
      </c>
      <c r="Y1278" s="127"/>
      <c r="Z1278" s="127"/>
      <c r="AA1278" s="127"/>
      <c r="AB1278" s="127"/>
      <c r="AC1278" s="122">
        <v>44679</v>
      </c>
      <c r="AD1278" s="128">
        <v>44680</v>
      </c>
      <c r="AE1278" s="129" t="s">
        <v>49</v>
      </c>
      <c r="AF1278" s="128"/>
      <c r="AG1278" s="130"/>
      <c r="AH1278" s="130"/>
      <c r="AI1278" s="130"/>
      <c r="AJ1278" s="130">
        <v>1</v>
      </c>
      <c r="AK1278" s="362">
        <v>44681</v>
      </c>
      <c r="AL1278" s="362">
        <v>44687</v>
      </c>
      <c r="AM1278" s="134">
        <v>44687</v>
      </c>
      <c r="AN1278" s="135" t="s">
        <v>49</v>
      </c>
      <c r="AO1278" s="401">
        <v>44690</v>
      </c>
      <c r="AP1278" s="378" t="s">
        <v>560</v>
      </c>
      <c r="AQ1278" s="136">
        <v>2</v>
      </c>
      <c r="AR1278" s="379" t="e">
        <f>IF(AND(AF1278=AG1278,AF1278=AI1278,AF1278=AK1278,AF1278=AM1278),"未到货",“到货”)</f>
        <v>#NAME?</v>
      </c>
    </row>
    <row r="1279" spans="1:44" ht="20.100000000000001" hidden="1" customHeight="1">
      <c r="A1279" s="30">
        <v>85</v>
      </c>
      <c r="B1279" s="35">
        <v>7711102150</v>
      </c>
      <c r="C1279" s="248">
        <v>6010988813</v>
      </c>
      <c r="D1279" s="248" t="s">
        <v>870</v>
      </c>
      <c r="E1279" s="248" t="s">
        <v>385</v>
      </c>
      <c r="F1279" s="35" t="s">
        <v>430</v>
      </c>
      <c r="G1279" s="250" t="s">
        <v>431</v>
      </c>
      <c r="H1279" s="30"/>
      <c r="I1279" s="35" t="s">
        <v>52</v>
      </c>
      <c r="J1279" s="30">
        <v>2</v>
      </c>
      <c r="K1279" s="113">
        <v>44644</v>
      </c>
      <c r="L1279" s="113">
        <v>44666</v>
      </c>
      <c r="M1279" s="248" t="s">
        <v>949</v>
      </c>
      <c r="N1279" s="439">
        <v>202204058</v>
      </c>
      <c r="O1279" s="410"/>
      <c r="P1279" s="113" t="s">
        <v>54</v>
      </c>
      <c r="Q1279" s="439"/>
      <c r="R1279" s="119" t="s">
        <v>92</v>
      </c>
      <c r="S1279" s="120" t="s">
        <v>952</v>
      </c>
      <c r="T1279" s="120" t="s">
        <v>76</v>
      </c>
      <c r="U1279" s="120" t="s">
        <v>953</v>
      </c>
      <c r="V1279" s="121">
        <v>44648</v>
      </c>
      <c r="W1279" s="121">
        <v>44666</v>
      </c>
      <c r="X1279" s="122"/>
      <c r="Y1279" s="127"/>
      <c r="Z1279" s="127"/>
      <c r="AA1279" s="127"/>
      <c r="AB1279" s="127"/>
      <c r="AC1279" s="122">
        <v>44672</v>
      </c>
      <c r="AD1279" s="128">
        <v>44673</v>
      </c>
      <c r="AE1279" s="129" t="s">
        <v>58</v>
      </c>
      <c r="AF1279" s="128"/>
      <c r="AG1279" s="130"/>
      <c r="AH1279" s="130"/>
      <c r="AI1279" s="130"/>
      <c r="AJ1279" s="130"/>
      <c r="AK1279" s="362"/>
      <c r="AL1279" s="362"/>
      <c r="AM1279" s="368">
        <v>44675</v>
      </c>
      <c r="AN1279" s="135" t="s">
        <v>58</v>
      </c>
      <c r="AO1279" s="401">
        <v>44690</v>
      </c>
      <c r="AP1279" s="378" t="s">
        <v>560</v>
      </c>
      <c r="AQ1279" s="136">
        <v>2</v>
      </c>
      <c r="AR1279" s="379" t="e">
        <f>IF(AND(AF1279=AG1279,AF1279=AI1279,AF1279=AK1279,AF1279=AM1279),"未到货",“到货”)</f>
        <v>#NAME?</v>
      </c>
    </row>
    <row r="1280" spans="1:44" ht="20.100000000000001" hidden="1" customHeight="1">
      <c r="A1280" s="30">
        <v>86</v>
      </c>
      <c r="B1280" s="35">
        <v>7711102450</v>
      </c>
      <c r="C1280" s="248">
        <v>6010988813</v>
      </c>
      <c r="D1280" s="248" t="s">
        <v>870</v>
      </c>
      <c r="E1280" s="248" t="s">
        <v>385</v>
      </c>
      <c r="F1280" s="35" t="s">
        <v>430</v>
      </c>
      <c r="G1280" s="250" t="s">
        <v>431</v>
      </c>
      <c r="H1280" s="30"/>
      <c r="I1280" s="35" t="s">
        <v>52</v>
      </c>
      <c r="J1280" s="30">
        <v>2</v>
      </c>
      <c r="K1280" s="113">
        <v>44644</v>
      </c>
      <c r="L1280" s="113">
        <v>44666</v>
      </c>
      <c r="M1280" s="248" t="s">
        <v>949</v>
      </c>
      <c r="N1280" s="439">
        <v>202204058</v>
      </c>
      <c r="O1280" s="410"/>
      <c r="P1280" s="113" t="s">
        <v>54</v>
      </c>
      <c r="Q1280" s="439"/>
      <c r="R1280" s="119" t="s">
        <v>92</v>
      </c>
      <c r="S1280" s="120" t="s">
        <v>952</v>
      </c>
      <c r="T1280" s="120" t="s">
        <v>76</v>
      </c>
      <c r="U1280" s="120" t="s">
        <v>953</v>
      </c>
      <c r="V1280" s="121">
        <v>44648</v>
      </c>
      <c r="W1280" s="121">
        <v>44666</v>
      </c>
      <c r="X1280" s="122"/>
      <c r="Y1280" s="127"/>
      <c r="Z1280" s="127"/>
      <c r="AA1280" s="127"/>
      <c r="AB1280" s="127"/>
      <c r="AC1280" s="122">
        <v>44672</v>
      </c>
      <c r="AD1280" s="128">
        <v>44673</v>
      </c>
      <c r="AE1280" s="129" t="s">
        <v>58</v>
      </c>
      <c r="AF1280" s="128"/>
      <c r="AG1280" s="130"/>
      <c r="AH1280" s="130"/>
      <c r="AI1280" s="130"/>
      <c r="AJ1280" s="130"/>
      <c r="AK1280" s="362"/>
      <c r="AL1280" s="362"/>
      <c r="AM1280" s="368">
        <v>44675</v>
      </c>
      <c r="AN1280" s="135" t="s">
        <v>58</v>
      </c>
      <c r="AO1280" s="401">
        <v>44690</v>
      </c>
      <c r="AP1280" s="378" t="s">
        <v>560</v>
      </c>
      <c r="AQ1280" s="136">
        <v>2</v>
      </c>
      <c r="AR1280" s="379" t="e">
        <f>IF(AND(AF1280=AG1280,AF1280=AI1280,AF1280=AK1280,AF1280=AM1280),"未到货",“到货”)</f>
        <v>#NAME?</v>
      </c>
    </row>
    <row r="1281" spans="1:44" ht="20.100000000000001" hidden="1" customHeight="1">
      <c r="A1281" s="30">
        <v>87</v>
      </c>
      <c r="B1281" s="35">
        <v>7711102550</v>
      </c>
      <c r="C1281" s="248">
        <v>6010988813</v>
      </c>
      <c r="D1281" s="248" t="s">
        <v>870</v>
      </c>
      <c r="E1281" s="248" t="s">
        <v>385</v>
      </c>
      <c r="F1281" s="35" t="s">
        <v>430</v>
      </c>
      <c r="G1281" s="250" t="s">
        <v>431</v>
      </c>
      <c r="H1281" s="30"/>
      <c r="I1281" s="35" t="s">
        <v>52</v>
      </c>
      <c r="J1281" s="30">
        <v>2</v>
      </c>
      <c r="K1281" s="113">
        <v>44644</v>
      </c>
      <c r="L1281" s="113">
        <v>44666</v>
      </c>
      <c r="M1281" s="248" t="s">
        <v>949</v>
      </c>
      <c r="N1281" s="439">
        <v>202204058</v>
      </c>
      <c r="O1281" s="410"/>
      <c r="P1281" s="113" t="s">
        <v>54</v>
      </c>
      <c r="Q1281" s="439"/>
      <c r="R1281" s="119" t="s">
        <v>92</v>
      </c>
      <c r="S1281" s="120" t="s">
        <v>952</v>
      </c>
      <c r="T1281" s="120" t="s">
        <v>76</v>
      </c>
      <c r="U1281" s="120" t="s">
        <v>953</v>
      </c>
      <c r="V1281" s="121">
        <v>44648</v>
      </c>
      <c r="W1281" s="121">
        <v>44666</v>
      </c>
      <c r="X1281" s="122"/>
      <c r="Y1281" s="127"/>
      <c r="Z1281" s="127"/>
      <c r="AA1281" s="127"/>
      <c r="AB1281" s="127"/>
      <c r="AC1281" s="122">
        <v>44672</v>
      </c>
      <c r="AD1281" s="128">
        <v>44673</v>
      </c>
      <c r="AE1281" s="129" t="s">
        <v>58</v>
      </c>
      <c r="AF1281" s="128"/>
      <c r="AG1281" s="130"/>
      <c r="AH1281" s="130"/>
      <c r="AI1281" s="130"/>
      <c r="AJ1281" s="130"/>
      <c r="AK1281" s="362"/>
      <c r="AL1281" s="362"/>
      <c r="AM1281" s="368">
        <v>44675</v>
      </c>
      <c r="AN1281" s="135" t="s">
        <v>58</v>
      </c>
      <c r="AO1281" s="401">
        <v>44690</v>
      </c>
      <c r="AP1281" s="378" t="s">
        <v>560</v>
      </c>
      <c r="AQ1281" s="136">
        <v>2</v>
      </c>
      <c r="AR1281" s="379" t="e">
        <f>IF(AND(AF1281=AG1281,AF1281=AI1281,AF1281=AK1281,AF1281=AM1281),"未到货",“到货”)</f>
        <v>#NAME?</v>
      </c>
    </row>
    <row r="1282" spans="1:44" ht="20.100000000000001" hidden="1" customHeight="1">
      <c r="A1282" s="30">
        <v>88</v>
      </c>
      <c r="B1282" s="35">
        <v>7711102150</v>
      </c>
      <c r="C1282" s="248">
        <v>6010988824</v>
      </c>
      <c r="D1282" s="248" t="s">
        <v>488</v>
      </c>
      <c r="E1282" s="248" t="s">
        <v>385</v>
      </c>
      <c r="F1282" s="35" t="s">
        <v>386</v>
      </c>
      <c r="G1282" s="250" t="s">
        <v>450</v>
      </c>
      <c r="H1282" s="30"/>
      <c r="I1282" s="35" t="s">
        <v>52</v>
      </c>
      <c r="J1282" s="30">
        <v>1</v>
      </c>
      <c r="K1282" s="113">
        <v>44644</v>
      </c>
      <c r="L1282" s="113">
        <v>44666</v>
      </c>
      <c r="M1282" s="248" t="s">
        <v>949</v>
      </c>
      <c r="N1282" s="439">
        <v>202204058</v>
      </c>
      <c r="O1282" s="410"/>
      <c r="P1282" s="113" t="s">
        <v>54</v>
      </c>
      <c r="Q1282" s="439"/>
      <c r="R1282" s="119" t="s">
        <v>74</v>
      </c>
      <c r="S1282" s="120" t="s">
        <v>93</v>
      </c>
      <c r="T1282" s="120" t="s">
        <v>860</v>
      </c>
      <c r="U1282" s="120" t="s">
        <v>950</v>
      </c>
      <c r="V1282" s="121">
        <v>44646</v>
      </c>
      <c r="W1282" s="121">
        <v>44666</v>
      </c>
      <c r="X1282" s="122">
        <v>44681</v>
      </c>
      <c r="Y1282" s="127"/>
      <c r="Z1282" s="127"/>
      <c r="AA1282" s="127"/>
      <c r="AB1282" s="127"/>
      <c r="AC1282" s="122">
        <v>44677</v>
      </c>
      <c r="AD1282" s="128">
        <v>44678</v>
      </c>
      <c r="AE1282" s="129" t="s">
        <v>49</v>
      </c>
      <c r="AF1282" s="128"/>
      <c r="AG1282" s="130"/>
      <c r="AH1282" s="130"/>
      <c r="AI1282" s="130"/>
      <c r="AJ1282" s="130">
        <v>1</v>
      </c>
      <c r="AK1282" s="362">
        <v>44680</v>
      </c>
      <c r="AL1282" s="362">
        <v>44687</v>
      </c>
      <c r="AM1282" s="134">
        <v>44687</v>
      </c>
      <c r="AN1282" s="135" t="s">
        <v>49</v>
      </c>
      <c r="AO1282" s="401">
        <v>44690</v>
      </c>
      <c r="AP1282" s="378" t="s">
        <v>560</v>
      </c>
      <c r="AQ1282" s="136">
        <v>2</v>
      </c>
      <c r="AR1282" s="379" t="e">
        <f>IF(AND(AF1282=AG1282,AF1282=AI1282,AF1282=AK1282,AF1282=AM1282),"未到货",“到货”)</f>
        <v>#NAME?</v>
      </c>
    </row>
    <row r="1283" spans="1:44" ht="20.100000000000001" hidden="1" customHeight="1">
      <c r="A1283" s="30">
        <v>89</v>
      </c>
      <c r="B1283" s="35">
        <v>7711102150</v>
      </c>
      <c r="C1283" s="248">
        <v>6010988836</v>
      </c>
      <c r="D1283" s="248" t="s">
        <v>404</v>
      </c>
      <c r="E1283" s="248" t="s">
        <v>385</v>
      </c>
      <c r="F1283" s="35" t="s">
        <v>386</v>
      </c>
      <c r="G1283" s="250" t="s">
        <v>450</v>
      </c>
      <c r="H1283" s="30"/>
      <c r="I1283" s="35" t="s">
        <v>52</v>
      </c>
      <c r="J1283" s="30">
        <v>1</v>
      </c>
      <c r="K1283" s="113">
        <v>44644</v>
      </c>
      <c r="L1283" s="113">
        <v>44666</v>
      </c>
      <c r="M1283" s="248" t="s">
        <v>949</v>
      </c>
      <c r="N1283" s="439">
        <v>202204058</v>
      </c>
      <c r="O1283" s="410"/>
      <c r="P1283" s="114" t="s">
        <v>54</v>
      </c>
      <c r="Q1283" s="439"/>
      <c r="R1283" s="119" t="s">
        <v>74</v>
      </c>
      <c r="S1283" s="120" t="s">
        <v>406</v>
      </c>
      <c r="T1283" s="120" t="s">
        <v>76</v>
      </c>
      <c r="U1283" s="120" t="s">
        <v>954</v>
      </c>
      <c r="V1283" s="121">
        <v>44646</v>
      </c>
      <c r="W1283" s="121">
        <v>44666</v>
      </c>
      <c r="X1283" s="122"/>
      <c r="Y1283" s="127"/>
      <c r="Z1283" s="127"/>
      <c r="AA1283" s="127"/>
      <c r="AB1283" s="127"/>
      <c r="AC1283" s="122">
        <v>44669</v>
      </c>
      <c r="AD1283" s="128">
        <v>44671</v>
      </c>
      <c r="AE1283" s="129" t="s">
        <v>49</v>
      </c>
      <c r="AF1283" s="128"/>
      <c r="AG1283" s="130"/>
      <c r="AH1283" s="130"/>
      <c r="AI1283" s="130"/>
      <c r="AJ1283" s="130">
        <v>1</v>
      </c>
      <c r="AK1283" s="362">
        <v>44672</v>
      </c>
      <c r="AL1283" s="362">
        <v>44673</v>
      </c>
      <c r="AM1283" s="368">
        <v>44674</v>
      </c>
      <c r="AN1283" s="135" t="s">
        <v>49</v>
      </c>
      <c r="AO1283" s="401">
        <v>44690</v>
      </c>
      <c r="AP1283" s="378" t="s">
        <v>560</v>
      </c>
      <c r="AQ1283" s="136">
        <v>2</v>
      </c>
      <c r="AR1283" s="379" t="e">
        <f>IF(AND(AF1283=AG1283,AF1283=AI1283,AF1283=AK1283,AF1283=AM1283),"未到货",“到货”)</f>
        <v>#NAME?</v>
      </c>
    </row>
    <row r="1284" spans="1:44" ht="20.100000000000001" hidden="1" customHeight="1">
      <c r="A1284" s="30">
        <v>90</v>
      </c>
      <c r="B1284" s="35">
        <v>7711102150</v>
      </c>
      <c r="C1284" s="248">
        <v>6010988837</v>
      </c>
      <c r="D1284" s="248" t="s">
        <v>297</v>
      </c>
      <c r="E1284" s="248" t="s">
        <v>385</v>
      </c>
      <c r="F1284" s="35" t="s">
        <v>386</v>
      </c>
      <c r="G1284" s="250" t="s">
        <v>450</v>
      </c>
      <c r="H1284" s="30"/>
      <c r="I1284" s="35" t="s">
        <v>52</v>
      </c>
      <c r="J1284" s="30">
        <v>1</v>
      </c>
      <c r="K1284" s="113">
        <v>44644</v>
      </c>
      <c r="L1284" s="113">
        <v>44666</v>
      </c>
      <c r="M1284" s="248" t="s">
        <v>949</v>
      </c>
      <c r="N1284" s="439">
        <v>202204058</v>
      </c>
      <c r="O1284" s="410"/>
      <c r="P1284" s="114" t="s">
        <v>54</v>
      </c>
      <c r="Q1284" s="439"/>
      <c r="R1284" s="119" t="s">
        <v>92</v>
      </c>
      <c r="S1284" s="120" t="s">
        <v>952</v>
      </c>
      <c r="T1284" s="120" t="s">
        <v>76</v>
      </c>
      <c r="U1284" s="120" t="s">
        <v>953</v>
      </c>
      <c r="V1284" s="121">
        <v>44648</v>
      </c>
      <c r="W1284" s="121">
        <v>44666</v>
      </c>
      <c r="X1284" s="122"/>
      <c r="Y1284" s="127"/>
      <c r="Z1284" s="127"/>
      <c r="AA1284" s="127"/>
      <c r="AB1284" s="127"/>
      <c r="AC1284" s="122">
        <v>44672</v>
      </c>
      <c r="AD1284" s="128">
        <v>44673</v>
      </c>
      <c r="AE1284" s="129" t="s">
        <v>49</v>
      </c>
      <c r="AF1284" s="128"/>
      <c r="AG1284" s="130"/>
      <c r="AH1284" s="130"/>
      <c r="AI1284" s="130"/>
      <c r="AJ1284" s="130">
        <v>1</v>
      </c>
      <c r="AK1284" s="362">
        <v>44673</v>
      </c>
      <c r="AL1284" s="362">
        <v>44676</v>
      </c>
      <c r="AM1284" s="368">
        <v>44677</v>
      </c>
      <c r="AN1284" s="135" t="s">
        <v>49</v>
      </c>
      <c r="AO1284" s="401">
        <v>44690</v>
      </c>
      <c r="AP1284" s="378" t="s">
        <v>560</v>
      </c>
      <c r="AQ1284" s="136">
        <v>2</v>
      </c>
      <c r="AR1284" s="379" t="e">
        <f>IF(AND(AF1284=AG1284,AF1284=AI1284,AF1284=AK1284,AF1284=AM1284),"未到货",“到货”)</f>
        <v>#NAME?</v>
      </c>
    </row>
    <row r="1285" spans="1:44" ht="20.100000000000001" hidden="1" customHeight="1">
      <c r="A1285" s="30">
        <v>91</v>
      </c>
      <c r="B1285" s="35">
        <v>7711102150</v>
      </c>
      <c r="C1285" s="248">
        <v>6010988838</v>
      </c>
      <c r="D1285" s="248" t="s">
        <v>871</v>
      </c>
      <c r="E1285" s="248" t="s">
        <v>385</v>
      </c>
      <c r="F1285" s="35" t="s">
        <v>386</v>
      </c>
      <c r="G1285" s="250" t="s">
        <v>450</v>
      </c>
      <c r="H1285" s="30"/>
      <c r="I1285" s="35" t="s">
        <v>52</v>
      </c>
      <c r="J1285" s="30">
        <v>2</v>
      </c>
      <c r="K1285" s="113">
        <v>44644</v>
      </c>
      <c r="L1285" s="113">
        <v>44666</v>
      </c>
      <c r="M1285" s="248" t="s">
        <v>949</v>
      </c>
      <c r="N1285" s="439">
        <v>202204058</v>
      </c>
      <c r="O1285" s="410"/>
      <c r="P1285" s="114" t="s">
        <v>54</v>
      </c>
      <c r="Q1285" s="439"/>
      <c r="R1285" s="119" t="s">
        <v>92</v>
      </c>
      <c r="S1285" s="120" t="s">
        <v>952</v>
      </c>
      <c r="T1285" s="120" t="s">
        <v>76</v>
      </c>
      <c r="U1285" s="120" t="s">
        <v>953</v>
      </c>
      <c r="V1285" s="121">
        <v>44648</v>
      </c>
      <c r="W1285" s="121">
        <v>44666</v>
      </c>
      <c r="X1285" s="122"/>
      <c r="Y1285" s="127"/>
      <c r="Z1285" s="127"/>
      <c r="AA1285" s="127"/>
      <c r="AB1285" s="127"/>
      <c r="AC1285" s="122">
        <v>44672</v>
      </c>
      <c r="AD1285" s="128">
        <v>44673</v>
      </c>
      <c r="AE1285" s="129" t="s">
        <v>58</v>
      </c>
      <c r="AF1285" s="128"/>
      <c r="AG1285" s="130"/>
      <c r="AH1285" s="130"/>
      <c r="AI1285" s="130"/>
      <c r="AJ1285" s="130">
        <v>2</v>
      </c>
      <c r="AK1285" s="362">
        <v>44673</v>
      </c>
      <c r="AL1285" s="362">
        <v>44676</v>
      </c>
      <c r="AM1285" s="368">
        <v>44677</v>
      </c>
      <c r="AN1285" s="135" t="s">
        <v>58</v>
      </c>
      <c r="AO1285" s="401">
        <v>44690</v>
      </c>
      <c r="AP1285" s="378" t="s">
        <v>560</v>
      </c>
      <c r="AQ1285" s="136">
        <v>2</v>
      </c>
      <c r="AR1285" s="379" t="e">
        <f>IF(AND(AF1285=AG1285,AF1285=AI1285,AF1285=AK1285,AF1285=AM1285),"未到货",“到货”)</f>
        <v>#NAME?</v>
      </c>
    </row>
    <row r="1286" spans="1:44" ht="20.100000000000001" hidden="1" customHeight="1">
      <c r="A1286" s="30">
        <v>92</v>
      </c>
      <c r="B1286" s="35">
        <v>7711102450</v>
      </c>
      <c r="C1286" s="248">
        <v>6010988838</v>
      </c>
      <c r="D1286" s="248" t="s">
        <v>871</v>
      </c>
      <c r="E1286" s="248" t="s">
        <v>385</v>
      </c>
      <c r="F1286" s="35" t="s">
        <v>386</v>
      </c>
      <c r="G1286" s="250" t="s">
        <v>450</v>
      </c>
      <c r="H1286" s="30"/>
      <c r="I1286" s="35" t="s">
        <v>52</v>
      </c>
      <c r="J1286" s="30">
        <v>2</v>
      </c>
      <c r="K1286" s="113">
        <v>44644</v>
      </c>
      <c r="L1286" s="113">
        <v>44666</v>
      </c>
      <c r="M1286" s="248" t="s">
        <v>949</v>
      </c>
      <c r="N1286" s="439">
        <v>202204058</v>
      </c>
      <c r="O1286" s="410"/>
      <c r="P1286" s="114" t="s">
        <v>54</v>
      </c>
      <c r="Q1286" s="439"/>
      <c r="R1286" s="119" t="s">
        <v>92</v>
      </c>
      <c r="S1286" s="120" t="s">
        <v>952</v>
      </c>
      <c r="T1286" s="120" t="s">
        <v>76</v>
      </c>
      <c r="U1286" s="120" t="s">
        <v>953</v>
      </c>
      <c r="V1286" s="121">
        <v>44648</v>
      </c>
      <c r="W1286" s="121">
        <v>44666</v>
      </c>
      <c r="X1286" s="122"/>
      <c r="Y1286" s="127"/>
      <c r="Z1286" s="127"/>
      <c r="AA1286" s="127"/>
      <c r="AB1286" s="127"/>
      <c r="AC1286" s="122">
        <v>44672</v>
      </c>
      <c r="AD1286" s="128">
        <v>44673</v>
      </c>
      <c r="AE1286" s="129" t="s">
        <v>58</v>
      </c>
      <c r="AF1286" s="128"/>
      <c r="AG1286" s="130"/>
      <c r="AH1286" s="130"/>
      <c r="AI1286" s="130"/>
      <c r="AJ1286" s="130">
        <v>2</v>
      </c>
      <c r="AK1286" s="362">
        <v>44673</v>
      </c>
      <c r="AL1286" s="362">
        <v>44676</v>
      </c>
      <c r="AM1286" s="368">
        <v>44677</v>
      </c>
      <c r="AN1286" s="135" t="s">
        <v>58</v>
      </c>
      <c r="AO1286" s="401">
        <v>44690</v>
      </c>
      <c r="AP1286" s="378" t="s">
        <v>560</v>
      </c>
      <c r="AQ1286" s="136">
        <v>2</v>
      </c>
      <c r="AR1286" s="379" t="e">
        <f>IF(AND(AF1286=AG1286,AF1286=AI1286,AF1286=AK1286,AF1286=AM1286),"未到货",“到货”)</f>
        <v>#NAME?</v>
      </c>
    </row>
    <row r="1287" spans="1:44" ht="20.100000000000001" hidden="1" customHeight="1">
      <c r="A1287" s="30">
        <v>93</v>
      </c>
      <c r="B1287" s="35">
        <v>7711102550</v>
      </c>
      <c r="C1287" s="248">
        <v>6010988838</v>
      </c>
      <c r="D1287" s="248" t="s">
        <v>871</v>
      </c>
      <c r="E1287" s="248" t="s">
        <v>385</v>
      </c>
      <c r="F1287" s="35" t="s">
        <v>386</v>
      </c>
      <c r="G1287" s="250" t="s">
        <v>450</v>
      </c>
      <c r="H1287" s="30"/>
      <c r="I1287" s="35" t="s">
        <v>52</v>
      </c>
      <c r="J1287" s="30">
        <v>2</v>
      </c>
      <c r="K1287" s="113">
        <v>44644</v>
      </c>
      <c r="L1287" s="113">
        <v>44666</v>
      </c>
      <c r="M1287" s="248" t="s">
        <v>949</v>
      </c>
      <c r="N1287" s="439">
        <v>202204058</v>
      </c>
      <c r="O1287" s="410"/>
      <c r="P1287" s="114" t="s">
        <v>54</v>
      </c>
      <c r="Q1287" s="439"/>
      <c r="R1287" s="119" t="s">
        <v>92</v>
      </c>
      <c r="S1287" s="120" t="s">
        <v>952</v>
      </c>
      <c r="T1287" s="120" t="s">
        <v>76</v>
      </c>
      <c r="U1287" s="120" t="s">
        <v>953</v>
      </c>
      <c r="V1287" s="121">
        <v>44648</v>
      </c>
      <c r="W1287" s="121">
        <v>44666</v>
      </c>
      <c r="X1287" s="122"/>
      <c r="Y1287" s="127"/>
      <c r="Z1287" s="127"/>
      <c r="AA1287" s="127"/>
      <c r="AB1287" s="127"/>
      <c r="AC1287" s="122">
        <v>44672</v>
      </c>
      <c r="AD1287" s="128">
        <v>44673</v>
      </c>
      <c r="AE1287" s="129" t="s">
        <v>58</v>
      </c>
      <c r="AF1287" s="128"/>
      <c r="AG1287" s="130"/>
      <c r="AH1287" s="130"/>
      <c r="AI1287" s="130"/>
      <c r="AJ1287" s="130">
        <v>2</v>
      </c>
      <c r="AK1287" s="362">
        <v>44673</v>
      </c>
      <c r="AL1287" s="362">
        <v>44676</v>
      </c>
      <c r="AM1287" s="368">
        <v>44677</v>
      </c>
      <c r="AN1287" s="135" t="s">
        <v>58</v>
      </c>
      <c r="AO1287" s="401">
        <v>44690</v>
      </c>
      <c r="AP1287" s="378" t="s">
        <v>560</v>
      </c>
      <c r="AQ1287" s="136">
        <v>2</v>
      </c>
      <c r="AR1287" s="379" t="e">
        <f>IF(AND(AF1287=AG1287,AF1287=AI1287,AF1287=AK1287,AF1287=AM1287),"未到货",“到货”)</f>
        <v>#NAME?</v>
      </c>
    </row>
    <row r="1288" spans="1:44" ht="20.100000000000001" hidden="1" customHeight="1">
      <c r="A1288" s="30">
        <v>94</v>
      </c>
      <c r="B1288" s="35">
        <v>7711092050</v>
      </c>
      <c r="C1288" s="248">
        <v>6011092051</v>
      </c>
      <c r="D1288" s="248" t="s">
        <v>452</v>
      </c>
      <c r="E1288" s="248" t="s">
        <v>385</v>
      </c>
      <c r="F1288" s="35" t="s">
        <v>386</v>
      </c>
      <c r="G1288" s="250" t="s">
        <v>450</v>
      </c>
      <c r="H1288" s="30"/>
      <c r="I1288" s="35" t="s">
        <v>52</v>
      </c>
      <c r="J1288" s="30">
        <v>1</v>
      </c>
      <c r="K1288" s="113">
        <v>44644</v>
      </c>
      <c r="L1288" s="113">
        <v>44666</v>
      </c>
      <c r="M1288" s="248" t="s">
        <v>949</v>
      </c>
      <c r="N1288" s="439">
        <v>202204058</v>
      </c>
      <c r="O1288" s="410"/>
      <c r="P1288" s="114" t="s">
        <v>54</v>
      </c>
      <c r="Q1288" s="439"/>
      <c r="R1288" s="119" t="s">
        <v>92</v>
      </c>
      <c r="S1288" s="120" t="s">
        <v>952</v>
      </c>
      <c r="T1288" s="120" t="s">
        <v>76</v>
      </c>
      <c r="U1288" s="120" t="s">
        <v>953</v>
      </c>
      <c r="V1288" s="121">
        <v>44648</v>
      </c>
      <c r="W1288" s="121">
        <v>44666</v>
      </c>
      <c r="X1288" s="122"/>
      <c r="Y1288" s="127"/>
      <c r="Z1288" s="127"/>
      <c r="AA1288" s="127"/>
      <c r="AB1288" s="127"/>
      <c r="AC1288" s="122">
        <v>44672</v>
      </c>
      <c r="AD1288" s="128">
        <v>44673</v>
      </c>
      <c r="AE1288" s="129" t="s">
        <v>49</v>
      </c>
      <c r="AF1288" s="128"/>
      <c r="AG1288" s="130"/>
      <c r="AH1288" s="130"/>
      <c r="AI1288" s="130"/>
      <c r="AJ1288" s="130">
        <v>1</v>
      </c>
      <c r="AK1288" s="362">
        <v>44673</v>
      </c>
      <c r="AL1288" s="362">
        <v>44676</v>
      </c>
      <c r="AM1288" s="368">
        <v>44677</v>
      </c>
      <c r="AN1288" s="135" t="s">
        <v>49</v>
      </c>
      <c r="AO1288" s="401">
        <v>44690</v>
      </c>
      <c r="AP1288" s="378" t="s">
        <v>560</v>
      </c>
      <c r="AQ1288" s="136">
        <v>2</v>
      </c>
      <c r="AR1288" s="379" t="e">
        <f>IF(AND(AF1288=AG1288,AF1288=AI1288,AF1288=AK1288,AF1288=AM1288),"未到货",“到货”)</f>
        <v>#NAME?</v>
      </c>
    </row>
    <row r="1289" spans="1:44" ht="20.100000000000001" hidden="1" customHeight="1">
      <c r="A1289" s="30">
        <v>95</v>
      </c>
      <c r="B1289" s="35">
        <v>7711102165</v>
      </c>
      <c r="C1289" s="248">
        <v>6011092165</v>
      </c>
      <c r="D1289" s="248" t="s">
        <v>872</v>
      </c>
      <c r="E1289" s="248" t="s">
        <v>485</v>
      </c>
      <c r="F1289" s="35" t="s">
        <v>486</v>
      </c>
      <c r="G1289" s="250" t="s">
        <v>487</v>
      </c>
      <c r="H1289" s="30"/>
      <c r="I1289" s="35" t="s">
        <v>52</v>
      </c>
      <c r="J1289" s="30">
        <v>6</v>
      </c>
      <c r="K1289" s="113">
        <v>44644</v>
      </c>
      <c r="L1289" s="113">
        <v>44666</v>
      </c>
      <c r="M1289" s="248" t="s">
        <v>949</v>
      </c>
      <c r="N1289" s="439">
        <v>202204058</v>
      </c>
      <c r="O1289" s="410"/>
      <c r="P1289" s="404" t="s">
        <v>54</v>
      </c>
      <c r="Q1289" s="439"/>
      <c r="R1289" s="119" t="s">
        <v>92</v>
      </c>
      <c r="S1289" s="120" t="s">
        <v>952</v>
      </c>
      <c r="T1289" s="120" t="s">
        <v>76</v>
      </c>
      <c r="U1289" s="120" t="s">
        <v>953</v>
      </c>
      <c r="V1289" s="121">
        <v>44648</v>
      </c>
      <c r="W1289" s="121">
        <v>44666</v>
      </c>
      <c r="X1289" s="122">
        <v>44681</v>
      </c>
      <c r="Y1289" s="127"/>
      <c r="Z1289" s="127"/>
      <c r="AA1289" s="127"/>
      <c r="AB1289" s="127"/>
      <c r="AC1289" s="122">
        <v>44679</v>
      </c>
      <c r="AD1289" s="128">
        <v>44680</v>
      </c>
      <c r="AE1289" s="129" t="s">
        <v>71</v>
      </c>
      <c r="AF1289" s="128"/>
      <c r="AG1289" s="130"/>
      <c r="AH1289" s="130"/>
      <c r="AI1289" s="130"/>
      <c r="AJ1289" s="130"/>
      <c r="AK1289" s="362"/>
      <c r="AL1289" s="362"/>
      <c r="AM1289" s="368">
        <v>44686</v>
      </c>
      <c r="AN1289" s="135" t="s">
        <v>71</v>
      </c>
      <c r="AO1289" s="401">
        <v>44690</v>
      </c>
      <c r="AP1289" s="378" t="s">
        <v>560</v>
      </c>
      <c r="AQ1289" s="136">
        <v>2</v>
      </c>
      <c r="AR1289" s="379" t="e">
        <f>IF(AND(AF1289=AG1289,AF1289=AI1289,AF1289=AK1289,AF1289=AM1289),"未到货",“到货”)</f>
        <v>#NAME?</v>
      </c>
    </row>
    <row r="1290" spans="1:44" ht="20.100000000000001" hidden="1" customHeight="1">
      <c r="A1290" s="30">
        <v>96</v>
      </c>
      <c r="B1290" s="35">
        <v>7711102165</v>
      </c>
      <c r="C1290" s="248">
        <v>6011092167</v>
      </c>
      <c r="D1290" s="248" t="s">
        <v>489</v>
      </c>
      <c r="E1290" s="248" t="s">
        <v>405</v>
      </c>
      <c r="F1290" s="35"/>
      <c r="G1290" s="250" t="s">
        <v>846</v>
      </c>
      <c r="H1290" s="30"/>
      <c r="I1290" s="35" t="s">
        <v>52</v>
      </c>
      <c r="J1290" s="30">
        <v>6</v>
      </c>
      <c r="K1290" s="113">
        <v>44644</v>
      </c>
      <c r="L1290" s="113">
        <v>44666</v>
      </c>
      <c r="M1290" s="248" t="s">
        <v>949</v>
      </c>
      <c r="N1290" s="439">
        <v>202204058</v>
      </c>
      <c r="O1290" s="410"/>
      <c r="P1290" s="114" t="s">
        <v>54</v>
      </c>
      <c r="Q1290" s="439"/>
      <c r="R1290" s="119" t="s">
        <v>74</v>
      </c>
      <c r="S1290" s="120" t="s">
        <v>93</v>
      </c>
      <c r="T1290" s="120" t="s">
        <v>76</v>
      </c>
      <c r="U1290" s="120" t="s">
        <v>950</v>
      </c>
      <c r="V1290" s="121">
        <v>44646</v>
      </c>
      <c r="W1290" s="121">
        <v>44666</v>
      </c>
      <c r="X1290" s="122"/>
      <c r="Y1290" s="127"/>
      <c r="Z1290" s="127"/>
      <c r="AA1290" s="127"/>
      <c r="AB1290" s="127"/>
      <c r="AC1290" s="122">
        <v>44663</v>
      </c>
      <c r="AD1290" s="128">
        <v>44663</v>
      </c>
      <c r="AE1290" s="129" t="s">
        <v>71</v>
      </c>
      <c r="AF1290" s="128"/>
      <c r="AG1290" s="130"/>
      <c r="AH1290" s="130"/>
      <c r="AI1290" s="130"/>
      <c r="AJ1290" s="130">
        <v>6</v>
      </c>
      <c r="AK1290" s="362">
        <v>44663</v>
      </c>
      <c r="AL1290" s="362">
        <v>44665</v>
      </c>
      <c r="AM1290" s="368">
        <v>44666</v>
      </c>
      <c r="AN1290" s="135" t="s">
        <v>71</v>
      </c>
      <c r="AO1290" s="401">
        <v>44690</v>
      </c>
      <c r="AP1290" s="378" t="s">
        <v>560</v>
      </c>
      <c r="AQ1290" s="396">
        <v>2</v>
      </c>
      <c r="AR1290" s="379" t="e">
        <f>IF(AND(AF1290=AG1290,AF1290=AI1290,AF1290=AK1290,AF1290=AM1290),"未到货",“到货”)</f>
        <v>#NAME?</v>
      </c>
    </row>
    <row r="1291" spans="1:44" ht="20.100000000000001" hidden="1" customHeight="1">
      <c r="A1291" s="30">
        <v>97</v>
      </c>
      <c r="B1291" s="35">
        <v>7711092320</v>
      </c>
      <c r="C1291" s="248">
        <v>6011092321</v>
      </c>
      <c r="D1291" s="248" t="s">
        <v>498</v>
      </c>
      <c r="E1291" s="248" t="s">
        <v>411</v>
      </c>
      <c r="F1291" s="35"/>
      <c r="G1291" s="250" t="s">
        <v>873</v>
      </c>
      <c r="H1291" s="30"/>
      <c r="I1291" s="35" t="s">
        <v>52</v>
      </c>
      <c r="J1291" s="30">
        <v>1</v>
      </c>
      <c r="K1291" s="113">
        <v>44644</v>
      </c>
      <c r="L1291" s="113">
        <v>44666</v>
      </c>
      <c r="M1291" s="248" t="s">
        <v>949</v>
      </c>
      <c r="N1291" s="439">
        <v>202204058</v>
      </c>
      <c r="O1291" s="410"/>
      <c r="P1291" s="114" t="s">
        <v>54</v>
      </c>
      <c r="Q1291" s="439"/>
      <c r="R1291" s="119" t="s">
        <v>74</v>
      </c>
      <c r="S1291" s="120" t="s">
        <v>93</v>
      </c>
      <c r="T1291" s="120" t="s">
        <v>860</v>
      </c>
      <c r="U1291" s="120" t="s">
        <v>950</v>
      </c>
      <c r="V1291" s="121">
        <v>44646</v>
      </c>
      <c r="W1291" s="121">
        <v>44666</v>
      </c>
      <c r="X1291" s="122">
        <v>44681</v>
      </c>
      <c r="Y1291" s="127"/>
      <c r="Z1291" s="127"/>
      <c r="AA1291" s="127"/>
      <c r="AB1291" s="127"/>
      <c r="AC1291" s="122">
        <v>44677</v>
      </c>
      <c r="AD1291" s="128">
        <v>44678</v>
      </c>
      <c r="AE1291" s="129" t="s">
        <v>49</v>
      </c>
      <c r="AF1291" s="128"/>
      <c r="AG1291" s="130"/>
      <c r="AH1291" s="130"/>
      <c r="AI1291" s="130"/>
      <c r="AJ1291" s="130"/>
      <c r="AK1291" s="362"/>
      <c r="AL1291" s="362"/>
      <c r="AM1291" s="134">
        <v>44679</v>
      </c>
      <c r="AN1291" s="135" t="s">
        <v>49</v>
      </c>
      <c r="AO1291" s="401">
        <v>44690</v>
      </c>
      <c r="AP1291" s="378" t="s">
        <v>560</v>
      </c>
      <c r="AQ1291" s="136">
        <v>2</v>
      </c>
      <c r="AR1291" s="379" t="e">
        <f>IF(AND(AF1291=AG1291,AF1291=AI1291,AF1291=AK1291,AF1291=AM1291),"未到货",“到货”)</f>
        <v>#NAME?</v>
      </c>
    </row>
    <row r="1292" spans="1:44" ht="20.100000000000001" hidden="1" customHeight="1">
      <c r="A1292" s="30">
        <v>98</v>
      </c>
      <c r="B1292" s="35">
        <v>7711092050</v>
      </c>
      <c r="C1292" s="248">
        <v>6011095052</v>
      </c>
      <c r="D1292" s="248" t="s">
        <v>404</v>
      </c>
      <c r="E1292" s="248" t="s">
        <v>405</v>
      </c>
      <c r="F1292" s="35"/>
      <c r="G1292" s="250" t="s">
        <v>846</v>
      </c>
      <c r="H1292" s="30"/>
      <c r="I1292" s="35" t="s">
        <v>52</v>
      </c>
      <c r="J1292" s="30">
        <v>1</v>
      </c>
      <c r="K1292" s="113">
        <v>44644</v>
      </c>
      <c r="L1292" s="113">
        <v>44666</v>
      </c>
      <c r="M1292" s="248" t="s">
        <v>949</v>
      </c>
      <c r="N1292" s="439">
        <v>202204058</v>
      </c>
      <c r="O1292" s="410"/>
      <c r="P1292" s="393" t="s">
        <v>54</v>
      </c>
      <c r="Q1292" s="439"/>
      <c r="R1292" s="119" t="s">
        <v>74</v>
      </c>
      <c r="S1292" s="120" t="s">
        <v>406</v>
      </c>
      <c r="T1292" s="120" t="s">
        <v>76</v>
      </c>
      <c r="U1292" s="120" t="s">
        <v>954</v>
      </c>
      <c r="V1292" s="121">
        <v>44646</v>
      </c>
      <c r="W1292" s="121">
        <v>44666</v>
      </c>
      <c r="X1292" s="122"/>
      <c r="Y1292" s="127"/>
      <c r="Z1292" s="127"/>
      <c r="AA1292" s="127"/>
      <c r="AB1292" s="127"/>
      <c r="AC1292" s="122">
        <v>44666</v>
      </c>
      <c r="AD1292" s="128">
        <v>44667</v>
      </c>
      <c r="AE1292" s="129" t="s">
        <v>49</v>
      </c>
      <c r="AF1292" s="128"/>
      <c r="AG1292" s="130"/>
      <c r="AH1292" s="130"/>
      <c r="AI1292" s="130"/>
      <c r="AJ1292" s="130">
        <v>1</v>
      </c>
      <c r="AK1292" s="362">
        <v>44667</v>
      </c>
      <c r="AL1292" s="362">
        <v>44669</v>
      </c>
      <c r="AM1292" s="368">
        <v>44670</v>
      </c>
      <c r="AN1292" s="135" t="s">
        <v>49</v>
      </c>
      <c r="AO1292" s="401">
        <v>44690</v>
      </c>
      <c r="AP1292" s="378" t="s">
        <v>560</v>
      </c>
      <c r="AQ1292" s="136">
        <v>2</v>
      </c>
      <c r="AR1292" s="379" t="e">
        <f>IF(AND(AF1292=AG1292,AF1292=AI1292,AF1292=AK1292,AF1292=AM1292),"未到货",“到货”)</f>
        <v>#NAME?</v>
      </c>
    </row>
    <row r="1293" spans="1:44" ht="20.100000000000001" hidden="1" customHeight="1">
      <c r="A1293" s="428">
        <v>99</v>
      </c>
      <c r="B1293" s="338">
        <v>7711095110</v>
      </c>
      <c r="C1293" s="339">
        <v>6011095111</v>
      </c>
      <c r="D1293" s="339" t="s">
        <v>483</v>
      </c>
      <c r="E1293" s="339"/>
      <c r="F1293" s="338"/>
      <c r="G1293" s="341"/>
      <c r="H1293" s="428"/>
      <c r="I1293" s="338" t="s">
        <v>52</v>
      </c>
      <c r="J1293" s="428">
        <v>1</v>
      </c>
      <c r="K1293" s="351">
        <v>44644</v>
      </c>
      <c r="L1293" s="351">
        <v>44666</v>
      </c>
      <c r="M1293" s="339" t="s">
        <v>949</v>
      </c>
      <c r="N1293" s="358"/>
      <c r="O1293" s="411"/>
      <c r="P1293" s="407" t="s">
        <v>54</v>
      </c>
      <c r="Q1293" s="358"/>
      <c r="R1293" s="411" t="s">
        <v>483</v>
      </c>
      <c r="S1293" s="359" t="s">
        <v>874</v>
      </c>
      <c r="T1293" s="120"/>
      <c r="U1293" s="120"/>
      <c r="V1293" s="121">
        <v>44671</v>
      </c>
      <c r="W1293" s="121"/>
      <c r="X1293" s="121">
        <v>44686</v>
      </c>
      <c r="Y1293" s="122">
        <v>44693</v>
      </c>
      <c r="Z1293" s="122">
        <v>44706</v>
      </c>
      <c r="AA1293" s="122"/>
      <c r="AB1293" s="122"/>
      <c r="AC1293" s="122">
        <v>44706</v>
      </c>
      <c r="AD1293" s="128">
        <v>44707</v>
      </c>
      <c r="AE1293" s="129" t="s">
        <v>49</v>
      </c>
      <c r="AF1293" s="128"/>
      <c r="AG1293" s="130"/>
      <c r="AH1293" s="130"/>
      <c r="AI1293" s="130"/>
      <c r="AJ1293" s="130"/>
      <c r="AK1293" s="362"/>
      <c r="AL1293" s="362"/>
      <c r="AM1293" s="368">
        <v>44709</v>
      </c>
      <c r="AN1293" s="135" t="s">
        <v>49</v>
      </c>
      <c r="AO1293" s="401">
        <v>44709</v>
      </c>
      <c r="AP1293" s="378" t="s">
        <v>470</v>
      </c>
      <c r="AQ1293" s="136"/>
      <c r="AR1293" s="379" t="e">
        <f>IF(AND(AF1293=AG1293,AF1293=AI1293,AF1293=AK1293,AF1293=AM1293),"未到货",“到货”)</f>
        <v>#NAME?</v>
      </c>
    </row>
    <row r="1294" spans="1:44" ht="20.100000000000001" hidden="1" customHeight="1">
      <c r="A1294" s="428">
        <v>100</v>
      </c>
      <c r="B1294" s="338">
        <v>7711095110</v>
      </c>
      <c r="C1294" s="339">
        <v>6011095112</v>
      </c>
      <c r="D1294" s="339" t="s">
        <v>469</v>
      </c>
      <c r="E1294" s="339"/>
      <c r="F1294" s="338"/>
      <c r="G1294" s="341"/>
      <c r="H1294" s="428"/>
      <c r="I1294" s="338" t="s">
        <v>52</v>
      </c>
      <c r="J1294" s="428">
        <v>1</v>
      </c>
      <c r="K1294" s="351">
        <v>44644</v>
      </c>
      <c r="L1294" s="351">
        <v>44666</v>
      </c>
      <c r="M1294" s="339" t="s">
        <v>949</v>
      </c>
      <c r="N1294" s="358"/>
      <c r="O1294" s="411"/>
      <c r="P1294" s="408" t="s">
        <v>54</v>
      </c>
      <c r="Q1294" s="358"/>
      <c r="R1294" s="411" t="s">
        <v>483</v>
      </c>
      <c r="S1294" s="359" t="s">
        <v>874</v>
      </c>
      <c r="T1294" s="120"/>
      <c r="U1294" s="120"/>
      <c r="V1294" s="121">
        <v>44671</v>
      </c>
      <c r="W1294" s="121"/>
      <c r="X1294" s="121">
        <v>44686</v>
      </c>
      <c r="Y1294" s="122">
        <v>44693</v>
      </c>
      <c r="Z1294" s="122">
        <v>44706</v>
      </c>
      <c r="AA1294" s="122"/>
      <c r="AB1294" s="122"/>
      <c r="AC1294" s="122">
        <v>44734</v>
      </c>
      <c r="AD1294" s="128">
        <v>44735</v>
      </c>
      <c r="AE1294" s="129" t="s">
        <v>49</v>
      </c>
      <c r="AF1294" s="128"/>
      <c r="AG1294" s="130"/>
      <c r="AH1294" s="130"/>
      <c r="AI1294" s="130"/>
      <c r="AJ1294" s="130"/>
      <c r="AK1294" s="362"/>
      <c r="AL1294" s="362"/>
      <c r="AM1294" s="368">
        <v>44737</v>
      </c>
      <c r="AN1294" s="135" t="s">
        <v>49</v>
      </c>
      <c r="AO1294" s="401">
        <v>44737</v>
      </c>
      <c r="AP1294" s="378" t="s">
        <v>470</v>
      </c>
      <c r="AQ1294" s="136"/>
      <c r="AR1294" s="379" t="e">
        <f>IF(AND(AF1294=AG1294,AF1294=AI1294,AF1294=AK1294,AF1294=AM1294),"未到货",“到货”)</f>
        <v>#NAME?</v>
      </c>
    </row>
    <row r="1295" spans="1:44" ht="20.100000000000001" hidden="1" customHeight="1">
      <c r="A1295" s="428">
        <v>101</v>
      </c>
      <c r="B1295" s="338">
        <v>7711095120</v>
      </c>
      <c r="C1295" s="339">
        <v>6011095121</v>
      </c>
      <c r="D1295" s="339" t="s">
        <v>483</v>
      </c>
      <c r="E1295" s="339"/>
      <c r="F1295" s="338"/>
      <c r="G1295" s="341"/>
      <c r="H1295" s="428"/>
      <c r="I1295" s="338" t="s">
        <v>52</v>
      </c>
      <c r="J1295" s="428">
        <v>1</v>
      </c>
      <c r="K1295" s="351">
        <v>44644</v>
      </c>
      <c r="L1295" s="351">
        <v>44666</v>
      </c>
      <c r="M1295" s="339" t="s">
        <v>949</v>
      </c>
      <c r="N1295" s="358"/>
      <c r="O1295" s="411"/>
      <c r="P1295" s="408" t="s">
        <v>54</v>
      </c>
      <c r="Q1295" s="358"/>
      <c r="R1295" s="411" t="s">
        <v>483</v>
      </c>
      <c r="S1295" s="359" t="s">
        <v>874</v>
      </c>
      <c r="T1295" s="120"/>
      <c r="U1295" s="120"/>
      <c r="V1295" s="121">
        <v>44671</v>
      </c>
      <c r="W1295" s="121"/>
      <c r="X1295" s="121">
        <v>44686</v>
      </c>
      <c r="Y1295" s="122">
        <v>44693</v>
      </c>
      <c r="Z1295" s="122">
        <v>44706</v>
      </c>
      <c r="AA1295" s="122"/>
      <c r="AB1295" s="122"/>
      <c r="AC1295" s="122">
        <v>44734</v>
      </c>
      <c r="AD1295" s="128">
        <v>44735</v>
      </c>
      <c r="AE1295" s="129" t="s">
        <v>49</v>
      </c>
      <c r="AF1295" s="128"/>
      <c r="AG1295" s="130"/>
      <c r="AH1295" s="130"/>
      <c r="AI1295" s="130"/>
      <c r="AJ1295" s="130"/>
      <c r="AK1295" s="362"/>
      <c r="AL1295" s="362"/>
      <c r="AM1295" s="368">
        <v>44737</v>
      </c>
      <c r="AN1295" s="135" t="s">
        <v>49</v>
      </c>
      <c r="AO1295" s="401">
        <v>44737</v>
      </c>
      <c r="AP1295" s="378" t="s">
        <v>470</v>
      </c>
      <c r="AQ1295" s="136"/>
      <c r="AR1295" s="379" t="e">
        <f>IF(AND(AF1295=AG1295,AF1295=AI1295,AF1295=AK1295,AF1295=AM1295),"未到货",“到货”)</f>
        <v>#NAME?</v>
      </c>
    </row>
    <row r="1296" spans="1:44" ht="20.100000000000001" hidden="1" customHeight="1">
      <c r="A1296" s="428">
        <v>102</v>
      </c>
      <c r="B1296" s="338">
        <v>7711095120</v>
      </c>
      <c r="C1296" s="339">
        <v>6011095122</v>
      </c>
      <c r="D1296" s="339" t="s">
        <v>469</v>
      </c>
      <c r="E1296" s="339"/>
      <c r="F1296" s="338"/>
      <c r="G1296" s="341"/>
      <c r="H1296" s="428"/>
      <c r="I1296" s="338" t="s">
        <v>52</v>
      </c>
      <c r="J1296" s="428">
        <v>1</v>
      </c>
      <c r="K1296" s="351">
        <v>44644</v>
      </c>
      <c r="L1296" s="351">
        <v>44666</v>
      </c>
      <c r="M1296" s="339" t="s">
        <v>949</v>
      </c>
      <c r="N1296" s="358"/>
      <c r="O1296" s="411"/>
      <c r="P1296" s="408" t="s">
        <v>54</v>
      </c>
      <c r="Q1296" s="358"/>
      <c r="R1296" s="411" t="s">
        <v>483</v>
      </c>
      <c r="S1296" s="359" t="s">
        <v>874</v>
      </c>
      <c r="T1296" s="120"/>
      <c r="U1296" s="120"/>
      <c r="V1296" s="121">
        <v>44671</v>
      </c>
      <c r="W1296" s="121"/>
      <c r="X1296" s="121">
        <v>44686</v>
      </c>
      <c r="Y1296" s="122">
        <v>44693</v>
      </c>
      <c r="Z1296" s="122">
        <v>44706</v>
      </c>
      <c r="AA1296" s="122"/>
      <c r="AB1296" s="122"/>
      <c r="AC1296" s="122">
        <v>44734</v>
      </c>
      <c r="AD1296" s="128">
        <v>44735</v>
      </c>
      <c r="AE1296" s="129" t="s">
        <v>49</v>
      </c>
      <c r="AF1296" s="128"/>
      <c r="AG1296" s="130"/>
      <c r="AH1296" s="130"/>
      <c r="AI1296" s="130"/>
      <c r="AJ1296" s="130"/>
      <c r="AK1296" s="362"/>
      <c r="AL1296" s="362"/>
      <c r="AM1296" s="368">
        <v>44737</v>
      </c>
      <c r="AN1296" s="135" t="s">
        <v>49</v>
      </c>
      <c r="AO1296" s="401">
        <v>44737</v>
      </c>
      <c r="AP1296" s="378" t="s">
        <v>470</v>
      </c>
      <c r="AQ1296" s="136"/>
      <c r="AR1296" s="379" t="e">
        <f>IF(AND(AF1296=AG1296,AF1296=AI1296,AF1296=AK1296,AF1296=AM1296),"未到货",“到货”)</f>
        <v>#NAME?</v>
      </c>
    </row>
    <row r="1297" spans="1:44" ht="20.100000000000001" hidden="1" customHeight="1">
      <c r="A1297" s="30">
        <v>103</v>
      </c>
      <c r="B1297" s="35">
        <v>7711095140</v>
      </c>
      <c r="C1297" s="248">
        <v>6011095143</v>
      </c>
      <c r="D1297" s="248" t="s">
        <v>879</v>
      </c>
      <c r="E1297" s="248" t="s">
        <v>472</v>
      </c>
      <c r="F1297" s="35"/>
      <c r="G1297" s="250" t="s">
        <v>880</v>
      </c>
      <c r="H1297" s="30"/>
      <c r="I1297" s="35" t="s">
        <v>52</v>
      </c>
      <c r="J1297" s="30">
        <v>2</v>
      </c>
      <c r="K1297" s="113">
        <v>44644</v>
      </c>
      <c r="L1297" s="113">
        <v>44666</v>
      </c>
      <c r="M1297" s="248" t="s">
        <v>949</v>
      </c>
      <c r="N1297" s="439">
        <v>202204058</v>
      </c>
      <c r="O1297" s="410"/>
      <c r="P1297" s="113" t="s">
        <v>54</v>
      </c>
      <c r="Q1297" s="439"/>
      <c r="R1297" s="119" t="s">
        <v>92</v>
      </c>
      <c r="S1297" s="120" t="s">
        <v>952</v>
      </c>
      <c r="T1297" s="120" t="s">
        <v>76</v>
      </c>
      <c r="U1297" s="120" t="s">
        <v>953</v>
      </c>
      <c r="V1297" s="121">
        <v>44648</v>
      </c>
      <c r="W1297" s="121">
        <v>44666</v>
      </c>
      <c r="X1297" s="122"/>
      <c r="Y1297" s="127"/>
      <c r="Z1297" s="127"/>
      <c r="AA1297" s="127"/>
      <c r="AB1297" s="127"/>
      <c r="AC1297" s="122">
        <v>44672</v>
      </c>
      <c r="AD1297" s="128">
        <v>44673</v>
      </c>
      <c r="AE1297" s="129" t="s">
        <v>58</v>
      </c>
      <c r="AF1297" s="128"/>
      <c r="AG1297" s="130"/>
      <c r="AH1297" s="130"/>
      <c r="AI1297" s="130"/>
      <c r="AJ1297" s="130"/>
      <c r="AK1297" s="362"/>
      <c r="AL1297" s="362"/>
      <c r="AM1297" s="368">
        <v>44675</v>
      </c>
      <c r="AN1297" s="135" t="s">
        <v>58</v>
      </c>
      <c r="AO1297" s="401">
        <v>44690</v>
      </c>
      <c r="AP1297" s="378" t="s">
        <v>560</v>
      </c>
      <c r="AQ1297" s="136">
        <v>2</v>
      </c>
      <c r="AR1297" s="379" t="e">
        <f>IF(AND(AF1297=AG1297,AF1297=AI1297,AF1297=AK1297,AF1297=AM1297),"未到货",“到货”)</f>
        <v>#NAME?</v>
      </c>
    </row>
    <row r="1298" spans="1:44" ht="20.100000000000001" hidden="1" customHeight="1">
      <c r="A1298" s="30">
        <v>104</v>
      </c>
      <c r="B1298" s="35">
        <v>7711095368</v>
      </c>
      <c r="C1298" s="248">
        <v>6011095143</v>
      </c>
      <c r="D1298" s="248" t="s">
        <v>879</v>
      </c>
      <c r="E1298" s="248" t="s">
        <v>472</v>
      </c>
      <c r="F1298" s="35"/>
      <c r="G1298" s="250" t="s">
        <v>880</v>
      </c>
      <c r="H1298" s="30"/>
      <c r="I1298" s="35" t="s">
        <v>52</v>
      </c>
      <c r="J1298" s="30">
        <v>2</v>
      </c>
      <c r="K1298" s="113">
        <v>44644</v>
      </c>
      <c r="L1298" s="113">
        <v>44666</v>
      </c>
      <c r="M1298" s="248" t="s">
        <v>949</v>
      </c>
      <c r="N1298" s="439">
        <v>202204058</v>
      </c>
      <c r="O1298" s="410"/>
      <c r="P1298" s="113" t="s">
        <v>54</v>
      </c>
      <c r="Q1298" s="439"/>
      <c r="R1298" s="119" t="s">
        <v>92</v>
      </c>
      <c r="S1298" s="120" t="s">
        <v>952</v>
      </c>
      <c r="T1298" s="120" t="s">
        <v>76</v>
      </c>
      <c r="U1298" s="120" t="s">
        <v>953</v>
      </c>
      <c r="V1298" s="121">
        <v>44648</v>
      </c>
      <c r="W1298" s="121">
        <v>44666</v>
      </c>
      <c r="X1298" s="122"/>
      <c r="Y1298" s="127"/>
      <c r="Z1298" s="127"/>
      <c r="AA1298" s="127"/>
      <c r="AB1298" s="127"/>
      <c r="AC1298" s="122">
        <v>44672</v>
      </c>
      <c r="AD1298" s="128">
        <v>44673</v>
      </c>
      <c r="AE1298" s="129" t="s">
        <v>58</v>
      </c>
      <c r="AF1298" s="128"/>
      <c r="AG1298" s="130"/>
      <c r="AH1298" s="130"/>
      <c r="AI1298" s="130"/>
      <c r="AJ1298" s="130"/>
      <c r="AK1298" s="362"/>
      <c r="AL1298" s="362"/>
      <c r="AM1298" s="368">
        <v>44675</v>
      </c>
      <c r="AN1298" s="135" t="s">
        <v>58</v>
      </c>
      <c r="AO1298" s="401">
        <v>44690</v>
      </c>
      <c r="AP1298" s="378" t="s">
        <v>560</v>
      </c>
      <c r="AQ1298" s="136">
        <v>2</v>
      </c>
      <c r="AR1298" s="379" t="e">
        <f>IF(AND(AF1298=AG1298,AF1298=AI1298,AF1298=AK1298,AF1298=AM1298),"未到货",“到货”)</f>
        <v>#NAME?</v>
      </c>
    </row>
    <row r="1299" spans="1:44" ht="20.100000000000001" hidden="1" customHeight="1">
      <c r="A1299" s="30">
        <v>105</v>
      </c>
      <c r="B1299" s="35">
        <v>7711095145</v>
      </c>
      <c r="C1299" s="248">
        <v>6011095147</v>
      </c>
      <c r="D1299" s="248" t="s">
        <v>471</v>
      </c>
      <c r="E1299" s="248" t="s">
        <v>472</v>
      </c>
      <c r="F1299" s="35"/>
      <c r="G1299" s="250" t="s">
        <v>881</v>
      </c>
      <c r="H1299" s="30"/>
      <c r="I1299" s="35" t="s">
        <v>52</v>
      </c>
      <c r="J1299" s="30">
        <v>2</v>
      </c>
      <c r="K1299" s="113">
        <v>44644</v>
      </c>
      <c r="L1299" s="113">
        <v>44666</v>
      </c>
      <c r="M1299" s="248" t="s">
        <v>949</v>
      </c>
      <c r="N1299" s="439">
        <v>202204058</v>
      </c>
      <c r="O1299" s="410"/>
      <c r="P1299" s="114" t="s">
        <v>54</v>
      </c>
      <c r="Q1299" s="439"/>
      <c r="R1299" s="119" t="s">
        <v>406</v>
      </c>
      <c r="S1299" s="120" t="s">
        <v>406</v>
      </c>
      <c r="T1299" s="120" t="s">
        <v>76</v>
      </c>
      <c r="U1299" s="120" t="s">
        <v>957</v>
      </c>
      <c r="V1299" s="121">
        <v>44646</v>
      </c>
      <c r="W1299" s="121">
        <v>44666</v>
      </c>
      <c r="X1299" s="438">
        <v>44691</v>
      </c>
      <c r="Y1299" s="127"/>
      <c r="Z1299" s="127"/>
      <c r="AA1299" s="127"/>
      <c r="AB1299" s="127"/>
      <c r="AC1299" s="122">
        <v>44687</v>
      </c>
      <c r="AD1299" s="128">
        <v>44694</v>
      </c>
      <c r="AE1299" s="129" t="s">
        <v>58</v>
      </c>
      <c r="AF1299" s="128"/>
      <c r="AG1299" s="130"/>
      <c r="AH1299" s="130"/>
      <c r="AI1299" s="130"/>
      <c r="AJ1299" s="130"/>
      <c r="AK1299" s="362"/>
      <c r="AL1299" s="362"/>
      <c r="AM1299" s="368">
        <v>44697</v>
      </c>
      <c r="AN1299" s="135" t="s">
        <v>58</v>
      </c>
      <c r="AO1299" s="368">
        <v>44697</v>
      </c>
      <c r="AP1299" s="135" t="s">
        <v>727</v>
      </c>
      <c r="AQ1299" s="136"/>
      <c r="AR1299" s="379" t="e">
        <f>IF(AND(AF1299=AG1299,AF1299=AI1299,AF1299=AK1299,AF1299=AM1299),"未到货",“到货”)</f>
        <v>#NAME?</v>
      </c>
    </row>
    <row r="1300" spans="1:44" ht="20.100000000000001" hidden="1" customHeight="1">
      <c r="A1300" s="30">
        <v>106</v>
      </c>
      <c r="B1300" s="35">
        <v>7711095165</v>
      </c>
      <c r="C1300" s="248">
        <v>6011095166</v>
      </c>
      <c r="D1300" s="248" t="s">
        <v>471</v>
      </c>
      <c r="E1300" s="248" t="s">
        <v>472</v>
      </c>
      <c r="F1300" s="35"/>
      <c r="G1300" s="250" t="s">
        <v>881</v>
      </c>
      <c r="H1300" s="30"/>
      <c r="I1300" s="35" t="s">
        <v>52</v>
      </c>
      <c r="J1300" s="30">
        <v>2</v>
      </c>
      <c r="K1300" s="113">
        <v>44644</v>
      </c>
      <c r="L1300" s="113">
        <v>44666</v>
      </c>
      <c r="M1300" s="248" t="s">
        <v>949</v>
      </c>
      <c r="N1300" s="439">
        <v>202204058</v>
      </c>
      <c r="O1300" s="410"/>
      <c r="P1300" s="404" t="s">
        <v>54</v>
      </c>
      <c r="Q1300" s="439"/>
      <c r="R1300" s="119" t="s">
        <v>406</v>
      </c>
      <c r="S1300" s="120" t="s">
        <v>406</v>
      </c>
      <c r="T1300" s="120" t="s">
        <v>76</v>
      </c>
      <c r="U1300" s="120" t="s">
        <v>957</v>
      </c>
      <c r="V1300" s="121">
        <v>44646</v>
      </c>
      <c r="W1300" s="121">
        <v>44666</v>
      </c>
      <c r="X1300" s="438">
        <v>44691</v>
      </c>
      <c r="Y1300" s="122">
        <v>44698</v>
      </c>
      <c r="Z1300" s="127"/>
      <c r="AA1300" s="127"/>
      <c r="AB1300" s="127"/>
      <c r="AC1300" s="122">
        <v>44697</v>
      </c>
      <c r="AD1300" s="128">
        <v>44700</v>
      </c>
      <c r="AE1300" s="129" t="s">
        <v>58</v>
      </c>
      <c r="AF1300" s="128"/>
      <c r="AG1300" s="130"/>
      <c r="AH1300" s="130"/>
      <c r="AI1300" s="130"/>
      <c r="AJ1300" s="130"/>
      <c r="AK1300" s="362"/>
      <c r="AL1300" s="362"/>
      <c r="AM1300" s="368">
        <v>44702</v>
      </c>
      <c r="AN1300" s="135" t="s">
        <v>58</v>
      </c>
      <c r="AO1300" s="401">
        <v>44702</v>
      </c>
      <c r="AP1300" s="136" t="s">
        <v>560</v>
      </c>
      <c r="AQ1300" s="136"/>
      <c r="AR1300" s="379" t="e">
        <f>IF(AND(AF1300=AG1300,AF1300=AI1300,AF1300=AK1300,AF1300=AM1300),"未到货",“到货”)</f>
        <v>#NAME?</v>
      </c>
    </row>
    <row r="1301" spans="1:44" ht="20.100000000000001" hidden="1" customHeight="1">
      <c r="A1301" s="428">
        <v>107</v>
      </c>
      <c r="B1301" s="338">
        <v>7711095170</v>
      </c>
      <c r="C1301" s="339">
        <v>6011095171</v>
      </c>
      <c r="D1301" s="339" t="s">
        <v>483</v>
      </c>
      <c r="E1301" s="339"/>
      <c r="F1301" s="338"/>
      <c r="G1301" s="341"/>
      <c r="H1301" s="428"/>
      <c r="I1301" s="338" t="s">
        <v>52</v>
      </c>
      <c r="J1301" s="428">
        <v>1</v>
      </c>
      <c r="K1301" s="351">
        <v>44644</v>
      </c>
      <c r="L1301" s="351">
        <v>44666</v>
      </c>
      <c r="M1301" s="339" t="s">
        <v>949</v>
      </c>
      <c r="N1301" s="358"/>
      <c r="O1301" s="411"/>
      <c r="P1301" s="407" t="s">
        <v>54</v>
      </c>
      <c r="Q1301" s="358"/>
      <c r="R1301" s="411" t="s">
        <v>483</v>
      </c>
      <c r="S1301" s="359" t="s">
        <v>874</v>
      </c>
      <c r="T1301" s="120"/>
      <c r="U1301" s="120"/>
      <c r="V1301" s="121">
        <v>44671</v>
      </c>
      <c r="W1301" s="121"/>
      <c r="X1301" s="121">
        <v>44686</v>
      </c>
      <c r="Y1301" s="122">
        <v>44693</v>
      </c>
      <c r="Z1301" s="122">
        <v>44706</v>
      </c>
      <c r="AA1301" s="122"/>
      <c r="AB1301" s="122"/>
      <c r="AC1301" s="122">
        <v>44706</v>
      </c>
      <c r="AD1301" s="128">
        <v>44707</v>
      </c>
      <c r="AE1301" s="129" t="s">
        <v>49</v>
      </c>
      <c r="AF1301" s="128"/>
      <c r="AG1301" s="130"/>
      <c r="AH1301" s="130"/>
      <c r="AI1301" s="130"/>
      <c r="AJ1301" s="130"/>
      <c r="AK1301" s="362"/>
      <c r="AL1301" s="362"/>
      <c r="AM1301" s="368">
        <v>44709</v>
      </c>
      <c r="AN1301" s="135" t="s">
        <v>49</v>
      </c>
      <c r="AO1301" s="401">
        <v>44709</v>
      </c>
      <c r="AP1301" s="378" t="s">
        <v>470</v>
      </c>
      <c r="AQ1301" s="136"/>
      <c r="AR1301" s="379" t="e">
        <f>IF(AND(AF1301=AG1301,AF1301=AI1301,AF1301=AK1301,AF1301=AM1301),"未到货",“到货”)</f>
        <v>#NAME?</v>
      </c>
    </row>
    <row r="1302" spans="1:44" ht="20.100000000000001" hidden="1" customHeight="1">
      <c r="A1302" s="428">
        <v>108</v>
      </c>
      <c r="B1302" s="338">
        <v>7711095170</v>
      </c>
      <c r="C1302" s="339">
        <v>6011095172</v>
      </c>
      <c r="D1302" s="339" t="s">
        <v>469</v>
      </c>
      <c r="E1302" s="339"/>
      <c r="F1302" s="338"/>
      <c r="G1302" s="341"/>
      <c r="H1302" s="428"/>
      <c r="I1302" s="338" t="s">
        <v>52</v>
      </c>
      <c r="J1302" s="428">
        <v>1</v>
      </c>
      <c r="K1302" s="351">
        <v>44644</v>
      </c>
      <c r="L1302" s="351">
        <v>44666</v>
      </c>
      <c r="M1302" s="339" t="s">
        <v>949</v>
      </c>
      <c r="N1302" s="358"/>
      <c r="O1302" s="411"/>
      <c r="P1302" s="408" t="s">
        <v>54</v>
      </c>
      <c r="Q1302" s="358"/>
      <c r="R1302" s="411" t="s">
        <v>483</v>
      </c>
      <c r="S1302" s="359" t="s">
        <v>874</v>
      </c>
      <c r="T1302" s="120"/>
      <c r="U1302" s="120"/>
      <c r="V1302" s="121">
        <v>44671</v>
      </c>
      <c r="W1302" s="121"/>
      <c r="X1302" s="121">
        <v>44686</v>
      </c>
      <c r="Y1302" s="122">
        <v>44693</v>
      </c>
      <c r="Z1302" s="122">
        <v>44706</v>
      </c>
      <c r="AA1302" s="122"/>
      <c r="AB1302" s="122"/>
      <c r="AC1302" s="122">
        <v>44734</v>
      </c>
      <c r="AD1302" s="128">
        <v>44735</v>
      </c>
      <c r="AE1302" s="129" t="s">
        <v>49</v>
      </c>
      <c r="AF1302" s="128"/>
      <c r="AG1302" s="130"/>
      <c r="AH1302" s="130"/>
      <c r="AI1302" s="130"/>
      <c r="AJ1302" s="130"/>
      <c r="AK1302" s="362"/>
      <c r="AL1302" s="362"/>
      <c r="AM1302" s="368">
        <v>44737</v>
      </c>
      <c r="AN1302" s="135" t="s">
        <v>49</v>
      </c>
      <c r="AO1302" s="401">
        <v>44737</v>
      </c>
      <c r="AP1302" s="378" t="s">
        <v>470</v>
      </c>
      <c r="AQ1302" s="136"/>
      <c r="AR1302" s="379" t="e">
        <f>IF(AND(AF1302=AG1302,AF1302=AI1302,AF1302=AK1302,AF1302=AM1302),"未到货",“到货”)</f>
        <v>#NAME?</v>
      </c>
    </row>
    <row r="1303" spans="1:44" ht="20.100000000000001" hidden="1" customHeight="1">
      <c r="A1303" s="30">
        <v>109</v>
      </c>
      <c r="B1303" s="35">
        <v>7711095175</v>
      </c>
      <c r="C1303" s="248">
        <v>6011095176</v>
      </c>
      <c r="D1303" s="248" t="s">
        <v>471</v>
      </c>
      <c r="E1303" s="248" t="s">
        <v>472</v>
      </c>
      <c r="F1303" s="35"/>
      <c r="G1303" s="250" t="s">
        <v>881</v>
      </c>
      <c r="H1303" s="30"/>
      <c r="I1303" s="35" t="s">
        <v>52</v>
      </c>
      <c r="J1303" s="30">
        <v>2</v>
      </c>
      <c r="K1303" s="113">
        <v>44644</v>
      </c>
      <c r="L1303" s="113">
        <v>44666</v>
      </c>
      <c r="M1303" s="248" t="s">
        <v>949</v>
      </c>
      <c r="N1303" s="439">
        <v>202204058</v>
      </c>
      <c r="O1303" s="410"/>
      <c r="P1303" s="114" t="s">
        <v>54</v>
      </c>
      <c r="Q1303" s="439"/>
      <c r="R1303" s="119" t="s">
        <v>406</v>
      </c>
      <c r="S1303" s="120" t="s">
        <v>406</v>
      </c>
      <c r="T1303" s="120" t="s">
        <v>76</v>
      </c>
      <c r="U1303" s="120" t="s">
        <v>957</v>
      </c>
      <c r="V1303" s="121">
        <v>44646</v>
      </c>
      <c r="W1303" s="121">
        <v>44666</v>
      </c>
      <c r="X1303" s="438">
        <v>44691</v>
      </c>
      <c r="Y1303" s="122">
        <v>44706</v>
      </c>
      <c r="Z1303" s="127"/>
      <c r="AA1303" s="127"/>
      <c r="AB1303" s="127"/>
      <c r="AC1303" s="122">
        <v>44702</v>
      </c>
      <c r="AD1303" s="128">
        <v>44707</v>
      </c>
      <c r="AE1303" s="129" t="s">
        <v>58</v>
      </c>
      <c r="AF1303" s="128"/>
      <c r="AG1303" s="130"/>
      <c r="AH1303" s="130"/>
      <c r="AI1303" s="130"/>
      <c r="AJ1303" s="130"/>
      <c r="AK1303" s="362"/>
      <c r="AL1303" s="362"/>
      <c r="AM1303" s="368">
        <v>44709</v>
      </c>
      <c r="AN1303" s="135" t="s">
        <v>58</v>
      </c>
      <c r="AO1303" s="401">
        <v>44709</v>
      </c>
      <c r="AP1303" s="378" t="s">
        <v>560</v>
      </c>
      <c r="AQ1303" s="136"/>
      <c r="AR1303" s="379" t="e">
        <f>IF(AND(AF1303=AG1303,AF1303=AI1303,AF1303=AK1303,AF1303=AM1303),"未到货",“到货”)</f>
        <v>#NAME?</v>
      </c>
    </row>
    <row r="1304" spans="1:44" ht="20.100000000000001" hidden="1" customHeight="1">
      <c r="A1304" s="30">
        <v>110</v>
      </c>
      <c r="B1304" s="35">
        <v>7711095178</v>
      </c>
      <c r="C1304" s="248">
        <v>6011095179</v>
      </c>
      <c r="D1304" s="248" t="s">
        <v>879</v>
      </c>
      <c r="E1304" s="248" t="s">
        <v>472</v>
      </c>
      <c r="F1304" s="35"/>
      <c r="G1304" s="250" t="s">
        <v>880</v>
      </c>
      <c r="H1304" s="30"/>
      <c r="I1304" s="35" t="s">
        <v>52</v>
      </c>
      <c r="J1304" s="30">
        <v>2</v>
      </c>
      <c r="K1304" s="113">
        <v>44644</v>
      </c>
      <c r="L1304" s="113">
        <v>44666</v>
      </c>
      <c r="M1304" s="248" t="s">
        <v>949</v>
      </c>
      <c r="N1304" s="439">
        <v>202204058</v>
      </c>
      <c r="O1304" s="410"/>
      <c r="P1304" s="113" t="s">
        <v>54</v>
      </c>
      <c r="Q1304" s="439"/>
      <c r="R1304" s="119" t="s">
        <v>92</v>
      </c>
      <c r="S1304" s="120" t="s">
        <v>952</v>
      </c>
      <c r="T1304" s="120" t="s">
        <v>76</v>
      </c>
      <c r="U1304" s="120" t="s">
        <v>953</v>
      </c>
      <c r="V1304" s="121">
        <v>44648</v>
      </c>
      <c r="W1304" s="121">
        <v>44666</v>
      </c>
      <c r="X1304" s="122"/>
      <c r="Y1304" s="127"/>
      <c r="Z1304" s="127"/>
      <c r="AA1304" s="127"/>
      <c r="AB1304" s="127"/>
      <c r="AC1304" s="122">
        <v>44672</v>
      </c>
      <c r="AD1304" s="128">
        <v>44673</v>
      </c>
      <c r="AE1304" s="129" t="s">
        <v>58</v>
      </c>
      <c r="AF1304" s="128"/>
      <c r="AG1304" s="130"/>
      <c r="AH1304" s="130"/>
      <c r="AI1304" s="130"/>
      <c r="AJ1304" s="130"/>
      <c r="AK1304" s="362"/>
      <c r="AL1304" s="362"/>
      <c r="AM1304" s="368">
        <v>44675</v>
      </c>
      <c r="AN1304" s="135" t="s">
        <v>58</v>
      </c>
      <c r="AO1304" s="401">
        <v>44690</v>
      </c>
      <c r="AP1304" s="378" t="s">
        <v>560</v>
      </c>
      <c r="AQ1304" s="136">
        <v>2</v>
      </c>
      <c r="AR1304" s="379" t="e">
        <f>IF(AND(AF1304=AG1304,AF1304=AI1304,AF1304=AK1304,AF1304=AM1304),"未到货",“到货”)</f>
        <v>#NAME?</v>
      </c>
    </row>
    <row r="1305" spans="1:44" ht="20.100000000000001" hidden="1" customHeight="1">
      <c r="A1305" s="30">
        <v>111</v>
      </c>
      <c r="B1305" s="35">
        <v>7711095369</v>
      </c>
      <c r="C1305" s="248">
        <v>6011095179</v>
      </c>
      <c r="D1305" s="248" t="s">
        <v>879</v>
      </c>
      <c r="E1305" s="248" t="s">
        <v>472</v>
      </c>
      <c r="F1305" s="35"/>
      <c r="G1305" s="250" t="s">
        <v>880</v>
      </c>
      <c r="H1305" s="30"/>
      <c r="I1305" s="35" t="s">
        <v>52</v>
      </c>
      <c r="J1305" s="30">
        <v>2</v>
      </c>
      <c r="K1305" s="113">
        <v>44644</v>
      </c>
      <c r="L1305" s="113">
        <v>44666</v>
      </c>
      <c r="M1305" s="248" t="s">
        <v>949</v>
      </c>
      <c r="N1305" s="439">
        <v>202204058</v>
      </c>
      <c r="O1305" s="410"/>
      <c r="P1305" s="113" t="s">
        <v>54</v>
      </c>
      <c r="Q1305" s="439"/>
      <c r="R1305" s="119" t="s">
        <v>92</v>
      </c>
      <c r="S1305" s="120" t="s">
        <v>952</v>
      </c>
      <c r="T1305" s="120" t="s">
        <v>76</v>
      </c>
      <c r="U1305" s="120" t="s">
        <v>953</v>
      </c>
      <c r="V1305" s="121">
        <v>44648</v>
      </c>
      <c r="W1305" s="121">
        <v>44666</v>
      </c>
      <c r="X1305" s="122"/>
      <c r="Y1305" s="127"/>
      <c r="Z1305" s="127"/>
      <c r="AA1305" s="127"/>
      <c r="AB1305" s="127"/>
      <c r="AC1305" s="122">
        <v>44672</v>
      </c>
      <c r="AD1305" s="128">
        <v>44673</v>
      </c>
      <c r="AE1305" s="129" t="s">
        <v>58</v>
      </c>
      <c r="AF1305" s="128"/>
      <c r="AG1305" s="130"/>
      <c r="AH1305" s="130"/>
      <c r="AI1305" s="130"/>
      <c r="AJ1305" s="130"/>
      <c r="AK1305" s="362"/>
      <c r="AL1305" s="362"/>
      <c r="AM1305" s="368">
        <v>44675</v>
      </c>
      <c r="AN1305" s="135" t="s">
        <v>58</v>
      </c>
      <c r="AO1305" s="401">
        <v>44690</v>
      </c>
      <c r="AP1305" s="378" t="s">
        <v>560</v>
      </c>
      <c r="AQ1305" s="136">
        <v>2</v>
      </c>
      <c r="AR1305" s="379" t="e">
        <f>IF(AND(AF1305=AG1305,AF1305=AI1305,AF1305=AK1305,AF1305=AM1305),"未到货",“到货”)</f>
        <v>#NAME?</v>
      </c>
    </row>
    <row r="1306" spans="1:44" ht="20.100000000000001" hidden="1" customHeight="1">
      <c r="A1306" s="30">
        <v>112</v>
      </c>
      <c r="B1306" s="35">
        <v>7711095185</v>
      </c>
      <c r="C1306" s="248">
        <v>6011095185</v>
      </c>
      <c r="D1306" s="248" t="s">
        <v>879</v>
      </c>
      <c r="E1306" s="248" t="s">
        <v>472</v>
      </c>
      <c r="F1306" s="35"/>
      <c r="G1306" s="250" t="s">
        <v>880</v>
      </c>
      <c r="H1306" s="30"/>
      <c r="I1306" s="35" t="s">
        <v>52</v>
      </c>
      <c r="J1306" s="30">
        <v>2</v>
      </c>
      <c r="K1306" s="113">
        <v>44644</v>
      </c>
      <c r="L1306" s="113">
        <v>44666</v>
      </c>
      <c r="M1306" s="248" t="s">
        <v>949</v>
      </c>
      <c r="N1306" s="439">
        <v>202204058</v>
      </c>
      <c r="O1306" s="410"/>
      <c r="P1306" s="113" t="s">
        <v>54</v>
      </c>
      <c r="Q1306" s="439"/>
      <c r="R1306" s="119" t="s">
        <v>92</v>
      </c>
      <c r="S1306" s="120" t="s">
        <v>952</v>
      </c>
      <c r="T1306" s="120" t="s">
        <v>76</v>
      </c>
      <c r="U1306" s="120" t="s">
        <v>953</v>
      </c>
      <c r="V1306" s="121">
        <v>44648</v>
      </c>
      <c r="W1306" s="121">
        <v>44666</v>
      </c>
      <c r="X1306" s="122"/>
      <c r="Y1306" s="127"/>
      <c r="Z1306" s="127"/>
      <c r="AA1306" s="127"/>
      <c r="AB1306" s="127"/>
      <c r="AC1306" s="122">
        <v>44672</v>
      </c>
      <c r="AD1306" s="128">
        <v>44673</v>
      </c>
      <c r="AE1306" s="129" t="s">
        <v>58</v>
      </c>
      <c r="AF1306" s="128"/>
      <c r="AG1306" s="130"/>
      <c r="AH1306" s="130"/>
      <c r="AI1306" s="130"/>
      <c r="AJ1306" s="130"/>
      <c r="AK1306" s="362"/>
      <c r="AL1306" s="362"/>
      <c r="AM1306" s="368">
        <v>44675</v>
      </c>
      <c r="AN1306" s="135" t="s">
        <v>58</v>
      </c>
      <c r="AO1306" s="401">
        <v>44690</v>
      </c>
      <c r="AP1306" s="378" t="s">
        <v>560</v>
      </c>
      <c r="AQ1306" s="136">
        <v>2</v>
      </c>
      <c r="AR1306" s="379" t="e">
        <f>IF(AND(AF1306=AG1306,AF1306=AI1306,AF1306=AK1306,AF1306=AM1306),"未到货",“到货”)</f>
        <v>#NAME?</v>
      </c>
    </row>
    <row r="1307" spans="1:44" ht="20.100000000000001" hidden="1" customHeight="1">
      <c r="A1307" s="30">
        <v>113</v>
      </c>
      <c r="B1307" s="35">
        <v>7711095365</v>
      </c>
      <c r="C1307" s="248">
        <v>6011095185</v>
      </c>
      <c r="D1307" s="248" t="s">
        <v>879</v>
      </c>
      <c r="E1307" s="248" t="s">
        <v>472</v>
      </c>
      <c r="F1307" s="35"/>
      <c r="G1307" s="250" t="s">
        <v>880</v>
      </c>
      <c r="H1307" s="30"/>
      <c r="I1307" s="35" t="s">
        <v>52</v>
      </c>
      <c r="J1307" s="30">
        <v>2</v>
      </c>
      <c r="K1307" s="113">
        <v>44644</v>
      </c>
      <c r="L1307" s="113">
        <v>44666</v>
      </c>
      <c r="M1307" s="248" t="s">
        <v>949</v>
      </c>
      <c r="N1307" s="439">
        <v>202204058</v>
      </c>
      <c r="O1307" s="410"/>
      <c r="P1307" s="113" t="s">
        <v>54</v>
      </c>
      <c r="Q1307" s="439"/>
      <c r="R1307" s="119" t="s">
        <v>92</v>
      </c>
      <c r="S1307" s="120" t="s">
        <v>952</v>
      </c>
      <c r="T1307" s="120" t="s">
        <v>76</v>
      </c>
      <c r="U1307" s="120" t="s">
        <v>953</v>
      </c>
      <c r="V1307" s="121">
        <v>44648</v>
      </c>
      <c r="W1307" s="121">
        <v>44666</v>
      </c>
      <c r="X1307" s="122"/>
      <c r="Y1307" s="127"/>
      <c r="Z1307" s="127"/>
      <c r="AA1307" s="127"/>
      <c r="AB1307" s="127"/>
      <c r="AC1307" s="122">
        <v>44672</v>
      </c>
      <c r="AD1307" s="128">
        <v>44673</v>
      </c>
      <c r="AE1307" s="129" t="s">
        <v>58</v>
      </c>
      <c r="AF1307" s="128"/>
      <c r="AG1307" s="130"/>
      <c r="AH1307" s="130"/>
      <c r="AI1307" s="130"/>
      <c r="AJ1307" s="130"/>
      <c r="AK1307" s="362"/>
      <c r="AL1307" s="362"/>
      <c r="AM1307" s="368">
        <v>44675</v>
      </c>
      <c r="AN1307" s="135" t="s">
        <v>58</v>
      </c>
      <c r="AO1307" s="401">
        <v>44690</v>
      </c>
      <c r="AP1307" s="378" t="s">
        <v>560</v>
      </c>
      <c r="AQ1307" s="136">
        <v>2</v>
      </c>
      <c r="AR1307" s="379" t="e">
        <f>IF(AND(AF1307=AG1307,AF1307=AI1307,AF1307=AK1307,AF1307=AM1307),"未到货",“到货”)</f>
        <v>#NAME?</v>
      </c>
    </row>
    <row r="1308" spans="1:44" ht="20.100000000000001" hidden="1" customHeight="1">
      <c r="A1308" s="30">
        <v>114</v>
      </c>
      <c r="B1308" s="35">
        <v>7711095187</v>
      </c>
      <c r="C1308" s="248">
        <v>6011095187</v>
      </c>
      <c r="D1308" s="248" t="s">
        <v>471</v>
      </c>
      <c r="E1308" s="248" t="s">
        <v>472</v>
      </c>
      <c r="F1308" s="35"/>
      <c r="G1308" s="250" t="s">
        <v>881</v>
      </c>
      <c r="H1308" s="30"/>
      <c r="I1308" s="35" t="s">
        <v>52</v>
      </c>
      <c r="J1308" s="30">
        <v>2</v>
      </c>
      <c r="K1308" s="113">
        <v>44644</v>
      </c>
      <c r="L1308" s="113">
        <v>44666</v>
      </c>
      <c r="M1308" s="248" t="s">
        <v>949</v>
      </c>
      <c r="N1308" s="439">
        <v>202204058</v>
      </c>
      <c r="O1308" s="410"/>
      <c r="P1308" s="404" t="s">
        <v>54</v>
      </c>
      <c r="Q1308" s="439"/>
      <c r="R1308" s="119" t="s">
        <v>406</v>
      </c>
      <c r="S1308" s="120" t="s">
        <v>406</v>
      </c>
      <c r="T1308" s="120" t="s">
        <v>76</v>
      </c>
      <c r="U1308" s="120" t="s">
        <v>957</v>
      </c>
      <c r="V1308" s="121">
        <v>44646</v>
      </c>
      <c r="W1308" s="121">
        <v>44666</v>
      </c>
      <c r="X1308" s="438">
        <v>44691</v>
      </c>
      <c r="Y1308" s="122">
        <v>44698</v>
      </c>
      <c r="Z1308" s="127"/>
      <c r="AA1308" s="127"/>
      <c r="AB1308" s="127"/>
      <c r="AC1308" s="122">
        <v>44697</v>
      </c>
      <c r="AD1308" s="128">
        <v>44700</v>
      </c>
      <c r="AE1308" s="129" t="s">
        <v>58</v>
      </c>
      <c r="AF1308" s="128"/>
      <c r="AG1308" s="130"/>
      <c r="AH1308" s="130"/>
      <c r="AI1308" s="130"/>
      <c r="AJ1308" s="130"/>
      <c r="AK1308" s="362"/>
      <c r="AL1308" s="362"/>
      <c r="AM1308" s="368">
        <v>44702</v>
      </c>
      <c r="AN1308" s="135" t="s">
        <v>58</v>
      </c>
      <c r="AO1308" s="401">
        <v>44702</v>
      </c>
      <c r="AP1308" s="136" t="s">
        <v>560</v>
      </c>
      <c r="AQ1308" s="136"/>
      <c r="AR1308" s="379" t="e">
        <f>IF(AND(AF1308=AG1308,AF1308=AI1308,AF1308=AK1308,AF1308=AM1308),"未到货",“到货”)</f>
        <v>#NAME?</v>
      </c>
    </row>
    <row r="1309" spans="1:44" ht="20.100000000000001" hidden="1" customHeight="1">
      <c r="A1309" s="428">
        <v>115</v>
      </c>
      <c r="B1309" s="338">
        <v>7711095190</v>
      </c>
      <c r="C1309" s="339">
        <v>6011095191</v>
      </c>
      <c r="D1309" s="339" t="s">
        <v>483</v>
      </c>
      <c r="E1309" s="339"/>
      <c r="F1309" s="338"/>
      <c r="G1309" s="341"/>
      <c r="H1309" s="428"/>
      <c r="I1309" s="338" t="s">
        <v>52</v>
      </c>
      <c r="J1309" s="428">
        <v>1</v>
      </c>
      <c r="K1309" s="351">
        <v>44644</v>
      </c>
      <c r="L1309" s="351">
        <v>44666</v>
      </c>
      <c r="M1309" s="339" t="s">
        <v>949</v>
      </c>
      <c r="N1309" s="358"/>
      <c r="O1309" s="411"/>
      <c r="P1309" s="407" t="s">
        <v>54</v>
      </c>
      <c r="Q1309" s="358"/>
      <c r="R1309" s="411" t="s">
        <v>483</v>
      </c>
      <c r="S1309" s="359" t="s">
        <v>874</v>
      </c>
      <c r="T1309" s="120"/>
      <c r="U1309" s="120"/>
      <c r="V1309" s="121">
        <v>44671</v>
      </c>
      <c r="W1309" s="121"/>
      <c r="X1309" s="121">
        <v>44686</v>
      </c>
      <c r="Y1309" s="122">
        <v>44693</v>
      </c>
      <c r="Z1309" s="122">
        <v>44706</v>
      </c>
      <c r="AA1309" s="122"/>
      <c r="AB1309" s="122"/>
      <c r="AC1309" s="122">
        <v>44706</v>
      </c>
      <c r="AD1309" s="128">
        <v>44707</v>
      </c>
      <c r="AE1309" s="129" t="s">
        <v>49</v>
      </c>
      <c r="AF1309" s="128"/>
      <c r="AG1309" s="130"/>
      <c r="AH1309" s="130"/>
      <c r="AI1309" s="130"/>
      <c r="AJ1309" s="130"/>
      <c r="AK1309" s="362"/>
      <c r="AL1309" s="362"/>
      <c r="AM1309" s="368">
        <v>44709</v>
      </c>
      <c r="AN1309" s="135" t="s">
        <v>49</v>
      </c>
      <c r="AO1309" s="401">
        <v>44709</v>
      </c>
      <c r="AP1309" s="378" t="s">
        <v>470</v>
      </c>
      <c r="AQ1309" s="136"/>
      <c r="AR1309" s="379" t="e">
        <f>IF(AND(AF1309=AG1309,AF1309=AI1309,AF1309=AK1309,AF1309=AM1309),"未到货",“到货”)</f>
        <v>#NAME?</v>
      </c>
    </row>
    <row r="1310" spans="1:44" ht="20.100000000000001" hidden="1" customHeight="1">
      <c r="A1310" s="428">
        <v>116</v>
      </c>
      <c r="B1310" s="338">
        <v>7711095190</v>
      </c>
      <c r="C1310" s="339">
        <v>6011095192</v>
      </c>
      <c r="D1310" s="339" t="s">
        <v>469</v>
      </c>
      <c r="E1310" s="339"/>
      <c r="F1310" s="338"/>
      <c r="G1310" s="341"/>
      <c r="H1310" s="428"/>
      <c r="I1310" s="338" t="s">
        <v>52</v>
      </c>
      <c r="J1310" s="428">
        <v>1</v>
      </c>
      <c r="K1310" s="351">
        <v>44644</v>
      </c>
      <c r="L1310" s="351">
        <v>44666</v>
      </c>
      <c r="M1310" s="339" t="s">
        <v>949</v>
      </c>
      <c r="N1310" s="358"/>
      <c r="O1310" s="411"/>
      <c r="P1310" s="408" t="s">
        <v>54</v>
      </c>
      <c r="Q1310" s="358"/>
      <c r="R1310" s="411" t="s">
        <v>483</v>
      </c>
      <c r="S1310" s="359" t="s">
        <v>874</v>
      </c>
      <c r="T1310" s="120"/>
      <c r="U1310" s="120"/>
      <c r="V1310" s="121">
        <v>44671</v>
      </c>
      <c r="W1310" s="121"/>
      <c r="X1310" s="121">
        <v>44686</v>
      </c>
      <c r="Y1310" s="122">
        <v>44693</v>
      </c>
      <c r="Z1310" s="122">
        <v>44706</v>
      </c>
      <c r="AA1310" s="122"/>
      <c r="AB1310" s="122"/>
      <c r="AC1310" s="122">
        <v>44734</v>
      </c>
      <c r="AD1310" s="128">
        <v>44735</v>
      </c>
      <c r="AE1310" s="129" t="s">
        <v>49</v>
      </c>
      <c r="AF1310" s="128"/>
      <c r="AG1310" s="130"/>
      <c r="AH1310" s="130"/>
      <c r="AI1310" s="130"/>
      <c r="AJ1310" s="130"/>
      <c r="AK1310" s="362"/>
      <c r="AL1310" s="362"/>
      <c r="AM1310" s="368">
        <v>44737</v>
      </c>
      <c r="AN1310" s="135" t="s">
        <v>49</v>
      </c>
      <c r="AO1310" s="401">
        <v>44737</v>
      </c>
      <c r="AP1310" s="378" t="s">
        <v>470</v>
      </c>
      <c r="AQ1310" s="136"/>
      <c r="AR1310" s="379" t="e">
        <f>IF(AND(AF1310=AG1310,AF1310=AI1310,AF1310=AK1310,AF1310=AM1310),"未到货",“到货”)</f>
        <v>#NAME?</v>
      </c>
    </row>
    <row r="1311" spans="1:44" ht="20.100000000000001" hidden="1" customHeight="1">
      <c r="A1311" s="30">
        <v>117</v>
      </c>
      <c r="B1311" s="35">
        <v>7711095195</v>
      </c>
      <c r="C1311" s="248">
        <v>6011095196</v>
      </c>
      <c r="D1311" s="248" t="s">
        <v>879</v>
      </c>
      <c r="E1311" s="248" t="s">
        <v>472</v>
      </c>
      <c r="F1311" s="35"/>
      <c r="G1311" s="250" t="s">
        <v>880</v>
      </c>
      <c r="H1311" s="30"/>
      <c r="I1311" s="35" t="s">
        <v>52</v>
      </c>
      <c r="J1311" s="30">
        <v>2</v>
      </c>
      <c r="K1311" s="113">
        <v>44644</v>
      </c>
      <c r="L1311" s="113">
        <v>44666</v>
      </c>
      <c r="M1311" s="248" t="s">
        <v>949</v>
      </c>
      <c r="N1311" s="439">
        <v>202204058</v>
      </c>
      <c r="O1311" s="410"/>
      <c r="P1311" s="113" t="s">
        <v>54</v>
      </c>
      <c r="Q1311" s="439"/>
      <c r="R1311" s="119" t="s">
        <v>92</v>
      </c>
      <c r="S1311" s="120" t="s">
        <v>952</v>
      </c>
      <c r="T1311" s="120" t="s">
        <v>76</v>
      </c>
      <c r="U1311" s="120" t="s">
        <v>953</v>
      </c>
      <c r="V1311" s="121">
        <v>44648</v>
      </c>
      <c r="W1311" s="121">
        <v>44666</v>
      </c>
      <c r="X1311" s="122"/>
      <c r="Y1311" s="127"/>
      <c r="Z1311" s="127"/>
      <c r="AA1311" s="127"/>
      <c r="AB1311" s="127"/>
      <c r="AC1311" s="122">
        <v>44672</v>
      </c>
      <c r="AD1311" s="128">
        <v>44673</v>
      </c>
      <c r="AE1311" s="129" t="s">
        <v>58</v>
      </c>
      <c r="AF1311" s="128"/>
      <c r="AG1311" s="130"/>
      <c r="AH1311" s="130"/>
      <c r="AI1311" s="130"/>
      <c r="AJ1311" s="130"/>
      <c r="AK1311" s="362"/>
      <c r="AL1311" s="362"/>
      <c r="AM1311" s="368">
        <v>44675</v>
      </c>
      <c r="AN1311" s="135" t="s">
        <v>58</v>
      </c>
      <c r="AO1311" s="401">
        <v>44690</v>
      </c>
      <c r="AP1311" s="378" t="s">
        <v>560</v>
      </c>
      <c r="AQ1311" s="136">
        <v>2</v>
      </c>
      <c r="AR1311" s="379" t="e">
        <f>IF(AND(AF1311=AG1311,AF1311=AI1311,AF1311=AK1311,AF1311=AM1311),"未到货",“到货”)</f>
        <v>#NAME?</v>
      </c>
    </row>
    <row r="1312" spans="1:44" ht="20.100000000000001" hidden="1" customHeight="1">
      <c r="A1312" s="30">
        <v>118</v>
      </c>
      <c r="B1312" s="35">
        <v>7711095198</v>
      </c>
      <c r="C1312" s="248">
        <v>6011095196</v>
      </c>
      <c r="D1312" s="248" t="s">
        <v>879</v>
      </c>
      <c r="E1312" s="248" t="s">
        <v>472</v>
      </c>
      <c r="F1312" s="35"/>
      <c r="G1312" s="250" t="s">
        <v>880</v>
      </c>
      <c r="H1312" s="30"/>
      <c r="I1312" s="35" t="s">
        <v>52</v>
      </c>
      <c r="J1312" s="30">
        <v>2</v>
      </c>
      <c r="K1312" s="113">
        <v>44644</v>
      </c>
      <c r="L1312" s="113">
        <v>44666</v>
      </c>
      <c r="M1312" s="248" t="s">
        <v>949</v>
      </c>
      <c r="N1312" s="439">
        <v>202204058</v>
      </c>
      <c r="O1312" s="410"/>
      <c r="P1312" s="113" t="s">
        <v>54</v>
      </c>
      <c r="Q1312" s="439"/>
      <c r="R1312" s="119" t="s">
        <v>92</v>
      </c>
      <c r="S1312" s="120" t="s">
        <v>952</v>
      </c>
      <c r="T1312" s="120" t="s">
        <v>76</v>
      </c>
      <c r="U1312" s="120" t="s">
        <v>953</v>
      </c>
      <c r="V1312" s="121">
        <v>44648</v>
      </c>
      <c r="W1312" s="121">
        <v>44666</v>
      </c>
      <c r="X1312" s="122"/>
      <c r="Y1312" s="127"/>
      <c r="Z1312" s="127"/>
      <c r="AA1312" s="127"/>
      <c r="AB1312" s="127"/>
      <c r="AC1312" s="122">
        <v>44672</v>
      </c>
      <c r="AD1312" s="128">
        <v>44673</v>
      </c>
      <c r="AE1312" s="129" t="s">
        <v>58</v>
      </c>
      <c r="AF1312" s="128"/>
      <c r="AG1312" s="130"/>
      <c r="AH1312" s="130"/>
      <c r="AI1312" s="130"/>
      <c r="AJ1312" s="130"/>
      <c r="AK1312" s="362"/>
      <c r="AL1312" s="362"/>
      <c r="AM1312" s="368">
        <v>44675</v>
      </c>
      <c r="AN1312" s="135" t="s">
        <v>58</v>
      </c>
      <c r="AO1312" s="401">
        <v>44690</v>
      </c>
      <c r="AP1312" s="378" t="s">
        <v>560</v>
      </c>
      <c r="AQ1312" s="136">
        <v>2</v>
      </c>
      <c r="AR1312" s="379" t="e">
        <f>IF(AND(AF1312=AG1312,AF1312=AI1312,AF1312=AK1312,AF1312=AM1312),"未到货",“到货”)</f>
        <v>#NAME?</v>
      </c>
    </row>
    <row r="1313" spans="1:44" ht="20.100000000000001" hidden="1" customHeight="1">
      <c r="A1313" s="428">
        <v>119</v>
      </c>
      <c r="B1313" s="338">
        <v>7711095310</v>
      </c>
      <c r="C1313" s="339">
        <v>6011095311</v>
      </c>
      <c r="D1313" s="339" t="s">
        <v>483</v>
      </c>
      <c r="E1313" s="339"/>
      <c r="F1313" s="338"/>
      <c r="G1313" s="341"/>
      <c r="H1313" s="428"/>
      <c r="I1313" s="338" t="s">
        <v>52</v>
      </c>
      <c r="J1313" s="428">
        <v>1</v>
      </c>
      <c r="K1313" s="351">
        <v>44644</v>
      </c>
      <c r="L1313" s="351">
        <v>44666</v>
      </c>
      <c r="M1313" s="339" t="s">
        <v>949</v>
      </c>
      <c r="N1313" s="358"/>
      <c r="O1313" s="411"/>
      <c r="P1313" s="407" t="s">
        <v>54</v>
      </c>
      <c r="Q1313" s="358"/>
      <c r="R1313" s="411" t="s">
        <v>483</v>
      </c>
      <c r="S1313" s="359" t="s">
        <v>874</v>
      </c>
      <c r="T1313" s="120"/>
      <c r="U1313" s="120"/>
      <c r="V1313" s="121">
        <v>44671</v>
      </c>
      <c r="W1313" s="121"/>
      <c r="X1313" s="121">
        <v>44686</v>
      </c>
      <c r="Y1313" s="122">
        <v>44693</v>
      </c>
      <c r="Z1313" s="122">
        <v>44706</v>
      </c>
      <c r="AA1313" s="122"/>
      <c r="AB1313" s="122"/>
      <c r="AC1313" s="122">
        <v>44706</v>
      </c>
      <c r="AD1313" s="128">
        <v>44707</v>
      </c>
      <c r="AE1313" s="129" t="s">
        <v>49</v>
      </c>
      <c r="AF1313" s="128"/>
      <c r="AG1313" s="130"/>
      <c r="AH1313" s="130"/>
      <c r="AI1313" s="130"/>
      <c r="AJ1313" s="130"/>
      <c r="AK1313" s="362"/>
      <c r="AL1313" s="362"/>
      <c r="AM1313" s="368">
        <v>44709</v>
      </c>
      <c r="AN1313" s="135" t="s">
        <v>49</v>
      </c>
      <c r="AO1313" s="401">
        <v>44709</v>
      </c>
      <c r="AP1313" s="378" t="s">
        <v>470</v>
      </c>
      <c r="AQ1313" s="136"/>
      <c r="AR1313" s="379" t="e">
        <f>IF(AND(AF1313=AG1313,AF1313=AI1313,AF1313=AK1313,AF1313=AM1313),"未到货",“到货”)</f>
        <v>#NAME?</v>
      </c>
    </row>
    <row r="1314" spans="1:44" ht="20.100000000000001" hidden="1" customHeight="1">
      <c r="A1314" s="428">
        <v>120</v>
      </c>
      <c r="B1314" s="338">
        <v>7711095310</v>
      </c>
      <c r="C1314" s="339">
        <v>6011095312</v>
      </c>
      <c r="D1314" s="339" t="s">
        <v>469</v>
      </c>
      <c r="E1314" s="339"/>
      <c r="F1314" s="338"/>
      <c r="G1314" s="341"/>
      <c r="H1314" s="428"/>
      <c r="I1314" s="338" t="s">
        <v>52</v>
      </c>
      <c r="J1314" s="428">
        <v>1</v>
      </c>
      <c r="K1314" s="351">
        <v>44644</v>
      </c>
      <c r="L1314" s="351">
        <v>44666</v>
      </c>
      <c r="M1314" s="339" t="s">
        <v>949</v>
      </c>
      <c r="N1314" s="358"/>
      <c r="O1314" s="411"/>
      <c r="P1314" s="408" t="s">
        <v>54</v>
      </c>
      <c r="Q1314" s="358"/>
      <c r="R1314" s="411" t="s">
        <v>483</v>
      </c>
      <c r="S1314" s="359" t="s">
        <v>874</v>
      </c>
      <c r="T1314" s="120"/>
      <c r="U1314" s="120"/>
      <c r="V1314" s="121">
        <v>44671</v>
      </c>
      <c r="W1314" s="121"/>
      <c r="X1314" s="121">
        <v>44686</v>
      </c>
      <c r="Y1314" s="122">
        <v>44693</v>
      </c>
      <c r="Z1314" s="122">
        <v>44706</v>
      </c>
      <c r="AA1314" s="122"/>
      <c r="AB1314" s="122"/>
      <c r="AC1314" s="122">
        <v>44734</v>
      </c>
      <c r="AD1314" s="128">
        <v>44735</v>
      </c>
      <c r="AE1314" s="129" t="s">
        <v>49</v>
      </c>
      <c r="AF1314" s="128"/>
      <c r="AG1314" s="130"/>
      <c r="AH1314" s="130"/>
      <c r="AI1314" s="130"/>
      <c r="AJ1314" s="130"/>
      <c r="AK1314" s="362"/>
      <c r="AL1314" s="362"/>
      <c r="AM1314" s="368">
        <v>44737</v>
      </c>
      <c r="AN1314" s="135" t="s">
        <v>49</v>
      </c>
      <c r="AO1314" s="401">
        <v>44737</v>
      </c>
      <c r="AP1314" s="378" t="s">
        <v>470</v>
      </c>
      <c r="AQ1314" s="136"/>
      <c r="AR1314" s="379" t="e">
        <f>IF(AND(AF1314=AG1314,AF1314=AI1314,AF1314=AK1314,AF1314=AM1314),"未到货",“到货”)</f>
        <v>#NAME?</v>
      </c>
    </row>
    <row r="1315" spans="1:44" ht="20.100000000000001" hidden="1" customHeight="1">
      <c r="A1315" s="30">
        <v>121</v>
      </c>
      <c r="B1315" s="35">
        <v>7711095470</v>
      </c>
      <c r="C1315" s="248">
        <v>6011095472</v>
      </c>
      <c r="D1315" s="248" t="s">
        <v>471</v>
      </c>
      <c r="E1315" s="248" t="s">
        <v>472</v>
      </c>
      <c r="F1315" s="35"/>
      <c r="G1315" s="250" t="s">
        <v>881</v>
      </c>
      <c r="H1315" s="30"/>
      <c r="I1315" s="35" t="s">
        <v>52</v>
      </c>
      <c r="J1315" s="30">
        <v>2</v>
      </c>
      <c r="K1315" s="113">
        <v>44644</v>
      </c>
      <c r="L1315" s="113">
        <v>44666</v>
      </c>
      <c r="M1315" s="248" t="s">
        <v>949</v>
      </c>
      <c r="N1315" s="439">
        <v>202204058</v>
      </c>
      <c r="O1315" s="410"/>
      <c r="P1315" s="404" t="s">
        <v>54</v>
      </c>
      <c r="Q1315" s="439"/>
      <c r="R1315" s="119" t="s">
        <v>406</v>
      </c>
      <c r="S1315" s="120" t="s">
        <v>406</v>
      </c>
      <c r="T1315" s="120" t="s">
        <v>76</v>
      </c>
      <c r="U1315" s="120" t="s">
        <v>957</v>
      </c>
      <c r="V1315" s="121">
        <v>44646</v>
      </c>
      <c r="W1315" s="121">
        <v>44666</v>
      </c>
      <c r="X1315" s="438">
        <v>44691</v>
      </c>
      <c r="Y1315" s="122">
        <v>44698</v>
      </c>
      <c r="Z1315" s="127"/>
      <c r="AA1315" s="127"/>
      <c r="AB1315" s="127"/>
      <c r="AC1315" s="122">
        <v>44697</v>
      </c>
      <c r="AD1315" s="128">
        <v>44700</v>
      </c>
      <c r="AE1315" s="129" t="s">
        <v>58</v>
      </c>
      <c r="AF1315" s="128"/>
      <c r="AG1315" s="130"/>
      <c r="AH1315" s="130"/>
      <c r="AI1315" s="130"/>
      <c r="AJ1315" s="130"/>
      <c r="AK1315" s="362"/>
      <c r="AL1315" s="362"/>
      <c r="AM1315" s="368">
        <v>44702</v>
      </c>
      <c r="AN1315" s="135" t="s">
        <v>58</v>
      </c>
      <c r="AO1315" s="401">
        <v>44702</v>
      </c>
      <c r="AP1315" s="136" t="s">
        <v>560</v>
      </c>
      <c r="AQ1315" s="136"/>
      <c r="AR1315" s="379" t="e">
        <f>IF(AND(AF1315=AG1315,AF1315=AI1315,AF1315=AK1315,AF1315=AM1315),"未到货",“到货”)</f>
        <v>#NAME?</v>
      </c>
    </row>
    <row r="1316" spans="1:44" ht="20.100000000000001" hidden="1" customHeight="1">
      <c r="A1316" s="30">
        <v>122</v>
      </c>
      <c r="B1316" s="35">
        <v>7711095475</v>
      </c>
      <c r="C1316" s="248">
        <v>6011095476</v>
      </c>
      <c r="D1316" s="248" t="s">
        <v>471</v>
      </c>
      <c r="E1316" s="248" t="s">
        <v>472</v>
      </c>
      <c r="F1316" s="35"/>
      <c r="G1316" s="250" t="s">
        <v>881</v>
      </c>
      <c r="H1316" s="30"/>
      <c r="I1316" s="35" t="s">
        <v>52</v>
      </c>
      <c r="J1316" s="30">
        <v>2</v>
      </c>
      <c r="K1316" s="113">
        <v>44644</v>
      </c>
      <c r="L1316" s="113">
        <v>44666</v>
      </c>
      <c r="M1316" s="248" t="s">
        <v>949</v>
      </c>
      <c r="N1316" s="439">
        <v>202204058</v>
      </c>
      <c r="O1316" s="410"/>
      <c r="P1316" s="404" t="s">
        <v>54</v>
      </c>
      <c r="Q1316" s="439"/>
      <c r="R1316" s="119" t="s">
        <v>406</v>
      </c>
      <c r="S1316" s="120" t="s">
        <v>406</v>
      </c>
      <c r="T1316" s="120" t="s">
        <v>76</v>
      </c>
      <c r="U1316" s="120" t="s">
        <v>957</v>
      </c>
      <c r="V1316" s="121">
        <v>44646</v>
      </c>
      <c r="W1316" s="121">
        <v>44666</v>
      </c>
      <c r="X1316" s="438">
        <v>44691</v>
      </c>
      <c r="Y1316" s="122">
        <v>44698</v>
      </c>
      <c r="Z1316" s="127"/>
      <c r="AA1316" s="127"/>
      <c r="AB1316" s="127"/>
      <c r="AC1316" s="122">
        <v>44697</v>
      </c>
      <c r="AD1316" s="128">
        <v>44700</v>
      </c>
      <c r="AE1316" s="129" t="s">
        <v>58</v>
      </c>
      <c r="AF1316" s="128"/>
      <c r="AG1316" s="130"/>
      <c r="AH1316" s="130"/>
      <c r="AI1316" s="130"/>
      <c r="AJ1316" s="130"/>
      <c r="AK1316" s="362"/>
      <c r="AL1316" s="362"/>
      <c r="AM1316" s="368">
        <v>44702</v>
      </c>
      <c r="AN1316" s="135" t="s">
        <v>58</v>
      </c>
      <c r="AO1316" s="401">
        <v>44702</v>
      </c>
      <c r="AP1316" s="136" t="s">
        <v>560</v>
      </c>
      <c r="AQ1316" s="136"/>
      <c r="AR1316" s="379" t="e">
        <f>IF(AND(AF1316=AG1316,AF1316=AI1316,AF1316=AK1316,AF1316=AM1316),"未到货",“到货”)</f>
        <v>#NAME?</v>
      </c>
    </row>
    <row r="1317" spans="1:44" ht="20.100000000000001" hidden="1" customHeight="1">
      <c r="A1317" s="30">
        <v>123</v>
      </c>
      <c r="B1317" s="35">
        <v>7711095480</v>
      </c>
      <c r="C1317" s="248">
        <v>6011095485</v>
      </c>
      <c r="D1317" s="248" t="s">
        <v>471</v>
      </c>
      <c r="E1317" s="248" t="s">
        <v>472</v>
      </c>
      <c r="F1317" s="35"/>
      <c r="G1317" s="250" t="s">
        <v>881</v>
      </c>
      <c r="H1317" s="30"/>
      <c r="I1317" s="35" t="s">
        <v>52</v>
      </c>
      <c r="J1317" s="30">
        <v>2</v>
      </c>
      <c r="K1317" s="113">
        <v>44644</v>
      </c>
      <c r="L1317" s="113">
        <v>44666</v>
      </c>
      <c r="M1317" s="248" t="s">
        <v>949</v>
      </c>
      <c r="N1317" s="439">
        <v>202204058</v>
      </c>
      <c r="O1317" s="410"/>
      <c r="P1317" s="114" t="s">
        <v>54</v>
      </c>
      <c r="Q1317" s="439"/>
      <c r="R1317" s="119" t="s">
        <v>406</v>
      </c>
      <c r="S1317" s="120" t="s">
        <v>406</v>
      </c>
      <c r="T1317" s="120" t="s">
        <v>76</v>
      </c>
      <c r="U1317" s="120" t="s">
        <v>957</v>
      </c>
      <c r="V1317" s="121">
        <v>44646</v>
      </c>
      <c r="W1317" s="121">
        <v>44666</v>
      </c>
      <c r="X1317" s="438">
        <v>44691</v>
      </c>
      <c r="Y1317" s="122">
        <v>44706</v>
      </c>
      <c r="Z1317" s="127"/>
      <c r="AA1317" s="127"/>
      <c r="AB1317" s="127"/>
      <c r="AC1317" s="122">
        <v>44702</v>
      </c>
      <c r="AD1317" s="128">
        <v>44707</v>
      </c>
      <c r="AE1317" s="129" t="s">
        <v>58</v>
      </c>
      <c r="AF1317" s="128"/>
      <c r="AG1317" s="130"/>
      <c r="AH1317" s="130"/>
      <c r="AI1317" s="130"/>
      <c r="AJ1317" s="130"/>
      <c r="AK1317" s="362"/>
      <c r="AL1317" s="362"/>
      <c r="AM1317" s="368">
        <v>44709</v>
      </c>
      <c r="AN1317" s="135" t="s">
        <v>58</v>
      </c>
      <c r="AO1317" s="401">
        <v>44709</v>
      </c>
      <c r="AP1317" s="378" t="s">
        <v>560</v>
      </c>
      <c r="AQ1317" s="136"/>
      <c r="AR1317" s="379" t="e">
        <f>IF(AND(AF1317=AG1317,AF1317=AI1317,AF1317=AK1317,AF1317=AM1317),"未到货",“到货”)</f>
        <v>#NAME?</v>
      </c>
    </row>
    <row r="1318" spans="1:44" ht="20.100000000000001" hidden="1" customHeight="1">
      <c r="A1318" s="30">
        <v>124</v>
      </c>
      <c r="B1318" s="35">
        <v>7711099400</v>
      </c>
      <c r="C1318" s="248">
        <v>6011099401</v>
      </c>
      <c r="D1318" s="248" t="s">
        <v>279</v>
      </c>
      <c r="E1318" s="248">
        <v>45</v>
      </c>
      <c r="F1318" s="35" t="s">
        <v>280</v>
      </c>
      <c r="G1318" s="250"/>
      <c r="H1318" s="30"/>
      <c r="I1318" s="35" t="s">
        <v>52</v>
      </c>
      <c r="J1318" s="30">
        <v>2</v>
      </c>
      <c r="K1318" s="113">
        <v>44644</v>
      </c>
      <c r="L1318" s="113">
        <v>44666</v>
      </c>
      <c r="M1318" s="248" t="s">
        <v>949</v>
      </c>
      <c r="N1318" s="439">
        <v>202204058</v>
      </c>
      <c r="O1318" s="410"/>
      <c r="P1318" s="113" t="s">
        <v>54</v>
      </c>
      <c r="Q1318" s="439"/>
      <c r="R1318" s="119" t="s">
        <v>92</v>
      </c>
      <c r="S1318" s="120" t="s">
        <v>952</v>
      </c>
      <c r="T1318" s="120" t="s">
        <v>76</v>
      </c>
      <c r="U1318" s="120" t="s">
        <v>953</v>
      </c>
      <c r="V1318" s="121">
        <v>44648</v>
      </c>
      <c r="W1318" s="121">
        <v>44666</v>
      </c>
      <c r="X1318" s="122"/>
      <c r="Y1318" s="127"/>
      <c r="Z1318" s="127"/>
      <c r="AA1318" s="127"/>
      <c r="AB1318" s="127"/>
      <c r="AC1318" s="122">
        <v>44672</v>
      </c>
      <c r="AD1318" s="128">
        <v>44673</v>
      </c>
      <c r="AE1318" s="129" t="s">
        <v>58</v>
      </c>
      <c r="AF1318" s="128"/>
      <c r="AG1318" s="130"/>
      <c r="AH1318" s="130"/>
      <c r="AI1318" s="130"/>
      <c r="AJ1318" s="130"/>
      <c r="AK1318" s="362"/>
      <c r="AL1318" s="362"/>
      <c r="AM1318" s="368">
        <v>44675</v>
      </c>
      <c r="AN1318" s="135" t="s">
        <v>58</v>
      </c>
      <c r="AO1318" s="401">
        <v>44690</v>
      </c>
      <c r="AP1318" s="378" t="s">
        <v>560</v>
      </c>
      <c r="AQ1318" s="136">
        <v>2</v>
      </c>
      <c r="AR1318" s="379" t="e">
        <f>IF(AND(AF1318=AG1318,AF1318=AI1318,AF1318=AK1318,AF1318=AM1318),"未到货",“到货”)</f>
        <v>#NAME?</v>
      </c>
    </row>
    <row r="1319" spans="1:44" ht="20.100000000000001" hidden="1" customHeight="1">
      <c r="A1319" s="30">
        <v>125</v>
      </c>
      <c r="B1319" s="35">
        <v>7711099400</v>
      </c>
      <c r="C1319" s="248">
        <v>6011099402</v>
      </c>
      <c r="D1319" s="248" t="s">
        <v>263</v>
      </c>
      <c r="E1319" s="248">
        <v>45</v>
      </c>
      <c r="F1319" s="35" t="s">
        <v>282</v>
      </c>
      <c r="G1319" s="250"/>
      <c r="H1319" s="30"/>
      <c r="I1319" s="35" t="s">
        <v>52</v>
      </c>
      <c r="J1319" s="30">
        <v>1</v>
      </c>
      <c r="K1319" s="113">
        <v>44644</v>
      </c>
      <c r="L1319" s="113">
        <v>44666</v>
      </c>
      <c r="M1319" s="248" t="s">
        <v>949</v>
      </c>
      <c r="N1319" s="439">
        <v>202204058</v>
      </c>
      <c r="O1319" s="410"/>
      <c r="P1319" s="114" t="s">
        <v>54</v>
      </c>
      <c r="Q1319" s="439"/>
      <c r="R1319" s="119" t="s">
        <v>92</v>
      </c>
      <c r="S1319" s="120" t="s">
        <v>952</v>
      </c>
      <c r="T1319" s="120" t="s">
        <v>76</v>
      </c>
      <c r="U1319" s="120" t="s">
        <v>953</v>
      </c>
      <c r="V1319" s="121">
        <v>44648</v>
      </c>
      <c r="W1319" s="121">
        <v>44666</v>
      </c>
      <c r="X1319" s="122"/>
      <c r="Y1319" s="127"/>
      <c r="Z1319" s="127"/>
      <c r="AA1319" s="127"/>
      <c r="AB1319" s="127"/>
      <c r="AC1319" s="122">
        <v>44672</v>
      </c>
      <c r="AD1319" s="128">
        <v>44673</v>
      </c>
      <c r="AE1319" s="129" t="s">
        <v>49</v>
      </c>
      <c r="AF1319" s="128"/>
      <c r="AG1319" s="130"/>
      <c r="AH1319" s="130"/>
      <c r="AI1319" s="130"/>
      <c r="AJ1319" s="130">
        <v>1</v>
      </c>
      <c r="AK1319" s="362">
        <v>44673</v>
      </c>
      <c r="AL1319" s="362">
        <v>44676</v>
      </c>
      <c r="AM1319" s="368">
        <v>44677</v>
      </c>
      <c r="AN1319" s="135" t="s">
        <v>49</v>
      </c>
      <c r="AO1319" s="401">
        <v>44690</v>
      </c>
      <c r="AP1319" s="378" t="s">
        <v>560</v>
      </c>
      <c r="AQ1319" s="136">
        <v>2</v>
      </c>
      <c r="AR1319" s="379" t="e">
        <f>IF(AND(AF1319=AG1319,AF1319=AI1319,AF1319=AK1319,AF1319=AM1319),"未到货",“到货”)</f>
        <v>#NAME?</v>
      </c>
    </row>
    <row r="1320" spans="1:44" ht="20.100000000000001" hidden="1" customHeight="1">
      <c r="A1320" s="30">
        <v>126</v>
      </c>
      <c r="B1320" s="35">
        <v>7711099400</v>
      </c>
      <c r="C1320" s="248">
        <v>6011099403</v>
      </c>
      <c r="D1320" s="248" t="s">
        <v>268</v>
      </c>
      <c r="E1320" s="248" t="s">
        <v>51</v>
      </c>
      <c r="F1320" s="35"/>
      <c r="G1320" s="250"/>
      <c r="H1320" s="30"/>
      <c r="I1320" s="35" t="s">
        <v>52</v>
      </c>
      <c r="J1320" s="30">
        <v>1</v>
      </c>
      <c r="K1320" s="113">
        <v>44644</v>
      </c>
      <c r="L1320" s="113">
        <v>44666</v>
      </c>
      <c r="M1320" s="248" t="s">
        <v>949</v>
      </c>
      <c r="N1320" s="439">
        <v>202204058</v>
      </c>
      <c r="O1320" s="410"/>
      <c r="P1320" s="113" t="s">
        <v>54</v>
      </c>
      <c r="Q1320" s="439"/>
      <c r="R1320" s="119" t="s">
        <v>74</v>
      </c>
      <c r="S1320" s="120" t="s">
        <v>406</v>
      </c>
      <c r="T1320" s="120" t="s">
        <v>76</v>
      </c>
      <c r="U1320" s="120" t="s">
        <v>954</v>
      </c>
      <c r="V1320" s="121">
        <v>44646</v>
      </c>
      <c r="W1320" s="121">
        <v>44666</v>
      </c>
      <c r="X1320" s="122">
        <v>44681</v>
      </c>
      <c r="Y1320" s="127"/>
      <c r="Z1320" s="127"/>
      <c r="AA1320" s="127"/>
      <c r="AB1320" s="127"/>
      <c r="AC1320" s="122">
        <v>44684</v>
      </c>
      <c r="AD1320" s="128">
        <v>44688</v>
      </c>
      <c r="AE1320" s="129" t="s">
        <v>49</v>
      </c>
      <c r="AF1320" s="128"/>
      <c r="AG1320" s="130"/>
      <c r="AH1320" s="130"/>
      <c r="AI1320" s="130"/>
      <c r="AJ1320" s="130">
        <v>1</v>
      </c>
      <c r="AK1320" s="362">
        <v>44687</v>
      </c>
      <c r="AL1320" s="362">
        <v>44692</v>
      </c>
      <c r="AM1320" s="134">
        <v>44693</v>
      </c>
      <c r="AN1320" s="135" t="s">
        <v>49</v>
      </c>
      <c r="AO1320" s="134">
        <v>44693</v>
      </c>
      <c r="AP1320" s="136" t="s">
        <v>408</v>
      </c>
      <c r="AQ1320" s="136"/>
      <c r="AR1320" s="379" t="e">
        <f>IF(AND(AF1320=AG1320,AF1320=AI1320,AF1320=AK1320,AF1320=AM1320),"未到货",“到货”)</f>
        <v>#NAME?</v>
      </c>
    </row>
    <row r="1321" spans="1:44" ht="20.100000000000001" hidden="1" customHeight="1">
      <c r="A1321" s="30">
        <v>127</v>
      </c>
      <c r="B1321" s="35">
        <v>7711099400</v>
      </c>
      <c r="C1321" s="248">
        <v>6011099404</v>
      </c>
      <c r="D1321" s="248" t="s">
        <v>110</v>
      </c>
      <c r="E1321" s="248" t="s">
        <v>285</v>
      </c>
      <c r="F1321" s="35"/>
      <c r="G1321" s="250"/>
      <c r="H1321" s="30"/>
      <c r="I1321" s="35" t="s">
        <v>52</v>
      </c>
      <c r="J1321" s="30">
        <v>2</v>
      </c>
      <c r="K1321" s="113">
        <v>44644</v>
      </c>
      <c r="L1321" s="113">
        <v>44666</v>
      </c>
      <c r="M1321" s="248" t="s">
        <v>949</v>
      </c>
      <c r="N1321" s="439">
        <v>202204058</v>
      </c>
      <c r="O1321" s="410"/>
      <c r="P1321" s="114" t="s">
        <v>54</v>
      </c>
      <c r="Q1321" s="439"/>
      <c r="R1321" s="119" t="s">
        <v>74</v>
      </c>
      <c r="S1321" s="120" t="s">
        <v>75</v>
      </c>
      <c r="T1321" s="120" t="s">
        <v>76</v>
      </c>
      <c r="U1321" s="120" t="s">
        <v>955</v>
      </c>
      <c r="V1321" s="121">
        <v>44646</v>
      </c>
      <c r="W1321" s="121">
        <v>44666</v>
      </c>
      <c r="X1321" s="438">
        <v>44691</v>
      </c>
      <c r="Y1321" s="122">
        <v>44698</v>
      </c>
      <c r="Z1321" s="127"/>
      <c r="AA1321" s="127"/>
      <c r="AB1321" s="127"/>
      <c r="AC1321" s="122">
        <v>44694</v>
      </c>
      <c r="AD1321" s="128">
        <v>44694</v>
      </c>
      <c r="AE1321" s="129" t="s">
        <v>58</v>
      </c>
      <c r="AF1321" s="128"/>
      <c r="AG1321" s="130"/>
      <c r="AH1321" s="130"/>
      <c r="AI1321" s="130"/>
      <c r="AJ1321" s="130"/>
      <c r="AK1321" s="362"/>
      <c r="AL1321" s="362"/>
      <c r="AM1321" s="368">
        <v>44697</v>
      </c>
      <c r="AN1321" s="135" t="s">
        <v>58</v>
      </c>
      <c r="AO1321" s="368">
        <v>44697</v>
      </c>
      <c r="AP1321" s="135" t="s">
        <v>727</v>
      </c>
      <c r="AQ1321" s="136"/>
      <c r="AR1321" s="379" t="e">
        <f>IF(AND(AF1321=AG1321,AF1321=AI1321,AF1321=AK1321,AF1321=AM1321),"未到货",“到货”)</f>
        <v>#NAME?</v>
      </c>
    </row>
    <row r="1322" spans="1:44" ht="20.100000000000001" hidden="1" customHeight="1">
      <c r="A1322" s="30">
        <v>128</v>
      </c>
      <c r="B1322" s="35">
        <v>7711099400</v>
      </c>
      <c r="C1322" s="248">
        <v>6011099405</v>
      </c>
      <c r="D1322" s="248" t="s">
        <v>134</v>
      </c>
      <c r="E1322" s="248" t="s">
        <v>285</v>
      </c>
      <c r="F1322" s="35"/>
      <c r="G1322" s="250"/>
      <c r="H1322" s="30"/>
      <c r="I1322" s="35" t="s">
        <v>52</v>
      </c>
      <c r="J1322" s="30">
        <v>2</v>
      </c>
      <c r="K1322" s="113">
        <v>44644</v>
      </c>
      <c r="L1322" s="113">
        <v>44666</v>
      </c>
      <c r="M1322" s="248" t="s">
        <v>949</v>
      </c>
      <c r="N1322" s="439">
        <v>202204058</v>
      </c>
      <c r="O1322" s="410"/>
      <c r="P1322" s="114" t="s">
        <v>54</v>
      </c>
      <c r="Q1322" s="439"/>
      <c r="R1322" s="119" t="s">
        <v>74</v>
      </c>
      <c r="S1322" s="120" t="s">
        <v>75</v>
      </c>
      <c r="T1322" s="120" t="s">
        <v>76</v>
      </c>
      <c r="U1322" s="120" t="s">
        <v>955</v>
      </c>
      <c r="V1322" s="121">
        <v>44646</v>
      </c>
      <c r="W1322" s="121">
        <v>44666</v>
      </c>
      <c r="X1322" s="438">
        <v>44691</v>
      </c>
      <c r="Y1322" s="122">
        <v>44698</v>
      </c>
      <c r="Z1322" s="127"/>
      <c r="AA1322" s="127"/>
      <c r="AB1322" s="127"/>
      <c r="AC1322" s="122">
        <v>44694</v>
      </c>
      <c r="AD1322" s="128">
        <v>44694</v>
      </c>
      <c r="AE1322" s="129" t="s">
        <v>58</v>
      </c>
      <c r="AF1322" s="128"/>
      <c r="AG1322" s="130"/>
      <c r="AH1322" s="130"/>
      <c r="AI1322" s="130"/>
      <c r="AJ1322" s="130"/>
      <c r="AK1322" s="362"/>
      <c r="AL1322" s="362"/>
      <c r="AM1322" s="368">
        <v>44697</v>
      </c>
      <c r="AN1322" s="135" t="s">
        <v>58</v>
      </c>
      <c r="AO1322" s="368">
        <v>44697</v>
      </c>
      <c r="AP1322" s="135" t="s">
        <v>727</v>
      </c>
      <c r="AQ1322" s="136"/>
      <c r="AR1322" s="379" t="e">
        <f>IF(AND(AF1322=AG1322,AF1322=AI1322,AF1322=AK1322,AF1322=AM1322),"未到货",“到货”)</f>
        <v>#NAME?</v>
      </c>
    </row>
    <row r="1323" spans="1:44" ht="20.100000000000001" hidden="1" customHeight="1">
      <c r="A1323" s="30">
        <v>129</v>
      </c>
      <c r="B1323" s="35">
        <v>7711099400</v>
      </c>
      <c r="C1323" s="248">
        <v>6011099406</v>
      </c>
      <c r="D1323" s="248" t="s">
        <v>277</v>
      </c>
      <c r="E1323" s="248">
        <v>45</v>
      </c>
      <c r="F1323" s="35" t="s">
        <v>101</v>
      </c>
      <c r="G1323" s="250"/>
      <c r="H1323" s="30"/>
      <c r="I1323" s="35" t="s">
        <v>52</v>
      </c>
      <c r="J1323" s="30">
        <v>2</v>
      </c>
      <c r="K1323" s="113">
        <v>44644</v>
      </c>
      <c r="L1323" s="113">
        <v>44666</v>
      </c>
      <c r="M1323" s="248" t="s">
        <v>949</v>
      </c>
      <c r="N1323" s="439">
        <v>202204058</v>
      </c>
      <c r="O1323" s="410"/>
      <c r="P1323" s="114" t="s">
        <v>54</v>
      </c>
      <c r="Q1323" s="439"/>
      <c r="R1323" s="119" t="s">
        <v>92</v>
      </c>
      <c r="S1323" s="120" t="s">
        <v>952</v>
      </c>
      <c r="T1323" s="120" t="s">
        <v>76</v>
      </c>
      <c r="U1323" s="120" t="s">
        <v>953</v>
      </c>
      <c r="V1323" s="121">
        <v>44648</v>
      </c>
      <c r="W1323" s="121">
        <v>44666</v>
      </c>
      <c r="X1323" s="122"/>
      <c r="Y1323" s="127"/>
      <c r="Z1323" s="127"/>
      <c r="AA1323" s="127"/>
      <c r="AB1323" s="127"/>
      <c r="AC1323" s="122">
        <v>44672</v>
      </c>
      <c r="AD1323" s="128">
        <v>44673</v>
      </c>
      <c r="AE1323" s="129" t="s">
        <v>58</v>
      </c>
      <c r="AF1323" s="128"/>
      <c r="AG1323" s="130"/>
      <c r="AH1323" s="130"/>
      <c r="AI1323" s="130"/>
      <c r="AJ1323" s="130">
        <v>2</v>
      </c>
      <c r="AK1323" s="362">
        <v>44673</v>
      </c>
      <c r="AL1323" s="362">
        <v>44676</v>
      </c>
      <c r="AM1323" s="368">
        <v>44677</v>
      </c>
      <c r="AN1323" s="135" t="s">
        <v>58</v>
      </c>
      <c r="AO1323" s="401">
        <v>44690</v>
      </c>
      <c r="AP1323" s="378" t="s">
        <v>560</v>
      </c>
      <c r="AQ1323" s="136">
        <v>2</v>
      </c>
      <c r="AR1323" s="379" t="e">
        <f>IF(AND(AF1323=AG1323,AF1323=AI1323,AF1323=AK1323,AF1323=AM1323),"未到货",“到货”)</f>
        <v>#NAME?</v>
      </c>
    </row>
    <row r="1324" spans="1:44" ht="20.100000000000001" hidden="1" customHeight="1">
      <c r="A1324" s="30">
        <v>130</v>
      </c>
      <c r="B1324" s="35">
        <v>7711099400</v>
      </c>
      <c r="C1324" s="248">
        <v>6011099407</v>
      </c>
      <c r="D1324" s="248" t="s">
        <v>289</v>
      </c>
      <c r="E1324" s="248" t="s">
        <v>51</v>
      </c>
      <c r="F1324" s="35"/>
      <c r="G1324" s="250"/>
      <c r="H1324" s="30"/>
      <c r="I1324" s="35" t="s">
        <v>52</v>
      </c>
      <c r="J1324" s="30">
        <v>1</v>
      </c>
      <c r="K1324" s="113">
        <v>44644</v>
      </c>
      <c r="L1324" s="113">
        <v>44666</v>
      </c>
      <c r="M1324" s="248" t="s">
        <v>949</v>
      </c>
      <c r="N1324" s="439">
        <v>202204058</v>
      </c>
      <c r="O1324" s="410"/>
      <c r="P1324" s="113" t="s">
        <v>54</v>
      </c>
      <c r="Q1324" s="439"/>
      <c r="R1324" s="119" t="s">
        <v>74</v>
      </c>
      <c r="S1324" s="120" t="s">
        <v>75</v>
      </c>
      <c r="T1324" s="120" t="s">
        <v>76</v>
      </c>
      <c r="U1324" s="120" t="s">
        <v>955</v>
      </c>
      <c r="V1324" s="121">
        <v>44646</v>
      </c>
      <c r="W1324" s="121">
        <v>44666</v>
      </c>
      <c r="X1324" s="438">
        <v>44691</v>
      </c>
      <c r="Y1324" s="122">
        <v>44698</v>
      </c>
      <c r="Z1324" s="127"/>
      <c r="AA1324" s="127"/>
      <c r="AB1324" s="127"/>
      <c r="AC1324" s="122">
        <v>44694</v>
      </c>
      <c r="AD1324" s="128">
        <v>44694</v>
      </c>
      <c r="AE1324" s="129" t="s">
        <v>49</v>
      </c>
      <c r="AF1324" s="128"/>
      <c r="AG1324" s="130"/>
      <c r="AH1324" s="130"/>
      <c r="AI1324" s="130"/>
      <c r="AJ1324" s="130">
        <v>1</v>
      </c>
      <c r="AK1324" s="362">
        <v>44696</v>
      </c>
      <c r="AL1324" s="362">
        <v>44699</v>
      </c>
      <c r="AM1324" s="368">
        <v>44700</v>
      </c>
      <c r="AN1324" s="135" t="s">
        <v>49</v>
      </c>
      <c r="AO1324" s="134">
        <v>44700</v>
      </c>
      <c r="AP1324" s="378" t="s">
        <v>560</v>
      </c>
      <c r="AQ1324" s="136"/>
      <c r="AR1324" s="379" t="e">
        <f>IF(AND(AF1324=AG1324,AF1324=AI1324,AF1324=AK1324,AF1324=AM1324),"未到货",“到货”)</f>
        <v>#NAME?</v>
      </c>
    </row>
    <row r="1325" spans="1:44" ht="20.100000000000001" hidden="1" customHeight="1">
      <c r="A1325" s="30">
        <v>131</v>
      </c>
      <c r="B1325" s="35">
        <v>7711099400</v>
      </c>
      <c r="C1325" s="248">
        <v>6011099408</v>
      </c>
      <c r="D1325" s="248" t="s">
        <v>291</v>
      </c>
      <c r="E1325" s="248" t="s">
        <v>51</v>
      </c>
      <c r="F1325" s="35"/>
      <c r="G1325" s="250"/>
      <c r="H1325" s="30"/>
      <c r="I1325" s="35" t="s">
        <v>52</v>
      </c>
      <c r="J1325" s="30">
        <v>1</v>
      </c>
      <c r="K1325" s="113">
        <v>44644</v>
      </c>
      <c r="L1325" s="113">
        <v>44666</v>
      </c>
      <c r="M1325" s="248" t="s">
        <v>949</v>
      </c>
      <c r="N1325" s="439">
        <v>202204058</v>
      </c>
      <c r="O1325" s="410"/>
      <c r="P1325" s="114" t="s">
        <v>54</v>
      </c>
      <c r="Q1325" s="439"/>
      <c r="R1325" s="119" t="s">
        <v>74</v>
      </c>
      <c r="S1325" s="120" t="s">
        <v>406</v>
      </c>
      <c r="T1325" s="120" t="s">
        <v>76</v>
      </c>
      <c r="U1325" s="120" t="s">
        <v>954</v>
      </c>
      <c r="V1325" s="121">
        <v>44646</v>
      </c>
      <c r="W1325" s="121">
        <v>44666</v>
      </c>
      <c r="X1325" s="122"/>
      <c r="Y1325" s="127"/>
      <c r="Z1325" s="127"/>
      <c r="AA1325" s="127"/>
      <c r="AB1325" s="127"/>
      <c r="AC1325" s="122">
        <v>44669</v>
      </c>
      <c r="AD1325" s="128">
        <v>44671</v>
      </c>
      <c r="AE1325" s="129" t="s">
        <v>49</v>
      </c>
      <c r="AF1325" s="128"/>
      <c r="AG1325" s="130"/>
      <c r="AH1325" s="130"/>
      <c r="AI1325" s="130"/>
      <c r="AJ1325" s="130">
        <v>1</v>
      </c>
      <c r="AK1325" s="362">
        <v>44671</v>
      </c>
      <c r="AL1325" s="362">
        <v>44672</v>
      </c>
      <c r="AM1325" s="368">
        <v>44673</v>
      </c>
      <c r="AN1325" s="135" t="s">
        <v>49</v>
      </c>
      <c r="AO1325" s="401">
        <v>44690</v>
      </c>
      <c r="AP1325" s="378" t="s">
        <v>560</v>
      </c>
      <c r="AQ1325" s="396">
        <v>2</v>
      </c>
      <c r="AR1325" s="379" t="e">
        <f>IF(AND(AF1325=AG1325,AF1325=AI1325,AF1325=AK1325,AF1325=AM1325),"未到货",“到货”)</f>
        <v>#NAME?</v>
      </c>
    </row>
    <row r="1326" spans="1:44" ht="20.100000000000001" hidden="1" customHeight="1">
      <c r="A1326" s="30">
        <v>132</v>
      </c>
      <c r="B1326" s="35">
        <v>7711099400</v>
      </c>
      <c r="C1326" s="248">
        <v>6011099409</v>
      </c>
      <c r="D1326" s="248" t="s">
        <v>293</v>
      </c>
      <c r="E1326" s="248" t="s">
        <v>51</v>
      </c>
      <c r="F1326" s="35"/>
      <c r="G1326" s="250"/>
      <c r="H1326" s="30"/>
      <c r="I1326" s="35" t="s">
        <v>52</v>
      </c>
      <c r="J1326" s="30">
        <v>1</v>
      </c>
      <c r="K1326" s="113">
        <v>44644</v>
      </c>
      <c r="L1326" s="113">
        <v>44666</v>
      </c>
      <c r="M1326" s="248" t="s">
        <v>949</v>
      </c>
      <c r="N1326" s="439">
        <v>202204058</v>
      </c>
      <c r="O1326" s="410"/>
      <c r="P1326" s="404" t="s">
        <v>54</v>
      </c>
      <c r="Q1326" s="114"/>
      <c r="R1326" s="119" t="s">
        <v>74</v>
      </c>
      <c r="S1326" s="120" t="s">
        <v>75</v>
      </c>
      <c r="T1326" s="120" t="s">
        <v>76</v>
      </c>
      <c r="U1326" s="120" t="s">
        <v>955</v>
      </c>
      <c r="V1326" s="121">
        <v>44646</v>
      </c>
      <c r="W1326" s="121">
        <v>44666</v>
      </c>
      <c r="X1326" s="438">
        <v>44691</v>
      </c>
      <c r="Y1326" s="122">
        <v>44698</v>
      </c>
      <c r="Z1326" s="127"/>
      <c r="AA1326" s="127"/>
      <c r="AB1326" s="127"/>
      <c r="AC1326" s="122">
        <v>44694</v>
      </c>
      <c r="AD1326" s="364" t="s">
        <v>940</v>
      </c>
      <c r="AE1326" s="365" t="s">
        <v>49</v>
      </c>
      <c r="AF1326" s="128">
        <v>44699</v>
      </c>
      <c r="AG1326" s="130">
        <v>1</v>
      </c>
      <c r="AH1326" s="130"/>
      <c r="AI1326" s="130"/>
      <c r="AJ1326" s="130">
        <v>1</v>
      </c>
      <c r="AK1326" s="362">
        <v>44701</v>
      </c>
      <c r="AL1326" s="362">
        <v>44704</v>
      </c>
      <c r="AM1326" s="368">
        <v>44707</v>
      </c>
      <c r="AN1326" s="135" t="s">
        <v>49</v>
      </c>
      <c r="AO1326" s="134">
        <v>44707</v>
      </c>
      <c r="AP1326" s="136" t="s">
        <v>560</v>
      </c>
      <c r="AQ1326" s="136"/>
      <c r="AR1326" s="379" t="e">
        <f>IF(AND(AF1326=AG1326,AF1326=AI1326,AF1326=AK1326,AF1326=AM1326),"未到货",“到货”)</f>
        <v>#NAME?</v>
      </c>
    </row>
    <row r="1327" spans="1:44" ht="20.100000000000001" hidden="1" customHeight="1">
      <c r="A1327" s="30">
        <v>133</v>
      </c>
      <c r="B1327" s="35">
        <v>7711099400</v>
      </c>
      <c r="C1327" s="248">
        <v>6011099410</v>
      </c>
      <c r="D1327" s="248" t="s">
        <v>295</v>
      </c>
      <c r="E1327" s="248">
        <v>45</v>
      </c>
      <c r="F1327" s="35" t="s">
        <v>101</v>
      </c>
      <c r="G1327" s="250"/>
      <c r="H1327" s="30"/>
      <c r="I1327" s="35" t="s">
        <v>52</v>
      </c>
      <c r="J1327" s="30">
        <v>2</v>
      </c>
      <c r="K1327" s="113">
        <v>44644</v>
      </c>
      <c r="L1327" s="113">
        <v>44666</v>
      </c>
      <c r="M1327" s="248" t="s">
        <v>949</v>
      </c>
      <c r="N1327" s="439">
        <v>202204058</v>
      </c>
      <c r="O1327" s="410"/>
      <c r="P1327" s="410" t="s">
        <v>54</v>
      </c>
      <c r="Q1327" s="439"/>
      <c r="R1327" s="119" t="s">
        <v>92</v>
      </c>
      <c r="S1327" s="120" t="s">
        <v>952</v>
      </c>
      <c r="T1327" s="120" t="s">
        <v>76</v>
      </c>
      <c r="U1327" s="120" t="s">
        <v>953</v>
      </c>
      <c r="V1327" s="121">
        <v>44648</v>
      </c>
      <c r="W1327" s="121">
        <v>44666</v>
      </c>
      <c r="X1327" s="122">
        <v>44681</v>
      </c>
      <c r="Y1327" s="127"/>
      <c r="Z1327" s="127"/>
      <c r="AA1327" s="127"/>
      <c r="AB1327" s="127"/>
      <c r="AC1327" s="122">
        <v>44691</v>
      </c>
      <c r="AD1327" s="364" t="s">
        <v>915</v>
      </c>
      <c r="AE1327" s="365" t="s">
        <v>58</v>
      </c>
      <c r="AF1327" s="128"/>
      <c r="AG1327" s="130"/>
      <c r="AH1327" s="130"/>
      <c r="AI1327" s="130"/>
      <c r="AJ1327" s="130"/>
      <c r="AK1327" s="362"/>
      <c r="AL1327" s="362"/>
      <c r="AM1327" s="368"/>
      <c r="AN1327" s="135"/>
      <c r="AO1327" s="136"/>
      <c r="AP1327" s="136"/>
      <c r="AQ1327" s="136"/>
      <c r="AR1327" s="379" t="str">
        <f>IF(AND(AF1327=AG1327,AF1327=AI1327,AF1327=AK1327,AF1327=AM1327),"未到货",“到货”)</f>
        <v>未到货</v>
      </c>
    </row>
    <row r="1328" spans="1:44" ht="20.100000000000001" hidden="1" customHeight="1">
      <c r="A1328" s="30">
        <v>134</v>
      </c>
      <c r="B1328" s="35">
        <v>7711102115</v>
      </c>
      <c r="C1328" s="248">
        <v>6011102116</v>
      </c>
      <c r="D1328" s="248" t="s">
        <v>449</v>
      </c>
      <c r="E1328" s="248" t="s">
        <v>385</v>
      </c>
      <c r="F1328" s="35" t="s">
        <v>430</v>
      </c>
      <c r="G1328" s="250" t="s">
        <v>770</v>
      </c>
      <c r="H1328" s="30"/>
      <c r="I1328" s="35" t="s">
        <v>52</v>
      </c>
      <c r="J1328" s="30">
        <v>51</v>
      </c>
      <c r="K1328" s="113">
        <v>44644</v>
      </c>
      <c r="L1328" s="113">
        <v>44666</v>
      </c>
      <c r="M1328" s="248" t="s">
        <v>949</v>
      </c>
      <c r="N1328" s="439">
        <v>202204058</v>
      </c>
      <c r="O1328" s="410"/>
      <c r="P1328" s="113" t="s">
        <v>54</v>
      </c>
      <c r="Q1328" s="439"/>
      <c r="R1328" s="123" t="s">
        <v>515</v>
      </c>
      <c r="S1328" s="120" t="s">
        <v>97</v>
      </c>
      <c r="T1328" s="120" t="s">
        <v>76</v>
      </c>
      <c r="U1328" s="120"/>
      <c r="V1328" s="121">
        <v>44646</v>
      </c>
      <c r="W1328" s="121">
        <v>44666</v>
      </c>
      <c r="X1328" s="122">
        <v>44681</v>
      </c>
      <c r="Y1328" s="127"/>
      <c r="Z1328" s="127"/>
      <c r="AA1328" s="127"/>
      <c r="AB1328" s="127"/>
      <c r="AC1328" s="122">
        <v>44685</v>
      </c>
      <c r="AD1328" s="128">
        <v>44685</v>
      </c>
      <c r="AE1328" s="129" t="s">
        <v>187</v>
      </c>
      <c r="AF1328" s="128"/>
      <c r="AG1328" s="130"/>
      <c r="AH1328" s="130"/>
      <c r="AI1328" s="130"/>
      <c r="AJ1328" s="130">
        <v>51</v>
      </c>
      <c r="AK1328" s="362">
        <v>44687</v>
      </c>
      <c r="AL1328" s="362">
        <v>44692</v>
      </c>
      <c r="AM1328" s="134">
        <v>44693</v>
      </c>
      <c r="AN1328" s="135" t="s">
        <v>187</v>
      </c>
      <c r="AO1328" s="134">
        <v>44693</v>
      </c>
      <c r="AP1328" s="136" t="s">
        <v>408</v>
      </c>
      <c r="AQ1328" s="136"/>
      <c r="AR1328" s="379" t="e">
        <f>IF(AND(AF1328=AG1328,AF1328=AI1328,AF1328=AK1328,AF1328=AM1328),"未到货",“到货”)</f>
        <v>#NAME?</v>
      </c>
    </row>
    <row r="1329" spans="1:44" ht="20.100000000000001" hidden="1" customHeight="1">
      <c r="A1329" s="30">
        <v>135</v>
      </c>
      <c r="B1329" s="35">
        <v>7711102515</v>
      </c>
      <c r="C1329" s="248">
        <v>6011102116</v>
      </c>
      <c r="D1329" s="248" t="s">
        <v>449</v>
      </c>
      <c r="E1329" s="248" t="s">
        <v>385</v>
      </c>
      <c r="F1329" s="35" t="s">
        <v>430</v>
      </c>
      <c r="G1329" s="250" t="s">
        <v>770</v>
      </c>
      <c r="H1329" s="30"/>
      <c r="I1329" s="35" t="s">
        <v>52</v>
      </c>
      <c r="J1329" s="30">
        <v>9</v>
      </c>
      <c r="K1329" s="113">
        <v>44644</v>
      </c>
      <c r="L1329" s="113">
        <v>44666</v>
      </c>
      <c r="M1329" s="248" t="s">
        <v>949</v>
      </c>
      <c r="N1329" s="439">
        <v>202204058</v>
      </c>
      <c r="O1329" s="410"/>
      <c r="P1329" s="113" t="s">
        <v>54</v>
      </c>
      <c r="Q1329" s="439"/>
      <c r="R1329" s="123" t="s">
        <v>515</v>
      </c>
      <c r="S1329" s="120" t="s">
        <v>97</v>
      </c>
      <c r="T1329" s="120" t="s">
        <v>76</v>
      </c>
      <c r="U1329" s="120"/>
      <c r="V1329" s="121">
        <v>44646</v>
      </c>
      <c r="W1329" s="121">
        <v>44666</v>
      </c>
      <c r="X1329" s="122">
        <v>44681</v>
      </c>
      <c r="Y1329" s="127"/>
      <c r="Z1329" s="127"/>
      <c r="AA1329" s="127"/>
      <c r="AB1329" s="127"/>
      <c r="AC1329" s="122">
        <v>44685</v>
      </c>
      <c r="AD1329" s="128">
        <v>44685</v>
      </c>
      <c r="AE1329" s="129" t="s">
        <v>85</v>
      </c>
      <c r="AF1329" s="128"/>
      <c r="AG1329" s="130"/>
      <c r="AH1329" s="130"/>
      <c r="AI1329" s="130"/>
      <c r="AJ1329" s="130">
        <v>9</v>
      </c>
      <c r="AK1329" s="362">
        <v>44687</v>
      </c>
      <c r="AL1329" s="362">
        <v>44692</v>
      </c>
      <c r="AM1329" s="134">
        <v>44693</v>
      </c>
      <c r="AN1329" s="135" t="s">
        <v>85</v>
      </c>
      <c r="AO1329" s="134">
        <v>44693</v>
      </c>
      <c r="AP1329" s="136" t="s">
        <v>408</v>
      </c>
      <c r="AQ1329" s="136"/>
      <c r="AR1329" s="379" t="e">
        <f>IF(AND(AF1329=AG1329,AF1329=AI1329,AF1329=AK1329,AF1329=AM1329),"未到货",“到货”)</f>
        <v>#NAME?</v>
      </c>
    </row>
    <row r="1330" spans="1:44" ht="20.100000000000001" hidden="1" customHeight="1">
      <c r="A1330" s="30">
        <v>136</v>
      </c>
      <c r="B1330" s="35">
        <v>7711095140</v>
      </c>
      <c r="C1330" s="248">
        <v>6011102141</v>
      </c>
      <c r="D1330" s="248" t="s">
        <v>599</v>
      </c>
      <c r="E1330" s="248" t="s">
        <v>405</v>
      </c>
      <c r="F1330" s="35"/>
      <c r="G1330" s="250" t="s">
        <v>846</v>
      </c>
      <c r="H1330" s="30"/>
      <c r="I1330" s="35" t="s">
        <v>52</v>
      </c>
      <c r="J1330" s="30">
        <v>4</v>
      </c>
      <c r="K1330" s="113">
        <v>44644</v>
      </c>
      <c r="L1330" s="113">
        <v>44666</v>
      </c>
      <c r="M1330" s="248" t="s">
        <v>949</v>
      </c>
      <c r="N1330" s="439">
        <v>202204058</v>
      </c>
      <c r="O1330" s="410"/>
      <c r="P1330" s="114" t="s">
        <v>54</v>
      </c>
      <c r="Q1330" s="439"/>
      <c r="R1330" s="119" t="s">
        <v>74</v>
      </c>
      <c r="S1330" s="120" t="s">
        <v>75</v>
      </c>
      <c r="T1330" s="120" t="s">
        <v>76</v>
      </c>
      <c r="U1330" s="120" t="s">
        <v>955</v>
      </c>
      <c r="V1330" s="121">
        <v>44646</v>
      </c>
      <c r="W1330" s="121">
        <v>44666</v>
      </c>
      <c r="X1330" s="438">
        <v>44691</v>
      </c>
      <c r="Y1330" s="122">
        <v>44706</v>
      </c>
      <c r="Z1330" s="127"/>
      <c r="AA1330" s="127"/>
      <c r="AB1330" s="127"/>
      <c r="AC1330" s="122">
        <v>44702</v>
      </c>
      <c r="AD1330" s="128">
        <v>44708</v>
      </c>
      <c r="AE1330" s="129" t="s">
        <v>65</v>
      </c>
      <c r="AF1330" s="128"/>
      <c r="AG1330" s="130"/>
      <c r="AH1330" s="130"/>
      <c r="AI1330" s="130"/>
      <c r="AJ1330" s="130">
        <v>4</v>
      </c>
      <c r="AK1330" s="362">
        <v>44709</v>
      </c>
      <c r="AL1330" s="362">
        <v>44713</v>
      </c>
      <c r="AM1330" s="368">
        <v>44715</v>
      </c>
      <c r="AN1330" s="135" t="s">
        <v>65</v>
      </c>
      <c r="AO1330" s="134">
        <v>44715</v>
      </c>
      <c r="AP1330" s="136" t="s">
        <v>560</v>
      </c>
      <c r="AQ1330" s="136"/>
      <c r="AR1330" s="379" t="e">
        <f>IF(AND(AF1330=AG1330,AF1330=AI1330,AF1330=AK1330,AF1330=AM1330),"未到货",“到货”)</f>
        <v>#NAME?</v>
      </c>
    </row>
    <row r="1331" spans="1:44" ht="20.100000000000001" hidden="1" customHeight="1">
      <c r="A1331" s="30">
        <v>137</v>
      </c>
      <c r="B1331" s="35">
        <v>7711095178</v>
      </c>
      <c r="C1331" s="248">
        <v>6011102141</v>
      </c>
      <c r="D1331" s="248" t="s">
        <v>599</v>
      </c>
      <c r="E1331" s="248" t="s">
        <v>405</v>
      </c>
      <c r="F1331" s="35"/>
      <c r="G1331" s="250" t="s">
        <v>846</v>
      </c>
      <c r="H1331" s="30"/>
      <c r="I1331" s="35" t="s">
        <v>52</v>
      </c>
      <c r="J1331" s="30">
        <v>4</v>
      </c>
      <c r="K1331" s="113">
        <v>44644</v>
      </c>
      <c r="L1331" s="113">
        <v>44666</v>
      </c>
      <c r="M1331" s="248" t="s">
        <v>949</v>
      </c>
      <c r="N1331" s="439">
        <v>202204058</v>
      </c>
      <c r="O1331" s="410"/>
      <c r="P1331" s="114" t="s">
        <v>54</v>
      </c>
      <c r="Q1331" s="439"/>
      <c r="R1331" s="119" t="s">
        <v>74</v>
      </c>
      <c r="S1331" s="120" t="s">
        <v>75</v>
      </c>
      <c r="T1331" s="120" t="s">
        <v>76</v>
      </c>
      <c r="U1331" s="120" t="s">
        <v>955</v>
      </c>
      <c r="V1331" s="121">
        <v>44646</v>
      </c>
      <c r="W1331" s="121">
        <v>44666</v>
      </c>
      <c r="X1331" s="438">
        <v>44691</v>
      </c>
      <c r="Y1331" s="122">
        <v>44706</v>
      </c>
      <c r="Z1331" s="127"/>
      <c r="AA1331" s="127"/>
      <c r="AB1331" s="127"/>
      <c r="AC1331" s="122">
        <v>44702</v>
      </c>
      <c r="AD1331" s="128">
        <v>44708</v>
      </c>
      <c r="AE1331" s="129" t="s">
        <v>65</v>
      </c>
      <c r="AF1331" s="128"/>
      <c r="AG1331" s="130"/>
      <c r="AH1331" s="130"/>
      <c r="AI1331" s="130"/>
      <c r="AJ1331" s="130">
        <v>4</v>
      </c>
      <c r="AK1331" s="362">
        <v>44709</v>
      </c>
      <c r="AL1331" s="362">
        <v>44713</v>
      </c>
      <c r="AM1331" s="368">
        <v>44715</v>
      </c>
      <c r="AN1331" s="135" t="s">
        <v>65</v>
      </c>
      <c r="AO1331" s="134">
        <v>44715</v>
      </c>
      <c r="AP1331" s="136" t="s">
        <v>560</v>
      </c>
      <c r="AQ1331" s="136"/>
      <c r="AR1331" s="379" t="e">
        <f>IF(AND(AF1331=AG1331,AF1331=AI1331,AF1331=AK1331,AF1331=AM1331),"未到货",“到货”)</f>
        <v>#NAME?</v>
      </c>
    </row>
    <row r="1332" spans="1:44" ht="20.100000000000001" hidden="1" customHeight="1">
      <c r="A1332" s="30">
        <v>138</v>
      </c>
      <c r="B1332" s="35">
        <v>7711095185</v>
      </c>
      <c r="C1332" s="248">
        <v>6011102141</v>
      </c>
      <c r="D1332" s="248" t="s">
        <v>599</v>
      </c>
      <c r="E1332" s="248" t="s">
        <v>405</v>
      </c>
      <c r="F1332" s="35"/>
      <c r="G1332" s="250" t="s">
        <v>846</v>
      </c>
      <c r="H1332" s="30"/>
      <c r="I1332" s="35" t="s">
        <v>52</v>
      </c>
      <c r="J1332" s="30">
        <v>4</v>
      </c>
      <c r="K1332" s="113">
        <v>44644</v>
      </c>
      <c r="L1332" s="113">
        <v>44666</v>
      </c>
      <c r="M1332" s="248" t="s">
        <v>949</v>
      </c>
      <c r="N1332" s="439">
        <v>202204058</v>
      </c>
      <c r="O1332" s="410"/>
      <c r="P1332" s="114" t="s">
        <v>54</v>
      </c>
      <c r="Q1332" s="439"/>
      <c r="R1332" s="119" t="s">
        <v>74</v>
      </c>
      <c r="S1332" s="120" t="s">
        <v>75</v>
      </c>
      <c r="T1332" s="120" t="s">
        <v>76</v>
      </c>
      <c r="U1332" s="120" t="s">
        <v>955</v>
      </c>
      <c r="V1332" s="121">
        <v>44646</v>
      </c>
      <c r="W1332" s="121">
        <v>44666</v>
      </c>
      <c r="X1332" s="438">
        <v>44691</v>
      </c>
      <c r="Y1332" s="122">
        <v>44706</v>
      </c>
      <c r="Z1332" s="127"/>
      <c r="AA1332" s="127"/>
      <c r="AB1332" s="127"/>
      <c r="AC1332" s="122">
        <v>44702</v>
      </c>
      <c r="AD1332" s="128">
        <v>44708</v>
      </c>
      <c r="AE1332" s="129" t="s">
        <v>65</v>
      </c>
      <c r="AF1332" s="128"/>
      <c r="AG1332" s="130"/>
      <c r="AH1332" s="130"/>
      <c r="AI1332" s="130"/>
      <c r="AJ1332" s="130">
        <v>4</v>
      </c>
      <c r="AK1332" s="362">
        <v>44709</v>
      </c>
      <c r="AL1332" s="362">
        <v>44713</v>
      </c>
      <c r="AM1332" s="368">
        <v>44715</v>
      </c>
      <c r="AN1332" s="135" t="s">
        <v>65</v>
      </c>
      <c r="AO1332" s="134">
        <v>44715</v>
      </c>
      <c r="AP1332" s="136" t="s">
        <v>560</v>
      </c>
      <c r="AQ1332" s="136"/>
      <c r="AR1332" s="379" t="e">
        <f>IF(AND(AF1332=AG1332,AF1332=AI1332,AF1332=AK1332,AF1332=AM1332),"未到货",“到货”)</f>
        <v>#NAME?</v>
      </c>
    </row>
    <row r="1333" spans="1:44" ht="20.100000000000001" hidden="1" customHeight="1">
      <c r="A1333" s="30">
        <v>139</v>
      </c>
      <c r="B1333" s="35">
        <v>7711095195</v>
      </c>
      <c r="C1333" s="248">
        <v>6011102141</v>
      </c>
      <c r="D1333" s="248" t="s">
        <v>599</v>
      </c>
      <c r="E1333" s="248" t="s">
        <v>405</v>
      </c>
      <c r="F1333" s="35"/>
      <c r="G1333" s="250" t="s">
        <v>846</v>
      </c>
      <c r="H1333" s="30"/>
      <c r="I1333" s="35" t="s">
        <v>52</v>
      </c>
      <c r="J1333" s="30">
        <v>4</v>
      </c>
      <c r="K1333" s="113">
        <v>44644</v>
      </c>
      <c r="L1333" s="113">
        <v>44666</v>
      </c>
      <c r="M1333" s="248" t="s">
        <v>949</v>
      </c>
      <c r="N1333" s="439">
        <v>202204058</v>
      </c>
      <c r="O1333" s="410"/>
      <c r="P1333" s="114" t="s">
        <v>54</v>
      </c>
      <c r="Q1333" s="439"/>
      <c r="R1333" s="119" t="s">
        <v>74</v>
      </c>
      <c r="S1333" s="120" t="s">
        <v>75</v>
      </c>
      <c r="T1333" s="120" t="s">
        <v>76</v>
      </c>
      <c r="U1333" s="120" t="s">
        <v>955</v>
      </c>
      <c r="V1333" s="121">
        <v>44646</v>
      </c>
      <c r="W1333" s="121">
        <v>44666</v>
      </c>
      <c r="X1333" s="438">
        <v>44691</v>
      </c>
      <c r="Y1333" s="122">
        <v>44706</v>
      </c>
      <c r="Z1333" s="127"/>
      <c r="AA1333" s="127"/>
      <c r="AB1333" s="127"/>
      <c r="AC1333" s="122">
        <v>44702</v>
      </c>
      <c r="AD1333" s="128">
        <v>44708</v>
      </c>
      <c r="AE1333" s="129" t="s">
        <v>65</v>
      </c>
      <c r="AF1333" s="128"/>
      <c r="AG1333" s="130"/>
      <c r="AH1333" s="130"/>
      <c r="AI1333" s="130"/>
      <c r="AJ1333" s="130">
        <v>4</v>
      </c>
      <c r="AK1333" s="362">
        <v>44709</v>
      </c>
      <c r="AL1333" s="362">
        <v>44713</v>
      </c>
      <c r="AM1333" s="368">
        <v>44715</v>
      </c>
      <c r="AN1333" s="135" t="s">
        <v>65</v>
      </c>
      <c r="AO1333" s="134">
        <v>44715</v>
      </c>
      <c r="AP1333" s="136" t="s">
        <v>560</v>
      </c>
      <c r="AQ1333" s="136"/>
      <c r="AR1333" s="379" t="e">
        <f>IF(AND(AF1333=AG1333,AF1333=AI1333,AF1333=AK1333,AF1333=AM1333),"未到货",“到货”)</f>
        <v>#NAME?</v>
      </c>
    </row>
    <row r="1334" spans="1:44" ht="20.100000000000001" hidden="1" customHeight="1">
      <c r="A1334" s="30">
        <v>140</v>
      </c>
      <c r="B1334" s="35">
        <v>7711102178</v>
      </c>
      <c r="C1334" s="248">
        <v>6011102141</v>
      </c>
      <c r="D1334" s="248" t="s">
        <v>599</v>
      </c>
      <c r="E1334" s="248" t="s">
        <v>405</v>
      </c>
      <c r="F1334" s="35"/>
      <c r="G1334" s="250" t="s">
        <v>846</v>
      </c>
      <c r="H1334" s="30"/>
      <c r="I1334" s="35" t="s">
        <v>52</v>
      </c>
      <c r="J1334" s="30">
        <v>4</v>
      </c>
      <c r="K1334" s="113">
        <v>44644</v>
      </c>
      <c r="L1334" s="113">
        <v>44666</v>
      </c>
      <c r="M1334" s="248" t="s">
        <v>949</v>
      </c>
      <c r="N1334" s="439">
        <v>202204058</v>
      </c>
      <c r="O1334" s="410"/>
      <c r="P1334" s="114" t="s">
        <v>54</v>
      </c>
      <c r="Q1334" s="439"/>
      <c r="R1334" s="119" t="s">
        <v>74</v>
      </c>
      <c r="S1334" s="120" t="s">
        <v>75</v>
      </c>
      <c r="T1334" s="120" t="s">
        <v>76</v>
      </c>
      <c r="U1334" s="120" t="s">
        <v>955</v>
      </c>
      <c r="V1334" s="121">
        <v>44646</v>
      </c>
      <c r="W1334" s="121">
        <v>44666</v>
      </c>
      <c r="X1334" s="438">
        <v>44691</v>
      </c>
      <c r="Y1334" s="122">
        <v>44706</v>
      </c>
      <c r="Z1334" s="127"/>
      <c r="AA1334" s="127"/>
      <c r="AB1334" s="127"/>
      <c r="AC1334" s="122">
        <v>44702</v>
      </c>
      <c r="AD1334" s="128">
        <v>44708</v>
      </c>
      <c r="AE1334" s="129" t="s">
        <v>65</v>
      </c>
      <c r="AF1334" s="128"/>
      <c r="AG1334" s="130"/>
      <c r="AH1334" s="130"/>
      <c r="AI1334" s="130"/>
      <c r="AJ1334" s="130">
        <v>4</v>
      </c>
      <c r="AK1334" s="362">
        <v>44709</v>
      </c>
      <c r="AL1334" s="362">
        <v>44713</v>
      </c>
      <c r="AM1334" s="368">
        <v>44715</v>
      </c>
      <c r="AN1334" s="135" t="s">
        <v>65</v>
      </c>
      <c r="AO1334" s="134">
        <v>44715</v>
      </c>
      <c r="AP1334" s="136" t="s">
        <v>560</v>
      </c>
      <c r="AQ1334" s="136"/>
      <c r="AR1334" s="379" t="e">
        <f>IF(AND(AF1334=AG1334,AF1334=AI1334,AF1334=AK1334,AF1334=AM1334),"未到货",“到货”)</f>
        <v>#NAME?</v>
      </c>
    </row>
    <row r="1335" spans="1:44" ht="20.100000000000001" hidden="1" customHeight="1">
      <c r="A1335" s="30">
        <v>141</v>
      </c>
      <c r="B1335" s="35">
        <v>7711095140</v>
      </c>
      <c r="C1335" s="248">
        <v>6011102142</v>
      </c>
      <c r="D1335" s="248" t="s">
        <v>878</v>
      </c>
      <c r="E1335" s="248" t="s">
        <v>405</v>
      </c>
      <c r="F1335" s="35"/>
      <c r="G1335" s="250" t="s">
        <v>846</v>
      </c>
      <c r="H1335" s="30"/>
      <c r="I1335" s="35" t="s">
        <v>52</v>
      </c>
      <c r="J1335" s="30">
        <v>4</v>
      </c>
      <c r="K1335" s="113">
        <v>44644</v>
      </c>
      <c r="L1335" s="113">
        <v>44666</v>
      </c>
      <c r="M1335" s="248" t="s">
        <v>949</v>
      </c>
      <c r="N1335" s="439">
        <v>202204058</v>
      </c>
      <c r="O1335" s="410"/>
      <c r="P1335" s="410" t="s">
        <v>54</v>
      </c>
      <c r="Q1335" s="439"/>
      <c r="R1335" s="119" t="s">
        <v>74</v>
      </c>
      <c r="S1335" s="120" t="s">
        <v>75</v>
      </c>
      <c r="T1335" s="120" t="s">
        <v>76</v>
      </c>
      <c r="U1335" s="120" t="s">
        <v>955</v>
      </c>
      <c r="V1335" s="121">
        <v>44646</v>
      </c>
      <c r="W1335" s="121">
        <v>44666</v>
      </c>
      <c r="X1335" s="438">
        <v>44691</v>
      </c>
      <c r="Y1335" s="122">
        <v>44706</v>
      </c>
      <c r="Z1335" s="127"/>
      <c r="AA1335" s="127"/>
      <c r="AB1335" s="127"/>
      <c r="AC1335" s="122">
        <v>44721</v>
      </c>
      <c r="AD1335" s="364" t="s">
        <v>476</v>
      </c>
      <c r="AE1335" s="365" t="s">
        <v>65</v>
      </c>
      <c r="AF1335" s="128"/>
      <c r="AG1335" s="130"/>
      <c r="AH1335" s="130"/>
      <c r="AI1335" s="130"/>
      <c r="AJ1335" s="130">
        <v>4</v>
      </c>
      <c r="AK1335" s="362">
        <v>44722</v>
      </c>
      <c r="AL1335" s="362">
        <v>44723</v>
      </c>
      <c r="AM1335" s="368">
        <v>44729</v>
      </c>
      <c r="AN1335" s="135" t="s">
        <v>65</v>
      </c>
      <c r="AO1335" s="401">
        <v>44729</v>
      </c>
      <c r="AP1335" s="136" t="s">
        <v>560</v>
      </c>
      <c r="AQ1335" s="136"/>
      <c r="AR1335" s="379" t="e">
        <f>IF(AND(AF1335=AG1335,AF1335=AI1335,AF1335=AK1335,AF1335=AM1335),"未到货",“到货”)</f>
        <v>#NAME?</v>
      </c>
    </row>
    <row r="1336" spans="1:44" ht="20.100000000000001" hidden="1" customHeight="1">
      <c r="A1336" s="30">
        <v>142</v>
      </c>
      <c r="B1336" s="35">
        <v>7711095178</v>
      </c>
      <c r="C1336" s="248">
        <v>6011102142</v>
      </c>
      <c r="D1336" s="248" t="s">
        <v>878</v>
      </c>
      <c r="E1336" s="248" t="s">
        <v>405</v>
      </c>
      <c r="F1336" s="35"/>
      <c r="G1336" s="250" t="s">
        <v>846</v>
      </c>
      <c r="H1336" s="30"/>
      <c r="I1336" s="35" t="s">
        <v>52</v>
      </c>
      <c r="J1336" s="30">
        <v>4</v>
      </c>
      <c r="K1336" s="113">
        <v>44644</v>
      </c>
      <c r="L1336" s="113">
        <v>44666</v>
      </c>
      <c r="M1336" s="248" t="s">
        <v>949</v>
      </c>
      <c r="N1336" s="439">
        <v>202204058</v>
      </c>
      <c r="O1336" s="410"/>
      <c r="P1336" s="410" t="s">
        <v>54</v>
      </c>
      <c r="Q1336" s="439"/>
      <c r="R1336" s="119" t="s">
        <v>74</v>
      </c>
      <c r="S1336" s="120" t="s">
        <v>75</v>
      </c>
      <c r="T1336" s="120" t="s">
        <v>76</v>
      </c>
      <c r="U1336" s="120" t="s">
        <v>955</v>
      </c>
      <c r="V1336" s="121">
        <v>44646</v>
      </c>
      <c r="W1336" s="121">
        <v>44666</v>
      </c>
      <c r="X1336" s="438">
        <v>44691</v>
      </c>
      <c r="Y1336" s="122">
        <v>44706</v>
      </c>
      <c r="Z1336" s="127"/>
      <c r="AA1336" s="127"/>
      <c r="AB1336" s="127"/>
      <c r="AC1336" s="122">
        <v>44721</v>
      </c>
      <c r="AD1336" s="364" t="s">
        <v>476</v>
      </c>
      <c r="AE1336" s="365" t="s">
        <v>65</v>
      </c>
      <c r="AF1336" s="128"/>
      <c r="AG1336" s="130"/>
      <c r="AH1336" s="130"/>
      <c r="AI1336" s="130"/>
      <c r="AJ1336" s="130">
        <v>4</v>
      </c>
      <c r="AK1336" s="362">
        <v>44722</v>
      </c>
      <c r="AL1336" s="362">
        <v>44723</v>
      </c>
      <c r="AM1336" s="368">
        <v>44729</v>
      </c>
      <c r="AN1336" s="135" t="s">
        <v>65</v>
      </c>
      <c r="AO1336" s="401">
        <v>44729</v>
      </c>
      <c r="AP1336" s="136" t="s">
        <v>560</v>
      </c>
      <c r="AQ1336" s="136"/>
      <c r="AR1336" s="379" t="e">
        <f>IF(AND(AF1336=AG1336,AF1336=AI1336,AF1336=AK1336,AF1336=AM1336),"未到货",“到货”)</f>
        <v>#NAME?</v>
      </c>
    </row>
    <row r="1337" spans="1:44" ht="20.100000000000001" hidden="1" customHeight="1">
      <c r="A1337" s="30">
        <v>143</v>
      </c>
      <c r="B1337" s="35">
        <v>7711095185</v>
      </c>
      <c r="C1337" s="248">
        <v>6011102142</v>
      </c>
      <c r="D1337" s="248" t="s">
        <v>878</v>
      </c>
      <c r="E1337" s="248" t="s">
        <v>405</v>
      </c>
      <c r="F1337" s="35"/>
      <c r="G1337" s="250" t="s">
        <v>846</v>
      </c>
      <c r="H1337" s="30"/>
      <c r="I1337" s="35" t="s">
        <v>52</v>
      </c>
      <c r="J1337" s="30">
        <v>4</v>
      </c>
      <c r="K1337" s="113">
        <v>44644</v>
      </c>
      <c r="L1337" s="113">
        <v>44666</v>
      </c>
      <c r="M1337" s="248" t="s">
        <v>949</v>
      </c>
      <c r="N1337" s="439">
        <v>202204058</v>
      </c>
      <c r="O1337" s="410"/>
      <c r="P1337" s="410" t="s">
        <v>54</v>
      </c>
      <c r="Q1337" s="439"/>
      <c r="R1337" s="119" t="s">
        <v>74</v>
      </c>
      <c r="S1337" s="120" t="s">
        <v>75</v>
      </c>
      <c r="T1337" s="120" t="s">
        <v>76</v>
      </c>
      <c r="U1337" s="120" t="s">
        <v>955</v>
      </c>
      <c r="V1337" s="121">
        <v>44646</v>
      </c>
      <c r="W1337" s="121">
        <v>44666</v>
      </c>
      <c r="X1337" s="438">
        <v>44691</v>
      </c>
      <c r="Y1337" s="122">
        <v>44706</v>
      </c>
      <c r="Z1337" s="127"/>
      <c r="AA1337" s="127"/>
      <c r="AB1337" s="127"/>
      <c r="AC1337" s="122">
        <v>44721</v>
      </c>
      <c r="AD1337" s="364" t="s">
        <v>476</v>
      </c>
      <c r="AE1337" s="365" t="s">
        <v>65</v>
      </c>
      <c r="AF1337" s="128"/>
      <c r="AG1337" s="130"/>
      <c r="AH1337" s="130"/>
      <c r="AI1337" s="130"/>
      <c r="AJ1337" s="130">
        <v>4</v>
      </c>
      <c r="AK1337" s="362">
        <v>44722</v>
      </c>
      <c r="AL1337" s="362">
        <v>44723</v>
      </c>
      <c r="AM1337" s="368">
        <v>44729</v>
      </c>
      <c r="AN1337" s="135" t="s">
        <v>65</v>
      </c>
      <c r="AO1337" s="401">
        <v>44729</v>
      </c>
      <c r="AP1337" s="136" t="s">
        <v>560</v>
      </c>
      <c r="AQ1337" s="136"/>
      <c r="AR1337" s="379" t="e">
        <f>IF(AND(AF1337=AG1337,AF1337=AI1337,AF1337=AK1337,AF1337=AM1337),"未到货",“到货”)</f>
        <v>#NAME?</v>
      </c>
    </row>
    <row r="1338" spans="1:44" ht="20.100000000000001" hidden="1" customHeight="1">
      <c r="A1338" s="30">
        <v>144</v>
      </c>
      <c r="B1338" s="35">
        <v>7711095195</v>
      </c>
      <c r="C1338" s="248">
        <v>6011102142</v>
      </c>
      <c r="D1338" s="248" t="s">
        <v>878</v>
      </c>
      <c r="E1338" s="248" t="s">
        <v>405</v>
      </c>
      <c r="F1338" s="35"/>
      <c r="G1338" s="250" t="s">
        <v>846</v>
      </c>
      <c r="H1338" s="30"/>
      <c r="I1338" s="35" t="s">
        <v>52</v>
      </c>
      <c r="J1338" s="30">
        <v>4</v>
      </c>
      <c r="K1338" s="113">
        <v>44644</v>
      </c>
      <c r="L1338" s="113">
        <v>44666</v>
      </c>
      <c r="M1338" s="248" t="s">
        <v>949</v>
      </c>
      <c r="N1338" s="439">
        <v>202204058</v>
      </c>
      <c r="O1338" s="410"/>
      <c r="P1338" s="410" t="s">
        <v>54</v>
      </c>
      <c r="Q1338" s="439"/>
      <c r="R1338" s="119" t="s">
        <v>74</v>
      </c>
      <c r="S1338" s="120" t="s">
        <v>75</v>
      </c>
      <c r="T1338" s="120" t="s">
        <v>76</v>
      </c>
      <c r="U1338" s="120" t="s">
        <v>955</v>
      </c>
      <c r="V1338" s="121">
        <v>44646</v>
      </c>
      <c r="W1338" s="121">
        <v>44666</v>
      </c>
      <c r="X1338" s="438">
        <v>44691</v>
      </c>
      <c r="Y1338" s="122">
        <v>44706</v>
      </c>
      <c r="Z1338" s="127"/>
      <c r="AA1338" s="127"/>
      <c r="AB1338" s="127"/>
      <c r="AC1338" s="122">
        <v>44721</v>
      </c>
      <c r="AD1338" s="364" t="s">
        <v>476</v>
      </c>
      <c r="AE1338" s="365" t="s">
        <v>65</v>
      </c>
      <c r="AF1338" s="128"/>
      <c r="AG1338" s="130"/>
      <c r="AH1338" s="130"/>
      <c r="AI1338" s="130"/>
      <c r="AJ1338" s="130">
        <v>4</v>
      </c>
      <c r="AK1338" s="362">
        <v>44722</v>
      </c>
      <c r="AL1338" s="362">
        <v>44723</v>
      </c>
      <c r="AM1338" s="368">
        <v>44729</v>
      </c>
      <c r="AN1338" s="135" t="s">
        <v>65</v>
      </c>
      <c r="AO1338" s="401">
        <v>44729</v>
      </c>
      <c r="AP1338" s="136" t="s">
        <v>560</v>
      </c>
      <c r="AQ1338" s="136"/>
      <c r="AR1338" s="379" t="e">
        <f>IF(AND(AF1338=AG1338,AF1338=AI1338,AF1338=AK1338,AF1338=AM1338),"未到货",“到货”)</f>
        <v>#NAME?</v>
      </c>
    </row>
    <row r="1339" spans="1:44" ht="20.100000000000001" hidden="1" customHeight="1">
      <c r="A1339" s="30">
        <v>145</v>
      </c>
      <c r="B1339" s="35">
        <v>7711095198</v>
      </c>
      <c r="C1339" s="248">
        <v>6011102142</v>
      </c>
      <c r="D1339" s="248" t="s">
        <v>878</v>
      </c>
      <c r="E1339" s="248" t="s">
        <v>405</v>
      </c>
      <c r="F1339" s="35"/>
      <c r="G1339" s="250" t="s">
        <v>846</v>
      </c>
      <c r="H1339" s="30"/>
      <c r="I1339" s="35" t="s">
        <v>52</v>
      </c>
      <c r="J1339" s="30">
        <v>4</v>
      </c>
      <c r="K1339" s="113">
        <v>44644</v>
      </c>
      <c r="L1339" s="113">
        <v>44666</v>
      </c>
      <c r="M1339" s="248" t="s">
        <v>949</v>
      </c>
      <c r="N1339" s="439">
        <v>202204058</v>
      </c>
      <c r="O1339" s="410"/>
      <c r="P1339" s="410" t="s">
        <v>54</v>
      </c>
      <c r="Q1339" s="439"/>
      <c r="R1339" s="119" t="s">
        <v>74</v>
      </c>
      <c r="S1339" s="120" t="s">
        <v>75</v>
      </c>
      <c r="T1339" s="120" t="s">
        <v>76</v>
      </c>
      <c r="U1339" s="120" t="s">
        <v>955</v>
      </c>
      <c r="V1339" s="121">
        <v>44646</v>
      </c>
      <c r="W1339" s="121">
        <v>44666</v>
      </c>
      <c r="X1339" s="438">
        <v>44691</v>
      </c>
      <c r="Y1339" s="122">
        <v>44706</v>
      </c>
      <c r="Z1339" s="127"/>
      <c r="AA1339" s="127"/>
      <c r="AB1339" s="127"/>
      <c r="AC1339" s="122">
        <v>44721</v>
      </c>
      <c r="AD1339" s="364" t="s">
        <v>476</v>
      </c>
      <c r="AE1339" s="365" t="s">
        <v>65</v>
      </c>
      <c r="AF1339" s="128"/>
      <c r="AG1339" s="130"/>
      <c r="AH1339" s="130"/>
      <c r="AI1339" s="130"/>
      <c r="AJ1339" s="130">
        <v>4</v>
      </c>
      <c r="AK1339" s="362">
        <v>44722</v>
      </c>
      <c r="AL1339" s="362">
        <v>44723</v>
      </c>
      <c r="AM1339" s="368">
        <v>44729</v>
      </c>
      <c r="AN1339" s="135" t="s">
        <v>65</v>
      </c>
      <c r="AO1339" s="401">
        <v>44729</v>
      </c>
      <c r="AP1339" s="136" t="s">
        <v>560</v>
      </c>
      <c r="AQ1339" s="136"/>
      <c r="AR1339" s="379" t="e">
        <f>IF(AND(AF1339=AG1339,AF1339=AI1339,AF1339=AK1339,AF1339=AM1339),"未到货",“到货”)</f>
        <v>#NAME?</v>
      </c>
    </row>
    <row r="1340" spans="1:44" ht="20.100000000000001" hidden="1" customHeight="1">
      <c r="A1340" s="30">
        <v>146</v>
      </c>
      <c r="B1340" s="35">
        <v>7711095365</v>
      </c>
      <c r="C1340" s="248">
        <v>6011102142</v>
      </c>
      <c r="D1340" s="248" t="s">
        <v>878</v>
      </c>
      <c r="E1340" s="248" t="s">
        <v>405</v>
      </c>
      <c r="F1340" s="35"/>
      <c r="G1340" s="250" t="s">
        <v>846</v>
      </c>
      <c r="H1340" s="30"/>
      <c r="I1340" s="35" t="s">
        <v>52</v>
      </c>
      <c r="J1340" s="30">
        <v>4</v>
      </c>
      <c r="K1340" s="113">
        <v>44644</v>
      </c>
      <c r="L1340" s="113">
        <v>44666</v>
      </c>
      <c r="M1340" s="248" t="s">
        <v>949</v>
      </c>
      <c r="N1340" s="439">
        <v>202204058</v>
      </c>
      <c r="O1340" s="410"/>
      <c r="P1340" s="410" t="s">
        <v>54</v>
      </c>
      <c r="Q1340" s="439"/>
      <c r="R1340" s="119" t="s">
        <v>74</v>
      </c>
      <c r="S1340" s="120" t="s">
        <v>75</v>
      </c>
      <c r="T1340" s="120" t="s">
        <v>76</v>
      </c>
      <c r="U1340" s="120" t="s">
        <v>955</v>
      </c>
      <c r="V1340" s="121">
        <v>44646</v>
      </c>
      <c r="W1340" s="121">
        <v>44666</v>
      </c>
      <c r="X1340" s="438">
        <v>44691</v>
      </c>
      <c r="Y1340" s="122">
        <v>44706</v>
      </c>
      <c r="Z1340" s="127"/>
      <c r="AA1340" s="127"/>
      <c r="AB1340" s="127"/>
      <c r="AC1340" s="122">
        <v>44721</v>
      </c>
      <c r="AD1340" s="364" t="s">
        <v>476</v>
      </c>
      <c r="AE1340" s="365" t="s">
        <v>65</v>
      </c>
      <c r="AF1340" s="128"/>
      <c r="AG1340" s="130"/>
      <c r="AH1340" s="130"/>
      <c r="AI1340" s="130"/>
      <c r="AJ1340" s="130">
        <v>4</v>
      </c>
      <c r="AK1340" s="362">
        <v>44722</v>
      </c>
      <c r="AL1340" s="362">
        <v>44723</v>
      </c>
      <c r="AM1340" s="368">
        <v>44729</v>
      </c>
      <c r="AN1340" s="135" t="s">
        <v>65</v>
      </c>
      <c r="AO1340" s="401">
        <v>44729</v>
      </c>
      <c r="AP1340" s="136" t="s">
        <v>560</v>
      </c>
      <c r="AQ1340" s="136"/>
      <c r="AR1340" s="379" t="e">
        <f>IF(AND(AF1340=AG1340,AF1340=AI1340,AF1340=AK1340,AF1340=AM1340),"未到货",“到货”)</f>
        <v>#NAME?</v>
      </c>
    </row>
    <row r="1341" spans="1:44" ht="20.100000000000001" hidden="1" customHeight="1">
      <c r="A1341" s="30">
        <v>147</v>
      </c>
      <c r="B1341" s="35">
        <v>7711095368</v>
      </c>
      <c r="C1341" s="248">
        <v>6011102142</v>
      </c>
      <c r="D1341" s="248" t="s">
        <v>878</v>
      </c>
      <c r="E1341" s="248" t="s">
        <v>405</v>
      </c>
      <c r="F1341" s="35"/>
      <c r="G1341" s="250" t="s">
        <v>846</v>
      </c>
      <c r="H1341" s="30"/>
      <c r="I1341" s="35" t="s">
        <v>52</v>
      </c>
      <c r="J1341" s="30">
        <v>4</v>
      </c>
      <c r="K1341" s="113">
        <v>44644</v>
      </c>
      <c r="L1341" s="113">
        <v>44666</v>
      </c>
      <c r="M1341" s="248" t="s">
        <v>949</v>
      </c>
      <c r="N1341" s="439">
        <v>202204058</v>
      </c>
      <c r="O1341" s="410"/>
      <c r="P1341" s="410" t="s">
        <v>54</v>
      </c>
      <c r="Q1341" s="439"/>
      <c r="R1341" s="119" t="s">
        <v>74</v>
      </c>
      <c r="S1341" s="120" t="s">
        <v>75</v>
      </c>
      <c r="T1341" s="120" t="s">
        <v>76</v>
      </c>
      <c r="U1341" s="120" t="s">
        <v>955</v>
      </c>
      <c r="V1341" s="121">
        <v>44646</v>
      </c>
      <c r="W1341" s="121">
        <v>44666</v>
      </c>
      <c r="X1341" s="438">
        <v>44691</v>
      </c>
      <c r="Y1341" s="122">
        <v>44706</v>
      </c>
      <c r="Z1341" s="127"/>
      <c r="AA1341" s="127"/>
      <c r="AB1341" s="127"/>
      <c r="AC1341" s="122">
        <v>44721</v>
      </c>
      <c r="AD1341" s="364" t="s">
        <v>476</v>
      </c>
      <c r="AE1341" s="365" t="s">
        <v>65</v>
      </c>
      <c r="AF1341" s="128"/>
      <c r="AG1341" s="130"/>
      <c r="AH1341" s="130"/>
      <c r="AI1341" s="130"/>
      <c r="AJ1341" s="130">
        <v>4</v>
      </c>
      <c r="AK1341" s="362">
        <v>44722</v>
      </c>
      <c r="AL1341" s="362">
        <v>44723</v>
      </c>
      <c r="AM1341" s="368">
        <v>44729</v>
      </c>
      <c r="AN1341" s="135" t="s">
        <v>65</v>
      </c>
      <c r="AO1341" s="401">
        <v>44729</v>
      </c>
      <c r="AP1341" s="136" t="s">
        <v>560</v>
      </c>
      <c r="AQ1341" s="136"/>
      <c r="AR1341" s="379" t="e">
        <f>IF(AND(AF1341=AG1341,AF1341=AI1341,AF1341=AK1341,AF1341=AM1341),"未到货",“到货”)</f>
        <v>#NAME?</v>
      </c>
    </row>
    <row r="1342" spans="1:44" ht="20.100000000000001" hidden="1" customHeight="1">
      <c r="A1342" s="30">
        <v>148</v>
      </c>
      <c r="B1342" s="35">
        <v>7711095369</v>
      </c>
      <c r="C1342" s="248">
        <v>6011102142</v>
      </c>
      <c r="D1342" s="248" t="s">
        <v>878</v>
      </c>
      <c r="E1342" s="248" t="s">
        <v>405</v>
      </c>
      <c r="F1342" s="35"/>
      <c r="G1342" s="250" t="s">
        <v>846</v>
      </c>
      <c r="H1342" s="30"/>
      <c r="I1342" s="35" t="s">
        <v>52</v>
      </c>
      <c r="J1342" s="30">
        <v>4</v>
      </c>
      <c r="K1342" s="113">
        <v>44644</v>
      </c>
      <c r="L1342" s="113">
        <v>44666</v>
      </c>
      <c r="M1342" s="248" t="s">
        <v>949</v>
      </c>
      <c r="N1342" s="439">
        <v>202204058</v>
      </c>
      <c r="O1342" s="410"/>
      <c r="P1342" s="410" t="s">
        <v>54</v>
      </c>
      <c r="Q1342" s="439"/>
      <c r="R1342" s="119" t="s">
        <v>74</v>
      </c>
      <c r="S1342" s="120" t="s">
        <v>75</v>
      </c>
      <c r="T1342" s="120" t="s">
        <v>76</v>
      </c>
      <c r="U1342" s="120" t="s">
        <v>955</v>
      </c>
      <c r="V1342" s="121">
        <v>44646</v>
      </c>
      <c r="W1342" s="121">
        <v>44666</v>
      </c>
      <c r="X1342" s="438">
        <v>44691</v>
      </c>
      <c r="Y1342" s="122">
        <v>44706</v>
      </c>
      <c r="Z1342" s="127"/>
      <c r="AA1342" s="127"/>
      <c r="AB1342" s="127"/>
      <c r="AC1342" s="122">
        <v>44721</v>
      </c>
      <c r="AD1342" s="364" t="s">
        <v>476</v>
      </c>
      <c r="AE1342" s="365" t="s">
        <v>65</v>
      </c>
      <c r="AF1342" s="128"/>
      <c r="AG1342" s="130"/>
      <c r="AH1342" s="130"/>
      <c r="AI1342" s="130"/>
      <c r="AJ1342" s="130">
        <v>4</v>
      </c>
      <c r="AK1342" s="362">
        <v>44722</v>
      </c>
      <c r="AL1342" s="362">
        <v>44723</v>
      </c>
      <c r="AM1342" s="368">
        <v>44729</v>
      </c>
      <c r="AN1342" s="135" t="s">
        <v>65</v>
      </c>
      <c r="AO1342" s="401">
        <v>44729</v>
      </c>
      <c r="AP1342" s="136" t="s">
        <v>560</v>
      </c>
      <c r="AQ1342" s="136"/>
      <c r="AR1342" s="379" t="e">
        <f>IF(AND(AF1342=AG1342,AF1342=AI1342,AF1342=AK1342,AF1342=AM1342),"未到货",“到货”)</f>
        <v>#NAME?</v>
      </c>
    </row>
    <row r="1343" spans="1:44" ht="20.100000000000001" hidden="1" customHeight="1">
      <c r="A1343" s="30">
        <v>149</v>
      </c>
      <c r="B1343" s="35">
        <v>7711102178</v>
      </c>
      <c r="C1343" s="248">
        <v>6011102142</v>
      </c>
      <c r="D1343" s="248" t="s">
        <v>878</v>
      </c>
      <c r="E1343" s="248" t="s">
        <v>405</v>
      </c>
      <c r="F1343" s="35"/>
      <c r="G1343" s="250" t="s">
        <v>846</v>
      </c>
      <c r="H1343" s="30"/>
      <c r="I1343" s="35" t="s">
        <v>52</v>
      </c>
      <c r="J1343" s="30">
        <v>4</v>
      </c>
      <c r="K1343" s="113">
        <v>44644</v>
      </c>
      <c r="L1343" s="113">
        <v>44666</v>
      </c>
      <c r="M1343" s="248" t="s">
        <v>949</v>
      </c>
      <c r="N1343" s="439">
        <v>202204058</v>
      </c>
      <c r="O1343" s="410"/>
      <c r="P1343" s="410" t="s">
        <v>54</v>
      </c>
      <c r="Q1343" s="439"/>
      <c r="R1343" s="119" t="s">
        <v>74</v>
      </c>
      <c r="S1343" s="120" t="s">
        <v>75</v>
      </c>
      <c r="T1343" s="120" t="s">
        <v>76</v>
      </c>
      <c r="U1343" s="120" t="s">
        <v>955</v>
      </c>
      <c r="V1343" s="121">
        <v>44646</v>
      </c>
      <c r="W1343" s="121">
        <v>44666</v>
      </c>
      <c r="X1343" s="438">
        <v>44691</v>
      </c>
      <c r="Y1343" s="122">
        <v>44706</v>
      </c>
      <c r="Z1343" s="127"/>
      <c r="AA1343" s="127"/>
      <c r="AB1343" s="127"/>
      <c r="AC1343" s="122">
        <v>44721</v>
      </c>
      <c r="AD1343" s="364" t="s">
        <v>476</v>
      </c>
      <c r="AE1343" s="365" t="s">
        <v>65</v>
      </c>
      <c r="AF1343" s="128"/>
      <c r="AG1343" s="130"/>
      <c r="AH1343" s="130"/>
      <c r="AI1343" s="130"/>
      <c r="AJ1343" s="130">
        <v>4</v>
      </c>
      <c r="AK1343" s="362">
        <v>44722</v>
      </c>
      <c r="AL1343" s="362">
        <v>44723</v>
      </c>
      <c r="AM1343" s="368">
        <v>44729</v>
      </c>
      <c r="AN1343" s="135" t="s">
        <v>65</v>
      </c>
      <c r="AO1343" s="401">
        <v>44729</v>
      </c>
      <c r="AP1343" s="136" t="s">
        <v>560</v>
      </c>
      <c r="AQ1343" s="136"/>
      <c r="AR1343" s="379" t="e">
        <f>IF(AND(AF1343=AG1343,AF1343=AI1343,AF1343=AK1343,AF1343=AM1343),"未到货",“到货”)</f>
        <v>#NAME?</v>
      </c>
    </row>
    <row r="1344" spans="1:44" ht="20.100000000000001" hidden="1" customHeight="1">
      <c r="A1344" s="30">
        <v>150</v>
      </c>
      <c r="B1344" s="35">
        <v>7711095145</v>
      </c>
      <c r="C1344" s="248">
        <v>6011102146</v>
      </c>
      <c r="D1344" s="248" t="s">
        <v>599</v>
      </c>
      <c r="E1344" s="248" t="s">
        <v>405</v>
      </c>
      <c r="F1344" s="35"/>
      <c r="G1344" s="250" t="s">
        <v>846</v>
      </c>
      <c r="H1344" s="30"/>
      <c r="I1344" s="35" t="s">
        <v>52</v>
      </c>
      <c r="J1344" s="30">
        <v>4</v>
      </c>
      <c r="K1344" s="113">
        <v>44644</v>
      </c>
      <c r="L1344" s="113">
        <v>44666</v>
      </c>
      <c r="M1344" s="248" t="s">
        <v>949</v>
      </c>
      <c r="N1344" s="439">
        <v>202204058</v>
      </c>
      <c r="O1344" s="410"/>
      <c r="P1344" s="114" t="s">
        <v>54</v>
      </c>
      <c r="Q1344" s="439"/>
      <c r="R1344" s="119" t="s">
        <v>74</v>
      </c>
      <c r="S1344" s="120" t="s">
        <v>75</v>
      </c>
      <c r="T1344" s="120" t="s">
        <v>76</v>
      </c>
      <c r="U1344" s="120" t="s">
        <v>955</v>
      </c>
      <c r="V1344" s="121">
        <v>44646</v>
      </c>
      <c r="W1344" s="121">
        <v>44666</v>
      </c>
      <c r="X1344" s="438">
        <v>44691</v>
      </c>
      <c r="Y1344" s="122">
        <v>44706</v>
      </c>
      <c r="Z1344" s="127"/>
      <c r="AA1344" s="127"/>
      <c r="AB1344" s="127"/>
      <c r="AC1344" s="122">
        <v>44702</v>
      </c>
      <c r="AD1344" s="128">
        <v>44708</v>
      </c>
      <c r="AE1344" s="129" t="s">
        <v>65</v>
      </c>
      <c r="AF1344" s="128"/>
      <c r="AG1344" s="130"/>
      <c r="AH1344" s="130"/>
      <c r="AI1344" s="130"/>
      <c r="AJ1344" s="130">
        <v>4</v>
      </c>
      <c r="AK1344" s="362">
        <v>44709</v>
      </c>
      <c r="AL1344" s="362">
        <v>44713</v>
      </c>
      <c r="AM1344" s="368">
        <v>44715</v>
      </c>
      <c r="AN1344" s="135" t="s">
        <v>65</v>
      </c>
      <c r="AO1344" s="134">
        <v>44715</v>
      </c>
      <c r="AP1344" s="136" t="s">
        <v>560</v>
      </c>
      <c r="AQ1344" s="136"/>
      <c r="AR1344" s="379" t="e">
        <f>IF(AND(AF1344=AG1344,AF1344=AI1344,AF1344=AK1344,AF1344=AM1344),"未到货",“到货”)</f>
        <v>#NAME?</v>
      </c>
    </row>
    <row r="1345" spans="1:44" ht="20.100000000000001" hidden="1" customHeight="1">
      <c r="A1345" s="30">
        <v>151</v>
      </c>
      <c r="B1345" s="35">
        <v>7711095165</v>
      </c>
      <c r="C1345" s="248">
        <v>6011102146</v>
      </c>
      <c r="D1345" s="248" t="s">
        <v>599</v>
      </c>
      <c r="E1345" s="248" t="s">
        <v>405</v>
      </c>
      <c r="F1345" s="35"/>
      <c r="G1345" s="250" t="s">
        <v>846</v>
      </c>
      <c r="H1345" s="30"/>
      <c r="I1345" s="35" t="s">
        <v>52</v>
      </c>
      <c r="J1345" s="30">
        <v>4</v>
      </c>
      <c r="K1345" s="113">
        <v>44644</v>
      </c>
      <c r="L1345" s="113">
        <v>44666</v>
      </c>
      <c r="M1345" s="248" t="s">
        <v>949</v>
      </c>
      <c r="N1345" s="439">
        <v>202204058</v>
      </c>
      <c r="O1345" s="410"/>
      <c r="P1345" s="114" t="s">
        <v>54</v>
      </c>
      <c r="Q1345" s="439"/>
      <c r="R1345" s="119" t="s">
        <v>74</v>
      </c>
      <c r="S1345" s="120" t="s">
        <v>75</v>
      </c>
      <c r="T1345" s="120" t="s">
        <v>76</v>
      </c>
      <c r="U1345" s="120" t="s">
        <v>955</v>
      </c>
      <c r="V1345" s="121">
        <v>44646</v>
      </c>
      <c r="W1345" s="121">
        <v>44666</v>
      </c>
      <c r="X1345" s="438">
        <v>44691</v>
      </c>
      <c r="Y1345" s="122">
        <v>44706</v>
      </c>
      <c r="Z1345" s="127"/>
      <c r="AA1345" s="127"/>
      <c r="AB1345" s="127"/>
      <c r="AC1345" s="122">
        <v>44702</v>
      </c>
      <c r="AD1345" s="128">
        <v>44708</v>
      </c>
      <c r="AE1345" s="129" t="s">
        <v>65</v>
      </c>
      <c r="AF1345" s="128"/>
      <c r="AG1345" s="130"/>
      <c r="AH1345" s="130"/>
      <c r="AI1345" s="130"/>
      <c r="AJ1345" s="130">
        <v>4</v>
      </c>
      <c r="AK1345" s="362">
        <v>44709</v>
      </c>
      <c r="AL1345" s="362">
        <v>44713</v>
      </c>
      <c r="AM1345" s="368">
        <v>44715</v>
      </c>
      <c r="AN1345" s="135" t="s">
        <v>65</v>
      </c>
      <c r="AO1345" s="134">
        <v>44715</v>
      </c>
      <c r="AP1345" s="136" t="s">
        <v>560</v>
      </c>
      <c r="AQ1345" s="136"/>
      <c r="AR1345" s="379" t="e">
        <f>IF(AND(AF1345=AG1345,AF1345=AI1345,AF1345=AK1345,AF1345=AM1345),"未到货",“到货”)</f>
        <v>#NAME?</v>
      </c>
    </row>
    <row r="1346" spans="1:44" ht="20.100000000000001" hidden="1" customHeight="1">
      <c r="A1346" s="30">
        <v>152</v>
      </c>
      <c r="B1346" s="35">
        <v>7711095175</v>
      </c>
      <c r="C1346" s="248">
        <v>6011102146</v>
      </c>
      <c r="D1346" s="248" t="s">
        <v>599</v>
      </c>
      <c r="E1346" s="248" t="s">
        <v>405</v>
      </c>
      <c r="F1346" s="35"/>
      <c r="G1346" s="250" t="s">
        <v>846</v>
      </c>
      <c r="H1346" s="30"/>
      <c r="I1346" s="35" t="s">
        <v>52</v>
      </c>
      <c r="J1346" s="30">
        <v>4</v>
      </c>
      <c r="K1346" s="113">
        <v>44644</v>
      </c>
      <c r="L1346" s="113">
        <v>44666</v>
      </c>
      <c r="M1346" s="248" t="s">
        <v>949</v>
      </c>
      <c r="N1346" s="439">
        <v>202204058</v>
      </c>
      <c r="O1346" s="410"/>
      <c r="P1346" s="114" t="s">
        <v>54</v>
      </c>
      <c r="Q1346" s="439"/>
      <c r="R1346" s="119" t="s">
        <v>74</v>
      </c>
      <c r="S1346" s="120" t="s">
        <v>75</v>
      </c>
      <c r="T1346" s="120" t="s">
        <v>76</v>
      </c>
      <c r="U1346" s="120" t="s">
        <v>955</v>
      </c>
      <c r="V1346" s="121">
        <v>44646</v>
      </c>
      <c r="W1346" s="121">
        <v>44666</v>
      </c>
      <c r="X1346" s="438">
        <v>44691</v>
      </c>
      <c r="Y1346" s="122">
        <v>44706</v>
      </c>
      <c r="Z1346" s="127"/>
      <c r="AA1346" s="127"/>
      <c r="AB1346" s="127"/>
      <c r="AC1346" s="122">
        <v>44702</v>
      </c>
      <c r="AD1346" s="128">
        <v>44708</v>
      </c>
      <c r="AE1346" s="129" t="s">
        <v>65</v>
      </c>
      <c r="AF1346" s="128"/>
      <c r="AG1346" s="130"/>
      <c r="AH1346" s="130"/>
      <c r="AI1346" s="130"/>
      <c r="AJ1346" s="130">
        <v>4</v>
      </c>
      <c r="AK1346" s="362">
        <v>44709</v>
      </c>
      <c r="AL1346" s="362">
        <v>44713</v>
      </c>
      <c r="AM1346" s="368">
        <v>44715</v>
      </c>
      <c r="AN1346" s="135" t="s">
        <v>65</v>
      </c>
      <c r="AO1346" s="134">
        <v>44715</v>
      </c>
      <c r="AP1346" s="136" t="s">
        <v>560</v>
      </c>
      <c r="AQ1346" s="136"/>
      <c r="AR1346" s="379" t="e">
        <f>IF(AND(AF1346=AG1346,AF1346=AI1346,AF1346=AK1346,AF1346=AM1346),"未到货",“到货”)</f>
        <v>#NAME?</v>
      </c>
    </row>
    <row r="1347" spans="1:44" ht="20.100000000000001" hidden="1" customHeight="1">
      <c r="A1347" s="30">
        <v>153</v>
      </c>
      <c r="B1347" s="35">
        <v>7711095187</v>
      </c>
      <c r="C1347" s="248">
        <v>6011102146</v>
      </c>
      <c r="D1347" s="248" t="s">
        <v>599</v>
      </c>
      <c r="E1347" s="248" t="s">
        <v>405</v>
      </c>
      <c r="F1347" s="35"/>
      <c r="G1347" s="250" t="s">
        <v>846</v>
      </c>
      <c r="H1347" s="30"/>
      <c r="I1347" s="35" t="s">
        <v>52</v>
      </c>
      <c r="J1347" s="30">
        <v>4</v>
      </c>
      <c r="K1347" s="113">
        <v>44644</v>
      </c>
      <c r="L1347" s="113">
        <v>44666</v>
      </c>
      <c r="M1347" s="248" t="s">
        <v>949</v>
      </c>
      <c r="N1347" s="439">
        <v>202204058</v>
      </c>
      <c r="O1347" s="410"/>
      <c r="P1347" s="114" t="s">
        <v>54</v>
      </c>
      <c r="Q1347" s="439"/>
      <c r="R1347" s="119" t="s">
        <v>74</v>
      </c>
      <c r="S1347" s="120" t="s">
        <v>75</v>
      </c>
      <c r="T1347" s="120" t="s">
        <v>76</v>
      </c>
      <c r="U1347" s="120" t="s">
        <v>955</v>
      </c>
      <c r="V1347" s="121">
        <v>44646</v>
      </c>
      <c r="W1347" s="121">
        <v>44666</v>
      </c>
      <c r="X1347" s="438">
        <v>44691</v>
      </c>
      <c r="Y1347" s="122">
        <v>44706</v>
      </c>
      <c r="Z1347" s="127"/>
      <c r="AA1347" s="127"/>
      <c r="AB1347" s="127"/>
      <c r="AC1347" s="122">
        <v>44702</v>
      </c>
      <c r="AD1347" s="128">
        <v>44708</v>
      </c>
      <c r="AE1347" s="129" t="s">
        <v>65</v>
      </c>
      <c r="AF1347" s="128"/>
      <c r="AG1347" s="130"/>
      <c r="AH1347" s="130"/>
      <c r="AI1347" s="130"/>
      <c r="AJ1347" s="130">
        <v>4</v>
      </c>
      <c r="AK1347" s="362">
        <v>44709</v>
      </c>
      <c r="AL1347" s="362">
        <v>44713</v>
      </c>
      <c r="AM1347" s="368">
        <v>44715</v>
      </c>
      <c r="AN1347" s="135" t="s">
        <v>65</v>
      </c>
      <c r="AO1347" s="134">
        <v>44715</v>
      </c>
      <c r="AP1347" s="136" t="s">
        <v>560</v>
      </c>
      <c r="AQ1347" s="136"/>
      <c r="AR1347" s="379" t="e">
        <f>IF(AND(AF1347=AG1347,AF1347=AI1347,AF1347=AK1347,AF1347=AM1347),"未到货",“到货”)</f>
        <v>#NAME?</v>
      </c>
    </row>
    <row r="1348" spans="1:44" ht="20.100000000000001" hidden="1" customHeight="1">
      <c r="A1348" s="30">
        <v>154</v>
      </c>
      <c r="B1348" s="35">
        <v>7711102175</v>
      </c>
      <c r="C1348" s="248">
        <v>6011102146</v>
      </c>
      <c r="D1348" s="248" t="s">
        <v>599</v>
      </c>
      <c r="E1348" s="248" t="s">
        <v>405</v>
      </c>
      <c r="F1348" s="35"/>
      <c r="G1348" s="250" t="s">
        <v>846</v>
      </c>
      <c r="H1348" s="30"/>
      <c r="I1348" s="35" t="s">
        <v>52</v>
      </c>
      <c r="J1348" s="30">
        <v>4</v>
      </c>
      <c r="K1348" s="113">
        <v>44644</v>
      </c>
      <c r="L1348" s="113">
        <v>44666</v>
      </c>
      <c r="M1348" s="248" t="s">
        <v>949</v>
      </c>
      <c r="N1348" s="439">
        <v>202204058</v>
      </c>
      <c r="O1348" s="410"/>
      <c r="P1348" s="114" t="s">
        <v>54</v>
      </c>
      <c r="Q1348" s="439"/>
      <c r="R1348" s="119" t="s">
        <v>74</v>
      </c>
      <c r="S1348" s="120" t="s">
        <v>75</v>
      </c>
      <c r="T1348" s="120" t="s">
        <v>76</v>
      </c>
      <c r="U1348" s="120" t="s">
        <v>955</v>
      </c>
      <c r="V1348" s="121">
        <v>44646</v>
      </c>
      <c r="W1348" s="121">
        <v>44666</v>
      </c>
      <c r="X1348" s="438">
        <v>44691</v>
      </c>
      <c r="Y1348" s="122">
        <v>44706</v>
      </c>
      <c r="Z1348" s="127"/>
      <c r="AA1348" s="127"/>
      <c r="AB1348" s="127"/>
      <c r="AC1348" s="122">
        <v>44702</v>
      </c>
      <c r="AD1348" s="128">
        <v>44708</v>
      </c>
      <c r="AE1348" s="129" t="s">
        <v>65</v>
      </c>
      <c r="AF1348" s="128"/>
      <c r="AG1348" s="130"/>
      <c r="AH1348" s="130"/>
      <c r="AI1348" s="130"/>
      <c r="AJ1348" s="130">
        <v>4</v>
      </c>
      <c r="AK1348" s="362">
        <v>44709</v>
      </c>
      <c r="AL1348" s="362">
        <v>44713</v>
      </c>
      <c r="AM1348" s="368">
        <v>44715</v>
      </c>
      <c r="AN1348" s="135" t="s">
        <v>65</v>
      </c>
      <c r="AO1348" s="134">
        <v>44715</v>
      </c>
      <c r="AP1348" s="136" t="s">
        <v>560</v>
      </c>
      <c r="AQ1348" s="136"/>
      <c r="AR1348" s="379" t="e">
        <f>IF(AND(AF1348=AG1348,AF1348=AI1348,AF1348=AK1348,AF1348=AM1348),"未到货",“到货”)</f>
        <v>#NAME?</v>
      </c>
    </row>
    <row r="1349" spans="1:44" ht="20.100000000000001" hidden="1" customHeight="1">
      <c r="A1349" s="30">
        <v>155</v>
      </c>
      <c r="B1349" s="35">
        <v>7711102150</v>
      </c>
      <c r="C1349" s="248">
        <v>6011102154</v>
      </c>
      <c r="D1349" s="248" t="s">
        <v>883</v>
      </c>
      <c r="E1349" s="248" t="s">
        <v>385</v>
      </c>
      <c r="F1349" s="35" t="s">
        <v>386</v>
      </c>
      <c r="G1349" s="250" t="s">
        <v>450</v>
      </c>
      <c r="H1349" s="30"/>
      <c r="I1349" s="35" t="s">
        <v>52</v>
      </c>
      <c r="J1349" s="30">
        <v>1</v>
      </c>
      <c r="K1349" s="113">
        <v>44644</v>
      </c>
      <c r="L1349" s="113">
        <v>44666</v>
      </c>
      <c r="M1349" s="248" t="s">
        <v>949</v>
      </c>
      <c r="N1349" s="439">
        <v>202204058</v>
      </c>
      <c r="O1349" s="410"/>
      <c r="P1349" s="113" t="s">
        <v>54</v>
      </c>
      <c r="Q1349" s="439"/>
      <c r="R1349" s="119" t="s">
        <v>92</v>
      </c>
      <c r="S1349" s="120" t="s">
        <v>952</v>
      </c>
      <c r="T1349" s="120" t="s">
        <v>76</v>
      </c>
      <c r="U1349" s="120" t="s">
        <v>953</v>
      </c>
      <c r="V1349" s="121">
        <v>44648</v>
      </c>
      <c r="W1349" s="121">
        <v>44666</v>
      </c>
      <c r="X1349" s="122">
        <v>44681</v>
      </c>
      <c r="Y1349" s="127"/>
      <c r="Z1349" s="127"/>
      <c r="AA1349" s="127"/>
      <c r="AB1349" s="127"/>
      <c r="AC1349" s="122">
        <v>44679</v>
      </c>
      <c r="AD1349" s="364" t="s">
        <v>915</v>
      </c>
      <c r="AE1349" s="365" t="s">
        <v>49</v>
      </c>
      <c r="AF1349" s="128">
        <v>44751</v>
      </c>
      <c r="AG1349" s="130">
        <v>1</v>
      </c>
      <c r="AH1349" s="130"/>
      <c r="AI1349" s="130"/>
      <c r="AJ1349" s="130">
        <v>1</v>
      </c>
      <c r="AK1349" s="362">
        <v>44681</v>
      </c>
      <c r="AL1349" s="362">
        <v>44687</v>
      </c>
      <c r="AM1349" s="134">
        <v>44687</v>
      </c>
      <c r="AN1349" s="135" t="s">
        <v>49</v>
      </c>
      <c r="AO1349" s="401">
        <v>44690</v>
      </c>
      <c r="AP1349" s="378" t="s">
        <v>560</v>
      </c>
      <c r="AQ1349" s="136">
        <v>2</v>
      </c>
      <c r="AR1349" s="379" t="e">
        <f>IF(AND(AF1349=AG1349,AF1349=AI1349,AF1349=AK1349,AF1349=AM1349),"未到货",“到货”)</f>
        <v>#NAME?</v>
      </c>
    </row>
    <row r="1350" spans="1:44" ht="20.100000000000001" hidden="1" customHeight="1">
      <c r="A1350" s="30">
        <v>156</v>
      </c>
      <c r="B1350" s="35">
        <v>7711102150</v>
      </c>
      <c r="C1350" s="248">
        <v>6011102155</v>
      </c>
      <c r="D1350" s="248" t="s">
        <v>705</v>
      </c>
      <c r="E1350" s="248" t="s">
        <v>385</v>
      </c>
      <c r="F1350" s="35" t="s">
        <v>386</v>
      </c>
      <c r="G1350" s="250" t="s">
        <v>450</v>
      </c>
      <c r="H1350" s="30"/>
      <c r="I1350" s="35" t="s">
        <v>52</v>
      </c>
      <c r="J1350" s="30">
        <v>1</v>
      </c>
      <c r="K1350" s="113">
        <v>44644</v>
      </c>
      <c r="L1350" s="113">
        <v>44666</v>
      </c>
      <c r="M1350" s="248" t="s">
        <v>949</v>
      </c>
      <c r="N1350" s="439">
        <v>202204058</v>
      </c>
      <c r="O1350" s="410"/>
      <c r="P1350" s="114" t="s">
        <v>54</v>
      </c>
      <c r="Q1350" s="439"/>
      <c r="R1350" s="119" t="s">
        <v>74</v>
      </c>
      <c r="S1350" s="120" t="s">
        <v>406</v>
      </c>
      <c r="T1350" s="120" t="s">
        <v>76</v>
      </c>
      <c r="U1350" s="120" t="s">
        <v>954</v>
      </c>
      <c r="V1350" s="121">
        <v>44646</v>
      </c>
      <c r="W1350" s="121">
        <v>44666</v>
      </c>
      <c r="X1350" s="122"/>
      <c r="Y1350" s="127"/>
      <c r="Z1350" s="127"/>
      <c r="AA1350" s="127"/>
      <c r="AB1350" s="127"/>
      <c r="AC1350" s="122">
        <v>44669</v>
      </c>
      <c r="AD1350" s="128">
        <v>44671</v>
      </c>
      <c r="AE1350" s="129" t="s">
        <v>49</v>
      </c>
      <c r="AF1350" s="128"/>
      <c r="AG1350" s="130"/>
      <c r="AH1350" s="130"/>
      <c r="AI1350" s="130"/>
      <c r="AJ1350" s="130">
        <v>1</v>
      </c>
      <c r="AK1350" s="362">
        <v>44673</v>
      </c>
      <c r="AL1350" s="362">
        <v>44676</v>
      </c>
      <c r="AM1350" s="368">
        <v>44677</v>
      </c>
      <c r="AN1350" s="135" t="s">
        <v>49</v>
      </c>
      <c r="AO1350" s="401">
        <v>44690</v>
      </c>
      <c r="AP1350" s="378" t="s">
        <v>560</v>
      </c>
      <c r="AQ1350" s="136">
        <v>2</v>
      </c>
      <c r="AR1350" s="379" t="e">
        <f>IF(AND(AF1350=AG1350,AF1350=AI1350,AF1350=AK1350,AF1350=AM1350),"未到货",“到货”)</f>
        <v>#NAME?</v>
      </c>
    </row>
    <row r="1351" spans="1:44" ht="20.100000000000001" hidden="1" customHeight="1">
      <c r="A1351" s="30">
        <v>157</v>
      </c>
      <c r="B1351" s="35">
        <v>7711102450</v>
      </c>
      <c r="C1351" s="248">
        <v>6011102155</v>
      </c>
      <c r="D1351" s="248" t="s">
        <v>705</v>
      </c>
      <c r="E1351" s="248" t="s">
        <v>385</v>
      </c>
      <c r="F1351" s="35" t="s">
        <v>386</v>
      </c>
      <c r="G1351" s="250" t="s">
        <v>450</v>
      </c>
      <c r="H1351" s="30"/>
      <c r="I1351" s="35" t="s">
        <v>52</v>
      </c>
      <c r="J1351" s="30">
        <v>1</v>
      </c>
      <c r="K1351" s="113">
        <v>44644</v>
      </c>
      <c r="L1351" s="113">
        <v>44666</v>
      </c>
      <c r="M1351" s="248" t="s">
        <v>949</v>
      </c>
      <c r="N1351" s="439">
        <v>202204058</v>
      </c>
      <c r="O1351" s="410"/>
      <c r="P1351" s="114" t="s">
        <v>54</v>
      </c>
      <c r="Q1351" s="439"/>
      <c r="R1351" s="119" t="s">
        <v>74</v>
      </c>
      <c r="S1351" s="120" t="s">
        <v>406</v>
      </c>
      <c r="T1351" s="120" t="s">
        <v>76</v>
      </c>
      <c r="U1351" s="120" t="s">
        <v>954</v>
      </c>
      <c r="V1351" s="121">
        <v>44646</v>
      </c>
      <c r="W1351" s="121">
        <v>44666</v>
      </c>
      <c r="X1351" s="122"/>
      <c r="Y1351" s="127"/>
      <c r="Z1351" s="127"/>
      <c r="AA1351" s="127"/>
      <c r="AB1351" s="127"/>
      <c r="AC1351" s="122">
        <v>44669</v>
      </c>
      <c r="AD1351" s="128">
        <v>44671</v>
      </c>
      <c r="AE1351" s="129" t="s">
        <v>49</v>
      </c>
      <c r="AF1351" s="128"/>
      <c r="AG1351" s="130"/>
      <c r="AH1351" s="130"/>
      <c r="AI1351" s="130"/>
      <c r="AJ1351" s="130">
        <v>1</v>
      </c>
      <c r="AK1351" s="362">
        <v>44673</v>
      </c>
      <c r="AL1351" s="362">
        <v>44676</v>
      </c>
      <c r="AM1351" s="368">
        <v>44677</v>
      </c>
      <c r="AN1351" s="135" t="s">
        <v>49</v>
      </c>
      <c r="AO1351" s="401">
        <v>44690</v>
      </c>
      <c r="AP1351" s="378" t="s">
        <v>560</v>
      </c>
      <c r="AQ1351" s="136">
        <v>2</v>
      </c>
      <c r="AR1351" s="379" t="e">
        <f>IF(AND(AF1351=AG1351,AF1351=AI1351,AF1351=AK1351,AF1351=AM1351),"未到货",“到货”)</f>
        <v>#NAME?</v>
      </c>
    </row>
    <row r="1352" spans="1:44" ht="20.100000000000001" hidden="1" customHeight="1">
      <c r="A1352" s="30">
        <v>158</v>
      </c>
      <c r="B1352" s="35">
        <v>7711102550</v>
      </c>
      <c r="C1352" s="248">
        <v>6011102155</v>
      </c>
      <c r="D1352" s="248" t="s">
        <v>705</v>
      </c>
      <c r="E1352" s="248" t="s">
        <v>385</v>
      </c>
      <c r="F1352" s="35" t="s">
        <v>386</v>
      </c>
      <c r="G1352" s="250" t="s">
        <v>450</v>
      </c>
      <c r="H1352" s="30"/>
      <c r="I1352" s="35" t="s">
        <v>52</v>
      </c>
      <c r="J1352" s="30">
        <v>1</v>
      </c>
      <c r="K1352" s="113">
        <v>44644</v>
      </c>
      <c r="L1352" s="113">
        <v>44666</v>
      </c>
      <c r="M1352" s="248" t="s">
        <v>949</v>
      </c>
      <c r="N1352" s="439">
        <v>202204058</v>
      </c>
      <c r="O1352" s="410"/>
      <c r="P1352" s="114" t="s">
        <v>54</v>
      </c>
      <c r="Q1352" s="439"/>
      <c r="R1352" s="119" t="s">
        <v>74</v>
      </c>
      <c r="S1352" s="120" t="s">
        <v>406</v>
      </c>
      <c r="T1352" s="120" t="s">
        <v>76</v>
      </c>
      <c r="U1352" s="120" t="s">
        <v>954</v>
      </c>
      <c r="V1352" s="121">
        <v>44646</v>
      </c>
      <c r="W1352" s="121">
        <v>44666</v>
      </c>
      <c r="X1352" s="122"/>
      <c r="Y1352" s="127"/>
      <c r="Z1352" s="127"/>
      <c r="AA1352" s="127"/>
      <c r="AB1352" s="127"/>
      <c r="AC1352" s="122">
        <v>44669</v>
      </c>
      <c r="AD1352" s="128">
        <v>44671</v>
      </c>
      <c r="AE1352" s="129" t="s">
        <v>49</v>
      </c>
      <c r="AF1352" s="128"/>
      <c r="AG1352" s="130"/>
      <c r="AH1352" s="130"/>
      <c r="AI1352" s="130"/>
      <c r="AJ1352" s="130">
        <v>1</v>
      </c>
      <c r="AK1352" s="362">
        <v>44673</v>
      </c>
      <c r="AL1352" s="362">
        <v>44676</v>
      </c>
      <c r="AM1352" s="368">
        <v>44677</v>
      </c>
      <c r="AN1352" s="135" t="s">
        <v>49</v>
      </c>
      <c r="AO1352" s="401">
        <v>44690</v>
      </c>
      <c r="AP1352" s="378" t="s">
        <v>560</v>
      </c>
      <c r="AQ1352" s="136">
        <v>2</v>
      </c>
      <c r="AR1352" s="379" t="e">
        <f>IF(AND(AF1352=AG1352,AF1352=AI1352,AF1352=AK1352,AF1352=AM1352),"未到货",“到货”)</f>
        <v>#NAME?</v>
      </c>
    </row>
    <row r="1353" spans="1:44" ht="20.100000000000001" hidden="1" customHeight="1">
      <c r="A1353" s="30">
        <v>159</v>
      </c>
      <c r="B1353" s="35">
        <v>7711102190</v>
      </c>
      <c r="C1353" s="248">
        <v>6011102158</v>
      </c>
      <c r="D1353" s="248" t="s">
        <v>884</v>
      </c>
      <c r="E1353" s="248" t="s">
        <v>405</v>
      </c>
      <c r="F1353" s="35"/>
      <c r="G1353" s="250" t="s">
        <v>846</v>
      </c>
      <c r="H1353" s="30"/>
      <c r="I1353" s="35" t="s">
        <v>52</v>
      </c>
      <c r="J1353" s="30">
        <v>9</v>
      </c>
      <c r="K1353" s="113">
        <v>44644</v>
      </c>
      <c r="L1353" s="113">
        <v>44666</v>
      </c>
      <c r="M1353" s="248" t="s">
        <v>949</v>
      </c>
      <c r="N1353" s="439">
        <v>202204058</v>
      </c>
      <c r="O1353" s="410"/>
      <c r="P1353" s="113" t="s">
        <v>54</v>
      </c>
      <c r="Q1353" s="439"/>
      <c r="R1353" s="119" t="s">
        <v>92</v>
      </c>
      <c r="S1353" s="120" t="s">
        <v>952</v>
      </c>
      <c r="T1353" s="120" t="s">
        <v>76</v>
      </c>
      <c r="U1353" s="120" t="s">
        <v>953</v>
      </c>
      <c r="V1353" s="121">
        <v>44648</v>
      </c>
      <c r="W1353" s="121">
        <v>44666</v>
      </c>
      <c r="X1353" s="122">
        <v>44681</v>
      </c>
      <c r="Y1353" s="127"/>
      <c r="Z1353" s="127"/>
      <c r="AA1353" s="127"/>
      <c r="AB1353" s="127"/>
      <c r="AC1353" s="122">
        <v>44679</v>
      </c>
      <c r="AD1353" s="128">
        <v>44680</v>
      </c>
      <c r="AE1353" s="129" t="s">
        <v>85</v>
      </c>
      <c r="AF1353" s="128"/>
      <c r="AG1353" s="130"/>
      <c r="AH1353" s="130"/>
      <c r="AI1353" s="130"/>
      <c r="AJ1353" s="130">
        <v>9</v>
      </c>
      <c r="AK1353" s="362">
        <v>44681</v>
      </c>
      <c r="AL1353" s="362">
        <v>44687</v>
      </c>
      <c r="AM1353" s="134">
        <v>44687</v>
      </c>
      <c r="AN1353" s="135" t="s">
        <v>85</v>
      </c>
      <c r="AO1353" s="401">
        <v>44690</v>
      </c>
      <c r="AP1353" s="378" t="s">
        <v>560</v>
      </c>
      <c r="AQ1353" s="136">
        <v>2</v>
      </c>
      <c r="AR1353" s="379" t="e">
        <f>IF(AND(AF1353=AG1353,AF1353=AI1353,AF1353=AK1353,AF1353=AM1353),"未到货",“到货”)</f>
        <v>#NAME?</v>
      </c>
    </row>
    <row r="1354" spans="1:44" ht="20.100000000000001" hidden="1" customHeight="1">
      <c r="A1354" s="30">
        <v>160</v>
      </c>
      <c r="B1354" s="35">
        <v>7711102195</v>
      </c>
      <c r="C1354" s="248">
        <v>6011102158</v>
      </c>
      <c r="D1354" s="248" t="s">
        <v>884</v>
      </c>
      <c r="E1354" s="248" t="s">
        <v>405</v>
      </c>
      <c r="F1354" s="35"/>
      <c r="G1354" s="250" t="s">
        <v>846</v>
      </c>
      <c r="H1354" s="30"/>
      <c r="I1354" s="35" t="s">
        <v>52</v>
      </c>
      <c r="J1354" s="30">
        <v>3</v>
      </c>
      <c r="K1354" s="113">
        <v>44644</v>
      </c>
      <c r="L1354" s="113">
        <v>44666</v>
      </c>
      <c r="M1354" s="248" t="s">
        <v>949</v>
      </c>
      <c r="N1354" s="439">
        <v>202204058</v>
      </c>
      <c r="O1354" s="410"/>
      <c r="P1354" s="113" t="s">
        <v>54</v>
      </c>
      <c r="Q1354" s="439"/>
      <c r="R1354" s="119" t="s">
        <v>92</v>
      </c>
      <c r="S1354" s="120" t="s">
        <v>952</v>
      </c>
      <c r="T1354" s="120" t="s">
        <v>76</v>
      </c>
      <c r="U1354" s="120" t="s">
        <v>953</v>
      </c>
      <c r="V1354" s="121">
        <v>44648</v>
      </c>
      <c r="W1354" s="121">
        <v>44666</v>
      </c>
      <c r="X1354" s="122">
        <v>44681</v>
      </c>
      <c r="Y1354" s="127"/>
      <c r="Z1354" s="127"/>
      <c r="AA1354" s="127"/>
      <c r="AB1354" s="127"/>
      <c r="AC1354" s="122">
        <v>44679</v>
      </c>
      <c r="AD1354" s="128">
        <v>44680</v>
      </c>
      <c r="AE1354" s="129" t="s">
        <v>62</v>
      </c>
      <c r="AF1354" s="128"/>
      <c r="AG1354" s="130"/>
      <c r="AH1354" s="130"/>
      <c r="AI1354" s="130"/>
      <c r="AJ1354" s="130">
        <v>3</v>
      </c>
      <c r="AK1354" s="362">
        <v>44681</v>
      </c>
      <c r="AL1354" s="362">
        <v>44687</v>
      </c>
      <c r="AM1354" s="134">
        <v>44687</v>
      </c>
      <c r="AN1354" s="135" t="s">
        <v>62</v>
      </c>
      <c r="AO1354" s="401">
        <v>44690</v>
      </c>
      <c r="AP1354" s="378" t="s">
        <v>560</v>
      </c>
      <c r="AQ1354" s="136">
        <v>2</v>
      </c>
      <c r="AR1354" s="379" t="e">
        <f>IF(AND(AF1354=AG1354,AF1354=AI1354,AF1354=AK1354,AF1354=AM1354),"未到货",“到货”)</f>
        <v>#NAME?</v>
      </c>
    </row>
    <row r="1355" spans="1:44" ht="20.100000000000001" hidden="1" customHeight="1">
      <c r="A1355" s="30">
        <v>161</v>
      </c>
      <c r="B1355" s="35">
        <v>7711102198</v>
      </c>
      <c r="C1355" s="248">
        <v>6011102158</v>
      </c>
      <c r="D1355" s="248" t="s">
        <v>884</v>
      </c>
      <c r="E1355" s="248" t="s">
        <v>405</v>
      </c>
      <c r="F1355" s="35"/>
      <c r="G1355" s="250" t="s">
        <v>846</v>
      </c>
      <c r="H1355" s="30"/>
      <c r="I1355" s="35" t="s">
        <v>52</v>
      </c>
      <c r="J1355" s="30">
        <v>6</v>
      </c>
      <c r="K1355" s="113">
        <v>44644</v>
      </c>
      <c r="L1355" s="113">
        <v>44666</v>
      </c>
      <c r="M1355" s="248" t="s">
        <v>949</v>
      </c>
      <c r="N1355" s="439">
        <v>202204058</v>
      </c>
      <c r="O1355" s="410"/>
      <c r="P1355" s="113" t="s">
        <v>54</v>
      </c>
      <c r="Q1355" s="439"/>
      <c r="R1355" s="119" t="s">
        <v>92</v>
      </c>
      <c r="S1355" s="120" t="s">
        <v>952</v>
      </c>
      <c r="T1355" s="120" t="s">
        <v>76</v>
      </c>
      <c r="U1355" s="120" t="s">
        <v>953</v>
      </c>
      <c r="V1355" s="121">
        <v>44648</v>
      </c>
      <c r="W1355" s="121">
        <v>44666</v>
      </c>
      <c r="X1355" s="122">
        <v>44681</v>
      </c>
      <c r="Y1355" s="127"/>
      <c r="Z1355" s="127"/>
      <c r="AA1355" s="127"/>
      <c r="AB1355" s="127"/>
      <c r="AC1355" s="122">
        <v>44679</v>
      </c>
      <c r="AD1355" s="128">
        <v>44680</v>
      </c>
      <c r="AE1355" s="129" t="s">
        <v>71</v>
      </c>
      <c r="AF1355" s="128"/>
      <c r="AG1355" s="130"/>
      <c r="AH1355" s="130"/>
      <c r="AI1355" s="130"/>
      <c r="AJ1355" s="130">
        <v>6</v>
      </c>
      <c r="AK1355" s="362">
        <v>44681</v>
      </c>
      <c r="AL1355" s="362">
        <v>44687</v>
      </c>
      <c r="AM1355" s="134">
        <v>44687</v>
      </c>
      <c r="AN1355" s="135" t="s">
        <v>71</v>
      </c>
      <c r="AO1355" s="401">
        <v>44690</v>
      </c>
      <c r="AP1355" s="378" t="s">
        <v>560</v>
      </c>
      <c r="AQ1355" s="136">
        <v>2</v>
      </c>
      <c r="AR1355" s="379" t="e">
        <f>IF(AND(AF1355=AG1355,AF1355=AI1355,AF1355=AK1355,AF1355=AM1355),"未到货",“到货”)</f>
        <v>#NAME?</v>
      </c>
    </row>
    <row r="1356" spans="1:44" ht="20.100000000000001" hidden="1" customHeight="1">
      <c r="A1356" s="30">
        <v>162</v>
      </c>
      <c r="B1356" s="35">
        <v>7711102190</v>
      </c>
      <c r="C1356" s="248">
        <v>6011102159</v>
      </c>
      <c r="D1356" s="248" t="s">
        <v>490</v>
      </c>
      <c r="E1356" s="248" t="s">
        <v>485</v>
      </c>
      <c r="F1356" s="35" t="s">
        <v>491</v>
      </c>
      <c r="G1356" s="250" t="s">
        <v>492</v>
      </c>
      <c r="H1356" s="30"/>
      <c r="I1356" s="35" t="s">
        <v>52</v>
      </c>
      <c r="J1356" s="30">
        <v>9</v>
      </c>
      <c r="K1356" s="113">
        <v>44644</v>
      </c>
      <c r="L1356" s="113">
        <v>44666</v>
      </c>
      <c r="M1356" s="248" t="s">
        <v>949</v>
      </c>
      <c r="N1356" s="439">
        <v>202204058</v>
      </c>
      <c r="O1356" s="410"/>
      <c r="P1356" s="114" t="s">
        <v>54</v>
      </c>
      <c r="Q1356" s="439"/>
      <c r="R1356" s="119" t="s">
        <v>92</v>
      </c>
      <c r="S1356" s="120" t="s">
        <v>952</v>
      </c>
      <c r="T1356" s="120" t="s">
        <v>76</v>
      </c>
      <c r="U1356" s="120" t="s">
        <v>953</v>
      </c>
      <c r="V1356" s="121">
        <v>44648</v>
      </c>
      <c r="W1356" s="121">
        <v>44666</v>
      </c>
      <c r="X1356" s="122">
        <v>44681</v>
      </c>
      <c r="Y1356" s="127"/>
      <c r="Z1356" s="127"/>
      <c r="AA1356" s="127"/>
      <c r="AB1356" s="127"/>
      <c r="AC1356" s="122">
        <v>44679</v>
      </c>
      <c r="AD1356" s="364" t="s">
        <v>915</v>
      </c>
      <c r="AE1356" s="365" t="s">
        <v>85</v>
      </c>
      <c r="AF1356" s="128">
        <v>44694</v>
      </c>
      <c r="AG1356" s="130">
        <v>9</v>
      </c>
      <c r="AH1356" s="130"/>
      <c r="AI1356" s="130"/>
      <c r="AJ1356" s="130"/>
      <c r="AK1356" s="362"/>
      <c r="AL1356" s="362"/>
      <c r="AM1356" s="368">
        <v>44697</v>
      </c>
      <c r="AN1356" s="135" t="s">
        <v>85</v>
      </c>
      <c r="AO1356" s="368">
        <v>44697</v>
      </c>
      <c r="AP1356" s="135" t="s">
        <v>727</v>
      </c>
      <c r="AQ1356" s="136"/>
      <c r="AR1356" s="379" t="e">
        <f>IF(AND(AF1356=AG1356,AF1356=AI1356,AF1356=AK1356,AF1356=AM1356),"未到货",“到货”)</f>
        <v>#NAME?</v>
      </c>
    </row>
    <row r="1357" spans="1:44" ht="20.100000000000001" hidden="1" customHeight="1">
      <c r="A1357" s="30">
        <v>163</v>
      </c>
      <c r="B1357" s="35">
        <v>7711102160</v>
      </c>
      <c r="C1357" s="248">
        <v>6011102161</v>
      </c>
      <c r="D1357" s="248" t="s">
        <v>404</v>
      </c>
      <c r="E1357" s="248" t="s">
        <v>405</v>
      </c>
      <c r="F1357" s="35"/>
      <c r="G1357" s="250" t="s">
        <v>847</v>
      </c>
      <c r="H1357" s="30"/>
      <c r="I1357" s="35" t="s">
        <v>52</v>
      </c>
      <c r="J1357" s="30">
        <v>3</v>
      </c>
      <c r="K1357" s="113">
        <v>44644</v>
      </c>
      <c r="L1357" s="113">
        <v>44666</v>
      </c>
      <c r="M1357" s="248" t="s">
        <v>949</v>
      </c>
      <c r="N1357" s="439">
        <v>202204058</v>
      </c>
      <c r="O1357" s="410"/>
      <c r="P1357" s="113" t="s">
        <v>54</v>
      </c>
      <c r="Q1357" s="439"/>
      <c r="R1357" s="119" t="s">
        <v>74</v>
      </c>
      <c r="S1357" s="120" t="s">
        <v>75</v>
      </c>
      <c r="T1357" s="120" t="s">
        <v>76</v>
      </c>
      <c r="U1357" s="120" t="s">
        <v>955</v>
      </c>
      <c r="V1357" s="121">
        <v>44646</v>
      </c>
      <c r="W1357" s="121">
        <v>44666</v>
      </c>
      <c r="X1357" s="438">
        <v>44691</v>
      </c>
      <c r="Y1357" s="122">
        <v>44698</v>
      </c>
      <c r="Z1357" s="127"/>
      <c r="AA1357" s="127"/>
      <c r="AB1357" s="127"/>
      <c r="AC1357" s="122">
        <v>44694</v>
      </c>
      <c r="AD1357" s="128">
        <v>44694</v>
      </c>
      <c r="AE1357" s="129" t="s">
        <v>62</v>
      </c>
      <c r="AF1357" s="128"/>
      <c r="AG1357" s="130"/>
      <c r="AH1357" s="130"/>
      <c r="AI1357" s="130"/>
      <c r="AJ1357" s="130">
        <v>3</v>
      </c>
      <c r="AK1357" s="362">
        <v>44696</v>
      </c>
      <c r="AL1357" s="362">
        <v>44699</v>
      </c>
      <c r="AM1357" s="368">
        <v>44700</v>
      </c>
      <c r="AN1357" s="135" t="s">
        <v>62</v>
      </c>
      <c r="AO1357" s="134">
        <v>44700</v>
      </c>
      <c r="AP1357" s="136" t="s">
        <v>560</v>
      </c>
      <c r="AQ1357" s="136"/>
      <c r="AR1357" s="379" t="e">
        <f>IF(AND(AF1357=AG1357,AF1357=AI1357,AF1357=AK1357,AF1357=AM1357),"未到货",“到货”)</f>
        <v>#NAME?</v>
      </c>
    </row>
    <row r="1358" spans="1:44" ht="20.100000000000001" hidden="1" customHeight="1">
      <c r="A1358" s="30">
        <v>164</v>
      </c>
      <c r="B1358" s="35">
        <v>7711102160</v>
      </c>
      <c r="C1358" s="248">
        <v>6011102162</v>
      </c>
      <c r="D1358" s="248" t="s">
        <v>599</v>
      </c>
      <c r="E1358" s="248" t="s">
        <v>405</v>
      </c>
      <c r="F1358" s="35"/>
      <c r="G1358" s="250" t="s">
        <v>847</v>
      </c>
      <c r="H1358" s="30"/>
      <c r="I1358" s="35" t="s">
        <v>52</v>
      </c>
      <c r="J1358" s="30">
        <v>3</v>
      </c>
      <c r="K1358" s="113">
        <v>44644</v>
      </c>
      <c r="L1358" s="113">
        <v>44666</v>
      </c>
      <c r="M1358" s="248" t="s">
        <v>949</v>
      </c>
      <c r="N1358" s="439">
        <v>202204058</v>
      </c>
      <c r="O1358" s="410"/>
      <c r="P1358" s="113" t="s">
        <v>54</v>
      </c>
      <c r="Q1358" s="439"/>
      <c r="R1358" s="119" t="s">
        <v>74</v>
      </c>
      <c r="S1358" s="120" t="s">
        <v>75</v>
      </c>
      <c r="T1358" s="120" t="s">
        <v>76</v>
      </c>
      <c r="U1358" s="120" t="s">
        <v>955</v>
      </c>
      <c r="V1358" s="121">
        <v>44646</v>
      </c>
      <c r="W1358" s="121">
        <v>44666</v>
      </c>
      <c r="X1358" s="438">
        <v>44691</v>
      </c>
      <c r="Y1358" s="127"/>
      <c r="Z1358" s="127"/>
      <c r="AA1358" s="127"/>
      <c r="AB1358" s="127"/>
      <c r="AC1358" s="122">
        <v>44690</v>
      </c>
      <c r="AD1358" s="128">
        <v>44690</v>
      </c>
      <c r="AE1358" s="129" t="s">
        <v>62</v>
      </c>
      <c r="AF1358" s="128"/>
      <c r="AG1358" s="130"/>
      <c r="AH1358" s="130"/>
      <c r="AI1358" s="130"/>
      <c r="AJ1358" s="130">
        <v>3</v>
      </c>
      <c r="AK1358" s="362">
        <v>44693</v>
      </c>
      <c r="AL1358" s="362">
        <v>44697</v>
      </c>
      <c r="AM1358" s="368">
        <v>44698</v>
      </c>
      <c r="AN1358" s="135" t="s">
        <v>62</v>
      </c>
      <c r="AO1358" s="134">
        <v>44698</v>
      </c>
      <c r="AP1358" s="136" t="s">
        <v>727</v>
      </c>
      <c r="AQ1358" s="136"/>
      <c r="AR1358" s="379" t="e">
        <f>IF(AND(AF1358=AG1358,AF1358=AI1358,AF1358=AK1358,AF1358=AM1358),"未到货",“到货”)</f>
        <v>#NAME?</v>
      </c>
    </row>
    <row r="1359" spans="1:44" ht="20.100000000000001" hidden="1" customHeight="1">
      <c r="A1359" s="30">
        <v>165</v>
      </c>
      <c r="B1359" s="35">
        <v>7711102160</v>
      </c>
      <c r="C1359" s="248">
        <v>6011102164</v>
      </c>
      <c r="D1359" s="248" t="s">
        <v>428</v>
      </c>
      <c r="E1359" s="248" t="s">
        <v>405</v>
      </c>
      <c r="F1359" s="35"/>
      <c r="G1359" s="250" t="s">
        <v>847</v>
      </c>
      <c r="H1359" s="30"/>
      <c r="I1359" s="35" t="s">
        <v>52</v>
      </c>
      <c r="J1359" s="30">
        <v>6</v>
      </c>
      <c r="K1359" s="113">
        <v>44644</v>
      </c>
      <c r="L1359" s="113">
        <v>44666</v>
      </c>
      <c r="M1359" s="248" t="s">
        <v>949</v>
      </c>
      <c r="N1359" s="439">
        <v>202204058</v>
      </c>
      <c r="O1359" s="410"/>
      <c r="P1359" s="114" t="s">
        <v>54</v>
      </c>
      <c r="Q1359" s="439"/>
      <c r="R1359" s="119" t="s">
        <v>74</v>
      </c>
      <c r="S1359" s="120" t="s">
        <v>93</v>
      </c>
      <c r="T1359" s="120" t="s">
        <v>76</v>
      </c>
      <c r="U1359" s="120" t="s">
        <v>950</v>
      </c>
      <c r="V1359" s="121">
        <v>44646</v>
      </c>
      <c r="W1359" s="121">
        <v>44666</v>
      </c>
      <c r="X1359" s="122"/>
      <c r="Y1359" s="127"/>
      <c r="Z1359" s="127"/>
      <c r="AA1359" s="127"/>
      <c r="AB1359" s="127"/>
      <c r="AC1359" s="122">
        <v>44663</v>
      </c>
      <c r="AD1359" s="128">
        <v>44663</v>
      </c>
      <c r="AE1359" s="129" t="s">
        <v>71</v>
      </c>
      <c r="AF1359" s="128"/>
      <c r="AG1359" s="130"/>
      <c r="AH1359" s="130"/>
      <c r="AI1359" s="130"/>
      <c r="AJ1359" s="130"/>
      <c r="AK1359" s="362">
        <v>44663</v>
      </c>
      <c r="AL1359" s="362">
        <v>44665</v>
      </c>
      <c r="AM1359" s="368">
        <v>44666</v>
      </c>
      <c r="AN1359" s="135" t="s">
        <v>71</v>
      </c>
      <c r="AO1359" s="401">
        <v>44690</v>
      </c>
      <c r="AP1359" s="378" t="s">
        <v>560</v>
      </c>
      <c r="AQ1359" s="396">
        <v>2</v>
      </c>
      <c r="AR1359" s="379" t="e">
        <f>IF(AND(AF1359=AG1359,AF1359=AI1359,AF1359=AK1359,AF1359=AM1359),"未到货",“到货”)</f>
        <v>#NAME?</v>
      </c>
    </row>
    <row r="1360" spans="1:44" s="330" customFormat="1" ht="20.100000000000001" hidden="1" customHeight="1">
      <c r="A1360" s="428">
        <v>166</v>
      </c>
      <c r="B1360" s="338">
        <v>7711102160</v>
      </c>
      <c r="C1360" s="339">
        <v>6011102165</v>
      </c>
      <c r="D1360" s="339" t="s">
        <v>729</v>
      </c>
      <c r="E1360" s="248" t="s">
        <v>405</v>
      </c>
      <c r="F1360" s="35"/>
      <c r="G1360" s="250" t="s">
        <v>847</v>
      </c>
      <c r="H1360" s="30"/>
      <c r="I1360" s="338" t="s">
        <v>52</v>
      </c>
      <c r="J1360" s="428">
        <v>3</v>
      </c>
      <c r="K1360" s="351">
        <v>44644</v>
      </c>
      <c r="L1360" s="351">
        <v>44666</v>
      </c>
      <c r="M1360" s="339" t="s">
        <v>949</v>
      </c>
      <c r="N1360" s="358"/>
      <c r="O1360" s="411"/>
      <c r="P1360" s="393" t="s">
        <v>54</v>
      </c>
      <c r="Q1360" s="358"/>
      <c r="R1360" s="411" t="s">
        <v>329</v>
      </c>
      <c r="S1360" s="416" t="s">
        <v>330</v>
      </c>
      <c r="T1360" s="394"/>
      <c r="U1360" s="120"/>
      <c r="V1360" s="370"/>
      <c r="W1360" s="370"/>
      <c r="X1360" s="122"/>
      <c r="Y1360" s="127"/>
      <c r="Z1360" s="127"/>
      <c r="AA1360" s="127"/>
      <c r="AB1360" s="127"/>
      <c r="AC1360" s="395">
        <v>44667</v>
      </c>
      <c r="AD1360" s="395">
        <v>44667</v>
      </c>
      <c r="AE1360" s="371" t="s">
        <v>62</v>
      </c>
      <c r="AF1360" s="395"/>
      <c r="AG1360" s="396"/>
      <c r="AH1360" s="396"/>
      <c r="AI1360" s="396"/>
      <c r="AJ1360" s="396">
        <v>3</v>
      </c>
      <c r="AK1360" s="400">
        <v>44667</v>
      </c>
      <c r="AL1360" s="400">
        <v>44669</v>
      </c>
      <c r="AM1360" s="405">
        <v>44670</v>
      </c>
      <c r="AN1360" s="371" t="s">
        <v>62</v>
      </c>
      <c r="AO1360" s="401">
        <v>44690</v>
      </c>
      <c r="AP1360" s="378" t="s">
        <v>560</v>
      </c>
      <c r="AQ1360" s="136">
        <v>2</v>
      </c>
      <c r="AR1360" s="379" t="e">
        <f>IF(AND(AF1360=AG1360,AF1360=AI1360,AF1360=AK1360,AF1360=AM1360),"未到货",“到货”)</f>
        <v>#NAME?</v>
      </c>
    </row>
    <row r="1361" spans="1:44" ht="20.100000000000001" hidden="1" customHeight="1">
      <c r="A1361" s="30">
        <v>167</v>
      </c>
      <c r="B1361" s="35">
        <v>7711102165</v>
      </c>
      <c r="C1361" s="248">
        <v>6011102166</v>
      </c>
      <c r="D1361" s="248" t="s">
        <v>885</v>
      </c>
      <c r="E1361" s="248" t="s">
        <v>405</v>
      </c>
      <c r="F1361" s="35"/>
      <c r="G1361" s="250" t="s">
        <v>846</v>
      </c>
      <c r="H1361" s="30"/>
      <c r="I1361" s="35" t="s">
        <v>52</v>
      </c>
      <c r="J1361" s="30">
        <v>3</v>
      </c>
      <c r="K1361" s="113">
        <v>44644</v>
      </c>
      <c r="L1361" s="113">
        <v>44666</v>
      </c>
      <c r="M1361" s="248" t="s">
        <v>949</v>
      </c>
      <c r="N1361" s="439">
        <v>202204058</v>
      </c>
      <c r="O1361" s="410"/>
      <c r="P1361" s="113" t="s">
        <v>54</v>
      </c>
      <c r="Q1361" s="439"/>
      <c r="R1361" s="119" t="s">
        <v>74</v>
      </c>
      <c r="S1361" s="120" t="s">
        <v>406</v>
      </c>
      <c r="T1361" s="120" t="s">
        <v>76</v>
      </c>
      <c r="U1361" s="120" t="s">
        <v>954</v>
      </c>
      <c r="V1361" s="121">
        <v>44646</v>
      </c>
      <c r="W1361" s="121">
        <v>44666</v>
      </c>
      <c r="X1361" s="122">
        <v>44676</v>
      </c>
      <c r="Y1361" s="127"/>
      <c r="Z1361" s="127"/>
      <c r="AA1361" s="127"/>
      <c r="AB1361" s="127"/>
      <c r="AC1361" s="122">
        <v>44675</v>
      </c>
      <c r="AD1361" s="128">
        <v>44678</v>
      </c>
      <c r="AE1361" s="129" t="s">
        <v>62</v>
      </c>
      <c r="AF1361" s="128"/>
      <c r="AG1361" s="130"/>
      <c r="AH1361" s="130"/>
      <c r="AI1361" s="130"/>
      <c r="AJ1361" s="130">
        <v>3</v>
      </c>
      <c r="AK1361" s="362">
        <v>44681</v>
      </c>
      <c r="AL1361" s="362">
        <v>44687</v>
      </c>
      <c r="AM1361" s="134">
        <v>44687</v>
      </c>
      <c r="AN1361" s="135" t="s">
        <v>62</v>
      </c>
      <c r="AO1361" s="401">
        <v>44690</v>
      </c>
      <c r="AP1361" s="378" t="s">
        <v>560</v>
      </c>
      <c r="AQ1361" s="136">
        <v>2</v>
      </c>
      <c r="AR1361" s="379" t="e">
        <f>IF(AND(AF1361=AG1361,AF1361=AI1361,AF1361=AK1361,AF1361=AM1361),"未到货",“到货”)</f>
        <v>#NAME?</v>
      </c>
    </row>
    <row r="1362" spans="1:44" ht="20.100000000000001" hidden="1" customHeight="1">
      <c r="A1362" s="30">
        <v>168</v>
      </c>
      <c r="B1362" s="35">
        <v>7711102165</v>
      </c>
      <c r="C1362" s="248">
        <v>6011102168</v>
      </c>
      <c r="D1362" s="248" t="s">
        <v>886</v>
      </c>
      <c r="E1362" s="248" t="s">
        <v>438</v>
      </c>
      <c r="F1362" s="35"/>
      <c r="G1362" s="250"/>
      <c r="H1362" s="30"/>
      <c r="I1362" s="35" t="s">
        <v>52</v>
      </c>
      <c r="J1362" s="30">
        <v>6</v>
      </c>
      <c r="K1362" s="113">
        <v>44644</v>
      </c>
      <c r="L1362" s="113">
        <v>44666</v>
      </c>
      <c r="M1362" s="248" t="s">
        <v>949</v>
      </c>
      <c r="N1362" s="439">
        <v>202204058</v>
      </c>
      <c r="O1362" s="410"/>
      <c r="P1362" s="114" t="s">
        <v>54</v>
      </c>
      <c r="Q1362" s="439"/>
      <c r="R1362" s="119" t="s">
        <v>74</v>
      </c>
      <c r="S1362" s="120" t="s">
        <v>75</v>
      </c>
      <c r="T1362" s="120" t="s">
        <v>76</v>
      </c>
      <c r="U1362" s="120" t="s">
        <v>955</v>
      </c>
      <c r="V1362" s="121">
        <v>44646</v>
      </c>
      <c r="W1362" s="121">
        <v>44666</v>
      </c>
      <c r="X1362" s="438">
        <v>44691</v>
      </c>
      <c r="Y1362" s="122">
        <v>44698</v>
      </c>
      <c r="Z1362" s="127"/>
      <c r="AA1362" s="127"/>
      <c r="AB1362" s="127"/>
      <c r="AC1362" s="122">
        <v>44694</v>
      </c>
      <c r="AD1362" s="128">
        <v>44694</v>
      </c>
      <c r="AE1362" s="129" t="s">
        <v>71</v>
      </c>
      <c r="AF1362" s="128"/>
      <c r="AG1362" s="130"/>
      <c r="AH1362" s="130"/>
      <c r="AI1362" s="130"/>
      <c r="AJ1362" s="130"/>
      <c r="AK1362" s="362"/>
      <c r="AL1362" s="362"/>
      <c r="AM1362" s="368">
        <v>44697</v>
      </c>
      <c r="AN1362" s="135" t="s">
        <v>71</v>
      </c>
      <c r="AO1362" s="368">
        <v>44697</v>
      </c>
      <c r="AP1362" s="135" t="s">
        <v>727</v>
      </c>
      <c r="AQ1362" s="136"/>
      <c r="AR1362" s="379" t="e">
        <f>IF(AND(AF1362=AG1362,AF1362=AI1362,AF1362=AK1362,AF1362=AM1362),"未到货",“到货”)</f>
        <v>#NAME?</v>
      </c>
    </row>
    <row r="1363" spans="1:44" ht="20.100000000000001" hidden="1" customHeight="1">
      <c r="A1363" s="30">
        <v>169</v>
      </c>
      <c r="B1363" s="35">
        <v>7711102175</v>
      </c>
      <c r="C1363" s="248">
        <v>6011102176</v>
      </c>
      <c r="D1363" s="248" t="s">
        <v>471</v>
      </c>
      <c r="E1363" s="248" t="s">
        <v>472</v>
      </c>
      <c r="F1363" s="35"/>
      <c r="G1363" s="250" t="s">
        <v>881</v>
      </c>
      <c r="H1363" s="30"/>
      <c r="I1363" s="35" t="s">
        <v>52</v>
      </c>
      <c r="J1363" s="30">
        <v>2</v>
      </c>
      <c r="K1363" s="113">
        <v>44644</v>
      </c>
      <c r="L1363" s="113">
        <v>44666</v>
      </c>
      <c r="M1363" s="248" t="s">
        <v>949</v>
      </c>
      <c r="N1363" s="439">
        <v>202204058</v>
      </c>
      <c r="O1363" s="410"/>
      <c r="P1363" s="404" t="s">
        <v>54</v>
      </c>
      <c r="Q1363" s="439"/>
      <c r="R1363" s="119" t="s">
        <v>406</v>
      </c>
      <c r="S1363" s="120" t="s">
        <v>406</v>
      </c>
      <c r="T1363" s="120" t="s">
        <v>76</v>
      </c>
      <c r="U1363" s="120" t="s">
        <v>957</v>
      </c>
      <c r="V1363" s="121">
        <v>44646</v>
      </c>
      <c r="W1363" s="121">
        <v>44666</v>
      </c>
      <c r="X1363" s="438">
        <v>44691</v>
      </c>
      <c r="Y1363" s="122">
        <v>44698</v>
      </c>
      <c r="Z1363" s="127"/>
      <c r="AA1363" s="127"/>
      <c r="AB1363" s="127"/>
      <c r="AC1363" s="122">
        <v>44697</v>
      </c>
      <c r="AD1363" s="128">
        <v>44700</v>
      </c>
      <c r="AE1363" s="129" t="s">
        <v>58</v>
      </c>
      <c r="AF1363" s="128"/>
      <c r="AG1363" s="130"/>
      <c r="AH1363" s="130"/>
      <c r="AI1363" s="130"/>
      <c r="AJ1363" s="130"/>
      <c r="AK1363" s="362"/>
      <c r="AL1363" s="362"/>
      <c r="AM1363" s="368">
        <v>44702</v>
      </c>
      <c r="AN1363" s="135" t="s">
        <v>58</v>
      </c>
      <c r="AO1363" s="401">
        <v>44702</v>
      </c>
      <c r="AP1363" s="136" t="s">
        <v>560</v>
      </c>
      <c r="AQ1363" s="136"/>
      <c r="AR1363" s="379" t="e">
        <f>IF(AND(AF1363=AG1363,AF1363=AI1363,AF1363=AK1363,AF1363=AM1363),"未到货",“到货”)</f>
        <v>#NAME?</v>
      </c>
    </row>
    <row r="1364" spans="1:44" ht="20.100000000000001" hidden="1" customHeight="1">
      <c r="A1364" s="30">
        <v>170</v>
      </c>
      <c r="B1364" s="35">
        <v>7711102178</v>
      </c>
      <c r="C1364" s="248">
        <v>6011102179</v>
      </c>
      <c r="D1364" s="248" t="s">
        <v>879</v>
      </c>
      <c r="E1364" s="248" t="s">
        <v>472</v>
      </c>
      <c r="F1364" s="35"/>
      <c r="G1364" s="250" t="s">
        <v>880</v>
      </c>
      <c r="H1364" s="30"/>
      <c r="I1364" s="35" t="s">
        <v>52</v>
      </c>
      <c r="J1364" s="30">
        <v>2</v>
      </c>
      <c r="K1364" s="113">
        <v>44644</v>
      </c>
      <c r="L1364" s="113">
        <v>44666</v>
      </c>
      <c r="M1364" s="248" t="s">
        <v>949</v>
      </c>
      <c r="N1364" s="439">
        <v>202204058</v>
      </c>
      <c r="O1364" s="410"/>
      <c r="P1364" s="113" t="s">
        <v>54</v>
      </c>
      <c r="Q1364" s="439"/>
      <c r="R1364" s="119" t="s">
        <v>92</v>
      </c>
      <c r="S1364" s="120" t="s">
        <v>952</v>
      </c>
      <c r="T1364" s="120" t="s">
        <v>76</v>
      </c>
      <c r="U1364" s="120" t="s">
        <v>953</v>
      </c>
      <c r="V1364" s="121">
        <v>44648</v>
      </c>
      <c r="W1364" s="121">
        <v>44666</v>
      </c>
      <c r="X1364" s="122"/>
      <c r="Y1364" s="127"/>
      <c r="Z1364" s="127"/>
      <c r="AA1364" s="127"/>
      <c r="AB1364" s="127"/>
      <c r="AC1364" s="122">
        <v>44672</v>
      </c>
      <c r="AD1364" s="128">
        <v>44673</v>
      </c>
      <c r="AE1364" s="129" t="s">
        <v>65</v>
      </c>
      <c r="AF1364" s="128"/>
      <c r="AG1364" s="130"/>
      <c r="AH1364" s="130"/>
      <c r="AI1364" s="130"/>
      <c r="AJ1364" s="130"/>
      <c r="AK1364" s="362"/>
      <c r="AL1364" s="362"/>
      <c r="AM1364" s="368">
        <v>44675</v>
      </c>
      <c r="AN1364" s="135" t="s">
        <v>65</v>
      </c>
      <c r="AO1364" s="401">
        <v>44690</v>
      </c>
      <c r="AP1364" s="378" t="s">
        <v>560</v>
      </c>
      <c r="AQ1364" s="136">
        <v>2</v>
      </c>
      <c r="AR1364" s="379" t="e">
        <f>IF(AND(AF1364=AG1364,AF1364=AI1364,AF1364=AK1364,AF1364=AM1364),"未到货",“到货”)</f>
        <v>#NAME?</v>
      </c>
    </row>
    <row r="1365" spans="1:44" ht="20.100000000000001" hidden="1" customHeight="1">
      <c r="A1365" s="30">
        <v>171</v>
      </c>
      <c r="B1365" s="35">
        <v>7711095120</v>
      </c>
      <c r="C1365" s="248">
        <v>6011102188</v>
      </c>
      <c r="D1365" s="248" t="s">
        <v>886</v>
      </c>
      <c r="E1365" s="248" t="s">
        <v>438</v>
      </c>
      <c r="F1365" s="35"/>
      <c r="G1365" s="250"/>
      <c r="H1365" s="30"/>
      <c r="I1365" s="35" t="s">
        <v>52</v>
      </c>
      <c r="J1365" s="30">
        <v>1</v>
      </c>
      <c r="K1365" s="113">
        <v>44644</v>
      </c>
      <c r="L1365" s="113">
        <v>44666</v>
      </c>
      <c r="M1365" s="248" t="s">
        <v>949</v>
      </c>
      <c r="N1365" s="439">
        <v>202204058</v>
      </c>
      <c r="O1365" s="410"/>
      <c r="P1365" s="113" t="s">
        <v>54</v>
      </c>
      <c r="Q1365" s="439"/>
      <c r="R1365" s="119" t="s">
        <v>74</v>
      </c>
      <c r="S1365" s="120" t="s">
        <v>406</v>
      </c>
      <c r="T1365" s="120" t="s">
        <v>76</v>
      </c>
      <c r="U1365" s="120" t="s">
        <v>954</v>
      </c>
      <c r="V1365" s="121">
        <v>44646</v>
      </c>
      <c r="W1365" s="121">
        <v>44666</v>
      </c>
      <c r="X1365" s="122"/>
      <c r="Y1365" s="127"/>
      <c r="Z1365" s="127"/>
      <c r="AA1365" s="127"/>
      <c r="AB1365" s="127"/>
      <c r="AC1365" s="122">
        <v>44659</v>
      </c>
      <c r="AD1365" s="128">
        <v>44660</v>
      </c>
      <c r="AE1365" s="129" t="s">
        <v>49</v>
      </c>
      <c r="AF1365" s="128"/>
      <c r="AG1365" s="130"/>
      <c r="AH1365" s="130"/>
      <c r="AI1365" s="130"/>
      <c r="AJ1365" s="130"/>
      <c r="AK1365" s="362"/>
      <c r="AL1365" s="362"/>
      <c r="AM1365" s="368">
        <v>44662</v>
      </c>
      <c r="AN1365" s="135" t="s">
        <v>49</v>
      </c>
      <c r="AO1365" s="401">
        <v>44690</v>
      </c>
      <c r="AP1365" s="378" t="s">
        <v>560</v>
      </c>
      <c r="AQ1365" s="136">
        <v>2</v>
      </c>
      <c r="AR1365" s="379" t="e">
        <f>IF(AND(AF1365=AG1365,AF1365=AI1365,AF1365=AK1365,AF1365=AM1365),"未到货",“到货”)</f>
        <v>#NAME?</v>
      </c>
    </row>
    <row r="1366" spans="1:44" ht="20.100000000000001" hidden="1" customHeight="1">
      <c r="A1366" s="30">
        <v>172</v>
      </c>
      <c r="B1366" s="35">
        <v>7711095180</v>
      </c>
      <c r="C1366" s="248">
        <v>6011102188</v>
      </c>
      <c r="D1366" s="248" t="s">
        <v>886</v>
      </c>
      <c r="E1366" s="248" t="s">
        <v>438</v>
      </c>
      <c r="F1366" s="35"/>
      <c r="G1366" s="250"/>
      <c r="H1366" s="30"/>
      <c r="I1366" s="35" t="s">
        <v>52</v>
      </c>
      <c r="J1366" s="30">
        <v>1</v>
      </c>
      <c r="K1366" s="113">
        <v>44644</v>
      </c>
      <c r="L1366" s="113">
        <v>44666</v>
      </c>
      <c r="M1366" s="248" t="s">
        <v>949</v>
      </c>
      <c r="N1366" s="439">
        <v>202204058</v>
      </c>
      <c r="O1366" s="410"/>
      <c r="P1366" s="113" t="s">
        <v>54</v>
      </c>
      <c r="Q1366" s="439"/>
      <c r="R1366" s="119" t="s">
        <v>74</v>
      </c>
      <c r="S1366" s="120" t="s">
        <v>406</v>
      </c>
      <c r="T1366" s="120" t="s">
        <v>76</v>
      </c>
      <c r="U1366" s="120" t="s">
        <v>954</v>
      </c>
      <c r="V1366" s="121">
        <v>44646</v>
      </c>
      <c r="W1366" s="121">
        <v>44666</v>
      </c>
      <c r="X1366" s="122"/>
      <c r="Y1366" s="127"/>
      <c r="Z1366" s="127"/>
      <c r="AA1366" s="127"/>
      <c r="AB1366" s="127"/>
      <c r="AC1366" s="122">
        <v>44659</v>
      </c>
      <c r="AD1366" s="128">
        <v>44660</v>
      </c>
      <c r="AE1366" s="129" t="s">
        <v>49</v>
      </c>
      <c r="AF1366" s="128"/>
      <c r="AG1366" s="130"/>
      <c r="AH1366" s="130"/>
      <c r="AI1366" s="130"/>
      <c r="AJ1366" s="130"/>
      <c r="AK1366" s="362"/>
      <c r="AL1366" s="362"/>
      <c r="AM1366" s="368">
        <v>44662</v>
      </c>
      <c r="AN1366" s="135" t="s">
        <v>49</v>
      </c>
      <c r="AO1366" s="401">
        <v>44690</v>
      </c>
      <c r="AP1366" s="378" t="s">
        <v>560</v>
      </c>
      <c r="AQ1366" s="136">
        <v>2</v>
      </c>
      <c r="AR1366" s="379" t="e">
        <f>IF(AND(AF1366=AG1366,AF1366=AI1366,AF1366=AK1366,AF1366=AM1366),"未到货",“到货”)</f>
        <v>#NAME?</v>
      </c>
    </row>
    <row r="1367" spans="1:44" ht="20.100000000000001" hidden="1" customHeight="1">
      <c r="A1367" s="30">
        <v>173</v>
      </c>
      <c r="B1367" s="35">
        <v>7711095300</v>
      </c>
      <c r="C1367" s="248">
        <v>6011102188</v>
      </c>
      <c r="D1367" s="248" t="s">
        <v>886</v>
      </c>
      <c r="E1367" s="248" t="s">
        <v>438</v>
      </c>
      <c r="F1367" s="35"/>
      <c r="G1367" s="250"/>
      <c r="H1367" s="30"/>
      <c r="I1367" s="35" t="s">
        <v>52</v>
      </c>
      <c r="J1367" s="30">
        <v>1</v>
      </c>
      <c r="K1367" s="113">
        <v>44644</v>
      </c>
      <c r="L1367" s="113">
        <v>44666</v>
      </c>
      <c r="M1367" s="248" t="s">
        <v>949</v>
      </c>
      <c r="N1367" s="439">
        <v>202204058</v>
      </c>
      <c r="O1367" s="410"/>
      <c r="P1367" s="113" t="s">
        <v>54</v>
      </c>
      <c r="Q1367" s="439"/>
      <c r="R1367" s="119" t="s">
        <v>74</v>
      </c>
      <c r="S1367" s="120" t="s">
        <v>406</v>
      </c>
      <c r="T1367" s="120" t="s">
        <v>76</v>
      </c>
      <c r="U1367" s="120" t="s">
        <v>954</v>
      </c>
      <c r="V1367" s="121">
        <v>44646</v>
      </c>
      <c r="W1367" s="121">
        <v>44666</v>
      </c>
      <c r="X1367" s="122"/>
      <c r="Y1367" s="127"/>
      <c r="Z1367" s="127"/>
      <c r="AA1367" s="127"/>
      <c r="AB1367" s="127"/>
      <c r="AC1367" s="122">
        <v>44659</v>
      </c>
      <c r="AD1367" s="128">
        <v>44660</v>
      </c>
      <c r="AE1367" s="129" t="s">
        <v>49</v>
      </c>
      <c r="AF1367" s="128"/>
      <c r="AG1367" s="130"/>
      <c r="AH1367" s="130"/>
      <c r="AI1367" s="130"/>
      <c r="AJ1367" s="130"/>
      <c r="AK1367" s="362"/>
      <c r="AL1367" s="362"/>
      <c r="AM1367" s="368">
        <v>44662</v>
      </c>
      <c r="AN1367" s="135" t="s">
        <v>49</v>
      </c>
      <c r="AO1367" s="401">
        <v>44690</v>
      </c>
      <c r="AP1367" s="378" t="s">
        <v>560</v>
      </c>
      <c r="AQ1367" s="136">
        <v>2</v>
      </c>
      <c r="AR1367" s="379" t="e">
        <f>IF(AND(AF1367=AG1367,AF1367=AI1367,AF1367=AK1367,AF1367=AM1367),"未到货",“到货”)</f>
        <v>#NAME?</v>
      </c>
    </row>
    <row r="1368" spans="1:44" ht="20.100000000000001" hidden="1" customHeight="1">
      <c r="A1368" s="30">
        <v>174</v>
      </c>
      <c r="B1368" s="35">
        <v>7711095120</v>
      </c>
      <c r="C1368" s="248">
        <v>6011102189</v>
      </c>
      <c r="D1368" s="248" t="s">
        <v>162</v>
      </c>
      <c r="E1368" s="248" t="s">
        <v>405</v>
      </c>
      <c r="F1368" s="35"/>
      <c r="G1368" s="250" t="s">
        <v>887</v>
      </c>
      <c r="H1368" s="30"/>
      <c r="I1368" s="35" t="s">
        <v>52</v>
      </c>
      <c r="J1368" s="30">
        <v>1</v>
      </c>
      <c r="K1368" s="113">
        <v>44644</v>
      </c>
      <c r="L1368" s="113">
        <v>44666</v>
      </c>
      <c r="M1368" s="248" t="s">
        <v>949</v>
      </c>
      <c r="N1368" s="439">
        <v>202204058</v>
      </c>
      <c r="O1368" s="410"/>
      <c r="P1368" s="114" t="s">
        <v>54</v>
      </c>
      <c r="Q1368" s="439"/>
      <c r="R1368" s="119" t="s">
        <v>74</v>
      </c>
      <c r="S1368" s="120" t="s">
        <v>93</v>
      </c>
      <c r="T1368" s="120" t="s">
        <v>860</v>
      </c>
      <c r="U1368" s="120" t="s">
        <v>950</v>
      </c>
      <c r="V1368" s="121">
        <v>44646</v>
      </c>
      <c r="W1368" s="121">
        <v>44666</v>
      </c>
      <c r="X1368" s="122"/>
      <c r="Y1368" s="127"/>
      <c r="Z1368" s="127"/>
      <c r="AA1368" s="127"/>
      <c r="AB1368" s="127"/>
      <c r="AC1368" s="122">
        <v>44672</v>
      </c>
      <c r="AD1368" s="128">
        <v>44672</v>
      </c>
      <c r="AE1368" s="129" t="s">
        <v>49</v>
      </c>
      <c r="AF1368" s="128"/>
      <c r="AG1368" s="130"/>
      <c r="AH1368" s="130"/>
      <c r="AI1368" s="130"/>
      <c r="AJ1368" s="130">
        <v>1</v>
      </c>
      <c r="AK1368" s="362">
        <v>44709</v>
      </c>
      <c r="AL1368" s="362">
        <v>44713</v>
      </c>
      <c r="AM1368" s="368">
        <v>44715</v>
      </c>
      <c r="AN1368" s="135" t="s">
        <v>49</v>
      </c>
      <c r="AO1368" s="134">
        <v>44715</v>
      </c>
      <c r="AP1368" s="136" t="s">
        <v>560</v>
      </c>
      <c r="AQ1368" s="136"/>
      <c r="AR1368" s="379" t="e">
        <f>IF(AND(AF1368=AG1368,AF1368=AI1368,AF1368=AK1368,AF1368=AM1368),"未到货",“到货”)</f>
        <v>#NAME?</v>
      </c>
    </row>
    <row r="1369" spans="1:44" ht="20.100000000000001" hidden="1" customHeight="1">
      <c r="A1369" s="30">
        <v>175</v>
      </c>
      <c r="B1369" s="35">
        <v>7711095180</v>
      </c>
      <c r="C1369" s="248">
        <v>6011102189</v>
      </c>
      <c r="D1369" s="248" t="s">
        <v>162</v>
      </c>
      <c r="E1369" s="248" t="s">
        <v>405</v>
      </c>
      <c r="F1369" s="35"/>
      <c r="G1369" s="250" t="s">
        <v>887</v>
      </c>
      <c r="H1369" s="30"/>
      <c r="I1369" s="35" t="s">
        <v>52</v>
      </c>
      <c r="J1369" s="30">
        <v>1</v>
      </c>
      <c r="K1369" s="113">
        <v>44644</v>
      </c>
      <c r="L1369" s="113">
        <v>44666</v>
      </c>
      <c r="M1369" s="248" t="s">
        <v>949</v>
      </c>
      <c r="N1369" s="439">
        <v>202204058</v>
      </c>
      <c r="O1369" s="410"/>
      <c r="P1369" s="114" t="s">
        <v>54</v>
      </c>
      <c r="Q1369" s="439"/>
      <c r="R1369" s="119" t="s">
        <v>74</v>
      </c>
      <c r="S1369" s="120" t="s">
        <v>93</v>
      </c>
      <c r="T1369" s="120" t="s">
        <v>860</v>
      </c>
      <c r="U1369" s="120" t="s">
        <v>950</v>
      </c>
      <c r="V1369" s="121">
        <v>44646</v>
      </c>
      <c r="W1369" s="121">
        <v>44666</v>
      </c>
      <c r="X1369" s="122"/>
      <c r="Y1369" s="127"/>
      <c r="Z1369" s="127"/>
      <c r="AA1369" s="127"/>
      <c r="AB1369" s="127"/>
      <c r="AC1369" s="122">
        <v>44672</v>
      </c>
      <c r="AD1369" s="128">
        <v>44672</v>
      </c>
      <c r="AE1369" s="129" t="s">
        <v>49</v>
      </c>
      <c r="AF1369" s="128"/>
      <c r="AG1369" s="130"/>
      <c r="AH1369" s="130"/>
      <c r="AI1369" s="130"/>
      <c r="AJ1369" s="130">
        <v>1</v>
      </c>
      <c r="AK1369" s="362">
        <v>44709</v>
      </c>
      <c r="AL1369" s="362">
        <v>44713</v>
      </c>
      <c r="AM1369" s="368">
        <v>44715</v>
      </c>
      <c r="AN1369" s="135" t="s">
        <v>49</v>
      </c>
      <c r="AO1369" s="134">
        <v>44715</v>
      </c>
      <c r="AP1369" s="136" t="s">
        <v>560</v>
      </c>
      <c r="AQ1369" s="136"/>
      <c r="AR1369" s="379" t="e">
        <f>IF(AND(AF1369=AG1369,AF1369=AI1369,AF1369=AK1369,AF1369=AM1369),"未到货",“到货”)</f>
        <v>#NAME?</v>
      </c>
    </row>
    <row r="1370" spans="1:44" ht="20.100000000000001" hidden="1" customHeight="1">
      <c r="A1370" s="30">
        <v>176</v>
      </c>
      <c r="B1370" s="35">
        <v>7711095300</v>
      </c>
      <c r="C1370" s="248">
        <v>6011102189</v>
      </c>
      <c r="D1370" s="248" t="s">
        <v>162</v>
      </c>
      <c r="E1370" s="248" t="s">
        <v>405</v>
      </c>
      <c r="F1370" s="35"/>
      <c r="G1370" s="250" t="s">
        <v>887</v>
      </c>
      <c r="H1370" s="30"/>
      <c r="I1370" s="35" t="s">
        <v>52</v>
      </c>
      <c r="J1370" s="30">
        <v>1</v>
      </c>
      <c r="K1370" s="113">
        <v>44644</v>
      </c>
      <c r="L1370" s="113">
        <v>44666</v>
      </c>
      <c r="M1370" s="248" t="s">
        <v>949</v>
      </c>
      <c r="N1370" s="439">
        <v>202204058</v>
      </c>
      <c r="O1370" s="410"/>
      <c r="P1370" s="114" t="s">
        <v>54</v>
      </c>
      <c r="Q1370" s="439"/>
      <c r="R1370" s="119" t="s">
        <v>74</v>
      </c>
      <c r="S1370" s="120" t="s">
        <v>93</v>
      </c>
      <c r="T1370" s="120" t="s">
        <v>860</v>
      </c>
      <c r="U1370" s="120" t="s">
        <v>950</v>
      </c>
      <c r="V1370" s="121">
        <v>44646</v>
      </c>
      <c r="W1370" s="121">
        <v>44666</v>
      </c>
      <c r="X1370" s="122"/>
      <c r="Y1370" s="127"/>
      <c r="Z1370" s="127"/>
      <c r="AA1370" s="127"/>
      <c r="AB1370" s="127"/>
      <c r="AC1370" s="122">
        <v>44672</v>
      </c>
      <c r="AD1370" s="128">
        <v>44672</v>
      </c>
      <c r="AE1370" s="129" t="s">
        <v>49</v>
      </c>
      <c r="AF1370" s="128"/>
      <c r="AG1370" s="130"/>
      <c r="AH1370" s="130"/>
      <c r="AI1370" s="130"/>
      <c r="AJ1370" s="130">
        <v>1</v>
      </c>
      <c r="AK1370" s="362">
        <v>44709</v>
      </c>
      <c r="AL1370" s="362">
        <v>44713</v>
      </c>
      <c r="AM1370" s="368">
        <v>44715</v>
      </c>
      <c r="AN1370" s="135" t="s">
        <v>49</v>
      </c>
      <c r="AO1370" s="134">
        <v>44715</v>
      </c>
      <c r="AP1370" s="136" t="s">
        <v>560</v>
      </c>
      <c r="AQ1370" s="136"/>
      <c r="AR1370" s="379" t="e">
        <f>IF(AND(AF1370=AG1370,AF1370=AI1370,AF1370=AK1370,AF1370=AM1370),"未到货",“到货”)</f>
        <v>#NAME?</v>
      </c>
    </row>
    <row r="1371" spans="1:44" ht="20.100000000000001" hidden="1" customHeight="1">
      <c r="A1371" s="30">
        <v>177</v>
      </c>
      <c r="B1371" s="35">
        <v>7711102190</v>
      </c>
      <c r="C1371" s="248">
        <v>6011102192</v>
      </c>
      <c r="D1371" s="248" t="s">
        <v>494</v>
      </c>
      <c r="E1371" s="248" t="s">
        <v>385</v>
      </c>
      <c r="F1371" s="35" t="s">
        <v>386</v>
      </c>
      <c r="G1371" s="250" t="s">
        <v>450</v>
      </c>
      <c r="H1371" s="30"/>
      <c r="I1371" s="35" t="s">
        <v>52</v>
      </c>
      <c r="J1371" s="30">
        <v>9</v>
      </c>
      <c r="K1371" s="113">
        <v>44644</v>
      </c>
      <c r="L1371" s="113">
        <v>44666</v>
      </c>
      <c r="M1371" s="248" t="s">
        <v>949</v>
      </c>
      <c r="N1371" s="439">
        <v>202204058</v>
      </c>
      <c r="O1371" s="410"/>
      <c r="P1371" s="114" t="s">
        <v>54</v>
      </c>
      <c r="Q1371" s="439"/>
      <c r="R1371" s="119" t="s">
        <v>92</v>
      </c>
      <c r="S1371" s="120" t="s">
        <v>952</v>
      </c>
      <c r="T1371" s="120" t="s">
        <v>76</v>
      </c>
      <c r="U1371" s="120" t="s">
        <v>953</v>
      </c>
      <c r="V1371" s="121">
        <v>44648</v>
      </c>
      <c r="W1371" s="121">
        <v>44666</v>
      </c>
      <c r="X1371" s="122"/>
      <c r="Y1371" s="127"/>
      <c r="Z1371" s="127"/>
      <c r="AA1371" s="127"/>
      <c r="AB1371" s="127"/>
      <c r="AC1371" s="122">
        <v>44672</v>
      </c>
      <c r="AD1371" s="128">
        <v>44673</v>
      </c>
      <c r="AE1371" s="129" t="s">
        <v>85</v>
      </c>
      <c r="AF1371" s="128"/>
      <c r="AG1371" s="130"/>
      <c r="AH1371" s="130"/>
      <c r="AI1371" s="130"/>
      <c r="AJ1371" s="130">
        <v>9</v>
      </c>
      <c r="AK1371" s="362">
        <v>44673</v>
      </c>
      <c r="AL1371" s="362">
        <v>44676</v>
      </c>
      <c r="AM1371" s="368">
        <v>44677</v>
      </c>
      <c r="AN1371" s="135" t="s">
        <v>85</v>
      </c>
      <c r="AO1371" s="401">
        <v>44690</v>
      </c>
      <c r="AP1371" s="378" t="s">
        <v>560</v>
      </c>
      <c r="AQ1371" s="136">
        <v>2</v>
      </c>
      <c r="AR1371" s="379" t="e">
        <f>IF(AND(AF1371=AG1371,AF1371=AI1371,AF1371=AK1371,AF1371=AM1371),"未到货",“到货”)</f>
        <v>#NAME?</v>
      </c>
    </row>
    <row r="1372" spans="1:44" ht="20.100000000000001" hidden="1" customHeight="1">
      <c r="A1372" s="30">
        <v>178</v>
      </c>
      <c r="B1372" s="35">
        <v>7711102195</v>
      </c>
      <c r="C1372" s="248">
        <v>6011102195</v>
      </c>
      <c r="D1372" s="248" t="s">
        <v>496</v>
      </c>
      <c r="E1372" s="248" t="s">
        <v>485</v>
      </c>
      <c r="F1372" s="35" t="s">
        <v>491</v>
      </c>
      <c r="G1372" s="250" t="s">
        <v>492</v>
      </c>
      <c r="H1372" s="30"/>
      <c r="I1372" s="35" t="s">
        <v>52</v>
      </c>
      <c r="J1372" s="30">
        <v>3</v>
      </c>
      <c r="K1372" s="113">
        <v>44644</v>
      </c>
      <c r="L1372" s="113">
        <v>44666</v>
      </c>
      <c r="M1372" s="248" t="s">
        <v>949</v>
      </c>
      <c r="N1372" s="439">
        <v>202204058</v>
      </c>
      <c r="O1372" s="410"/>
      <c r="P1372" s="404" t="s">
        <v>54</v>
      </c>
      <c r="Q1372" s="439"/>
      <c r="R1372" s="119" t="s">
        <v>92</v>
      </c>
      <c r="S1372" s="120" t="s">
        <v>952</v>
      </c>
      <c r="T1372" s="120" t="s">
        <v>76</v>
      </c>
      <c r="U1372" s="120" t="s">
        <v>953</v>
      </c>
      <c r="V1372" s="121">
        <v>44648</v>
      </c>
      <c r="W1372" s="121">
        <v>44666</v>
      </c>
      <c r="X1372" s="122">
        <v>44681</v>
      </c>
      <c r="Y1372" s="127"/>
      <c r="Z1372" s="127"/>
      <c r="AA1372" s="127"/>
      <c r="AB1372" s="127"/>
      <c r="AC1372" s="122">
        <v>44679</v>
      </c>
      <c r="AD1372" s="128">
        <v>44680</v>
      </c>
      <c r="AE1372" s="129" t="s">
        <v>62</v>
      </c>
      <c r="AF1372" s="128"/>
      <c r="AG1372" s="130"/>
      <c r="AH1372" s="130"/>
      <c r="AI1372" s="130"/>
      <c r="AJ1372" s="130"/>
      <c r="AK1372" s="362"/>
      <c r="AL1372" s="362"/>
      <c r="AM1372" s="368">
        <v>44686</v>
      </c>
      <c r="AN1372" s="135" t="s">
        <v>62</v>
      </c>
      <c r="AO1372" s="401">
        <v>44690</v>
      </c>
      <c r="AP1372" s="378" t="s">
        <v>560</v>
      </c>
      <c r="AQ1372" s="136">
        <v>2</v>
      </c>
      <c r="AR1372" s="379" t="e">
        <f>IF(AND(AF1372=AG1372,AF1372=AI1372,AF1372=AK1372,AF1372=AM1372),"未到货",“到货”)</f>
        <v>#NAME?</v>
      </c>
    </row>
    <row r="1373" spans="1:44" ht="20.100000000000001" hidden="1" customHeight="1">
      <c r="A1373" s="30">
        <v>179</v>
      </c>
      <c r="B1373" s="35">
        <v>7711102198</v>
      </c>
      <c r="C1373" s="248">
        <v>6011102195</v>
      </c>
      <c r="D1373" s="248" t="s">
        <v>496</v>
      </c>
      <c r="E1373" s="248" t="s">
        <v>485</v>
      </c>
      <c r="F1373" s="35" t="s">
        <v>491</v>
      </c>
      <c r="G1373" s="250" t="s">
        <v>492</v>
      </c>
      <c r="H1373" s="30"/>
      <c r="I1373" s="35" t="s">
        <v>52</v>
      </c>
      <c r="J1373" s="30">
        <v>6</v>
      </c>
      <c r="K1373" s="113">
        <v>44644</v>
      </c>
      <c r="L1373" s="113">
        <v>44666</v>
      </c>
      <c r="M1373" s="248" t="s">
        <v>949</v>
      </c>
      <c r="N1373" s="439">
        <v>202204058</v>
      </c>
      <c r="O1373" s="410"/>
      <c r="P1373" s="404" t="s">
        <v>54</v>
      </c>
      <c r="Q1373" s="439"/>
      <c r="R1373" s="119" t="s">
        <v>92</v>
      </c>
      <c r="S1373" s="120" t="s">
        <v>952</v>
      </c>
      <c r="T1373" s="120" t="s">
        <v>76</v>
      </c>
      <c r="U1373" s="120" t="s">
        <v>953</v>
      </c>
      <c r="V1373" s="121">
        <v>44648</v>
      </c>
      <c r="W1373" s="121">
        <v>44666</v>
      </c>
      <c r="X1373" s="122">
        <v>44681</v>
      </c>
      <c r="Y1373" s="127"/>
      <c r="Z1373" s="127"/>
      <c r="AA1373" s="127"/>
      <c r="AB1373" s="127"/>
      <c r="AC1373" s="122">
        <v>44679</v>
      </c>
      <c r="AD1373" s="128">
        <v>44680</v>
      </c>
      <c r="AE1373" s="129" t="s">
        <v>71</v>
      </c>
      <c r="AF1373" s="128"/>
      <c r="AG1373" s="130"/>
      <c r="AH1373" s="130"/>
      <c r="AI1373" s="130"/>
      <c r="AJ1373" s="130"/>
      <c r="AK1373" s="362"/>
      <c r="AL1373" s="362"/>
      <c r="AM1373" s="368">
        <v>44686</v>
      </c>
      <c r="AN1373" s="135" t="s">
        <v>71</v>
      </c>
      <c r="AO1373" s="401">
        <v>44690</v>
      </c>
      <c r="AP1373" s="378" t="s">
        <v>560</v>
      </c>
      <c r="AQ1373" s="136">
        <v>2</v>
      </c>
      <c r="AR1373" s="379" t="e">
        <f>IF(AND(AF1373=AG1373,AF1373=AI1373,AF1373=AK1373,AF1373=AM1373),"未到货",“到货”)</f>
        <v>#NAME?</v>
      </c>
    </row>
    <row r="1374" spans="1:44" ht="20.100000000000001" hidden="1" customHeight="1">
      <c r="A1374" s="30">
        <v>180</v>
      </c>
      <c r="B1374" s="35">
        <v>7711102195</v>
      </c>
      <c r="C1374" s="248">
        <v>6011102197</v>
      </c>
      <c r="D1374" s="248" t="s">
        <v>494</v>
      </c>
      <c r="E1374" s="248" t="s">
        <v>385</v>
      </c>
      <c r="F1374" s="35" t="s">
        <v>386</v>
      </c>
      <c r="G1374" s="250" t="s">
        <v>450</v>
      </c>
      <c r="H1374" s="30"/>
      <c r="I1374" s="35" t="s">
        <v>52</v>
      </c>
      <c r="J1374" s="30">
        <v>3</v>
      </c>
      <c r="K1374" s="113">
        <v>44644</v>
      </c>
      <c r="L1374" s="113">
        <v>44666</v>
      </c>
      <c r="M1374" s="248" t="s">
        <v>949</v>
      </c>
      <c r="N1374" s="439">
        <v>202204058</v>
      </c>
      <c r="O1374" s="410"/>
      <c r="P1374" s="114" t="s">
        <v>54</v>
      </c>
      <c r="Q1374" s="439"/>
      <c r="R1374" s="119" t="s">
        <v>92</v>
      </c>
      <c r="S1374" s="120" t="s">
        <v>952</v>
      </c>
      <c r="T1374" s="120" t="s">
        <v>76</v>
      </c>
      <c r="U1374" s="120" t="s">
        <v>953</v>
      </c>
      <c r="V1374" s="121">
        <v>44648</v>
      </c>
      <c r="W1374" s="121">
        <v>44666</v>
      </c>
      <c r="X1374" s="122"/>
      <c r="Y1374" s="127"/>
      <c r="Z1374" s="127"/>
      <c r="AA1374" s="127"/>
      <c r="AB1374" s="127"/>
      <c r="AC1374" s="122">
        <v>44672</v>
      </c>
      <c r="AD1374" s="128">
        <v>44673</v>
      </c>
      <c r="AE1374" s="129" t="s">
        <v>62</v>
      </c>
      <c r="AF1374" s="128"/>
      <c r="AG1374" s="130"/>
      <c r="AH1374" s="130"/>
      <c r="AI1374" s="130"/>
      <c r="AJ1374" s="130">
        <v>3</v>
      </c>
      <c r="AK1374" s="362">
        <v>44673</v>
      </c>
      <c r="AL1374" s="362">
        <v>44676</v>
      </c>
      <c r="AM1374" s="368">
        <v>44677</v>
      </c>
      <c r="AN1374" s="135" t="s">
        <v>62</v>
      </c>
      <c r="AO1374" s="401">
        <v>44690</v>
      </c>
      <c r="AP1374" s="378" t="s">
        <v>560</v>
      </c>
      <c r="AQ1374" s="136">
        <v>2</v>
      </c>
      <c r="AR1374" s="379" t="e">
        <f>IF(AND(AF1374=AG1374,AF1374=AI1374,AF1374=AK1374,AF1374=AM1374),"未到货",“到货”)</f>
        <v>#NAME?</v>
      </c>
    </row>
    <row r="1375" spans="1:44" ht="20.100000000000001" hidden="1" customHeight="1">
      <c r="A1375" s="30">
        <v>181</v>
      </c>
      <c r="B1375" s="35">
        <v>7711102198</v>
      </c>
      <c r="C1375" s="248">
        <v>6011102198</v>
      </c>
      <c r="D1375" s="248" t="s">
        <v>494</v>
      </c>
      <c r="E1375" s="248" t="s">
        <v>385</v>
      </c>
      <c r="F1375" s="35" t="s">
        <v>386</v>
      </c>
      <c r="G1375" s="250" t="s">
        <v>450</v>
      </c>
      <c r="H1375" s="30"/>
      <c r="I1375" s="35" t="s">
        <v>52</v>
      </c>
      <c r="J1375" s="30">
        <v>6</v>
      </c>
      <c r="K1375" s="113">
        <v>44644</v>
      </c>
      <c r="L1375" s="113">
        <v>44666</v>
      </c>
      <c r="M1375" s="248" t="s">
        <v>949</v>
      </c>
      <c r="N1375" s="439">
        <v>202204058</v>
      </c>
      <c r="O1375" s="410"/>
      <c r="P1375" s="114" t="s">
        <v>54</v>
      </c>
      <c r="Q1375" s="439"/>
      <c r="R1375" s="119" t="s">
        <v>92</v>
      </c>
      <c r="S1375" s="120" t="s">
        <v>952</v>
      </c>
      <c r="T1375" s="120" t="s">
        <v>76</v>
      </c>
      <c r="U1375" s="120" t="s">
        <v>953</v>
      </c>
      <c r="V1375" s="121">
        <v>44648</v>
      </c>
      <c r="W1375" s="121">
        <v>44666</v>
      </c>
      <c r="X1375" s="122"/>
      <c r="Y1375" s="127"/>
      <c r="Z1375" s="127"/>
      <c r="AA1375" s="127"/>
      <c r="AB1375" s="127"/>
      <c r="AC1375" s="122">
        <v>44672</v>
      </c>
      <c r="AD1375" s="128">
        <v>44673</v>
      </c>
      <c r="AE1375" s="129" t="s">
        <v>71</v>
      </c>
      <c r="AF1375" s="128"/>
      <c r="AG1375" s="130"/>
      <c r="AH1375" s="130"/>
      <c r="AI1375" s="130"/>
      <c r="AJ1375" s="130">
        <v>6</v>
      </c>
      <c r="AK1375" s="362">
        <v>44673</v>
      </c>
      <c r="AL1375" s="362">
        <v>44676</v>
      </c>
      <c r="AM1375" s="368">
        <v>44677</v>
      </c>
      <c r="AN1375" s="135" t="s">
        <v>71</v>
      </c>
      <c r="AO1375" s="401">
        <v>44690</v>
      </c>
      <c r="AP1375" s="378" t="s">
        <v>560</v>
      </c>
      <c r="AQ1375" s="136">
        <v>2</v>
      </c>
      <c r="AR1375" s="379" t="e">
        <f>IF(AND(AF1375=AG1375,AF1375=AI1375,AF1375=AK1375,AF1375=AM1375),"未到货",“到货”)</f>
        <v>#NAME?</v>
      </c>
    </row>
    <row r="1376" spans="1:44" ht="20.100000000000001" hidden="1" customHeight="1">
      <c r="A1376" s="30">
        <v>182</v>
      </c>
      <c r="B1376" s="35">
        <v>7711095198</v>
      </c>
      <c r="C1376" s="248">
        <v>6011102365</v>
      </c>
      <c r="D1376" s="248" t="s">
        <v>599</v>
      </c>
      <c r="E1376" s="248" t="s">
        <v>405</v>
      </c>
      <c r="F1376" s="35"/>
      <c r="G1376" s="250" t="s">
        <v>846</v>
      </c>
      <c r="H1376" s="30"/>
      <c r="I1376" s="35" t="s">
        <v>52</v>
      </c>
      <c r="J1376" s="30">
        <v>4</v>
      </c>
      <c r="K1376" s="113">
        <v>44644</v>
      </c>
      <c r="L1376" s="113">
        <v>44666</v>
      </c>
      <c r="M1376" s="248" t="s">
        <v>949</v>
      </c>
      <c r="N1376" s="439">
        <v>202204058</v>
      </c>
      <c r="O1376" s="410"/>
      <c r="P1376" s="404" t="s">
        <v>54</v>
      </c>
      <c r="Q1376" s="114"/>
      <c r="R1376" s="119" t="s">
        <v>74</v>
      </c>
      <c r="S1376" s="120" t="s">
        <v>75</v>
      </c>
      <c r="T1376" s="120" t="s">
        <v>76</v>
      </c>
      <c r="U1376" s="120" t="s">
        <v>955</v>
      </c>
      <c r="V1376" s="121">
        <v>44646</v>
      </c>
      <c r="W1376" s="121">
        <v>44666</v>
      </c>
      <c r="X1376" s="438">
        <v>44691</v>
      </c>
      <c r="Y1376" s="122">
        <v>44706</v>
      </c>
      <c r="Z1376" s="127"/>
      <c r="AA1376" s="127"/>
      <c r="AB1376" s="127"/>
      <c r="AC1376" s="122">
        <v>44701</v>
      </c>
      <c r="AD1376" s="128">
        <v>44701</v>
      </c>
      <c r="AE1376" s="129" t="s">
        <v>65</v>
      </c>
      <c r="AF1376" s="128"/>
      <c r="AG1376" s="130"/>
      <c r="AH1376" s="130"/>
      <c r="AI1376" s="130"/>
      <c r="AJ1376" s="130">
        <v>4</v>
      </c>
      <c r="AK1376" s="362">
        <v>44701</v>
      </c>
      <c r="AL1376" s="362">
        <v>44704</v>
      </c>
      <c r="AM1376" s="368">
        <v>44708</v>
      </c>
      <c r="AN1376" s="135" t="s">
        <v>65</v>
      </c>
      <c r="AO1376" s="134">
        <v>44708</v>
      </c>
      <c r="AP1376" s="136" t="s">
        <v>560</v>
      </c>
      <c r="AQ1376" s="136"/>
      <c r="AR1376" s="379" t="e">
        <f>IF(AND(AF1376=AG1376,AF1376=AI1376,AF1376=AK1376,AF1376=AM1376),"未到货",“到货”)</f>
        <v>#NAME?</v>
      </c>
    </row>
    <row r="1377" spans="1:44" ht="20.100000000000001" hidden="1" customHeight="1">
      <c r="A1377" s="30">
        <v>183</v>
      </c>
      <c r="B1377" s="35">
        <v>7711095365</v>
      </c>
      <c r="C1377" s="248">
        <v>6011102365</v>
      </c>
      <c r="D1377" s="248" t="s">
        <v>599</v>
      </c>
      <c r="E1377" s="248" t="s">
        <v>405</v>
      </c>
      <c r="F1377" s="35"/>
      <c r="G1377" s="250" t="s">
        <v>846</v>
      </c>
      <c r="H1377" s="30"/>
      <c r="I1377" s="35" t="s">
        <v>52</v>
      </c>
      <c r="J1377" s="30">
        <v>4</v>
      </c>
      <c r="K1377" s="113">
        <v>44644</v>
      </c>
      <c r="L1377" s="113">
        <v>44666</v>
      </c>
      <c r="M1377" s="248" t="s">
        <v>949</v>
      </c>
      <c r="N1377" s="439">
        <v>202204058</v>
      </c>
      <c r="O1377" s="410"/>
      <c r="P1377" s="404" t="s">
        <v>54</v>
      </c>
      <c r="Q1377" s="114"/>
      <c r="R1377" s="119" t="s">
        <v>74</v>
      </c>
      <c r="S1377" s="120" t="s">
        <v>75</v>
      </c>
      <c r="T1377" s="120" t="s">
        <v>76</v>
      </c>
      <c r="U1377" s="120" t="s">
        <v>955</v>
      </c>
      <c r="V1377" s="121">
        <v>44646</v>
      </c>
      <c r="W1377" s="121">
        <v>44666</v>
      </c>
      <c r="X1377" s="438">
        <v>44691</v>
      </c>
      <c r="Y1377" s="122">
        <v>44706</v>
      </c>
      <c r="Z1377" s="127"/>
      <c r="AA1377" s="127"/>
      <c r="AB1377" s="127"/>
      <c r="AC1377" s="122">
        <v>44701</v>
      </c>
      <c r="AD1377" s="128">
        <v>44701</v>
      </c>
      <c r="AE1377" s="129" t="s">
        <v>65</v>
      </c>
      <c r="AF1377" s="128"/>
      <c r="AG1377" s="130"/>
      <c r="AH1377" s="130"/>
      <c r="AI1377" s="130"/>
      <c r="AJ1377" s="130">
        <v>4</v>
      </c>
      <c r="AK1377" s="362">
        <v>44701</v>
      </c>
      <c r="AL1377" s="362">
        <v>44704</v>
      </c>
      <c r="AM1377" s="368">
        <v>44708</v>
      </c>
      <c r="AN1377" s="135" t="s">
        <v>65</v>
      </c>
      <c r="AO1377" s="134">
        <v>44708</v>
      </c>
      <c r="AP1377" s="136" t="s">
        <v>560</v>
      </c>
      <c r="AQ1377" s="136"/>
      <c r="AR1377" s="379" t="e">
        <f>IF(AND(AF1377=AG1377,AF1377=AI1377,AF1377=AK1377,AF1377=AM1377),"未到货",“到货”)</f>
        <v>#NAME?</v>
      </c>
    </row>
    <row r="1378" spans="1:44" ht="20.100000000000001" hidden="1" customHeight="1">
      <c r="A1378" s="30">
        <v>184</v>
      </c>
      <c r="B1378" s="35">
        <v>7711095368</v>
      </c>
      <c r="C1378" s="248">
        <v>6011102365</v>
      </c>
      <c r="D1378" s="248" t="s">
        <v>599</v>
      </c>
      <c r="E1378" s="248" t="s">
        <v>405</v>
      </c>
      <c r="F1378" s="35"/>
      <c r="G1378" s="250" t="s">
        <v>846</v>
      </c>
      <c r="H1378" s="30"/>
      <c r="I1378" s="35" t="s">
        <v>52</v>
      </c>
      <c r="J1378" s="30">
        <v>4</v>
      </c>
      <c r="K1378" s="113">
        <v>44644</v>
      </c>
      <c r="L1378" s="113">
        <v>44666</v>
      </c>
      <c r="M1378" s="248" t="s">
        <v>949</v>
      </c>
      <c r="N1378" s="439">
        <v>202204058</v>
      </c>
      <c r="O1378" s="410"/>
      <c r="P1378" s="404" t="s">
        <v>54</v>
      </c>
      <c r="Q1378" s="114"/>
      <c r="R1378" s="119" t="s">
        <v>74</v>
      </c>
      <c r="S1378" s="120" t="s">
        <v>75</v>
      </c>
      <c r="T1378" s="120" t="s">
        <v>76</v>
      </c>
      <c r="U1378" s="120" t="s">
        <v>955</v>
      </c>
      <c r="V1378" s="121">
        <v>44646</v>
      </c>
      <c r="W1378" s="121">
        <v>44666</v>
      </c>
      <c r="X1378" s="438">
        <v>44691</v>
      </c>
      <c r="Y1378" s="122">
        <v>44706</v>
      </c>
      <c r="Z1378" s="127"/>
      <c r="AA1378" s="127"/>
      <c r="AB1378" s="127"/>
      <c r="AC1378" s="122">
        <v>44701</v>
      </c>
      <c r="AD1378" s="128">
        <v>44701</v>
      </c>
      <c r="AE1378" s="129" t="s">
        <v>65</v>
      </c>
      <c r="AF1378" s="128"/>
      <c r="AG1378" s="130"/>
      <c r="AH1378" s="130"/>
      <c r="AI1378" s="130"/>
      <c r="AJ1378" s="130">
        <v>4</v>
      </c>
      <c r="AK1378" s="362">
        <v>44701</v>
      </c>
      <c r="AL1378" s="362">
        <v>44704</v>
      </c>
      <c r="AM1378" s="368">
        <v>44708</v>
      </c>
      <c r="AN1378" s="135" t="s">
        <v>65</v>
      </c>
      <c r="AO1378" s="134">
        <v>44708</v>
      </c>
      <c r="AP1378" s="136" t="s">
        <v>560</v>
      </c>
      <c r="AQ1378" s="136"/>
      <c r="AR1378" s="379" t="e">
        <f>IF(AND(AF1378=AG1378,AF1378=AI1378,AF1378=AK1378,AF1378=AM1378),"未到货",“到货”)</f>
        <v>#NAME?</v>
      </c>
    </row>
    <row r="1379" spans="1:44" ht="20.100000000000001" hidden="1" customHeight="1">
      <c r="A1379" s="30">
        <v>185</v>
      </c>
      <c r="B1379" s="35">
        <v>7711095369</v>
      </c>
      <c r="C1379" s="248">
        <v>6011102365</v>
      </c>
      <c r="D1379" s="248" t="s">
        <v>599</v>
      </c>
      <c r="E1379" s="248" t="s">
        <v>405</v>
      </c>
      <c r="F1379" s="35"/>
      <c r="G1379" s="250" t="s">
        <v>846</v>
      </c>
      <c r="H1379" s="30"/>
      <c r="I1379" s="35" t="s">
        <v>52</v>
      </c>
      <c r="J1379" s="30">
        <v>4</v>
      </c>
      <c r="K1379" s="113">
        <v>44644</v>
      </c>
      <c r="L1379" s="113">
        <v>44666</v>
      </c>
      <c r="M1379" s="248" t="s">
        <v>949</v>
      </c>
      <c r="N1379" s="439">
        <v>202204058</v>
      </c>
      <c r="O1379" s="410"/>
      <c r="P1379" s="404" t="s">
        <v>54</v>
      </c>
      <c r="Q1379" s="114"/>
      <c r="R1379" s="119" t="s">
        <v>74</v>
      </c>
      <c r="S1379" s="120" t="s">
        <v>75</v>
      </c>
      <c r="T1379" s="120" t="s">
        <v>76</v>
      </c>
      <c r="U1379" s="120" t="s">
        <v>955</v>
      </c>
      <c r="V1379" s="121">
        <v>44646</v>
      </c>
      <c r="W1379" s="121">
        <v>44666</v>
      </c>
      <c r="X1379" s="438">
        <v>44691</v>
      </c>
      <c r="Y1379" s="122">
        <v>44706</v>
      </c>
      <c r="Z1379" s="127"/>
      <c r="AA1379" s="127"/>
      <c r="AB1379" s="127"/>
      <c r="AC1379" s="122">
        <v>44701</v>
      </c>
      <c r="AD1379" s="128">
        <v>44701</v>
      </c>
      <c r="AE1379" s="129" t="s">
        <v>65</v>
      </c>
      <c r="AF1379" s="128"/>
      <c r="AG1379" s="130"/>
      <c r="AH1379" s="130"/>
      <c r="AI1379" s="130"/>
      <c r="AJ1379" s="130">
        <v>4</v>
      </c>
      <c r="AK1379" s="362">
        <v>44701</v>
      </c>
      <c r="AL1379" s="362">
        <v>44704</v>
      </c>
      <c r="AM1379" s="368">
        <v>44708</v>
      </c>
      <c r="AN1379" s="135" t="s">
        <v>65</v>
      </c>
      <c r="AO1379" s="134">
        <v>44708</v>
      </c>
      <c r="AP1379" s="136" t="s">
        <v>560</v>
      </c>
      <c r="AQ1379" s="136"/>
      <c r="AR1379" s="379" t="e">
        <f>IF(AND(AF1379=AG1379,AF1379=AI1379,AF1379=AK1379,AF1379=AM1379),"未到货",“到货”)</f>
        <v>#NAME?</v>
      </c>
    </row>
    <row r="1380" spans="1:44" ht="20.100000000000001" hidden="1" customHeight="1">
      <c r="A1380" s="30">
        <v>186</v>
      </c>
      <c r="B1380" s="35">
        <v>7711102385</v>
      </c>
      <c r="C1380" s="248">
        <v>6011102386</v>
      </c>
      <c r="D1380" s="248" t="s">
        <v>427</v>
      </c>
      <c r="E1380" s="248" t="s">
        <v>405</v>
      </c>
      <c r="F1380" s="35"/>
      <c r="G1380" s="250" t="s">
        <v>847</v>
      </c>
      <c r="H1380" s="30"/>
      <c r="I1380" s="35" t="s">
        <v>52</v>
      </c>
      <c r="J1380" s="30">
        <v>6</v>
      </c>
      <c r="K1380" s="113">
        <v>44644</v>
      </c>
      <c r="L1380" s="113">
        <v>44666</v>
      </c>
      <c r="M1380" s="248" t="s">
        <v>949</v>
      </c>
      <c r="N1380" s="439">
        <v>202204058</v>
      </c>
      <c r="O1380" s="410"/>
      <c r="P1380" s="114" t="s">
        <v>54</v>
      </c>
      <c r="Q1380" s="439"/>
      <c r="R1380" s="119" t="s">
        <v>92</v>
      </c>
      <c r="S1380" s="120" t="s">
        <v>952</v>
      </c>
      <c r="T1380" s="120" t="s">
        <v>76</v>
      </c>
      <c r="U1380" s="120" t="s">
        <v>953</v>
      </c>
      <c r="V1380" s="121">
        <v>44648</v>
      </c>
      <c r="W1380" s="121">
        <v>44666</v>
      </c>
      <c r="X1380" s="438">
        <v>44691</v>
      </c>
      <c r="Y1380" s="122">
        <v>44709</v>
      </c>
      <c r="Z1380" s="122">
        <v>44713</v>
      </c>
      <c r="AA1380" s="127"/>
      <c r="AB1380" s="127"/>
      <c r="AC1380" s="122">
        <v>44713</v>
      </c>
      <c r="AD1380" s="128">
        <v>44723</v>
      </c>
      <c r="AE1380" s="129" t="s">
        <v>71</v>
      </c>
      <c r="AF1380" s="128"/>
      <c r="AG1380" s="130"/>
      <c r="AH1380" s="130"/>
      <c r="AI1380" s="130"/>
      <c r="AJ1380" s="130"/>
      <c r="AK1380" s="362"/>
      <c r="AL1380" s="362"/>
      <c r="AM1380" s="368">
        <v>44725</v>
      </c>
      <c r="AN1380" s="135" t="s">
        <v>71</v>
      </c>
      <c r="AO1380" s="401">
        <v>44725</v>
      </c>
      <c r="AP1380" s="136" t="s">
        <v>560</v>
      </c>
      <c r="AQ1380" s="136"/>
      <c r="AR1380" s="379" t="e">
        <f>IF(AND(AF1380=AG1380,AF1380=AI1380,AF1380=AK1380,AF1380=AM1380),"未到货",“到货”)</f>
        <v>#NAME?</v>
      </c>
    </row>
    <row r="1381" spans="1:44" ht="20.100000000000001" hidden="1" customHeight="1">
      <c r="A1381" s="30">
        <v>187</v>
      </c>
      <c r="B1381" s="35">
        <v>7711102410</v>
      </c>
      <c r="C1381" s="248">
        <v>6011102411</v>
      </c>
      <c r="D1381" s="248" t="s">
        <v>888</v>
      </c>
      <c r="E1381" s="248" t="s">
        <v>385</v>
      </c>
      <c r="F1381" s="35" t="s">
        <v>386</v>
      </c>
      <c r="G1381" s="250" t="s">
        <v>450</v>
      </c>
      <c r="H1381" s="30"/>
      <c r="I1381" s="35" t="s">
        <v>52</v>
      </c>
      <c r="J1381" s="30">
        <v>28</v>
      </c>
      <c r="K1381" s="113">
        <v>44644</v>
      </c>
      <c r="L1381" s="113">
        <v>44666</v>
      </c>
      <c r="M1381" s="248" t="s">
        <v>949</v>
      </c>
      <c r="N1381" s="439">
        <v>202204058</v>
      </c>
      <c r="O1381" s="433" t="s">
        <v>889</v>
      </c>
      <c r="P1381" s="113" t="s">
        <v>54</v>
      </c>
      <c r="Q1381" s="439"/>
      <c r="R1381" s="119" t="s">
        <v>92</v>
      </c>
      <c r="S1381" s="120" t="s">
        <v>952</v>
      </c>
      <c r="T1381" s="120" t="s">
        <v>76</v>
      </c>
      <c r="U1381" s="120" t="s">
        <v>953</v>
      </c>
      <c r="V1381" s="121">
        <v>44648</v>
      </c>
      <c r="W1381" s="121">
        <v>44666</v>
      </c>
      <c r="X1381" s="122"/>
      <c r="Y1381" s="127"/>
      <c r="Z1381" s="127"/>
      <c r="AA1381" s="127"/>
      <c r="AB1381" s="127"/>
      <c r="AC1381" s="122">
        <v>44672</v>
      </c>
      <c r="AD1381" s="128">
        <v>44673</v>
      </c>
      <c r="AE1381" s="129" t="s">
        <v>156</v>
      </c>
      <c r="AF1381" s="128"/>
      <c r="AG1381" s="130"/>
      <c r="AH1381" s="130"/>
      <c r="AI1381" s="130"/>
      <c r="AJ1381" s="130"/>
      <c r="AK1381" s="362"/>
      <c r="AL1381" s="362"/>
      <c r="AM1381" s="368">
        <v>44675</v>
      </c>
      <c r="AN1381" s="135" t="s">
        <v>156</v>
      </c>
      <c r="AO1381" s="401">
        <v>44690</v>
      </c>
      <c r="AP1381" s="378" t="s">
        <v>560</v>
      </c>
      <c r="AQ1381" s="136">
        <v>2</v>
      </c>
      <c r="AR1381" s="379" t="e">
        <f>IF(AND(AF1381=AG1381,AF1381=AI1381,AF1381=AK1381,AF1381=AM1381),"未到货",“到货”)</f>
        <v>#NAME?</v>
      </c>
    </row>
    <row r="1382" spans="1:44" ht="20.100000000000001" hidden="1" customHeight="1">
      <c r="A1382" s="30">
        <v>188</v>
      </c>
      <c r="B1382" s="35">
        <v>7711102410</v>
      </c>
      <c r="C1382" s="248">
        <v>6011102412</v>
      </c>
      <c r="D1382" s="248" t="s">
        <v>890</v>
      </c>
      <c r="E1382" s="248" t="s">
        <v>485</v>
      </c>
      <c r="F1382" s="35" t="s">
        <v>486</v>
      </c>
      <c r="G1382" s="250" t="s">
        <v>487</v>
      </c>
      <c r="H1382" s="30"/>
      <c r="I1382" s="35" t="s">
        <v>52</v>
      </c>
      <c r="J1382" s="30">
        <v>28</v>
      </c>
      <c r="K1382" s="113">
        <v>44644</v>
      </c>
      <c r="L1382" s="113">
        <v>44666</v>
      </c>
      <c r="M1382" s="248" t="s">
        <v>949</v>
      </c>
      <c r="N1382" s="439">
        <v>202204058</v>
      </c>
      <c r="O1382" s="410"/>
      <c r="P1382" s="114" t="s">
        <v>54</v>
      </c>
      <c r="Q1382" s="410" t="s">
        <v>958</v>
      </c>
      <c r="R1382" s="123" t="s">
        <v>515</v>
      </c>
      <c r="S1382" s="120" t="s">
        <v>97</v>
      </c>
      <c r="T1382" s="120" t="s">
        <v>76</v>
      </c>
      <c r="U1382" s="120"/>
      <c r="V1382" s="121">
        <v>44646</v>
      </c>
      <c r="W1382" s="121">
        <v>44666</v>
      </c>
      <c r="X1382" s="438">
        <v>44691</v>
      </c>
      <c r="Y1382" s="122">
        <v>44698</v>
      </c>
      <c r="Z1382" s="127"/>
      <c r="AA1382" s="127"/>
      <c r="AB1382" s="127"/>
      <c r="AC1382" s="122">
        <v>44705</v>
      </c>
      <c r="AD1382" s="364" t="s">
        <v>921</v>
      </c>
      <c r="AE1382" s="365" t="s">
        <v>135</v>
      </c>
      <c r="AF1382" s="128">
        <v>44704</v>
      </c>
      <c r="AG1382" s="130">
        <v>28</v>
      </c>
      <c r="AH1382" s="130"/>
      <c r="AI1382" s="130"/>
      <c r="AJ1382" s="130"/>
      <c r="AK1382" s="362"/>
      <c r="AL1382" s="362"/>
      <c r="AM1382" s="368">
        <v>44706</v>
      </c>
      <c r="AN1382" s="135" t="s">
        <v>135</v>
      </c>
      <c r="AO1382" s="401">
        <v>44706</v>
      </c>
      <c r="AP1382" s="136" t="s">
        <v>560</v>
      </c>
      <c r="AQ1382" s="136"/>
      <c r="AR1382" s="379" t="e">
        <f>IF(AND(AF1382=AG1382,AF1382=AI1382,AF1382=AK1382,AF1382=AM1382),"未到货",“到货”)</f>
        <v>#NAME?</v>
      </c>
    </row>
    <row r="1383" spans="1:44" ht="20.100000000000001" hidden="1" customHeight="1">
      <c r="A1383" s="30">
        <v>189</v>
      </c>
      <c r="B1383" s="35">
        <v>7711102525</v>
      </c>
      <c r="C1383" s="248">
        <v>6011102412</v>
      </c>
      <c r="D1383" s="248" t="s">
        <v>890</v>
      </c>
      <c r="E1383" s="248" t="s">
        <v>485</v>
      </c>
      <c r="F1383" s="35" t="s">
        <v>486</v>
      </c>
      <c r="G1383" s="250" t="s">
        <v>487</v>
      </c>
      <c r="H1383" s="30"/>
      <c r="I1383" s="35" t="s">
        <v>52</v>
      </c>
      <c r="J1383" s="30">
        <v>10</v>
      </c>
      <c r="K1383" s="113">
        <v>44644</v>
      </c>
      <c r="L1383" s="113">
        <v>44666</v>
      </c>
      <c r="M1383" s="248" t="s">
        <v>949</v>
      </c>
      <c r="N1383" s="439">
        <v>202204058</v>
      </c>
      <c r="O1383" s="410"/>
      <c r="P1383" s="114" t="s">
        <v>54</v>
      </c>
      <c r="Q1383" s="410" t="s">
        <v>958</v>
      </c>
      <c r="R1383" s="123" t="s">
        <v>515</v>
      </c>
      <c r="S1383" s="120" t="s">
        <v>97</v>
      </c>
      <c r="T1383" s="120" t="s">
        <v>76</v>
      </c>
      <c r="U1383" s="120"/>
      <c r="V1383" s="121">
        <v>44646</v>
      </c>
      <c r="W1383" s="121">
        <v>44666</v>
      </c>
      <c r="X1383" s="438">
        <v>44691</v>
      </c>
      <c r="Y1383" s="122">
        <v>44698</v>
      </c>
      <c r="Z1383" s="127"/>
      <c r="AA1383" s="127"/>
      <c r="AB1383" s="127"/>
      <c r="AC1383" s="122">
        <v>44705</v>
      </c>
      <c r="AD1383" s="364" t="s">
        <v>921</v>
      </c>
      <c r="AE1383" s="365" t="s">
        <v>88</v>
      </c>
      <c r="AF1383" s="128">
        <v>44704</v>
      </c>
      <c r="AG1383" s="130">
        <v>10</v>
      </c>
      <c r="AH1383" s="130"/>
      <c r="AI1383" s="130"/>
      <c r="AJ1383" s="130"/>
      <c r="AK1383" s="362"/>
      <c r="AL1383" s="362"/>
      <c r="AM1383" s="368">
        <v>44706</v>
      </c>
      <c r="AN1383" s="135" t="s">
        <v>88</v>
      </c>
      <c r="AO1383" s="401">
        <v>44706</v>
      </c>
      <c r="AP1383" s="136" t="s">
        <v>560</v>
      </c>
      <c r="AQ1383" s="136"/>
      <c r="AR1383" s="379" t="e">
        <f>IF(AND(AF1383=AG1383,AF1383=AI1383,AF1383=AK1383,AF1383=AM1383),"未到货",“到货”)</f>
        <v>#NAME?</v>
      </c>
    </row>
    <row r="1384" spans="1:44" ht="20.100000000000001" hidden="1" customHeight="1">
      <c r="A1384" s="30">
        <v>190</v>
      </c>
      <c r="B1384" s="35">
        <v>7711102410</v>
      </c>
      <c r="C1384" s="248">
        <v>6011102413</v>
      </c>
      <c r="D1384" s="248" t="s">
        <v>891</v>
      </c>
      <c r="E1384" s="248" t="s">
        <v>385</v>
      </c>
      <c r="F1384" s="35" t="s">
        <v>386</v>
      </c>
      <c r="G1384" s="250" t="s">
        <v>450</v>
      </c>
      <c r="H1384" s="30"/>
      <c r="I1384" s="35" t="s">
        <v>52</v>
      </c>
      <c r="J1384" s="30">
        <v>28</v>
      </c>
      <c r="K1384" s="113">
        <v>44644</v>
      </c>
      <c r="L1384" s="113">
        <v>44666</v>
      </c>
      <c r="M1384" s="248" t="s">
        <v>949</v>
      </c>
      <c r="N1384" s="439">
        <v>202204058</v>
      </c>
      <c r="O1384" s="410"/>
      <c r="P1384" s="114" t="s">
        <v>54</v>
      </c>
      <c r="Q1384" s="439"/>
      <c r="R1384" s="119" t="s">
        <v>92</v>
      </c>
      <c r="S1384" s="120" t="s">
        <v>952</v>
      </c>
      <c r="T1384" s="120" t="s">
        <v>76</v>
      </c>
      <c r="U1384" s="120" t="s">
        <v>953</v>
      </c>
      <c r="V1384" s="121">
        <v>44648</v>
      </c>
      <c r="W1384" s="121">
        <v>44666</v>
      </c>
      <c r="X1384" s="122"/>
      <c r="Y1384" s="127"/>
      <c r="Z1384" s="127"/>
      <c r="AA1384" s="127"/>
      <c r="AB1384" s="127"/>
      <c r="AC1384" s="122">
        <v>44672</v>
      </c>
      <c r="AD1384" s="128">
        <v>44673</v>
      </c>
      <c r="AE1384" s="129" t="s">
        <v>135</v>
      </c>
      <c r="AF1384" s="128"/>
      <c r="AG1384" s="130"/>
      <c r="AH1384" s="130"/>
      <c r="AI1384" s="130"/>
      <c r="AJ1384" s="130">
        <v>28</v>
      </c>
      <c r="AK1384" s="362">
        <v>44673</v>
      </c>
      <c r="AL1384" s="362">
        <v>44676</v>
      </c>
      <c r="AM1384" s="368">
        <v>44677</v>
      </c>
      <c r="AN1384" s="135" t="s">
        <v>135</v>
      </c>
      <c r="AO1384" s="401">
        <v>44690</v>
      </c>
      <c r="AP1384" s="378" t="s">
        <v>560</v>
      </c>
      <c r="AQ1384" s="136">
        <v>2</v>
      </c>
      <c r="AR1384" s="379" t="e">
        <f>IF(AND(AF1384=AG1384,AF1384=AI1384,AF1384=AK1384,AF1384=AM1384),"未到货",“到货”)</f>
        <v>#NAME?</v>
      </c>
    </row>
    <row r="1385" spans="1:44" ht="20.100000000000001" hidden="1" customHeight="1">
      <c r="A1385" s="30">
        <v>191</v>
      </c>
      <c r="B1385" s="35">
        <v>7711102525</v>
      </c>
      <c r="C1385" s="248">
        <v>6011102413</v>
      </c>
      <c r="D1385" s="248" t="s">
        <v>891</v>
      </c>
      <c r="E1385" s="248" t="s">
        <v>385</v>
      </c>
      <c r="F1385" s="35" t="s">
        <v>386</v>
      </c>
      <c r="G1385" s="250" t="s">
        <v>450</v>
      </c>
      <c r="H1385" s="30"/>
      <c r="I1385" s="35" t="s">
        <v>52</v>
      </c>
      <c r="J1385" s="30">
        <v>10</v>
      </c>
      <c r="K1385" s="113">
        <v>44644</v>
      </c>
      <c r="L1385" s="113">
        <v>44666</v>
      </c>
      <c r="M1385" s="248" t="s">
        <v>949</v>
      </c>
      <c r="N1385" s="439">
        <v>202204058</v>
      </c>
      <c r="O1385" s="410"/>
      <c r="P1385" s="114" t="s">
        <v>54</v>
      </c>
      <c r="Q1385" s="439"/>
      <c r="R1385" s="119" t="s">
        <v>92</v>
      </c>
      <c r="S1385" s="120" t="s">
        <v>952</v>
      </c>
      <c r="T1385" s="120" t="s">
        <v>76</v>
      </c>
      <c r="U1385" s="120" t="s">
        <v>953</v>
      </c>
      <c r="V1385" s="121">
        <v>44648</v>
      </c>
      <c r="W1385" s="121">
        <v>44666</v>
      </c>
      <c r="X1385" s="122"/>
      <c r="Y1385" s="127"/>
      <c r="Z1385" s="127"/>
      <c r="AA1385" s="127"/>
      <c r="AB1385" s="127"/>
      <c r="AC1385" s="122">
        <v>44672</v>
      </c>
      <c r="AD1385" s="128">
        <v>44673</v>
      </c>
      <c r="AE1385" s="129" t="s">
        <v>88</v>
      </c>
      <c r="AF1385" s="128"/>
      <c r="AG1385" s="130"/>
      <c r="AH1385" s="130"/>
      <c r="AI1385" s="130"/>
      <c r="AJ1385" s="130">
        <v>10</v>
      </c>
      <c r="AK1385" s="362">
        <v>44673</v>
      </c>
      <c r="AL1385" s="362">
        <v>44676</v>
      </c>
      <c r="AM1385" s="368">
        <v>44677</v>
      </c>
      <c r="AN1385" s="135" t="s">
        <v>88</v>
      </c>
      <c r="AO1385" s="401">
        <v>44690</v>
      </c>
      <c r="AP1385" s="378" t="s">
        <v>560</v>
      </c>
      <c r="AQ1385" s="136">
        <v>2</v>
      </c>
      <c r="AR1385" s="379" t="e">
        <f>IF(AND(AF1385=AG1385,AF1385=AI1385,AF1385=AK1385,AF1385=AM1385),"未到货",“到货”)</f>
        <v>#NAME?</v>
      </c>
    </row>
    <row r="1386" spans="1:44" ht="20.100000000000001" hidden="1" customHeight="1">
      <c r="A1386" s="30">
        <v>192</v>
      </c>
      <c r="B1386" s="35">
        <v>7711102420</v>
      </c>
      <c r="C1386" s="248">
        <v>6011102421</v>
      </c>
      <c r="D1386" s="248" t="s">
        <v>449</v>
      </c>
      <c r="E1386" s="248" t="s">
        <v>385</v>
      </c>
      <c r="F1386" s="35" t="s">
        <v>430</v>
      </c>
      <c r="G1386" s="250" t="s">
        <v>431</v>
      </c>
      <c r="H1386" s="30"/>
      <c r="I1386" s="35" t="s">
        <v>52</v>
      </c>
      <c r="J1386" s="30">
        <v>3</v>
      </c>
      <c r="K1386" s="113">
        <v>44644</v>
      </c>
      <c r="L1386" s="113">
        <v>44666</v>
      </c>
      <c r="M1386" s="248" t="s">
        <v>949</v>
      </c>
      <c r="N1386" s="439">
        <v>202204058</v>
      </c>
      <c r="O1386" s="410"/>
      <c r="P1386" s="113" t="s">
        <v>54</v>
      </c>
      <c r="Q1386" s="439"/>
      <c r="R1386" s="123" t="s">
        <v>515</v>
      </c>
      <c r="S1386" s="120" t="s">
        <v>97</v>
      </c>
      <c r="T1386" s="120" t="s">
        <v>76</v>
      </c>
      <c r="U1386" s="120"/>
      <c r="V1386" s="121">
        <v>44646</v>
      </c>
      <c r="W1386" s="121">
        <v>44666</v>
      </c>
      <c r="X1386" s="122">
        <v>44681</v>
      </c>
      <c r="Y1386" s="127"/>
      <c r="Z1386" s="127"/>
      <c r="AA1386" s="127"/>
      <c r="AB1386" s="127"/>
      <c r="AC1386" s="122">
        <v>44677</v>
      </c>
      <c r="AD1386" s="128">
        <v>44678</v>
      </c>
      <c r="AE1386" s="129" t="s">
        <v>62</v>
      </c>
      <c r="AF1386" s="128"/>
      <c r="AG1386" s="130"/>
      <c r="AH1386" s="130"/>
      <c r="AI1386" s="130"/>
      <c r="AJ1386" s="130">
        <v>3</v>
      </c>
      <c r="AK1386" s="362">
        <v>44681</v>
      </c>
      <c r="AL1386" s="362">
        <v>44687</v>
      </c>
      <c r="AM1386" s="134">
        <v>44687</v>
      </c>
      <c r="AN1386" s="135" t="s">
        <v>62</v>
      </c>
      <c r="AO1386" s="401">
        <v>44690</v>
      </c>
      <c r="AP1386" s="378" t="s">
        <v>560</v>
      </c>
      <c r="AQ1386" s="136">
        <v>2</v>
      </c>
      <c r="AR1386" s="379" t="e">
        <f>IF(AND(AF1386=AG1386,AF1386=AI1386,AF1386=AK1386,AF1386=AM1386),"未到货",“到货”)</f>
        <v>#NAME?</v>
      </c>
    </row>
    <row r="1387" spans="1:44" ht="20.100000000000001" hidden="1" customHeight="1">
      <c r="A1387" s="30">
        <v>193</v>
      </c>
      <c r="B1387" s="35">
        <v>7711102420</v>
      </c>
      <c r="C1387" s="248">
        <v>6011102422</v>
      </c>
      <c r="D1387" s="248" t="s">
        <v>892</v>
      </c>
      <c r="E1387" s="248" t="s">
        <v>893</v>
      </c>
      <c r="F1387" s="35"/>
      <c r="G1387" s="250"/>
      <c r="H1387" s="30"/>
      <c r="I1387" s="35" t="s">
        <v>52</v>
      </c>
      <c r="J1387" s="30">
        <v>3</v>
      </c>
      <c r="K1387" s="113">
        <v>44644</v>
      </c>
      <c r="L1387" s="113">
        <v>44666</v>
      </c>
      <c r="M1387" s="248" t="s">
        <v>949</v>
      </c>
      <c r="N1387" s="439">
        <v>202204058</v>
      </c>
      <c r="O1387" s="410"/>
      <c r="P1387" s="114" t="s">
        <v>54</v>
      </c>
      <c r="Q1387" s="439"/>
      <c r="R1387" s="123" t="s">
        <v>515</v>
      </c>
      <c r="S1387" s="120" t="s">
        <v>97</v>
      </c>
      <c r="T1387" s="120" t="s">
        <v>76</v>
      </c>
      <c r="U1387" s="120" t="s">
        <v>959</v>
      </c>
      <c r="V1387" s="121">
        <v>44646</v>
      </c>
      <c r="W1387" s="121">
        <v>44666</v>
      </c>
      <c r="X1387" s="438">
        <v>44691</v>
      </c>
      <c r="Y1387" s="122">
        <v>44706</v>
      </c>
      <c r="Z1387" s="127"/>
      <c r="AA1387" s="127"/>
      <c r="AB1387" s="127"/>
      <c r="AC1387" s="122">
        <v>44699</v>
      </c>
      <c r="AD1387" s="364" t="s">
        <v>816</v>
      </c>
      <c r="AE1387" s="365" t="s">
        <v>62</v>
      </c>
      <c r="AF1387" s="128"/>
      <c r="AG1387" s="130"/>
      <c r="AH1387" s="130"/>
      <c r="AI1387" s="130"/>
      <c r="AJ1387" s="130"/>
      <c r="AK1387" s="362"/>
      <c r="AL1387" s="362"/>
      <c r="AM1387" s="368">
        <v>44706</v>
      </c>
      <c r="AN1387" s="135" t="s">
        <v>62</v>
      </c>
      <c r="AO1387" s="401">
        <v>44706</v>
      </c>
      <c r="AP1387" s="136" t="s">
        <v>408</v>
      </c>
      <c r="AQ1387" s="136"/>
      <c r="AR1387" s="379" t="e">
        <f>IF(AND(AF1387=AG1387,AF1387=AI1387,AF1387=AK1387,AF1387=AM1387),"未到货",“到货”)</f>
        <v>#NAME?</v>
      </c>
    </row>
    <row r="1388" spans="1:44" ht="20.100000000000001" hidden="1" customHeight="1">
      <c r="A1388" s="30">
        <v>194</v>
      </c>
      <c r="B1388" s="35">
        <v>7711102450</v>
      </c>
      <c r="C1388" s="248">
        <v>6011102451</v>
      </c>
      <c r="D1388" s="248" t="s">
        <v>883</v>
      </c>
      <c r="E1388" s="248" t="s">
        <v>385</v>
      </c>
      <c r="F1388" s="35" t="s">
        <v>386</v>
      </c>
      <c r="G1388" s="250" t="s">
        <v>450</v>
      </c>
      <c r="H1388" s="30"/>
      <c r="I1388" s="35" t="s">
        <v>52</v>
      </c>
      <c r="J1388" s="30">
        <v>1</v>
      </c>
      <c r="K1388" s="113">
        <v>44644</v>
      </c>
      <c r="L1388" s="113">
        <v>44666</v>
      </c>
      <c r="M1388" s="248" t="s">
        <v>949</v>
      </c>
      <c r="N1388" s="439">
        <v>202204058</v>
      </c>
      <c r="O1388" s="410"/>
      <c r="P1388" s="113" t="s">
        <v>54</v>
      </c>
      <c r="Q1388" s="439"/>
      <c r="R1388" s="119" t="s">
        <v>92</v>
      </c>
      <c r="S1388" s="120" t="s">
        <v>952</v>
      </c>
      <c r="T1388" s="120" t="s">
        <v>76</v>
      </c>
      <c r="U1388" s="120" t="s">
        <v>953</v>
      </c>
      <c r="V1388" s="121">
        <v>44648</v>
      </c>
      <c r="W1388" s="121">
        <v>44666</v>
      </c>
      <c r="X1388" s="122">
        <v>44681</v>
      </c>
      <c r="Y1388" s="127"/>
      <c r="Z1388" s="127"/>
      <c r="AA1388" s="127"/>
      <c r="AB1388" s="127"/>
      <c r="AC1388" s="122">
        <v>44714</v>
      </c>
      <c r="AD1388" s="128">
        <v>44680</v>
      </c>
      <c r="AE1388" s="129" t="s">
        <v>49</v>
      </c>
      <c r="AF1388" s="128">
        <v>44718</v>
      </c>
      <c r="AG1388" s="130">
        <v>1</v>
      </c>
      <c r="AH1388" s="130"/>
      <c r="AI1388" s="130"/>
      <c r="AJ1388" s="130">
        <v>1</v>
      </c>
      <c r="AK1388" s="362">
        <v>44681</v>
      </c>
      <c r="AL1388" s="362">
        <v>44687</v>
      </c>
      <c r="AM1388" s="134">
        <v>44687</v>
      </c>
      <c r="AN1388" s="135" t="s">
        <v>49</v>
      </c>
      <c r="AO1388" s="401">
        <v>44690</v>
      </c>
      <c r="AP1388" s="378" t="s">
        <v>560</v>
      </c>
      <c r="AQ1388" s="136">
        <v>2</v>
      </c>
      <c r="AR1388" s="379" t="e">
        <f>IF(AND(AF1388=AG1388,AF1388=AI1388,AF1388=AK1388,AF1388=AM1388),"未到货",“到货”)</f>
        <v>#NAME?</v>
      </c>
    </row>
    <row r="1389" spans="1:44" ht="20.100000000000001" hidden="1" customHeight="1">
      <c r="A1389" s="30">
        <v>195</v>
      </c>
      <c r="B1389" s="35">
        <v>7711102450</v>
      </c>
      <c r="C1389" s="248">
        <v>6011102452</v>
      </c>
      <c r="D1389" s="248" t="s">
        <v>488</v>
      </c>
      <c r="E1389" s="248" t="s">
        <v>385</v>
      </c>
      <c r="F1389" s="35" t="s">
        <v>386</v>
      </c>
      <c r="G1389" s="250" t="s">
        <v>450</v>
      </c>
      <c r="H1389" s="30"/>
      <c r="I1389" s="35" t="s">
        <v>52</v>
      </c>
      <c r="J1389" s="30">
        <v>1</v>
      </c>
      <c r="K1389" s="113">
        <v>44644</v>
      </c>
      <c r="L1389" s="113">
        <v>44666</v>
      </c>
      <c r="M1389" s="248" t="s">
        <v>949</v>
      </c>
      <c r="N1389" s="439">
        <v>202204058</v>
      </c>
      <c r="O1389" s="410"/>
      <c r="P1389" s="113" t="s">
        <v>54</v>
      </c>
      <c r="Q1389" s="439"/>
      <c r="R1389" s="119" t="s">
        <v>74</v>
      </c>
      <c r="S1389" s="120" t="s">
        <v>93</v>
      </c>
      <c r="T1389" s="120" t="s">
        <v>860</v>
      </c>
      <c r="U1389" s="120" t="s">
        <v>950</v>
      </c>
      <c r="V1389" s="121">
        <v>44646</v>
      </c>
      <c r="W1389" s="121">
        <v>44666</v>
      </c>
      <c r="X1389" s="122">
        <v>44681</v>
      </c>
      <c r="Y1389" s="127"/>
      <c r="Z1389" s="127"/>
      <c r="AA1389" s="127"/>
      <c r="AB1389" s="127"/>
      <c r="AC1389" s="122">
        <v>44677</v>
      </c>
      <c r="AD1389" s="128">
        <v>44678</v>
      </c>
      <c r="AE1389" s="129" t="s">
        <v>49</v>
      </c>
      <c r="AF1389" s="128"/>
      <c r="AG1389" s="130"/>
      <c r="AH1389" s="130"/>
      <c r="AI1389" s="130"/>
      <c r="AJ1389" s="130">
        <v>1</v>
      </c>
      <c r="AK1389" s="362">
        <v>44681</v>
      </c>
      <c r="AL1389" s="362">
        <v>44687</v>
      </c>
      <c r="AM1389" s="134">
        <v>44687</v>
      </c>
      <c r="AN1389" s="135" t="s">
        <v>49</v>
      </c>
      <c r="AO1389" s="401">
        <v>44690</v>
      </c>
      <c r="AP1389" s="378" t="s">
        <v>560</v>
      </c>
      <c r="AQ1389" s="136">
        <v>2</v>
      </c>
      <c r="AR1389" s="379" t="e">
        <f>IF(AND(AF1389=AG1389,AF1389=AI1389,AF1389=AK1389,AF1389=AM1389),"未到货",“到货”)</f>
        <v>#NAME?</v>
      </c>
    </row>
    <row r="1390" spans="1:44" ht="20.100000000000001" hidden="1" customHeight="1">
      <c r="A1390" s="30">
        <v>196</v>
      </c>
      <c r="B1390" s="35">
        <v>7711102550</v>
      </c>
      <c r="C1390" s="248">
        <v>6011102452</v>
      </c>
      <c r="D1390" s="248" t="s">
        <v>488</v>
      </c>
      <c r="E1390" s="248" t="s">
        <v>385</v>
      </c>
      <c r="F1390" s="35" t="s">
        <v>386</v>
      </c>
      <c r="G1390" s="250" t="s">
        <v>450</v>
      </c>
      <c r="H1390" s="30"/>
      <c r="I1390" s="35" t="s">
        <v>52</v>
      </c>
      <c r="J1390" s="30">
        <v>1</v>
      </c>
      <c r="K1390" s="113">
        <v>44644</v>
      </c>
      <c r="L1390" s="113">
        <v>44666</v>
      </c>
      <c r="M1390" s="248" t="s">
        <v>949</v>
      </c>
      <c r="N1390" s="439">
        <v>202204058</v>
      </c>
      <c r="O1390" s="410"/>
      <c r="P1390" s="113" t="s">
        <v>54</v>
      </c>
      <c r="Q1390" s="439"/>
      <c r="R1390" s="119" t="s">
        <v>74</v>
      </c>
      <c r="S1390" s="120" t="s">
        <v>93</v>
      </c>
      <c r="T1390" s="120" t="s">
        <v>860</v>
      </c>
      <c r="U1390" s="120" t="s">
        <v>950</v>
      </c>
      <c r="V1390" s="121">
        <v>44646</v>
      </c>
      <c r="W1390" s="121">
        <v>44666</v>
      </c>
      <c r="X1390" s="122">
        <v>44681</v>
      </c>
      <c r="Y1390" s="127"/>
      <c r="Z1390" s="127"/>
      <c r="AA1390" s="127"/>
      <c r="AB1390" s="127"/>
      <c r="AC1390" s="122">
        <v>44677</v>
      </c>
      <c r="AD1390" s="128">
        <v>44678</v>
      </c>
      <c r="AE1390" s="129" t="s">
        <v>49</v>
      </c>
      <c r="AF1390" s="128"/>
      <c r="AG1390" s="130"/>
      <c r="AH1390" s="130"/>
      <c r="AI1390" s="130"/>
      <c r="AJ1390" s="130">
        <v>1</v>
      </c>
      <c r="AK1390" s="362">
        <v>44681</v>
      </c>
      <c r="AL1390" s="362">
        <v>44687</v>
      </c>
      <c r="AM1390" s="134">
        <v>44687</v>
      </c>
      <c r="AN1390" s="135" t="s">
        <v>49</v>
      </c>
      <c r="AO1390" s="401">
        <v>44690</v>
      </c>
      <c r="AP1390" s="378" t="s">
        <v>560</v>
      </c>
      <c r="AQ1390" s="136">
        <v>2</v>
      </c>
      <c r="AR1390" s="379" t="e">
        <f>IF(AND(AF1390=AG1390,AF1390=AI1390,AF1390=AK1390,AF1390=AM1390),"未到货",“到货”)</f>
        <v>#NAME?</v>
      </c>
    </row>
    <row r="1391" spans="1:44" s="330" customFormat="1" ht="20.100000000000001" hidden="1" customHeight="1">
      <c r="A1391" s="428">
        <v>197</v>
      </c>
      <c r="B1391" s="338">
        <v>7711095470</v>
      </c>
      <c r="C1391" s="339">
        <v>6011102471</v>
      </c>
      <c r="D1391" s="339" t="s">
        <v>599</v>
      </c>
      <c r="E1391" s="248" t="s">
        <v>405</v>
      </c>
      <c r="F1391" s="35"/>
      <c r="G1391" s="250" t="s">
        <v>846</v>
      </c>
      <c r="H1391" s="30"/>
      <c r="I1391" s="338" t="s">
        <v>52</v>
      </c>
      <c r="J1391" s="428">
        <v>4</v>
      </c>
      <c r="K1391" s="351">
        <v>44644</v>
      </c>
      <c r="L1391" s="351">
        <v>44666</v>
      </c>
      <c r="M1391" s="339" t="s">
        <v>949</v>
      </c>
      <c r="N1391" s="358"/>
      <c r="O1391" s="411"/>
      <c r="P1391" s="113" t="s">
        <v>54</v>
      </c>
      <c r="Q1391" s="358"/>
      <c r="R1391" s="411" t="s">
        <v>329</v>
      </c>
      <c r="S1391" s="416" t="s">
        <v>330</v>
      </c>
      <c r="T1391" s="394"/>
      <c r="U1391" s="120"/>
      <c r="V1391" s="370"/>
      <c r="W1391" s="370"/>
      <c r="X1391" s="122"/>
      <c r="Y1391" s="127"/>
      <c r="Z1391" s="127"/>
      <c r="AA1391" s="127"/>
      <c r="AB1391" s="127"/>
      <c r="AC1391" s="395">
        <v>44667</v>
      </c>
      <c r="AD1391" s="397" t="s">
        <v>354</v>
      </c>
      <c r="AE1391" s="398" t="s">
        <v>65</v>
      </c>
      <c r="AF1391" s="395">
        <v>44678</v>
      </c>
      <c r="AG1391" s="396">
        <v>4</v>
      </c>
      <c r="AH1391" s="396"/>
      <c r="AI1391" s="396"/>
      <c r="AJ1391" s="396">
        <v>4</v>
      </c>
      <c r="AK1391" s="400">
        <v>44681</v>
      </c>
      <c r="AL1391" s="400">
        <v>44687</v>
      </c>
      <c r="AM1391" s="134">
        <v>44687</v>
      </c>
      <c r="AN1391" s="135" t="s">
        <v>65</v>
      </c>
      <c r="AO1391" s="401">
        <v>44690</v>
      </c>
      <c r="AP1391" s="378" t="s">
        <v>560</v>
      </c>
      <c r="AQ1391" s="136">
        <v>2</v>
      </c>
      <c r="AR1391" s="379" t="e">
        <f>IF(AND(AF1391=AG1391,AF1391=AI1391,AF1391=AK1391,AF1391=AM1391),"未到货",“到货”)</f>
        <v>#NAME?</v>
      </c>
    </row>
    <row r="1392" spans="1:44" s="330" customFormat="1" ht="20.100000000000001" hidden="1" customHeight="1">
      <c r="A1392" s="428">
        <v>198</v>
      </c>
      <c r="B1392" s="338">
        <v>7711095475</v>
      </c>
      <c r="C1392" s="339">
        <v>6011102471</v>
      </c>
      <c r="D1392" s="339" t="s">
        <v>599</v>
      </c>
      <c r="E1392" s="248" t="s">
        <v>405</v>
      </c>
      <c r="F1392" s="35"/>
      <c r="G1392" s="250" t="s">
        <v>846</v>
      </c>
      <c r="H1392" s="30"/>
      <c r="I1392" s="338" t="s">
        <v>52</v>
      </c>
      <c r="J1392" s="428">
        <v>4</v>
      </c>
      <c r="K1392" s="351">
        <v>44644</v>
      </c>
      <c r="L1392" s="351">
        <v>44666</v>
      </c>
      <c r="M1392" s="339" t="s">
        <v>949</v>
      </c>
      <c r="N1392" s="358"/>
      <c r="O1392" s="411"/>
      <c r="P1392" s="113" t="s">
        <v>54</v>
      </c>
      <c r="Q1392" s="358"/>
      <c r="R1392" s="411" t="s">
        <v>329</v>
      </c>
      <c r="S1392" s="416" t="s">
        <v>330</v>
      </c>
      <c r="T1392" s="394"/>
      <c r="U1392" s="120"/>
      <c r="V1392" s="370"/>
      <c r="W1392" s="370"/>
      <c r="X1392" s="122"/>
      <c r="Y1392" s="127"/>
      <c r="Z1392" s="127"/>
      <c r="AA1392" s="127"/>
      <c r="AB1392" s="127"/>
      <c r="AC1392" s="395">
        <v>44667</v>
      </c>
      <c r="AD1392" s="397" t="s">
        <v>354</v>
      </c>
      <c r="AE1392" s="398" t="s">
        <v>65</v>
      </c>
      <c r="AF1392" s="395">
        <v>44678</v>
      </c>
      <c r="AG1392" s="396">
        <v>4</v>
      </c>
      <c r="AH1392" s="396"/>
      <c r="AI1392" s="396"/>
      <c r="AJ1392" s="396">
        <v>4</v>
      </c>
      <c r="AK1392" s="400">
        <v>44681</v>
      </c>
      <c r="AL1392" s="400">
        <v>44687</v>
      </c>
      <c r="AM1392" s="134">
        <v>44687</v>
      </c>
      <c r="AN1392" s="135" t="s">
        <v>65</v>
      </c>
      <c r="AO1392" s="401">
        <v>44690</v>
      </c>
      <c r="AP1392" s="378" t="s">
        <v>560</v>
      </c>
      <c r="AQ1392" s="136">
        <v>2</v>
      </c>
      <c r="AR1392" s="379" t="e">
        <f>IF(AND(AF1392=AG1392,AF1392=AI1392,AF1392=AK1392,AF1392=AM1392),"未到货",“到货”)</f>
        <v>#NAME?</v>
      </c>
    </row>
    <row r="1393" spans="1:44" s="330" customFormat="1" ht="20.100000000000001" hidden="1" customHeight="1">
      <c r="A1393" s="428">
        <v>199</v>
      </c>
      <c r="B1393" s="338">
        <v>7711102475</v>
      </c>
      <c r="C1393" s="339">
        <v>6011102471</v>
      </c>
      <c r="D1393" s="339" t="s">
        <v>599</v>
      </c>
      <c r="E1393" s="248" t="s">
        <v>405</v>
      </c>
      <c r="F1393" s="35"/>
      <c r="G1393" s="250" t="s">
        <v>846</v>
      </c>
      <c r="H1393" s="30"/>
      <c r="I1393" s="338" t="s">
        <v>52</v>
      </c>
      <c r="J1393" s="428">
        <v>2</v>
      </c>
      <c r="K1393" s="351">
        <v>44644</v>
      </c>
      <c r="L1393" s="351">
        <v>44666</v>
      </c>
      <c r="M1393" s="339" t="s">
        <v>949</v>
      </c>
      <c r="N1393" s="358"/>
      <c r="O1393" s="411"/>
      <c r="P1393" s="113" t="s">
        <v>54</v>
      </c>
      <c r="Q1393" s="358"/>
      <c r="R1393" s="411" t="s">
        <v>329</v>
      </c>
      <c r="S1393" s="416" t="s">
        <v>330</v>
      </c>
      <c r="T1393" s="394"/>
      <c r="U1393" s="120"/>
      <c r="V1393" s="370"/>
      <c r="W1393" s="370"/>
      <c r="X1393" s="122"/>
      <c r="Y1393" s="127"/>
      <c r="Z1393" s="127"/>
      <c r="AA1393" s="127"/>
      <c r="AB1393" s="127"/>
      <c r="AC1393" s="395">
        <v>44667</v>
      </c>
      <c r="AD1393" s="397" t="s">
        <v>354</v>
      </c>
      <c r="AE1393" s="398" t="s">
        <v>58</v>
      </c>
      <c r="AF1393" s="395">
        <v>44678</v>
      </c>
      <c r="AG1393" s="396">
        <v>2</v>
      </c>
      <c r="AH1393" s="396"/>
      <c r="AI1393" s="396"/>
      <c r="AJ1393" s="396">
        <v>2</v>
      </c>
      <c r="AK1393" s="400">
        <v>44681</v>
      </c>
      <c r="AL1393" s="400">
        <v>44687</v>
      </c>
      <c r="AM1393" s="134">
        <v>44687</v>
      </c>
      <c r="AN1393" s="135" t="s">
        <v>58</v>
      </c>
      <c r="AO1393" s="401">
        <v>44690</v>
      </c>
      <c r="AP1393" s="378" t="s">
        <v>560</v>
      </c>
      <c r="AQ1393" s="136">
        <v>2</v>
      </c>
      <c r="AR1393" s="379" t="e">
        <f>IF(AND(AF1393=AG1393,AF1393=AI1393,AF1393=AK1393,AF1393=AM1393),"未到货",“到货”)</f>
        <v>#NAME?</v>
      </c>
    </row>
    <row r="1394" spans="1:44" ht="20.100000000000001" hidden="1" customHeight="1">
      <c r="A1394" s="30">
        <v>200</v>
      </c>
      <c r="B1394" s="35">
        <v>7711102475</v>
      </c>
      <c r="C1394" s="248">
        <v>6011102473</v>
      </c>
      <c r="D1394" s="248" t="s">
        <v>433</v>
      </c>
      <c r="E1394" s="248" t="s">
        <v>405</v>
      </c>
      <c r="F1394" s="35"/>
      <c r="G1394" s="250" t="s">
        <v>846</v>
      </c>
      <c r="H1394" s="30"/>
      <c r="I1394" s="35" t="s">
        <v>52</v>
      </c>
      <c r="J1394" s="30">
        <v>2</v>
      </c>
      <c r="K1394" s="113">
        <v>44644</v>
      </c>
      <c r="L1394" s="113">
        <v>44666</v>
      </c>
      <c r="M1394" s="248" t="s">
        <v>949</v>
      </c>
      <c r="N1394" s="439">
        <v>202204058</v>
      </c>
      <c r="O1394" s="410"/>
      <c r="P1394" s="113" t="s">
        <v>54</v>
      </c>
      <c r="Q1394" s="439"/>
      <c r="R1394" s="119" t="s">
        <v>74</v>
      </c>
      <c r="S1394" s="120" t="s">
        <v>75</v>
      </c>
      <c r="T1394" s="120" t="s">
        <v>76</v>
      </c>
      <c r="U1394" s="120" t="s">
        <v>955</v>
      </c>
      <c r="V1394" s="121">
        <v>44646</v>
      </c>
      <c r="W1394" s="121">
        <v>44666</v>
      </c>
      <c r="X1394" s="438">
        <v>44691</v>
      </c>
      <c r="Y1394" s="127"/>
      <c r="Z1394" s="127"/>
      <c r="AA1394" s="127"/>
      <c r="AB1394" s="127"/>
      <c r="AC1394" s="122">
        <v>44690</v>
      </c>
      <c r="AD1394" s="128">
        <v>44691</v>
      </c>
      <c r="AE1394" s="129" t="s">
        <v>58</v>
      </c>
      <c r="AF1394" s="128"/>
      <c r="AG1394" s="130"/>
      <c r="AH1394" s="130"/>
      <c r="AI1394" s="130"/>
      <c r="AJ1394" s="130">
        <v>2</v>
      </c>
      <c r="AK1394" s="362">
        <v>44693</v>
      </c>
      <c r="AL1394" s="362">
        <v>44697</v>
      </c>
      <c r="AM1394" s="368">
        <v>44698</v>
      </c>
      <c r="AN1394" s="135" t="s">
        <v>58</v>
      </c>
      <c r="AO1394" s="134">
        <v>44698</v>
      </c>
      <c r="AP1394" s="136" t="s">
        <v>727</v>
      </c>
      <c r="AQ1394" s="136"/>
      <c r="AR1394" s="379" t="e">
        <f>IF(AND(AF1394=AG1394,AF1394=AI1394,AF1394=AK1394,AF1394=AM1394),"未到货",“到货”)</f>
        <v>#NAME?</v>
      </c>
    </row>
    <row r="1395" spans="1:44" ht="20.100000000000001" hidden="1" customHeight="1">
      <c r="A1395" s="30">
        <v>201</v>
      </c>
      <c r="B1395" s="35">
        <v>7711102475</v>
      </c>
      <c r="C1395" s="248">
        <v>6011102476</v>
      </c>
      <c r="D1395" s="248" t="s">
        <v>471</v>
      </c>
      <c r="E1395" s="248" t="s">
        <v>472</v>
      </c>
      <c r="F1395" s="35"/>
      <c r="G1395" s="250" t="s">
        <v>881</v>
      </c>
      <c r="H1395" s="30"/>
      <c r="I1395" s="35" t="s">
        <v>52</v>
      </c>
      <c r="J1395" s="30">
        <v>1</v>
      </c>
      <c r="K1395" s="113">
        <v>44644</v>
      </c>
      <c r="L1395" s="113">
        <v>44666</v>
      </c>
      <c r="M1395" s="248" t="s">
        <v>949</v>
      </c>
      <c r="N1395" s="439">
        <v>202204058</v>
      </c>
      <c r="O1395" s="410"/>
      <c r="P1395" s="404" t="s">
        <v>54</v>
      </c>
      <c r="Q1395" s="439"/>
      <c r="R1395" s="119" t="s">
        <v>406</v>
      </c>
      <c r="S1395" s="120" t="s">
        <v>406</v>
      </c>
      <c r="T1395" s="120" t="s">
        <v>76</v>
      </c>
      <c r="U1395" s="120" t="s">
        <v>957</v>
      </c>
      <c r="V1395" s="121">
        <v>44646</v>
      </c>
      <c r="W1395" s="121">
        <v>44666</v>
      </c>
      <c r="X1395" s="438">
        <v>44691</v>
      </c>
      <c r="Y1395" s="122">
        <v>44698</v>
      </c>
      <c r="Z1395" s="127"/>
      <c r="AA1395" s="127"/>
      <c r="AB1395" s="127"/>
      <c r="AC1395" s="122">
        <v>44697</v>
      </c>
      <c r="AD1395" s="128">
        <v>44700</v>
      </c>
      <c r="AE1395" s="129" t="s">
        <v>49</v>
      </c>
      <c r="AF1395" s="128"/>
      <c r="AG1395" s="130"/>
      <c r="AH1395" s="130"/>
      <c r="AI1395" s="130"/>
      <c r="AJ1395" s="130"/>
      <c r="AK1395" s="362"/>
      <c r="AL1395" s="362"/>
      <c r="AM1395" s="368">
        <v>44702</v>
      </c>
      <c r="AN1395" s="135" t="s">
        <v>49</v>
      </c>
      <c r="AO1395" s="401">
        <v>44702</v>
      </c>
      <c r="AP1395" s="136" t="s">
        <v>560</v>
      </c>
      <c r="AQ1395" s="136"/>
      <c r="AR1395" s="379" t="e">
        <f>IF(AND(AF1395=AG1395,AF1395=AI1395,AF1395=AK1395,AF1395=AM1395),"未到货",“到货”)</f>
        <v>#NAME?</v>
      </c>
    </row>
    <row r="1396" spans="1:44" ht="20.100000000000001" hidden="1" customHeight="1">
      <c r="A1396" s="30">
        <v>202</v>
      </c>
      <c r="B1396" s="35">
        <v>7711095480</v>
      </c>
      <c r="C1396" s="248">
        <v>6011102481</v>
      </c>
      <c r="D1396" s="248" t="s">
        <v>162</v>
      </c>
      <c r="E1396" s="248" t="s">
        <v>405</v>
      </c>
      <c r="F1396" s="35" t="s">
        <v>415</v>
      </c>
      <c r="G1396" s="250" t="s">
        <v>508</v>
      </c>
      <c r="H1396" s="30"/>
      <c r="I1396" s="35" t="s">
        <v>52</v>
      </c>
      <c r="J1396" s="30">
        <v>2</v>
      </c>
      <c r="K1396" s="113">
        <v>44644</v>
      </c>
      <c r="L1396" s="113">
        <v>44666</v>
      </c>
      <c r="M1396" s="248" t="s">
        <v>949</v>
      </c>
      <c r="N1396" s="439">
        <v>202204058</v>
      </c>
      <c r="O1396" s="410"/>
      <c r="P1396" s="393" t="s">
        <v>54</v>
      </c>
      <c r="Q1396" s="439"/>
      <c r="R1396" s="119" t="s">
        <v>74</v>
      </c>
      <c r="S1396" s="120" t="s">
        <v>406</v>
      </c>
      <c r="T1396" s="120" t="s">
        <v>76</v>
      </c>
      <c r="U1396" s="120" t="s">
        <v>954</v>
      </c>
      <c r="V1396" s="121">
        <v>44646</v>
      </c>
      <c r="W1396" s="121">
        <v>44666</v>
      </c>
      <c r="X1396" s="122"/>
      <c r="Y1396" s="127"/>
      <c r="Z1396" s="127"/>
      <c r="AA1396" s="127"/>
      <c r="AB1396" s="127"/>
      <c r="AC1396" s="122">
        <v>44666</v>
      </c>
      <c r="AD1396" s="128">
        <v>44667</v>
      </c>
      <c r="AE1396" s="129" t="s">
        <v>58</v>
      </c>
      <c r="AF1396" s="128"/>
      <c r="AG1396" s="130"/>
      <c r="AH1396" s="130"/>
      <c r="AI1396" s="130"/>
      <c r="AJ1396" s="130">
        <v>2</v>
      </c>
      <c r="AK1396" s="362">
        <v>44667</v>
      </c>
      <c r="AL1396" s="362">
        <v>44669</v>
      </c>
      <c r="AM1396" s="368">
        <v>44670</v>
      </c>
      <c r="AN1396" s="135" t="s">
        <v>58</v>
      </c>
      <c r="AO1396" s="401">
        <v>44690</v>
      </c>
      <c r="AP1396" s="378" t="s">
        <v>560</v>
      </c>
      <c r="AQ1396" s="136">
        <v>2</v>
      </c>
      <c r="AR1396" s="379" t="e">
        <f>IF(AND(AF1396=AG1396,AF1396=AI1396,AF1396=AK1396,AF1396=AM1396),"未到货",“到货”)</f>
        <v>#NAME?</v>
      </c>
    </row>
    <row r="1397" spans="1:44" ht="20.100000000000001" hidden="1" customHeight="1">
      <c r="A1397" s="30">
        <v>203</v>
      </c>
      <c r="B1397" s="35">
        <v>7711102480</v>
      </c>
      <c r="C1397" s="248">
        <v>6011102481</v>
      </c>
      <c r="D1397" s="248" t="s">
        <v>162</v>
      </c>
      <c r="E1397" s="248" t="s">
        <v>405</v>
      </c>
      <c r="F1397" s="35" t="s">
        <v>415</v>
      </c>
      <c r="G1397" s="250" t="s">
        <v>508</v>
      </c>
      <c r="H1397" s="30"/>
      <c r="I1397" s="35" t="s">
        <v>52</v>
      </c>
      <c r="J1397" s="30">
        <v>1</v>
      </c>
      <c r="K1397" s="113">
        <v>44644</v>
      </c>
      <c r="L1397" s="113">
        <v>44666</v>
      </c>
      <c r="M1397" s="248" t="s">
        <v>949</v>
      </c>
      <c r="N1397" s="439">
        <v>202204058</v>
      </c>
      <c r="O1397" s="410"/>
      <c r="P1397" s="393" t="s">
        <v>54</v>
      </c>
      <c r="Q1397" s="439"/>
      <c r="R1397" s="119" t="s">
        <v>74</v>
      </c>
      <c r="S1397" s="120" t="s">
        <v>406</v>
      </c>
      <c r="T1397" s="120" t="s">
        <v>76</v>
      </c>
      <c r="U1397" s="120" t="s">
        <v>954</v>
      </c>
      <c r="V1397" s="121">
        <v>44646</v>
      </c>
      <c r="W1397" s="121">
        <v>44666</v>
      </c>
      <c r="X1397" s="122"/>
      <c r="Y1397" s="127"/>
      <c r="Z1397" s="127"/>
      <c r="AA1397" s="127"/>
      <c r="AB1397" s="127"/>
      <c r="AC1397" s="122">
        <v>44666</v>
      </c>
      <c r="AD1397" s="128">
        <v>44667</v>
      </c>
      <c r="AE1397" s="129" t="s">
        <v>49</v>
      </c>
      <c r="AF1397" s="128"/>
      <c r="AG1397" s="130"/>
      <c r="AH1397" s="130"/>
      <c r="AI1397" s="130"/>
      <c r="AJ1397" s="130">
        <v>1</v>
      </c>
      <c r="AK1397" s="362">
        <v>44667</v>
      </c>
      <c r="AL1397" s="362">
        <v>44669</v>
      </c>
      <c r="AM1397" s="368">
        <v>44670</v>
      </c>
      <c r="AN1397" s="135" t="s">
        <v>49</v>
      </c>
      <c r="AO1397" s="401">
        <v>44690</v>
      </c>
      <c r="AP1397" s="378" t="s">
        <v>560</v>
      </c>
      <c r="AQ1397" s="136">
        <v>2</v>
      </c>
      <c r="AR1397" s="379" t="e">
        <f>IF(AND(AF1397=AG1397,AF1397=AI1397,AF1397=AK1397,AF1397=AM1397),"未到货",“到货”)</f>
        <v>#NAME?</v>
      </c>
    </row>
    <row r="1398" spans="1:44" ht="20.100000000000001" hidden="1" customHeight="1">
      <c r="A1398" s="30">
        <v>204</v>
      </c>
      <c r="B1398" s="35">
        <v>7711095480</v>
      </c>
      <c r="C1398" s="248">
        <v>6011102483</v>
      </c>
      <c r="D1398" s="248" t="s">
        <v>433</v>
      </c>
      <c r="E1398" s="248" t="s">
        <v>405</v>
      </c>
      <c r="F1398" s="35"/>
      <c r="G1398" s="250" t="s">
        <v>846</v>
      </c>
      <c r="H1398" s="30"/>
      <c r="I1398" s="35" t="s">
        <v>52</v>
      </c>
      <c r="J1398" s="30">
        <v>2</v>
      </c>
      <c r="K1398" s="113">
        <v>44644</v>
      </c>
      <c r="L1398" s="113">
        <v>44666</v>
      </c>
      <c r="M1398" s="248" t="s">
        <v>949</v>
      </c>
      <c r="N1398" s="439">
        <v>202204058</v>
      </c>
      <c r="O1398" s="410"/>
      <c r="P1398" s="114" t="s">
        <v>54</v>
      </c>
      <c r="Q1398" s="439"/>
      <c r="R1398" s="119" t="s">
        <v>74</v>
      </c>
      <c r="S1398" s="120" t="s">
        <v>406</v>
      </c>
      <c r="T1398" s="120" t="s">
        <v>76</v>
      </c>
      <c r="U1398" s="120" t="s">
        <v>954</v>
      </c>
      <c r="V1398" s="121">
        <v>44646</v>
      </c>
      <c r="W1398" s="121">
        <v>44666</v>
      </c>
      <c r="X1398" s="122"/>
      <c r="Y1398" s="127"/>
      <c r="Z1398" s="127"/>
      <c r="AA1398" s="127"/>
      <c r="AB1398" s="127"/>
      <c r="AC1398" s="122">
        <v>44669</v>
      </c>
      <c r="AD1398" s="128">
        <v>44671</v>
      </c>
      <c r="AE1398" s="129" t="s">
        <v>58</v>
      </c>
      <c r="AF1398" s="128"/>
      <c r="AG1398" s="130"/>
      <c r="AH1398" s="130"/>
      <c r="AI1398" s="130"/>
      <c r="AJ1398" s="130">
        <v>2</v>
      </c>
      <c r="AK1398" s="362">
        <v>44671</v>
      </c>
      <c r="AL1398" s="362">
        <v>44672</v>
      </c>
      <c r="AM1398" s="368">
        <v>44673</v>
      </c>
      <c r="AN1398" s="135" t="s">
        <v>58</v>
      </c>
      <c r="AO1398" s="401">
        <v>44690</v>
      </c>
      <c r="AP1398" s="378" t="s">
        <v>560</v>
      </c>
      <c r="AQ1398" s="396">
        <v>2</v>
      </c>
      <c r="AR1398" s="379" t="e">
        <f>IF(AND(AF1398=AG1398,AF1398=AI1398,AF1398=AK1398,AF1398=AM1398),"未到货",“到货”)</f>
        <v>#NAME?</v>
      </c>
    </row>
    <row r="1399" spans="1:44" ht="20.100000000000001" hidden="1" customHeight="1">
      <c r="A1399" s="30">
        <v>205</v>
      </c>
      <c r="B1399" s="35">
        <v>7711102480</v>
      </c>
      <c r="C1399" s="248">
        <v>6011102483</v>
      </c>
      <c r="D1399" s="248" t="s">
        <v>433</v>
      </c>
      <c r="E1399" s="248" t="s">
        <v>405</v>
      </c>
      <c r="F1399" s="35"/>
      <c r="G1399" s="250" t="s">
        <v>846</v>
      </c>
      <c r="H1399" s="30"/>
      <c r="I1399" s="35" t="s">
        <v>52</v>
      </c>
      <c r="J1399" s="30">
        <v>1</v>
      </c>
      <c r="K1399" s="113">
        <v>44644</v>
      </c>
      <c r="L1399" s="113">
        <v>44666</v>
      </c>
      <c r="M1399" s="248" t="s">
        <v>949</v>
      </c>
      <c r="N1399" s="439">
        <v>202204058</v>
      </c>
      <c r="O1399" s="410"/>
      <c r="P1399" s="114" t="s">
        <v>54</v>
      </c>
      <c r="Q1399" s="439"/>
      <c r="R1399" s="119" t="s">
        <v>74</v>
      </c>
      <c r="S1399" s="120" t="s">
        <v>406</v>
      </c>
      <c r="T1399" s="120" t="s">
        <v>76</v>
      </c>
      <c r="U1399" s="120" t="s">
        <v>954</v>
      </c>
      <c r="V1399" s="121">
        <v>44646</v>
      </c>
      <c r="W1399" s="121">
        <v>44666</v>
      </c>
      <c r="X1399" s="122"/>
      <c r="Y1399" s="127"/>
      <c r="Z1399" s="127"/>
      <c r="AA1399" s="127"/>
      <c r="AB1399" s="127"/>
      <c r="AC1399" s="122">
        <v>44669</v>
      </c>
      <c r="AD1399" s="128">
        <v>44671</v>
      </c>
      <c r="AE1399" s="129" t="s">
        <v>49</v>
      </c>
      <c r="AF1399" s="128"/>
      <c r="AG1399" s="130"/>
      <c r="AH1399" s="130"/>
      <c r="AI1399" s="130"/>
      <c r="AJ1399" s="130">
        <v>1</v>
      </c>
      <c r="AK1399" s="362">
        <v>44671</v>
      </c>
      <c r="AL1399" s="362">
        <v>44672</v>
      </c>
      <c r="AM1399" s="368">
        <v>44673</v>
      </c>
      <c r="AN1399" s="135" t="s">
        <v>49</v>
      </c>
      <c r="AO1399" s="401">
        <v>44690</v>
      </c>
      <c r="AP1399" s="378" t="s">
        <v>560</v>
      </c>
      <c r="AQ1399" s="396">
        <v>2</v>
      </c>
      <c r="AR1399" s="379" t="e">
        <f>IF(AND(AF1399=AG1399,AF1399=AI1399,AF1399=AK1399,AF1399=AM1399),"未到货",“到货”)</f>
        <v>#NAME?</v>
      </c>
    </row>
    <row r="1400" spans="1:44" ht="20.100000000000001" hidden="1" customHeight="1">
      <c r="A1400" s="30">
        <v>206</v>
      </c>
      <c r="B1400" s="35">
        <v>7711102480</v>
      </c>
      <c r="C1400" s="248">
        <v>6011102485</v>
      </c>
      <c r="D1400" s="248" t="s">
        <v>471</v>
      </c>
      <c r="E1400" s="248" t="s">
        <v>472</v>
      </c>
      <c r="F1400" s="35"/>
      <c r="G1400" s="250" t="s">
        <v>881</v>
      </c>
      <c r="H1400" s="30"/>
      <c r="I1400" s="35" t="s">
        <v>52</v>
      </c>
      <c r="J1400" s="30">
        <v>1</v>
      </c>
      <c r="K1400" s="113">
        <v>44644</v>
      </c>
      <c r="L1400" s="113">
        <v>44666</v>
      </c>
      <c r="M1400" s="248" t="s">
        <v>949</v>
      </c>
      <c r="N1400" s="439">
        <v>202204058</v>
      </c>
      <c r="O1400" s="410"/>
      <c r="P1400" s="114" t="s">
        <v>54</v>
      </c>
      <c r="Q1400" s="439"/>
      <c r="R1400" s="119" t="s">
        <v>406</v>
      </c>
      <c r="S1400" s="120" t="s">
        <v>406</v>
      </c>
      <c r="T1400" s="120" t="s">
        <v>76</v>
      </c>
      <c r="U1400" s="120" t="s">
        <v>957</v>
      </c>
      <c r="V1400" s="121">
        <v>44646</v>
      </c>
      <c r="W1400" s="121">
        <v>44666</v>
      </c>
      <c r="X1400" s="438">
        <v>44691</v>
      </c>
      <c r="Y1400" s="122">
        <v>44706</v>
      </c>
      <c r="Z1400" s="127"/>
      <c r="AA1400" s="127"/>
      <c r="AB1400" s="127"/>
      <c r="AC1400" s="122">
        <v>44702</v>
      </c>
      <c r="AD1400" s="128">
        <v>44707</v>
      </c>
      <c r="AE1400" s="129" t="s">
        <v>49</v>
      </c>
      <c r="AF1400" s="128"/>
      <c r="AG1400" s="130"/>
      <c r="AH1400" s="130"/>
      <c r="AI1400" s="130"/>
      <c r="AJ1400" s="130"/>
      <c r="AK1400" s="362"/>
      <c r="AL1400" s="362"/>
      <c r="AM1400" s="368">
        <v>44709</v>
      </c>
      <c r="AN1400" s="135" t="s">
        <v>49</v>
      </c>
      <c r="AO1400" s="401">
        <v>44709</v>
      </c>
      <c r="AP1400" s="378" t="s">
        <v>560</v>
      </c>
      <c r="AQ1400" s="136"/>
      <c r="AR1400" s="379" t="e">
        <f>IF(AND(AF1400=AG1400,AF1400=AI1400,AF1400=AK1400,AF1400=AM1400),"未到货",“到货”)</f>
        <v>#NAME?</v>
      </c>
    </row>
    <row r="1401" spans="1:44" ht="20.100000000000001" hidden="1" customHeight="1">
      <c r="A1401" s="30">
        <v>207</v>
      </c>
      <c r="B1401" s="35">
        <v>7711102490</v>
      </c>
      <c r="C1401" s="248">
        <v>6011102492</v>
      </c>
      <c r="D1401" s="248" t="s">
        <v>894</v>
      </c>
      <c r="E1401" s="248" t="s">
        <v>411</v>
      </c>
      <c r="F1401" s="35"/>
      <c r="G1401" s="250" t="s">
        <v>849</v>
      </c>
      <c r="H1401" s="30"/>
      <c r="I1401" s="35" t="s">
        <v>52</v>
      </c>
      <c r="J1401" s="30">
        <v>3</v>
      </c>
      <c r="K1401" s="113">
        <v>44644</v>
      </c>
      <c r="L1401" s="113">
        <v>44666</v>
      </c>
      <c r="M1401" s="248" t="s">
        <v>949</v>
      </c>
      <c r="N1401" s="439">
        <v>202204058</v>
      </c>
      <c r="O1401" s="410"/>
      <c r="P1401" s="393" t="s">
        <v>54</v>
      </c>
      <c r="Q1401" s="439"/>
      <c r="R1401" s="119" t="s">
        <v>74</v>
      </c>
      <c r="S1401" s="120" t="s">
        <v>406</v>
      </c>
      <c r="T1401" s="120" t="s">
        <v>76</v>
      </c>
      <c r="U1401" s="120" t="s">
        <v>954</v>
      </c>
      <c r="V1401" s="121">
        <v>44646</v>
      </c>
      <c r="W1401" s="121">
        <v>44666</v>
      </c>
      <c r="X1401" s="122"/>
      <c r="Y1401" s="127"/>
      <c r="Z1401" s="127"/>
      <c r="AA1401" s="127"/>
      <c r="AB1401" s="127"/>
      <c r="AC1401" s="122">
        <v>44670</v>
      </c>
      <c r="AD1401" s="128">
        <v>44670</v>
      </c>
      <c r="AE1401" s="129" t="s">
        <v>62</v>
      </c>
      <c r="AF1401" s="128"/>
      <c r="AG1401" s="130"/>
      <c r="AH1401" s="130"/>
      <c r="AI1401" s="130"/>
      <c r="AJ1401" s="130"/>
      <c r="AK1401" s="362"/>
      <c r="AL1401" s="362"/>
      <c r="AM1401" s="368">
        <v>44671</v>
      </c>
      <c r="AN1401" s="135" t="s">
        <v>62</v>
      </c>
      <c r="AO1401" s="401">
        <v>44690</v>
      </c>
      <c r="AP1401" s="378" t="s">
        <v>560</v>
      </c>
      <c r="AQ1401" s="136">
        <v>2</v>
      </c>
      <c r="AR1401" s="379" t="e">
        <f>IF(AND(AF1401=AG1401,AF1401=AI1401,AF1401=AK1401,AF1401=AM1401),"未到货",“到货”)</f>
        <v>#NAME?</v>
      </c>
    </row>
    <row r="1402" spans="1:44" ht="20.100000000000001" hidden="1" customHeight="1">
      <c r="A1402" s="30">
        <v>208</v>
      </c>
      <c r="B1402" s="35">
        <v>7711102490</v>
      </c>
      <c r="C1402" s="248">
        <v>6011102493</v>
      </c>
      <c r="D1402" s="248" t="s">
        <v>404</v>
      </c>
      <c r="E1402" s="248" t="s">
        <v>405</v>
      </c>
      <c r="F1402" s="35"/>
      <c r="G1402" s="250" t="s">
        <v>846</v>
      </c>
      <c r="H1402" s="30"/>
      <c r="I1402" s="35" t="s">
        <v>52</v>
      </c>
      <c r="J1402" s="30">
        <v>3</v>
      </c>
      <c r="K1402" s="113">
        <v>44644</v>
      </c>
      <c r="L1402" s="113">
        <v>44666</v>
      </c>
      <c r="M1402" s="248" t="s">
        <v>949</v>
      </c>
      <c r="N1402" s="439">
        <v>202204058</v>
      </c>
      <c r="O1402" s="410"/>
      <c r="P1402" s="393" t="s">
        <v>54</v>
      </c>
      <c r="Q1402" s="439"/>
      <c r="R1402" s="119" t="s">
        <v>74</v>
      </c>
      <c r="S1402" s="120" t="s">
        <v>406</v>
      </c>
      <c r="T1402" s="120" t="s">
        <v>76</v>
      </c>
      <c r="U1402" s="120" t="s">
        <v>954</v>
      </c>
      <c r="V1402" s="121">
        <v>44646</v>
      </c>
      <c r="W1402" s="121">
        <v>44666</v>
      </c>
      <c r="X1402" s="122"/>
      <c r="Y1402" s="127"/>
      <c r="Z1402" s="127"/>
      <c r="AA1402" s="127"/>
      <c r="AB1402" s="127"/>
      <c r="AC1402" s="122">
        <v>44666</v>
      </c>
      <c r="AD1402" s="128">
        <v>44667</v>
      </c>
      <c r="AE1402" s="129" t="s">
        <v>62</v>
      </c>
      <c r="AF1402" s="128"/>
      <c r="AG1402" s="130"/>
      <c r="AH1402" s="130"/>
      <c r="AI1402" s="130"/>
      <c r="AJ1402" s="130">
        <v>3</v>
      </c>
      <c r="AK1402" s="362">
        <v>44667</v>
      </c>
      <c r="AL1402" s="362">
        <v>44669</v>
      </c>
      <c r="AM1402" s="368">
        <v>44670</v>
      </c>
      <c r="AN1402" s="135" t="s">
        <v>62</v>
      </c>
      <c r="AO1402" s="401">
        <v>44690</v>
      </c>
      <c r="AP1402" s="378" t="s">
        <v>560</v>
      </c>
      <c r="AQ1402" s="136">
        <v>2</v>
      </c>
      <c r="AR1402" s="379" t="e">
        <f>IF(AND(AF1402=AG1402,AF1402=AI1402,AF1402=AK1402,AF1402=AM1402),"未到货",“到货”)</f>
        <v>#NAME?</v>
      </c>
    </row>
    <row r="1403" spans="1:44" ht="20.100000000000001" hidden="1" customHeight="1">
      <c r="A1403" s="30">
        <v>209</v>
      </c>
      <c r="B1403" s="35">
        <v>7711102490</v>
      </c>
      <c r="C1403" s="248">
        <v>6011102494</v>
      </c>
      <c r="D1403" s="248" t="s">
        <v>436</v>
      </c>
      <c r="E1403" s="248" t="s">
        <v>405</v>
      </c>
      <c r="F1403" s="35"/>
      <c r="G1403" s="250" t="s">
        <v>846</v>
      </c>
      <c r="H1403" s="30"/>
      <c r="I1403" s="35" t="s">
        <v>52</v>
      </c>
      <c r="J1403" s="30">
        <v>6</v>
      </c>
      <c r="K1403" s="113">
        <v>44644</v>
      </c>
      <c r="L1403" s="113">
        <v>44666</v>
      </c>
      <c r="M1403" s="248" t="s">
        <v>949</v>
      </c>
      <c r="N1403" s="439">
        <v>202204058</v>
      </c>
      <c r="O1403" s="410"/>
      <c r="P1403" s="114" t="s">
        <v>54</v>
      </c>
      <c r="Q1403" s="439"/>
      <c r="R1403" s="119" t="s">
        <v>92</v>
      </c>
      <c r="S1403" s="120" t="s">
        <v>952</v>
      </c>
      <c r="T1403" s="120" t="s">
        <v>76</v>
      </c>
      <c r="U1403" s="120" t="s">
        <v>953</v>
      </c>
      <c r="V1403" s="121">
        <v>44648</v>
      </c>
      <c r="W1403" s="121">
        <v>44666</v>
      </c>
      <c r="X1403" s="122"/>
      <c r="Y1403" s="127"/>
      <c r="Z1403" s="127"/>
      <c r="AA1403" s="127"/>
      <c r="AB1403" s="127"/>
      <c r="AC1403" s="122">
        <v>44687</v>
      </c>
      <c r="AD1403" s="364" t="s">
        <v>956</v>
      </c>
      <c r="AE1403" s="365" t="s">
        <v>71</v>
      </c>
      <c r="AF1403" s="128">
        <v>44687</v>
      </c>
      <c r="AG1403" s="130">
        <v>6</v>
      </c>
      <c r="AH1403" s="130"/>
      <c r="AI1403" s="130"/>
      <c r="AJ1403" s="130"/>
      <c r="AK1403" s="362"/>
      <c r="AL1403" s="362"/>
      <c r="AM1403" s="368">
        <v>44688</v>
      </c>
      <c r="AN1403" s="135" t="s">
        <v>71</v>
      </c>
      <c r="AO1403" s="401">
        <v>44690</v>
      </c>
      <c r="AP1403" s="378" t="s">
        <v>560</v>
      </c>
      <c r="AQ1403" s="136">
        <v>2</v>
      </c>
      <c r="AR1403" s="379" t="e">
        <f>IF(AND(AF1403=AG1403,AF1403=AI1403,AF1403=AK1403,AF1403=AM1403),"未到货",“到货”)</f>
        <v>#NAME?</v>
      </c>
    </row>
    <row r="1404" spans="1:44" ht="20.100000000000001" hidden="1" customHeight="1">
      <c r="A1404" s="30">
        <v>210</v>
      </c>
      <c r="B1404" s="35">
        <v>7711102490</v>
      </c>
      <c r="C1404" s="248">
        <v>6011102495</v>
      </c>
      <c r="D1404" s="248" t="s">
        <v>433</v>
      </c>
      <c r="E1404" s="248" t="s">
        <v>385</v>
      </c>
      <c r="F1404" s="35"/>
      <c r="G1404" s="250" t="s">
        <v>846</v>
      </c>
      <c r="H1404" s="30"/>
      <c r="I1404" s="35" t="s">
        <v>52</v>
      </c>
      <c r="J1404" s="30">
        <v>6</v>
      </c>
      <c r="K1404" s="113">
        <v>44644</v>
      </c>
      <c r="L1404" s="113">
        <v>44666</v>
      </c>
      <c r="M1404" s="248" t="s">
        <v>949</v>
      </c>
      <c r="N1404" s="439">
        <v>202204058</v>
      </c>
      <c r="O1404" s="410"/>
      <c r="P1404" s="113" t="s">
        <v>54</v>
      </c>
      <c r="Q1404" s="439"/>
      <c r="R1404" s="119" t="s">
        <v>74</v>
      </c>
      <c r="S1404" s="120" t="s">
        <v>75</v>
      </c>
      <c r="T1404" s="120" t="s">
        <v>76</v>
      </c>
      <c r="U1404" s="120" t="s">
        <v>955</v>
      </c>
      <c r="V1404" s="121">
        <v>44646</v>
      </c>
      <c r="W1404" s="121">
        <v>44666</v>
      </c>
      <c r="X1404" s="438">
        <v>44691</v>
      </c>
      <c r="Y1404" s="127"/>
      <c r="Z1404" s="127"/>
      <c r="AA1404" s="127"/>
      <c r="AB1404" s="127"/>
      <c r="AC1404" s="122">
        <v>44690</v>
      </c>
      <c r="AD1404" s="128">
        <v>44690</v>
      </c>
      <c r="AE1404" s="129" t="s">
        <v>71</v>
      </c>
      <c r="AF1404" s="128"/>
      <c r="AG1404" s="130"/>
      <c r="AH1404" s="130"/>
      <c r="AI1404" s="130"/>
      <c r="AJ1404" s="130"/>
      <c r="AK1404" s="362"/>
      <c r="AL1404" s="362"/>
      <c r="AM1404" s="368">
        <v>44698</v>
      </c>
      <c r="AN1404" s="135" t="s">
        <v>71</v>
      </c>
      <c r="AO1404" s="134">
        <v>44698</v>
      </c>
      <c r="AP1404" s="136" t="s">
        <v>727</v>
      </c>
      <c r="AQ1404" s="136"/>
      <c r="AR1404" s="379" t="e">
        <f>IF(AND(AF1404=AG1404,AF1404=AI1404,AF1404=AK1404,AF1404=AM1404),"未到货",“到货”)</f>
        <v>#NAME?</v>
      </c>
    </row>
    <row r="1405" spans="1:44" ht="20.100000000000001" hidden="1" customHeight="1">
      <c r="A1405" s="30">
        <v>211</v>
      </c>
      <c r="B1405" s="35">
        <v>7711102490</v>
      </c>
      <c r="C1405" s="248">
        <v>6011102496</v>
      </c>
      <c r="D1405" s="248" t="s">
        <v>894</v>
      </c>
      <c r="E1405" s="248" t="s">
        <v>411</v>
      </c>
      <c r="F1405" s="35"/>
      <c r="G1405" s="250" t="s">
        <v>849</v>
      </c>
      <c r="H1405" s="30"/>
      <c r="I1405" s="35" t="s">
        <v>52</v>
      </c>
      <c r="J1405" s="30">
        <v>6</v>
      </c>
      <c r="K1405" s="113">
        <v>44644</v>
      </c>
      <c r="L1405" s="113">
        <v>44666</v>
      </c>
      <c r="M1405" s="248" t="s">
        <v>949</v>
      </c>
      <c r="N1405" s="439">
        <v>202204058</v>
      </c>
      <c r="O1405" s="410"/>
      <c r="P1405" s="113" t="s">
        <v>54</v>
      </c>
      <c r="Q1405" s="439"/>
      <c r="R1405" s="119" t="s">
        <v>92</v>
      </c>
      <c r="S1405" s="120" t="s">
        <v>952</v>
      </c>
      <c r="T1405" s="120" t="s">
        <v>76</v>
      </c>
      <c r="U1405" s="120" t="s">
        <v>953</v>
      </c>
      <c r="V1405" s="121">
        <v>44648</v>
      </c>
      <c r="W1405" s="121">
        <v>44666</v>
      </c>
      <c r="X1405" s="122"/>
      <c r="Y1405" s="127"/>
      <c r="Z1405" s="127"/>
      <c r="AA1405" s="127"/>
      <c r="AB1405" s="127"/>
      <c r="AC1405" s="122">
        <v>44672</v>
      </c>
      <c r="AD1405" s="128">
        <v>44673</v>
      </c>
      <c r="AE1405" s="129" t="s">
        <v>71</v>
      </c>
      <c r="AF1405" s="128"/>
      <c r="AG1405" s="130"/>
      <c r="AH1405" s="130"/>
      <c r="AI1405" s="130"/>
      <c r="AJ1405" s="130"/>
      <c r="AK1405" s="362"/>
      <c r="AL1405" s="362"/>
      <c r="AM1405" s="368">
        <v>44675</v>
      </c>
      <c r="AN1405" s="135" t="s">
        <v>71</v>
      </c>
      <c r="AO1405" s="401">
        <v>44690</v>
      </c>
      <c r="AP1405" s="378" t="s">
        <v>560</v>
      </c>
      <c r="AQ1405" s="136">
        <v>2</v>
      </c>
      <c r="AR1405" s="379" t="e">
        <f>IF(AND(AF1405=AG1405,AF1405=AI1405,AF1405=AK1405,AF1405=AM1405),"未到货",“到货”)</f>
        <v>#NAME?</v>
      </c>
    </row>
    <row r="1406" spans="1:44" ht="20.100000000000001" hidden="1" customHeight="1">
      <c r="A1406" s="30">
        <v>212</v>
      </c>
      <c r="B1406" s="35">
        <v>7711102525</v>
      </c>
      <c r="C1406" s="248">
        <v>6011102411</v>
      </c>
      <c r="D1406" s="248" t="s">
        <v>888</v>
      </c>
      <c r="E1406" s="248" t="s">
        <v>385</v>
      </c>
      <c r="F1406" s="35" t="s">
        <v>386</v>
      </c>
      <c r="G1406" s="250" t="s">
        <v>450</v>
      </c>
      <c r="H1406" s="30"/>
      <c r="I1406" s="35" t="s">
        <v>52</v>
      </c>
      <c r="J1406" s="30">
        <v>10</v>
      </c>
      <c r="K1406" s="113">
        <v>44644</v>
      </c>
      <c r="L1406" s="113">
        <v>44666</v>
      </c>
      <c r="M1406" s="248" t="s">
        <v>949</v>
      </c>
      <c r="N1406" s="439">
        <v>202204058</v>
      </c>
      <c r="O1406" s="433" t="s">
        <v>889</v>
      </c>
      <c r="P1406" s="439" t="s">
        <v>54</v>
      </c>
      <c r="Q1406" s="439"/>
      <c r="R1406" s="119" t="s">
        <v>92</v>
      </c>
      <c r="S1406" s="120" t="s">
        <v>952</v>
      </c>
      <c r="T1406" s="120" t="s">
        <v>76</v>
      </c>
      <c r="U1406" s="120" t="s">
        <v>953</v>
      </c>
      <c r="V1406" s="121">
        <v>44648</v>
      </c>
      <c r="W1406" s="121">
        <v>44666</v>
      </c>
      <c r="X1406" s="438">
        <v>44691</v>
      </c>
      <c r="Y1406" s="122">
        <v>44709</v>
      </c>
      <c r="Z1406" s="127"/>
      <c r="AA1406" s="127"/>
      <c r="AB1406" s="127"/>
      <c r="AC1406" s="438" t="s">
        <v>960</v>
      </c>
      <c r="AD1406" s="128"/>
      <c r="AE1406" s="129"/>
      <c r="AF1406" s="128"/>
      <c r="AG1406" s="130"/>
      <c r="AH1406" s="130"/>
      <c r="AI1406" s="130"/>
      <c r="AJ1406" s="130"/>
      <c r="AK1406" s="362"/>
      <c r="AL1406" s="362"/>
      <c r="AM1406" s="368"/>
      <c r="AN1406" s="135"/>
      <c r="AO1406" s="136"/>
      <c r="AP1406" s="136"/>
      <c r="AQ1406" s="136"/>
      <c r="AR1406" s="379" t="str">
        <f>IF(AND(AF1406=AG1406,AF1406=AI1406,AF1406=AK1406,AF1406=AM1406),"未到货",“到货”)</f>
        <v>未到货</v>
      </c>
    </row>
    <row r="1407" spans="1:44" ht="20.100000000000001" hidden="1" customHeight="1">
      <c r="A1407" s="30">
        <v>213</v>
      </c>
      <c r="B1407" s="35">
        <v>7711102550</v>
      </c>
      <c r="C1407" s="248">
        <v>6011102551</v>
      </c>
      <c r="D1407" s="248" t="s">
        <v>883</v>
      </c>
      <c r="E1407" s="248" t="s">
        <v>385</v>
      </c>
      <c r="F1407" s="35" t="s">
        <v>386</v>
      </c>
      <c r="G1407" s="250" t="s">
        <v>450</v>
      </c>
      <c r="H1407" s="30"/>
      <c r="I1407" s="35" t="s">
        <v>52</v>
      </c>
      <c r="J1407" s="30">
        <v>1</v>
      </c>
      <c r="K1407" s="113">
        <v>44644</v>
      </c>
      <c r="L1407" s="113">
        <v>44666</v>
      </c>
      <c r="M1407" s="248" t="s">
        <v>949</v>
      </c>
      <c r="N1407" s="439">
        <v>202204058</v>
      </c>
      <c r="O1407" s="410"/>
      <c r="P1407" s="114" t="s">
        <v>54</v>
      </c>
      <c r="Q1407" s="439"/>
      <c r="R1407" s="119" t="s">
        <v>92</v>
      </c>
      <c r="S1407" s="120" t="s">
        <v>952</v>
      </c>
      <c r="T1407" s="120" t="s">
        <v>76</v>
      </c>
      <c r="U1407" s="120" t="s">
        <v>953</v>
      </c>
      <c r="V1407" s="121">
        <v>44648</v>
      </c>
      <c r="W1407" s="121">
        <v>44666</v>
      </c>
      <c r="X1407" s="122"/>
      <c r="Y1407" s="127"/>
      <c r="Z1407" s="127"/>
      <c r="AA1407" s="127"/>
      <c r="AB1407" s="127"/>
      <c r="AC1407" s="122">
        <v>44672</v>
      </c>
      <c r="AD1407" s="128">
        <v>44673</v>
      </c>
      <c r="AE1407" s="129" t="s">
        <v>49</v>
      </c>
      <c r="AF1407" s="128"/>
      <c r="AG1407" s="130"/>
      <c r="AH1407" s="130"/>
      <c r="AI1407" s="130"/>
      <c r="AJ1407" s="130">
        <v>1</v>
      </c>
      <c r="AK1407" s="362">
        <v>44673</v>
      </c>
      <c r="AL1407" s="362">
        <v>44676</v>
      </c>
      <c r="AM1407" s="368">
        <v>44677</v>
      </c>
      <c r="AN1407" s="135" t="s">
        <v>49</v>
      </c>
      <c r="AO1407" s="401">
        <v>44690</v>
      </c>
      <c r="AP1407" s="378" t="s">
        <v>560</v>
      </c>
      <c r="AQ1407" s="136">
        <v>2</v>
      </c>
      <c r="AR1407" s="379" t="e">
        <f>IF(AND(AF1407=AG1407,AF1407=AI1407,AF1407=AK1407,AF1407=AM1407),"未到货",“到货”)</f>
        <v>#NAME?</v>
      </c>
    </row>
    <row r="1408" spans="1:44" ht="20.100000000000001" hidden="1" customHeight="1">
      <c r="A1408" s="30">
        <v>214</v>
      </c>
      <c r="B1408" s="35">
        <v>7700010030</v>
      </c>
      <c r="C1408" s="248">
        <v>6100010031</v>
      </c>
      <c r="D1408" s="248" t="s">
        <v>500</v>
      </c>
      <c r="E1408" s="248" t="s">
        <v>501</v>
      </c>
      <c r="F1408" s="35" t="s">
        <v>415</v>
      </c>
      <c r="G1408" s="250" t="s">
        <v>502</v>
      </c>
      <c r="H1408" s="30"/>
      <c r="I1408" s="35" t="s">
        <v>52</v>
      </c>
      <c r="J1408" s="30">
        <v>6</v>
      </c>
      <c r="K1408" s="113">
        <v>44644</v>
      </c>
      <c r="L1408" s="113">
        <v>44666</v>
      </c>
      <c r="M1408" s="248" t="s">
        <v>949</v>
      </c>
      <c r="N1408" s="439">
        <v>202204058</v>
      </c>
      <c r="O1408" s="410"/>
      <c r="P1408" s="114" t="s">
        <v>54</v>
      </c>
      <c r="Q1408" s="439"/>
      <c r="R1408" s="119" t="s">
        <v>301</v>
      </c>
      <c r="S1408" s="120" t="s">
        <v>302</v>
      </c>
      <c r="T1408" s="120" t="s">
        <v>303</v>
      </c>
      <c r="U1408" s="360"/>
      <c r="V1408" s="121">
        <v>44648</v>
      </c>
      <c r="W1408" s="121">
        <v>44671</v>
      </c>
      <c r="X1408" s="122"/>
      <c r="Y1408" s="127"/>
      <c r="Z1408" s="127"/>
      <c r="AA1408" s="127"/>
      <c r="AB1408" s="127"/>
      <c r="AC1408" s="122">
        <v>44672</v>
      </c>
      <c r="AD1408" s="128">
        <v>44677</v>
      </c>
      <c r="AE1408" s="129" t="s">
        <v>71</v>
      </c>
      <c r="AF1408" s="128"/>
      <c r="AG1408" s="130"/>
      <c r="AH1408" s="130"/>
      <c r="AI1408" s="130"/>
      <c r="AJ1408" s="130">
        <v>6</v>
      </c>
      <c r="AK1408" s="362">
        <v>44709</v>
      </c>
      <c r="AL1408" s="362">
        <v>44713</v>
      </c>
      <c r="AM1408" s="368">
        <v>44715</v>
      </c>
      <c r="AN1408" s="135" t="s">
        <v>85</v>
      </c>
      <c r="AO1408" s="134">
        <v>44715</v>
      </c>
      <c r="AP1408" s="136" t="s">
        <v>560</v>
      </c>
      <c r="AQ1408" s="136"/>
      <c r="AR1408" s="379" t="e">
        <f>IF(AND(AF1408=AG1408,AF1408=AI1408,AF1408=AK1408,AF1408=AM1408),"未到货",“到货”)</f>
        <v>#NAME?</v>
      </c>
    </row>
    <row r="1409" spans="1:44" ht="20.100000000000001" hidden="1" customHeight="1">
      <c r="A1409" s="30">
        <v>215</v>
      </c>
      <c r="B1409" s="35">
        <v>7710664135</v>
      </c>
      <c r="C1409" s="248">
        <v>6110664139</v>
      </c>
      <c r="D1409" s="248" t="s">
        <v>504</v>
      </c>
      <c r="E1409" s="248" t="s">
        <v>501</v>
      </c>
      <c r="F1409" s="35" t="s">
        <v>415</v>
      </c>
      <c r="G1409" s="250" t="s">
        <v>502</v>
      </c>
      <c r="H1409" s="30"/>
      <c r="I1409" s="35" t="s">
        <v>52</v>
      </c>
      <c r="J1409" s="30">
        <v>1</v>
      </c>
      <c r="K1409" s="113">
        <v>44644</v>
      </c>
      <c r="L1409" s="113">
        <v>44666</v>
      </c>
      <c r="M1409" s="248" t="s">
        <v>949</v>
      </c>
      <c r="N1409" s="439">
        <v>202204058</v>
      </c>
      <c r="O1409" s="410"/>
      <c r="P1409" s="114" t="s">
        <v>54</v>
      </c>
      <c r="Q1409" s="439"/>
      <c r="R1409" s="119" t="s">
        <v>301</v>
      </c>
      <c r="S1409" s="120" t="s">
        <v>302</v>
      </c>
      <c r="T1409" s="120" t="s">
        <v>303</v>
      </c>
      <c r="U1409" s="360"/>
      <c r="V1409" s="121">
        <v>44648</v>
      </c>
      <c r="W1409" s="121">
        <v>44671</v>
      </c>
      <c r="X1409" s="122"/>
      <c r="Y1409" s="127"/>
      <c r="Z1409" s="127"/>
      <c r="AA1409" s="127"/>
      <c r="AB1409" s="127"/>
      <c r="AC1409" s="122">
        <v>44667</v>
      </c>
      <c r="AD1409" s="128">
        <v>44667</v>
      </c>
      <c r="AE1409" s="129" t="s">
        <v>49</v>
      </c>
      <c r="AF1409" s="128"/>
      <c r="AG1409" s="130"/>
      <c r="AH1409" s="130"/>
      <c r="AI1409" s="130"/>
      <c r="AJ1409" s="130"/>
      <c r="AK1409" s="362"/>
      <c r="AL1409" s="362"/>
      <c r="AM1409" s="368">
        <v>44713</v>
      </c>
      <c r="AN1409" s="135" t="s">
        <v>49</v>
      </c>
      <c r="AO1409" s="134">
        <v>44713</v>
      </c>
      <c r="AP1409" s="136" t="s">
        <v>560</v>
      </c>
      <c r="AQ1409" s="136"/>
      <c r="AR1409" s="379" t="e">
        <f>IF(AND(AF1409=AG1409,AF1409=AI1409,AF1409=AK1409,AF1409=AM1409),"未到货",“到货”)</f>
        <v>#NAME?</v>
      </c>
    </row>
    <row r="1410" spans="1:44" ht="20.100000000000001" hidden="1" customHeight="1">
      <c r="A1410" s="30">
        <v>216</v>
      </c>
      <c r="B1410" s="35">
        <v>7711102165</v>
      </c>
      <c r="C1410" s="248">
        <v>6110959865</v>
      </c>
      <c r="D1410" s="248" t="s">
        <v>505</v>
      </c>
      <c r="E1410" s="248" t="s">
        <v>506</v>
      </c>
      <c r="F1410" s="35"/>
      <c r="G1410" s="250" t="s">
        <v>887</v>
      </c>
      <c r="H1410" s="30"/>
      <c r="I1410" s="35" t="s">
        <v>52</v>
      </c>
      <c r="J1410" s="30">
        <v>3</v>
      </c>
      <c r="K1410" s="113">
        <v>44644</v>
      </c>
      <c r="L1410" s="113">
        <v>44666</v>
      </c>
      <c r="M1410" s="248" t="s">
        <v>949</v>
      </c>
      <c r="N1410" s="439">
        <v>202204058</v>
      </c>
      <c r="O1410" s="410"/>
      <c r="P1410" s="113" t="s">
        <v>54</v>
      </c>
      <c r="Q1410" s="439"/>
      <c r="R1410" s="119" t="s">
        <v>301</v>
      </c>
      <c r="S1410" s="120" t="s">
        <v>302</v>
      </c>
      <c r="T1410" s="120" t="s">
        <v>303</v>
      </c>
      <c r="U1410" s="360"/>
      <c r="V1410" s="121">
        <v>44648</v>
      </c>
      <c r="W1410" s="121">
        <v>44671</v>
      </c>
      <c r="X1410" s="122"/>
      <c r="Y1410" s="127"/>
      <c r="Z1410" s="127"/>
      <c r="AA1410" s="127"/>
      <c r="AB1410" s="127"/>
      <c r="AC1410" s="122">
        <v>44663</v>
      </c>
      <c r="AD1410" s="128">
        <v>44667</v>
      </c>
      <c r="AE1410" s="129" t="s">
        <v>62</v>
      </c>
      <c r="AF1410" s="128"/>
      <c r="AG1410" s="130"/>
      <c r="AH1410" s="130"/>
      <c r="AI1410" s="130"/>
      <c r="AJ1410" s="130"/>
      <c r="AK1410" s="362"/>
      <c r="AL1410" s="362"/>
      <c r="AM1410" s="368">
        <v>44688</v>
      </c>
      <c r="AN1410" s="135" t="s">
        <v>62</v>
      </c>
      <c r="AO1410" s="134">
        <v>44688</v>
      </c>
      <c r="AP1410" s="378" t="s">
        <v>418</v>
      </c>
      <c r="AQ1410" s="136">
        <v>2</v>
      </c>
      <c r="AR1410" s="379" t="e">
        <f>IF(AND(AF1410=AG1410,AF1410=AI1410,AF1410=AK1410,AF1410=AM1410),"未到货",“到货”)</f>
        <v>#NAME?</v>
      </c>
    </row>
    <row r="1411" spans="1:44" ht="20.100000000000001" hidden="1" customHeight="1">
      <c r="A1411" s="30">
        <v>217</v>
      </c>
      <c r="B1411" s="35">
        <v>7711092145</v>
      </c>
      <c r="C1411" s="248">
        <v>6111092146</v>
      </c>
      <c r="D1411" s="248" t="s">
        <v>520</v>
      </c>
      <c r="E1411" s="248" t="s">
        <v>506</v>
      </c>
      <c r="F1411" s="35" t="s">
        <v>415</v>
      </c>
      <c r="G1411" s="250" t="s">
        <v>521</v>
      </c>
      <c r="H1411" s="30"/>
      <c r="I1411" s="35" t="s">
        <v>52</v>
      </c>
      <c r="J1411" s="30">
        <v>6</v>
      </c>
      <c r="K1411" s="113">
        <v>44644</v>
      </c>
      <c r="L1411" s="113">
        <v>44666</v>
      </c>
      <c r="M1411" s="248" t="s">
        <v>949</v>
      </c>
      <c r="N1411" s="439">
        <v>202204058</v>
      </c>
      <c r="O1411" s="410"/>
      <c r="P1411" s="113" t="s">
        <v>54</v>
      </c>
      <c r="Q1411" s="439"/>
      <c r="R1411" s="119" t="s">
        <v>312</v>
      </c>
      <c r="S1411" s="120" t="s">
        <v>302</v>
      </c>
      <c r="T1411" s="120" t="s">
        <v>303</v>
      </c>
      <c r="U1411" s="360"/>
      <c r="V1411" s="121">
        <v>44648</v>
      </c>
      <c r="W1411" s="121">
        <v>44671</v>
      </c>
      <c r="X1411" s="122"/>
      <c r="Y1411" s="127"/>
      <c r="Z1411" s="127"/>
      <c r="AA1411" s="127"/>
      <c r="AB1411" s="127"/>
      <c r="AC1411" s="122">
        <v>44667</v>
      </c>
      <c r="AD1411" s="128">
        <v>44667</v>
      </c>
      <c r="AE1411" s="129" t="s">
        <v>71</v>
      </c>
      <c r="AF1411" s="128"/>
      <c r="AG1411" s="130"/>
      <c r="AH1411" s="130"/>
      <c r="AI1411" s="130"/>
      <c r="AJ1411" s="130"/>
      <c r="AK1411" s="362"/>
      <c r="AL1411" s="362"/>
      <c r="AM1411" s="368">
        <v>44688</v>
      </c>
      <c r="AN1411" s="135" t="s">
        <v>71</v>
      </c>
      <c r="AO1411" s="134">
        <v>44688</v>
      </c>
      <c r="AP1411" s="378" t="s">
        <v>418</v>
      </c>
      <c r="AQ1411" s="136">
        <v>2</v>
      </c>
      <c r="AR1411" s="379" t="e">
        <f>IF(AND(AF1411=AG1411,AF1411=AI1411,AF1411=AK1411,AF1411=AM1411),"未到货",“到货”)</f>
        <v>#NAME?</v>
      </c>
    </row>
    <row r="1412" spans="1:44" ht="20.100000000000001" hidden="1" customHeight="1">
      <c r="A1412" s="30">
        <v>218</v>
      </c>
      <c r="B1412" s="35">
        <v>7711092345</v>
      </c>
      <c r="C1412" s="248">
        <v>6111092346</v>
      </c>
      <c r="D1412" s="248" t="s">
        <v>520</v>
      </c>
      <c r="E1412" s="248" t="s">
        <v>506</v>
      </c>
      <c r="F1412" s="35" t="s">
        <v>415</v>
      </c>
      <c r="G1412" s="250" t="s">
        <v>521</v>
      </c>
      <c r="H1412" s="30"/>
      <c r="I1412" s="35" t="s">
        <v>52</v>
      </c>
      <c r="J1412" s="30">
        <v>1</v>
      </c>
      <c r="K1412" s="113">
        <v>44644</v>
      </c>
      <c r="L1412" s="113">
        <v>44666</v>
      </c>
      <c r="M1412" s="248" t="s">
        <v>949</v>
      </c>
      <c r="N1412" s="439">
        <v>202204058</v>
      </c>
      <c r="O1412" s="410"/>
      <c r="P1412" s="113" t="s">
        <v>54</v>
      </c>
      <c r="Q1412" s="439"/>
      <c r="R1412" s="119" t="s">
        <v>312</v>
      </c>
      <c r="S1412" s="120" t="s">
        <v>302</v>
      </c>
      <c r="T1412" s="120" t="s">
        <v>303</v>
      </c>
      <c r="U1412" s="360"/>
      <c r="V1412" s="121">
        <v>44648</v>
      </c>
      <c r="W1412" s="121">
        <v>44671</v>
      </c>
      <c r="X1412" s="122"/>
      <c r="Y1412" s="127"/>
      <c r="Z1412" s="127"/>
      <c r="AA1412" s="127"/>
      <c r="AB1412" s="127"/>
      <c r="AC1412" s="122">
        <v>44667</v>
      </c>
      <c r="AD1412" s="128">
        <v>44667</v>
      </c>
      <c r="AE1412" s="129" t="s">
        <v>49</v>
      </c>
      <c r="AF1412" s="128"/>
      <c r="AG1412" s="130"/>
      <c r="AH1412" s="130"/>
      <c r="AI1412" s="130"/>
      <c r="AJ1412" s="130"/>
      <c r="AK1412" s="362"/>
      <c r="AL1412" s="362"/>
      <c r="AM1412" s="368">
        <v>44688</v>
      </c>
      <c r="AN1412" s="135" t="s">
        <v>49</v>
      </c>
      <c r="AO1412" s="134">
        <v>44688</v>
      </c>
      <c r="AP1412" s="378" t="s">
        <v>418</v>
      </c>
      <c r="AQ1412" s="136">
        <v>2</v>
      </c>
      <c r="AR1412" s="379" t="e">
        <f>IF(AND(AF1412=AG1412,AF1412=AI1412,AF1412=AK1412,AF1412=AM1412),"未到货",“到货”)</f>
        <v>#NAME?</v>
      </c>
    </row>
    <row r="1413" spans="1:44" ht="20.100000000000001" hidden="1" customHeight="1">
      <c r="A1413" s="30">
        <v>219</v>
      </c>
      <c r="B1413" s="35">
        <v>7711092347</v>
      </c>
      <c r="C1413" s="248">
        <v>6111092348</v>
      </c>
      <c r="D1413" s="248" t="s">
        <v>520</v>
      </c>
      <c r="E1413" s="248" t="s">
        <v>506</v>
      </c>
      <c r="F1413" s="35" t="s">
        <v>415</v>
      </c>
      <c r="G1413" s="250" t="s">
        <v>521</v>
      </c>
      <c r="H1413" s="30"/>
      <c r="I1413" s="35" t="s">
        <v>52</v>
      </c>
      <c r="J1413" s="30">
        <v>1</v>
      </c>
      <c r="K1413" s="113">
        <v>44644</v>
      </c>
      <c r="L1413" s="113">
        <v>44666</v>
      </c>
      <c r="M1413" s="248" t="s">
        <v>949</v>
      </c>
      <c r="N1413" s="439">
        <v>202204058</v>
      </c>
      <c r="O1413" s="410"/>
      <c r="P1413" s="113" t="s">
        <v>54</v>
      </c>
      <c r="Q1413" s="439"/>
      <c r="R1413" s="119" t="s">
        <v>312</v>
      </c>
      <c r="S1413" s="120" t="s">
        <v>302</v>
      </c>
      <c r="T1413" s="120" t="s">
        <v>303</v>
      </c>
      <c r="U1413" s="360"/>
      <c r="V1413" s="121">
        <v>44648</v>
      </c>
      <c r="W1413" s="121">
        <v>44671</v>
      </c>
      <c r="X1413" s="122"/>
      <c r="Y1413" s="127"/>
      <c r="Z1413" s="127"/>
      <c r="AA1413" s="127"/>
      <c r="AB1413" s="127"/>
      <c r="AC1413" s="122">
        <v>44667</v>
      </c>
      <c r="AD1413" s="128">
        <v>44667</v>
      </c>
      <c r="AE1413" s="129" t="s">
        <v>49</v>
      </c>
      <c r="AF1413" s="128"/>
      <c r="AG1413" s="130"/>
      <c r="AH1413" s="130"/>
      <c r="AI1413" s="130"/>
      <c r="AJ1413" s="130"/>
      <c r="AK1413" s="362"/>
      <c r="AL1413" s="362"/>
      <c r="AM1413" s="368">
        <v>44688</v>
      </c>
      <c r="AN1413" s="135" t="s">
        <v>49</v>
      </c>
      <c r="AO1413" s="134">
        <v>44688</v>
      </c>
      <c r="AP1413" s="378" t="s">
        <v>720</v>
      </c>
      <c r="AQ1413" s="136">
        <v>2</v>
      </c>
      <c r="AR1413" s="379" t="e">
        <f>IF(AND(AF1413=AG1413,AF1413=AI1413,AF1413=AK1413,AF1413=AM1413),"未到货",“到货”)</f>
        <v>#NAME?</v>
      </c>
    </row>
    <row r="1414" spans="1:44" s="330" customFormat="1" ht="20.100000000000001" hidden="1" customHeight="1">
      <c r="A1414" s="428">
        <v>220</v>
      </c>
      <c r="B1414" s="338">
        <v>7711095107</v>
      </c>
      <c r="C1414" s="339">
        <v>6111095107</v>
      </c>
      <c r="D1414" s="339" t="s">
        <v>509</v>
      </c>
      <c r="E1414" s="248" t="s">
        <v>510</v>
      </c>
      <c r="F1414" s="35"/>
      <c r="G1414" s="250" t="s">
        <v>898</v>
      </c>
      <c r="H1414" s="30"/>
      <c r="I1414" s="338" t="s">
        <v>52</v>
      </c>
      <c r="J1414" s="428">
        <v>1</v>
      </c>
      <c r="K1414" s="351">
        <v>44644</v>
      </c>
      <c r="L1414" s="351">
        <v>44666</v>
      </c>
      <c r="M1414" s="339" t="s">
        <v>949</v>
      </c>
      <c r="N1414" s="358"/>
      <c r="O1414" s="411"/>
      <c r="P1414" s="114" t="s">
        <v>54</v>
      </c>
      <c r="Q1414" s="358"/>
      <c r="R1414" s="411" t="s">
        <v>329</v>
      </c>
      <c r="S1414" s="416" t="s">
        <v>330</v>
      </c>
      <c r="T1414" s="394"/>
      <c r="U1414" s="120"/>
      <c r="V1414" s="370"/>
      <c r="W1414" s="370"/>
      <c r="X1414" s="395" t="s">
        <v>349</v>
      </c>
      <c r="Y1414" s="127"/>
      <c r="Z1414" s="127"/>
      <c r="AA1414" s="127"/>
      <c r="AB1414" s="127"/>
      <c r="AC1414" s="395">
        <v>44676</v>
      </c>
      <c r="AD1414" s="395">
        <v>44676</v>
      </c>
      <c r="AE1414" s="371" t="s">
        <v>49</v>
      </c>
      <c r="AF1414" s="395"/>
      <c r="AG1414" s="396"/>
      <c r="AH1414" s="396"/>
      <c r="AI1414" s="396"/>
      <c r="AJ1414" s="396">
        <v>1</v>
      </c>
      <c r="AK1414" s="362">
        <v>44709</v>
      </c>
      <c r="AL1414" s="362">
        <v>44713</v>
      </c>
      <c r="AM1414" s="405">
        <v>44715</v>
      </c>
      <c r="AN1414" s="371" t="s">
        <v>49</v>
      </c>
      <c r="AO1414" s="370">
        <v>44715</v>
      </c>
      <c r="AP1414" s="396" t="s">
        <v>560</v>
      </c>
      <c r="AQ1414" s="396"/>
      <c r="AR1414" s="379" t="e">
        <f>IF(AND(AF1414=AG1414,AF1414=AI1414,AF1414=AK1414,AF1414=AM1414),"未到货",“到货”)</f>
        <v>#NAME?</v>
      </c>
    </row>
    <row r="1415" spans="1:44" ht="20.100000000000001" hidden="1" customHeight="1">
      <c r="A1415" s="30">
        <v>221</v>
      </c>
      <c r="B1415" s="35">
        <v>7711095300</v>
      </c>
      <c r="C1415" s="248">
        <v>6111095341</v>
      </c>
      <c r="D1415" s="248" t="s">
        <v>520</v>
      </c>
      <c r="E1415" s="248" t="s">
        <v>506</v>
      </c>
      <c r="F1415" s="35" t="s">
        <v>415</v>
      </c>
      <c r="G1415" s="250" t="s">
        <v>521</v>
      </c>
      <c r="H1415" s="30"/>
      <c r="I1415" s="35" t="s">
        <v>52</v>
      </c>
      <c r="J1415" s="30">
        <v>2</v>
      </c>
      <c r="K1415" s="113">
        <v>44644</v>
      </c>
      <c r="L1415" s="113">
        <v>44666</v>
      </c>
      <c r="M1415" s="248" t="s">
        <v>949</v>
      </c>
      <c r="N1415" s="439">
        <v>202204058</v>
      </c>
      <c r="O1415" s="410"/>
      <c r="P1415" s="113" t="s">
        <v>54</v>
      </c>
      <c r="Q1415" s="439"/>
      <c r="R1415" s="119" t="s">
        <v>312</v>
      </c>
      <c r="S1415" s="120" t="s">
        <v>302</v>
      </c>
      <c r="T1415" s="120" t="s">
        <v>303</v>
      </c>
      <c r="U1415" s="360"/>
      <c r="V1415" s="121">
        <v>44648</v>
      </c>
      <c r="W1415" s="121">
        <v>44671</v>
      </c>
      <c r="X1415" s="122"/>
      <c r="Y1415" s="127"/>
      <c r="Z1415" s="127"/>
      <c r="AA1415" s="127"/>
      <c r="AB1415" s="127"/>
      <c r="AC1415" s="122">
        <v>44654</v>
      </c>
      <c r="AD1415" s="128"/>
      <c r="AE1415" s="129"/>
      <c r="AF1415" s="128"/>
      <c r="AG1415" s="130"/>
      <c r="AH1415" s="130"/>
      <c r="AI1415" s="130"/>
      <c r="AJ1415" s="130"/>
      <c r="AK1415" s="362"/>
      <c r="AL1415" s="362"/>
      <c r="AM1415" s="368">
        <v>44688</v>
      </c>
      <c r="AN1415" s="135" t="s">
        <v>58</v>
      </c>
      <c r="AO1415" s="134">
        <v>44688</v>
      </c>
      <c r="AP1415" s="378" t="s">
        <v>418</v>
      </c>
      <c r="AQ1415" s="136">
        <v>2</v>
      </c>
      <c r="AR1415" s="379" t="e">
        <f>IF(AND(AF1415=AG1415,AF1415=AI1415,AF1415=AK1415,AF1415=AM1415),"未到货",“到货”)</f>
        <v>#NAME?</v>
      </c>
    </row>
    <row r="1416" spans="1:44" s="330" customFormat="1" ht="20.100000000000001" hidden="1" customHeight="1">
      <c r="A1416" s="428">
        <v>222</v>
      </c>
      <c r="B1416" s="338">
        <v>7711095375</v>
      </c>
      <c r="C1416" s="339">
        <v>6111095376</v>
      </c>
      <c r="D1416" s="339" t="s">
        <v>509</v>
      </c>
      <c r="E1416" s="248" t="s">
        <v>510</v>
      </c>
      <c r="F1416" s="35"/>
      <c r="G1416" s="250" t="s">
        <v>898</v>
      </c>
      <c r="H1416" s="30"/>
      <c r="I1416" s="338" t="s">
        <v>52</v>
      </c>
      <c r="J1416" s="428">
        <v>1</v>
      </c>
      <c r="K1416" s="351">
        <v>44644</v>
      </c>
      <c r="L1416" s="351">
        <v>44666</v>
      </c>
      <c r="M1416" s="339" t="s">
        <v>949</v>
      </c>
      <c r="N1416" s="358"/>
      <c r="O1416" s="411"/>
      <c r="P1416" s="114" t="s">
        <v>54</v>
      </c>
      <c r="Q1416" s="358"/>
      <c r="R1416" s="411" t="s">
        <v>329</v>
      </c>
      <c r="S1416" s="416" t="s">
        <v>330</v>
      </c>
      <c r="T1416" s="394"/>
      <c r="U1416" s="120"/>
      <c r="V1416" s="370"/>
      <c r="W1416" s="370"/>
      <c r="X1416" s="395" t="s">
        <v>349</v>
      </c>
      <c r="Y1416" s="127"/>
      <c r="Z1416" s="127"/>
      <c r="AA1416" s="127"/>
      <c r="AB1416" s="127"/>
      <c r="AC1416" s="395">
        <v>44676</v>
      </c>
      <c r="AD1416" s="395">
        <v>44676</v>
      </c>
      <c r="AE1416" s="371" t="s">
        <v>49</v>
      </c>
      <c r="AF1416" s="395"/>
      <c r="AG1416" s="396"/>
      <c r="AH1416" s="396"/>
      <c r="AI1416" s="396"/>
      <c r="AJ1416" s="396">
        <v>1</v>
      </c>
      <c r="AK1416" s="362">
        <v>44709</v>
      </c>
      <c r="AL1416" s="362">
        <v>44713</v>
      </c>
      <c r="AM1416" s="405">
        <v>44715</v>
      </c>
      <c r="AN1416" s="371" t="s">
        <v>49</v>
      </c>
      <c r="AO1416" s="370">
        <v>44715</v>
      </c>
      <c r="AP1416" s="396" t="s">
        <v>560</v>
      </c>
      <c r="AQ1416" s="396"/>
      <c r="AR1416" s="379" t="e">
        <f>IF(AND(AF1416=AG1416,AF1416=AI1416,AF1416=AK1416,AF1416=AM1416),"未到货",“到货”)</f>
        <v>#NAME?</v>
      </c>
    </row>
    <row r="1417" spans="1:44" s="330" customFormat="1" ht="20.100000000000001" hidden="1" customHeight="1">
      <c r="A1417" s="428">
        <v>223</v>
      </c>
      <c r="B1417" s="338">
        <v>7711095377</v>
      </c>
      <c r="C1417" s="339">
        <v>6111095378</v>
      </c>
      <c r="D1417" s="339" t="s">
        <v>509</v>
      </c>
      <c r="E1417" s="248" t="s">
        <v>510</v>
      </c>
      <c r="F1417" s="35"/>
      <c r="G1417" s="250" t="s">
        <v>898</v>
      </c>
      <c r="H1417" s="30"/>
      <c r="I1417" s="338" t="s">
        <v>52</v>
      </c>
      <c r="J1417" s="428">
        <v>2</v>
      </c>
      <c r="K1417" s="351">
        <v>44644</v>
      </c>
      <c r="L1417" s="351">
        <v>44666</v>
      </c>
      <c r="M1417" s="339" t="s">
        <v>949</v>
      </c>
      <c r="N1417" s="358"/>
      <c r="O1417" s="411"/>
      <c r="P1417" s="114" t="s">
        <v>54</v>
      </c>
      <c r="Q1417" s="358"/>
      <c r="R1417" s="411" t="s">
        <v>329</v>
      </c>
      <c r="S1417" s="416" t="s">
        <v>330</v>
      </c>
      <c r="T1417" s="394"/>
      <c r="U1417" s="120"/>
      <c r="V1417" s="370"/>
      <c r="W1417" s="370"/>
      <c r="X1417" s="395" t="s">
        <v>349</v>
      </c>
      <c r="Y1417" s="127"/>
      <c r="Z1417" s="127"/>
      <c r="AA1417" s="127"/>
      <c r="AB1417" s="127"/>
      <c r="AC1417" s="395">
        <v>44676</v>
      </c>
      <c r="AD1417" s="395">
        <v>44676</v>
      </c>
      <c r="AE1417" s="371" t="s">
        <v>58</v>
      </c>
      <c r="AF1417" s="395"/>
      <c r="AG1417" s="396"/>
      <c r="AH1417" s="396"/>
      <c r="AI1417" s="396"/>
      <c r="AJ1417" s="396">
        <v>2</v>
      </c>
      <c r="AK1417" s="362">
        <v>44709</v>
      </c>
      <c r="AL1417" s="362">
        <v>44713</v>
      </c>
      <c r="AM1417" s="405">
        <v>44715</v>
      </c>
      <c r="AN1417" s="371" t="s">
        <v>49</v>
      </c>
      <c r="AO1417" s="370">
        <v>44715</v>
      </c>
      <c r="AP1417" s="396" t="s">
        <v>560</v>
      </c>
      <c r="AQ1417" s="396"/>
      <c r="AR1417" s="379" t="e">
        <f>IF(AND(AF1417=AG1417,AF1417=AI1417,AF1417=AK1417,AF1417=AM1417),"未到货",“到货”)</f>
        <v>#NAME?</v>
      </c>
    </row>
    <row r="1418" spans="1:44" s="330" customFormat="1" ht="20.100000000000001" hidden="1" customHeight="1">
      <c r="A1418" s="428">
        <v>224</v>
      </c>
      <c r="B1418" s="338">
        <v>7711095378</v>
      </c>
      <c r="C1418" s="339">
        <v>6111095379</v>
      </c>
      <c r="D1418" s="339" t="s">
        <v>509</v>
      </c>
      <c r="E1418" s="248" t="s">
        <v>510</v>
      </c>
      <c r="F1418" s="35"/>
      <c r="G1418" s="250" t="s">
        <v>898</v>
      </c>
      <c r="H1418" s="30"/>
      <c r="I1418" s="338" t="s">
        <v>52</v>
      </c>
      <c r="J1418" s="428">
        <v>1</v>
      </c>
      <c r="K1418" s="351">
        <v>44644</v>
      </c>
      <c r="L1418" s="351">
        <v>44666</v>
      </c>
      <c r="M1418" s="339" t="s">
        <v>949</v>
      </c>
      <c r="N1418" s="358"/>
      <c r="O1418" s="411"/>
      <c r="P1418" s="114" t="s">
        <v>54</v>
      </c>
      <c r="Q1418" s="358"/>
      <c r="R1418" s="411" t="s">
        <v>329</v>
      </c>
      <c r="S1418" s="416" t="s">
        <v>330</v>
      </c>
      <c r="T1418" s="394"/>
      <c r="U1418" s="120"/>
      <c r="V1418" s="370"/>
      <c r="W1418" s="370"/>
      <c r="X1418" s="395" t="s">
        <v>349</v>
      </c>
      <c r="Y1418" s="127"/>
      <c r="Z1418" s="127"/>
      <c r="AA1418" s="127"/>
      <c r="AB1418" s="127"/>
      <c r="AC1418" s="395">
        <v>44676</v>
      </c>
      <c r="AD1418" s="395">
        <v>44676</v>
      </c>
      <c r="AE1418" s="371" t="s">
        <v>49</v>
      </c>
      <c r="AF1418" s="395"/>
      <c r="AG1418" s="396"/>
      <c r="AH1418" s="396"/>
      <c r="AI1418" s="396"/>
      <c r="AJ1418" s="396">
        <v>1</v>
      </c>
      <c r="AK1418" s="362">
        <v>44709</v>
      </c>
      <c r="AL1418" s="362">
        <v>44713</v>
      </c>
      <c r="AM1418" s="405">
        <v>44715</v>
      </c>
      <c r="AN1418" s="371" t="s">
        <v>49</v>
      </c>
      <c r="AO1418" s="370">
        <v>44715</v>
      </c>
      <c r="AP1418" s="396" t="s">
        <v>560</v>
      </c>
      <c r="AQ1418" s="396"/>
      <c r="AR1418" s="379" t="e">
        <f>IF(AND(AF1418=AG1418,AF1418=AI1418,AF1418=AK1418,AF1418=AM1418),"未到货",“到货”)</f>
        <v>#NAME?</v>
      </c>
    </row>
    <row r="1419" spans="1:44" ht="20.100000000000001" hidden="1" customHeight="1">
      <c r="A1419" s="30">
        <v>225</v>
      </c>
      <c r="B1419" s="35">
        <v>7711099400</v>
      </c>
      <c r="C1419" s="248">
        <v>6111099411</v>
      </c>
      <c r="D1419" s="248" t="s">
        <v>322</v>
      </c>
      <c r="E1419" s="248" t="s">
        <v>51</v>
      </c>
      <c r="F1419" s="35"/>
      <c r="G1419" s="250"/>
      <c r="H1419" s="30"/>
      <c r="I1419" s="35" t="s">
        <v>52</v>
      </c>
      <c r="J1419" s="30">
        <v>1</v>
      </c>
      <c r="K1419" s="113">
        <v>44644</v>
      </c>
      <c r="L1419" s="113">
        <v>44666</v>
      </c>
      <c r="M1419" s="248" t="s">
        <v>949</v>
      </c>
      <c r="N1419" s="439">
        <v>202204058</v>
      </c>
      <c r="O1419" s="410"/>
      <c r="P1419" s="114" t="s">
        <v>54</v>
      </c>
      <c r="Q1419" s="439"/>
      <c r="R1419" s="119" t="s">
        <v>301</v>
      </c>
      <c r="S1419" s="120" t="s">
        <v>302</v>
      </c>
      <c r="T1419" s="120" t="s">
        <v>303</v>
      </c>
      <c r="U1419" s="360"/>
      <c r="V1419" s="121">
        <v>44648</v>
      </c>
      <c r="W1419" s="121">
        <v>44671</v>
      </c>
      <c r="X1419" s="122"/>
      <c r="Y1419" s="127"/>
      <c r="Z1419" s="127"/>
      <c r="AA1419" s="127"/>
      <c r="AB1419" s="127"/>
      <c r="AC1419" s="122">
        <v>44663</v>
      </c>
      <c r="AD1419" s="128">
        <v>44667</v>
      </c>
      <c r="AE1419" s="129" t="s">
        <v>49</v>
      </c>
      <c r="AF1419" s="128"/>
      <c r="AG1419" s="130"/>
      <c r="AH1419" s="130"/>
      <c r="AI1419" s="130"/>
      <c r="AJ1419" s="130">
        <v>1</v>
      </c>
      <c r="AK1419" s="362">
        <v>44709</v>
      </c>
      <c r="AL1419" s="362">
        <v>44713</v>
      </c>
      <c r="AM1419" s="368">
        <v>44715</v>
      </c>
      <c r="AN1419" s="135" t="s">
        <v>49</v>
      </c>
      <c r="AO1419" s="134">
        <v>44715</v>
      </c>
      <c r="AP1419" s="136" t="s">
        <v>560</v>
      </c>
      <c r="AQ1419" s="136"/>
      <c r="AR1419" s="379" t="e">
        <f>IF(AND(AF1419=AG1419,AF1419=AI1419,AF1419=AK1419,AF1419=AM1419),"未到货",“到货”)</f>
        <v>#NAME?</v>
      </c>
    </row>
    <row r="1420" spans="1:44" ht="20.100000000000001" hidden="1" customHeight="1">
      <c r="A1420" s="30">
        <v>226</v>
      </c>
      <c r="B1420" s="35">
        <v>7711102115</v>
      </c>
      <c r="C1420" s="248">
        <v>6111102117</v>
      </c>
      <c r="D1420" s="248" t="s">
        <v>513</v>
      </c>
      <c r="E1420" s="248" t="s">
        <v>485</v>
      </c>
      <c r="F1420" s="35" t="s">
        <v>393</v>
      </c>
      <c r="G1420" s="250" t="s">
        <v>514</v>
      </c>
      <c r="H1420" s="30"/>
      <c r="I1420" s="35" t="s">
        <v>52</v>
      </c>
      <c r="J1420" s="30">
        <v>51</v>
      </c>
      <c r="K1420" s="113">
        <v>44644</v>
      </c>
      <c r="L1420" s="113">
        <v>44666</v>
      </c>
      <c r="M1420" s="248" t="s">
        <v>949</v>
      </c>
      <c r="N1420" s="439">
        <v>202204058</v>
      </c>
      <c r="O1420" s="410"/>
      <c r="P1420" s="114" t="s">
        <v>54</v>
      </c>
      <c r="Q1420" s="410"/>
      <c r="R1420" s="123" t="s">
        <v>515</v>
      </c>
      <c r="S1420" s="120" t="s">
        <v>97</v>
      </c>
      <c r="T1420" s="120" t="s">
        <v>76</v>
      </c>
      <c r="U1420" s="120" t="s">
        <v>959</v>
      </c>
      <c r="V1420" s="121">
        <v>44646</v>
      </c>
      <c r="W1420" s="121">
        <v>44666</v>
      </c>
      <c r="X1420" s="438">
        <v>44691</v>
      </c>
      <c r="Y1420" s="122">
        <v>44706</v>
      </c>
      <c r="Z1420" s="127"/>
      <c r="AA1420" s="127"/>
      <c r="AB1420" s="127"/>
      <c r="AC1420" s="122">
        <v>44704</v>
      </c>
      <c r="AD1420" s="364" t="s">
        <v>816</v>
      </c>
      <c r="AE1420" s="365" t="s">
        <v>187</v>
      </c>
      <c r="AF1420" s="128">
        <v>44704</v>
      </c>
      <c r="AG1420" s="130">
        <v>51</v>
      </c>
      <c r="AH1420" s="130"/>
      <c r="AI1420" s="130"/>
      <c r="AJ1420" s="130"/>
      <c r="AK1420" s="362"/>
      <c r="AL1420" s="362"/>
      <c r="AM1420" s="368">
        <v>44706</v>
      </c>
      <c r="AN1420" s="135" t="s">
        <v>187</v>
      </c>
      <c r="AO1420" s="401">
        <v>44706</v>
      </c>
      <c r="AP1420" s="136" t="s">
        <v>560</v>
      </c>
      <c r="AQ1420" s="136"/>
      <c r="AR1420" s="379" t="e">
        <f>IF(AND(AF1420=AG1420,AF1420=AI1420,AF1420=AK1420,AF1420=AM1420),"未到货",“到货”)</f>
        <v>#NAME?</v>
      </c>
    </row>
    <row r="1421" spans="1:44" ht="20.100000000000001" hidden="1" customHeight="1">
      <c r="A1421" s="30">
        <v>227</v>
      </c>
      <c r="B1421" s="35">
        <v>7711102515</v>
      </c>
      <c r="C1421" s="248">
        <v>6111102117</v>
      </c>
      <c r="D1421" s="248" t="s">
        <v>513</v>
      </c>
      <c r="E1421" s="248" t="s">
        <v>485</v>
      </c>
      <c r="F1421" s="35" t="s">
        <v>393</v>
      </c>
      <c r="G1421" s="250" t="s">
        <v>514</v>
      </c>
      <c r="H1421" s="30"/>
      <c r="I1421" s="35" t="s">
        <v>52</v>
      </c>
      <c r="J1421" s="30">
        <v>9</v>
      </c>
      <c r="K1421" s="113">
        <v>44644</v>
      </c>
      <c r="L1421" s="113">
        <v>44666</v>
      </c>
      <c r="M1421" s="248" t="s">
        <v>949</v>
      </c>
      <c r="N1421" s="439">
        <v>202204058</v>
      </c>
      <c r="O1421" s="410"/>
      <c r="P1421" s="114" t="s">
        <v>54</v>
      </c>
      <c r="Q1421" s="410"/>
      <c r="R1421" s="123" t="s">
        <v>515</v>
      </c>
      <c r="S1421" s="120" t="s">
        <v>97</v>
      </c>
      <c r="T1421" s="120" t="s">
        <v>76</v>
      </c>
      <c r="U1421" s="120" t="s">
        <v>959</v>
      </c>
      <c r="V1421" s="121">
        <v>44646</v>
      </c>
      <c r="W1421" s="121">
        <v>44666</v>
      </c>
      <c r="X1421" s="438">
        <v>44691</v>
      </c>
      <c r="Y1421" s="122">
        <v>44706</v>
      </c>
      <c r="Z1421" s="127"/>
      <c r="AA1421" s="127"/>
      <c r="AB1421" s="127"/>
      <c r="AC1421" s="122">
        <v>44704</v>
      </c>
      <c r="AD1421" s="364" t="s">
        <v>816</v>
      </c>
      <c r="AE1421" s="365" t="s">
        <v>85</v>
      </c>
      <c r="AF1421" s="128">
        <v>44704</v>
      </c>
      <c r="AG1421" s="130">
        <v>9</v>
      </c>
      <c r="AH1421" s="130"/>
      <c r="AI1421" s="130"/>
      <c r="AJ1421" s="130"/>
      <c r="AK1421" s="362"/>
      <c r="AL1421" s="362"/>
      <c r="AM1421" s="368">
        <v>44706</v>
      </c>
      <c r="AN1421" s="135" t="s">
        <v>85</v>
      </c>
      <c r="AO1421" s="401">
        <v>44706</v>
      </c>
      <c r="AP1421" s="136" t="s">
        <v>560</v>
      </c>
      <c r="AQ1421" s="136"/>
      <c r="AR1421" s="379" t="e">
        <f>IF(AND(AF1421=AG1421,AF1421=AI1421,AF1421=AK1421,AF1421=AM1421),"未到货",“到货”)</f>
        <v>#NAME?</v>
      </c>
    </row>
    <row r="1422" spans="1:44" ht="20.100000000000001" hidden="1" customHeight="1">
      <c r="A1422" s="30">
        <v>228</v>
      </c>
      <c r="B1422" s="35">
        <v>7711102150</v>
      </c>
      <c r="C1422" s="248">
        <v>6111102151</v>
      </c>
      <c r="D1422" s="248" t="s">
        <v>528</v>
      </c>
      <c r="E1422" s="248" t="s">
        <v>405</v>
      </c>
      <c r="F1422" s="35" t="s">
        <v>415</v>
      </c>
      <c r="G1422" s="250" t="s">
        <v>508</v>
      </c>
      <c r="H1422" s="30"/>
      <c r="I1422" s="35" t="s">
        <v>52</v>
      </c>
      <c r="J1422" s="30">
        <v>1</v>
      </c>
      <c r="K1422" s="113">
        <v>44644</v>
      </c>
      <c r="L1422" s="113">
        <v>44666</v>
      </c>
      <c r="M1422" s="248" t="s">
        <v>949</v>
      </c>
      <c r="N1422" s="439">
        <v>202204058</v>
      </c>
      <c r="O1422" s="410"/>
      <c r="P1422" s="114" t="s">
        <v>54</v>
      </c>
      <c r="Q1422" s="439"/>
      <c r="R1422" s="119" t="s">
        <v>74</v>
      </c>
      <c r="S1422" s="120" t="s">
        <v>75</v>
      </c>
      <c r="T1422" s="120" t="s">
        <v>76</v>
      </c>
      <c r="U1422" s="120" t="s">
        <v>955</v>
      </c>
      <c r="V1422" s="121">
        <v>44646</v>
      </c>
      <c r="W1422" s="121">
        <v>44666</v>
      </c>
      <c r="X1422" s="438">
        <v>44691</v>
      </c>
      <c r="Y1422" s="122">
        <v>44706</v>
      </c>
      <c r="Z1422" s="127"/>
      <c r="AA1422" s="127"/>
      <c r="AB1422" s="127"/>
      <c r="AC1422" s="122" t="s">
        <v>961</v>
      </c>
      <c r="AD1422" s="128">
        <v>44708</v>
      </c>
      <c r="AE1422" s="129" t="s">
        <v>49</v>
      </c>
      <c r="AF1422" s="128"/>
      <c r="AG1422" s="130"/>
      <c r="AH1422" s="130"/>
      <c r="AI1422" s="130"/>
      <c r="AJ1422" s="130">
        <v>1</v>
      </c>
      <c r="AK1422" s="362">
        <v>44709</v>
      </c>
      <c r="AL1422" s="362">
        <v>44713</v>
      </c>
      <c r="AM1422" s="368">
        <v>44715</v>
      </c>
      <c r="AN1422" s="135" t="s">
        <v>49</v>
      </c>
      <c r="AO1422" s="134">
        <v>44715</v>
      </c>
      <c r="AP1422" s="136" t="s">
        <v>560</v>
      </c>
      <c r="AQ1422" s="136"/>
      <c r="AR1422" s="379" t="e">
        <f>IF(AND(AF1422=AG1422,AF1422=AI1422,AF1422=AK1422,AF1422=AM1422),"未到货",“到货”)</f>
        <v>#NAME?</v>
      </c>
    </row>
    <row r="1423" spans="1:44" ht="20.100000000000001" hidden="1" customHeight="1">
      <c r="A1423" s="30">
        <v>229</v>
      </c>
      <c r="B1423" s="35">
        <v>7711102450</v>
      </c>
      <c r="C1423" s="248">
        <v>6111102151</v>
      </c>
      <c r="D1423" s="248" t="s">
        <v>528</v>
      </c>
      <c r="E1423" s="248" t="s">
        <v>405</v>
      </c>
      <c r="F1423" s="35" t="s">
        <v>415</v>
      </c>
      <c r="G1423" s="250" t="s">
        <v>508</v>
      </c>
      <c r="H1423" s="30"/>
      <c r="I1423" s="35" t="s">
        <v>52</v>
      </c>
      <c r="J1423" s="30">
        <v>1</v>
      </c>
      <c r="K1423" s="113">
        <v>44644</v>
      </c>
      <c r="L1423" s="113">
        <v>44666</v>
      </c>
      <c r="M1423" s="248" t="s">
        <v>949</v>
      </c>
      <c r="N1423" s="439">
        <v>202204058</v>
      </c>
      <c r="O1423" s="410"/>
      <c r="P1423" s="114" t="s">
        <v>54</v>
      </c>
      <c r="Q1423" s="439"/>
      <c r="R1423" s="119" t="s">
        <v>74</v>
      </c>
      <c r="S1423" s="120" t="s">
        <v>75</v>
      </c>
      <c r="T1423" s="120" t="s">
        <v>76</v>
      </c>
      <c r="U1423" s="120" t="s">
        <v>955</v>
      </c>
      <c r="V1423" s="121">
        <v>44646</v>
      </c>
      <c r="W1423" s="121">
        <v>44666</v>
      </c>
      <c r="X1423" s="438">
        <v>44691</v>
      </c>
      <c r="Y1423" s="122">
        <v>44706</v>
      </c>
      <c r="Z1423" s="127"/>
      <c r="AA1423" s="127"/>
      <c r="AB1423" s="127"/>
      <c r="AC1423" s="122">
        <v>44700</v>
      </c>
      <c r="AD1423" s="128">
        <v>44708</v>
      </c>
      <c r="AE1423" s="129" t="s">
        <v>49</v>
      </c>
      <c r="AF1423" s="128"/>
      <c r="AG1423" s="130"/>
      <c r="AH1423" s="130"/>
      <c r="AI1423" s="130"/>
      <c r="AJ1423" s="130">
        <v>1</v>
      </c>
      <c r="AK1423" s="362">
        <v>44709</v>
      </c>
      <c r="AL1423" s="362">
        <v>44713</v>
      </c>
      <c r="AM1423" s="368">
        <v>44715</v>
      </c>
      <c r="AN1423" s="135" t="s">
        <v>49</v>
      </c>
      <c r="AO1423" s="134">
        <v>44715</v>
      </c>
      <c r="AP1423" s="136" t="s">
        <v>560</v>
      </c>
      <c r="AQ1423" s="136"/>
      <c r="AR1423" s="379" t="e">
        <f>IF(AND(AF1423=AG1423,AF1423=AI1423,AF1423=AK1423,AF1423=AM1423),"未到货",“到货”)</f>
        <v>#NAME?</v>
      </c>
    </row>
    <row r="1424" spans="1:44" ht="20.100000000000001" hidden="1" customHeight="1">
      <c r="A1424" s="30">
        <v>230</v>
      </c>
      <c r="B1424" s="35">
        <v>7711102550</v>
      </c>
      <c r="C1424" s="248">
        <v>6111102151</v>
      </c>
      <c r="D1424" s="248" t="s">
        <v>528</v>
      </c>
      <c r="E1424" s="248" t="s">
        <v>405</v>
      </c>
      <c r="F1424" s="35" t="s">
        <v>415</v>
      </c>
      <c r="G1424" s="250" t="s">
        <v>508</v>
      </c>
      <c r="H1424" s="30"/>
      <c r="I1424" s="35" t="s">
        <v>52</v>
      </c>
      <c r="J1424" s="30">
        <v>1</v>
      </c>
      <c r="K1424" s="113">
        <v>44644</v>
      </c>
      <c r="L1424" s="113">
        <v>44666</v>
      </c>
      <c r="M1424" s="248" t="s">
        <v>949</v>
      </c>
      <c r="N1424" s="439">
        <v>202204058</v>
      </c>
      <c r="O1424" s="410"/>
      <c r="P1424" s="114" t="s">
        <v>54</v>
      </c>
      <c r="Q1424" s="439"/>
      <c r="R1424" s="119" t="s">
        <v>74</v>
      </c>
      <c r="S1424" s="120" t="s">
        <v>75</v>
      </c>
      <c r="T1424" s="120" t="s">
        <v>76</v>
      </c>
      <c r="U1424" s="120" t="s">
        <v>955</v>
      </c>
      <c r="V1424" s="121">
        <v>44646</v>
      </c>
      <c r="W1424" s="121">
        <v>44666</v>
      </c>
      <c r="X1424" s="438">
        <v>44691</v>
      </c>
      <c r="Y1424" s="122">
        <v>44706</v>
      </c>
      <c r="Z1424" s="127"/>
      <c r="AA1424" s="127"/>
      <c r="AB1424" s="127"/>
      <c r="AC1424" s="122">
        <v>44700</v>
      </c>
      <c r="AD1424" s="128">
        <v>44708</v>
      </c>
      <c r="AE1424" s="129" t="s">
        <v>49</v>
      </c>
      <c r="AF1424" s="128"/>
      <c r="AG1424" s="130"/>
      <c r="AH1424" s="130"/>
      <c r="AI1424" s="130"/>
      <c r="AJ1424" s="130">
        <v>1</v>
      </c>
      <c r="AK1424" s="362">
        <v>44709</v>
      </c>
      <c r="AL1424" s="362">
        <v>44713</v>
      </c>
      <c r="AM1424" s="368">
        <v>44715</v>
      </c>
      <c r="AN1424" s="135" t="s">
        <v>49</v>
      </c>
      <c r="AO1424" s="134">
        <v>44715</v>
      </c>
      <c r="AP1424" s="136" t="s">
        <v>560</v>
      </c>
      <c r="AQ1424" s="136"/>
      <c r="AR1424" s="379" t="e">
        <f>IF(AND(AF1424=AG1424,AF1424=AI1424,AF1424=AK1424,AF1424=AM1424),"未到货",“到货”)</f>
        <v>#NAME?</v>
      </c>
    </row>
    <row r="1425" spans="1:44" ht="20.100000000000001" hidden="1" customHeight="1">
      <c r="A1425" s="30">
        <v>231</v>
      </c>
      <c r="B1425" s="35">
        <v>7711102150</v>
      </c>
      <c r="C1425" s="248">
        <v>6111102152</v>
      </c>
      <c r="D1425" s="248" t="s">
        <v>525</v>
      </c>
      <c r="E1425" s="248" t="s">
        <v>526</v>
      </c>
      <c r="F1425" s="35" t="s">
        <v>415</v>
      </c>
      <c r="G1425" s="250" t="s">
        <v>502</v>
      </c>
      <c r="H1425" s="30"/>
      <c r="I1425" s="35" t="s">
        <v>52</v>
      </c>
      <c r="J1425" s="30">
        <v>1</v>
      </c>
      <c r="K1425" s="113">
        <v>44644</v>
      </c>
      <c r="L1425" s="113">
        <v>44666</v>
      </c>
      <c r="M1425" s="248" t="s">
        <v>949</v>
      </c>
      <c r="N1425" s="439">
        <v>202204058</v>
      </c>
      <c r="O1425" s="410"/>
      <c r="P1425" s="404" t="s">
        <v>54</v>
      </c>
      <c r="Q1425" s="439"/>
      <c r="R1425" s="119" t="s">
        <v>312</v>
      </c>
      <c r="S1425" s="120" t="s">
        <v>302</v>
      </c>
      <c r="T1425" s="120" t="s">
        <v>303</v>
      </c>
      <c r="U1425" s="360"/>
      <c r="V1425" s="121">
        <v>44648</v>
      </c>
      <c r="W1425" s="121">
        <v>44671</v>
      </c>
      <c r="X1425" s="122"/>
      <c r="Y1425" s="127"/>
      <c r="Z1425" s="127"/>
      <c r="AA1425" s="127"/>
      <c r="AB1425" s="127"/>
      <c r="AC1425" s="122">
        <v>44657</v>
      </c>
      <c r="AD1425" s="128">
        <v>44660</v>
      </c>
      <c r="AE1425" s="129" t="s">
        <v>49</v>
      </c>
      <c r="AF1425" s="128"/>
      <c r="AG1425" s="130"/>
      <c r="AH1425" s="130"/>
      <c r="AI1425" s="130"/>
      <c r="AJ1425" s="130"/>
      <c r="AK1425" s="362"/>
      <c r="AL1425" s="362"/>
      <c r="AM1425" s="368">
        <v>44687</v>
      </c>
      <c r="AN1425" s="135" t="s">
        <v>49</v>
      </c>
      <c r="AO1425" s="134">
        <v>44687</v>
      </c>
      <c r="AP1425" s="378" t="s">
        <v>418</v>
      </c>
      <c r="AQ1425" s="136">
        <v>2</v>
      </c>
      <c r="AR1425" s="379" t="e">
        <f>IF(AND(AF1425=AG1425,AF1425=AI1425,AF1425=AK1425,AF1425=AM1425),"未到货",“到货”)</f>
        <v>#NAME?</v>
      </c>
    </row>
    <row r="1426" spans="1:44" ht="20.100000000000001" hidden="1" customHeight="1">
      <c r="A1426" s="30">
        <v>232</v>
      </c>
      <c r="B1426" s="35">
        <v>7711102450</v>
      </c>
      <c r="C1426" s="248">
        <v>6111102152</v>
      </c>
      <c r="D1426" s="248" t="s">
        <v>525</v>
      </c>
      <c r="E1426" s="248" t="s">
        <v>526</v>
      </c>
      <c r="F1426" s="35" t="s">
        <v>415</v>
      </c>
      <c r="G1426" s="250" t="s">
        <v>502</v>
      </c>
      <c r="H1426" s="30"/>
      <c r="I1426" s="35" t="s">
        <v>52</v>
      </c>
      <c r="J1426" s="30">
        <v>1</v>
      </c>
      <c r="K1426" s="113">
        <v>44644</v>
      </c>
      <c r="L1426" s="113">
        <v>44666</v>
      </c>
      <c r="M1426" s="248" t="s">
        <v>949</v>
      </c>
      <c r="N1426" s="439">
        <v>202204058</v>
      </c>
      <c r="O1426" s="410"/>
      <c r="P1426" s="113" t="s">
        <v>54</v>
      </c>
      <c r="Q1426" s="439"/>
      <c r="R1426" s="119" t="s">
        <v>312</v>
      </c>
      <c r="S1426" s="120" t="s">
        <v>302</v>
      </c>
      <c r="T1426" s="120" t="s">
        <v>303</v>
      </c>
      <c r="U1426" s="360"/>
      <c r="V1426" s="121">
        <v>44648</v>
      </c>
      <c r="W1426" s="121">
        <v>44671</v>
      </c>
      <c r="X1426" s="122"/>
      <c r="Y1426" s="127"/>
      <c r="Z1426" s="127"/>
      <c r="AA1426" s="127"/>
      <c r="AB1426" s="127"/>
      <c r="AC1426" s="122">
        <v>44657</v>
      </c>
      <c r="AD1426" s="128">
        <v>44660</v>
      </c>
      <c r="AE1426" s="129" t="s">
        <v>49</v>
      </c>
      <c r="AF1426" s="128"/>
      <c r="AG1426" s="130"/>
      <c r="AH1426" s="130"/>
      <c r="AI1426" s="130"/>
      <c r="AJ1426" s="130"/>
      <c r="AK1426" s="362"/>
      <c r="AL1426" s="362"/>
      <c r="AM1426" s="368">
        <v>44687</v>
      </c>
      <c r="AN1426" s="135" t="s">
        <v>49</v>
      </c>
      <c r="AO1426" s="134">
        <v>44687</v>
      </c>
      <c r="AP1426" s="378" t="s">
        <v>418</v>
      </c>
      <c r="AQ1426" s="136">
        <v>2</v>
      </c>
      <c r="AR1426" s="379" t="e">
        <f>IF(AND(AF1426=AG1426,AF1426=AI1426,AF1426=AK1426,AF1426=AM1426),"未到货",“到货”)</f>
        <v>#NAME?</v>
      </c>
    </row>
    <row r="1427" spans="1:44" ht="20.100000000000001" hidden="1" customHeight="1">
      <c r="A1427" s="30">
        <v>233</v>
      </c>
      <c r="B1427" s="35">
        <v>7711102550</v>
      </c>
      <c r="C1427" s="248">
        <v>6111102152</v>
      </c>
      <c r="D1427" s="248" t="s">
        <v>525</v>
      </c>
      <c r="E1427" s="248" t="s">
        <v>526</v>
      </c>
      <c r="F1427" s="35" t="s">
        <v>415</v>
      </c>
      <c r="G1427" s="250" t="s">
        <v>502</v>
      </c>
      <c r="H1427" s="30"/>
      <c r="I1427" s="35" t="s">
        <v>52</v>
      </c>
      <c r="J1427" s="30">
        <v>1</v>
      </c>
      <c r="K1427" s="113">
        <v>44644</v>
      </c>
      <c r="L1427" s="113">
        <v>44666</v>
      </c>
      <c r="M1427" s="248" t="s">
        <v>949</v>
      </c>
      <c r="N1427" s="439">
        <v>202204058</v>
      </c>
      <c r="O1427" s="410"/>
      <c r="P1427" s="113" t="s">
        <v>54</v>
      </c>
      <c r="Q1427" s="439"/>
      <c r="R1427" s="119" t="s">
        <v>312</v>
      </c>
      <c r="S1427" s="120" t="s">
        <v>302</v>
      </c>
      <c r="T1427" s="120" t="s">
        <v>303</v>
      </c>
      <c r="U1427" s="360"/>
      <c r="V1427" s="121">
        <v>44648</v>
      </c>
      <c r="W1427" s="121">
        <v>44671</v>
      </c>
      <c r="X1427" s="122"/>
      <c r="Y1427" s="127"/>
      <c r="Z1427" s="127"/>
      <c r="AA1427" s="127"/>
      <c r="AB1427" s="127"/>
      <c r="AC1427" s="122">
        <v>44657</v>
      </c>
      <c r="AD1427" s="128">
        <v>44660</v>
      </c>
      <c r="AE1427" s="129" t="s">
        <v>49</v>
      </c>
      <c r="AF1427" s="128"/>
      <c r="AG1427" s="130"/>
      <c r="AH1427" s="130"/>
      <c r="AI1427" s="130"/>
      <c r="AJ1427" s="130"/>
      <c r="AK1427" s="362"/>
      <c r="AL1427" s="362"/>
      <c r="AM1427" s="368">
        <v>44687</v>
      </c>
      <c r="AN1427" s="135" t="s">
        <v>49</v>
      </c>
      <c r="AO1427" s="134">
        <v>44687</v>
      </c>
      <c r="AP1427" s="378" t="s">
        <v>418</v>
      </c>
      <c r="AQ1427" s="136">
        <v>2</v>
      </c>
      <c r="AR1427" s="379" t="e">
        <f>IF(AND(AF1427=AG1427,AF1427=AI1427,AF1427=AK1427,AF1427=AM1427),"未到货",“到货”)</f>
        <v>#NAME?</v>
      </c>
    </row>
    <row r="1428" spans="1:44" s="330" customFormat="1" ht="20.100000000000001" hidden="1" customHeight="1">
      <c r="A1428" s="428">
        <v>234</v>
      </c>
      <c r="B1428" s="338">
        <v>7711095480</v>
      </c>
      <c r="C1428" s="339">
        <v>6111102482</v>
      </c>
      <c r="D1428" s="339" t="s">
        <v>404</v>
      </c>
      <c r="E1428" s="248" t="s">
        <v>405</v>
      </c>
      <c r="F1428" s="35"/>
      <c r="G1428" s="250" t="s">
        <v>846</v>
      </c>
      <c r="H1428" s="30"/>
      <c r="I1428" s="338" t="s">
        <v>52</v>
      </c>
      <c r="J1428" s="428">
        <v>2</v>
      </c>
      <c r="K1428" s="351">
        <v>44644</v>
      </c>
      <c r="L1428" s="351">
        <v>44666</v>
      </c>
      <c r="M1428" s="339" t="s">
        <v>949</v>
      </c>
      <c r="N1428" s="446">
        <v>202205068</v>
      </c>
      <c r="O1428" s="411"/>
      <c r="P1428" s="404" t="s">
        <v>54</v>
      </c>
      <c r="Q1428" s="358"/>
      <c r="R1428" s="411" t="s">
        <v>329</v>
      </c>
      <c r="S1428" s="448" t="s">
        <v>900</v>
      </c>
      <c r="T1428" s="394" t="s">
        <v>303</v>
      </c>
      <c r="U1428" s="394"/>
      <c r="V1428" s="370">
        <v>44676</v>
      </c>
      <c r="W1428" s="370">
        <v>44686</v>
      </c>
      <c r="X1428" s="395">
        <v>44701</v>
      </c>
      <c r="Y1428" s="127"/>
      <c r="Z1428" s="127"/>
      <c r="AA1428" s="127"/>
      <c r="AB1428" s="127"/>
      <c r="AC1428" s="395">
        <v>44698</v>
      </c>
      <c r="AD1428" s="395"/>
      <c r="AE1428" s="371"/>
      <c r="AF1428" s="395"/>
      <c r="AG1428" s="396"/>
      <c r="AH1428" s="396"/>
      <c r="AI1428" s="396"/>
      <c r="AJ1428" s="396"/>
      <c r="AK1428" s="400"/>
      <c r="AL1428" s="400"/>
      <c r="AM1428" s="405"/>
      <c r="AN1428" s="371"/>
      <c r="AO1428" s="396"/>
      <c r="AP1428" s="396"/>
      <c r="AQ1428" s="396"/>
      <c r="AR1428" s="379" t="str">
        <f>IF(AND(AF1428=AG1428,AF1428=AI1428,AF1428=AK1428,AF1428=AM1428),"未到货",“到货”)</f>
        <v>未到货</v>
      </c>
    </row>
    <row r="1429" spans="1:44" s="330" customFormat="1" ht="20.100000000000001" hidden="1" customHeight="1">
      <c r="A1429" s="428">
        <v>235</v>
      </c>
      <c r="B1429" s="338">
        <v>7711102480</v>
      </c>
      <c r="C1429" s="339">
        <v>6111102482</v>
      </c>
      <c r="D1429" s="339" t="s">
        <v>404</v>
      </c>
      <c r="E1429" s="248" t="s">
        <v>405</v>
      </c>
      <c r="F1429" s="35"/>
      <c r="G1429" s="250" t="s">
        <v>846</v>
      </c>
      <c r="H1429" s="30"/>
      <c r="I1429" s="338" t="s">
        <v>52</v>
      </c>
      <c r="J1429" s="428">
        <v>1</v>
      </c>
      <c r="K1429" s="351">
        <v>44644</v>
      </c>
      <c r="L1429" s="351">
        <v>44666</v>
      </c>
      <c r="M1429" s="339" t="s">
        <v>949</v>
      </c>
      <c r="N1429" s="446">
        <v>202205068</v>
      </c>
      <c r="O1429" s="411"/>
      <c r="P1429" s="404" t="s">
        <v>54</v>
      </c>
      <c r="Q1429" s="358"/>
      <c r="R1429" s="411" t="s">
        <v>329</v>
      </c>
      <c r="S1429" s="448" t="s">
        <v>900</v>
      </c>
      <c r="T1429" s="394" t="s">
        <v>303</v>
      </c>
      <c r="U1429" s="394"/>
      <c r="V1429" s="370">
        <v>44676</v>
      </c>
      <c r="W1429" s="370">
        <v>44686</v>
      </c>
      <c r="X1429" s="395">
        <v>44701</v>
      </c>
      <c r="Y1429" s="127"/>
      <c r="Z1429" s="127"/>
      <c r="AA1429" s="127"/>
      <c r="AB1429" s="127"/>
      <c r="AC1429" s="395">
        <v>44698</v>
      </c>
      <c r="AD1429" s="395"/>
      <c r="AE1429" s="371"/>
      <c r="AF1429" s="395"/>
      <c r="AG1429" s="396"/>
      <c r="AH1429" s="396"/>
      <c r="AI1429" s="396"/>
      <c r="AJ1429" s="396"/>
      <c r="AK1429" s="400"/>
      <c r="AL1429" s="400"/>
      <c r="AM1429" s="405"/>
      <c r="AN1429" s="371"/>
      <c r="AO1429" s="396"/>
      <c r="AP1429" s="396"/>
      <c r="AQ1429" s="396"/>
      <c r="AR1429" s="379" t="str">
        <f>IF(AND(AF1429=AG1429,AF1429=AI1429,AF1429=AK1429,AF1429=AM1429),"未到货",“到货”)</f>
        <v>未到货</v>
      </c>
    </row>
    <row r="1430" spans="1:44" ht="20.100000000000001" hidden="1" customHeight="1">
      <c r="A1430" s="30">
        <v>236</v>
      </c>
      <c r="B1430" s="35">
        <v>7711102490</v>
      </c>
      <c r="C1430" s="248">
        <v>6111102491</v>
      </c>
      <c r="D1430" s="248" t="s">
        <v>162</v>
      </c>
      <c r="E1430" s="248" t="s">
        <v>405</v>
      </c>
      <c r="F1430" s="35" t="s">
        <v>415</v>
      </c>
      <c r="G1430" s="250" t="s">
        <v>502</v>
      </c>
      <c r="H1430" s="30"/>
      <c r="I1430" s="35" t="s">
        <v>52</v>
      </c>
      <c r="J1430" s="30">
        <v>3</v>
      </c>
      <c r="K1430" s="113">
        <v>44644</v>
      </c>
      <c r="L1430" s="113">
        <v>44666</v>
      </c>
      <c r="M1430" s="248" t="s">
        <v>949</v>
      </c>
      <c r="N1430" s="439">
        <v>202204058</v>
      </c>
      <c r="O1430" s="410"/>
      <c r="P1430" s="113" t="s">
        <v>54</v>
      </c>
      <c r="Q1430" s="439"/>
      <c r="R1430" s="119" t="s">
        <v>301</v>
      </c>
      <c r="S1430" s="120" t="s">
        <v>302</v>
      </c>
      <c r="T1430" s="120" t="s">
        <v>303</v>
      </c>
      <c r="U1430" s="360"/>
      <c r="V1430" s="121">
        <v>44648</v>
      </c>
      <c r="W1430" s="121">
        <v>44671</v>
      </c>
      <c r="X1430" s="122"/>
      <c r="Y1430" s="127"/>
      <c r="Z1430" s="127"/>
      <c r="AA1430" s="127"/>
      <c r="AB1430" s="127"/>
      <c r="AC1430" s="122">
        <v>44670</v>
      </c>
      <c r="AD1430" s="128">
        <v>44671</v>
      </c>
      <c r="AE1430" s="129" t="s">
        <v>62</v>
      </c>
      <c r="AF1430" s="128"/>
      <c r="AG1430" s="130"/>
      <c r="AH1430" s="130"/>
      <c r="AI1430" s="130"/>
      <c r="AJ1430" s="130"/>
      <c r="AK1430" s="362"/>
      <c r="AL1430" s="362"/>
      <c r="AM1430" s="368">
        <v>44688</v>
      </c>
      <c r="AN1430" s="135" t="s">
        <v>62</v>
      </c>
      <c r="AO1430" s="134">
        <v>44688</v>
      </c>
      <c r="AP1430" s="378" t="s">
        <v>418</v>
      </c>
      <c r="AQ1430" s="136">
        <v>2</v>
      </c>
      <c r="AR1430" s="379" t="e">
        <f>IF(AND(AF1430=AG1430,AF1430=AI1430,AF1430=AK1430,AF1430=AM1430),"未到货",“到货”)</f>
        <v>#NAME?</v>
      </c>
    </row>
    <row r="1431" spans="1:44" s="330" customFormat="1" ht="20.100000000000001" hidden="1" customHeight="1">
      <c r="A1431" s="428">
        <v>237</v>
      </c>
      <c r="B1431" s="338">
        <v>7700010030</v>
      </c>
      <c r="C1431" s="339">
        <v>6200010034</v>
      </c>
      <c r="D1431" s="339" t="s">
        <v>548</v>
      </c>
      <c r="E1431" s="248" t="s">
        <v>405</v>
      </c>
      <c r="F1431" s="35"/>
      <c r="G1431" s="250" t="s">
        <v>901</v>
      </c>
      <c r="H1431" s="30"/>
      <c r="I1431" s="338" t="s">
        <v>52</v>
      </c>
      <c r="J1431" s="428">
        <v>6</v>
      </c>
      <c r="K1431" s="351">
        <v>44644</v>
      </c>
      <c r="L1431" s="351">
        <v>44666</v>
      </c>
      <c r="M1431" s="339" t="s">
        <v>949</v>
      </c>
      <c r="N1431" s="358"/>
      <c r="O1431" s="411"/>
      <c r="P1431" s="114" t="s">
        <v>54</v>
      </c>
      <c r="Q1431" s="358"/>
      <c r="R1431" s="411" t="s">
        <v>329</v>
      </c>
      <c r="S1431" s="416" t="s">
        <v>330</v>
      </c>
      <c r="T1431" s="394"/>
      <c r="U1431" s="120"/>
      <c r="V1431" s="370"/>
      <c r="W1431" s="370"/>
      <c r="X1431" s="395" t="s">
        <v>349</v>
      </c>
      <c r="Y1431" s="127"/>
      <c r="Z1431" s="127"/>
      <c r="AA1431" s="127"/>
      <c r="AB1431" s="127"/>
      <c r="AC1431" s="395">
        <v>44688</v>
      </c>
      <c r="AD1431" s="395">
        <v>44688</v>
      </c>
      <c r="AE1431" s="371" t="s">
        <v>71</v>
      </c>
      <c r="AF1431" s="395"/>
      <c r="AG1431" s="396"/>
      <c r="AH1431" s="396"/>
      <c r="AI1431" s="396"/>
      <c r="AJ1431" s="396"/>
      <c r="AK1431" s="400"/>
      <c r="AL1431" s="400"/>
      <c r="AM1431" s="370">
        <v>44713</v>
      </c>
      <c r="AN1431" s="371" t="s">
        <v>71</v>
      </c>
      <c r="AO1431" s="370">
        <v>44713</v>
      </c>
      <c r="AP1431" s="396" t="s">
        <v>560</v>
      </c>
      <c r="AQ1431" s="396"/>
      <c r="AR1431" s="379" t="e">
        <f>IF(AND(AF1431=AG1431,AF1431=AI1431,AF1431=AK1431,AF1431=AM1431),"未到货",“到货”)</f>
        <v>#NAME?</v>
      </c>
    </row>
    <row r="1432" spans="1:44" s="330" customFormat="1" ht="20.100000000000001" hidden="1" customHeight="1">
      <c r="A1432" s="428">
        <v>238</v>
      </c>
      <c r="B1432" s="338">
        <v>7711092050</v>
      </c>
      <c r="C1432" s="339">
        <v>6210095053</v>
      </c>
      <c r="D1432" s="339" t="s">
        <v>555</v>
      </c>
      <c r="E1432" s="248" t="s">
        <v>405</v>
      </c>
      <c r="F1432" s="35"/>
      <c r="G1432" s="250" t="s">
        <v>846</v>
      </c>
      <c r="H1432" s="30"/>
      <c r="I1432" s="338" t="s">
        <v>52</v>
      </c>
      <c r="J1432" s="428">
        <v>1</v>
      </c>
      <c r="K1432" s="351">
        <v>44644</v>
      </c>
      <c r="L1432" s="351">
        <v>44666</v>
      </c>
      <c r="M1432" s="339" t="s">
        <v>949</v>
      </c>
      <c r="N1432" s="358"/>
      <c r="O1432" s="411"/>
      <c r="P1432" s="393" t="s">
        <v>54</v>
      </c>
      <c r="Q1432" s="358"/>
      <c r="R1432" s="411" t="s">
        <v>329</v>
      </c>
      <c r="S1432" s="416" t="s">
        <v>330</v>
      </c>
      <c r="T1432" s="394"/>
      <c r="U1432" s="120"/>
      <c r="V1432" s="370"/>
      <c r="W1432" s="370"/>
      <c r="X1432" s="122"/>
      <c r="Y1432" s="127"/>
      <c r="Z1432" s="127"/>
      <c r="AA1432" s="127"/>
      <c r="AB1432" s="127"/>
      <c r="AC1432" s="395">
        <v>44666</v>
      </c>
      <c r="AD1432" s="395">
        <v>44667</v>
      </c>
      <c r="AE1432" s="371" t="s">
        <v>49</v>
      </c>
      <c r="AF1432" s="395"/>
      <c r="AG1432" s="396"/>
      <c r="AH1432" s="396"/>
      <c r="AI1432" s="396"/>
      <c r="AJ1432" s="396">
        <v>1</v>
      </c>
      <c r="AK1432" s="400">
        <v>44667</v>
      </c>
      <c r="AL1432" s="400">
        <v>44669</v>
      </c>
      <c r="AM1432" s="405">
        <v>44670</v>
      </c>
      <c r="AN1432" s="371" t="s">
        <v>49</v>
      </c>
      <c r="AO1432" s="401">
        <v>44690</v>
      </c>
      <c r="AP1432" s="378" t="s">
        <v>560</v>
      </c>
      <c r="AQ1432" s="136">
        <v>2</v>
      </c>
      <c r="AR1432" s="379" t="e">
        <f>IF(AND(AF1432=AG1432,AF1432=AI1432,AF1432=AK1432,AF1432=AM1432),"未到货",“到货”)</f>
        <v>#NAME?</v>
      </c>
    </row>
    <row r="1433" spans="1:44" s="330" customFormat="1" ht="20.100000000000001" hidden="1" customHeight="1">
      <c r="A1433" s="428">
        <v>239</v>
      </c>
      <c r="B1433" s="338">
        <v>7710720245</v>
      </c>
      <c r="C1433" s="339">
        <v>6210311441</v>
      </c>
      <c r="D1433" s="339" t="s">
        <v>551</v>
      </c>
      <c r="E1433" s="248" t="s">
        <v>472</v>
      </c>
      <c r="F1433" s="35"/>
      <c r="G1433" s="250" t="s">
        <v>902</v>
      </c>
      <c r="H1433" s="30"/>
      <c r="I1433" s="338" t="s">
        <v>52</v>
      </c>
      <c r="J1433" s="428">
        <v>32</v>
      </c>
      <c r="K1433" s="351">
        <v>44644</v>
      </c>
      <c r="L1433" s="351">
        <v>44666</v>
      </c>
      <c r="M1433" s="339" t="s">
        <v>949</v>
      </c>
      <c r="N1433" s="358"/>
      <c r="O1433" s="411"/>
      <c r="P1433" s="393" t="s">
        <v>54</v>
      </c>
      <c r="Q1433" s="358"/>
      <c r="R1433" s="411" t="s">
        <v>329</v>
      </c>
      <c r="S1433" s="416" t="s">
        <v>330</v>
      </c>
      <c r="T1433" s="394"/>
      <c r="U1433" s="120"/>
      <c r="V1433" s="370"/>
      <c r="W1433" s="370"/>
      <c r="X1433" s="395" t="s">
        <v>349</v>
      </c>
      <c r="Y1433" s="127"/>
      <c r="Z1433" s="127"/>
      <c r="AA1433" s="127"/>
      <c r="AB1433" s="127"/>
      <c r="AC1433" s="395">
        <v>44679</v>
      </c>
      <c r="AD1433" s="395">
        <v>44679</v>
      </c>
      <c r="AE1433" s="371" t="s">
        <v>143</v>
      </c>
      <c r="AF1433" s="395"/>
      <c r="AG1433" s="396"/>
      <c r="AH1433" s="396"/>
      <c r="AI1433" s="396"/>
      <c r="AJ1433" s="396"/>
      <c r="AK1433" s="400"/>
      <c r="AL1433" s="400"/>
      <c r="AM1433" s="134">
        <v>44680</v>
      </c>
      <c r="AN1433" s="135" t="s">
        <v>143</v>
      </c>
      <c r="AO1433" s="401">
        <v>44690</v>
      </c>
      <c r="AP1433" s="378" t="s">
        <v>560</v>
      </c>
      <c r="AQ1433" s="396">
        <v>2</v>
      </c>
      <c r="AR1433" s="379" t="e">
        <f>IF(AND(AF1433=AG1433,AF1433=AI1433,AF1433=AK1433,AF1433=AM1433),"未到货",“到货”)</f>
        <v>#NAME?</v>
      </c>
    </row>
    <row r="1434" spans="1:44" s="330" customFormat="1" ht="20.100000000000001" hidden="1" customHeight="1">
      <c r="A1434" s="428">
        <v>240</v>
      </c>
      <c r="B1434" s="338">
        <v>7711102165</v>
      </c>
      <c r="C1434" s="339">
        <v>6210665466</v>
      </c>
      <c r="D1434" s="339" t="s">
        <v>553</v>
      </c>
      <c r="E1434" s="248" t="s">
        <v>405</v>
      </c>
      <c r="F1434" s="35"/>
      <c r="G1434" s="250" t="s">
        <v>846</v>
      </c>
      <c r="H1434" s="30"/>
      <c r="I1434" s="338" t="s">
        <v>52</v>
      </c>
      <c r="J1434" s="428">
        <v>3</v>
      </c>
      <c r="K1434" s="351">
        <v>44644</v>
      </c>
      <c r="L1434" s="351">
        <v>44666</v>
      </c>
      <c r="M1434" s="339" t="s">
        <v>949</v>
      </c>
      <c r="N1434" s="358"/>
      <c r="O1434" s="411"/>
      <c r="P1434" s="393" t="s">
        <v>54</v>
      </c>
      <c r="Q1434" s="358"/>
      <c r="R1434" s="411" t="s">
        <v>329</v>
      </c>
      <c r="S1434" s="416" t="s">
        <v>330</v>
      </c>
      <c r="T1434" s="394"/>
      <c r="U1434" s="120"/>
      <c r="V1434" s="370"/>
      <c r="W1434" s="370"/>
      <c r="X1434" s="122"/>
      <c r="Y1434" s="127"/>
      <c r="Z1434" s="127"/>
      <c r="AA1434" s="127"/>
      <c r="AB1434" s="127"/>
      <c r="AC1434" s="395">
        <v>44666</v>
      </c>
      <c r="AD1434" s="395">
        <v>44667</v>
      </c>
      <c r="AE1434" s="371" t="s">
        <v>62</v>
      </c>
      <c r="AF1434" s="395"/>
      <c r="AG1434" s="396"/>
      <c r="AH1434" s="396"/>
      <c r="AI1434" s="396"/>
      <c r="AJ1434" s="396">
        <v>3</v>
      </c>
      <c r="AK1434" s="400">
        <v>44667</v>
      </c>
      <c r="AL1434" s="400" t="s">
        <v>962</v>
      </c>
      <c r="AM1434" s="405">
        <v>44670</v>
      </c>
      <c r="AN1434" s="371" t="s">
        <v>62</v>
      </c>
      <c r="AO1434" s="401">
        <v>44690</v>
      </c>
      <c r="AP1434" s="378" t="s">
        <v>560</v>
      </c>
      <c r="AQ1434" s="396">
        <v>2</v>
      </c>
      <c r="AR1434" s="379" t="e">
        <f>IF(AND(AF1434=AG1434,AF1434=AI1434,AF1434=AK1434,AF1434=AM1434),"未到货",“到货”)</f>
        <v>#NAME?</v>
      </c>
    </row>
    <row r="1435" spans="1:44" s="330" customFormat="1" ht="20.100000000000001" hidden="1" customHeight="1">
      <c r="A1435" s="428">
        <v>241</v>
      </c>
      <c r="B1435" s="338">
        <v>7711102150</v>
      </c>
      <c r="C1435" s="339">
        <v>6210988811</v>
      </c>
      <c r="D1435" s="339" t="s">
        <v>562</v>
      </c>
      <c r="E1435" s="248" t="s">
        <v>405</v>
      </c>
      <c r="F1435" s="35"/>
      <c r="G1435" s="250" t="s">
        <v>846</v>
      </c>
      <c r="H1435" s="30"/>
      <c r="I1435" s="338" t="s">
        <v>52</v>
      </c>
      <c r="J1435" s="428">
        <v>1</v>
      </c>
      <c r="K1435" s="351">
        <v>44644</v>
      </c>
      <c r="L1435" s="351">
        <v>44666</v>
      </c>
      <c r="M1435" s="339" t="s">
        <v>949</v>
      </c>
      <c r="N1435" s="358"/>
      <c r="O1435" s="411"/>
      <c r="P1435" s="393" t="s">
        <v>54</v>
      </c>
      <c r="Q1435" s="358"/>
      <c r="R1435" s="411" t="s">
        <v>329</v>
      </c>
      <c r="S1435" s="416" t="s">
        <v>330</v>
      </c>
      <c r="T1435" s="394"/>
      <c r="U1435" s="120"/>
      <c r="V1435" s="370"/>
      <c r="W1435" s="370"/>
      <c r="X1435" s="122"/>
      <c r="Y1435" s="127"/>
      <c r="Z1435" s="127"/>
      <c r="AA1435" s="127"/>
      <c r="AB1435" s="127"/>
      <c r="AC1435" s="395">
        <v>44666</v>
      </c>
      <c r="AD1435" s="395">
        <v>44666</v>
      </c>
      <c r="AE1435" s="371" t="s">
        <v>49</v>
      </c>
      <c r="AF1435" s="395"/>
      <c r="AG1435" s="396"/>
      <c r="AH1435" s="396"/>
      <c r="AI1435" s="396"/>
      <c r="AJ1435" s="396">
        <v>1</v>
      </c>
      <c r="AK1435" s="400">
        <v>44667</v>
      </c>
      <c r="AL1435" s="400">
        <v>44669</v>
      </c>
      <c r="AM1435" s="405">
        <v>44670</v>
      </c>
      <c r="AN1435" s="371" t="s">
        <v>49</v>
      </c>
      <c r="AO1435" s="401">
        <v>44690</v>
      </c>
      <c r="AP1435" s="378" t="s">
        <v>560</v>
      </c>
      <c r="AQ1435" s="136">
        <v>2</v>
      </c>
      <c r="AR1435" s="379" t="e">
        <f>IF(AND(AF1435=AG1435,AF1435=AI1435,AF1435=AK1435,AF1435=AM1435),"未到货",“到货”)</f>
        <v>#NAME?</v>
      </c>
    </row>
    <row r="1436" spans="1:44" s="330" customFormat="1" ht="20.100000000000001" hidden="1" customHeight="1">
      <c r="A1436" s="428">
        <v>242</v>
      </c>
      <c r="B1436" s="338">
        <v>7711102450</v>
      </c>
      <c r="C1436" s="339">
        <v>6210988811</v>
      </c>
      <c r="D1436" s="339" t="s">
        <v>562</v>
      </c>
      <c r="E1436" s="248" t="s">
        <v>405</v>
      </c>
      <c r="F1436" s="35"/>
      <c r="G1436" s="250" t="s">
        <v>846</v>
      </c>
      <c r="H1436" s="30"/>
      <c r="I1436" s="338" t="s">
        <v>52</v>
      </c>
      <c r="J1436" s="428">
        <v>1</v>
      </c>
      <c r="K1436" s="351">
        <v>44644</v>
      </c>
      <c r="L1436" s="351">
        <v>44666</v>
      </c>
      <c r="M1436" s="339" t="s">
        <v>949</v>
      </c>
      <c r="N1436" s="358"/>
      <c r="O1436" s="411"/>
      <c r="P1436" s="393" t="s">
        <v>54</v>
      </c>
      <c r="Q1436" s="358"/>
      <c r="R1436" s="411" t="s">
        <v>329</v>
      </c>
      <c r="S1436" s="416" t="s">
        <v>330</v>
      </c>
      <c r="T1436" s="394"/>
      <c r="U1436" s="120"/>
      <c r="V1436" s="370"/>
      <c r="W1436" s="370"/>
      <c r="X1436" s="122"/>
      <c r="Y1436" s="127"/>
      <c r="Z1436" s="127"/>
      <c r="AA1436" s="127"/>
      <c r="AB1436" s="127"/>
      <c r="AC1436" s="395">
        <v>44666</v>
      </c>
      <c r="AD1436" s="395">
        <v>44666</v>
      </c>
      <c r="AE1436" s="371" t="s">
        <v>49</v>
      </c>
      <c r="AF1436" s="395"/>
      <c r="AG1436" s="396"/>
      <c r="AH1436" s="396"/>
      <c r="AI1436" s="396"/>
      <c r="AJ1436" s="396">
        <v>1</v>
      </c>
      <c r="AK1436" s="400">
        <v>44667</v>
      </c>
      <c r="AL1436" s="400">
        <v>44669</v>
      </c>
      <c r="AM1436" s="405">
        <v>44670</v>
      </c>
      <c r="AN1436" s="371" t="s">
        <v>49</v>
      </c>
      <c r="AO1436" s="401">
        <v>44690</v>
      </c>
      <c r="AP1436" s="378" t="s">
        <v>560</v>
      </c>
      <c r="AQ1436" s="136">
        <v>2</v>
      </c>
      <c r="AR1436" s="379" t="e">
        <f>IF(AND(AF1436=AG1436,AF1436=AI1436,AF1436=AK1436,AF1436=AM1436),"未到货",“到货”)</f>
        <v>#NAME?</v>
      </c>
    </row>
    <row r="1437" spans="1:44" s="330" customFormat="1" ht="20.100000000000001" hidden="1" customHeight="1">
      <c r="A1437" s="428">
        <v>243</v>
      </c>
      <c r="B1437" s="338">
        <v>7711102150</v>
      </c>
      <c r="C1437" s="339">
        <v>6210988812</v>
      </c>
      <c r="D1437" s="339" t="s">
        <v>334</v>
      </c>
      <c r="E1437" s="248" t="s">
        <v>405</v>
      </c>
      <c r="F1437" s="35"/>
      <c r="G1437" s="250" t="s">
        <v>846</v>
      </c>
      <c r="H1437" s="30"/>
      <c r="I1437" s="338" t="s">
        <v>52</v>
      </c>
      <c r="J1437" s="428">
        <v>1</v>
      </c>
      <c r="K1437" s="351">
        <v>44644</v>
      </c>
      <c r="L1437" s="351">
        <v>44666</v>
      </c>
      <c r="M1437" s="339" t="s">
        <v>949</v>
      </c>
      <c r="N1437" s="358"/>
      <c r="O1437" s="411"/>
      <c r="P1437" s="393" t="s">
        <v>54</v>
      </c>
      <c r="Q1437" s="358"/>
      <c r="R1437" s="411" t="s">
        <v>329</v>
      </c>
      <c r="S1437" s="416" t="s">
        <v>330</v>
      </c>
      <c r="T1437" s="394"/>
      <c r="U1437" s="120"/>
      <c r="V1437" s="370"/>
      <c r="W1437" s="370"/>
      <c r="X1437" s="122"/>
      <c r="Y1437" s="127"/>
      <c r="Z1437" s="127"/>
      <c r="AA1437" s="127"/>
      <c r="AB1437" s="127"/>
      <c r="AC1437" s="395">
        <v>44666</v>
      </c>
      <c r="AD1437" s="395">
        <v>44666</v>
      </c>
      <c r="AE1437" s="371" t="s">
        <v>49</v>
      </c>
      <c r="AF1437" s="395"/>
      <c r="AG1437" s="396"/>
      <c r="AH1437" s="396"/>
      <c r="AI1437" s="396"/>
      <c r="AJ1437" s="396">
        <v>1</v>
      </c>
      <c r="AK1437" s="400">
        <v>44667</v>
      </c>
      <c r="AL1437" s="400">
        <v>44669</v>
      </c>
      <c r="AM1437" s="405">
        <v>44670</v>
      </c>
      <c r="AN1437" s="371" t="s">
        <v>49</v>
      </c>
      <c r="AO1437" s="401">
        <v>44690</v>
      </c>
      <c r="AP1437" s="378" t="s">
        <v>560</v>
      </c>
      <c r="AQ1437" s="136">
        <v>2</v>
      </c>
      <c r="AR1437" s="379" t="e">
        <f>IF(AND(AF1437=AG1437,AF1437=AI1437,AF1437=AK1437,AF1437=AM1437),"未到货",“到货”)</f>
        <v>#NAME?</v>
      </c>
    </row>
    <row r="1438" spans="1:44" s="330" customFormat="1" ht="20.100000000000001" hidden="1" customHeight="1">
      <c r="A1438" s="428">
        <v>244</v>
      </c>
      <c r="B1438" s="338">
        <v>7711102450</v>
      </c>
      <c r="C1438" s="339">
        <v>6210988812</v>
      </c>
      <c r="D1438" s="339" t="s">
        <v>334</v>
      </c>
      <c r="E1438" s="248" t="s">
        <v>405</v>
      </c>
      <c r="F1438" s="35"/>
      <c r="G1438" s="250" t="s">
        <v>846</v>
      </c>
      <c r="H1438" s="30"/>
      <c r="I1438" s="338" t="s">
        <v>52</v>
      </c>
      <c r="J1438" s="428">
        <v>1</v>
      </c>
      <c r="K1438" s="351">
        <v>44644</v>
      </c>
      <c r="L1438" s="351">
        <v>44666</v>
      </c>
      <c r="M1438" s="339" t="s">
        <v>949</v>
      </c>
      <c r="N1438" s="358"/>
      <c r="O1438" s="411"/>
      <c r="P1438" s="393" t="s">
        <v>54</v>
      </c>
      <c r="Q1438" s="358"/>
      <c r="R1438" s="411" t="s">
        <v>329</v>
      </c>
      <c r="S1438" s="416" t="s">
        <v>330</v>
      </c>
      <c r="T1438" s="394"/>
      <c r="U1438" s="120"/>
      <c r="V1438" s="370"/>
      <c r="W1438" s="370"/>
      <c r="X1438" s="122"/>
      <c r="Y1438" s="127"/>
      <c r="Z1438" s="127"/>
      <c r="AA1438" s="127"/>
      <c r="AB1438" s="127"/>
      <c r="AC1438" s="395">
        <v>44666</v>
      </c>
      <c r="AD1438" s="395">
        <v>44666</v>
      </c>
      <c r="AE1438" s="371" t="s">
        <v>49</v>
      </c>
      <c r="AF1438" s="395"/>
      <c r="AG1438" s="396"/>
      <c r="AH1438" s="396"/>
      <c r="AI1438" s="396"/>
      <c r="AJ1438" s="396">
        <v>1</v>
      </c>
      <c r="AK1438" s="400">
        <v>44667</v>
      </c>
      <c r="AL1438" s="400">
        <v>44669</v>
      </c>
      <c r="AM1438" s="405">
        <v>44670</v>
      </c>
      <c r="AN1438" s="371" t="s">
        <v>49</v>
      </c>
      <c r="AO1438" s="401">
        <v>44690</v>
      </c>
      <c r="AP1438" s="378" t="s">
        <v>560</v>
      </c>
      <c r="AQ1438" s="136">
        <v>2</v>
      </c>
      <c r="AR1438" s="379" t="e">
        <f>IF(AND(AF1438=AG1438,AF1438=AI1438,AF1438=AK1438,AF1438=AM1438),"未到货",“到货”)</f>
        <v>#NAME?</v>
      </c>
    </row>
    <row r="1439" spans="1:44" s="330" customFormat="1" ht="20.100000000000001" hidden="1" customHeight="1">
      <c r="A1439" s="428">
        <v>245</v>
      </c>
      <c r="B1439" s="338">
        <v>7711102550</v>
      </c>
      <c r="C1439" s="339">
        <v>6210988812</v>
      </c>
      <c r="D1439" s="339" t="s">
        <v>334</v>
      </c>
      <c r="E1439" s="248" t="s">
        <v>405</v>
      </c>
      <c r="F1439" s="35"/>
      <c r="G1439" s="250" t="s">
        <v>846</v>
      </c>
      <c r="H1439" s="30"/>
      <c r="I1439" s="338" t="s">
        <v>52</v>
      </c>
      <c r="J1439" s="428">
        <v>1</v>
      </c>
      <c r="K1439" s="351">
        <v>44644</v>
      </c>
      <c r="L1439" s="351">
        <v>44666</v>
      </c>
      <c r="M1439" s="339" t="s">
        <v>949</v>
      </c>
      <c r="N1439" s="358"/>
      <c r="O1439" s="411"/>
      <c r="P1439" s="393" t="s">
        <v>54</v>
      </c>
      <c r="Q1439" s="358"/>
      <c r="R1439" s="411" t="s">
        <v>329</v>
      </c>
      <c r="S1439" s="416" t="s">
        <v>330</v>
      </c>
      <c r="T1439" s="394"/>
      <c r="U1439" s="120"/>
      <c r="V1439" s="370"/>
      <c r="W1439" s="370"/>
      <c r="X1439" s="122"/>
      <c r="Y1439" s="127"/>
      <c r="Z1439" s="127"/>
      <c r="AA1439" s="127"/>
      <c r="AB1439" s="127"/>
      <c r="AC1439" s="395">
        <v>44666</v>
      </c>
      <c r="AD1439" s="395">
        <v>44666</v>
      </c>
      <c r="AE1439" s="371" t="s">
        <v>49</v>
      </c>
      <c r="AF1439" s="395"/>
      <c r="AG1439" s="396"/>
      <c r="AH1439" s="396"/>
      <c r="AI1439" s="396"/>
      <c r="AJ1439" s="396">
        <v>1</v>
      </c>
      <c r="AK1439" s="400">
        <v>44667</v>
      </c>
      <c r="AL1439" s="400">
        <v>44669</v>
      </c>
      <c r="AM1439" s="405">
        <v>44670</v>
      </c>
      <c r="AN1439" s="371" t="s">
        <v>49</v>
      </c>
      <c r="AO1439" s="401">
        <v>44690</v>
      </c>
      <c r="AP1439" s="378" t="s">
        <v>560</v>
      </c>
      <c r="AQ1439" s="136">
        <v>2</v>
      </c>
      <c r="AR1439" s="379" t="e">
        <f>IF(AND(AF1439=AG1439,AF1439=AI1439,AF1439=AK1439,AF1439=AM1439),"未到货",“到货”)</f>
        <v>#NAME?</v>
      </c>
    </row>
    <row r="1440" spans="1:44" s="330" customFormat="1" ht="20.100000000000001" hidden="1" customHeight="1">
      <c r="A1440" s="428">
        <v>246</v>
      </c>
      <c r="B1440" s="338">
        <v>7711092050</v>
      </c>
      <c r="C1440" s="339">
        <v>6211095054</v>
      </c>
      <c r="D1440" s="339" t="s">
        <v>557</v>
      </c>
      <c r="E1440" s="248" t="s">
        <v>405</v>
      </c>
      <c r="F1440" s="35"/>
      <c r="G1440" s="250" t="s">
        <v>846</v>
      </c>
      <c r="H1440" s="30"/>
      <c r="I1440" s="338" t="s">
        <v>52</v>
      </c>
      <c r="J1440" s="428">
        <v>1</v>
      </c>
      <c r="K1440" s="351">
        <v>44644</v>
      </c>
      <c r="L1440" s="351">
        <v>44666</v>
      </c>
      <c r="M1440" s="339" t="s">
        <v>949</v>
      </c>
      <c r="N1440" s="358"/>
      <c r="O1440" s="411"/>
      <c r="P1440" s="393" t="s">
        <v>54</v>
      </c>
      <c r="Q1440" s="358"/>
      <c r="R1440" s="411" t="s">
        <v>329</v>
      </c>
      <c r="S1440" s="416" t="s">
        <v>330</v>
      </c>
      <c r="T1440" s="394"/>
      <c r="U1440" s="120"/>
      <c r="V1440" s="370"/>
      <c r="W1440" s="370"/>
      <c r="X1440" s="395" t="s">
        <v>349</v>
      </c>
      <c r="Y1440" s="127"/>
      <c r="Z1440" s="127"/>
      <c r="AA1440" s="127"/>
      <c r="AB1440" s="127"/>
      <c r="AC1440" s="395">
        <v>44676</v>
      </c>
      <c r="AD1440" s="395">
        <v>44676</v>
      </c>
      <c r="AE1440" s="371" t="s">
        <v>49</v>
      </c>
      <c r="AF1440" s="395"/>
      <c r="AG1440" s="396"/>
      <c r="AH1440" s="396"/>
      <c r="AI1440" s="396"/>
      <c r="AJ1440" s="396">
        <v>1</v>
      </c>
      <c r="AK1440" s="400">
        <v>44676</v>
      </c>
      <c r="AL1440" s="400">
        <v>44680</v>
      </c>
      <c r="AM1440" s="368">
        <v>44680</v>
      </c>
      <c r="AN1440" s="135" t="s">
        <v>49</v>
      </c>
      <c r="AO1440" s="401">
        <v>44690</v>
      </c>
      <c r="AP1440" s="378" t="s">
        <v>560</v>
      </c>
      <c r="AQ1440" s="136">
        <v>2</v>
      </c>
      <c r="AR1440" s="379" t="e">
        <f>IF(AND(AF1440=AG1440,AF1440=AI1440,AF1440=AK1440,AF1440=AM1440),"未到货",“到货”)</f>
        <v>#NAME?</v>
      </c>
    </row>
    <row r="1441" spans="1:44" s="330" customFormat="1" ht="20.100000000000001" hidden="1" customHeight="1">
      <c r="A1441" s="428">
        <v>247</v>
      </c>
      <c r="B1441" s="338">
        <v>7711099400</v>
      </c>
      <c r="C1441" s="339">
        <v>6211099412</v>
      </c>
      <c r="D1441" s="339" t="s">
        <v>380</v>
      </c>
      <c r="E1441" s="248" t="s">
        <v>51</v>
      </c>
      <c r="F1441" s="35"/>
      <c r="G1441" s="250"/>
      <c r="H1441" s="30"/>
      <c r="I1441" s="338" t="s">
        <v>52</v>
      </c>
      <c r="J1441" s="428">
        <v>1</v>
      </c>
      <c r="K1441" s="351">
        <v>44644</v>
      </c>
      <c r="L1441" s="351">
        <v>44666</v>
      </c>
      <c r="M1441" s="339" t="s">
        <v>949</v>
      </c>
      <c r="N1441" s="358"/>
      <c r="O1441" s="411"/>
      <c r="P1441" s="393" t="s">
        <v>54</v>
      </c>
      <c r="Q1441" s="358"/>
      <c r="R1441" s="411" t="s">
        <v>329</v>
      </c>
      <c r="S1441" s="416" t="s">
        <v>330</v>
      </c>
      <c r="T1441" s="394"/>
      <c r="U1441" s="120"/>
      <c r="V1441" s="370"/>
      <c r="W1441" s="370"/>
      <c r="X1441" s="122"/>
      <c r="Y1441" s="127"/>
      <c r="Z1441" s="127"/>
      <c r="AA1441" s="127"/>
      <c r="AB1441" s="127"/>
      <c r="AC1441" s="395">
        <v>44666</v>
      </c>
      <c r="AD1441" s="395">
        <v>44667</v>
      </c>
      <c r="AE1441" s="371" t="s">
        <v>49</v>
      </c>
      <c r="AF1441" s="395"/>
      <c r="AG1441" s="396"/>
      <c r="AH1441" s="396"/>
      <c r="AI1441" s="396"/>
      <c r="AJ1441" s="396">
        <v>1</v>
      </c>
      <c r="AK1441" s="400">
        <v>44667</v>
      </c>
      <c r="AL1441" s="400">
        <v>44669</v>
      </c>
      <c r="AM1441" s="405">
        <v>44670</v>
      </c>
      <c r="AN1441" s="371" t="s">
        <v>49</v>
      </c>
      <c r="AO1441" s="401">
        <v>44690</v>
      </c>
      <c r="AP1441" s="378" t="s">
        <v>560</v>
      </c>
      <c r="AQ1441" s="136">
        <v>2</v>
      </c>
      <c r="AR1441" s="379" t="e">
        <f>IF(AND(AF1441=AG1441,AF1441=AI1441,AF1441=AK1441,AF1441=AM1441),"未到货",“到货”)</f>
        <v>#NAME?</v>
      </c>
    </row>
    <row r="1442" spans="1:44" s="330" customFormat="1" ht="20.100000000000001" hidden="1" customHeight="1">
      <c r="A1442" s="428">
        <v>248</v>
      </c>
      <c r="B1442" s="338">
        <v>7711102150</v>
      </c>
      <c r="C1442" s="339">
        <v>6211102153</v>
      </c>
      <c r="D1442" s="339" t="s">
        <v>460</v>
      </c>
      <c r="E1442" s="248" t="s">
        <v>405</v>
      </c>
      <c r="F1442" s="35"/>
      <c r="G1442" s="250" t="s">
        <v>846</v>
      </c>
      <c r="H1442" s="30"/>
      <c r="I1442" s="338" t="s">
        <v>52</v>
      </c>
      <c r="J1442" s="428">
        <v>1</v>
      </c>
      <c r="K1442" s="351">
        <v>44644</v>
      </c>
      <c r="L1442" s="351">
        <v>44666</v>
      </c>
      <c r="M1442" s="339" t="s">
        <v>949</v>
      </c>
      <c r="N1442" s="358"/>
      <c r="O1442" s="411"/>
      <c r="P1442" s="393" t="s">
        <v>54</v>
      </c>
      <c r="Q1442" s="358"/>
      <c r="R1442" s="411" t="s">
        <v>329</v>
      </c>
      <c r="S1442" s="416" t="s">
        <v>330</v>
      </c>
      <c r="T1442" s="394"/>
      <c r="U1442" s="120"/>
      <c r="V1442" s="370"/>
      <c r="W1442" s="370"/>
      <c r="X1442" s="122"/>
      <c r="Y1442" s="127"/>
      <c r="Z1442" s="127"/>
      <c r="AA1442" s="127"/>
      <c r="AB1442" s="127"/>
      <c r="AC1442" s="395">
        <v>44666</v>
      </c>
      <c r="AD1442" s="395">
        <v>44666</v>
      </c>
      <c r="AE1442" s="371" t="s">
        <v>49</v>
      </c>
      <c r="AF1442" s="395"/>
      <c r="AG1442" s="396"/>
      <c r="AH1442" s="396"/>
      <c r="AI1442" s="396"/>
      <c r="AJ1442" s="396">
        <v>1</v>
      </c>
      <c r="AK1442" s="400">
        <v>44667</v>
      </c>
      <c r="AL1442" s="400">
        <v>44669</v>
      </c>
      <c r="AM1442" s="405">
        <v>44670</v>
      </c>
      <c r="AN1442" s="371" t="s">
        <v>49</v>
      </c>
      <c r="AO1442" s="401">
        <v>44690</v>
      </c>
      <c r="AP1442" s="378" t="s">
        <v>560</v>
      </c>
      <c r="AQ1442" s="136">
        <v>2</v>
      </c>
      <c r="AR1442" s="379" t="e">
        <f>IF(AND(AF1442=AG1442,AF1442=AI1442,AF1442=AK1442,AF1442=AM1442),"未到货",“到货”)</f>
        <v>#NAME?</v>
      </c>
    </row>
    <row r="1443" spans="1:44" s="330" customFormat="1" ht="20.100000000000001" hidden="1" customHeight="1">
      <c r="A1443" s="428">
        <v>249</v>
      </c>
      <c r="B1443" s="338">
        <v>7711102450</v>
      </c>
      <c r="C1443" s="339">
        <v>6211102153</v>
      </c>
      <c r="D1443" s="339" t="s">
        <v>460</v>
      </c>
      <c r="E1443" s="248" t="s">
        <v>405</v>
      </c>
      <c r="F1443" s="35"/>
      <c r="G1443" s="250" t="s">
        <v>846</v>
      </c>
      <c r="H1443" s="30"/>
      <c r="I1443" s="338" t="s">
        <v>52</v>
      </c>
      <c r="J1443" s="428">
        <v>1</v>
      </c>
      <c r="K1443" s="351">
        <v>44644</v>
      </c>
      <c r="L1443" s="351">
        <v>44666</v>
      </c>
      <c r="M1443" s="339" t="s">
        <v>949</v>
      </c>
      <c r="N1443" s="358"/>
      <c r="O1443" s="411"/>
      <c r="P1443" s="393" t="s">
        <v>54</v>
      </c>
      <c r="Q1443" s="358"/>
      <c r="R1443" s="411" t="s">
        <v>329</v>
      </c>
      <c r="S1443" s="416" t="s">
        <v>330</v>
      </c>
      <c r="T1443" s="394"/>
      <c r="U1443" s="461"/>
      <c r="V1443" s="456"/>
      <c r="W1443" s="456"/>
      <c r="X1443" s="122"/>
      <c r="Y1443" s="127"/>
      <c r="Z1443" s="127"/>
      <c r="AA1443" s="127"/>
      <c r="AB1443" s="127"/>
      <c r="AC1443" s="395">
        <v>44666</v>
      </c>
      <c r="AD1443" s="395">
        <v>44666</v>
      </c>
      <c r="AE1443" s="371" t="s">
        <v>49</v>
      </c>
      <c r="AF1443" s="395"/>
      <c r="AG1443" s="396"/>
      <c r="AH1443" s="396"/>
      <c r="AI1443" s="396"/>
      <c r="AJ1443" s="396">
        <v>1</v>
      </c>
      <c r="AK1443" s="400">
        <v>44667</v>
      </c>
      <c r="AL1443" s="400">
        <v>44669</v>
      </c>
      <c r="AM1443" s="405">
        <v>44670</v>
      </c>
      <c r="AN1443" s="371" t="s">
        <v>49</v>
      </c>
      <c r="AO1443" s="401">
        <v>44690</v>
      </c>
      <c r="AP1443" s="378" t="s">
        <v>560</v>
      </c>
      <c r="AQ1443" s="136">
        <v>2</v>
      </c>
      <c r="AR1443" s="379" t="e">
        <f>IF(AND(AF1443=AG1443,AF1443=AI1443,AF1443=AK1443,AF1443=AM1443),"未到货",“到货”)</f>
        <v>#NAME?</v>
      </c>
    </row>
    <row r="1444" spans="1:44" s="330" customFormat="1" ht="20.100000000000001" hidden="1" customHeight="1">
      <c r="A1444" s="428">
        <v>250</v>
      </c>
      <c r="B1444" s="338">
        <v>7711102550</v>
      </c>
      <c r="C1444" s="339">
        <v>6211102153</v>
      </c>
      <c r="D1444" s="339" t="s">
        <v>460</v>
      </c>
      <c r="E1444" s="339" t="s">
        <v>405</v>
      </c>
      <c r="F1444" s="338"/>
      <c r="G1444" s="341" t="s">
        <v>846</v>
      </c>
      <c r="H1444" s="428"/>
      <c r="I1444" s="338" t="s">
        <v>52</v>
      </c>
      <c r="J1444" s="428">
        <v>1</v>
      </c>
      <c r="K1444" s="351">
        <v>44644</v>
      </c>
      <c r="L1444" s="351">
        <v>44666</v>
      </c>
      <c r="M1444" s="339" t="s">
        <v>949</v>
      </c>
      <c r="N1444" s="358"/>
      <c r="O1444" s="411"/>
      <c r="P1444" s="460" t="s">
        <v>54</v>
      </c>
      <c r="Q1444" s="358"/>
      <c r="R1444" s="411" t="s">
        <v>329</v>
      </c>
      <c r="S1444" s="416" t="s">
        <v>330</v>
      </c>
      <c r="T1444" s="394"/>
      <c r="U1444" s="394"/>
      <c r="V1444" s="370">
        <v>44644</v>
      </c>
      <c r="W1444" s="370">
        <v>44666</v>
      </c>
      <c r="X1444" s="395" t="s">
        <v>349</v>
      </c>
      <c r="Y1444" s="370">
        <v>44701</v>
      </c>
      <c r="Z1444" s="395">
        <v>44712</v>
      </c>
      <c r="AA1444" s="395">
        <v>44719</v>
      </c>
      <c r="AB1444" s="395">
        <v>44726</v>
      </c>
      <c r="AC1444" s="395">
        <v>44740</v>
      </c>
      <c r="AD1444" s="395">
        <v>44741</v>
      </c>
      <c r="AE1444" s="371" t="s">
        <v>49</v>
      </c>
      <c r="AF1444" s="395"/>
      <c r="AG1444" s="396"/>
      <c r="AH1444" s="396"/>
      <c r="AI1444" s="396"/>
      <c r="AJ1444" s="396">
        <v>1</v>
      </c>
      <c r="AK1444" s="400">
        <v>44740</v>
      </c>
      <c r="AL1444" s="400">
        <v>44742</v>
      </c>
      <c r="AM1444" s="405">
        <v>44746</v>
      </c>
      <c r="AN1444" s="371" t="s">
        <v>49</v>
      </c>
      <c r="AO1444" s="370">
        <v>44746</v>
      </c>
      <c r="AP1444" s="396" t="s">
        <v>560</v>
      </c>
      <c r="AQ1444" s="396"/>
      <c r="AR1444" s="402" t="e">
        <f>IF(AND(AF1444=AG1444,AF1444=AI1444,AF1444=AK1444,AF1444=AM1444),"未到货",“到货”)</f>
        <v>#NAME?</v>
      </c>
    </row>
    <row r="1445" spans="1:44" s="330" customFormat="1" ht="20.100000000000001" hidden="1" customHeight="1">
      <c r="A1445" s="428">
        <v>251</v>
      </c>
      <c r="B1445" s="338">
        <v>7711102550</v>
      </c>
      <c r="C1445" s="339">
        <v>6211102552</v>
      </c>
      <c r="D1445" s="339" t="s">
        <v>562</v>
      </c>
      <c r="E1445" s="248" t="s">
        <v>405</v>
      </c>
      <c r="F1445" s="35"/>
      <c r="G1445" s="250" t="s">
        <v>846</v>
      </c>
      <c r="H1445" s="30"/>
      <c r="I1445" s="338" t="s">
        <v>52</v>
      </c>
      <c r="J1445" s="428">
        <v>1</v>
      </c>
      <c r="K1445" s="351">
        <v>44644</v>
      </c>
      <c r="L1445" s="351">
        <v>44666</v>
      </c>
      <c r="M1445" s="339" t="s">
        <v>949</v>
      </c>
      <c r="N1445" s="358"/>
      <c r="O1445" s="411"/>
      <c r="P1445" s="113" t="s">
        <v>54</v>
      </c>
      <c r="Q1445" s="358"/>
      <c r="R1445" s="411" t="s">
        <v>329</v>
      </c>
      <c r="S1445" s="416" t="s">
        <v>330</v>
      </c>
      <c r="T1445" s="394"/>
      <c r="U1445" s="462"/>
      <c r="V1445" s="458"/>
      <c r="W1445" s="458"/>
      <c r="X1445" s="122"/>
      <c r="Y1445" s="127"/>
      <c r="Z1445" s="127"/>
      <c r="AA1445" s="127"/>
      <c r="AB1445" s="127"/>
      <c r="AC1445" s="395">
        <v>44666</v>
      </c>
      <c r="AD1445" s="397" t="s">
        <v>963</v>
      </c>
      <c r="AE1445" s="398" t="s">
        <v>49</v>
      </c>
      <c r="AF1445" s="395">
        <v>44678</v>
      </c>
      <c r="AG1445" s="396">
        <v>1</v>
      </c>
      <c r="AH1445" s="396"/>
      <c r="AI1445" s="396"/>
      <c r="AJ1445" s="396">
        <v>1</v>
      </c>
      <c r="AK1445" s="400">
        <v>44681</v>
      </c>
      <c r="AL1445" s="400">
        <v>44687</v>
      </c>
      <c r="AM1445" s="134">
        <v>44687</v>
      </c>
      <c r="AN1445" s="135" t="s">
        <v>49</v>
      </c>
      <c r="AO1445" s="401">
        <v>44690</v>
      </c>
      <c r="AP1445" s="378" t="s">
        <v>560</v>
      </c>
      <c r="AQ1445" s="136">
        <v>2</v>
      </c>
      <c r="AR1445" s="379" t="e">
        <f>IF(AND(AF1445=AG1445,AF1445=AI1445,AF1445=AK1445,AF1445=AM1445),"未到货",“到货”)</f>
        <v>#NAME?</v>
      </c>
    </row>
    <row r="1446" spans="1:44" ht="20.100000000000001" hidden="1" customHeight="1">
      <c r="A1446" s="30">
        <v>252</v>
      </c>
      <c r="B1446" s="35">
        <v>7711102150</v>
      </c>
      <c r="C1446" s="248">
        <v>7710000022</v>
      </c>
      <c r="D1446" s="248" t="s">
        <v>383</v>
      </c>
      <c r="E1446" s="248"/>
      <c r="F1446" s="35"/>
      <c r="G1446" s="250"/>
      <c r="H1446" s="30"/>
      <c r="I1446" s="35" t="s">
        <v>52</v>
      </c>
      <c r="J1446" s="30">
        <v>4</v>
      </c>
      <c r="K1446" s="439"/>
      <c r="L1446" s="439"/>
      <c r="M1446" s="248" t="s">
        <v>949</v>
      </c>
      <c r="N1446" s="439"/>
      <c r="O1446" s="410" t="s">
        <v>338</v>
      </c>
      <c r="P1446" s="113" t="s">
        <v>54</v>
      </c>
      <c r="Q1446" s="439"/>
      <c r="R1446" s="123"/>
      <c r="S1446" s="120"/>
      <c r="T1446" s="120"/>
      <c r="U1446" s="120"/>
      <c r="V1446" s="121"/>
      <c r="W1446" s="121"/>
      <c r="X1446" s="122"/>
      <c r="Y1446" s="127"/>
      <c r="Z1446" s="127"/>
      <c r="AA1446" s="127"/>
      <c r="AB1446" s="127"/>
      <c r="AC1446" s="122"/>
      <c r="AD1446" s="128"/>
      <c r="AE1446" s="129"/>
      <c r="AF1446" s="128"/>
      <c r="AG1446" s="130"/>
      <c r="AH1446" s="130"/>
      <c r="AI1446" s="130"/>
      <c r="AJ1446" s="130"/>
      <c r="AK1446" s="362"/>
      <c r="AL1446" s="362"/>
      <c r="AM1446" s="368" t="s">
        <v>338</v>
      </c>
      <c r="AN1446" s="135"/>
      <c r="AO1446" s="136"/>
      <c r="AP1446" s="136"/>
      <c r="AQ1446" s="136"/>
      <c r="AR1446" s="379" t="e">
        <f>IF(AND(AF1446=AG1446,AF1446=AI1446,AF1446=AK1446,AF1446=AM1446),"未到货",“到货”)</f>
        <v>#NAME?</v>
      </c>
    </row>
    <row r="1447" spans="1:44" ht="20.100000000000001" hidden="1" customHeight="1">
      <c r="A1447" s="30">
        <v>253</v>
      </c>
      <c r="B1447" s="35">
        <v>7711102450</v>
      </c>
      <c r="C1447" s="248">
        <v>7710000022</v>
      </c>
      <c r="D1447" s="248" t="s">
        <v>383</v>
      </c>
      <c r="E1447" s="248"/>
      <c r="F1447" s="35"/>
      <c r="G1447" s="250"/>
      <c r="H1447" s="30"/>
      <c r="I1447" s="35" t="s">
        <v>52</v>
      </c>
      <c r="J1447" s="30">
        <v>4</v>
      </c>
      <c r="K1447" s="439"/>
      <c r="L1447" s="439"/>
      <c r="M1447" s="248" t="s">
        <v>949</v>
      </c>
      <c r="N1447" s="439"/>
      <c r="O1447" s="410" t="s">
        <v>338</v>
      </c>
      <c r="P1447" s="113" t="s">
        <v>54</v>
      </c>
      <c r="Q1447" s="439"/>
      <c r="R1447" s="123"/>
      <c r="S1447" s="120"/>
      <c r="T1447" s="120"/>
      <c r="U1447" s="120"/>
      <c r="V1447" s="121"/>
      <c r="W1447" s="121"/>
      <c r="X1447" s="122"/>
      <c r="Y1447" s="127"/>
      <c r="Z1447" s="127"/>
      <c r="AA1447" s="127"/>
      <c r="AB1447" s="127"/>
      <c r="AC1447" s="122"/>
      <c r="AD1447" s="128"/>
      <c r="AE1447" s="129"/>
      <c r="AF1447" s="128"/>
      <c r="AG1447" s="130"/>
      <c r="AH1447" s="130"/>
      <c r="AI1447" s="130"/>
      <c r="AJ1447" s="130"/>
      <c r="AK1447" s="362"/>
      <c r="AL1447" s="362"/>
      <c r="AM1447" s="368" t="s">
        <v>338</v>
      </c>
      <c r="AN1447" s="135"/>
      <c r="AO1447" s="136"/>
      <c r="AP1447" s="136"/>
      <c r="AQ1447" s="136"/>
      <c r="AR1447" s="379" t="e">
        <f>IF(AND(AF1447=AG1447,AF1447=AI1447,AF1447=AK1447,AF1447=AM1447),"未到货",“到货”)</f>
        <v>#NAME?</v>
      </c>
    </row>
    <row r="1448" spans="1:44" ht="20.100000000000001" hidden="1" customHeight="1">
      <c r="A1448" s="30">
        <v>254</v>
      </c>
      <c r="B1448" s="35">
        <v>7711102550</v>
      </c>
      <c r="C1448" s="248">
        <v>7710000022</v>
      </c>
      <c r="D1448" s="248" t="s">
        <v>383</v>
      </c>
      <c r="E1448" s="248"/>
      <c r="F1448" s="35"/>
      <c r="G1448" s="250"/>
      <c r="H1448" s="30"/>
      <c r="I1448" s="35" t="s">
        <v>52</v>
      </c>
      <c r="J1448" s="30">
        <v>4</v>
      </c>
      <c r="K1448" s="439"/>
      <c r="L1448" s="439"/>
      <c r="M1448" s="248" t="s">
        <v>949</v>
      </c>
      <c r="N1448" s="439"/>
      <c r="O1448" s="410" t="s">
        <v>338</v>
      </c>
      <c r="P1448" s="113" t="s">
        <v>54</v>
      </c>
      <c r="Q1448" s="439"/>
      <c r="R1448" s="123"/>
      <c r="S1448" s="120"/>
      <c r="T1448" s="120"/>
      <c r="U1448" s="120"/>
      <c r="V1448" s="121"/>
      <c r="W1448" s="121"/>
      <c r="X1448" s="122"/>
      <c r="Y1448" s="127"/>
      <c r="Z1448" s="127"/>
      <c r="AA1448" s="127"/>
      <c r="AB1448" s="127"/>
      <c r="AC1448" s="122"/>
      <c r="AD1448" s="128"/>
      <c r="AE1448" s="129"/>
      <c r="AF1448" s="128"/>
      <c r="AG1448" s="130"/>
      <c r="AH1448" s="130"/>
      <c r="AI1448" s="130"/>
      <c r="AJ1448" s="130"/>
      <c r="AK1448" s="362"/>
      <c r="AL1448" s="362"/>
      <c r="AM1448" s="368" t="s">
        <v>338</v>
      </c>
      <c r="AN1448" s="135"/>
      <c r="AO1448" s="136"/>
      <c r="AP1448" s="136"/>
      <c r="AQ1448" s="136"/>
      <c r="AR1448" s="379" t="e">
        <f>IF(AND(AF1448=AG1448,AF1448=AI1448,AF1448=AK1448,AF1448=AM1448),"未到货",“到货”)</f>
        <v>#NAME?</v>
      </c>
    </row>
    <row r="1449" spans="1:44" ht="20.100000000000001" hidden="1" customHeight="1">
      <c r="A1449" s="30">
        <v>1</v>
      </c>
      <c r="B1449" s="301">
        <v>7700010030</v>
      </c>
      <c r="C1449" s="311">
        <v>6000010032</v>
      </c>
      <c r="D1449" s="311" t="s">
        <v>404</v>
      </c>
      <c r="E1449" s="311" t="s">
        <v>405</v>
      </c>
      <c r="F1449" s="301"/>
      <c r="G1449" s="449" t="s">
        <v>847</v>
      </c>
      <c r="H1449" s="30"/>
      <c r="I1449" s="301" t="s">
        <v>52</v>
      </c>
      <c r="J1449" s="30">
        <v>6</v>
      </c>
      <c r="K1449" s="113">
        <v>44649</v>
      </c>
      <c r="L1449" s="113">
        <v>44671</v>
      </c>
      <c r="M1449" s="311" t="s">
        <v>964</v>
      </c>
      <c r="N1449" s="439">
        <v>202204058</v>
      </c>
      <c r="O1449" s="410"/>
      <c r="P1449" s="114" t="s">
        <v>54</v>
      </c>
      <c r="Q1449" s="439"/>
      <c r="R1449" s="123" t="s">
        <v>74</v>
      </c>
      <c r="S1449" s="120" t="s">
        <v>965</v>
      </c>
      <c r="T1449" s="120" t="s">
        <v>76</v>
      </c>
      <c r="U1449" s="120" t="s">
        <v>966</v>
      </c>
      <c r="V1449" s="121">
        <v>44649</v>
      </c>
      <c r="W1449" s="121">
        <v>44671</v>
      </c>
      <c r="X1449" s="122"/>
      <c r="Y1449" s="127"/>
      <c r="Z1449" s="127"/>
      <c r="AA1449" s="127"/>
      <c r="AB1449" s="127"/>
      <c r="AC1449" s="122">
        <v>44669</v>
      </c>
      <c r="AD1449" s="128">
        <v>44671</v>
      </c>
      <c r="AE1449" s="129" t="s">
        <v>71</v>
      </c>
      <c r="AF1449" s="128"/>
      <c r="AG1449" s="130"/>
      <c r="AH1449" s="130"/>
      <c r="AI1449" s="130"/>
      <c r="AJ1449" s="130">
        <v>6</v>
      </c>
      <c r="AK1449" s="362">
        <v>44671</v>
      </c>
      <c r="AL1449" s="362">
        <v>44672</v>
      </c>
      <c r="AM1449" s="368">
        <v>44673</v>
      </c>
      <c r="AN1449" s="135" t="s">
        <v>71</v>
      </c>
      <c r="AO1449" s="380">
        <v>44678</v>
      </c>
      <c r="AP1449" s="378" t="s">
        <v>60</v>
      </c>
      <c r="AQ1449" s="136">
        <v>3</v>
      </c>
      <c r="AR1449" s="379" t="e">
        <f>IF(AND(AF1449=AG1449,AF1449=AI1449,AF1449=AK1449,AF1449=AM1449),"未到货",“到货”)</f>
        <v>#NAME?</v>
      </c>
    </row>
    <row r="1450" spans="1:44" ht="20.100000000000001" hidden="1" customHeight="1">
      <c r="A1450" s="30">
        <v>2</v>
      </c>
      <c r="B1450" s="301">
        <v>7700010030</v>
      </c>
      <c r="C1450" s="311">
        <v>6000010033</v>
      </c>
      <c r="D1450" s="311" t="s">
        <v>409</v>
      </c>
      <c r="E1450" s="311" t="s">
        <v>385</v>
      </c>
      <c r="F1450" s="301" t="s">
        <v>386</v>
      </c>
      <c r="G1450" s="449" t="s">
        <v>397</v>
      </c>
      <c r="H1450" s="30"/>
      <c r="I1450" s="301" t="s">
        <v>52</v>
      </c>
      <c r="J1450" s="30">
        <v>6</v>
      </c>
      <c r="K1450" s="439"/>
      <c r="L1450" s="439"/>
      <c r="M1450" s="311" t="s">
        <v>964</v>
      </c>
      <c r="N1450" s="439"/>
      <c r="O1450" s="410" t="s">
        <v>338</v>
      </c>
      <c r="P1450" s="113" t="s">
        <v>54</v>
      </c>
      <c r="Q1450" s="439"/>
      <c r="R1450" s="123"/>
      <c r="S1450" s="120"/>
      <c r="T1450" s="120"/>
      <c r="U1450" s="120"/>
      <c r="V1450" s="121"/>
      <c r="W1450" s="121"/>
      <c r="X1450" s="122"/>
      <c r="Y1450" s="127"/>
      <c r="Z1450" s="127"/>
      <c r="AA1450" s="127"/>
      <c r="AB1450" s="127"/>
      <c r="AC1450" s="122"/>
      <c r="AD1450" s="128"/>
      <c r="AE1450" s="129"/>
      <c r="AF1450" s="128"/>
      <c r="AG1450" s="130"/>
      <c r="AH1450" s="130"/>
      <c r="AI1450" s="130"/>
      <c r="AJ1450" s="130"/>
      <c r="AK1450" s="362"/>
      <c r="AL1450" s="362"/>
      <c r="AM1450" s="368" t="s">
        <v>338</v>
      </c>
      <c r="AN1450" s="135"/>
      <c r="AO1450" s="380"/>
      <c r="AP1450" s="378"/>
      <c r="AQ1450" s="136"/>
      <c r="AR1450" s="379" t="e">
        <f>IF(AND(AF1450=AG1450,AF1450=AI1450,AF1450=AK1450,AF1450=AM1450),"未到货",“到货”)</f>
        <v>#NAME?</v>
      </c>
    </row>
    <row r="1451" spans="1:44" ht="20.100000000000001" hidden="1" customHeight="1">
      <c r="A1451" s="30">
        <v>3</v>
      </c>
      <c r="B1451" s="301">
        <v>7700010030</v>
      </c>
      <c r="C1451" s="311">
        <v>6000010035</v>
      </c>
      <c r="D1451" s="311" t="s">
        <v>404</v>
      </c>
      <c r="E1451" s="311" t="s">
        <v>405</v>
      </c>
      <c r="F1451" s="301"/>
      <c r="G1451" s="449" t="s">
        <v>847</v>
      </c>
      <c r="H1451" s="30"/>
      <c r="I1451" s="301" t="s">
        <v>52</v>
      </c>
      <c r="J1451" s="30">
        <v>6</v>
      </c>
      <c r="K1451" s="113">
        <v>44649</v>
      </c>
      <c r="L1451" s="113">
        <v>44671</v>
      </c>
      <c r="M1451" s="311" t="s">
        <v>964</v>
      </c>
      <c r="N1451" s="439">
        <v>202204058</v>
      </c>
      <c r="O1451" s="410"/>
      <c r="P1451" s="393" t="s">
        <v>54</v>
      </c>
      <c r="Q1451" s="439"/>
      <c r="R1451" s="123" t="s">
        <v>74</v>
      </c>
      <c r="S1451" s="120" t="s">
        <v>965</v>
      </c>
      <c r="T1451" s="120" t="s">
        <v>76</v>
      </c>
      <c r="U1451" s="120" t="s">
        <v>966</v>
      </c>
      <c r="V1451" s="121">
        <v>44649</v>
      </c>
      <c r="W1451" s="121">
        <v>44671</v>
      </c>
      <c r="X1451" s="122"/>
      <c r="Y1451" s="127"/>
      <c r="Z1451" s="127"/>
      <c r="AA1451" s="127"/>
      <c r="AB1451" s="127"/>
      <c r="AC1451" s="122">
        <v>44666</v>
      </c>
      <c r="AD1451" s="128">
        <v>44667</v>
      </c>
      <c r="AE1451" s="129" t="s">
        <v>71</v>
      </c>
      <c r="AF1451" s="128"/>
      <c r="AG1451" s="130"/>
      <c r="AH1451" s="130"/>
      <c r="AI1451" s="130"/>
      <c r="AJ1451" s="130">
        <v>6</v>
      </c>
      <c r="AK1451" s="362">
        <v>44667</v>
      </c>
      <c r="AL1451" s="362">
        <v>44669</v>
      </c>
      <c r="AM1451" s="368">
        <v>44670</v>
      </c>
      <c r="AN1451" s="135" t="s">
        <v>71</v>
      </c>
      <c r="AO1451" s="380">
        <v>44678</v>
      </c>
      <c r="AP1451" s="378" t="s">
        <v>60</v>
      </c>
      <c r="AQ1451" s="136">
        <v>3</v>
      </c>
      <c r="AR1451" s="379" t="e">
        <f>IF(AND(AF1451=AG1451,AF1451=AI1451,AF1451=AK1451,AF1451=AM1451),"未到货",“到货”)</f>
        <v>#NAME?</v>
      </c>
    </row>
    <row r="1452" spans="1:44" ht="20.100000000000001" hidden="1" customHeight="1">
      <c r="A1452" s="30">
        <v>4</v>
      </c>
      <c r="B1452" s="301">
        <v>7711102115</v>
      </c>
      <c r="C1452" s="311">
        <v>6000010041</v>
      </c>
      <c r="D1452" s="311" t="s">
        <v>410</v>
      </c>
      <c r="E1452" s="311" t="s">
        <v>411</v>
      </c>
      <c r="F1452" s="301"/>
      <c r="G1452" s="449" t="s">
        <v>849</v>
      </c>
      <c r="H1452" s="30"/>
      <c r="I1452" s="301" t="s">
        <v>52</v>
      </c>
      <c r="J1452" s="30">
        <v>204</v>
      </c>
      <c r="K1452" s="439"/>
      <c r="L1452" s="439"/>
      <c r="M1452" s="311" t="s">
        <v>964</v>
      </c>
      <c r="N1452" s="439"/>
      <c r="O1452" s="410" t="s">
        <v>338</v>
      </c>
      <c r="P1452" s="113" t="s">
        <v>54</v>
      </c>
      <c r="Q1452" s="439"/>
      <c r="R1452" s="123"/>
      <c r="S1452" s="120"/>
      <c r="T1452" s="120"/>
      <c r="U1452" s="120"/>
      <c r="V1452" s="121"/>
      <c r="W1452" s="121"/>
      <c r="X1452" s="122"/>
      <c r="Y1452" s="127"/>
      <c r="Z1452" s="127"/>
      <c r="AA1452" s="127"/>
      <c r="AB1452" s="127"/>
      <c r="AC1452" s="122"/>
      <c r="AD1452" s="128"/>
      <c r="AE1452" s="129"/>
      <c r="AF1452" s="128"/>
      <c r="AG1452" s="130"/>
      <c r="AH1452" s="130"/>
      <c r="AI1452" s="130"/>
      <c r="AJ1452" s="130"/>
      <c r="AK1452" s="362"/>
      <c r="AL1452" s="362"/>
      <c r="AM1452" s="368" t="s">
        <v>338</v>
      </c>
      <c r="AN1452" s="135"/>
      <c r="AO1452" s="380"/>
      <c r="AP1452" s="378"/>
      <c r="AQ1452" s="136"/>
      <c r="AR1452" s="379" t="e">
        <f>IF(AND(AF1452=AG1452,AF1452=AI1452,AF1452=AK1452,AF1452=AM1452),"未到货",“到货”)</f>
        <v>#NAME?</v>
      </c>
    </row>
    <row r="1453" spans="1:44" ht="20.100000000000001" hidden="1" customHeight="1">
      <c r="A1453" s="30">
        <v>5</v>
      </c>
      <c r="B1453" s="301">
        <v>7711102115</v>
      </c>
      <c r="C1453" s="311">
        <v>6000010042</v>
      </c>
      <c r="D1453" s="311" t="s">
        <v>413</v>
      </c>
      <c r="E1453" s="311" t="s">
        <v>385</v>
      </c>
      <c r="F1453" s="301"/>
      <c r="G1453" s="449" t="s">
        <v>847</v>
      </c>
      <c r="H1453" s="30"/>
      <c r="I1453" s="301" t="s">
        <v>52</v>
      </c>
      <c r="J1453" s="30">
        <v>102</v>
      </c>
      <c r="K1453" s="439"/>
      <c r="L1453" s="439"/>
      <c r="M1453" s="311" t="s">
        <v>964</v>
      </c>
      <c r="N1453" s="439"/>
      <c r="O1453" s="410" t="s">
        <v>338</v>
      </c>
      <c r="P1453" s="113" t="s">
        <v>54</v>
      </c>
      <c r="Q1453" s="439"/>
      <c r="R1453" s="123"/>
      <c r="S1453" s="120"/>
      <c r="T1453" s="120"/>
      <c r="U1453" s="120"/>
      <c r="V1453" s="121"/>
      <c r="W1453" s="121"/>
      <c r="X1453" s="122"/>
      <c r="Y1453" s="127"/>
      <c r="Z1453" s="127"/>
      <c r="AA1453" s="127"/>
      <c r="AB1453" s="127"/>
      <c r="AC1453" s="122"/>
      <c r="AD1453" s="128"/>
      <c r="AE1453" s="129"/>
      <c r="AF1453" s="128"/>
      <c r="AG1453" s="130"/>
      <c r="AH1453" s="130"/>
      <c r="AI1453" s="130"/>
      <c r="AJ1453" s="130"/>
      <c r="AK1453" s="362"/>
      <c r="AL1453" s="362"/>
      <c r="AM1453" s="368" t="s">
        <v>338</v>
      </c>
      <c r="AN1453" s="135"/>
      <c r="AO1453" s="380"/>
      <c r="AP1453" s="378"/>
      <c r="AQ1453" s="136"/>
      <c r="AR1453" s="379" t="e">
        <f>IF(AND(AF1453=AG1453,AF1453=AI1453,AF1453=AK1453,AF1453=AM1453),"未到货",“到货”)</f>
        <v>#NAME?</v>
      </c>
    </row>
    <row r="1454" spans="1:44" s="330" customFormat="1" ht="20.100000000000001" hidden="1" customHeight="1">
      <c r="A1454" s="428">
        <v>6</v>
      </c>
      <c r="B1454" s="450">
        <v>7711099880</v>
      </c>
      <c r="C1454" s="451">
        <v>6010030312</v>
      </c>
      <c r="D1454" s="451" t="s">
        <v>414</v>
      </c>
      <c r="E1454" s="311" t="s">
        <v>405</v>
      </c>
      <c r="F1454" s="301" t="s">
        <v>415</v>
      </c>
      <c r="G1454" s="449" t="s">
        <v>416</v>
      </c>
      <c r="H1454" s="428"/>
      <c r="I1454" s="450" t="s">
        <v>52</v>
      </c>
      <c r="J1454" s="428">
        <v>10</v>
      </c>
      <c r="K1454" s="351">
        <v>44649</v>
      </c>
      <c r="L1454" s="351">
        <v>44671</v>
      </c>
      <c r="M1454" s="451" t="s">
        <v>964</v>
      </c>
      <c r="N1454" s="439"/>
      <c r="O1454" s="410" t="s">
        <v>967</v>
      </c>
      <c r="P1454" s="439" t="s">
        <v>54</v>
      </c>
      <c r="Q1454" s="439"/>
      <c r="R1454" s="358" t="s">
        <v>329</v>
      </c>
      <c r="S1454" s="394" t="s">
        <v>330</v>
      </c>
      <c r="T1454" s="394"/>
      <c r="U1454" s="394"/>
      <c r="V1454" s="370"/>
      <c r="W1454" s="370"/>
      <c r="X1454" s="395" t="s">
        <v>349</v>
      </c>
      <c r="Y1454" s="396"/>
      <c r="Z1454" s="396"/>
      <c r="AA1454" s="396"/>
      <c r="AB1454" s="396"/>
      <c r="AC1454" s="395">
        <v>44686</v>
      </c>
      <c r="AD1454" s="395">
        <v>44687</v>
      </c>
      <c r="AE1454" s="371" t="s">
        <v>88</v>
      </c>
      <c r="AF1454" s="128"/>
      <c r="AG1454" s="130"/>
      <c r="AH1454" s="130"/>
      <c r="AI1454" s="130"/>
      <c r="AJ1454" s="130"/>
      <c r="AK1454" s="362"/>
      <c r="AL1454" s="362"/>
      <c r="AM1454" s="405">
        <v>44693</v>
      </c>
      <c r="AN1454" s="371" t="s">
        <v>88</v>
      </c>
      <c r="AO1454" s="370">
        <v>44693</v>
      </c>
      <c r="AP1454" s="406" t="s">
        <v>418</v>
      </c>
      <c r="AQ1454" s="396"/>
      <c r="AR1454" s="379" t="e">
        <f>IF(AND(AF1454=AG1454,AF1454=AI1454,AF1454=AK1454,AF1454=AM1454),"未到货",“到货”)</f>
        <v>#NAME?</v>
      </c>
    </row>
    <row r="1455" spans="1:44" ht="20.100000000000001" hidden="1" customHeight="1">
      <c r="A1455" s="30">
        <v>7</v>
      </c>
      <c r="B1455" s="301">
        <v>7711099800</v>
      </c>
      <c r="C1455" s="311">
        <v>6010058106</v>
      </c>
      <c r="D1455" s="311" t="s">
        <v>968</v>
      </c>
      <c r="E1455" s="311" t="s">
        <v>969</v>
      </c>
      <c r="F1455" s="301"/>
      <c r="G1455" s="449"/>
      <c r="H1455" s="30"/>
      <c r="I1455" s="301" t="s">
        <v>52</v>
      </c>
      <c r="J1455" s="30">
        <v>2</v>
      </c>
      <c r="K1455" s="113"/>
      <c r="L1455" s="113"/>
      <c r="M1455" s="311" t="s">
        <v>964</v>
      </c>
      <c r="N1455" s="439"/>
      <c r="O1455" s="410" t="s">
        <v>338</v>
      </c>
      <c r="P1455" s="439" t="s">
        <v>54</v>
      </c>
      <c r="Q1455" s="439"/>
      <c r="R1455" s="123" t="s">
        <v>339</v>
      </c>
      <c r="S1455" s="120"/>
      <c r="T1455" s="120"/>
      <c r="U1455" s="120"/>
      <c r="V1455" s="121"/>
      <c r="W1455" s="121"/>
      <c r="X1455" s="122"/>
      <c r="Y1455" s="127"/>
      <c r="Z1455" s="127"/>
      <c r="AA1455" s="127"/>
      <c r="AB1455" s="127"/>
      <c r="AC1455" s="122"/>
      <c r="AD1455" s="128"/>
      <c r="AE1455" s="129"/>
      <c r="AF1455" s="128"/>
      <c r="AG1455" s="130"/>
      <c r="AH1455" s="130"/>
      <c r="AI1455" s="130"/>
      <c r="AJ1455" s="130"/>
      <c r="AK1455" s="362"/>
      <c r="AL1455" s="362"/>
      <c r="AM1455" s="368" t="s">
        <v>338</v>
      </c>
      <c r="AN1455" s="135"/>
      <c r="AO1455" s="136"/>
      <c r="AP1455" s="136"/>
      <c r="AQ1455" s="136"/>
      <c r="AR1455" s="379" t="e">
        <f>IF(AND(AF1455=AG1455,AF1455=AI1455,AF1455=AK1455,AF1455=AM1455),"未到货",“到货”)</f>
        <v>#NAME?</v>
      </c>
    </row>
    <row r="1456" spans="1:44" ht="20.100000000000001" hidden="1" customHeight="1">
      <c r="A1456" s="30">
        <v>8</v>
      </c>
      <c r="B1456" s="301">
        <v>7711102165</v>
      </c>
      <c r="C1456" s="311">
        <v>6010222252</v>
      </c>
      <c r="D1456" s="311" t="s">
        <v>422</v>
      </c>
      <c r="E1456" s="311" t="s">
        <v>423</v>
      </c>
      <c r="F1456" s="301" t="s">
        <v>386</v>
      </c>
      <c r="G1456" s="449" t="s">
        <v>424</v>
      </c>
      <c r="H1456" s="30"/>
      <c r="I1456" s="301" t="s">
        <v>52</v>
      </c>
      <c r="J1456" s="30">
        <v>1</v>
      </c>
      <c r="K1456" s="113">
        <v>44649</v>
      </c>
      <c r="L1456" s="113">
        <v>44671</v>
      </c>
      <c r="M1456" s="311" t="s">
        <v>964</v>
      </c>
      <c r="N1456" s="439">
        <v>202204058</v>
      </c>
      <c r="O1456" s="410"/>
      <c r="P1456" s="393" t="s">
        <v>54</v>
      </c>
      <c r="Q1456" s="439"/>
      <c r="R1456" s="123" t="s">
        <v>92</v>
      </c>
      <c r="S1456" s="120" t="s">
        <v>970</v>
      </c>
      <c r="T1456" s="120" t="s">
        <v>76</v>
      </c>
      <c r="U1456" s="463" t="s">
        <v>971</v>
      </c>
      <c r="V1456" s="121">
        <v>44649</v>
      </c>
      <c r="W1456" s="121">
        <v>44671</v>
      </c>
      <c r="X1456" s="122"/>
      <c r="Y1456" s="127"/>
      <c r="Z1456" s="127"/>
      <c r="AA1456" s="127"/>
      <c r="AB1456" s="127"/>
      <c r="AC1456" s="122">
        <v>44669</v>
      </c>
      <c r="AD1456" s="128">
        <v>44670</v>
      </c>
      <c r="AE1456" s="129" t="s">
        <v>49</v>
      </c>
      <c r="AF1456" s="128"/>
      <c r="AG1456" s="130"/>
      <c r="AH1456" s="130"/>
      <c r="AI1456" s="130"/>
      <c r="AJ1456" s="130"/>
      <c r="AK1456" s="362"/>
      <c r="AL1456" s="362"/>
      <c r="AM1456" s="368">
        <v>44671</v>
      </c>
      <c r="AN1456" s="135" t="s">
        <v>49</v>
      </c>
      <c r="AO1456" s="380">
        <v>44678</v>
      </c>
      <c r="AP1456" s="378" t="s">
        <v>60</v>
      </c>
      <c r="AQ1456" s="136">
        <v>3</v>
      </c>
      <c r="AR1456" s="379" t="e">
        <f>IF(AND(AF1456=AG1456,AF1456=AI1456,AF1456=AK1456,AF1456=AM1456),"未到货",“到货”)</f>
        <v>#NAME?</v>
      </c>
    </row>
    <row r="1457" spans="1:44" ht="20.100000000000001" hidden="1" customHeight="1">
      <c r="A1457" s="30">
        <v>9</v>
      </c>
      <c r="B1457" s="301">
        <v>7711102165</v>
      </c>
      <c r="C1457" s="311">
        <v>6010222253</v>
      </c>
      <c r="D1457" s="311" t="s">
        <v>425</v>
      </c>
      <c r="E1457" s="311" t="s">
        <v>423</v>
      </c>
      <c r="F1457" s="301" t="s">
        <v>386</v>
      </c>
      <c r="G1457" s="449" t="s">
        <v>424</v>
      </c>
      <c r="H1457" s="30"/>
      <c r="I1457" s="301" t="s">
        <v>52</v>
      </c>
      <c r="J1457" s="30">
        <v>1</v>
      </c>
      <c r="K1457" s="113">
        <v>44649</v>
      </c>
      <c r="L1457" s="113">
        <v>44671</v>
      </c>
      <c r="M1457" s="311" t="s">
        <v>964</v>
      </c>
      <c r="N1457" s="439">
        <v>202204058</v>
      </c>
      <c r="O1457" s="410"/>
      <c r="P1457" s="114" t="s">
        <v>54</v>
      </c>
      <c r="Q1457" s="439"/>
      <c r="R1457" s="123" t="s">
        <v>74</v>
      </c>
      <c r="S1457" s="120" t="s">
        <v>972</v>
      </c>
      <c r="T1457" s="120" t="s">
        <v>76</v>
      </c>
      <c r="U1457" s="464" t="s">
        <v>966</v>
      </c>
      <c r="V1457" s="121">
        <v>44649</v>
      </c>
      <c r="W1457" s="121">
        <v>44671</v>
      </c>
      <c r="X1457" s="438">
        <v>44691</v>
      </c>
      <c r="Y1457" s="122">
        <v>44698</v>
      </c>
      <c r="Z1457" s="127"/>
      <c r="AA1457" s="127"/>
      <c r="AB1457" s="127"/>
      <c r="AC1457" s="122">
        <v>44694</v>
      </c>
      <c r="AD1457" s="128">
        <v>44694</v>
      </c>
      <c r="AE1457" s="129" t="s">
        <v>49</v>
      </c>
      <c r="AF1457" s="128"/>
      <c r="AG1457" s="130"/>
      <c r="AH1457" s="130"/>
      <c r="AI1457" s="130"/>
      <c r="AJ1457" s="130"/>
      <c r="AK1457" s="362"/>
      <c r="AL1457" s="362"/>
      <c r="AM1457" s="368">
        <v>44697</v>
      </c>
      <c r="AN1457" s="135" t="s">
        <v>49</v>
      </c>
      <c r="AO1457" s="401">
        <v>44697</v>
      </c>
      <c r="AP1457" s="136" t="s">
        <v>56</v>
      </c>
      <c r="AQ1457" s="136"/>
      <c r="AR1457" s="379" t="e">
        <f>IF(AND(AF1457=AG1457,AF1457=AI1457,AF1457=AK1457,AF1457=AM1457),"未到货",“到货”)</f>
        <v>#NAME?</v>
      </c>
    </row>
    <row r="1458" spans="1:44" ht="20.100000000000001" hidden="1" customHeight="1">
      <c r="A1458" s="30">
        <v>10</v>
      </c>
      <c r="B1458" s="301">
        <v>7711099800</v>
      </c>
      <c r="C1458" s="311">
        <v>6010267656</v>
      </c>
      <c r="D1458" s="311" t="s">
        <v>973</v>
      </c>
      <c r="E1458" s="311" t="s">
        <v>51</v>
      </c>
      <c r="F1458" s="301"/>
      <c r="G1458" s="449"/>
      <c r="H1458" s="30"/>
      <c r="I1458" s="301" t="s">
        <v>52</v>
      </c>
      <c r="J1458" s="30">
        <v>8</v>
      </c>
      <c r="K1458" s="113">
        <v>44649</v>
      </c>
      <c r="L1458" s="113">
        <v>44671</v>
      </c>
      <c r="M1458" s="311" t="s">
        <v>964</v>
      </c>
      <c r="N1458" s="439">
        <v>202204058</v>
      </c>
      <c r="O1458" s="410"/>
      <c r="P1458" s="114" t="s">
        <v>54</v>
      </c>
      <c r="Q1458" s="439"/>
      <c r="R1458" s="123" t="s">
        <v>92</v>
      </c>
      <c r="S1458" s="120" t="s">
        <v>970</v>
      </c>
      <c r="T1458" s="120" t="s">
        <v>860</v>
      </c>
      <c r="U1458" s="463" t="s">
        <v>971</v>
      </c>
      <c r="V1458" s="121">
        <v>44649</v>
      </c>
      <c r="W1458" s="121">
        <v>44671</v>
      </c>
      <c r="X1458" s="122"/>
      <c r="Y1458" s="127"/>
      <c r="Z1458" s="127"/>
      <c r="AA1458" s="127"/>
      <c r="AB1458" s="127"/>
      <c r="AC1458" s="122">
        <v>44672</v>
      </c>
      <c r="AD1458" s="128">
        <v>44672</v>
      </c>
      <c r="AE1458" s="129" t="s">
        <v>82</v>
      </c>
      <c r="AF1458" s="128"/>
      <c r="AG1458" s="130"/>
      <c r="AH1458" s="130"/>
      <c r="AI1458" s="130"/>
      <c r="AJ1458" s="130">
        <v>8</v>
      </c>
      <c r="AK1458" s="362">
        <v>44673</v>
      </c>
      <c r="AL1458" s="362">
        <v>44676</v>
      </c>
      <c r="AM1458" s="368">
        <v>44677</v>
      </c>
      <c r="AN1458" s="135" t="s">
        <v>82</v>
      </c>
      <c r="AO1458" s="380">
        <v>44678</v>
      </c>
      <c r="AP1458" s="378" t="s">
        <v>60</v>
      </c>
      <c r="AQ1458" s="136">
        <v>3</v>
      </c>
      <c r="AR1458" s="379" t="e">
        <f>IF(AND(AF1458=AG1458,AF1458=AI1458,AF1458=AK1458,AF1458=AM1458),"未到货",“到货”)</f>
        <v>#NAME?</v>
      </c>
    </row>
    <row r="1459" spans="1:44" s="330" customFormat="1" ht="20.100000000000001" hidden="1" customHeight="1">
      <c r="A1459" s="428">
        <v>11</v>
      </c>
      <c r="B1459" s="450">
        <v>7711099885</v>
      </c>
      <c r="C1459" s="451">
        <v>6010291086</v>
      </c>
      <c r="D1459" s="451" t="s">
        <v>426</v>
      </c>
      <c r="E1459" s="451" t="s">
        <v>405</v>
      </c>
      <c r="F1459" s="450"/>
      <c r="G1459" s="431" t="s">
        <v>847</v>
      </c>
      <c r="H1459" s="428"/>
      <c r="I1459" s="450" t="s">
        <v>52</v>
      </c>
      <c r="J1459" s="428">
        <v>10</v>
      </c>
      <c r="K1459" s="351">
        <v>44649</v>
      </c>
      <c r="L1459" s="351">
        <v>44671</v>
      </c>
      <c r="M1459" s="451" t="s">
        <v>964</v>
      </c>
      <c r="N1459" s="358"/>
      <c r="O1459" s="411" t="s">
        <v>974</v>
      </c>
      <c r="P1459" s="393" t="s">
        <v>54</v>
      </c>
      <c r="Q1459" s="358"/>
      <c r="R1459" s="358" t="s">
        <v>329</v>
      </c>
      <c r="S1459" s="394" t="s">
        <v>330</v>
      </c>
      <c r="T1459" s="394"/>
      <c r="U1459" s="465"/>
      <c r="V1459" s="370"/>
      <c r="W1459" s="370"/>
      <c r="X1459" s="395" t="s">
        <v>349</v>
      </c>
      <c r="Y1459" s="396"/>
      <c r="Z1459" s="396"/>
      <c r="AA1459" s="396"/>
      <c r="AB1459" s="396"/>
      <c r="AC1459" s="395">
        <v>44694</v>
      </c>
      <c r="AD1459" s="395">
        <v>44695</v>
      </c>
      <c r="AE1459" s="371" t="s">
        <v>88</v>
      </c>
      <c r="AF1459" s="395"/>
      <c r="AG1459" s="396"/>
      <c r="AH1459" s="396"/>
      <c r="AI1459" s="396"/>
      <c r="AJ1459" s="396">
        <v>10</v>
      </c>
      <c r="AK1459" s="400">
        <v>44696</v>
      </c>
      <c r="AL1459" s="400">
        <v>44699</v>
      </c>
      <c r="AM1459" s="405">
        <v>44700</v>
      </c>
      <c r="AN1459" s="371" t="s">
        <v>88</v>
      </c>
      <c r="AO1459" s="370">
        <v>44700</v>
      </c>
      <c r="AP1459" s="396" t="s">
        <v>56</v>
      </c>
      <c r="AQ1459" s="396"/>
      <c r="AR1459" s="402" t="e">
        <f>IF(AND(AF1459=AG1459,AF1459=AI1459,AF1459=AK1459,AF1459=AM1459),"未到货",“到货”)</f>
        <v>#NAME?</v>
      </c>
    </row>
    <row r="1460" spans="1:44" ht="20.100000000000001" hidden="1" customHeight="1">
      <c r="A1460" s="30">
        <v>12</v>
      </c>
      <c r="B1460" s="459">
        <v>7711099885</v>
      </c>
      <c r="C1460" s="311">
        <v>6010291087</v>
      </c>
      <c r="D1460" s="311" t="s">
        <v>427</v>
      </c>
      <c r="E1460" s="311" t="s">
        <v>405</v>
      </c>
      <c r="F1460" s="301"/>
      <c r="G1460" s="449" t="s">
        <v>847</v>
      </c>
      <c r="H1460" s="30"/>
      <c r="I1460" s="301" t="s">
        <v>52</v>
      </c>
      <c r="J1460" s="30">
        <v>10</v>
      </c>
      <c r="K1460" s="113">
        <v>44649</v>
      </c>
      <c r="L1460" s="113">
        <v>44671</v>
      </c>
      <c r="M1460" s="311" t="s">
        <v>964</v>
      </c>
      <c r="N1460" s="439"/>
      <c r="O1460" s="410" t="s">
        <v>975</v>
      </c>
      <c r="P1460" s="439" t="s">
        <v>54</v>
      </c>
      <c r="Q1460" s="439"/>
      <c r="R1460" s="123" t="s">
        <v>976</v>
      </c>
      <c r="S1460" s="120"/>
      <c r="T1460" s="120"/>
      <c r="U1460" s="464"/>
      <c r="V1460" s="121"/>
      <c r="W1460" s="121"/>
      <c r="X1460" s="122"/>
      <c r="Y1460" s="127"/>
      <c r="Z1460" s="127"/>
      <c r="AA1460" s="127"/>
      <c r="AB1460" s="127"/>
      <c r="AC1460" s="122"/>
      <c r="AD1460" s="128"/>
      <c r="AE1460" s="129"/>
      <c r="AF1460" s="128"/>
      <c r="AG1460" s="130"/>
      <c r="AH1460" s="130"/>
      <c r="AI1460" s="130"/>
      <c r="AJ1460" s="130"/>
      <c r="AK1460" s="362"/>
      <c r="AL1460" s="362"/>
      <c r="AM1460" s="368" t="s">
        <v>977</v>
      </c>
      <c r="AN1460" s="135"/>
      <c r="AO1460" s="136"/>
      <c r="AP1460" s="136"/>
      <c r="AQ1460" s="136"/>
      <c r="AR1460" s="379" t="e">
        <f>IF(AND(AF1460=AG1460,AF1460=AI1460,AF1460=AK1460,AF1460=AM1460),"未到货",“到货”)</f>
        <v>#NAME?</v>
      </c>
    </row>
    <row r="1461" spans="1:44" ht="20.100000000000001" hidden="1" customHeight="1">
      <c r="A1461" s="30">
        <v>13</v>
      </c>
      <c r="B1461" s="301">
        <v>7711102115</v>
      </c>
      <c r="C1461" s="311">
        <v>6010323621</v>
      </c>
      <c r="D1461" s="311" t="s">
        <v>400</v>
      </c>
      <c r="E1461" s="311" t="s">
        <v>405</v>
      </c>
      <c r="F1461" s="301"/>
      <c r="G1461" s="449" t="s">
        <v>847</v>
      </c>
      <c r="H1461" s="30"/>
      <c r="I1461" s="301" t="s">
        <v>52</v>
      </c>
      <c r="J1461" s="30">
        <v>102</v>
      </c>
      <c r="K1461" s="113">
        <v>44649</v>
      </c>
      <c r="L1461" s="113">
        <v>44671</v>
      </c>
      <c r="M1461" s="311" t="s">
        <v>964</v>
      </c>
      <c r="N1461" s="439">
        <v>202204058</v>
      </c>
      <c r="O1461" s="410"/>
      <c r="P1461" s="114" t="s">
        <v>54</v>
      </c>
      <c r="Q1461" s="439"/>
      <c r="R1461" s="123" t="s">
        <v>74</v>
      </c>
      <c r="S1461" s="120" t="s">
        <v>965</v>
      </c>
      <c r="T1461" s="120" t="s">
        <v>76</v>
      </c>
      <c r="U1461" s="464" t="s">
        <v>966</v>
      </c>
      <c r="V1461" s="121">
        <v>44649</v>
      </c>
      <c r="W1461" s="121">
        <v>44671</v>
      </c>
      <c r="X1461" s="122"/>
      <c r="Y1461" s="127"/>
      <c r="Z1461" s="127"/>
      <c r="AA1461" s="127"/>
      <c r="AB1461" s="127"/>
      <c r="AC1461" s="122">
        <v>44670</v>
      </c>
      <c r="AD1461" s="128">
        <v>44670</v>
      </c>
      <c r="AE1461" s="129" t="s">
        <v>294</v>
      </c>
      <c r="AF1461" s="128"/>
      <c r="AG1461" s="130"/>
      <c r="AH1461" s="130"/>
      <c r="AI1461" s="130"/>
      <c r="AJ1461" s="130">
        <v>102</v>
      </c>
      <c r="AK1461" s="362">
        <v>44671</v>
      </c>
      <c r="AL1461" s="362">
        <v>44672</v>
      </c>
      <c r="AM1461" s="368">
        <v>44673</v>
      </c>
      <c r="AN1461" s="135" t="s">
        <v>294</v>
      </c>
      <c r="AO1461" s="380">
        <v>44678</v>
      </c>
      <c r="AP1461" s="378" t="s">
        <v>60</v>
      </c>
      <c r="AQ1461" s="136">
        <v>3</v>
      </c>
      <c r="AR1461" s="379" t="e">
        <f>IF(AND(AF1461=AG1461,AF1461=AI1461,AF1461=AK1461,AF1461=AM1461),"未到货",“到货”)</f>
        <v>#NAME?</v>
      </c>
    </row>
    <row r="1462" spans="1:44" ht="20.100000000000001" hidden="1" customHeight="1">
      <c r="A1462" s="30">
        <v>14</v>
      </c>
      <c r="B1462" s="301">
        <v>7711102115</v>
      </c>
      <c r="C1462" s="311">
        <v>6010323622</v>
      </c>
      <c r="D1462" s="311" t="s">
        <v>402</v>
      </c>
      <c r="E1462" s="311" t="s">
        <v>405</v>
      </c>
      <c r="F1462" s="301"/>
      <c r="G1462" s="449" t="s">
        <v>847</v>
      </c>
      <c r="H1462" s="30"/>
      <c r="I1462" s="301" t="s">
        <v>52</v>
      </c>
      <c r="J1462" s="30">
        <v>102</v>
      </c>
      <c r="K1462" s="113">
        <v>44649</v>
      </c>
      <c r="L1462" s="113">
        <v>44671</v>
      </c>
      <c r="M1462" s="311" t="s">
        <v>964</v>
      </c>
      <c r="N1462" s="439">
        <v>202204058</v>
      </c>
      <c r="O1462" s="410"/>
      <c r="P1462" s="114" t="s">
        <v>54</v>
      </c>
      <c r="Q1462" s="439"/>
      <c r="R1462" s="123" t="s">
        <v>74</v>
      </c>
      <c r="S1462" s="120" t="s">
        <v>965</v>
      </c>
      <c r="T1462" s="120" t="s">
        <v>76</v>
      </c>
      <c r="U1462" s="464" t="s">
        <v>966</v>
      </c>
      <c r="V1462" s="121">
        <v>44649</v>
      </c>
      <c r="W1462" s="121">
        <v>44671</v>
      </c>
      <c r="X1462" s="122"/>
      <c r="Y1462" s="127"/>
      <c r="Z1462" s="127"/>
      <c r="AA1462" s="127"/>
      <c r="AB1462" s="127"/>
      <c r="AC1462" s="122">
        <v>44670</v>
      </c>
      <c r="AD1462" s="128">
        <v>44670</v>
      </c>
      <c r="AE1462" s="129" t="s">
        <v>294</v>
      </c>
      <c r="AF1462" s="128"/>
      <c r="AG1462" s="130"/>
      <c r="AH1462" s="130"/>
      <c r="AI1462" s="130"/>
      <c r="AJ1462" s="130">
        <v>102</v>
      </c>
      <c r="AK1462" s="362">
        <v>44671</v>
      </c>
      <c r="AL1462" s="362">
        <v>44672</v>
      </c>
      <c r="AM1462" s="368">
        <v>44673</v>
      </c>
      <c r="AN1462" s="135" t="s">
        <v>294</v>
      </c>
      <c r="AO1462" s="380">
        <v>44678</v>
      </c>
      <c r="AP1462" s="378" t="s">
        <v>60</v>
      </c>
      <c r="AQ1462" s="136">
        <v>3</v>
      </c>
      <c r="AR1462" s="379" t="e">
        <f>IF(AND(AF1462=AG1462,AF1462=AI1462,AF1462=AK1462,AF1462=AM1462),"未到货",“到货”)</f>
        <v>#NAME?</v>
      </c>
    </row>
    <row r="1463" spans="1:44" ht="20.100000000000001" hidden="1" customHeight="1">
      <c r="A1463" s="30">
        <v>15</v>
      </c>
      <c r="B1463" s="301">
        <v>7711102115</v>
      </c>
      <c r="C1463" s="311">
        <v>6010323623</v>
      </c>
      <c r="D1463" s="311" t="s">
        <v>403</v>
      </c>
      <c r="E1463" s="311" t="s">
        <v>405</v>
      </c>
      <c r="F1463" s="301"/>
      <c r="G1463" s="449" t="s">
        <v>847</v>
      </c>
      <c r="H1463" s="30"/>
      <c r="I1463" s="301" t="s">
        <v>52</v>
      </c>
      <c r="J1463" s="30">
        <v>102</v>
      </c>
      <c r="K1463" s="113">
        <v>44649</v>
      </c>
      <c r="L1463" s="113">
        <v>44671</v>
      </c>
      <c r="M1463" s="311" t="s">
        <v>964</v>
      </c>
      <c r="N1463" s="439">
        <v>202204058</v>
      </c>
      <c r="O1463" s="410"/>
      <c r="P1463" s="113" t="s">
        <v>54</v>
      </c>
      <c r="Q1463" s="439"/>
      <c r="R1463" s="123" t="s">
        <v>74</v>
      </c>
      <c r="S1463" s="120" t="s">
        <v>965</v>
      </c>
      <c r="T1463" s="120" t="s">
        <v>76</v>
      </c>
      <c r="U1463" s="464" t="s">
        <v>966</v>
      </c>
      <c r="V1463" s="121">
        <v>44649</v>
      </c>
      <c r="W1463" s="121">
        <v>44671</v>
      </c>
      <c r="X1463" s="122">
        <v>44681</v>
      </c>
      <c r="Y1463" s="127"/>
      <c r="Z1463" s="127"/>
      <c r="AA1463" s="127"/>
      <c r="AB1463" s="127"/>
      <c r="AC1463" s="122">
        <v>44679</v>
      </c>
      <c r="AD1463" s="128">
        <v>44680</v>
      </c>
      <c r="AE1463" s="129" t="s">
        <v>294</v>
      </c>
      <c r="AF1463" s="128"/>
      <c r="AG1463" s="130"/>
      <c r="AH1463" s="130"/>
      <c r="AI1463" s="130"/>
      <c r="AJ1463" s="130">
        <v>102</v>
      </c>
      <c r="AK1463" s="362">
        <v>44681</v>
      </c>
      <c r="AL1463" s="362">
        <v>44687</v>
      </c>
      <c r="AM1463" s="368">
        <v>44691</v>
      </c>
      <c r="AN1463" s="135" t="s">
        <v>294</v>
      </c>
      <c r="AO1463" s="134">
        <v>44691</v>
      </c>
      <c r="AP1463" s="136" t="s">
        <v>56</v>
      </c>
      <c r="AQ1463" s="136"/>
      <c r="AR1463" s="379" t="e">
        <f>IF(AND(AF1463=AG1463,AF1463=AI1463,AF1463=AK1463,AF1463=AM1463),"未到货",“到货”)</f>
        <v>#NAME?</v>
      </c>
    </row>
    <row r="1464" spans="1:44" ht="20.100000000000001" hidden="1" customHeight="1">
      <c r="A1464" s="30">
        <v>16</v>
      </c>
      <c r="B1464" s="301">
        <v>7711102115</v>
      </c>
      <c r="C1464" s="311">
        <v>6010323627</v>
      </c>
      <c r="D1464" s="311" t="s">
        <v>396</v>
      </c>
      <c r="E1464" s="311" t="s">
        <v>385</v>
      </c>
      <c r="F1464" s="301" t="s">
        <v>386</v>
      </c>
      <c r="G1464" s="449" t="s">
        <v>781</v>
      </c>
      <c r="H1464" s="30"/>
      <c r="I1464" s="301" t="s">
        <v>52</v>
      </c>
      <c r="J1464" s="30">
        <v>102</v>
      </c>
      <c r="K1464" s="113">
        <v>44649</v>
      </c>
      <c r="L1464" s="113">
        <v>44671</v>
      </c>
      <c r="M1464" s="311" t="s">
        <v>964</v>
      </c>
      <c r="N1464" s="439">
        <v>202204058</v>
      </c>
      <c r="O1464" s="410"/>
      <c r="P1464" s="113" t="s">
        <v>54</v>
      </c>
      <c r="Q1464" s="439"/>
      <c r="R1464" s="123" t="s">
        <v>396</v>
      </c>
      <c r="S1464" s="120" t="s">
        <v>854</v>
      </c>
      <c r="T1464" s="120" t="s">
        <v>76</v>
      </c>
      <c r="U1464" s="464"/>
      <c r="V1464" s="121">
        <v>44654</v>
      </c>
      <c r="W1464" s="121">
        <v>44672</v>
      </c>
      <c r="X1464" s="438">
        <v>44691</v>
      </c>
      <c r="Y1464" s="127"/>
      <c r="Z1464" s="127"/>
      <c r="AA1464" s="127"/>
      <c r="AB1464" s="127"/>
      <c r="AC1464" s="122">
        <v>44690</v>
      </c>
      <c r="AD1464" s="128"/>
      <c r="AE1464" s="129"/>
      <c r="AF1464" s="128"/>
      <c r="AG1464" s="130"/>
      <c r="AH1464" s="130"/>
      <c r="AI1464" s="130"/>
      <c r="AJ1464" s="130"/>
      <c r="AK1464" s="362"/>
      <c r="AL1464" s="362"/>
      <c r="AM1464" s="368">
        <v>44690</v>
      </c>
      <c r="AN1464" s="135" t="s">
        <v>294</v>
      </c>
      <c r="AO1464" s="401">
        <v>44690</v>
      </c>
      <c r="AP1464" s="136" t="s">
        <v>56</v>
      </c>
      <c r="AQ1464" s="136"/>
      <c r="AR1464" s="379" t="e">
        <f>IF(AND(AF1464=AG1464,AF1464=AI1464,AF1464=AK1464,AF1464=AM1464),"未到货",“到货”)</f>
        <v>#NAME?</v>
      </c>
    </row>
    <row r="1465" spans="1:44" ht="20.100000000000001" hidden="1" customHeight="1">
      <c r="A1465" s="30">
        <v>17</v>
      </c>
      <c r="B1465" s="301">
        <v>7711102115</v>
      </c>
      <c r="C1465" s="311">
        <v>6010323628</v>
      </c>
      <c r="D1465" s="311" t="s">
        <v>391</v>
      </c>
      <c r="E1465" s="311" t="s">
        <v>392</v>
      </c>
      <c r="F1465" s="301" t="s">
        <v>393</v>
      </c>
      <c r="G1465" s="449" t="s">
        <v>855</v>
      </c>
      <c r="H1465" s="30"/>
      <c r="I1465" s="301" t="s">
        <v>52</v>
      </c>
      <c r="J1465" s="30">
        <v>102</v>
      </c>
      <c r="K1465" s="113">
        <v>44649</v>
      </c>
      <c r="L1465" s="113">
        <v>44671</v>
      </c>
      <c r="M1465" s="311" t="s">
        <v>964</v>
      </c>
      <c r="N1465" s="439">
        <v>202204058</v>
      </c>
      <c r="O1465" s="410"/>
      <c r="P1465" s="114" t="s">
        <v>54</v>
      </c>
      <c r="Q1465" s="439"/>
      <c r="R1465" s="123" t="s">
        <v>391</v>
      </c>
      <c r="S1465" s="120" t="s">
        <v>856</v>
      </c>
      <c r="T1465" s="120" t="s">
        <v>857</v>
      </c>
      <c r="U1465" s="464"/>
      <c r="V1465" s="121">
        <v>44653</v>
      </c>
      <c r="W1465" s="121">
        <v>44676</v>
      </c>
      <c r="X1465" s="122"/>
      <c r="Y1465" s="127"/>
      <c r="Z1465" s="127"/>
      <c r="AA1465" s="127"/>
      <c r="AB1465" s="127"/>
      <c r="AC1465" s="122">
        <v>44671</v>
      </c>
      <c r="AD1465" s="128">
        <v>44677</v>
      </c>
      <c r="AE1465" s="129" t="s">
        <v>294</v>
      </c>
      <c r="AF1465" s="128"/>
      <c r="AG1465" s="130"/>
      <c r="AH1465" s="130"/>
      <c r="AI1465" s="130"/>
      <c r="AJ1465" s="130"/>
      <c r="AK1465" s="362"/>
      <c r="AL1465" s="362"/>
      <c r="AM1465" s="368">
        <v>44678</v>
      </c>
      <c r="AN1465" s="135" t="s">
        <v>294</v>
      </c>
      <c r="AO1465" s="380">
        <v>44678</v>
      </c>
      <c r="AP1465" s="378" t="s">
        <v>60</v>
      </c>
      <c r="AQ1465" s="136">
        <v>3</v>
      </c>
      <c r="AR1465" s="379" t="e">
        <f>IF(AND(AF1465=AG1465,AF1465=AI1465,AF1465=AK1465,AF1465=AM1465),"未到货",“到货”)</f>
        <v>#NAME?</v>
      </c>
    </row>
    <row r="1466" spans="1:44" ht="20.100000000000001" hidden="1" customHeight="1">
      <c r="A1466" s="30">
        <v>18</v>
      </c>
      <c r="B1466" s="301">
        <v>7711102115</v>
      </c>
      <c r="C1466" s="311">
        <v>6010323629</v>
      </c>
      <c r="D1466" s="311" t="s">
        <v>384</v>
      </c>
      <c r="E1466" s="311" t="s">
        <v>385</v>
      </c>
      <c r="F1466" s="301" t="s">
        <v>386</v>
      </c>
      <c r="G1466" s="449" t="s">
        <v>781</v>
      </c>
      <c r="H1466" s="30"/>
      <c r="I1466" s="301" t="s">
        <v>52</v>
      </c>
      <c r="J1466" s="30">
        <v>102</v>
      </c>
      <c r="K1466" s="113">
        <v>44649</v>
      </c>
      <c r="L1466" s="113">
        <v>44671</v>
      </c>
      <c r="M1466" s="311" t="s">
        <v>964</v>
      </c>
      <c r="N1466" s="439">
        <v>202204058</v>
      </c>
      <c r="O1466" s="410"/>
      <c r="P1466" s="113" t="s">
        <v>54</v>
      </c>
      <c r="Q1466" s="439"/>
      <c r="R1466" s="123" t="s">
        <v>92</v>
      </c>
      <c r="S1466" s="120" t="s">
        <v>970</v>
      </c>
      <c r="T1466" s="120" t="s">
        <v>860</v>
      </c>
      <c r="U1466" s="463" t="s">
        <v>971</v>
      </c>
      <c r="V1466" s="121">
        <v>44649</v>
      </c>
      <c r="W1466" s="121">
        <v>44671</v>
      </c>
      <c r="X1466" s="122">
        <v>44681</v>
      </c>
      <c r="Y1466" s="127"/>
      <c r="Z1466" s="127"/>
      <c r="AA1466" s="127"/>
      <c r="AB1466" s="127"/>
      <c r="AC1466" s="122">
        <v>44681</v>
      </c>
      <c r="AD1466" s="128">
        <v>44686</v>
      </c>
      <c r="AE1466" s="129" t="s">
        <v>294</v>
      </c>
      <c r="AF1466" s="128"/>
      <c r="AG1466" s="130"/>
      <c r="AH1466" s="130"/>
      <c r="AI1466" s="130"/>
      <c r="AJ1466" s="130">
        <v>102</v>
      </c>
      <c r="AK1466" s="362">
        <v>44687</v>
      </c>
      <c r="AL1466" s="362">
        <v>44692</v>
      </c>
      <c r="AM1466" s="368">
        <v>44693</v>
      </c>
      <c r="AN1466" s="135" t="s">
        <v>294</v>
      </c>
      <c r="AO1466" s="380">
        <v>44693</v>
      </c>
      <c r="AP1466" s="378" t="s">
        <v>56</v>
      </c>
      <c r="AQ1466" s="136"/>
      <c r="AR1466" s="379" t="e">
        <f>IF(AND(AF1466=AG1466,AF1466=AI1466,AF1466=AK1466,AF1466=AM1466),"未到货",“到货”)</f>
        <v>#NAME?</v>
      </c>
    </row>
    <row r="1467" spans="1:44" ht="20.100000000000001" hidden="1" customHeight="1">
      <c r="A1467" s="30">
        <v>19</v>
      </c>
      <c r="B1467" s="301">
        <v>7711102115</v>
      </c>
      <c r="C1467" s="311">
        <v>6010323630</v>
      </c>
      <c r="D1467" s="311" t="s">
        <v>395</v>
      </c>
      <c r="E1467" s="311" t="s">
        <v>405</v>
      </c>
      <c r="F1467" s="301"/>
      <c r="G1467" s="449" t="s">
        <v>847</v>
      </c>
      <c r="H1467" s="30"/>
      <c r="I1467" s="301" t="s">
        <v>52</v>
      </c>
      <c r="J1467" s="30">
        <v>204</v>
      </c>
      <c r="K1467" s="113">
        <v>44649</v>
      </c>
      <c r="L1467" s="113">
        <v>44671</v>
      </c>
      <c r="M1467" s="311" t="s">
        <v>964</v>
      </c>
      <c r="N1467" s="439">
        <v>202204058</v>
      </c>
      <c r="O1467" s="410"/>
      <c r="P1467" s="113" t="s">
        <v>54</v>
      </c>
      <c r="Q1467" s="439"/>
      <c r="R1467" s="123" t="s">
        <v>92</v>
      </c>
      <c r="S1467" s="120" t="s">
        <v>978</v>
      </c>
      <c r="T1467" s="120" t="s">
        <v>76</v>
      </c>
      <c r="U1467" s="464" t="s">
        <v>979</v>
      </c>
      <c r="V1467" s="121">
        <v>44649</v>
      </c>
      <c r="W1467" s="121">
        <v>44671</v>
      </c>
      <c r="X1467" s="438">
        <v>44691</v>
      </c>
      <c r="Y1467" s="127"/>
      <c r="Z1467" s="127"/>
      <c r="AA1467" s="127"/>
      <c r="AB1467" s="127"/>
      <c r="AC1467" s="122">
        <v>44688</v>
      </c>
      <c r="AD1467" s="128">
        <v>44690</v>
      </c>
      <c r="AE1467" s="129" t="s">
        <v>737</v>
      </c>
      <c r="AF1467" s="128"/>
      <c r="AG1467" s="130"/>
      <c r="AH1467" s="130"/>
      <c r="AI1467" s="130"/>
      <c r="AJ1467" s="130">
        <v>204</v>
      </c>
      <c r="AK1467" s="362">
        <v>44693</v>
      </c>
      <c r="AL1467" s="362">
        <v>44697</v>
      </c>
      <c r="AM1467" s="368">
        <v>44698</v>
      </c>
      <c r="AN1467" s="135" t="s">
        <v>737</v>
      </c>
      <c r="AO1467" s="134">
        <v>44698</v>
      </c>
      <c r="AP1467" s="136" t="s">
        <v>56</v>
      </c>
      <c r="AQ1467" s="136"/>
      <c r="AR1467" s="379" t="e">
        <f>IF(AND(AF1467=AG1467,AF1467=AI1467,AF1467=AK1467,AF1467=AM1467),"未到货",“到货”)</f>
        <v>#NAME?</v>
      </c>
    </row>
    <row r="1468" spans="1:44" ht="20.100000000000001" hidden="1" customHeight="1">
      <c r="A1468" s="30">
        <v>20</v>
      </c>
      <c r="B1468" s="301">
        <v>7711102115</v>
      </c>
      <c r="C1468" s="311">
        <v>6010323631</v>
      </c>
      <c r="D1468" s="311" t="s">
        <v>394</v>
      </c>
      <c r="E1468" s="311" t="s">
        <v>405</v>
      </c>
      <c r="F1468" s="301"/>
      <c r="G1468" s="449" t="s">
        <v>847</v>
      </c>
      <c r="H1468" s="30"/>
      <c r="I1468" s="301" t="s">
        <v>52</v>
      </c>
      <c r="J1468" s="30">
        <v>204</v>
      </c>
      <c r="K1468" s="113">
        <v>44649</v>
      </c>
      <c r="L1468" s="113">
        <v>44671</v>
      </c>
      <c r="M1468" s="311" t="s">
        <v>964</v>
      </c>
      <c r="N1468" s="439">
        <v>202204058</v>
      </c>
      <c r="O1468" s="410"/>
      <c r="P1468" s="113" t="s">
        <v>54</v>
      </c>
      <c r="Q1468" s="439"/>
      <c r="R1468" s="123" t="s">
        <v>92</v>
      </c>
      <c r="S1468" s="120" t="s">
        <v>978</v>
      </c>
      <c r="T1468" s="120" t="s">
        <v>76</v>
      </c>
      <c r="U1468" s="464" t="s">
        <v>979</v>
      </c>
      <c r="V1468" s="121">
        <v>44649</v>
      </c>
      <c r="W1468" s="121">
        <v>44671</v>
      </c>
      <c r="X1468" s="438">
        <v>44691</v>
      </c>
      <c r="Y1468" s="127"/>
      <c r="Z1468" s="127"/>
      <c r="AA1468" s="127"/>
      <c r="AB1468" s="127"/>
      <c r="AC1468" s="122">
        <v>44688</v>
      </c>
      <c r="AD1468" s="128">
        <v>44690</v>
      </c>
      <c r="AE1468" s="129" t="s">
        <v>737</v>
      </c>
      <c r="AF1468" s="128"/>
      <c r="AG1468" s="130"/>
      <c r="AH1468" s="130"/>
      <c r="AI1468" s="130"/>
      <c r="AJ1468" s="130">
        <v>204</v>
      </c>
      <c r="AK1468" s="362">
        <v>44693</v>
      </c>
      <c r="AL1468" s="362">
        <v>44697</v>
      </c>
      <c r="AM1468" s="368">
        <v>44698</v>
      </c>
      <c r="AN1468" s="135" t="s">
        <v>737</v>
      </c>
      <c r="AO1468" s="134">
        <v>44698</v>
      </c>
      <c r="AP1468" s="136" t="s">
        <v>56</v>
      </c>
      <c r="AQ1468" s="136"/>
      <c r="AR1468" s="379" t="e">
        <f>IF(AND(AF1468=AG1468,AF1468=AI1468,AF1468=AK1468,AF1468=AM1468),"未到货",“到货”)</f>
        <v>#NAME?</v>
      </c>
    </row>
    <row r="1469" spans="1:44" ht="20.100000000000001" hidden="1" customHeight="1">
      <c r="A1469" s="30">
        <v>21</v>
      </c>
      <c r="B1469" s="301">
        <v>7711099800</v>
      </c>
      <c r="C1469" s="311">
        <v>6010603043</v>
      </c>
      <c r="D1469" s="311" t="s">
        <v>980</v>
      </c>
      <c r="E1469" s="311" t="s">
        <v>51</v>
      </c>
      <c r="F1469" s="301"/>
      <c r="G1469" s="449"/>
      <c r="H1469" s="30"/>
      <c r="I1469" s="301" t="s">
        <v>52</v>
      </c>
      <c r="J1469" s="30">
        <v>8</v>
      </c>
      <c r="K1469" s="113">
        <v>44649</v>
      </c>
      <c r="L1469" s="113">
        <v>44671</v>
      </c>
      <c r="M1469" s="311" t="s">
        <v>964</v>
      </c>
      <c r="N1469" s="439">
        <v>202204058</v>
      </c>
      <c r="O1469" s="410"/>
      <c r="P1469" s="404" t="s">
        <v>54</v>
      </c>
      <c r="Q1469" s="439"/>
      <c r="R1469" s="123" t="s">
        <v>92</v>
      </c>
      <c r="S1469" s="120" t="s">
        <v>970</v>
      </c>
      <c r="T1469" s="120" t="s">
        <v>860</v>
      </c>
      <c r="U1469" s="463" t="s">
        <v>971</v>
      </c>
      <c r="V1469" s="121">
        <v>44649</v>
      </c>
      <c r="W1469" s="121">
        <v>44671</v>
      </c>
      <c r="X1469" s="122">
        <v>44681</v>
      </c>
      <c r="Y1469" s="127"/>
      <c r="Z1469" s="127"/>
      <c r="AA1469" s="127"/>
      <c r="AB1469" s="127"/>
      <c r="AC1469" s="122">
        <v>44681</v>
      </c>
      <c r="AD1469" s="128">
        <v>44681</v>
      </c>
      <c r="AE1469" s="129" t="s">
        <v>82</v>
      </c>
      <c r="AF1469" s="128"/>
      <c r="AG1469" s="130"/>
      <c r="AH1469" s="130"/>
      <c r="AI1469" s="130"/>
      <c r="AJ1469" s="130">
        <v>8</v>
      </c>
      <c r="AK1469" s="362">
        <v>44687</v>
      </c>
      <c r="AL1469" s="362">
        <v>44692</v>
      </c>
      <c r="AM1469" s="368">
        <v>44691</v>
      </c>
      <c r="AN1469" s="135" t="s">
        <v>82</v>
      </c>
      <c r="AO1469" s="134">
        <v>44691</v>
      </c>
      <c r="AP1469" s="136" t="s">
        <v>56</v>
      </c>
      <c r="AQ1469" s="136"/>
      <c r="AR1469" s="379" t="e">
        <f>IF(AND(AF1469=AG1469,AF1469=AI1469,AF1469=AK1469,AF1469=AM1469),"未到货",“到货”)</f>
        <v>#NAME?</v>
      </c>
    </row>
    <row r="1470" spans="1:44" ht="20.100000000000001" hidden="1" customHeight="1">
      <c r="A1470" s="30">
        <v>22</v>
      </c>
      <c r="B1470" s="301">
        <v>7711102165</v>
      </c>
      <c r="C1470" s="311">
        <v>6010665461</v>
      </c>
      <c r="D1470" s="311" t="s">
        <v>142</v>
      </c>
      <c r="E1470" s="311" t="s">
        <v>385</v>
      </c>
      <c r="F1470" s="301"/>
      <c r="G1470" s="449"/>
      <c r="H1470" s="30"/>
      <c r="I1470" s="301" t="s">
        <v>52</v>
      </c>
      <c r="J1470" s="30">
        <v>2</v>
      </c>
      <c r="K1470" s="113">
        <v>44649</v>
      </c>
      <c r="L1470" s="113">
        <v>44671</v>
      </c>
      <c r="M1470" s="311" t="s">
        <v>964</v>
      </c>
      <c r="N1470" s="439">
        <v>202204058</v>
      </c>
      <c r="O1470" s="410"/>
      <c r="P1470" s="404" t="s">
        <v>54</v>
      </c>
      <c r="Q1470" s="439"/>
      <c r="R1470" s="123" t="s">
        <v>92</v>
      </c>
      <c r="S1470" s="120" t="s">
        <v>978</v>
      </c>
      <c r="T1470" s="120" t="s">
        <v>76</v>
      </c>
      <c r="U1470" s="466" t="s">
        <v>979</v>
      </c>
      <c r="V1470" s="121">
        <v>44649</v>
      </c>
      <c r="W1470" s="121">
        <v>44671</v>
      </c>
      <c r="X1470" s="122">
        <v>44681</v>
      </c>
      <c r="Y1470" s="127"/>
      <c r="Z1470" s="127"/>
      <c r="AA1470" s="127"/>
      <c r="AB1470" s="127"/>
      <c r="AC1470" s="122">
        <v>44684</v>
      </c>
      <c r="AD1470" s="128">
        <v>44684</v>
      </c>
      <c r="AE1470" s="129" t="s">
        <v>58</v>
      </c>
      <c r="AF1470" s="128"/>
      <c r="AG1470" s="130"/>
      <c r="AH1470" s="130"/>
      <c r="AI1470" s="130"/>
      <c r="AJ1470" s="130"/>
      <c r="AK1470" s="362"/>
      <c r="AL1470" s="362"/>
      <c r="AM1470" s="368">
        <v>44686</v>
      </c>
      <c r="AN1470" s="135" t="s">
        <v>58</v>
      </c>
      <c r="AO1470" s="401">
        <v>44686</v>
      </c>
      <c r="AP1470" s="136" t="s">
        <v>60</v>
      </c>
      <c r="AQ1470" s="136"/>
      <c r="AR1470" s="379" t="e">
        <f>IF(AND(AF1470=AG1470,AF1470=AI1470,AF1470=AK1470,AF1470=AM1470),"未到货",“到货”)</f>
        <v>#NAME?</v>
      </c>
    </row>
    <row r="1471" spans="1:44" ht="20.100000000000001" hidden="1" customHeight="1">
      <c r="A1471" s="30">
        <v>23</v>
      </c>
      <c r="B1471" s="301">
        <v>7711102165</v>
      </c>
      <c r="C1471" s="311">
        <v>6010665465</v>
      </c>
      <c r="D1471" s="311" t="s">
        <v>259</v>
      </c>
      <c r="E1471" s="311" t="s">
        <v>385</v>
      </c>
      <c r="F1471" s="301"/>
      <c r="G1471" s="449" t="s">
        <v>846</v>
      </c>
      <c r="H1471" s="30"/>
      <c r="I1471" s="301" t="s">
        <v>52</v>
      </c>
      <c r="J1471" s="30">
        <v>1</v>
      </c>
      <c r="K1471" s="113">
        <v>44649</v>
      </c>
      <c r="L1471" s="113">
        <v>44671</v>
      </c>
      <c r="M1471" s="311" t="s">
        <v>964</v>
      </c>
      <c r="N1471" s="439">
        <v>202204058</v>
      </c>
      <c r="O1471" s="410"/>
      <c r="P1471" s="404" t="s">
        <v>54</v>
      </c>
      <c r="Q1471" s="439"/>
      <c r="R1471" s="123" t="s">
        <v>92</v>
      </c>
      <c r="S1471" s="120" t="s">
        <v>978</v>
      </c>
      <c r="T1471" s="120" t="s">
        <v>76</v>
      </c>
      <c r="U1471" s="464" t="s">
        <v>979</v>
      </c>
      <c r="V1471" s="121">
        <v>44649</v>
      </c>
      <c r="W1471" s="121">
        <v>44671</v>
      </c>
      <c r="X1471" s="122">
        <v>44681</v>
      </c>
      <c r="Y1471" s="127"/>
      <c r="Z1471" s="127"/>
      <c r="AA1471" s="127"/>
      <c r="AB1471" s="127"/>
      <c r="AC1471" s="122">
        <v>44684</v>
      </c>
      <c r="AD1471" s="128">
        <v>44684</v>
      </c>
      <c r="AE1471" s="129" t="s">
        <v>49</v>
      </c>
      <c r="AF1471" s="128"/>
      <c r="AG1471" s="130"/>
      <c r="AH1471" s="130"/>
      <c r="AI1471" s="130"/>
      <c r="AJ1471" s="130">
        <v>1</v>
      </c>
      <c r="AK1471" s="362">
        <v>44686</v>
      </c>
      <c r="AL1471" s="362">
        <v>44688</v>
      </c>
      <c r="AM1471" s="368">
        <v>44691</v>
      </c>
      <c r="AN1471" s="135" t="s">
        <v>49</v>
      </c>
      <c r="AO1471" s="134">
        <v>44691</v>
      </c>
      <c r="AP1471" s="136" t="s">
        <v>56</v>
      </c>
      <c r="AQ1471" s="136"/>
      <c r="AR1471" s="379" t="e">
        <f>IF(AND(AF1471=AG1471,AF1471=AI1471,AF1471=AK1471,AF1471=AM1471),"未到货",“到货”)</f>
        <v>#NAME?</v>
      </c>
    </row>
    <row r="1472" spans="1:44" ht="20.100000000000001" hidden="1" customHeight="1">
      <c r="A1472" s="30">
        <v>24</v>
      </c>
      <c r="B1472" s="301">
        <v>7711092050</v>
      </c>
      <c r="C1472" s="311">
        <v>6010665512</v>
      </c>
      <c r="D1472" s="311" t="s">
        <v>454</v>
      </c>
      <c r="E1472" s="311" t="s">
        <v>385</v>
      </c>
      <c r="F1472" s="301" t="s">
        <v>386</v>
      </c>
      <c r="G1472" s="449" t="s">
        <v>450</v>
      </c>
      <c r="H1472" s="30"/>
      <c r="I1472" s="301" t="s">
        <v>52</v>
      </c>
      <c r="J1472" s="30">
        <v>1</v>
      </c>
      <c r="K1472" s="113">
        <v>44649</v>
      </c>
      <c r="L1472" s="113">
        <v>44671</v>
      </c>
      <c r="M1472" s="311" t="s">
        <v>964</v>
      </c>
      <c r="N1472" s="439">
        <v>202204058</v>
      </c>
      <c r="O1472" s="410"/>
      <c r="P1472" s="114" t="s">
        <v>54</v>
      </c>
      <c r="Q1472" s="439"/>
      <c r="R1472" s="123" t="s">
        <v>74</v>
      </c>
      <c r="S1472" s="120" t="s">
        <v>965</v>
      </c>
      <c r="T1472" s="120" t="s">
        <v>76</v>
      </c>
      <c r="U1472" s="464" t="s">
        <v>966</v>
      </c>
      <c r="V1472" s="121">
        <v>44649</v>
      </c>
      <c r="W1472" s="121">
        <v>44671</v>
      </c>
      <c r="X1472" s="122"/>
      <c r="Y1472" s="127"/>
      <c r="Z1472" s="127"/>
      <c r="AA1472" s="127"/>
      <c r="AB1472" s="127"/>
      <c r="AC1472" s="122">
        <v>44669</v>
      </c>
      <c r="AD1472" s="128">
        <v>44671</v>
      </c>
      <c r="AE1472" s="129" t="s">
        <v>49</v>
      </c>
      <c r="AF1472" s="128"/>
      <c r="AG1472" s="130"/>
      <c r="AH1472" s="130"/>
      <c r="AI1472" s="130"/>
      <c r="AJ1472" s="130">
        <v>1</v>
      </c>
      <c r="AK1472" s="362">
        <v>44672</v>
      </c>
      <c r="AL1472" s="362">
        <v>44673</v>
      </c>
      <c r="AM1472" s="368">
        <v>44674</v>
      </c>
      <c r="AN1472" s="135" t="s">
        <v>49</v>
      </c>
      <c r="AO1472" s="380">
        <v>44678</v>
      </c>
      <c r="AP1472" s="378" t="s">
        <v>60</v>
      </c>
      <c r="AQ1472" s="136">
        <v>3</v>
      </c>
      <c r="AR1472" s="379" t="e">
        <f>IF(AND(AF1472=AG1472,AF1472=AI1472,AF1472=AK1472,AF1472=AM1472),"未到货",“到货”)</f>
        <v>#NAME?</v>
      </c>
    </row>
    <row r="1473" spans="1:44" ht="20.100000000000001" hidden="1" customHeight="1">
      <c r="A1473" s="30">
        <v>25</v>
      </c>
      <c r="B1473" s="301">
        <v>7711092050</v>
      </c>
      <c r="C1473" s="311">
        <v>6010665513</v>
      </c>
      <c r="D1473" s="311" t="s">
        <v>455</v>
      </c>
      <c r="E1473" s="311" t="s">
        <v>385</v>
      </c>
      <c r="F1473" s="301" t="s">
        <v>386</v>
      </c>
      <c r="G1473" s="449" t="s">
        <v>450</v>
      </c>
      <c r="H1473" s="30"/>
      <c r="I1473" s="301" t="s">
        <v>52</v>
      </c>
      <c r="J1473" s="30">
        <v>1</v>
      </c>
      <c r="K1473" s="113">
        <v>44649</v>
      </c>
      <c r="L1473" s="113">
        <v>44671</v>
      </c>
      <c r="M1473" s="311" t="s">
        <v>964</v>
      </c>
      <c r="N1473" s="439">
        <v>202204058</v>
      </c>
      <c r="O1473" s="410"/>
      <c r="P1473" s="404" t="s">
        <v>54</v>
      </c>
      <c r="Q1473" s="439"/>
      <c r="R1473" s="123" t="s">
        <v>92</v>
      </c>
      <c r="S1473" s="120" t="s">
        <v>978</v>
      </c>
      <c r="T1473" s="120" t="s">
        <v>76</v>
      </c>
      <c r="U1473" s="464" t="s">
        <v>979</v>
      </c>
      <c r="V1473" s="121">
        <v>44649</v>
      </c>
      <c r="W1473" s="121">
        <v>44671</v>
      </c>
      <c r="X1473" s="122">
        <v>44681</v>
      </c>
      <c r="Y1473" s="127"/>
      <c r="Z1473" s="127"/>
      <c r="AA1473" s="127"/>
      <c r="AB1473" s="127"/>
      <c r="AC1473" s="122">
        <v>44684</v>
      </c>
      <c r="AD1473" s="128">
        <v>44684</v>
      </c>
      <c r="AE1473" s="129" t="s">
        <v>49</v>
      </c>
      <c r="AF1473" s="128"/>
      <c r="AG1473" s="130"/>
      <c r="AH1473" s="130"/>
      <c r="AI1473" s="130"/>
      <c r="AJ1473" s="130"/>
      <c r="AK1473" s="362"/>
      <c r="AL1473" s="362"/>
      <c r="AM1473" s="368">
        <v>44686</v>
      </c>
      <c r="AN1473" s="135" t="s">
        <v>49</v>
      </c>
      <c r="AO1473" s="401">
        <v>44686</v>
      </c>
      <c r="AP1473" s="136" t="s">
        <v>60</v>
      </c>
      <c r="AQ1473" s="136"/>
      <c r="AR1473" s="379" t="e">
        <f>IF(AND(AF1473=AG1473,AF1473=AI1473,AF1473=AK1473,AF1473=AM1473),"未到货",“到货”)</f>
        <v>#NAME?</v>
      </c>
    </row>
    <row r="1474" spans="1:44" ht="20.100000000000001" hidden="1" customHeight="1">
      <c r="A1474" s="30">
        <v>26</v>
      </c>
      <c r="B1474" s="301">
        <v>7711102165</v>
      </c>
      <c r="C1474" s="311">
        <v>6010959868</v>
      </c>
      <c r="D1474" s="311" t="s">
        <v>465</v>
      </c>
      <c r="E1474" s="311" t="s">
        <v>405</v>
      </c>
      <c r="F1474" s="301"/>
      <c r="G1474" s="449" t="s">
        <v>846</v>
      </c>
      <c r="H1474" s="30"/>
      <c r="I1474" s="301" t="s">
        <v>52</v>
      </c>
      <c r="J1474" s="30">
        <v>1</v>
      </c>
      <c r="K1474" s="113">
        <v>44649</v>
      </c>
      <c r="L1474" s="113">
        <v>44671</v>
      </c>
      <c r="M1474" s="311" t="s">
        <v>964</v>
      </c>
      <c r="N1474" s="439">
        <v>202204058</v>
      </c>
      <c r="O1474" s="410"/>
      <c r="P1474" s="393" t="s">
        <v>54</v>
      </c>
      <c r="Q1474" s="439"/>
      <c r="R1474" s="123" t="s">
        <v>74</v>
      </c>
      <c r="S1474" s="120" t="s">
        <v>965</v>
      </c>
      <c r="T1474" s="120" t="s">
        <v>76</v>
      </c>
      <c r="U1474" s="464" t="s">
        <v>966</v>
      </c>
      <c r="V1474" s="121">
        <v>44649</v>
      </c>
      <c r="W1474" s="121">
        <v>44671</v>
      </c>
      <c r="X1474" s="122"/>
      <c r="Y1474" s="127"/>
      <c r="Z1474" s="127"/>
      <c r="AA1474" s="127"/>
      <c r="AB1474" s="127"/>
      <c r="AC1474" s="122">
        <v>44666</v>
      </c>
      <c r="AD1474" s="128">
        <v>44667</v>
      </c>
      <c r="AE1474" s="129" t="s">
        <v>49</v>
      </c>
      <c r="AF1474" s="128"/>
      <c r="AG1474" s="130"/>
      <c r="AH1474" s="130"/>
      <c r="AI1474" s="130"/>
      <c r="AJ1474" s="130">
        <v>1</v>
      </c>
      <c r="AK1474" s="362">
        <v>44667</v>
      </c>
      <c r="AL1474" s="362">
        <v>44669</v>
      </c>
      <c r="AM1474" s="368">
        <v>44670</v>
      </c>
      <c r="AN1474" s="135" t="s">
        <v>49</v>
      </c>
      <c r="AO1474" s="380">
        <v>44678</v>
      </c>
      <c r="AP1474" s="378" t="s">
        <v>60</v>
      </c>
      <c r="AQ1474" s="136">
        <v>3</v>
      </c>
      <c r="AR1474" s="379" t="e">
        <f>IF(AND(AF1474=AG1474,AF1474=AI1474,AF1474=AK1474,AF1474=AM1474),"未到货",“到货”)</f>
        <v>#NAME?</v>
      </c>
    </row>
    <row r="1475" spans="1:44" ht="20.100000000000001" hidden="1" customHeight="1">
      <c r="A1475" s="30">
        <v>27</v>
      </c>
      <c r="B1475" s="301">
        <v>7711092050</v>
      </c>
      <c r="C1475" s="311">
        <v>6011092051</v>
      </c>
      <c r="D1475" s="311" t="s">
        <v>452</v>
      </c>
      <c r="E1475" s="311" t="s">
        <v>385</v>
      </c>
      <c r="F1475" s="301" t="s">
        <v>386</v>
      </c>
      <c r="G1475" s="449" t="s">
        <v>450</v>
      </c>
      <c r="H1475" s="30"/>
      <c r="I1475" s="301" t="s">
        <v>52</v>
      </c>
      <c r="J1475" s="30">
        <v>1</v>
      </c>
      <c r="K1475" s="113">
        <v>44649</v>
      </c>
      <c r="L1475" s="113">
        <v>44671</v>
      </c>
      <c r="M1475" s="311" t="s">
        <v>964</v>
      </c>
      <c r="N1475" s="439">
        <v>202204058</v>
      </c>
      <c r="O1475" s="410"/>
      <c r="P1475" s="114" t="s">
        <v>54</v>
      </c>
      <c r="Q1475" s="439"/>
      <c r="R1475" s="123" t="s">
        <v>92</v>
      </c>
      <c r="S1475" s="120" t="s">
        <v>970</v>
      </c>
      <c r="T1475" s="120" t="s">
        <v>76</v>
      </c>
      <c r="U1475" s="463" t="s">
        <v>971</v>
      </c>
      <c r="V1475" s="121">
        <v>44649</v>
      </c>
      <c r="W1475" s="121">
        <v>44671</v>
      </c>
      <c r="X1475" s="122"/>
      <c r="Y1475" s="127"/>
      <c r="Z1475" s="127"/>
      <c r="AA1475" s="127"/>
      <c r="AB1475" s="127"/>
      <c r="AC1475" s="122">
        <v>44672</v>
      </c>
      <c r="AD1475" s="364" t="s">
        <v>981</v>
      </c>
      <c r="AE1475" s="365" t="s">
        <v>49</v>
      </c>
      <c r="AF1475" s="128">
        <v>44672</v>
      </c>
      <c r="AG1475" s="130">
        <v>1</v>
      </c>
      <c r="AH1475" s="130"/>
      <c r="AI1475" s="130"/>
      <c r="AJ1475" s="130">
        <v>1</v>
      </c>
      <c r="AK1475" s="362">
        <v>44673</v>
      </c>
      <c r="AL1475" s="362">
        <v>44676</v>
      </c>
      <c r="AM1475" s="368">
        <v>44677</v>
      </c>
      <c r="AN1475" s="135" t="s">
        <v>49</v>
      </c>
      <c r="AO1475" s="380">
        <v>44678</v>
      </c>
      <c r="AP1475" s="378" t="s">
        <v>60</v>
      </c>
      <c r="AQ1475" s="136">
        <v>3</v>
      </c>
      <c r="AR1475" s="379" t="e">
        <f>IF(AND(AF1475=AG1475,AF1475=AI1475,AF1475=AK1475,AF1475=AM1475),"未到货",“到货”)</f>
        <v>#NAME?</v>
      </c>
    </row>
    <row r="1476" spans="1:44" ht="20.100000000000001" hidden="1" customHeight="1">
      <c r="A1476" s="30">
        <v>28</v>
      </c>
      <c r="B1476" s="301">
        <v>7711102165</v>
      </c>
      <c r="C1476" s="311">
        <v>6011092165</v>
      </c>
      <c r="D1476" s="311" t="s">
        <v>872</v>
      </c>
      <c r="E1476" s="311" t="s">
        <v>485</v>
      </c>
      <c r="F1476" s="301" t="s">
        <v>486</v>
      </c>
      <c r="G1476" s="449" t="s">
        <v>487</v>
      </c>
      <c r="H1476" s="30"/>
      <c r="I1476" s="301" t="s">
        <v>52</v>
      </c>
      <c r="J1476" s="30">
        <v>2</v>
      </c>
      <c r="K1476" s="113">
        <v>44649</v>
      </c>
      <c r="L1476" s="113">
        <v>44671</v>
      </c>
      <c r="M1476" s="311" t="s">
        <v>964</v>
      </c>
      <c r="N1476" s="439">
        <v>202204058</v>
      </c>
      <c r="O1476" s="410"/>
      <c r="P1476" s="113" t="s">
        <v>54</v>
      </c>
      <c r="Q1476" s="439"/>
      <c r="R1476" s="123" t="s">
        <v>92</v>
      </c>
      <c r="S1476" s="120" t="s">
        <v>970</v>
      </c>
      <c r="T1476" s="120" t="s">
        <v>860</v>
      </c>
      <c r="U1476" s="463" t="s">
        <v>971</v>
      </c>
      <c r="V1476" s="121">
        <v>44649</v>
      </c>
      <c r="W1476" s="121">
        <v>44671</v>
      </c>
      <c r="X1476" s="122">
        <v>44681</v>
      </c>
      <c r="Y1476" s="127"/>
      <c r="Z1476" s="127"/>
      <c r="AA1476" s="127"/>
      <c r="AB1476" s="127"/>
      <c r="AC1476" s="122">
        <v>44681</v>
      </c>
      <c r="AD1476" s="128">
        <v>44686</v>
      </c>
      <c r="AE1476" s="129" t="s">
        <v>58</v>
      </c>
      <c r="AF1476" s="128"/>
      <c r="AG1476" s="130"/>
      <c r="AH1476" s="130"/>
      <c r="AI1476" s="130"/>
      <c r="AJ1476" s="130"/>
      <c r="AK1476" s="362"/>
      <c r="AL1476" s="362"/>
      <c r="AM1476" s="370">
        <v>44687</v>
      </c>
      <c r="AN1476" s="371" t="s">
        <v>58</v>
      </c>
      <c r="AO1476" s="401">
        <v>44687</v>
      </c>
      <c r="AP1476" s="378" t="s">
        <v>408</v>
      </c>
      <c r="AQ1476" s="136"/>
      <c r="AR1476" s="379" t="e">
        <f>IF(AND(AF1476=AG1476,AF1476=AI1476,AF1476=AK1476,AF1476=AM1476),"未到货",“到货”)</f>
        <v>#NAME?</v>
      </c>
    </row>
    <row r="1477" spans="1:44" ht="20.100000000000001" hidden="1" customHeight="1">
      <c r="A1477" s="30">
        <v>29</v>
      </c>
      <c r="B1477" s="301">
        <v>7711102165</v>
      </c>
      <c r="C1477" s="311">
        <v>6011092167</v>
      </c>
      <c r="D1477" s="311" t="s">
        <v>489</v>
      </c>
      <c r="E1477" s="311" t="s">
        <v>405</v>
      </c>
      <c r="F1477" s="301"/>
      <c r="G1477" s="449" t="s">
        <v>846</v>
      </c>
      <c r="H1477" s="30"/>
      <c r="I1477" s="301" t="s">
        <v>52</v>
      </c>
      <c r="J1477" s="30">
        <v>2</v>
      </c>
      <c r="K1477" s="113">
        <v>44649</v>
      </c>
      <c r="L1477" s="113">
        <v>44671</v>
      </c>
      <c r="M1477" s="311" t="s">
        <v>964</v>
      </c>
      <c r="N1477" s="439">
        <v>202204058</v>
      </c>
      <c r="O1477" s="410"/>
      <c r="P1477" s="114" t="s">
        <v>54</v>
      </c>
      <c r="Q1477" s="439"/>
      <c r="R1477" s="123" t="s">
        <v>74</v>
      </c>
      <c r="S1477" s="120" t="s">
        <v>965</v>
      </c>
      <c r="T1477" s="120" t="s">
        <v>76</v>
      </c>
      <c r="U1477" s="464" t="s">
        <v>966</v>
      </c>
      <c r="V1477" s="121">
        <v>44649</v>
      </c>
      <c r="W1477" s="121">
        <v>44671</v>
      </c>
      <c r="X1477" s="122"/>
      <c r="Y1477" s="127"/>
      <c r="Z1477" s="127"/>
      <c r="AA1477" s="127"/>
      <c r="AB1477" s="127"/>
      <c r="AC1477" s="122">
        <v>44669</v>
      </c>
      <c r="AD1477" s="128">
        <v>44671</v>
      </c>
      <c r="AE1477" s="129" t="s">
        <v>58</v>
      </c>
      <c r="AF1477" s="128"/>
      <c r="AG1477" s="130"/>
      <c r="AH1477" s="130"/>
      <c r="AI1477" s="130"/>
      <c r="AJ1477" s="130">
        <v>2</v>
      </c>
      <c r="AK1477" s="362">
        <v>44673</v>
      </c>
      <c r="AL1477" s="362">
        <v>44676</v>
      </c>
      <c r="AM1477" s="368">
        <v>44677</v>
      </c>
      <c r="AN1477" s="135" t="s">
        <v>58</v>
      </c>
      <c r="AO1477" s="380">
        <v>44678</v>
      </c>
      <c r="AP1477" s="378" t="s">
        <v>60</v>
      </c>
      <c r="AQ1477" s="378">
        <v>3</v>
      </c>
      <c r="AR1477" s="379" t="e">
        <f>IF(AND(AF1477=AG1477,AF1477=AI1477,AF1477=AK1477,AF1477=AM1477),"未到货",“到货”)</f>
        <v>#NAME?</v>
      </c>
    </row>
    <row r="1478" spans="1:44" ht="20.100000000000001" hidden="1" customHeight="1">
      <c r="A1478" s="30">
        <v>30</v>
      </c>
      <c r="B1478" s="301">
        <v>7711092050</v>
      </c>
      <c r="C1478" s="311">
        <v>6011095052</v>
      </c>
      <c r="D1478" s="311" t="s">
        <v>404</v>
      </c>
      <c r="E1478" s="311" t="s">
        <v>405</v>
      </c>
      <c r="F1478" s="301"/>
      <c r="G1478" s="449" t="s">
        <v>846</v>
      </c>
      <c r="H1478" s="30"/>
      <c r="I1478" s="301" t="s">
        <v>52</v>
      </c>
      <c r="J1478" s="30">
        <v>1</v>
      </c>
      <c r="K1478" s="113">
        <v>44649</v>
      </c>
      <c r="L1478" s="113">
        <v>44671</v>
      </c>
      <c r="M1478" s="311" t="s">
        <v>964</v>
      </c>
      <c r="N1478" s="439">
        <v>202204058</v>
      </c>
      <c r="O1478" s="410"/>
      <c r="P1478" s="113" t="s">
        <v>54</v>
      </c>
      <c r="Q1478" s="439"/>
      <c r="R1478" s="123" t="s">
        <v>74</v>
      </c>
      <c r="S1478" s="120" t="s">
        <v>972</v>
      </c>
      <c r="T1478" s="120" t="s">
        <v>76</v>
      </c>
      <c r="U1478" s="464" t="s">
        <v>966</v>
      </c>
      <c r="V1478" s="121">
        <v>44649</v>
      </c>
      <c r="W1478" s="121">
        <v>44671</v>
      </c>
      <c r="X1478" s="438">
        <v>44691</v>
      </c>
      <c r="Y1478" s="127"/>
      <c r="Z1478" s="127"/>
      <c r="AA1478" s="127"/>
      <c r="AB1478" s="127"/>
      <c r="AC1478" s="122">
        <v>44690</v>
      </c>
      <c r="AD1478" s="128">
        <v>44690</v>
      </c>
      <c r="AE1478" s="129" t="s">
        <v>49</v>
      </c>
      <c r="AF1478" s="128"/>
      <c r="AG1478" s="130"/>
      <c r="AH1478" s="130"/>
      <c r="AI1478" s="130"/>
      <c r="AJ1478" s="130">
        <v>1</v>
      </c>
      <c r="AK1478" s="362">
        <v>44693</v>
      </c>
      <c r="AL1478" s="362">
        <v>44697</v>
      </c>
      <c r="AM1478" s="368">
        <v>44698</v>
      </c>
      <c r="AN1478" s="135" t="s">
        <v>49</v>
      </c>
      <c r="AO1478" s="134">
        <v>44698</v>
      </c>
      <c r="AP1478" s="136" t="s">
        <v>56</v>
      </c>
      <c r="AQ1478" s="136"/>
      <c r="AR1478" s="379" t="e">
        <f>IF(AND(AF1478=AG1478,AF1478=AI1478,AF1478=AK1478,AF1478=AM1478),"未到货",“到货”)</f>
        <v>#NAME?</v>
      </c>
    </row>
    <row r="1479" spans="1:44" ht="20.100000000000001" hidden="1" customHeight="1">
      <c r="A1479" s="30">
        <v>31</v>
      </c>
      <c r="B1479" s="301">
        <v>7711099400</v>
      </c>
      <c r="C1479" s="311">
        <v>6011099401</v>
      </c>
      <c r="D1479" s="311" t="s">
        <v>279</v>
      </c>
      <c r="E1479" s="311">
        <v>45</v>
      </c>
      <c r="F1479" s="301" t="s">
        <v>280</v>
      </c>
      <c r="G1479" s="449"/>
      <c r="H1479" s="30"/>
      <c r="I1479" s="301" t="s">
        <v>52</v>
      </c>
      <c r="J1479" s="30">
        <v>2</v>
      </c>
      <c r="K1479" s="113">
        <v>44649</v>
      </c>
      <c r="L1479" s="113">
        <v>44671</v>
      </c>
      <c r="M1479" s="311" t="s">
        <v>964</v>
      </c>
      <c r="N1479" s="439">
        <v>202204058</v>
      </c>
      <c r="O1479" s="410"/>
      <c r="P1479" s="404" t="s">
        <v>54</v>
      </c>
      <c r="Q1479" s="439"/>
      <c r="R1479" s="123" t="s">
        <v>92</v>
      </c>
      <c r="S1479" s="120" t="s">
        <v>978</v>
      </c>
      <c r="T1479" s="120" t="s">
        <v>76</v>
      </c>
      <c r="U1479" s="464" t="s">
        <v>979</v>
      </c>
      <c r="V1479" s="121">
        <v>44649</v>
      </c>
      <c r="W1479" s="121">
        <v>44671</v>
      </c>
      <c r="X1479" s="122">
        <v>44681</v>
      </c>
      <c r="Y1479" s="127"/>
      <c r="Z1479" s="127"/>
      <c r="AA1479" s="127"/>
      <c r="AB1479" s="127"/>
      <c r="AC1479" s="122">
        <v>44684</v>
      </c>
      <c r="AD1479" s="128">
        <v>44684</v>
      </c>
      <c r="AE1479" s="129" t="s">
        <v>58</v>
      </c>
      <c r="AF1479" s="128"/>
      <c r="AG1479" s="130"/>
      <c r="AH1479" s="130"/>
      <c r="AI1479" s="130"/>
      <c r="AJ1479" s="130"/>
      <c r="AK1479" s="362"/>
      <c r="AL1479" s="362"/>
      <c r="AM1479" s="368">
        <v>44686</v>
      </c>
      <c r="AN1479" s="135" t="s">
        <v>58</v>
      </c>
      <c r="AO1479" s="401">
        <v>44686</v>
      </c>
      <c r="AP1479" s="136" t="s">
        <v>60</v>
      </c>
      <c r="AQ1479" s="136"/>
      <c r="AR1479" s="379" t="e">
        <f>IF(AND(AF1479=AG1479,AF1479=AI1479,AF1479=AK1479,AF1479=AM1479),"未到货",“到货”)</f>
        <v>#NAME?</v>
      </c>
    </row>
    <row r="1480" spans="1:44" ht="20.100000000000001" hidden="1" customHeight="1">
      <c r="A1480" s="30">
        <v>32</v>
      </c>
      <c r="B1480" s="301">
        <v>7711099400</v>
      </c>
      <c r="C1480" s="311">
        <v>6011099402</v>
      </c>
      <c r="D1480" s="311" t="s">
        <v>263</v>
      </c>
      <c r="E1480" s="311">
        <v>45</v>
      </c>
      <c r="F1480" s="301" t="s">
        <v>282</v>
      </c>
      <c r="G1480" s="449"/>
      <c r="H1480" s="30"/>
      <c r="I1480" s="301" t="s">
        <v>52</v>
      </c>
      <c r="J1480" s="30">
        <v>1</v>
      </c>
      <c r="K1480" s="113">
        <v>44649</v>
      </c>
      <c r="L1480" s="113">
        <v>44671</v>
      </c>
      <c r="M1480" s="311" t="s">
        <v>964</v>
      </c>
      <c r="N1480" s="439">
        <v>202204058</v>
      </c>
      <c r="O1480" s="410"/>
      <c r="P1480" s="404" t="s">
        <v>54</v>
      </c>
      <c r="Q1480" s="114"/>
      <c r="R1480" s="123" t="s">
        <v>92</v>
      </c>
      <c r="S1480" s="120" t="s">
        <v>970</v>
      </c>
      <c r="T1480" s="120" t="s">
        <v>860</v>
      </c>
      <c r="U1480" s="463" t="s">
        <v>971</v>
      </c>
      <c r="V1480" s="121">
        <v>44649</v>
      </c>
      <c r="W1480" s="121">
        <v>44671</v>
      </c>
      <c r="X1480" s="438">
        <v>44691</v>
      </c>
      <c r="Y1480" s="122">
        <v>44694</v>
      </c>
      <c r="Z1480" s="122">
        <v>44706</v>
      </c>
      <c r="AA1480" s="122"/>
      <c r="AB1480" s="122"/>
      <c r="AC1480" s="122">
        <v>44700</v>
      </c>
      <c r="AD1480" s="128"/>
      <c r="AE1480" s="129"/>
      <c r="AF1480" s="128"/>
      <c r="AG1480" s="130"/>
      <c r="AH1480" s="130"/>
      <c r="AI1480" s="130"/>
      <c r="AJ1480" s="130">
        <v>1</v>
      </c>
      <c r="AK1480" s="362">
        <v>44653</v>
      </c>
      <c r="AL1480" s="362">
        <v>44657</v>
      </c>
      <c r="AM1480" s="368">
        <v>44708</v>
      </c>
      <c r="AN1480" s="135" t="s">
        <v>49</v>
      </c>
      <c r="AO1480" s="134">
        <v>44708</v>
      </c>
      <c r="AP1480" s="136" t="s">
        <v>56</v>
      </c>
      <c r="AQ1480" s="136"/>
      <c r="AR1480" s="379" t="e">
        <f>IF(AND(AF1480=AG1480,AF1480=AI1480,AF1480=AK1480,AF1480=AM1480),"未到货",“到货”)</f>
        <v>#NAME?</v>
      </c>
    </row>
    <row r="1481" spans="1:44" ht="20.100000000000001" hidden="1" customHeight="1">
      <c r="A1481" s="30">
        <v>33</v>
      </c>
      <c r="B1481" s="301">
        <v>7711099400</v>
      </c>
      <c r="C1481" s="311">
        <v>6011099403</v>
      </c>
      <c r="D1481" s="311" t="s">
        <v>268</v>
      </c>
      <c r="E1481" s="311" t="s">
        <v>51</v>
      </c>
      <c r="F1481" s="301"/>
      <c r="G1481" s="449"/>
      <c r="H1481" s="30"/>
      <c r="I1481" s="301" t="s">
        <v>52</v>
      </c>
      <c r="J1481" s="30">
        <v>1</v>
      </c>
      <c r="K1481" s="113">
        <v>44649</v>
      </c>
      <c r="L1481" s="113">
        <v>44671</v>
      </c>
      <c r="M1481" s="311" t="s">
        <v>964</v>
      </c>
      <c r="N1481" s="439">
        <v>202204058</v>
      </c>
      <c r="O1481" s="410"/>
      <c r="P1481" s="113" t="s">
        <v>54</v>
      </c>
      <c r="Q1481" s="439"/>
      <c r="R1481" s="123" t="s">
        <v>74</v>
      </c>
      <c r="S1481" s="120" t="s">
        <v>972</v>
      </c>
      <c r="T1481" s="120" t="s">
        <v>76</v>
      </c>
      <c r="U1481" s="464" t="s">
        <v>966</v>
      </c>
      <c r="V1481" s="121">
        <v>44649</v>
      </c>
      <c r="W1481" s="121">
        <v>44671</v>
      </c>
      <c r="X1481" s="438">
        <v>44691</v>
      </c>
      <c r="Y1481" s="127"/>
      <c r="Z1481" s="127"/>
      <c r="AA1481" s="127"/>
      <c r="AB1481" s="127"/>
      <c r="AC1481" s="122">
        <v>44690</v>
      </c>
      <c r="AD1481" s="128">
        <v>44691</v>
      </c>
      <c r="AE1481" s="129" t="s">
        <v>49</v>
      </c>
      <c r="AF1481" s="128"/>
      <c r="AG1481" s="130"/>
      <c r="AH1481" s="130"/>
      <c r="AI1481" s="130"/>
      <c r="AJ1481" s="130">
        <v>1</v>
      </c>
      <c r="AK1481" s="362">
        <v>44693</v>
      </c>
      <c r="AL1481" s="362">
        <v>44697</v>
      </c>
      <c r="AM1481" s="368">
        <v>44698</v>
      </c>
      <c r="AN1481" s="135" t="s">
        <v>49</v>
      </c>
      <c r="AO1481" s="134">
        <v>44698</v>
      </c>
      <c r="AP1481" s="136" t="s">
        <v>56</v>
      </c>
      <c r="AQ1481" s="136"/>
      <c r="AR1481" s="379" t="e">
        <f>IF(AND(AF1481=AG1481,AF1481=AI1481,AF1481=AK1481,AF1481=AM1481),"未到货",“到货”)</f>
        <v>#NAME?</v>
      </c>
    </row>
    <row r="1482" spans="1:44" ht="20.100000000000001" hidden="1" customHeight="1">
      <c r="A1482" s="30">
        <v>34</v>
      </c>
      <c r="B1482" s="301">
        <v>7711099400</v>
      </c>
      <c r="C1482" s="311">
        <v>6011099404</v>
      </c>
      <c r="D1482" s="311" t="s">
        <v>110</v>
      </c>
      <c r="E1482" s="311" t="s">
        <v>285</v>
      </c>
      <c r="F1482" s="301"/>
      <c r="G1482" s="449"/>
      <c r="H1482" s="30"/>
      <c r="I1482" s="301" t="s">
        <v>52</v>
      </c>
      <c r="J1482" s="30">
        <v>2</v>
      </c>
      <c r="K1482" s="113">
        <v>44649</v>
      </c>
      <c r="L1482" s="113">
        <v>44671</v>
      </c>
      <c r="M1482" s="311" t="s">
        <v>964</v>
      </c>
      <c r="N1482" s="439">
        <v>202204058</v>
      </c>
      <c r="O1482" s="410"/>
      <c r="P1482" s="114" t="s">
        <v>54</v>
      </c>
      <c r="Q1482" s="439"/>
      <c r="R1482" s="123" t="s">
        <v>74</v>
      </c>
      <c r="S1482" s="120" t="s">
        <v>965</v>
      </c>
      <c r="T1482" s="120" t="s">
        <v>76</v>
      </c>
      <c r="U1482" s="464" t="s">
        <v>966</v>
      </c>
      <c r="V1482" s="121">
        <v>44649</v>
      </c>
      <c r="W1482" s="121">
        <v>44671</v>
      </c>
      <c r="X1482" s="122">
        <v>44676</v>
      </c>
      <c r="Y1482" s="127"/>
      <c r="Z1482" s="127"/>
      <c r="AA1482" s="127"/>
      <c r="AB1482" s="127"/>
      <c r="AC1482" s="122">
        <v>44675</v>
      </c>
      <c r="AD1482" s="128">
        <v>44678</v>
      </c>
      <c r="AE1482" s="129" t="s">
        <v>58</v>
      </c>
      <c r="AF1482" s="128"/>
      <c r="AG1482" s="130"/>
      <c r="AH1482" s="130"/>
      <c r="AI1482" s="130"/>
      <c r="AJ1482" s="130"/>
      <c r="AK1482" s="362"/>
      <c r="AL1482" s="362"/>
      <c r="AM1482" s="134">
        <v>44679</v>
      </c>
      <c r="AN1482" s="135" t="s">
        <v>58</v>
      </c>
      <c r="AO1482" s="380">
        <v>44678</v>
      </c>
      <c r="AP1482" s="378" t="s">
        <v>60</v>
      </c>
      <c r="AQ1482" s="136">
        <v>3</v>
      </c>
      <c r="AR1482" s="379" t="e">
        <f>IF(AND(AF1482=AG1482,AF1482=AI1482,AF1482=AK1482,AF1482=AM1482),"未到货",“到货”)</f>
        <v>#NAME?</v>
      </c>
    </row>
    <row r="1483" spans="1:44" ht="20.100000000000001" hidden="1" customHeight="1">
      <c r="A1483" s="30">
        <v>35</v>
      </c>
      <c r="B1483" s="301">
        <v>7711099400</v>
      </c>
      <c r="C1483" s="311">
        <v>6011099405</v>
      </c>
      <c r="D1483" s="311" t="s">
        <v>134</v>
      </c>
      <c r="E1483" s="311" t="s">
        <v>285</v>
      </c>
      <c r="F1483" s="301"/>
      <c r="G1483" s="449"/>
      <c r="H1483" s="30"/>
      <c r="I1483" s="301" t="s">
        <v>52</v>
      </c>
      <c r="J1483" s="30">
        <v>2</v>
      </c>
      <c r="K1483" s="113">
        <v>44649</v>
      </c>
      <c r="L1483" s="113">
        <v>44671</v>
      </c>
      <c r="M1483" s="311" t="s">
        <v>964</v>
      </c>
      <c r="N1483" s="439">
        <v>202204058</v>
      </c>
      <c r="O1483" s="410"/>
      <c r="P1483" s="114" t="s">
        <v>54</v>
      </c>
      <c r="Q1483" s="439"/>
      <c r="R1483" s="123" t="s">
        <v>74</v>
      </c>
      <c r="S1483" s="120" t="s">
        <v>965</v>
      </c>
      <c r="T1483" s="120" t="s">
        <v>76</v>
      </c>
      <c r="U1483" s="464" t="s">
        <v>966</v>
      </c>
      <c r="V1483" s="121">
        <v>44649</v>
      </c>
      <c r="W1483" s="121">
        <v>44671</v>
      </c>
      <c r="X1483" s="122">
        <v>44676</v>
      </c>
      <c r="Y1483" s="127"/>
      <c r="Z1483" s="127"/>
      <c r="AA1483" s="127"/>
      <c r="AB1483" s="127"/>
      <c r="AC1483" s="122">
        <v>44675</v>
      </c>
      <c r="AD1483" s="128">
        <v>44678</v>
      </c>
      <c r="AE1483" s="129" t="s">
        <v>58</v>
      </c>
      <c r="AF1483" s="128"/>
      <c r="AG1483" s="130"/>
      <c r="AH1483" s="130"/>
      <c r="AI1483" s="130"/>
      <c r="AJ1483" s="130"/>
      <c r="AK1483" s="362"/>
      <c r="AL1483" s="362"/>
      <c r="AM1483" s="134">
        <v>44679</v>
      </c>
      <c r="AN1483" s="135" t="s">
        <v>58</v>
      </c>
      <c r="AO1483" s="380">
        <v>44678</v>
      </c>
      <c r="AP1483" s="378" t="s">
        <v>60</v>
      </c>
      <c r="AQ1483" s="136">
        <v>3</v>
      </c>
      <c r="AR1483" s="379" t="e">
        <f>IF(AND(AF1483=AG1483,AF1483=AI1483,AF1483=AK1483,AF1483=AM1483),"未到货",“到货”)</f>
        <v>#NAME?</v>
      </c>
    </row>
    <row r="1484" spans="1:44" ht="20.100000000000001" hidden="1" customHeight="1">
      <c r="A1484" s="30">
        <v>36</v>
      </c>
      <c r="B1484" s="301">
        <v>7711099400</v>
      </c>
      <c r="C1484" s="311">
        <v>6011099406</v>
      </c>
      <c r="D1484" s="311" t="s">
        <v>277</v>
      </c>
      <c r="E1484" s="311">
        <v>45</v>
      </c>
      <c r="F1484" s="301" t="s">
        <v>101</v>
      </c>
      <c r="G1484" s="449"/>
      <c r="H1484" s="30"/>
      <c r="I1484" s="301" t="s">
        <v>52</v>
      </c>
      <c r="J1484" s="30">
        <v>2</v>
      </c>
      <c r="K1484" s="113">
        <v>44649</v>
      </c>
      <c r="L1484" s="113">
        <v>44671</v>
      </c>
      <c r="M1484" s="311" t="s">
        <v>964</v>
      </c>
      <c r="N1484" s="439">
        <v>202204058</v>
      </c>
      <c r="O1484" s="410"/>
      <c r="P1484" s="113" t="s">
        <v>54</v>
      </c>
      <c r="Q1484" s="439"/>
      <c r="R1484" s="123" t="s">
        <v>92</v>
      </c>
      <c r="S1484" s="120" t="s">
        <v>978</v>
      </c>
      <c r="T1484" s="120" t="s">
        <v>76</v>
      </c>
      <c r="U1484" s="464" t="s">
        <v>979</v>
      </c>
      <c r="V1484" s="121">
        <v>44649</v>
      </c>
      <c r="W1484" s="121">
        <v>44671</v>
      </c>
      <c r="X1484" s="122">
        <v>44679</v>
      </c>
      <c r="Y1484" s="127"/>
      <c r="Z1484" s="127"/>
      <c r="AA1484" s="127"/>
      <c r="AB1484" s="127"/>
      <c r="AC1484" s="122">
        <v>44684</v>
      </c>
      <c r="AD1484" s="128">
        <v>44684</v>
      </c>
      <c r="AE1484" s="129" t="s">
        <v>58</v>
      </c>
      <c r="AF1484" s="128"/>
      <c r="AG1484" s="130"/>
      <c r="AH1484" s="130"/>
      <c r="AI1484" s="130"/>
      <c r="AJ1484" s="130"/>
      <c r="AK1484" s="362">
        <v>2</v>
      </c>
      <c r="AL1484" s="362">
        <v>44686</v>
      </c>
      <c r="AM1484" s="368">
        <v>44691</v>
      </c>
      <c r="AN1484" s="135" t="s">
        <v>58</v>
      </c>
      <c r="AO1484" s="134">
        <v>44691</v>
      </c>
      <c r="AP1484" s="136" t="s">
        <v>56</v>
      </c>
      <c r="AQ1484" s="136"/>
      <c r="AR1484" s="379" t="e">
        <f>IF(AND(AF1484=AG1484,AF1484=AI1484,AF1484=AK1484,AF1484=AM1484),"未到货",“到货”)</f>
        <v>#NAME?</v>
      </c>
    </row>
    <row r="1485" spans="1:44" ht="20.100000000000001" hidden="1" customHeight="1">
      <c r="A1485" s="30">
        <v>37</v>
      </c>
      <c r="B1485" s="301">
        <v>7711099400</v>
      </c>
      <c r="C1485" s="311">
        <v>6011099407</v>
      </c>
      <c r="D1485" s="311" t="s">
        <v>289</v>
      </c>
      <c r="E1485" s="311" t="s">
        <v>51</v>
      </c>
      <c r="F1485" s="301"/>
      <c r="G1485" s="449"/>
      <c r="H1485" s="30"/>
      <c r="I1485" s="301" t="s">
        <v>52</v>
      </c>
      <c r="J1485" s="30">
        <v>1</v>
      </c>
      <c r="K1485" s="113">
        <v>44649</v>
      </c>
      <c r="L1485" s="113">
        <v>44671</v>
      </c>
      <c r="M1485" s="311" t="s">
        <v>964</v>
      </c>
      <c r="N1485" s="439">
        <v>202204058</v>
      </c>
      <c r="O1485" s="410"/>
      <c r="P1485" s="113" t="s">
        <v>54</v>
      </c>
      <c r="Q1485" s="439"/>
      <c r="R1485" s="123" t="s">
        <v>74</v>
      </c>
      <c r="S1485" s="120" t="s">
        <v>972</v>
      </c>
      <c r="T1485" s="120" t="s">
        <v>76</v>
      </c>
      <c r="U1485" s="464" t="s">
        <v>966</v>
      </c>
      <c r="V1485" s="121">
        <v>44649</v>
      </c>
      <c r="W1485" s="121">
        <v>44671</v>
      </c>
      <c r="X1485" s="438">
        <v>44691</v>
      </c>
      <c r="Y1485" s="122">
        <v>44698</v>
      </c>
      <c r="Z1485" s="127"/>
      <c r="AA1485" s="127"/>
      <c r="AB1485" s="127"/>
      <c r="AC1485" s="122">
        <v>44694</v>
      </c>
      <c r="AD1485" s="128">
        <v>44694</v>
      </c>
      <c r="AE1485" s="129" t="s">
        <v>49</v>
      </c>
      <c r="AF1485" s="128"/>
      <c r="AG1485" s="130"/>
      <c r="AH1485" s="130"/>
      <c r="AI1485" s="130"/>
      <c r="AJ1485" s="130">
        <v>1</v>
      </c>
      <c r="AK1485" s="362">
        <v>44696</v>
      </c>
      <c r="AL1485" s="362">
        <v>44699</v>
      </c>
      <c r="AM1485" s="368">
        <v>44700</v>
      </c>
      <c r="AN1485" s="135" t="s">
        <v>49</v>
      </c>
      <c r="AO1485" s="134">
        <v>44700</v>
      </c>
      <c r="AP1485" s="136" t="s">
        <v>56</v>
      </c>
      <c r="AQ1485" s="136"/>
      <c r="AR1485" s="379" t="e">
        <f>IF(AND(AF1485=AG1485,AF1485=AI1485,AF1485=AK1485,AF1485=AM1485),"未到货",“到货”)</f>
        <v>#NAME?</v>
      </c>
    </row>
    <row r="1486" spans="1:44" ht="20.100000000000001" hidden="1" customHeight="1">
      <c r="A1486" s="30">
        <v>38</v>
      </c>
      <c r="B1486" s="301">
        <v>7711099400</v>
      </c>
      <c r="C1486" s="311">
        <v>6011099408</v>
      </c>
      <c r="D1486" s="311" t="s">
        <v>291</v>
      </c>
      <c r="E1486" s="311" t="s">
        <v>51</v>
      </c>
      <c r="F1486" s="301"/>
      <c r="G1486" s="449"/>
      <c r="H1486" s="30"/>
      <c r="I1486" s="301" t="s">
        <v>52</v>
      </c>
      <c r="J1486" s="30">
        <v>1</v>
      </c>
      <c r="K1486" s="113">
        <v>44649</v>
      </c>
      <c r="L1486" s="113">
        <v>44671</v>
      </c>
      <c r="M1486" s="311" t="s">
        <v>964</v>
      </c>
      <c r="N1486" s="439">
        <v>202204058</v>
      </c>
      <c r="O1486" s="410"/>
      <c r="P1486" s="114" t="s">
        <v>54</v>
      </c>
      <c r="Q1486" s="439"/>
      <c r="R1486" s="123" t="s">
        <v>74</v>
      </c>
      <c r="S1486" s="120" t="s">
        <v>965</v>
      </c>
      <c r="T1486" s="120" t="s">
        <v>76</v>
      </c>
      <c r="U1486" s="464" t="s">
        <v>966</v>
      </c>
      <c r="V1486" s="121">
        <v>44649</v>
      </c>
      <c r="W1486" s="121">
        <v>44671</v>
      </c>
      <c r="X1486" s="122"/>
      <c r="Y1486" s="127"/>
      <c r="Z1486" s="127"/>
      <c r="AA1486" s="127"/>
      <c r="AB1486" s="127"/>
      <c r="AC1486" s="122">
        <v>44669</v>
      </c>
      <c r="AD1486" s="128">
        <v>44671</v>
      </c>
      <c r="AE1486" s="129" t="s">
        <v>49</v>
      </c>
      <c r="AF1486" s="128"/>
      <c r="AG1486" s="130"/>
      <c r="AH1486" s="130"/>
      <c r="AI1486" s="130"/>
      <c r="AJ1486" s="130">
        <v>1</v>
      </c>
      <c r="AK1486" s="362">
        <v>44672</v>
      </c>
      <c r="AL1486" s="362">
        <v>44673</v>
      </c>
      <c r="AM1486" s="368">
        <v>44674</v>
      </c>
      <c r="AN1486" s="135" t="s">
        <v>49</v>
      </c>
      <c r="AO1486" s="380">
        <v>44678</v>
      </c>
      <c r="AP1486" s="378" t="s">
        <v>60</v>
      </c>
      <c r="AQ1486" s="136">
        <v>3</v>
      </c>
      <c r="AR1486" s="379" t="e">
        <f>IF(AND(AF1486=AG1486,AF1486=AI1486,AF1486=AK1486,AF1486=AM1486),"未到货",“到货”)</f>
        <v>#NAME?</v>
      </c>
    </row>
    <row r="1487" spans="1:44" ht="20.100000000000001" hidden="1" customHeight="1">
      <c r="A1487" s="30">
        <v>39</v>
      </c>
      <c r="B1487" s="301">
        <v>7711099400</v>
      </c>
      <c r="C1487" s="311">
        <v>6011099409</v>
      </c>
      <c r="D1487" s="311" t="s">
        <v>293</v>
      </c>
      <c r="E1487" s="311" t="s">
        <v>51</v>
      </c>
      <c r="F1487" s="301"/>
      <c r="G1487" s="449"/>
      <c r="H1487" s="30"/>
      <c r="I1487" s="301" t="s">
        <v>52</v>
      </c>
      <c r="J1487" s="30">
        <v>1</v>
      </c>
      <c r="K1487" s="113">
        <v>44649</v>
      </c>
      <c r="L1487" s="113">
        <v>44671</v>
      </c>
      <c r="M1487" s="311" t="s">
        <v>964</v>
      </c>
      <c r="N1487" s="439">
        <v>202204058</v>
      </c>
      <c r="O1487" s="410"/>
      <c r="P1487" s="404" t="s">
        <v>54</v>
      </c>
      <c r="Q1487" s="114"/>
      <c r="R1487" s="123" t="s">
        <v>74</v>
      </c>
      <c r="S1487" s="120" t="s">
        <v>972</v>
      </c>
      <c r="T1487" s="120" t="s">
        <v>76</v>
      </c>
      <c r="U1487" s="464" t="s">
        <v>982</v>
      </c>
      <c r="V1487" s="121">
        <v>44649</v>
      </c>
      <c r="W1487" s="121">
        <v>44671</v>
      </c>
      <c r="X1487" s="438">
        <v>44691</v>
      </c>
      <c r="Y1487" s="122">
        <v>44698</v>
      </c>
      <c r="Z1487" s="127"/>
      <c r="AA1487" s="127"/>
      <c r="AB1487" s="127"/>
      <c r="AC1487" s="122">
        <v>44694</v>
      </c>
      <c r="AD1487" s="364" t="s">
        <v>940</v>
      </c>
      <c r="AE1487" s="365" t="s">
        <v>49</v>
      </c>
      <c r="AF1487" s="128">
        <v>44699</v>
      </c>
      <c r="AG1487" s="130">
        <v>1</v>
      </c>
      <c r="AH1487" s="130"/>
      <c r="AI1487" s="130"/>
      <c r="AJ1487" s="130">
        <v>1</v>
      </c>
      <c r="AK1487" s="362">
        <v>44701</v>
      </c>
      <c r="AL1487" s="362">
        <v>44704</v>
      </c>
      <c r="AM1487" s="368">
        <v>44707</v>
      </c>
      <c r="AN1487" s="135" t="s">
        <v>49</v>
      </c>
      <c r="AO1487" s="134">
        <v>44707</v>
      </c>
      <c r="AP1487" s="136" t="s">
        <v>56</v>
      </c>
      <c r="AQ1487" s="136"/>
      <c r="AR1487" s="379" t="e">
        <f>IF(AND(AF1487=AG1487,AF1487=AI1487,AF1487=AK1487,AF1487=AM1487),"未到货",“到货”)</f>
        <v>#NAME?</v>
      </c>
    </row>
    <row r="1488" spans="1:44" ht="20.100000000000001" hidden="1" customHeight="1">
      <c r="A1488" s="30">
        <v>40</v>
      </c>
      <c r="B1488" s="301">
        <v>7711099400</v>
      </c>
      <c r="C1488" s="311">
        <v>6011099410</v>
      </c>
      <c r="D1488" s="311" t="s">
        <v>295</v>
      </c>
      <c r="E1488" s="311">
        <v>45</v>
      </c>
      <c r="F1488" s="301" t="s">
        <v>101</v>
      </c>
      <c r="G1488" s="449"/>
      <c r="H1488" s="30"/>
      <c r="I1488" s="301" t="s">
        <v>52</v>
      </c>
      <c r="J1488" s="30">
        <v>2</v>
      </c>
      <c r="K1488" s="113">
        <v>44649</v>
      </c>
      <c r="L1488" s="113">
        <v>44671</v>
      </c>
      <c r="M1488" s="311" t="s">
        <v>964</v>
      </c>
      <c r="N1488" s="439">
        <v>202204058</v>
      </c>
      <c r="O1488" s="410"/>
      <c r="P1488" s="404" t="s">
        <v>54</v>
      </c>
      <c r="Q1488" s="439"/>
      <c r="R1488" s="123" t="s">
        <v>92</v>
      </c>
      <c r="S1488" s="120" t="s">
        <v>978</v>
      </c>
      <c r="T1488" s="120" t="s">
        <v>76</v>
      </c>
      <c r="U1488" s="464" t="s">
        <v>979</v>
      </c>
      <c r="V1488" s="121">
        <v>44649</v>
      </c>
      <c r="W1488" s="121">
        <v>44671</v>
      </c>
      <c r="X1488" s="122">
        <v>44679</v>
      </c>
      <c r="Y1488" s="127"/>
      <c r="Z1488" s="127"/>
      <c r="AA1488" s="127"/>
      <c r="AB1488" s="127"/>
      <c r="AC1488" s="122">
        <v>44684</v>
      </c>
      <c r="AD1488" s="128">
        <v>44684</v>
      </c>
      <c r="AE1488" s="129" t="s">
        <v>58</v>
      </c>
      <c r="AF1488" s="128">
        <v>44694</v>
      </c>
      <c r="AG1488" s="130">
        <v>2</v>
      </c>
      <c r="AH1488" s="130"/>
      <c r="AI1488" s="130"/>
      <c r="AJ1488" s="130"/>
      <c r="AK1488" s="362"/>
      <c r="AL1488" s="362"/>
      <c r="AM1488" s="368">
        <v>44686</v>
      </c>
      <c r="AN1488" s="135" t="s">
        <v>58</v>
      </c>
      <c r="AO1488" s="401">
        <v>44686</v>
      </c>
      <c r="AP1488" s="136" t="s">
        <v>60</v>
      </c>
      <c r="AQ1488" s="136"/>
      <c r="AR1488" s="379" t="e">
        <f>IF(AND(AF1488=AG1488,AF1488=AI1488,AF1488=AK1488,AF1488=AM1488),"未到货",“到货”)</f>
        <v>#NAME?</v>
      </c>
    </row>
    <row r="1489" spans="1:44" ht="20.100000000000001" hidden="1" customHeight="1">
      <c r="A1489" s="30">
        <v>41</v>
      </c>
      <c r="B1489" s="301">
        <v>7711099500</v>
      </c>
      <c r="C1489" s="311">
        <v>6011099501</v>
      </c>
      <c r="D1489" s="311" t="s">
        <v>611</v>
      </c>
      <c r="E1489" s="311" t="s">
        <v>51</v>
      </c>
      <c r="F1489" s="301"/>
      <c r="G1489" s="449"/>
      <c r="H1489" s="30"/>
      <c r="I1489" s="301" t="s">
        <v>52</v>
      </c>
      <c r="J1489" s="30">
        <v>1</v>
      </c>
      <c r="K1489" s="113">
        <v>44649</v>
      </c>
      <c r="L1489" s="113">
        <v>44671</v>
      </c>
      <c r="M1489" s="311" t="s">
        <v>964</v>
      </c>
      <c r="N1489" s="439">
        <v>202204058</v>
      </c>
      <c r="O1489" s="410"/>
      <c r="P1489" s="113" t="s">
        <v>54</v>
      </c>
      <c r="Q1489" s="439"/>
      <c r="R1489" s="123" t="s">
        <v>74</v>
      </c>
      <c r="S1489" s="120" t="s">
        <v>965</v>
      </c>
      <c r="T1489" s="120" t="s">
        <v>76</v>
      </c>
      <c r="U1489" s="464" t="s">
        <v>966</v>
      </c>
      <c r="V1489" s="121">
        <v>44649</v>
      </c>
      <c r="W1489" s="121">
        <v>44671</v>
      </c>
      <c r="X1489" s="122">
        <v>44676</v>
      </c>
      <c r="Y1489" s="127"/>
      <c r="Z1489" s="127"/>
      <c r="AA1489" s="127"/>
      <c r="AB1489" s="127"/>
      <c r="AC1489" s="122">
        <v>44675</v>
      </c>
      <c r="AD1489" s="128">
        <v>44678</v>
      </c>
      <c r="AE1489" s="129" t="s">
        <v>49</v>
      </c>
      <c r="AF1489" s="128"/>
      <c r="AG1489" s="130"/>
      <c r="AH1489" s="130"/>
      <c r="AI1489" s="130"/>
      <c r="AJ1489" s="130">
        <v>1</v>
      </c>
      <c r="AK1489" s="362">
        <v>44680</v>
      </c>
      <c r="AL1489" s="362">
        <v>44687</v>
      </c>
      <c r="AM1489" s="368">
        <v>44690</v>
      </c>
      <c r="AN1489" s="135" t="s">
        <v>49</v>
      </c>
      <c r="AO1489" s="134">
        <v>44690</v>
      </c>
      <c r="AP1489" s="136" t="s">
        <v>56</v>
      </c>
      <c r="AQ1489" s="136"/>
      <c r="AR1489" s="379" t="e">
        <f>IF(AND(AF1489=AG1489,AF1489=AI1489,AF1489=AK1489,AF1489=AM1489),"未到货",“到货”)</f>
        <v>#NAME?</v>
      </c>
    </row>
    <row r="1490" spans="1:44" ht="20.100000000000001" hidden="1" customHeight="1">
      <c r="A1490" s="30">
        <v>42</v>
      </c>
      <c r="B1490" s="301">
        <v>7711099500</v>
      </c>
      <c r="C1490" s="311">
        <v>6011099502</v>
      </c>
      <c r="D1490" s="311" t="s">
        <v>983</v>
      </c>
      <c r="E1490" s="311" t="s">
        <v>51</v>
      </c>
      <c r="F1490" s="301"/>
      <c r="G1490" s="449"/>
      <c r="H1490" s="30"/>
      <c r="I1490" s="301" t="s">
        <v>52</v>
      </c>
      <c r="J1490" s="30">
        <v>2</v>
      </c>
      <c r="K1490" s="113">
        <v>44649</v>
      </c>
      <c r="L1490" s="113">
        <v>44671</v>
      </c>
      <c r="M1490" s="311" t="s">
        <v>964</v>
      </c>
      <c r="N1490" s="439">
        <v>202204058</v>
      </c>
      <c r="O1490" s="410"/>
      <c r="P1490" s="113" t="s">
        <v>54</v>
      </c>
      <c r="Q1490" s="439"/>
      <c r="R1490" s="123" t="s">
        <v>74</v>
      </c>
      <c r="S1490" s="120" t="s">
        <v>972</v>
      </c>
      <c r="T1490" s="461" t="s">
        <v>76</v>
      </c>
      <c r="U1490" s="464" t="s">
        <v>966</v>
      </c>
      <c r="V1490" s="467">
        <v>44649</v>
      </c>
      <c r="W1490" s="467">
        <v>44671</v>
      </c>
      <c r="X1490" s="438">
        <v>44691</v>
      </c>
      <c r="Y1490" s="127"/>
      <c r="Z1490" s="127"/>
      <c r="AA1490" s="127"/>
      <c r="AB1490" s="127"/>
      <c r="AC1490" s="122">
        <v>44690</v>
      </c>
      <c r="AD1490" s="128">
        <v>44690</v>
      </c>
      <c r="AE1490" s="129" t="s">
        <v>58</v>
      </c>
      <c r="AF1490" s="128"/>
      <c r="AG1490" s="130"/>
      <c r="AH1490" s="130"/>
      <c r="AI1490" s="130"/>
      <c r="AJ1490" s="130">
        <v>2</v>
      </c>
      <c r="AK1490" s="362">
        <v>44693</v>
      </c>
      <c r="AL1490" s="362">
        <v>44697</v>
      </c>
      <c r="AM1490" s="368">
        <v>44698</v>
      </c>
      <c r="AN1490" s="135" t="s">
        <v>58</v>
      </c>
      <c r="AO1490" s="134">
        <v>44698</v>
      </c>
      <c r="AP1490" s="136" t="s">
        <v>56</v>
      </c>
      <c r="AQ1490" s="136"/>
      <c r="AR1490" s="379" t="e">
        <f>IF(AND(AF1490=AG1490,AF1490=AI1490,AF1490=AK1490,AF1490=AM1490),"未到货",“到货”)</f>
        <v>#NAME?</v>
      </c>
    </row>
    <row r="1491" spans="1:44" ht="20.100000000000001" hidden="1" customHeight="1">
      <c r="A1491" s="30">
        <v>43</v>
      </c>
      <c r="B1491" s="301">
        <v>7711099500</v>
      </c>
      <c r="C1491" s="311">
        <v>6011099503</v>
      </c>
      <c r="D1491" s="311" t="s">
        <v>984</v>
      </c>
      <c r="E1491" s="311">
        <v>45</v>
      </c>
      <c r="F1491" s="301" t="s">
        <v>101</v>
      </c>
      <c r="G1491" s="449"/>
      <c r="H1491" s="30"/>
      <c r="I1491" s="301" t="s">
        <v>52</v>
      </c>
      <c r="J1491" s="30">
        <v>1</v>
      </c>
      <c r="K1491" s="113">
        <v>44649</v>
      </c>
      <c r="L1491" s="113">
        <v>44671</v>
      </c>
      <c r="M1491" s="311" t="s">
        <v>964</v>
      </c>
      <c r="N1491" s="439">
        <v>202204058</v>
      </c>
      <c r="O1491" s="410"/>
      <c r="P1491" s="114" t="s">
        <v>54</v>
      </c>
      <c r="Q1491" s="439"/>
      <c r="R1491" s="123" t="s">
        <v>92</v>
      </c>
      <c r="S1491" s="120" t="s">
        <v>978</v>
      </c>
      <c r="T1491" s="120" t="s">
        <v>76</v>
      </c>
      <c r="U1491" s="120" t="s">
        <v>979</v>
      </c>
      <c r="V1491" s="121">
        <v>44649</v>
      </c>
      <c r="W1491" s="121">
        <v>44671</v>
      </c>
      <c r="X1491" s="438">
        <v>44691</v>
      </c>
      <c r="Y1491" s="122">
        <v>44706</v>
      </c>
      <c r="Z1491" s="127"/>
      <c r="AA1491" s="127"/>
      <c r="AB1491" s="127"/>
      <c r="AC1491" s="122">
        <v>44699</v>
      </c>
      <c r="AD1491" s="128">
        <v>44706</v>
      </c>
      <c r="AE1491" s="129" t="s">
        <v>49</v>
      </c>
      <c r="AF1491" s="128"/>
      <c r="AG1491" s="130"/>
      <c r="AH1491" s="130"/>
      <c r="AI1491" s="130"/>
      <c r="AJ1491" s="130">
        <v>1</v>
      </c>
      <c r="AK1491" s="362">
        <v>44709</v>
      </c>
      <c r="AL1491" s="362">
        <v>44713</v>
      </c>
      <c r="AM1491" s="368">
        <v>44715</v>
      </c>
      <c r="AN1491" s="135" t="s">
        <v>49</v>
      </c>
      <c r="AO1491" s="134">
        <v>44715</v>
      </c>
      <c r="AP1491" s="136" t="s">
        <v>56</v>
      </c>
      <c r="AQ1491" s="136"/>
      <c r="AR1491" s="379" t="e">
        <f>IF(AND(AF1491=AG1491,AF1491=AI1491,AF1491=AK1491,AF1491=AM1491),"未到货",“到货”)</f>
        <v>#NAME?</v>
      </c>
    </row>
    <row r="1492" spans="1:44" ht="20.100000000000001" hidden="1" customHeight="1">
      <c r="A1492" s="30">
        <v>44</v>
      </c>
      <c r="B1492" s="301">
        <v>7711099500</v>
      </c>
      <c r="C1492" s="311">
        <v>6011099504</v>
      </c>
      <c r="D1492" s="311" t="s">
        <v>985</v>
      </c>
      <c r="E1492" s="311">
        <v>45</v>
      </c>
      <c r="F1492" s="301" t="s">
        <v>101</v>
      </c>
      <c r="G1492" s="449"/>
      <c r="H1492" s="30"/>
      <c r="I1492" s="301" t="s">
        <v>52</v>
      </c>
      <c r="J1492" s="30">
        <v>1</v>
      </c>
      <c r="K1492" s="113">
        <v>44649</v>
      </c>
      <c r="L1492" s="113">
        <v>44671</v>
      </c>
      <c r="M1492" s="311" t="s">
        <v>964</v>
      </c>
      <c r="N1492" s="439">
        <v>202204058</v>
      </c>
      <c r="O1492" s="410"/>
      <c r="P1492" s="114" t="s">
        <v>54</v>
      </c>
      <c r="Q1492" s="439"/>
      <c r="R1492" s="123" t="s">
        <v>92</v>
      </c>
      <c r="S1492" s="120" t="s">
        <v>978</v>
      </c>
      <c r="T1492" s="120" t="s">
        <v>76</v>
      </c>
      <c r="U1492" s="466" t="s">
        <v>979</v>
      </c>
      <c r="V1492" s="121">
        <v>44649</v>
      </c>
      <c r="W1492" s="121">
        <v>44671</v>
      </c>
      <c r="X1492" s="438">
        <v>44691</v>
      </c>
      <c r="Y1492" s="122">
        <v>44706</v>
      </c>
      <c r="Z1492" s="127"/>
      <c r="AA1492" s="127"/>
      <c r="AB1492" s="127"/>
      <c r="AC1492" s="122">
        <v>44699</v>
      </c>
      <c r="AD1492" s="128">
        <v>44706</v>
      </c>
      <c r="AE1492" s="129" t="s">
        <v>49</v>
      </c>
      <c r="AF1492" s="128"/>
      <c r="AG1492" s="130"/>
      <c r="AH1492" s="130"/>
      <c r="AI1492" s="130"/>
      <c r="AJ1492" s="130">
        <v>1</v>
      </c>
      <c r="AK1492" s="362">
        <v>44709</v>
      </c>
      <c r="AL1492" s="362">
        <v>44713</v>
      </c>
      <c r="AM1492" s="368">
        <v>44715</v>
      </c>
      <c r="AN1492" s="135" t="s">
        <v>49</v>
      </c>
      <c r="AO1492" s="134">
        <v>44715</v>
      </c>
      <c r="AP1492" s="136" t="s">
        <v>56</v>
      </c>
      <c r="AQ1492" s="136"/>
      <c r="AR1492" s="379" t="e">
        <f>IF(AND(AF1492=AG1492,AF1492=AI1492,AF1492=AK1492,AF1492=AM1492),"未到货",“到货”)</f>
        <v>#NAME?</v>
      </c>
    </row>
    <row r="1493" spans="1:44" ht="20.100000000000001" hidden="1" customHeight="1">
      <c r="A1493" s="30">
        <v>45</v>
      </c>
      <c r="B1493" s="301">
        <v>7711099500</v>
      </c>
      <c r="C1493" s="311">
        <v>6011099505</v>
      </c>
      <c r="D1493" s="311" t="s">
        <v>986</v>
      </c>
      <c r="E1493" s="311" t="s">
        <v>51</v>
      </c>
      <c r="F1493" s="301"/>
      <c r="G1493" s="449"/>
      <c r="H1493" s="30"/>
      <c r="I1493" s="301" t="s">
        <v>52</v>
      </c>
      <c r="J1493" s="30">
        <v>1</v>
      </c>
      <c r="K1493" s="113">
        <v>44649</v>
      </c>
      <c r="L1493" s="113">
        <v>44671</v>
      </c>
      <c r="M1493" s="311" t="s">
        <v>964</v>
      </c>
      <c r="N1493" s="439">
        <v>202204058</v>
      </c>
      <c r="O1493" s="410"/>
      <c r="P1493" s="113" t="s">
        <v>54</v>
      </c>
      <c r="Q1493" s="439"/>
      <c r="R1493" s="123" t="s">
        <v>74</v>
      </c>
      <c r="S1493" s="120" t="s">
        <v>972</v>
      </c>
      <c r="T1493" s="468" t="s">
        <v>76</v>
      </c>
      <c r="U1493" s="464" t="s">
        <v>966</v>
      </c>
      <c r="V1493" s="469">
        <v>44649</v>
      </c>
      <c r="W1493" s="469">
        <v>44671</v>
      </c>
      <c r="X1493" s="438">
        <v>44691</v>
      </c>
      <c r="Y1493" s="122">
        <v>44698</v>
      </c>
      <c r="Z1493" s="127"/>
      <c r="AA1493" s="127"/>
      <c r="AB1493" s="127"/>
      <c r="AC1493" s="122">
        <v>44732</v>
      </c>
      <c r="AD1493" s="364" t="s">
        <v>987</v>
      </c>
      <c r="AE1493" s="365" t="s">
        <v>49</v>
      </c>
      <c r="AF1493" s="128">
        <v>44732</v>
      </c>
      <c r="AG1493" s="130">
        <v>1</v>
      </c>
      <c r="AH1493" s="130"/>
      <c r="AI1493" s="130"/>
      <c r="AJ1493" s="130">
        <v>1</v>
      </c>
      <c r="AK1493" s="362">
        <v>44696</v>
      </c>
      <c r="AL1493" s="362">
        <v>44699</v>
      </c>
      <c r="AM1493" s="368">
        <v>44700</v>
      </c>
      <c r="AN1493" s="135" t="s">
        <v>49</v>
      </c>
      <c r="AO1493" s="134">
        <v>44700</v>
      </c>
      <c r="AP1493" s="136" t="s">
        <v>56</v>
      </c>
      <c r="AQ1493" s="136"/>
      <c r="AR1493" s="379" t="e">
        <f>IF(AND(AF1493=AG1493,AF1493=AI1493,AF1493=AK1493,AF1493=AM1493),"未到货",“到货”)</f>
        <v>#NAME?</v>
      </c>
    </row>
    <row r="1494" spans="1:44" ht="20.100000000000001" hidden="1" customHeight="1">
      <c r="A1494" s="30">
        <v>46</v>
      </c>
      <c r="B1494" s="301">
        <v>7711099500</v>
      </c>
      <c r="C1494" s="311">
        <v>6011099506</v>
      </c>
      <c r="D1494" s="311" t="s">
        <v>988</v>
      </c>
      <c r="E1494" s="311">
        <v>45</v>
      </c>
      <c r="F1494" s="301" t="s">
        <v>101</v>
      </c>
      <c r="G1494" s="449"/>
      <c r="H1494" s="30"/>
      <c r="I1494" s="301" t="s">
        <v>52</v>
      </c>
      <c r="J1494" s="30">
        <v>1</v>
      </c>
      <c r="K1494" s="113">
        <v>44649</v>
      </c>
      <c r="L1494" s="113">
        <v>44671</v>
      </c>
      <c r="M1494" s="311" t="s">
        <v>964</v>
      </c>
      <c r="N1494" s="439">
        <v>202204058</v>
      </c>
      <c r="O1494" s="410"/>
      <c r="P1494" s="114" t="s">
        <v>54</v>
      </c>
      <c r="Q1494" s="439"/>
      <c r="R1494" s="123" t="s">
        <v>92</v>
      </c>
      <c r="S1494" s="120" t="s">
        <v>978</v>
      </c>
      <c r="T1494" s="120" t="s">
        <v>76</v>
      </c>
      <c r="U1494" s="120"/>
      <c r="V1494" s="121">
        <v>44649</v>
      </c>
      <c r="W1494" s="121">
        <v>44671</v>
      </c>
      <c r="X1494" s="438">
        <v>44691</v>
      </c>
      <c r="Y1494" s="122">
        <v>44706</v>
      </c>
      <c r="Z1494" s="127"/>
      <c r="AA1494" s="127"/>
      <c r="AB1494" s="127"/>
      <c r="AC1494" s="122">
        <v>44699</v>
      </c>
      <c r="AD1494" s="128">
        <v>44706</v>
      </c>
      <c r="AE1494" s="129" t="s">
        <v>49</v>
      </c>
      <c r="AF1494" s="128"/>
      <c r="AG1494" s="130"/>
      <c r="AH1494" s="130"/>
      <c r="AI1494" s="130"/>
      <c r="AJ1494" s="130">
        <v>1</v>
      </c>
      <c r="AK1494" s="362">
        <v>44709</v>
      </c>
      <c r="AL1494" s="362">
        <v>44713</v>
      </c>
      <c r="AM1494" s="368">
        <v>44715</v>
      </c>
      <c r="AN1494" s="135" t="s">
        <v>49</v>
      </c>
      <c r="AO1494" s="134">
        <v>44715</v>
      </c>
      <c r="AP1494" s="136" t="s">
        <v>56</v>
      </c>
      <c r="AQ1494" s="136"/>
      <c r="AR1494" s="379" t="e">
        <f>IF(AND(AF1494=AG1494,AF1494=AI1494,AF1494=AK1494,AF1494=AM1494),"未到货",“到货”)</f>
        <v>#NAME?</v>
      </c>
    </row>
    <row r="1495" spans="1:44" ht="20.100000000000001" hidden="1" customHeight="1">
      <c r="A1495" s="30">
        <v>47</v>
      </c>
      <c r="B1495" s="301">
        <v>7711099500</v>
      </c>
      <c r="C1495" s="311">
        <v>6011099507</v>
      </c>
      <c r="D1495" s="311" t="s">
        <v>376</v>
      </c>
      <c r="E1495" s="311" t="s">
        <v>51</v>
      </c>
      <c r="F1495" s="301"/>
      <c r="G1495" s="449"/>
      <c r="H1495" s="30"/>
      <c r="I1495" s="301" t="s">
        <v>52</v>
      </c>
      <c r="J1495" s="30">
        <v>1</v>
      </c>
      <c r="K1495" s="113">
        <v>44649</v>
      </c>
      <c r="L1495" s="113">
        <v>44671</v>
      </c>
      <c r="M1495" s="311" t="s">
        <v>964</v>
      </c>
      <c r="N1495" s="439">
        <v>202204058</v>
      </c>
      <c r="O1495" s="410"/>
      <c r="P1495" s="113" t="s">
        <v>54</v>
      </c>
      <c r="Q1495" s="439"/>
      <c r="R1495" s="123" t="s">
        <v>74</v>
      </c>
      <c r="S1495" s="120" t="s">
        <v>972</v>
      </c>
      <c r="T1495" s="462" t="s">
        <v>76</v>
      </c>
      <c r="U1495" s="464" t="s">
        <v>966</v>
      </c>
      <c r="V1495" s="470">
        <v>44649</v>
      </c>
      <c r="W1495" s="470">
        <v>44671</v>
      </c>
      <c r="X1495" s="438">
        <v>44691</v>
      </c>
      <c r="Y1495" s="127"/>
      <c r="Z1495" s="127"/>
      <c r="AA1495" s="127"/>
      <c r="AB1495" s="127"/>
      <c r="AC1495" s="122">
        <v>44690</v>
      </c>
      <c r="AD1495" s="128">
        <v>44690</v>
      </c>
      <c r="AE1495" s="129" t="s">
        <v>49</v>
      </c>
      <c r="AF1495" s="128"/>
      <c r="AG1495" s="130"/>
      <c r="AH1495" s="130"/>
      <c r="AI1495" s="130"/>
      <c r="AJ1495" s="130">
        <v>1</v>
      </c>
      <c r="AK1495" s="362">
        <v>44693</v>
      </c>
      <c r="AL1495" s="362">
        <v>44697</v>
      </c>
      <c r="AM1495" s="368">
        <v>44698</v>
      </c>
      <c r="AN1495" s="135" t="s">
        <v>49</v>
      </c>
      <c r="AO1495" s="134">
        <v>44698</v>
      </c>
      <c r="AP1495" s="136" t="s">
        <v>56</v>
      </c>
      <c r="AQ1495" s="136"/>
      <c r="AR1495" s="379" t="e">
        <f>IF(AND(AF1495=AG1495,AF1495=AI1495,AF1495=AK1495,AF1495=AM1495),"未到货",“到货”)</f>
        <v>#NAME?</v>
      </c>
    </row>
    <row r="1496" spans="1:44" ht="20.100000000000001" hidden="1" customHeight="1">
      <c r="A1496" s="30">
        <v>48</v>
      </c>
      <c r="B1496" s="301">
        <v>7711099500</v>
      </c>
      <c r="C1496" s="311">
        <v>6011099508</v>
      </c>
      <c r="D1496" s="311" t="s">
        <v>989</v>
      </c>
      <c r="E1496" s="311" t="s">
        <v>51</v>
      </c>
      <c r="F1496" s="301"/>
      <c r="G1496" s="449"/>
      <c r="H1496" s="30"/>
      <c r="I1496" s="301" t="s">
        <v>52</v>
      </c>
      <c r="J1496" s="30">
        <v>2</v>
      </c>
      <c r="K1496" s="113">
        <v>44649</v>
      </c>
      <c r="L1496" s="113">
        <v>44671</v>
      </c>
      <c r="M1496" s="311" t="s">
        <v>964</v>
      </c>
      <c r="N1496" s="439">
        <v>202204058</v>
      </c>
      <c r="O1496" s="410"/>
      <c r="P1496" s="113" t="s">
        <v>54</v>
      </c>
      <c r="Q1496" s="439"/>
      <c r="R1496" s="123" t="s">
        <v>74</v>
      </c>
      <c r="S1496" s="120" t="s">
        <v>972</v>
      </c>
      <c r="T1496" s="120" t="s">
        <v>76</v>
      </c>
      <c r="U1496" s="464" t="s">
        <v>966</v>
      </c>
      <c r="V1496" s="121">
        <v>44649</v>
      </c>
      <c r="W1496" s="121">
        <v>44671</v>
      </c>
      <c r="X1496" s="438">
        <v>44691</v>
      </c>
      <c r="Y1496" s="122">
        <v>44698</v>
      </c>
      <c r="Z1496" s="127"/>
      <c r="AA1496" s="127"/>
      <c r="AB1496" s="127"/>
      <c r="AC1496" s="122">
        <v>44694</v>
      </c>
      <c r="AD1496" s="128">
        <v>44694</v>
      </c>
      <c r="AE1496" s="129" t="s">
        <v>58</v>
      </c>
      <c r="AF1496" s="128"/>
      <c r="AG1496" s="130"/>
      <c r="AH1496" s="130"/>
      <c r="AI1496" s="130"/>
      <c r="AJ1496" s="130">
        <v>2</v>
      </c>
      <c r="AK1496" s="362">
        <v>44696</v>
      </c>
      <c r="AL1496" s="362">
        <v>44699</v>
      </c>
      <c r="AM1496" s="368">
        <v>44700</v>
      </c>
      <c r="AN1496" s="135" t="s">
        <v>58</v>
      </c>
      <c r="AO1496" s="134">
        <v>44700</v>
      </c>
      <c r="AP1496" s="136" t="s">
        <v>56</v>
      </c>
      <c r="AQ1496" s="136"/>
      <c r="AR1496" s="379" t="e">
        <f>IF(AND(AF1496=AG1496,AF1496=AI1496,AF1496=AK1496,AF1496=AM1496),"未到货",“到货”)</f>
        <v>#NAME?</v>
      </c>
    </row>
    <row r="1497" spans="1:44" ht="20.100000000000001" hidden="1" customHeight="1">
      <c r="A1497" s="30">
        <v>49</v>
      </c>
      <c r="B1497" s="301">
        <v>7711099500</v>
      </c>
      <c r="C1497" s="311">
        <v>6011099509</v>
      </c>
      <c r="D1497" s="311" t="s">
        <v>990</v>
      </c>
      <c r="E1497" s="311" t="s">
        <v>51</v>
      </c>
      <c r="F1497" s="301"/>
      <c r="G1497" s="449"/>
      <c r="H1497" s="30"/>
      <c r="I1497" s="301" t="s">
        <v>52</v>
      </c>
      <c r="J1497" s="30">
        <v>1</v>
      </c>
      <c r="K1497" s="113">
        <v>44649</v>
      </c>
      <c r="L1497" s="113">
        <v>44671</v>
      </c>
      <c r="M1497" s="311" t="s">
        <v>964</v>
      </c>
      <c r="N1497" s="439">
        <v>202204058</v>
      </c>
      <c r="O1497" s="410"/>
      <c r="P1497" s="404" t="s">
        <v>54</v>
      </c>
      <c r="Q1497" s="114"/>
      <c r="R1497" s="123" t="s">
        <v>74</v>
      </c>
      <c r="S1497" s="120" t="s">
        <v>965</v>
      </c>
      <c r="T1497" s="120" t="s">
        <v>76</v>
      </c>
      <c r="U1497" s="464" t="s">
        <v>966</v>
      </c>
      <c r="V1497" s="121">
        <v>44649</v>
      </c>
      <c r="W1497" s="121">
        <v>44671</v>
      </c>
      <c r="X1497" s="438">
        <v>44691</v>
      </c>
      <c r="Y1497" s="122">
        <v>44698</v>
      </c>
      <c r="Z1497" s="127"/>
      <c r="AA1497" s="127"/>
      <c r="AB1497" s="127"/>
      <c r="AC1497" s="122">
        <v>44697</v>
      </c>
      <c r="AD1497" s="128">
        <v>44700</v>
      </c>
      <c r="AE1497" s="129" t="s">
        <v>49</v>
      </c>
      <c r="AF1497" s="128"/>
      <c r="AG1497" s="130"/>
      <c r="AH1497" s="130"/>
      <c r="AI1497" s="130"/>
      <c r="AJ1497" s="130">
        <v>1</v>
      </c>
      <c r="AK1497" s="362">
        <v>44701</v>
      </c>
      <c r="AL1497" s="362">
        <v>44704</v>
      </c>
      <c r="AM1497" s="368">
        <v>44707</v>
      </c>
      <c r="AN1497" s="135" t="s">
        <v>49</v>
      </c>
      <c r="AO1497" s="134">
        <v>44707</v>
      </c>
      <c r="AP1497" s="136" t="s">
        <v>56</v>
      </c>
      <c r="AQ1497" s="136"/>
      <c r="AR1497" s="379" t="e">
        <f>IF(AND(AF1497=AG1497,AF1497=AI1497,AF1497=AK1497,AF1497=AM1497),"未到货",“到货”)</f>
        <v>#NAME?</v>
      </c>
    </row>
    <row r="1498" spans="1:44" ht="20.100000000000001" hidden="1" customHeight="1">
      <c r="A1498" s="30">
        <v>50</v>
      </c>
      <c r="B1498" s="301">
        <v>7711099500</v>
      </c>
      <c r="C1498" s="311">
        <v>6011099510</v>
      </c>
      <c r="D1498" s="311" t="s">
        <v>428</v>
      </c>
      <c r="E1498" s="311" t="s">
        <v>51</v>
      </c>
      <c r="F1498" s="301"/>
      <c r="G1498" s="449"/>
      <c r="H1498" s="30"/>
      <c r="I1498" s="301" t="s">
        <v>52</v>
      </c>
      <c r="J1498" s="30">
        <v>4</v>
      </c>
      <c r="K1498" s="113">
        <v>44649</v>
      </c>
      <c r="L1498" s="113">
        <v>44671</v>
      </c>
      <c r="M1498" s="311" t="s">
        <v>964</v>
      </c>
      <c r="N1498" s="439">
        <v>202204058</v>
      </c>
      <c r="O1498" s="410"/>
      <c r="P1498" s="113" t="s">
        <v>54</v>
      </c>
      <c r="Q1498" s="439"/>
      <c r="R1498" s="123" t="s">
        <v>74</v>
      </c>
      <c r="S1498" s="120" t="s">
        <v>972</v>
      </c>
      <c r="T1498" s="120" t="s">
        <v>76</v>
      </c>
      <c r="U1498" s="464" t="s">
        <v>966</v>
      </c>
      <c r="V1498" s="121">
        <v>44649</v>
      </c>
      <c r="W1498" s="121">
        <v>44671</v>
      </c>
      <c r="X1498" s="438">
        <v>44691</v>
      </c>
      <c r="Y1498" s="127"/>
      <c r="Z1498" s="127"/>
      <c r="AA1498" s="127"/>
      <c r="AB1498" s="127"/>
      <c r="AC1498" s="122">
        <v>44690</v>
      </c>
      <c r="AD1498" s="128">
        <v>44690</v>
      </c>
      <c r="AE1498" s="129" t="s">
        <v>65</v>
      </c>
      <c r="AF1498" s="128"/>
      <c r="AG1498" s="130"/>
      <c r="AH1498" s="130"/>
      <c r="AI1498" s="130"/>
      <c r="AJ1498" s="130">
        <v>4</v>
      </c>
      <c r="AK1498" s="362">
        <v>44693</v>
      </c>
      <c r="AL1498" s="362">
        <v>44697</v>
      </c>
      <c r="AM1498" s="368">
        <v>44698</v>
      </c>
      <c r="AN1498" s="135" t="s">
        <v>65</v>
      </c>
      <c r="AO1498" s="134">
        <v>44698</v>
      </c>
      <c r="AP1498" s="136" t="s">
        <v>56</v>
      </c>
      <c r="AQ1498" s="136"/>
      <c r="AR1498" s="379" t="e">
        <f>IF(AND(AF1498=AG1498,AF1498=AI1498,AF1498=AK1498,AF1498=AM1498),"未到货",“到货”)</f>
        <v>#NAME?</v>
      </c>
    </row>
    <row r="1499" spans="1:44" ht="20.100000000000001" hidden="1" customHeight="1">
      <c r="A1499" s="30">
        <v>51</v>
      </c>
      <c r="B1499" s="301">
        <v>7711099500</v>
      </c>
      <c r="C1499" s="311">
        <v>6011099511</v>
      </c>
      <c r="D1499" s="311" t="s">
        <v>991</v>
      </c>
      <c r="E1499" s="311" t="s">
        <v>51</v>
      </c>
      <c r="F1499" s="301"/>
      <c r="G1499" s="449"/>
      <c r="H1499" s="30"/>
      <c r="I1499" s="301" t="s">
        <v>52</v>
      </c>
      <c r="J1499" s="30">
        <v>1</v>
      </c>
      <c r="K1499" s="113">
        <v>44649</v>
      </c>
      <c r="L1499" s="113">
        <v>44671</v>
      </c>
      <c r="M1499" s="311" t="s">
        <v>964</v>
      </c>
      <c r="N1499" s="439">
        <v>202204058</v>
      </c>
      <c r="O1499" s="410"/>
      <c r="P1499" s="114" t="s">
        <v>54</v>
      </c>
      <c r="Q1499" s="439"/>
      <c r="R1499" s="123" t="s">
        <v>74</v>
      </c>
      <c r="S1499" s="120" t="s">
        <v>965</v>
      </c>
      <c r="T1499" s="120" t="s">
        <v>76</v>
      </c>
      <c r="U1499" s="464" t="s">
        <v>966</v>
      </c>
      <c r="V1499" s="121">
        <v>44649</v>
      </c>
      <c r="W1499" s="121">
        <v>44671</v>
      </c>
      <c r="X1499" s="122"/>
      <c r="Y1499" s="127"/>
      <c r="Z1499" s="127"/>
      <c r="AA1499" s="127"/>
      <c r="AB1499" s="127"/>
      <c r="AC1499" s="122">
        <v>44669</v>
      </c>
      <c r="AD1499" s="128">
        <v>44671</v>
      </c>
      <c r="AE1499" s="129" t="s">
        <v>49</v>
      </c>
      <c r="AF1499" s="128"/>
      <c r="AG1499" s="130"/>
      <c r="AH1499" s="130"/>
      <c r="AI1499" s="130"/>
      <c r="AJ1499" s="130">
        <v>1</v>
      </c>
      <c r="AK1499" s="362">
        <v>44672</v>
      </c>
      <c r="AL1499" s="362">
        <v>44673</v>
      </c>
      <c r="AM1499" s="368">
        <v>44674</v>
      </c>
      <c r="AN1499" s="135" t="s">
        <v>49</v>
      </c>
      <c r="AO1499" s="380">
        <v>44678</v>
      </c>
      <c r="AP1499" s="378" t="s">
        <v>60</v>
      </c>
      <c r="AQ1499" s="136">
        <v>3</v>
      </c>
      <c r="AR1499" s="379" t="e">
        <f>IF(AND(AF1499=AG1499,AF1499=AI1499,AF1499=AK1499,AF1499=AM1499),"未到货",“到货”)</f>
        <v>#NAME?</v>
      </c>
    </row>
    <row r="1500" spans="1:44" ht="20.100000000000001" hidden="1" customHeight="1">
      <c r="A1500" s="30">
        <v>52</v>
      </c>
      <c r="B1500" s="301">
        <v>7711099500</v>
      </c>
      <c r="C1500" s="311">
        <v>6011099512</v>
      </c>
      <c r="D1500" s="311" t="s">
        <v>992</v>
      </c>
      <c r="E1500" s="311" t="s">
        <v>51</v>
      </c>
      <c r="F1500" s="301"/>
      <c r="G1500" s="449"/>
      <c r="H1500" s="30"/>
      <c r="I1500" s="301" t="s">
        <v>52</v>
      </c>
      <c r="J1500" s="30">
        <v>1</v>
      </c>
      <c r="K1500" s="113">
        <v>44649</v>
      </c>
      <c r="L1500" s="113">
        <v>44671</v>
      </c>
      <c r="M1500" s="311" t="s">
        <v>964</v>
      </c>
      <c r="N1500" s="439">
        <v>202204058</v>
      </c>
      <c r="O1500" s="410"/>
      <c r="P1500" s="114" t="s">
        <v>54</v>
      </c>
      <c r="Q1500" s="439"/>
      <c r="R1500" s="123" t="s">
        <v>74</v>
      </c>
      <c r="S1500" s="120" t="s">
        <v>965</v>
      </c>
      <c r="T1500" s="461" t="s">
        <v>76</v>
      </c>
      <c r="U1500" s="464" t="s">
        <v>966</v>
      </c>
      <c r="V1500" s="467">
        <v>44649</v>
      </c>
      <c r="W1500" s="467">
        <v>44671</v>
      </c>
      <c r="X1500" s="122"/>
      <c r="Y1500" s="127"/>
      <c r="Z1500" s="127"/>
      <c r="AA1500" s="127"/>
      <c r="AB1500" s="127"/>
      <c r="AC1500" s="122">
        <v>44669</v>
      </c>
      <c r="AD1500" s="128">
        <v>44671</v>
      </c>
      <c r="AE1500" s="129" t="s">
        <v>49</v>
      </c>
      <c r="AF1500" s="128"/>
      <c r="AG1500" s="130"/>
      <c r="AH1500" s="130"/>
      <c r="AI1500" s="130"/>
      <c r="AJ1500" s="130">
        <v>1</v>
      </c>
      <c r="AK1500" s="362">
        <v>44672</v>
      </c>
      <c r="AL1500" s="362">
        <v>44673</v>
      </c>
      <c r="AM1500" s="368">
        <v>44674</v>
      </c>
      <c r="AN1500" s="135" t="s">
        <v>49</v>
      </c>
      <c r="AO1500" s="380">
        <v>44678</v>
      </c>
      <c r="AP1500" s="378" t="s">
        <v>60</v>
      </c>
      <c r="AQ1500" s="136">
        <v>3</v>
      </c>
      <c r="AR1500" s="379" t="e">
        <f>IF(AND(AF1500=AG1500,AF1500=AI1500,AF1500=AK1500,AF1500=AM1500),"未到货",“到货”)</f>
        <v>#NAME?</v>
      </c>
    </row>
    <row r="1501" spans="1:44" ht="20.100000000000001" hidden="1" customHeight="1">
      <c r="A1501" s="30">
        <v>53</v>
      </c>
      <c r="B1501" s="301">
        <v>7711099500</v>
      </c>
      <c r="C1501" s="311">
        <v>6011099513</v>
      </c>
      <c r="D1501" s="311" t="s">
        <v>993</v>
      </c>
      <c r="E1501" s="311" t="s">
        <v>51</v>
      </c>
      <c r="F1501" s="301"/>
      <c r="G1501" s="449"/>
      <c r="H1501" s="30"/>
      <c r="I1501" s="301" t="s">
        <v>52</v>
      </c>
      <c r="J1501" s="30">
        <v>1</v>
      </c>
      <c r="K1501" s="113">
        <v>44649</v>
      </c>
      <c r="L1501" s="113">
        <v>44671</v>
      </c>
      <c r="M1501" s="311" t="s">
        <v>964</v>
      </c>
      <c r="N1501" s="439">
        <v>202204058</v>
      </c>
      <c r="O1501" s="410"/>
      <c r="P1501" s="410" t="s">
        <v>54</v>
      </c>
      <c r="Q1501" s="410"/>
      <c r="R1501" s="123" t="s">
        <v>74</v>
      </c>
      <c r="S1501" s="120" t="s">
        <v>972</v>
      </c>
      <c r="T1501" s="120" t="s">
        <v>76</v>
      </c>
      <c r="U1501" s="120" t="s">
        <v>966</v>
      </c>
      <c r="V1501" s="121">
        <v>44649</v>
      </c>
      <c r="W1501" s="121">
        <v>44671</v>
      </c>
      <c r="X1501" s="438">
        <v>44691</v>
      </c>
      <c r="Y1501" s="122">
        <v>44706</v>
      </c>
      <c r="Z1501" s="127"/>
      <c r="AA1501" s="127"/>
      <c r="AB1501" s="127"/>
      <c r="AC1501" s="122">
        <v>44705</v>
      </c>
      <c r="AD1501" s="128">
        <v>44711</v>
      </c>
      <c r="AE1501" s="129" t="s">
        <v>49</v>
      </c>
      <c r="AF1501" s="128"/>
      <c r="AG1501" s="130"/>
      <c r="AH1501" s="130"/>
      <c r="AI1501" s="130"/>
      <c r="AJ1501" s="130">
        <v>1</v>
      </c>
      <c r="AK1501" s="362">
        <v>44714</v>
      </c>
      <c r="AL1501" s="362">
        <v>44717</v>
      </c>
      <c r="AM1501" s="368">
        <v>44720</v>
      </c>
      <c r="AN1501" s="135" t="s">
        <v>49</v>
      </c>
      <c r="AO1501" s="134">
        <v>44720</v>
      </c>
      <c r="AP1501" s="136" t="s">
        <v>56</v>
      </c>
      <c r="AQ1501" s="136"/>
      <c r="AR1501" s="379" t="e">
        <f>IF(AND(AF1501=AG1501,AF1501=AI1501,AF1501=AK1501,AF1501=AM1501),"未到货",“到货”)</f>
        <v>#NAME?</v>
      </c>
    </row>
    <row r="1502" spans="1:44" ht="20.100000000000001" hidden="1" customHeight="1">
      <c r="A1502" s="30">
        <v>54</v>
      </c>
      <c r="B1502" s="301">
        <v>7711099500</v>
      </c>
      <c r="C1502" s="311">
        <v>6011099514</v>
      </c>
      <c r="D1502" s="311" t="s">
        <v>994</v>
      </c>
      <c r="E1502" s="311" t="s">
        <v>51</v>
      </c>
      <c r="F1502" s="301"/>
      <c r="G1502" s="449"/>
      <c r="H1502" s="30"/>
      <c r="I1502" s="301" t="s">
        <v>52</v>
      </c>
      <c r="J1502" s="30">
        <v>1</v>
      </c>
      <c r="K1502" s="113">
        <v>44649</v>
      </c>
      <c r="L1502" s="113">
        <v>44671</v>
      </c>
      <c r="M1502" s="311" t="s">
        <v>964</v>
      </c>
      <c r="N1502" s="439">
        <v>202204058</v>
      </c>
      <c r="O1502" s="410"/>
      <c r="P1502" s="114" t="s">
        <v>54</v>
      </c>
      <c r="Q1502" s="114" t="s">
        <v>348</v>
      </c>
      <c r="R1502" s="123" t="s">
        <v>74</v>
      </c>
      <c r="S1502" s="120" t="s">
        <v>972</v>
      </c>
      <c r="T1502" s="462" t="s">
        <v>76</v>
      </c>
      <c r="U1502" s="464" t="s">
        <v>966</v>
      </c>
      <c r="V1502" s="470">
        <v>44649</v>
      </c>
      <c r="W1502" s="470">
        <v>44671</v>
      </c>
      <c r="X1502" s="438">
        <v>44691</v>
      </c>
      <c r="Y1502" s="127"/>
      <c r="Z1502" s="127"/>
      <c r="AA1502" s="127"/>
      <c r="AB1502" s="127"/>
      <c r="AC1502" s="122">
        <v>44697</v>
      </c>
      <c r="AD1502" s="364" t="s">
        <v>923</v>
      </c>
      <c r="AE1502" s="365" t="s">
        <v>49</v>
      </c>
      <c r="AF1502" s="128">
        <v>44699</v>
      </c>
      <c r="AG1502" s="130">
        <v>1</v>
      </c>
      <c r="AH1502" s="130"/>
      <c r="AI1502" s="130"/>
      <c r="AJ1502" s="130">
        <v>1</v>
      </c>
      <c r="AK1502" s="362">
        <v>44701</v>
      </c>
      <c r="AL1502" s="362">
        <v>44704</v>
      </c>
      <c r="AM1502" s="368">
        <v>44707</v>
      </c>
      <c r="AN1502" s="135" t="s">
        <v>49</v>
      </c>
      <c r="AO1502" s="134">
        <v>44707</v>
      </c>
      <c r="AP1502" s="136" t="s">
        <v>56</v>
      </c>
      <c r="AQ1502" s="136"/>
      <c r="AR1502" s="379" t="e">
        <f>IF(AND(AF1502=AG1502,AF1502=AI1502,AF1502=AK1502,AF1502=AM1502),"未到货",“到货”)</f>
        <v>#NAME?</v>
      </c>
    </row>
    <row r="1503" spans="1:44" ht="20.100000000000001" hidden="1" customHeight="1">
      <c r="A1503" s="30">
        <v>55</v>
      </c>
      <c r="B1503" s="301">
        <v>7711099500</v>
      </c>
      <c r="C1503" s="311">
        <v>6011099515</v>
      </c>
      <c r="D1503" s="311" t="s">
        <v>378</v>
      </c>
      <c r="E1503" s="311" t="s">
        <v>51</v>
      </c>
      <c r="F1503" s="301"/>
      <c r="G1503" s="449"/>
      <c r="H1503" s="30"/>
      <c r="I1503" s="301" t="s">
        <v>52</v>
      </c>
      <c r="J1503" s="30">
        <v>1</v>
      </c>
      <c r="K1503" s="113">
        <v>44649</v>
      </c>
      <c r="L1503" s="113">
        <v>44671</v>
      </c>
      <c r="M1503" s="311" t="s">
        <v>964</v>
      </c>
      <c r="N1503" s="439">
        <v>202204058</v>
      </c>
      <c r="O1503" s="410"/>
      <c r="P1503" s="113" t="s">
        <v>54</v>
      </c>
      <c r="Q1503" s="439"/>
      <c r="R1503" s="123" t="s">
        <v>74</v>
      </c>
      <c r="S1503" s="120" t="s">
        <v>972</v>
      </c>
      <c r="T1503" s="461" t="s">
        <v>76</v>
      </c>
      <c r="U1503" s="464" t="s">
        <v>966</v>
      </c>
      <c r="V1503" s="467">
        <v>44649</v>
      </c>
      <c r="W1503" s="467">
        <v>44671</v>
      </c>
      <c r="X1503" s="438">
        <v>44691</v>
      </c>
      <c r="Y1503" s="127"/>
      <c r="Z1503" s="127"/>
      <c r="AA1503" s="127"/>
      <c r="AB1503" s="127"/>
      <c r="AC1503" s="122">
        <v>44690</v>
      </c>
      <c r="AD1503" s="128">
        <v>44690</v>
      </c>
      <c r="AE1503" s="129" t="s">
        <v>49</v>
      </c>
      <c r="AF1503" s="128"/>
      <c r="AG1503" s="130"/>
      <c r="AH1503" s="130"/>
      <c r="AI1503" s="130"/>
      <c r="AJ1503" s="130">
        <v>1</v>
      </c>
      <c r="AK1503" s="362">
        <v>44693</v>
      </c>
      <c r="AL1503" s="362">
        <v>44697</v>
      </c>
      <c r="AM1503" s="368">
        <v>44698</v>
      </c>
      <c r="AN1503" s="135" t="s">
        <v>49</v>
      </c>
      <c r="AO1503" s="134">
        <v>44698</v>
      </c>
      <c r="AP1503" s="136" t="s">
        <v>56</v>
      </c>
      <c r="AQ1503" s="136"/>
      <c r="AR1503" s="379" t="e">
        <f>IF(AND(AF1503=AG1503,AF1503=AI1503,AF1503=AK1503,AF1503=AM1503),"未到货",“到货”)</f>
        <v>#NAME?</v>
      </c>
    </row>
    <row r="1504" spans="1:44" ht="20.100000000000001" hidden="1" customHeight="1">
      <c r="A1504" s="30">
        <v>56</v>
      </c>
      <c r="B1504" s="301">
        <v>7711099500</v>
      </c>
      <c r="C1504" s="311">
        <v>6011099516</v>
      </c>
      <c r="D1504" s="311" t="s">
        <v>995</v>
      </c>
      <c r="E1504" s="311">
        <v>45</v>
      </c>
      <c r="F1504" s="301" t="s">
        <v>101</v>
      </c>
      <c r="G1504" s="449"/>
      <c r="H1504" s="30"/>
      <c r="I1504" s="301" t="s">
        <v>52</v>
      </c>
      <c r="J1504" s="30">
        <v>1</v>
      </c>
      <c r="K1504" s="113">
        <v>44649</v>
      </c>
      <c r="L1504" s="113">
        <v>44671</v>
      </c>
      <c r="M1504" s="311" t="s">
        <v>964</v>
      </c>
      <c r="N1504" s="439">
        <v>202204058</v>
      </c>
      <c r="O1504" s="410"/>
      <c r="P1504" s="114" t="s">
        <v>54</v>
      </c>
      <c r="Q1504" s="439"/>
      <c r="R1504" s="123" t="s">
        <v>92</v>
      </c>
      <c r="S1504" s="120" t="s">
        <v>978</v>
      </c>
      <c r="T1504" s="120" t="s">
        <v>76</v>
      </c>
      <c r="U1504" s="120" t="s">
        <v>979</v>
      </c>
      <c r="V1504" s="121">
        <v>44649</v>
      </c>
      <c r="W1504" s="121">
        <v>44671</v>
      </c>
      <c r="X1504" s="438">
        <v>44691</v>
      </c>
      <c r="Y1504" s="122">
        <v>44706</v>
      </c>
      <c r="Z1504" s="127"/>
      <c r="AA1504" s="127"/>
      <c r="AB1504" s="127"/>
      <c r="AC1504" s="122">
        <v>44699</v>
      </c>
      <c r="AD1504" s="128">
        <v>44706</v>
      </c>
      <c r="AE1504" s="129" t="s">
        <v>49</v>
      </c>
      <c r="AF1504" s="128"/>
      <c r="AG1504" s="130"/>
      <c r="AH1504" s="130"/>
      <c r="AI1504" s="130"/>
      <c r="AJ1504" s="130">
        <v>1</v>
      </c>
      <c r="AK1504" s="362">
        <v>44709</v>
      </c>
      <c r="AL1504" s="362">
        <v>44713</v>
      </c>
      <c r="AM1504" s="368">
        <v>44715</v>
      </c>
      <c r="AN1504" s="135" t="s">
        <v>49</v>
      </c>
      <c r="AO1504" s="134">
        <v>44715</v>
      </c>
      <c r="AP1504" s="136" t="s">
        <v>56</v>
      </c>
      <c r="AQ1504" s="136"/>
      <c r="AR1504" s="379" t="e">
        <f>IF(AND(AF1504=AG1504,AF1504=AI1504,AF1504=AK1504,AF1504=AM1504),"未到货",“到货”)</f>
        <v>#NAME?</v>
      </c>
    </row>
    <row r="1505" spans="1:44" ht="20.100000000000001" hidden="1" customHeight="1">
      <c r="A1505" s="30">
        <v>57</v>
      </c>
      <c r="B1505" s="301">
        <v>7711099600</v>
      </c>
      <c r="C1505" s="311">
        <v>6011099602</v>
      </c>
      <c r="D1505" s="311" t="s">
        <v>226</v>
      </c>
      <c r="E1505" s="311" t="s">
        <v>90</v>
      </c>
      <c r="F1505" s="301" t="s">
        <v>101</v>
      </c>
      <c r="G1505" s="449" t="s">
        <v>387</v>
      </c>
      <c r="H1505" s="30"/>
      <c r="I1505" s="301" t="s">
        <v>52</v>
      </c>
      <c r="J1505" s="30">
        <v>2</v>
      </c>
      <c r="K1505" s="113">
        <v>44649</v>
      </c>
      <c r="L1505" s="113">
        <v>44671</v>
      </c>
      <c r="M1505" s="311" t="s">
        <v>964</v>
      </c>
      <c r="N1505" s="439">
        <v>202204058</v>
      </c>
      <c r="O1505" s="410"/>
      <c r="P1505" s="114" t="s">
        <v>54</v>
      </c>
      <c r="Q1505" s="439"/>
      <c r="R1505" s="123" t="s">
        <v>74</v>
      </c>
      <c r="S1505" s="120" t="s">
        <v>965</v>
      </c>
      <c r="T1505" s="462" t="s">
        <v>76</v>
      </c>
      <c r="U1505" s="464" t="s">
        <v>966</v>
      </c>
      <c r="V1505" s="470">
        <v>44649</v>
      </c>
      <c r="W1505" s="470">
        <v>44671</v>
      </c>
      <c r="X1505" s="122"/>
      <c r="Y1505" s="127"/>
      <c r="Z1505" s="127"/>
      <c r="AA1505" s="127"/>
      <c r="AB1505" s="127"/>
      <c r="AC1505" s="122">
        <v>44669</v>
      </c>
      <c r="AD1505" s="419">
        <v>44677</v>
      </c>
      <c r="AE1505" s="452" t="s">
        <v>58</v>
      </c>
      <c r="AF1505" s="128"/>
      <c r="AG1505" s="130"/>
      <c r="AH1505" s="130"/>
      <c r="AI1505" s="130"/>
      <c r="AJ1505" s="130"/>
      <c r="AK1505" s="362"/>
      <c r="AL1505" s="362"/>
      <c r="AM1505" s="368"/>
      <c r="AN1505" s="135"/>
      <c r="AO1505" s="136"/>
      <c r="AP1505" s="136"/>
      <c r="AQ1505" s="136"/>
      <c r="AR1505" s="379" t="str">
        <f>IF(AND(AF1505=AG1505,AF1505=AI1505,AF1505=AK1505,AF1505=AM1505),"未到货",“到货”)</f>
        <v>未到货</v>
      </c>
    </row>
    <row r="1506" spans="1:44" ht="20.100000000000001" hidden="1" customHeight="1">
      <c r="A1506" s="30">
        <v>58</v>
      </c>
      <c r="B1506" s="301">
        <v>7711099600</v>
      </c>
      <c r="C1506" s="311">
        <v>6011099603</v>
      </c>
      <c r="D1506" s="311" t="s">
        <v>996</v>
      </c>
      <c r="E1506" s="311">
        <v>45</v>
      </c>
      <c r="F1506" s="301" t="s">
        <v>101</v>
      </c>
      <c r="G1506" s="449" t="s">
        <v>387</v>
      </c>
      <c r="H1506" s="30"/>
      <c r="I1506" s="301" t="s">
        <v>52</v>
      </c>
      <c r="J1506" s="30">
        <v>4</v>
      </c>
      <c r="K1506" s="113">
        <v>44649</v>
      </c>
      <c r="L1506" s="113">
        <v>44671</v>
      </c>
      <c r="M1506" s="311" t="s">
        <v>964</v>
      </c>
      <c r="N1506" s="439">
        <v>202204058</v>
      </c>
      <c r="O1506" s="410"/>
      <c r="P1506" s="113" t="s">
        <v>54</v>
      </c>
      <c r="Q1506" s="439"/>
      <c r="R1506" s="123" t="s">
        <v>92</v>
      </c>
      <c r="S1506" s="120" t="s">
        <v>978</v>
      </c>
      <c r="T1506" s="120" t="s">
        <v>76</v>
      </c>
      <c r="U1506" s="464" t="s">
        <v>979</v>
      </c>
      <c r="V1506" s="121">
        <v>44649</v>
      </c>
      <c r="W1506" s="121">
        <v>44671</v>
      </c>
      <c r="X1506" s="438">
        <v>44691</v>
      </c>
      <c r="Y1506" s="127"/>
      <c r="Z1506" s="127"/>
      <c r="AA1506" s="127"/>
      <c r="AB1506" s="127"/>
      <c r="AC1506" s="122">
        <v>44691</v>
      </c>
      <c r="AD1506" s="128">
        <v>44692</v>
      </c>
      <c r="AE1506" s="129" t="s">
        <v>65</v>
      </c>
      <c r="AF1506" s="128"/>
      <c r="AG1506" s="130"/>
      <c r="AH1506" s="130"/>
      <c r="AI1506" s="130"/>
      <c r="AJ1506" s="130">
        <v>4</v>
      </c>
      <c r="AK1506" s="362">
        <v>44693</v>
      </c>
      <c r="AL1506" s="362">
        <v>44697</v>
      </c>
      <c r="AM1506" s="368">
        <v>44698</v>
      </c>
      <c r="AN1506" s="135" t="s">
        <v>65</v>
      </c>
      <c r="AO1506" s="134">
        <v>44698</v>
      </c>
      <c r="AP1506" s="136" t="s">
        <v>56</v>
      </c>
      <c r="AQ1506" s="136"/>
      <c r="AR1506" s="379" t="e">
        <f>IF(AND(AF1506=AG1506,AF1506=AI1506,AF1506=AK1506,AF1506=AM1506),"未到货",“到货”)</f>
        <v>#NAME?</v>
      </c>
    </row>
    <row r="1507" spans="1:44" ht="20.100000000000001" hidden="1" customHeight="1">
      <c r="A1507" s="30">
        <v>59</v>
      </c>
      <c r="B1507" s="301">
        <v>7711099600</v>
      </c>
      <c r="C1507" s="311">
        <v>6011099604</v>
      </c>
      <c r="D1507" s="311" t="s">
        <v>997</v>
      </c>
      <c r="E1507" s="311">
        <v>45</v>
      </c>
      <c r="F1507" s="301" t="s">
        <v>101</v>
      </c>
      <c r="G1507" s="449" t="s">
        <v>387</v>
      </c>
      <c r="H1507" s="30"/>
      <c r="I1507" s="301" t="s">
        <v>52</v>
      </c>
      <c r="J1507" s="30">
        <v>4</v>
      </c>
      <c r="K1507" s="113">
        <v>44649</v>
      </c>
      <c r="L1507" s="113">
        <v>44671</v>
      </c>
      <c r="M1507" s="311" t="s">
        <v>964</v>
      </c>
      <c r="N1507" s="439">
        <v>202204058</v>
      </c>
      <c r="O1507" s="410"/>
      <c r="P1507" s="113" t="s">
        <v>54</v>
      </c>
      <c r="Q1507" s="439"/>
      <c r="R1507" s="123" t="s">
        <v>74</v>
      </c>
      <c r="S1507" s="120" t="s">
        <v>972</v>
      </c>
      <c r="T1507" s="120" t="s">
        <v>76</v>
      </c>
      <c r="U1507" s="464" t="s">
        <v>966</v>
      </c>
      <c r="V1507" s="121">
        <v>44649</v>
      </c>
      <c r="W1507" s="121">
        <v>44671</v>
      </c>
      <c r="X1507" s="438">
        <v>44691</v>
      </c>
      <c r="Y1507" s="127"/>
      <c r="Z1507" s="127"/>
      <c r="AA1507" s="127"/>
      <c r="AB1507" s="127"/>
      <c r="AC1507" s="122">
        <v>44690</v>
      </c>
      <c r="AD1507" s="128">
        <v>44691</v>
      </c>
      <c r="AE1507" s="129" t="s">
        <v>65</v>
      </c>
      <c r="AF1507" s="128"/>
      <c r="AG1507" s="130"/>
      <c r="AH1507" s="130"/>
      <c r="AI1507" s="130"/>
      <c r="AJ1507" s="130">
        <v>4</v>
      </c>
      <c r="AK1507" s="362">
        <v>44693</v>
      </c>
      <c r="AL1507" s="362">
        <v>44697</v>
      </c>
      <c r="AM1507" s="368">
        <v>44698</v>
      </c>
      <c r="AN1507" s="135" t="s">
        <v>65</v>
      </c>
      <c r="AO1507" s="134">
        <v>44698</v>
      </c>
      <c r="AP1507" s="136" t="s">
        <v>56</v>
      </c>
      <c r="AQ1507" s="136"/>
      <c r="AR1507" s="379" t="e">
        <f>IF(AND(AF1507=AG1507,AF1507=AI1507,AF1507=AK1507,AF1507=AM1507),"未到货",“到货”)</f>
        <v>#NAME?</v>
      </c>
    </row>
    <row r="1508" spans="1:44" ht="20.100000000000001" hidden="1" customHeight="1">
      <c r="A1508" s="30">
        <v>60</v>
      </c>
      <c r="B1508" s="301">
        <v>7711099600</v>
      </c>
      <c r="C1508" s="311">
        <v>6011099605</v>
      </c>
      <c r="D1508" s="311" t="s">
        <v>998</v>
      </c>
      <c r="E1508" s="311" t="s">
        <v>285</v>
      </c>
      <c r="F1508" s="301"/>
      <c r="G1508" s="449"/>
      <c r="H1508" s="30"/>
      <c r="I1508" s="301" t="s">
        <v>52</v>
      </c>
      <c r="J1508" s="30">
        <v>2</v>
      </c>
      <c r="K1508" s="113">
        <v>44649</v>
      </c>
      <c r="L1508" s="113">
        <v>44671</v>
      </c>
      <c r="M1508" s="311" t="s">
        <v>964</v>
      </c>
      <c r="N1508" s="439">
        <v>202204058</v>
      </c>
      <c r="O1508" s="410"/>
      <c r="P1508" s="404" t="s">
        <v>54</v>
      </c>
      <c r="Q1508" s="439"/>
      <c r="R1508" s="123" t="s">
        <v>74</v>
      </c>
      <c r="S1508" s="120" t="s">
        <v>972</v>
      </c>
      <c r="T1508" s="120" t="s">
        <v>76</v>
      </c>
      <c r="U1508" s="464" t="s">
        <v>966</v>
      </c>
      <c r="V1508" s="121">
        <v>44649</v>
      </c>
      <c r="W1508" s="121">
        <v>44671</v>
      </c>
      <c r="X1508" s="438">
        <v>44691</v>
      </c>
      <c r="Y1508" s="122">
        <v>44698</v>
      </c>
      <c r="Z1508" s="127"/>
      <c r="AA1508" s="127"/>
      <c r="AB1508" s="127"/>
      <c r="AC1508" s="122">
        <v>44697</v>
      </c>
      <c r="AD1508" s="128">
        <v>44699</v>
      </c>
      <c r="AE1508" s="129" t="s">
        <v>58</v>
      </c>
      <c r="AF1508" s="128"/>
      <c r="AG1508" s="130"/>
      <c r="AH1508" s="130"/>
      <c r="AI1508" s="130"/>
      <c r="AJ1508" s="130"/>
      <c r="AK1508" s="362"/>
      <c r="AL1508" s="362"/>
      <c r="AM1508" s="368">
        <v>44701</v>
      </c>
      <c r="AN1508" s="135" t="s">
        <v>58</v>
      </c>
      <c r="AO1508" s="368">
        <v>44701</v>
      </c>
      <c r="AP1508" s="135" t="s">
        <v>56</v>
      </c>
      <c r="AQ1508" s="136"/>
      <c r="AR1508" s="379" t="e">
        <f>IF(AND(AF1508=AG1508,AF1508=AI1508,AF1508=AK1508,AF1508=AM1508),"未到货",“到货”)</f>
        <v>#NAME?</v>
      </c>
    </row>
    <row r="1509" spans="1:44" ht="20.100000000000001" hidden="1" customHeight="1">
      <c r="A1509" s="30">
        <v>61</v>
      </c>
      <c r="B1509" s="301">
        <v>7711099600</v>
      </c>
      <c r="C1509" s="311">
        <v>6011099606</v>
      </c>
      <c r="D1509" s="311" t="s">
        <v>142</v>
      </c>
      <c r="E1509" s="311" t="s">
        <v>208</v>
      </c>
      <c r="F1509" s="301" t="s">
        <v>209</v>
      </c>
      <c r="G1509" s="449" t="s">
        <v>999</v>
      </c>
      <c r="H1509" s="30"/>
      <c r="I1509" s="301" t="s">
        <v>52</v>
      </c>
      <c r="J1509" s="30">
        <v>4</v>
      </c>
      <c r="K1509" s="113">
        <v>44649</v>
      </c>
      <c r="L1509" s="113">
        <v>44671</v>
      </c>
      <c r="M1509" s="311" t="s">
        <v>964</v>
      </c>
      <c r="N1509" s="439">
        <v>202204058</v>
      </c>
      <c r="O1509" s="410"/>
      <c r="P1509" s="113" t="s">
        <v>54</v>
      </c>
      <c r="Q1509" s="439"/>
      <c r="R1509" s="123" t="s">
        <v>92</v>
      </c>
      <c r="S1509" s="120" t="s">
        <v>970</v>
      </c>
      <c r="T1509" s="120" t="s">
        <v>860</v>
      </c>
      <c r="U1509" s="463" t="s">
        <v>971</v>
      </c>
      <c r="V1509" s="121">
        <v>44649</v>
      </c>
      <c r="W1509" s="121">
        <v>44671</v>
      </c>
      <c r="X1509" s="122">
        <v>44681</v>
      </c>
      <c r="Y1509" s="127"/>
      <c r="Z1509" s="127"/>
      <c r="AA1509" s="127"/>
      <c r="AB1509" s="127"/>
      <c r="AC1509" s="122">
        <v>44681</v>
      </c>
      <c r="AD1509" s="128">
        <v>44686</v>
      </c>
      <c r="AE1509" s="129" t="s">
        <v>65</v>
      </c>
      <c r="AF1509" s="128"/>
      <c r="AG1509" s="130"/>
      <c r="AH1509" s="130"/>
      <c r="AI1509" s="130"/>
      <c r="AJ1509" s="130"/>
      <c r="AK1509" s="362"/>
      <c r="AL1509" s="362"/>
      <c r="AM1509" s="370">
        <v>44687</v>
      </c>
      <c r="AN1509" s="371" t="s">
        <v>65</v>
      </c>
      <c r="AO1509" s="370">
        <v>44687</v>
      </c>
      <c r="AP1509" s="378" t="s">
        <v>408</v>
      </c>
      <c r="AQ1509" s="136"/>
      <c r="AR1509" s="379" t="e">
        <f>IF(AND(AF1509=AG1509,AF1509=AI1509,AF1509=AK1509,AF1509=AM1509),"未到货",“到货”)</f>
        <v>#NAME?</v>
      </c>
    </row>
    <row r="1510" spans="1:44" ht="20.100000000000001" hidden="1" customHeight="1">
      <c r="A1510" s="30">
        <v>62</v>
      </c>
      <c r="B1510" s="301">
        <v>7711099600</v>
      </c>
      <c r="C1510" s="311">
        <v>6011099607</v>
      </c>
      <c r="D1510" s="311" t="s">
        <v>1000</v>
      </c>
      <c r="E1510" s="311" t="s">
        <v>51</v>
      </c>
      <c r="F1510" s="301"/>
      <c r="G1510" s="449" t="s">
        <v>387</v>
      </c>
      <c r="H1510" s="30"/>
      <c r="I1510" s="301" t="s">
        <v>52</v>
      </c>
      <c r="J1510" s="30">
        <v>4</v>
      </c>
      <c r="K1510" s="113">
        <v>44649</v>
      </c>
      <c r="L1510" s="113">
        <v>44671</v>
      </c>
      <c r="M1510" s="311" t="s">
        <v>964</v>
      </c>
      <c r="N1510" s="439">
        <v>202204058</v>
      </c>
      <c r="O1510" s="410"/>
      <c r="P1510" s="404" t="s">
        <v>54</v>
      </c>
      <c r="Q1510" s="439"/>
      <c r="R1510" s="123" t="s">
        <v>92</v>
      </c>
      <c r="S1510" s="120" t="s">
        <v>978</v>
      </c>
      <c r="T1510" s="120" t="s">
        <v>76</v>
      </c>
      <c r="U1510" s="464" t="s">
        <v>979</v>
      </c>
      <c r="V1510" s="121">
        <v>44649</v>
      </c>
      <c r="W1510" s="121">
        <v>44671</v>
      </c>
      <c r="X1510" s="122">
        <v>44679</v>
      </c>
      <c r="Y1510" s="127"/>
      <c r="Z1510" s="127"/>
      <c r="AA1510" s="127"/>
      <c r="AB1510" s="127"/>
      <c r="AC1510" s="122">
        <v>44684</v>
      </c>
      <c r="AD1510" s="128">
        <v>44684</v>
      </c>
      <c r="AE1510" s="129" t="s">
        <v>65</v>
      </c>
      <c r="AF1510" s="128"/>
      <c r="AG1510" s="130"/>
      <c r="AH1510" s="130"/>
      <c r="AI1510" s="130"/>
      <c r="AJ1510" s="130">
        <v>4</v>
      </c>
      <c r="AK1510" s="362">
        <v>44686</v>
      </c>
      <c r="AL1510" s="362">
        <v>44688</v>
      </c>
      <c r="AM1510" s="368">
        <v>44691</v>
      </c>
      <c r="AN1510" s="135" t="s">
        <v>65</v>
      </c>
      <c r="AO1510" s="134">
        <v>44691</v>
      </c>
      <c r="AP1510" s="136" t="s">
        <v>56</v>
      </c>
      <c r="AQ1510" s="136"/>
      <c r="AR1510" s="379" t="e">
        <f>IF(AND(AF1510=AG1510,AF1510=AI1510,AF1510=AK1510,AF1510=AM1510),"未到货",“到货”)</f>
        <v>#NAME?</v>
      </c>
    </row>
    <row r="1511" spans="1:44" ht="20.100000000000001" hidden="1" customHeight="1">
      <c r="A1511" s="30">
        <v>63</v>
      </c>
      <c r="B1511" s="301">
        <v>7711099800</v>
      </c>
      <c r="C1511" s="311">
        <v>6011099614</v>
      </c>
      <c r="D1511" s="311" t="s">
        <v>1001</v>
      </c>
      <c r="E1511" s="311" t="s">
        <v>51</v>
      </c>
      <c r="F1511" s="301"/>
      <c r="G1511" s="449"/>
      <c r="H1511" s="30"/>
      <c r="I1511" s="301" t="s">
        <v>52</v>
      </c>
      <c r="J1511" s="30">
        <v>4</v>
      </c>
      <c r="K1511" s="113">
        <v>44649</v>
      </c>
      <c r="L1511" s="113">
        <v>44671</v>
      </c>
      <c r="M1511" s="311" t="s">
        <v>964</v>
      </c>
      <c r="N1511" s="439">
        <v>202204058</v>
      </c>
      <c r="O1511" s="410"/>
      <c r="P1511" s="404" t="s">
        <v>54</v>
      </c>
      <c r="Q1511" s="439"/>
      <c r="R1511" s="123" t="s">
        <v>92</v>
      </c>
      <c r="S1511" s="120" t="s">
        <v>978</v>
      </c>
      <c r="T1511" s="120" t="s">
        <v>76</v>
      </c>
      <c r="U1511" s="464" t="s">
        <v>979</v>
      </c>
      <c r="V1511" s="121">
        <v>44649</v>
      </c>
      <c r="W1511" s="121">
        <v>44671</v>
      </c>
      <c r="X1511" s="122">
        <v>44679</v>
      </c>
      <c r="Y1511" s="127"/>
      <c r="Z1511" s="127"/>
      <c r="AA1511" s="127"/>
      <c r="AB1511" s="127"/>
      <c r="AC1511" s="122">
        <v>44684</v>
      </c>
      <c r="AD1511" s="128">
        <v>44684</v>
      </c>
      <c r="AE1511" s="129" t="s">
        <v>65</v>
      </c>
      <c r="AF1511" s="128"/>
      <c r="AG1511" s="130"/>
      <c r="AH1511" s="130"/>
      <c r="AI1511" s="130"/>
      <c r="AJ1511" s="130">
        <v>4</v>
      </c>
      <c r="AK1511" s="362">
        <v>44686</v>
      </c>
      <c r="AL1511" s="362">
        <v>44688</v>
      </c>
      <c r="AM1511" s="368">
        <v>44691</v>
      </c>
      <c r="AN1511" s="135" t="s">
        <v>65</v>
      </c>
      <c r="AO1511" s="368">
        <v>44691</v>
      </c>
      <c r="AP1511" s="136" t="s">
        <v>56</v>
      </c>
      <c r="AQ1511" s="136"/>
      <c r="AR1511" s="379" t="e">
        <f>IF(AND(AF1511=AG1511,AF1511=AI1511,AF1511=AK1511,AF1511=AM1511),"未到货",“到货”)</f>
        <v>#NAME?</v>
      </c>
    </row>
    <row r="1512" spans="1:44" ht="20.100000000000001" hidden="1" customHeight="1">
      <c r="A1512" s="428">
        <v>64</v>
      </c>
      <c r="B1512" s="450">
        <v>7711099800</v>
      </c>
      <c r="C1512" s="451">
        <v>6011099801</v>
      </c>
      <c r="D1512" s="451" t="s">
        <v>1002</v>
      </c>
      <c r="E1512" s="451" t="s">
        <v>1003</v>
      </c>
      <c r="F1512" s="450"/>
      <c r="G1512" s="431"/>
      <c r="H1512" s="428"/>
      <c r="I1512" s="450" t="s">
        <v>52</v>
      </c>
      <c r="J1512" s="428">
        <v>2</v>
      </c>
      <c r="K1512" s="351">
        <v>44649</v>
      </c>
      <c r="L1512" s="351">
        <v>44671</v>
      </c>
      <c r="M1512" s="451" t="s">
        <v>964</v>
      </c>
      <c r="N1512" s="358"/>
      <c r="O1512" s="411"/>
      <c r="P1512" s="407" t="s">
        <v>54</v>
      </c>
      <c r="Q1512" s="358"/>
      <c r="R1512" s="358" t="s">
        <v>483</v>
      </c>
      <c r="S1512" s="359" t="s">
        <v>874</v>
      </c>
      <c r="T1512" s="120"/>
      <c r="U1512" s="120"/>
      <c r="V1512" s="121">
        <v>44671</v>
      </c>
      <c r="W1512" s="121"/>
      <c r="X1512" s="121">
        <v>44686</v>
      </c>
      <c r="Y1512" s="122">
        <v>44693</v>
      </c>
      <c r="Z1512" s="122">
        <v>44706</v>
      </c>
      <c r="AA1512" s="122"/>
      <c r="AB1512" s="122"/>
      <c r="AC1512" s="122">
        <v>44706</v>
      </c>
      <c r="AD1512" s="128">
        <v>44707</v>
      </c>
      <c r="AE1512" s="129" t="s">
        <v>58</v>
      </c>
      <c r="AF1512" s="128"/>
      <c r="AG1512" s="130"/>
      <c r="AH1512" s="130"/>
      <c r="AI1512" s="130"/>
      <c r="AJ1512" s="130"/>
      <c r="AK1512" s="362"/>
      <c r="AL1512" s="362"/>
      <c r="AM1512" s="368">
        <v>44709</v>
      </c>
      <c r="AN1512" s="135" t="s">
        <v>58</v>
      </c>
      <c r="AO1512" s="368">
        <v>44709</v>
      </c>
      <c r="AP1512" s="378" t="s">
        <v>470</v>
      </c>
      <c r="AQ1512" s="136"/>
      <c r="AR1512" s="379" t="e">
        <f>IF(AND(AF1512=AG1512,AF1512=AI1512,AF1512=AK1512,AF1512=AM1512),"未到货",“到货”)</f>
        <v>#NAME?</v>
      </c>
    </row>
    <row r="1513" spans="1:44" ht="20.100000000000001" hidden="1" customHeight="1">
      <c r="A1513" s="428">
        <v>65</v>
      </c>
      <c r="B1513" s="450">
        <v>7711099800</v>
      </c>
      <c r="C1513" s="451">
        <v>6011099802</v>
      </c>
      <c r="D1513" s="451" t="s">
        <v>1004</v>
      </c>
      <c r="E1513" s="451" t="s">
        <v>1003</v>
      </c>
      <c r="F1513" s="450"/>
      <c r="G1513" s="431"/>
      <c r="H1513" s="428"/>
      <c r="I1513" s="450" t="s">
        <v>52</v>
      </c>
      <c r="J1513" s="428">
        <v>2</v>
      </c>
      <c r="K1513" s="351">
        <v>44649</v>
      </c>
      <c r="L1513" s="351">
        <v>44671</v>
      </c>
      <c r="M1513" s="451" t="s">
        <v>964</v>
      </c>
      <c r="N1513" s="358"/>
      <c r="O1513" s="411"/>
      <c r="P1513" s="358" t="s">
        <v>54</v>
      </c>
      <c r="Q1513" s="358"/>
      <c r="R1513" s="358" t="s">
        <v>483</v>
      </c>
      <c r="S1513" s="359" t="s">
        <v>874</v>
      </c>
      <c r="T1513" s="120"/>
      <c r="U1513" s="120"/>
      <c r="V1513" s="121">
        <v>44671</v>
      </c>
      <c r="W1513" s="121"/>
      <c r="X1513" s="121">
        <v>44686</v>
      </c>
      <c r="Y1513" s="122">
        <v>44693</v>
      </c>
      <c r="Z1513" s="122">
        <v>44706</v>
      </c>
      <c r="AA1513" s="122"/>
      <c r="AB1513" s="122"/>
      <c r="AC1513" s="122">
        <v>44734</v>
      </c>
      <c r="AD1513" s="128">
        <v>44735</v>
      </c>
      <c r="AE1513" s="129" t="s">
        <v>58</v>
      </c>
      <c r="AF1513" s="128"/>
      <c r="AG1513" s="130"/>
      <c r="AH1513" s="130"/>
      <c r="AI1513" s="130"/>
      <c r="AJ1513" s="130"/>
      <c r="AK1513" s="362"/>
      <c r="AL1513" s="362"/>
      <c r="AM1513" s="368">
        <v>44712</v>
      </c>
      <c r="AN1513" s="135" t="s">
        <v>58</v>
      </c>
      <c r="AO1513" s="134">
        <v>44712</v>
      </c>
      <c r="AP1513" s="136" t="s">
        <v>56</v>
      </c>
      <c r="AQ1513" s="136"/>
      <c r="AR1513" s="379" t="e">
        <f>IF(AND(AF1513=AG1513,AF1513=AI1513,AF1513=AK1513,AF1513=AM1513),"未到货",“到货”)</f>
        <v>#NAME?</v>
      </c>
    </row>
    <row r="1514" spans="1:44" ht="20.100000000000001" hidden="1" customHeight="1">
      <c r="A1514" s="30">
        <v>66</v>
      </c>
      <c r="B1514" s="301">
        <v>7711099800</v>
      </c>
      <c r="C1514" s="311">
        <v>6011099803</v>
      </c>
      <c r="D1514" s="311" t="s">
        <v>1005</v>
      </c>
      <c r="E1514" s="311" t="s">
        <v>969</v>
      </c>
      <c r="F1514" s="301"/>
      <c r="G1514" s="449"/>
      <c r="H1514" s="30"/>
      <c r="I1514" s="301" t="s">
        <v>52</v>
      </c>
      <c r="J1514" s="30">
        <v>12</v>
      </c>
      <c r="K1514" s="113">
        <v>44649</v>
      </c>
      <c r="L1514" s="113">
        <v>44671</v>
      </c>
      <c r="M1514" s="311" t="s">
        <v>964</v>
      </c>
      <c r="N1514" s="439">
        <v>202204058</v>
      </c>
      <c r="O1514" s="410"/>
      <c r="P1514" s="404" t="s">
        <v>54</v>
      </c>
      <c r="Q1514" s="439"/>
      <c r="R1514" s="123" t="s">
        <v>92</v>
      </c>
      <c r="S1514" s="120" t="s">
        <v>978</v>
      </c>
      <c r="T1514" s="120" t="s">
        <v>76</v>
      </c>
      <c r="U1514" s="464" t="s">
        <v>979</v>
      </c>
      <c r="V1514" s="121">
        <v>44649</v>
      </c>
      <c r="W1514" s="121">
        <v>44671</v>
      </c>
      <c r="X1514" s="122">
        <v>44679</v>
      </c>
      <c r="Y1514" s="127"/>
      <c r="Z1514" s="127"/>
      <c r="AA1514" s="127"/>
      <c r="AB1514" s="127"/>
      <c r="AC1514" s="122">
        <v>44684</v>
      </c>
      <c r="AD1514" s="128">
        <v>44684</v>
      </c>
      <c r="AE1514" s="129" t="s">
        <v>99</v>
      </c>
      <c r="AF1514" s="128"/>
      <c r="AG1514" s="130"/>
      <c r="AH1514" s="130"/>
      <c r="AI1514" s="130"/>
      <c r="AJ1514" s="130"/>
      <c r="AK1514" s="362"/>
      <c r="AL1514" s="362"/>
      <c r="AM1514" s="368">
        <v>44686</v>
      </c>
      <c r="AN1514" s="135" t="s">
        <v>99</v>
      </c>
      <c r="AO1514" s="401">
        <v>44686</v>
      </c>
      <c r="AP1514" s="136" t="s">
        <v>60</v>
      </c>
      <c r="AQ1514" s="136"/>
      <c r="AR1514" s="379" t="e">
        <f>IF(AND(AF1514=AG1514,AF1514=AI1514,AF1514=AK1514,AF1514=AM1514),"未到货",“到货”)</f>
        <v>#NAME?</v>
      </c>
    </row>
    <row r="1515" spans="1:44" ht="20.100000000000001" hidden="1" customHeight="1">
      <c r="A1515" s="30">
        <v>67</v>
      </c>
      <c r="B1515" s="301">
        <v>7711099800</v>
      </c>
      <c r="C1515" s="311">
        <v>6011099804</v>
      </c>
      <c r="D1515" s="311" t="s">
        <v>471</v>
      </c>
      <c r="E1515" s="311" t="s">
        <v>969</v>
      </c>
      <c r="F1515" s="301"/>
      <c r="G1515" s="449"/>
      <c r="H1515" s="30"/>
      <c r="I1515" s="301" t="s">
        <v>52</v>
      </c>
      <c r="J1515" s="30">
        <v>6</v>
      </c>
      <c r="K1515" s="113">
        <v>44649</v>
      </c>
      <c r="L1515" s="113">
        <v>44671</v>
      </c>
      <c r="M1515" s="311" t="s">
        <v>964</v>
      </c>
      <c r="N1515" s="439">
        <v>202204058</v>
      </c>
      <c r="O1515" s="410"/>
      <c r="P1515" s="114" t="s">
        <v>54</v>
      </c>
      <c r="Q1515" s="439"/>
      <c r="R1515" s="119" t="s">
        <v>406</v>
      </c>
      <c r="S1515" s="120" t="s">
        <v>965</v>
      </c>
      <c r="T1515" s="120" t="s">
        <v>76</v>
      </c>
      <c r="U1515" s="464" t="s">
        <v>1006</v>
      </c>
      <c r="V1515" s="121">
        <v>44652</v>
      </c>
      <c r="W1515" s="121">
        <v>44676</v>
      </c>
      <c r="X1515" s="438">
        <v>44691</v>
      </c>
      <c r="Y1515" s="127"/>
      <c r="Z1515" s="127"/>
      <c r="AA1515" s="127"/>
      <c r="AB1515" s="127"/>
      <c r="AC1515" s="122">
        <v>44687</v>
      </c>
      <c r="AD1515" s="128">
        <v>44694</v>
      </c>
      <c r="AE1515" s="129" t="s">
        <v>71</v>
      </c>
      <c r="AF1515" s="128"/>
      <c r="AG1515" s="130"/>
      <c r="AH1515" s="130"/>
      <c r="AI1515" s="130"/>
      <c r="AJ1515" s="130"/>
      <c r="AK1515" s="362"/>
      <c r="AL1515" s="362"/>
      <c r="AM1515" s="368">
        <v>44697</v>
      </c>
      <c r="AN1515" s="135" t="s">
        <v>71</v>
      </c>
      <c r="AO1515" s="401">
        <v>44697</v>
      </c>
      <c r="AP1515" s="136" t="s">
        <v>56</v>
      </c>
      <c r="AQ1515" s="136"/>
      <c r="AR1515" s="379" t="e">
        <f>IF(AND(AF1515=AG1515,AF1515=AI1515,AF1515=AK1515,AF1515=AM1515),"未到货",“到货”)</f>
        <v>#NAME?</v>
      </c>
    </row>
    <row r="1516" spans="1:44" ht="20.100000000000001" hidden="1" customHeight="1">
      <c r="A1516" s="30">
        <v>68</v>
      </c>
      <c r="B1516" s="301">
        <v>7711099800</v>
      </c>
      <c r="C1516" s="311">
        <v>6011099805</v>
      </c>
      <c r="D1516" s="311" t="s">
        <v>471</v>
      </c>
      <c r="E1516" s="311" t="s">
        <v>969</v>
      </c>
      <c r="F1516" s="301"/>
      <c r="G1516" s="449"/>
      <c r="H1516" s="30"/>
      <c r="I1516" s="301" t="s">
        <v>52</v>
      </c>
      <c r="J1516" s="30">
        <v>1</v>
      </c>
      <c r="K1516" s="113">
        <v>44649</v>
      </c>
      <c r="L1516" s="113">
        <v>44671</v>
      </c>
      <c r="M1516" s="311" t="s">
        <v>964</v>
      </c>
      <c r="N1516" s="439">
        <v>202204058</v>
      </c>
      <c r="O1516" s="410"/>
      <c r="P1516" s="404" t="s">
        <v>54</v>
      </c>
      <c r="Q1516" s="439"/>
      <c r="R1516" s="119" t="s">
        <v>406</v>
      </c>
      <c r="S1516" s="120" t="s">
        <v>965</v>
      </c>
      <c r="T1516" s="120" t="s">
        <v>76</v>
      </c>
      <c r="U1516" s="464" t="s">
        <v>1006</v>
      </c>
      <c r="V1516" s="121">
        <v>44652</v>
      </c>
      <c r="W1516" s="121">
        <v>44676</v>
      </c>
      <c r="X1516" s="438">
        <v>44691</v>
      </c>
      <c r="Y1516" s="122">
        <v>44698</v>
      </c>
      <c r="Z1516" s="127"/>
      <c r="AA1516" s="127"/>
      <c r="AB1516" s="127"/>
      <c r="AC1516" s="122">
        <v>44697</v>
      </c>
      <c r="AD1516" s="128">
        <v>44700</v>
      </c>
      <c r="AE1516" s="129" t="s">
        <v>49</v>
      </c>
      <c r="AF1516" s="128"/>
      <c r="AG1516" s="130"/>
      <c r="AH1516" s="130"/>
      <c r="AI1516" s="130"/>
      <c r="AJ1516" s="130"/>
      <c r="AK1516" s="362"/>
      <c r="AL1516" s="362"/>
      <c r="AM1516" s="368">
        <v>44702</v>
      </c>
      <c r="AN1516" s="135" t="s">
        <v>49</v>
      </c>
      <c r="AO1516" s="401">
        <v>44702</v>
      </c>
      <c r="AP1516" s="136" t="s">
        <v>56</v>
      </c>
      <c r="AQ1516" s="136"/>
      <c r="AR1516" s="379" t="e">
        <f>IF(AND(AF1516=AG1516,AF1516=AI1516,AF1516=AK1516,AF1516=AM1516),"未到货",“到货”)</f>
        <v>#NAME?</v>
      </c>
    </row>
    <row r="1517" spans="1:44" ht="20.100000000000001" hidden="1" customHeight="1">
      <c r="A1517" s="428">
        <v>69</v>
      </c>
      <c r="B1517" s="450">
        <v>7711099800</v>
      </c>
      <c r="C1517" s="451">
        <v>6011099808</v>
      </c>
      <c r="D1517" s="451" t="s">
        <v>1007</v>
      </c>
      <c r="E1517" s="451">
        <v>6061</v>
      </c>
      <c r="F1517" s="450"/>
      <c r="G1517" s="431"/>
      <c r="H1517" s="428"/>
      <c r="I1517" s="450" t="s">
        <v>52</v>
      </c>
      <c r="J1517" s="428">
        <v>2</v>
      </c>
      <c r="K1517" s="351">
        <v>44649</v>
      </c>
      <c r="L1517" s="351">
        <v>44671</v>
      </c>
      <c r="M1517" s="451" t="s">
        <v>964</v>
      </c>
      <c r="N1517" s="358"/>
      <c r="O1517" s="411"/>
      <c r="P1517" s="404" t="s">
        <v>54</v>
      </c>
      <c r="Q1517" s="358"/>
      <c r="R1517" s="358" t="s">
        <v>483</v>
      </c>
      <c r="S1517" s="359" t="s">
        <v>874</v>
      </c>
      <c r="T1517" s="120"/>
      <c r="U1517" s="464"/>
      <c r="V1517" s="121">
        <v>44671</v>
      </c>
      <c r="W1517" s="121"/>
      <c r="X1517" s="121">
        <v>44686</v>
      </c>
      <c r="Y1517" s="122">
        <v>44693</v>
      </c>
      <c r="Z1517" s="127"/>
      <c r="AA1517" s="127"/>
      <c r="AB1517" s="127"/>
      <c r="AC1517" s="122">
        <v>44690</v>
      </c>
      <c r="AD1517" s="128">
        <v>44690</v>
      </c>
      <c r="AE1517" s="129" t="s">
        <v>58</v>
      </c>
      <c r="AF1517" s="128"/>
      <c r="AG1517" s="130"/>
      <c r="AH1517" s="130"/>
      <c r="AI1517" s="130"/>
      <c r="AJ1517" s="130"/>
      <c r="AK1517" s="362"/>
      <c r="AL1517" s="362"/>
      <c r="AM1517" s="134">
        <v>44691</v>
      </c>
      <c r="AN1517" s="135" t="s">
        <v>58</v>
      </c>
      <c r="AO1517" s="134">
        <v>44691</v>
      </c>
      <c r="AP1517" s="136" t="s">
        <v>418</v>
      </c>
      <c r="AQ1517" s="136"/>
      <c r="AR1517" s="379" t="e">
        <f>IF(AND(AF1517=AG1517,AF1517=AI1517,AF1517=AK1517,AF1517=AM1517),"未到货",“到货”)</f>
        <v>#NAME?</v>
      </c>
    </row>
    <row r="1518" spans="1:44" ht="20.100000000000001" hidden="1" customHeight="1">
      <c r="A1518" s="428">
        <v>70</v>
      </c>
      <c r="B1518" s="450">
        <v>7711099800</v>
      </c>
      <c r="C1518" s="451">
        <v>6011099809</v>
      </c>
      <c r="D1518" s="451" t="s">
        <v>1008</v>
      </c>
      <c r="E1518" s="451">
        <v>6061</v>
      </c>
      <c r="F1518" s="450"/>
      <c r="G1518" s="431"/>
      <c r="H1518" s="428"/>
      <c r="I1518" s="450" t="s">
        <v>52</v>
      </c>
      <c r="J1518" s="428">
        <v>2</v>
      </c>
      <c r="K1518" s="351">
        <v>44649</v>
      </c>
      <c r="L1518" s="351">
        <v>44671</v>
      </c>
      <c r="M1518" s="451" t="s">
        <v>964</v>
      </c>
      <c r="N1518" s="358"/>
      <c r="O1518" s="411"/>
      <c r="P1518" s="408" t="s">
        <v>54</v>
      </c>
      <c r="Q1518" s="358"/>
      <c r="R1518" s="358" t="s">
        <v>483</v>
      </c>
      <c r="S1518" s="359" t="s">
        <v>874</v>
      </c>
      <c r="T1518" s="120"/>
      <c r="U1518" s="120"/>
      <c r="V1518" s="121">
        <v>44671</v>
      </c>
      <c r="W1518" s="121"/>
      <c r="X1518" s="121">
        <v>44686</v>
      </c>
      <c r="Y1518" s="122">
        <v>44693</v>
      </c>
      <c r="Z1518" s="122">
        <v>44706</v>
      </c>
      <c r="AA1518" s="122"/>
      <c r="AB1518" s="122"/>
      <c r="AC1518" s="122">
        <v>44734</v>
      </c>
      <c r="AD1518" s="128">
        <v>44735</v>
      </c>
      <c r="AE1518" s="129" t="s">
        <v>58</v>
      </c>
      <c r="AF1518" s="128"/>
      <c r="AG1518" s="130"/>
      <c r="AH1518" s="130"/>
      <c r="AI1518" s="130"/>
      <c r="AJ1518" s="130"/>
      <c r="AK1518" s="362"/>
      <c r="AL1518" s="362"/>
      <c r="AM1518" s="368">
        <v>44737</v>
      </c>
      <c r="AN1518" s="135" t="s">
        <v>58</v>
      </c>
      <c r="AO1518" s="401">
        <v>44737</v>
      </c>
      <c r="AP1518" s="378" t="s">
        <v>470</v>
      </c>
      <c r="AQ1518" s="136"/>
      <c r="AR1518" s="379" t="e">
        <f>IF(AND(AF1518=AG1518,AF1518=AI1518,AF1518=AK1518,AF1518=AM1518),"未到货",“到货”)</f>
        <v>#NAME?</v>
      </c>
    </row>
    <row r="1519" spans="1:44" ht="20.100000000000001" hidden="1" customHeight="1">
      <c r="A1519" s="30">
        <v>71</v>
      </c>
      <c r="B1519" s="301">
        <v>7711099800</v>
      </c>
      <c r="C1519" s="311">
        <v>6011099810</v>
      </c>
      <c r="D1519" s="311" t="s">
        <v>275</v>
      </c>
      <c r="E1519" s="311" t="s">
        <v>969</v>
      </c>
      <c r="F1519" s="301"/>
      <c r="G1519" s="449"/>
      <c r="H1519" s="30"/>
      <c r="I1519" s="301" t="s">
        <v>52</v>
      </c>
      <c r="J1519" s="30">
        <v>4</v>
      </c>
      <c r="K1519" s="113">
        <v>44649</v>
      </c>
      <c r="L1519" s="113">
        <v>44671</v>
      </c>
      <c r="M1519" s="311" t="s">
        <v>964</v>
      </c>
      <c r="N1519" s="439">
        <v>202204058</v>
      </c>
      <c r="O1519" s="410"/>
      <c r="P1519" s="404" t="s">
        <v>54</v>
      </c>
      <c r="Q1519" s="439"/>
      <c r="R1519" s="123" t="s">
        <v>92</v>
      </c>
      <c r="S1519" s="120" t="s">
        <v>978</v>
      </c>
      <c r="T1519" s="120" t="s">
        <v>76</v>
      </c>
      <c r="U1519" s="464" t="s">
        <v>979</v>
      </c>
      <c r="V1519" s="121">
        <v>44649</v>
      </c>
      <c r="W1519" s="121">
        <v>44671</v>
      </c>
      <c r="X1519" s="122">
        <v>44681</v>
      </c>
      <c r="Y1519" s="127"/>
      <c r="Z1519" s="127"/>
      <c r="AA1519" s="127"/>
      <c r="AB1519" s="127"/>
      <c r="AC1519" s="122">
        <v>44684</v>
      </c>
      <c r="AD1519" s="128">
        <v>44684</v>
      </c>
      <c r="AE1519" s="129" t="s">
        <v>65</v>
      </c>
      <c r="AF1519" s="128"/>
      <c r="AG1519" s="130"/>
      <c r="AH1519" s="130"/>
      <c r="AI1519" s="130"/>
      <c r="AJ1519" s="130"/>
      <c r="AK1519" s="362"/>
      <c r="AL1519" s="362"/>
      <c r="AM1519" s="368">
        <v>44686</v>
      </c>
      <c r="AN1519" s="135" t="s">
        <v>65</v>
      </c>
      <c r="AO1519" s="401">
        <v>44686</v>
      </c>
      <c r="AP1519" s="136" t="s">
        <v>60</v>
      </c>
      <c r="AQ1519" s="136"/>
      <c r="AR1519" s="379" t="e">
        <f>IF(AND(AF1519=AG1519,AF1519=AI1519,AF1519=AK1519,AF1519=AM1519),"未到货",“到货”)</f>
        <v>#NAME?</v>
      </c>
    </row>
    <row r="1520" spans="1:44" ht="20.100000000000001" hidden="1" customHeight="1">
      <c r="A1520" s="30">
        <v>72</v>
      </c>
      <c r="B1520" s="301">
        <v>7711099800</v>
      </c>
      <c r="C1520" s="311">
        <v>6011099811</v>
      </c>
      <c r="D1520" s="311" t="s">
        <v>1009</v>
      </c>
      <c r="E1520" s="311" t="s">
        <v>969</v>
      </c>
      <c r="F1520" s="301"/>
      <c r="G1520" s="449"/>
      <c r="H1520" s="30"/>
      <c r="I1520" s="301" t="s">
        <v>52</v>
      </c>
      <c r="J1520" s="30">
        <v>2</v>
      </c>
      <c r="K1520" s="113">
        <v>44649</v>
      </c>
      <c r="L1520" s="113">
        <v>44671</v>
      </c>
      <c r="M1520" s="311" t="s">
        <v>964</v>
      </c>
      <c r="N1520" s="439">
        <v>202204058</v>
      </c>
      <c r="O1520" s="410"/>
      <c r="P1520" s="404" t="s">
        <v>54</v>
      </c>
      <c r="Q1520" s="439"/>
      <c r="R1520" s="123" t="s">
        <v>406</v>
      </c>
      <c r="S1520" s="120" t="s">
        <v>965</v>
      </c>
      <c r="T1520" s="120" t="s">
        <v>76</v>
      </c>
      <c r="U1520" s="464" t="s">
        <v>1006</v>
      </c>
      <c r="V1520" s="121">
        <v>44652</v>
      </c>
      <c r="W1520" s="121">
        <v>44676</v>
      </c>
      <c r="X1520" s="438">
        <v>44691</v>
      </c>
      <c r="Y1520" s="122">
        <v>44698</v>
      </c>
      <c r="Z1520" s="127"/>
      <c r="AA1520" s="127"/>
      <c r="AB1520" s="127"/>
      <c r="AC1520" s="122">
        <v>44697</v>
      </c>
      <c r="AD1520" s="419">
        <v>44706</v>
      </c>
      <c r="AE1520" s="452" t="s">
        <v>58</v>
      </c>
      <c r="AF1520" s="128"/>
      <c r="AG1520" s="130"/>
      <c r="AH1520" s="130"/>
      <c r="AI1520" s="130"/>
      <c r="AJ1520" s="130"/>
      <c r="AK1520" s="362"/>
      <c r="AL1520" s="362"/>
      <c r="AM1520" s="405">
        <v>44707</v>
      </c>
      <c r="AN1520" s="371" t="s">
        <v>58</v>
      </c>
      <c r="AO1520" s="395">
        <v>44707</v>
      </c>
      <c r="AP1520" s="396" t="s">
        <v>560</v>
      </c>
      <c r="AQ1520" s="136"/>
      <c r="AR1520" s="379" t="e">
        <f>IF(AND(AF1520=AG1520,AF1520=AI1520,AF1520=AK1520,AF1520=AM1520),"未到货",“到货”)</f>
        <v>#NAME?</v>
      </c>
    </row>
    <row r="1521" spans="1:44" ht="20.100000000000001" hidden="1" customHeight="1">
      <c r="A1521" s="30">
        <v>73</v>
      </c>
      <c r="B1521" s="301">
        <v>7711099800</v>
      </c>
      <c r="C1521" s="311">
        <v>6011099812</v>
      </c>
      <c r="D1521" s="311" t="s">
        <v>471</v>
      </c>
      <c r="E1521" s="311" t="s">
        <v>969</v>
      </c>
      <c r="F1521" s="301"/>
      <c r="G1521" s="449"/>
      <c r="H1521" s="30"/>
      <c r="I1521" s="301" t="s">
        <v>52</v>
      </c>
      <c r="J1521" s="30">
        <v>2</v>
      </c>
      <c r="K1521" s="113">
        <v>44649</v>
      </c>
      <c r="L1521" s="113">
        <v>44671</v>
      </c>
      <c r="M1521" s="311" t="s">
        <v>964</v>
      </c>
      <c r="N1521" s="439">
        <v>202204058</v>
      </c>
      <c r="O1521" s="410"/>
      <c r="P1521" s="404" t="s">
        <v>54</v>
      </c>
      <c r="Q1521" s="439"/>
      <c r="R1521" s="119" t="s">
        <v>406</v>
      </c>
      <c r="S1521" s="120" t="s">
        <v>965</v>
      </c>
      <c r="T1521" s="120" t="s">
        <v>76</v>
      </c>
      <c r="U1521" s="464" t="s">
        <v>1006</v>
      </c>
      <c r="V1521" s="121">
        <v>44652</v>
      </c>
      <c r="W1521" s="121">
        <v>44676</v>
      </c>
      <c r="X1521" s="438">
        <v>44691</v>
      </c>
      <c r="Y1521" s="122">
        <v>44698</v>
      </c>
      <c r="Z1521" s="127"/>
      <c r="AA1521" s="127"/>
      <c r="AB1521" s="127"/>
      <c r="AC1521" s="122">
        <v>44697</v>
      </c>
      <c r="AD1521" s="128">
        <v>44700</v>
      </c>
      <c r="AE1521" s="129" t="s">
        <v>58</v>
      </c>
      <c r="AF1521" s="128"/>
      <c r="AG1521" s="130"/>
      <c r="AH1521" s="130"/>
      <c r="AI1521" s="130"/>
      <c r="AJ1521" s="130"/>
      <c r="AK1521" s="362"/>
      <c r="AL1521" s="362"/>
      <c r="AM1521" s="368">
        <v>44702</v>
      </c>
      <c r="AN1521" s="135" t="s">
        <v>58</v>
      </c>
      <c r="AO1521" s="401">
        <v>44702</v>
      </c>
      <c r="AP1521" s="136" t="s">
        <v>56</v>
      </c>
      <c r="AQ1521" s="136"/>
      <c r="AR1521" s="379" t="e">
        <f>IF(AND(AF1521=AG1521,AF1521=AI1521,AF1521=AK1521,AF1521=AM1521),"未到货",“到货”)</f>
        <v>#NAME?</v>
      </c>
    </row>
    <row r="1522" spans="1:44" ht="20.100000000000001" hidden="1" customHeight="1">
      <c r="A1522" s="30">
        <v>74</v>
      </c>
      <c r="B1522" s="301">
        <v>7711099800</v>
      </c>
      <c r="C1522" s="311">
        <v>6011099813</v>
      </c>
      <c r="D1522" s="311" t="s">
        <v>291</v>
      </c>
      <c r="E1522" s="311">
        <v>6061</v>
      </c>
      <c r="F1522" s="301"/>
      <c r="G1522" s="449"/>
      <c r="H1522" s="30"/>
      <c r="I1522" s="301" t="s">
        <v>52</v>
      </c>
      <c r="J1522" s="30">
        <v>1</v>
      </c>
      <c r="K1522" s="113">
        <v>44649</v>
      </c>
      <c r="L1522" s="113">
        <v>44671</v>
      </c>
      <c r="M1522" s="311" t="s">
        <v>964</v>
      </c>
      <c r="N1522" s="439">
        <v>202204058</v>
      </c>
      <c r="O1522" s="410"/>
      <c r="P1522" s="404" t="s">
        <v>54</v>
      </c>
      <c r="Q1522" s="439"/>
      <c r="R1522" s="123" t="s">
        <v>74</v>
      </c>
      <c r="S1522" s="120" t="s">
        <v>972</v>
      </c>
      <c r="T1522" s="120" t="s">
        <v>76</v>
      </c>
      <c r="U1522" s="464" t="s">
        <v>966</v>
      </c>
      <c r="V1522" s="121">
        <v>44649</v>
      </c>
      <c r="W1522" s="121">
        <v>44671</v>
      </c>
      <c r="X1522" s="438">
        <v>44691</v>
      </c>
      <c r="Y1522" s="122">
        <v>44698</v>
      </c>
      <c r="Z1522" s="127"/>
      <c r="AA1522" s="127"/>
      <c r="AB1522" s="127"/>
      <c r="AC1522" s="122">
        <v>44698</v>
      </c>
      <c r="AD1522" s="128">
        <v>44699</v>
      </c>
      <c r="AE1522" s="129" t="s">
        <v>49</v>
      </c>
      <c r="AF1522" s="128"/>
      <c r="AG1522" s="130"/>
      <c r="AH1522" s="130"/>
      <c r="AI1522" s="130"/>
      <c r="AJ1522" s="130"/>
      <c r="AK1522" s="362"/>
      <c r="AL1522" s="362"/>
      <c r="AM1522" s="368">
        <v>44701</v>
      </c>
      <c r="AN1522" s="135" t="s">
        <v>49</v>
      </c>
      <c r="AO1522" s="368">
        <v>44701</v>
      </c>
      <c r="AP1522" s="135" t="s">
        <v>56</v>
      </c>
      <c r="AQ1522" s="136"/>
      <c r="AR1522" s="379" t="e">
        <f>IF(AND(AF1522=AG1522,AF1522=AI1522,AF1522=AK1522,AF1522=AM1522),"未到货",“到货”)</f>
        <v>#NAME?</v>
      </c>
    </row>
    <row r="1523" spans="1:44" ht="20.100000000000001" hidden="1" customHeight="1">
      <c r="A1523" s="30">
        <v>75</v>
      </c>
      <c r="B1523" s="301">
        <v>7711099800</v>
      </c>
      <c r="C1523" s="311">
        <v>6011099814</v>
      </c>
      <c r="D1523" s="311" t="s">
        <v>1010</v>
      </c>
      <c r="E1523" s="311">
        <v>45</v>
      </c>
      <c r="F1523" s="301" t="s">
        <v>430</v>
      </c>
      <c r="G1523" s="449"/>
      <c r="H1523" s="30"/>
      <c r="I1523" s="301" t="s">
        <v>52</v>
      </c>
      <c r="J1523" s="30">
        <v>8</v>
      </c>
      <c r="K1523" s="113">
        <v>44649</v>
      </c>
      <c r="L1523" s="113">
        <v>44671</v>
      </c>
      <c r="M1523" s="311" t="s">
        <v>964</v>
      </c>
      <c r="N1523" s="439">
        <v>202204058</v>
      </c>
      <c r="O1523" s="410"/>
      <c r="P1523" s="404" t="s">
        <v>54</v>
      </c>
      <c r="Q1523" s="439"/>
      <c r="R1523" s="123" t="s">
        <v>92</v>
      </c>
      <c r="S1523" s="120" t="s">
        <v>978</v>
      </c>
      <c r="T1523" s="120" t="s">
        <v>76</v>
      </c>
      <c r="U1523" s="464" t="s">
        <v>979</v>
      </c>
      <c r="V1523" s="121">
        <v>44649</v>
      </c>
      <c r="W1523" s="121">
        <v>44671</v>
      </c>
      <c r="X1523" s="438">
        <v>44691</v>
      </c>
      <c r="Y1523" s="122">
        <v>44706</v>
      </c>
      <c r="Z1523" s="127"/>
      <c r="AA1523" s="127"/>
      <c r="AB1523" s="127"/>
      <c r="AC1523" s="122">
        <v>44699</v>
      </c>
      <c r="AD1523" s="128">
        <v>44706</v>
      </c>
      <c r="AE1523" s="129" t="s">
        <v>82</v>
      </c>
      <c r="AF1523" s="128"/>
      <c r="AG1523" s="130"/>
      <c r="AH1523" s="130"/>
      <c r="AI1523" s="130"/>
      <c r="AJ1523" s="130">
        <v>8</v>
      </c>
      <c r="AK1523" s="362">
        <v>44709</v>
      </c>
      <c r="AL1523" s="362">
        <v>44713</v>
      </c>
      <c r="AM1523" s="368">
        <v>44714</v>
      </c>
      <c r="AN1523" s="135" t="s">
        <v>82</v>
      </c>
      <c r="AO1523" s="401">
        <v>44714</v>
      </c>
      <c r="AP1523" s="136" t="s">
        <v>56</v>
      </c>
      <c r="AQ1523" s="136"/>
      <c r="AR1523" s="379" t="e">
        <f>IF(AND(AF1523=AG1523,AF1523=AI1523,AF1523=AK1523,AF1523=AM1523),"未到货",“到货”)</f>
        <v>#NAME?</v>
      </c>
    </row>
    <row r="1524" spans="1:44" ht="20.100000000000001" hidden="1" customHeight="1">
      <c r="A1524" s="30">
        <v>76</v>
      </c>
      <c r="B1524" s="301">
        <v>7711099800</v>
      </c>
      <c r="C1524" s="311">
        <v>6011099815</v>
      </c>
      <c r="D1524" s="311" t="s">
        <v>1011</v>
      </c>
      <c r="E1524" s="311">
        <v>6061</v>
      </c>
      <c r="F1524" s="301"/>
      <c r="G1524" s="449"/>
      <c r="H1524" s="30"/>
      <c r="I1524" s="301" t="s">
        <v>52</v>
      </c>
      <c r="J1524" s="30">
        <v>8</v>
      </c>
      <c r="K1524" s="113">
        <v>44649</v>
      </c>
      <c r="L1524" s="113">
        <v>44671</v>
      </c>
      <c r="M1524" s="311" t="s">
        <v>964</v>
      </c>
      <c r="N1524" s="439">
        <v>202204058</v>
      </c>
      <c r="O1524" s="410"/>
      <c r="P1524" s="404" t="s">
        <v>54</v>
      </c>
      <c r="Q1524" s="439"/>
      <c r="R1524" s="123" t="s">
        <v>74</v>
      </c>
      <c r="S1524" s="120" t="s">
        <v>972</v>
      </c>
      <c r="T1524" s="120" t="s">
        <v>76</v>
      </c>
      <c r="U1524" s="464" t="s">
        <v>966</v>
      </c>
      <c r="V1524" s="121">
        <v>44649</v>
      </c>
      <c r="W1524" s="121">
        <v>44671</v>
      </c>
      <c r="X1524" s="438">
        <v>44691</v>
      </c>
      <c r="Y1524" s="122">
        <v>44698</v>
      </c>
      <c r="Z1524" s="127"/>
      <c r="AA1524" s="127"/>
      <c r="AB1524" s="127"/>
      <c r="AC1524" s="122">
        <v>44697</v>
      </c>
      <c r="AD1524" s="128">
        <v>44699</v>
      </c>
      <c r="AE1524" s="129" t="s">
        <v>82</v>
      </c>
      <c r="AF1524" s="128"/>
      <c r="AG1524" s="130"/>
      <c r="AH1524" s="130"/>
      <c r="AI1524" s="130"/>
      <c r="AJ1524" s="130"/>
      <c r="AK1524" s="362"/>
      <c r="AL1524" s="362"/>
      <c r="AM1524" s="368">
        <v>44701</v>
      </c>
      <c r="AN1524" s="135" t="s">
        <v>82</v>
      </c>
      <c r="AO1524" s="368">
        <v>44701</v>
      </c>
      <c r="AP1524" s="135" t="s">
        <v>56</v>
      </c>
      <c r="AQ1524" s="136"/>
      <c r="AR1524" s="379" t="e">
        <f>IF(AND(AF1524=AG1524,AF1524=AI1524,AF1524=AK1524,AF1524=AM1524),"未到货",“到货”)</f>
        <v>#NAME?</v>
      </c>
    </row>
    <row r="1525" spans="1:44" ht="20.100000000000001" hidden="1" customHeight="1">
      <c r="A1525" s="30">
        <v>77</v>
      </c>
      <c r="B1525" s="301">
        <v>7711099800</v>
      </c>
      <c r="C1525" s="311">
        <v>6011099817</v>
      </c>
      <c r="D1525" s="311" t="s">
        <v>1012</v>
      </c>
      <c r="E1525" s="311">
        <v>6061</v>
      </c>
      <c r="F1525" s="301"/>
      <c r="G1525" s="449"/>
      <c r="H1525" s="30"/>
      <c r="I1525" s="301" t="s">
        <v>52</v>
      </c>
      <c r="J1525" s="30">
        <v>1</v>
      </c>
      <c r="K1525" s="113">
        <v>44649</v>
      </c>
      <c r="L1525" s="113">
        <v>44671</v>
      </c>
      <c r="M1525" s="311" t="s">
        <v>964</v>
      </c>
      <c r="N1525" s="439">
        <v>202204058</v>
      </c>
      <c r="O1525" s="410"/>
      <c r="P1525" s="404" t="s">
        <v>54</v>
      </c>
      <c r="Q1525" s="439"/>
      <c r="R1525" s="123" t="s">
        <v>74</v>
      </c>
      <c r="S1525" s="120" t="s">
        <v>972</v>
      </c>
      <c r="T1525" s="120" t="s">
        <v>76</v>
      </c>
      <c r="U1525" s="464" t="s">
        <v>966</v>
      </c>
      <c r="V1525" s="121">
        <v>44649</v>
      </c>
      <c r="W1525" s="121">
        <v>44671</v>
      </c>
      <c r="X1525" s="438">
        <v>44691</v>
      </c>
      <c r="Y1525" s="122">
        <v>44698</v>
      </c>
      <c r="Z1525" s="127"/>
      <c r="AA1525" s="127"/>
      <c r="AB1525" s="127"/>
      <c r="AC1525" s="122">
        <v>44698</v>
      </c>
      <c r="AD1525" s="128">
        <v>44699</v>
      </c>
      <c r="AE1525" s="129" t="s">
        <v>49</v>
      </c>
      <c r="AF1525" s="128"/>
      <c r="AG1525" s="130"/>
      <c r="AH1525" s="130"/>
      <c r="AI1525" s="130"/>
      <c r="AJ1525" s="130"/>
      <c r="AK1525" s="362"/>
      <c r="AL1525" s="362"/>
      <c r="AM1525" s="368">
        <v>44701</v>
      </c>
      <c r="AN1525" s="135" t="s">
        <v>49</v>
      </c>
      <c r="AO1525" s="368">
        <v>44701</v>
      </c>
      <c r="AP1525" s="135" t="s">
        <v>56</v>
      </c>
      <c r="AQ1525" s="136"/>
      <c r="AR1525" s="379" t="e">
        <f>IF(AND(AF1525=AG1525,AF1525=AI1525,AF1525=AK1525,AF1525=AM1525),"未到货",“到货”)</f>
        <v>#NAME?</v>
      </c>
    </row>
    <row r="1526" spans="1:44" ht="20.100000000000001" hidden="1" customHeight="1">
      <c r="A1526" s="30">
        <v>78</v>
      </c>
      <c r="B1526" s="301">
        <v>7711099800</v>
      </c>
      <c r="C1526" s="311">
        <v>6011099819</v>
      </c>
      <c r="D1526" s="311" t="s">
        <v>255</v>
      </c>
      <c r="E1526" s="311">
        <v>45</v>
      </c>
      <c r="F1526" s="301" t="s">
        <v>430</v>
      </c>
      <c r="G1526" s="449"/>
      <c r="H1526" s="30"/>
      <c r="I1526" s="301" t="s">
        <v>52</v>
      </c>
      <c r="J1526" s="30">
        <v>1</v>
      </c>
      <c r="K1526" s="113">
        <v>44649</v>
      </c>
      <c r="L1526" s="113">
        <v>44671</v>
      </c>
      <c r="M1526" s="311" t="s">
        <v>964</v>
      </c>
      <c r="N1526" s="439">
        <v>202204058</v>
      </c>
      <c r="O1526" s="410"/>
      <c r="P1526" s="113" t="s">
        <v>54</v>
      </c>
      <c r="Q1526" s="439"/>
      <c r="R1526" s="123" t="s">
        <v>92</v>
      </c>
      <c r="S1526" s="120" t="s">
        <v>970</v>
      </c>
      <c r="T1526" s="120" t="s">
        <v>860</v>
      </c>
      <c r="U1526" s="463" t="s">
        <v>971</v>
      </c>
      <c r="V1526" s="121">
        <v>44649</v>
      </c>
      <c r="W1526" s="121">
        <v>44671</v>
      </c>
      <c r="X1526" s="122">
        <v>44681</v>
      </c>
      <c r="Y1526" s="127"/>
      <c r="Z1526" s="127"/>
      <c r="AA1526" s="127"/>
      <c r="AB1526" s="127"/>
      <c r="AC1526" s="122">
        <v>44677</v>
      </c>
      <c r="AD1526" s="128">
        <v>44678</v>
      </c>
      <c r="AE1526" s="129" t="s">
        <v>49</v>
      </c>
      <c r="AF1526" s="128"/>
      <c r="AG1526" s="130"/>
      <c r="AH1526" s="130"/>
      <c r="AI1526" s="130"/>
      <c r="AJ1526" s="130">
        <v>1</v>
      </c>
      <c r="AK1526" s="362">
        <v>44680</v>
      </c>
      <c r="AL1526" s="362">
        <v>44687</v>
      </c>
      <c r="AM1526" s="368">
        <v>44690</v>
      </c>
      <c r="AN1526" s="135" t="s">
        <v>49</v>
      </c>
      <c r="AO1526" s="134">
        <v>44690</v>
      </c>
      <c r="AP1526" s="136" t="s">
        <v>56</v>
      </c>
      <c r="AQ1526" s="136"/>
      <c r="AR1526" s="379" t="e">
        <f>IF(AND(AF1526=AG1526,AF1526=AI1526,AF1526=AK1526,AF1526=AM1526),"未到货",“到货”)</f>
        <v>#NAME?</v>
      </c>
    </row>
    <row r="1527" spans="1:44" ht="20.100000000000001" hidden="1" customHeight="1">
      <c r="A1527" s="30">
        <v>79</v>
      </c>
      <c r="B1527" s="301">
        <v>7711099800</v>
      </c>
      <c r="C1527" s="311">
        <v>6011099820</v>
      </c>
      <c r="D1527" s="311" t="s">
        <v>268</v>
      </c>
      <c r="E1527" s="311" t="s">
        <v>51</v>
      </c>
      <c r="F1527" s="301"/>
      <c r="G1527" s="449"/>
      <c r="H1527" s="30"/>
      <c r="I1527" s="301" t="s">
        <v>52</v>
      </c>
      <c r="J1527" s="30">
        <v>1</v>
      </c>
      <c r="K1527" s="113">
        <v>44649</v>
      </c>
      <c r="L1527" s="113">
        <v>44671</v>
      </c>
      <c r="M1527" s="311" t="s">
        <v>964</v>
      </c>
      <c r="N1527" s="439">
        <v>202204058</v>
      </c>
      <c r="O1527" s="410"/>
      <c r="P1527" s="393" t="s">
        <v>54</v>
      </c>
      <c r="Q1527" s="439"/>
      <c r="R1527" s="123" t="s">
        <v>74</v>
      </c>
      <c r="S1527" s="120" t="s">
        <v>965</v>
      </c>
      <c r="T1527" s="120" t="s">
        <v>76</v>
      </c>
      <c r="U1527" s="464" t="s">
        <v>966</v>
      </c>
      <c r="V1527" s="121">
        <v>44649</v>
      </c>
      <c r="W1527" s="121">
        <v>44671</v>
      </c>
      <c r="X1527" s="122"/>
      <c r="Y1527" s="127"/>
      <c r="Z1527" s="127"/>
      <c r="AA1527" s="127"/>
      <c r="AB1527" s="127"/>
      <c r="AC1527" s="122">
        <v>44666</v>
      </c>
      <c r="AD1527" s="128">
        <v>44667</v>
      </c>
      <c r="AE1527" s="129" t="s">
        <v>49</v>
      </c>
      <c r="AF1527" s="128"/>
      <c r="AG1527" s="130"/>
      <c r="AH1527" s="130"/>
      <c r="AI1527" s="130"/>
      <c r="AJ1527" s="130">
        <v>1</v>
      </c>
      <c r="AK1527" s="362">
        <v>44667</v>
      </c>
      <c r="AL1527" s="362">
        <v>44669</v>
      </c>
      <c r="AM1527" s="368">
        <v>44670</v>
      </c>
      <c r="AN1527" s="135" t="s">
        <v>49</v>
      </c>
      <c r="AO1527" s="380">
        <v>44678</v>
      </c>
      <c r="AP1527" s="378" t="s">
        <v>60</v>
      </c>
      <c r="AQ1527" s="136">
        <v>3</v>
      </c>
      <c r="AR1527" s="379" t="e">
        <f>IF(AND(AF1527=AG1527,AF1527=AI1527,AF1527=AK1527,AF1527=AM1527),"未到货",“到货”)</f>
        <v>#NAME?</v>
      </c>
    </row>
    <row r="1528" spans="1:44" ht="20.100000000000001" hidden="1" customHeight="1">
      <c r="A1528" s="30">
        <v>80</v>
      </c>
      <c r="B1528" s="301">
        <v>7711099800</v>
      </c>
      <c r="C1528" s="311">
        <v>6011099821</v>
      </c>
      <c r="D1528" s="311" t="s">
        <v>471</v>
      </c>
      <c r="E1528" s="311" t="s">
        <v>969</v>
      </c>
      <c r="F1528" s="301"/>
      <c r="G1528" s="449"/>
      <c r="H1528" s="30"/>
      <c r="I1528" s="301" t="s">
        <v>52</v>
      </c>
      <c r="J1528" s="30">
        <v>4</v>
      </c>
      <c r="K1528" s="113">
        <v>44649</v>
      </c>
      <c r="L1528" s="113">
        <v>44671</v>
      </c>
      <c r="M1528" s="311" t="s">
        <v>964</v>
      </c>
      <c r="N1528" s="439">
        <v>202204058</v>
      </c>
      <c r="O1528" s="410"/>
      <c r="P1528" s="114" t="s">
        <v>54</v>
      </c>
      <c r="Q1528" s="439"/>
      <c r="R1528" s="119" t="s">
        <v>406</v>
      </c>
      <c r="S1528" s="120" t="s">
        <v>965</v>
      </c>
      <c r="T1528" s="120" t="s">
        <v>76</v>
      </c>
      <c r="U1528" s="464" t="s">
        <v>1006</v>
      </c>
      <c r="V1528" s="121">
        <v>44652</v>
      </c>
      <c r="W1528" s="121">
        <v>44676</v>
      </c>
      <c r="X1528" s="438">
        <v>44691</v>
      </c>
      <c r="Y1528" s="122">
        <v>44706</v>
      </c>
      <c r="Z1528" s="127"/>
      <c r="AA1528" s="127"/>
      <c r="AB1528" s="127"/>
      <c r="AC1528" s="122">
        <v>44702</v>
      </c>
      <c r="AD1528" s="128">
        <v>44707</v>
      </c>
      <c r="AE1528" s="129" t="s">
        <v>65</v>
      </c>
      <c r="AF1528" s="128"/>
      <c r="AG1528" s="130"/>
      <c r="AH1528" s="130"/>
      <c r="AI1528" s="130"/>
      <c r="AJ1528" s="130"/>
      <c r="AK1528" s="362"/>
      <c r="AL1528" s="362"/>
      <c r="AM1528" s="368">
        <v>44709</v>
      </c>
      <c r="AN1528" s="135" t="s">
        <v>65</v>
      </c>
      <c r="AO1528" s="368">
        <v>44709</v>
      </c>
      <c r="AP1528" s="378" t="s">
        <v>56</v>
      </c>
      <c r="AQ1528" s="136"/>
      <c r="AR1528" s="379" t="e">
        <f>IF(AND(AF1528=AG1528,AF1528=AI1528,AF1528=AK1528,AF1528=AM1528),"未到货",“到货”)</f>
        <v>#NAME?</v>
      </c>
    </row>
    <row r="1529" spans="1:44" ht="20.100000000000001" hidden="1" customHeight="1">
      <c r="A1529" s="30">
        <v>81</v>
      </c>
      <c r="B1529" s="301">
        <v>7711099800</v>
      </c>
      <c r="C1529" s="311">
        <v>6011099822</v>
      </c>
      <c r="D1529" s="311" t="s">
        <v>471</v>
      </c>
      <c r="E1529" s="311" t="s">
        <v>969</v>
      </c>
      <c r="F1529" s="301"/>
      <c r="G1529" s="449"/>
      <c r="H1529" s="30"/>
      <c r="I1529" s="301" t="s">
        <v>52</v>
      </c>
      <c r="J1529" s="30">
        <v>1</v>
      </c>
      <c r="K1529" s="113">
        <v>44649</v>
      </c>
      <c r="L1529" s="113">
        <v>44671</v>
      </c>
      <c r="M1529" s="311" t="s">
        <v>964</v>
      </c>
      <c r="N1529" s="439">
        <v>202204058</v>
      </c>
      <c r="O1529" s="410"/>
      <c r="P1529" s="404" t="s">
        <v>54</v>
      </c>
      <c r="Q1529" s="439"/>
      <c r="R1529" s="119" t="s">
        <v>406</v>
      </c>
      <c r="S1529" s="120" t="s">
        <v>965</v>
      </c>
      <c r="T1529" s="120" t="s">
        <v>76</v>
      </c>
      <c r="U1529" s="464" t="s">
        <v>1006</v>
      </c>
      <c r="V1529" s="121">
        <v>44652</v>
      </c>
      <c r="W1529" s="121">
        <v>44676</v>
      </c>
      <c r="X1529" s="438">
        <v>44691</v>
      </c>
      <c r="Y1529" s="122">
        <v>44698</v>
      </c>
      <c r="Z1529" s="127"/>
      <c r="AA1529" s="127"/>
      <c r="AB1529" s="127"/>
      <c r="AC1529" s="122">
        <v>44697</v>
      </c>
      <c r="AD1529" s="128">
        <v>44700</v>
      </c>
      <c r="AE1529" s="129" t="s">
        <v>49</v>
      </c>
      <c r="AF1529" s="128"/>
      <c r="AG1529" s="130"/>
      <c r="AH1529" s="130"/>
      <c r="AI1529" s="130"/>
      <c r="AJ1529" s="130"/>
      <c r="AK1529" s="362"/>
      <c r="AL1529" s="362"/>
      <c r="AM1529" s="368">
        <v>44702</v>
      </c>
      <c r="AN1529" s="135" t="s">
        <v>49</v>
      </c>
      <c r="AO1529" s="401">
        <v>44702</v>
      </c>
      <c r="AP1529" s="136" t="s">
        <v>56</v>
      </c>
      <c r="AQ1529" s="136"/>
      <c r="AR1529" s="379" t="e">
        <f>IF(AND(AF1529=AG1529,AF1529=AI1529,AF1529=AK1529,AF1529=AM1529),"未到货",“到货”)</f>
        <v>#NAME?</v>
      </c>
    </row>
    <row r="1530" spans="1:44" s="330" customFormat="1" ht="20.100000000000001" hidden="1" customHeight="1">
      <c r="A1530" s="428">
        <v>82</v>
      </c>
      <c r="B1530" s="450">
        <v>7711099800</v>
      </c>
      <c r="C1530" s="451">
        <v>6011099823</v>
      </c>
      <c r="D1530" s="451" t="s">
        <v>741</v>
      </c>
      <c r="E1530" s="451" t="s">
        <v>51</v>
      </c>
      <c r="F1530" s="450"/>
      <c r="G1530" s="431"/>
      <c r="H1530" s="428"/>
      <c r="I1530" s="450" t="s">
        <v>52</v>
      </c>
      <c r="J1530" s="428">
        <v>1</v>
      </c>
      <c r="K1530" s="351">
        <v>44649</v>
      </c>
      <c r="L1530" s="351">
        <v>44671</v>
      </c>
      <c r="M1530" s="451" t="s">
        <v>964</v>
      </c>
      <c r="N1530" s="358"/>
      <c r="O1530" s="411"/>
      <c r="P1530" s="393" t="s">
        <v>54</v>
      </c>
      <c r="Q1530" s="358"/>
      <c r="R1530" s="358" t="s">
        <v>329</v>
      </c>
      <c r="S1530" s="394" t="s">
        <v>330</v>
      </c>
      <c r="T1530" s="394"/>
      <c r="U1530" s="465"/>
      <c r="V1530" s="456"/>
      <c r="W1530" s="456"/>
      <c r="X1530" s="395" t="s">
        <v>349</v>
      </c>
      <c r="Y1530" s="396"/>
      <c r="Z1530" s="396"/>
      <c r="AA1530" s="396"/>
      <c r="AB1530" s="396"/>
      <c r="AC1530" s="395">
        <v>44694</v>
      </c>
      <c r="AD1530" s="395">
        <v>44695</v>
      </c>
      <c r="AE1530" s="371" t="s">
        <v>49</v>
      </c>
      <c r="AF1530" s="395"/>
      <c r="AG1530" s="396"/>
      <c r="AH1530" s="396"/>
      <c r="AI1530" s="396"/>
      <c r="AJ1530" s="396">
        <v>1</v>
      </c>
      <c r="AK1530" s="400">
        <v>44696</v>
      </c>
      <c r="AL1530" s="400">
        <v>44699</v>
      </c>
      <c r="AM1530" s="405">
        <v>44700</v>
      </c>
      <c r="AN1530" s="371" t="s">
        <v>49</v>
      </c>
      <c r="AO1530" s="370">
        <v>44700</v>
      </c>
      <c r="AP1530" s="396" t="s">
        <v>56</v>
      </c>
      <c r="AQ1530" s="396"/>
      <c r="AR1530" s="402" t="e">
        <f>IF(AND(AF1530=AG1530,AF1530=AI1530,AF1530=AK1530,AF1530=AM1530),"未到货",“到货”)</f>
        <v>#NAME?</v>
      </c>
    </row>
    <row r="1531" spans="1:44" s="330" customFormat="1" ht="20.100000000000001" hidden="1" customHeight="1">
      <c r="A1531" s="428">
        <v>83</v>
      </c>
      <c r="B1531" s="450">
        <v>7711099800</v>
      </c>
      <c r="C1531" s="451">
        <v>6011099824</v>
      </c>
      <c r="D1531" s="451" t="s">
        <v>1013</v>
      </c>
      <c r="E1531" s="451" t="s">
        <v>51</v>
      </c>
      <c r="F1531" s="450"/>
      <c r="G1531" s="431"/>
      <c r="H1531" s="428"/>
      <c r="I1531" s="450" t="s">
        <v>52</v>
      </c>
      <c r="J1531" s="428">
        <v>1</v>
      </c>
      <c r="K1531" s="351">
        <v>44649</v>
      </c>
      <c r="L1531" s="351">
        <v>44671</v>
      </c>
      <c r="M1531" s="451" t="s">
        <v>964</v>
      </c>
      <c r="N1531" s="358"/>
      <c r="O1531" s="411"/>
      <c r="P1531" s="114" t="s">
        <v>54</v>
      </c>
      <c r="Q1531" s="358"/>
      <c r="R1531" s="358" t="s">
        <v>329</v>
      </c>
      <c r="S1531" s="394" t="s">
        <v>330</v>
      </c>
      <c r="T1531" s="394"/>
      <c r="U1531" s="394"/>
      <c r="V1531" s="370">
        <v>44649</v>
      </c>
      <c r="W1531" s="370">
        <v>44671</v>
      </c>
      <c r="X1531" s="395" t="s">
        <v>349</v>
      </c>
      <c r="Y1531" s="370">
        <v>44701</v>
      </c>
      <c r="Z1531" s="395">
        <v>44712</v>
      </c>
      <c r="AA1531" s="395"/>
      <c r="AB1531" s="395"/>
      <c r="AC1531" s="395">
        <v>44709</v>
      </c>
      <c r="AD1531" s="395">
        <v>44711</v>
      </c>
      <c r="AE1531" s="371" t="s">
        <v>49</v>
      </c>
      <c r="AF1531" s="395"/>
      <c r="AG1531" s="396"/>
      <c r="AH1531" s="396"/>
      <c r="AI1531" s="396"/>
      <c r="AJ1531" s="396">
        <v>1</v>
      </c>
      <c r="AK1531" s="362">
        <v>44709</v>
      </c>
      <c r="AL1531" s="362">
        <v>44713</v>
      </c>
      <c r="AM1531" s="405">
        <v>44715</v>
      </c>
      <c r="AN1531" s="371" t="s">
        <v>49</v>
      </c>
      <c r="AO1531" s="370">
        <v>44715</v>
      </c>
      <c r="AP1531" s="396" t="s">
        <v>56</v>
      </c>
      <c r="AQ1531" s="396"/>
      <c r="AR1531" s="402" t="e">
        <f>IF(AND(AF1531=AG1531,AF1531=AI1531,AF1531=AK1531,AF1531=AM1531),"未到货",“到货”)</f>
        <v>#NAME?</v>
      </c>
    </row>
    <row r="1532" spans="1:44" s="330" customFormat="1" ht="20.100000000000001" hidden="1" customHeight="1">
      <c r="A1532" s="428">
        <v>84</v>
      </c>
      <c r="B1532" s="450">
        <v>7711099800</v>
      </c>
      <c r="C1532" s="451">
        <v>6011099825</v>
      </c>
      <c r="D1532" s="451" t="s">
        <v>509</v>
      </c>
      <c r="E1532" s="451" t="s">
        <v>51</v>
      </c>
      <c r="F1532" s="450"/>
      <c r="G1532" s="431"/>
      <c r="H1532" s="428"/>
      <c r="I1532" s="450" t="s">
        <v>52</v>
      </c>
      <c r="J1532" s="428">
        <v>1</v>
      </c>
      <c r="K1532" s="351">
        <v>44649</v>
      </c>
      <c r="L1532" s="351">
        <v>44671</v>
      </c>
      <c r="M1532" s="451" t="s">
        <v>964</v>
      </c>
      <c r="N1532" s="358"/>
      <c r="O1532" s="411"/>
      <c r="P1532" s="114" t="s">
        <v>54</v>
      </c>
      <c r="Q1532" s="358"/>
      <c r="R1532" s="358" t="s">
        <v>329</v>
      </c>
      <c r="S1532" s="394" t="s">
        <v>330</v>
      </c>
      <c r="T1532" s="394"/>
      <c r="U1532" s="394"/>
      <c r="V1532" s="370">
        <v>44649</v>
      </c>
      <c r="W1532" s="370">
        <v>44671</v>
      </c>
      <c r="X1532" s="395" t="s">
        <v>349</v>
      </c>
      <c r="Y1532" s="370">
        <v>44701</v>
      </c>
      <c r="Z1532" s="395">
        <v>44712</v>
      </c>
      <c r="AA1532" s="395"/>
      <c r="AB1532" s="395"/>
      <c r="AC1532" s="395">
        <v>44709</v>
      </c>
      <c r="AD1532" s="395">
        <v>44711</v>
      </c>
      <c r="AE1532" s="371" t="s">
        <v>49</v>
      </c>
      <c r="AF1532" s="395"/>
      <c r="AG1532" s="396"/>
      <c r="AH1532" s="396"/>
      <c r="AI1532" s="396"/>
      <c r="AJ1532" s="396">
        <v>1</v>
      </c>
      <c r="AK1532" s="362">
        <v>44709</v>
      </c>
      <c r="AL1532" s="362">
        <v>44713</v>
      </c>
      <c r="AM1532" s="405">
        <v>44715</v>
      </c>
      <c r="AN1532" s="371" t="s">
        <v>49</v>
      </c>
      <c r="AO1532" s="370">
        <v>44715</v>
      </c>
      <c r="AP1532" s="396" t="s">
        <v>56</v>
      </c>
      <c r="AQ1532" s="396"/>
      <c r="AR1532" s="402" t="e">
        <f>IF(AND(AF1532=AG1532,AF1532=AI1532,AF1532=AK1532,AF1532=AM1532),"未到货",“到货”)</f>
        <v>#NAME?</v>
      </c>
    </row>
    <row r="1533" spans="1:44" s="330" customFormat="1" ht="20.100000000000001" hidden="1" customHeight="1">
      <c r="A1533" s="428">
        <v>85</v>
      </c>
      <c r="B1533" s="450">
        <v>7711099800</v>
      </c>
      <c r="C1533" s="451">
        <v>6011099826</v>
      </c>
      <c r="D1533" s="451" t="s">
        <v>1013</v>
      </c>
      <c r="E1533" s="451" t="s">
        <v>51</v>
      </c>
      <c r="F1533" s="450"/>
      <c r="G1533" s="431"/>
      <c r="H1533" s="428"/>
      <c r="I1533" s="450" t="s">
        <v>52</v>
      </c>
      <c r="J1533" s="428">
        <v>1</v>
      </c>
      <c r="K1533" s="351">
        <v>44649</v>
      </c>
      <c r="L1533" s="351">
        <v>44671</v>
      </c>
      <c r="M1533" s="451" t="s">
        <v>964</v>
      </c>
      <c r="N1533" s="358"/>
      <c r="O1533" s="411"/>
      <c r="P1533" s="114" t="s">
        <v>54</v>
      </c>
      <c r="Q1533" s="358"/>
      <c r="R1533" s="358" t="s">
        <v>329</v>
      </c>
      <c r="S1533" s="394" t="s">
        <v>330</v>
      </c>
      <c r="T1533" s="394"/>
      <c r="U1533" s="394"/>
      <c r="V1533" s="370">
        <v>44649</v>
      </c>
      <c r="W1533" s="370">
        <v>44671</v>
      </c>
      <c r="X1533" s="395" t="s">
        <v>349</v>
      </c>
      <c r="Y1533" s="370">
        <v>44701</v>
      </c>
      <c r="Z1533" s="395">
        <v>44712</v>
      </c>
      <c r="AA1533" s="395"/>
      <c r="AB1533" s="395"/>
      <c r="AC1533" s="395">
        <v>44709</v>
      </c>
      <c r="AD1533" s="395">
        <v>44711</v>
      </c>
      <c r="AE1533" s="371" t="s">
        <v>49</v>
      </c>
      <c r="AF1533" s="395"/>
      <c r="AG1533" s="396"/>
      <c r="AH1533" s="396"/>
      <c r="AI1533" s="396"/>
      <c r="AJ1533" s="396">
        <v>1</v>
      </c>
      <c r="AK1533" s="362">
        <v>44709</v>
      </c>
      <c r="AL1533" s="362">
        <v>44713</v>
      </c>
      <c r="AM1533" s="405">
        <v>44715</v>
      </c>
      <c r="AN1533" s="371" t="s">
        <v>49</v>
      </c>
      <c r="AO1533" s="370">
        <v>44715</v>
      </c>
      <c r="AP1533" s="396" t="s">
        <v>56</v>
      </c>
      <c r="AQ1533" s="396"/>
      <c r="AR1533" s="402" t="e">
        <f>IF(AND(AF1533=AG1533,AF1533=AI1533,AF1533=AK1533,AF1533=AM1533),"未到货",“到货”)</f>
        <v>#NAME?</v>
      </c>
    </row>
    <row r="1534" spans="1:44" s="330" customFormat="1" ht="20.100000000000001" hidden="1" customHeight="1">
      <c r="A1534" s="428">
        <v>86</v>
      </c>
      <c r="B1534" s="450">
        <v>7711099800</v>
      </c>
      <c r="C1534" s="451">
        <v>6011099827</v>
      </c>
      <c r="D1534" s="451" t="s">
        <v>705</v>
      </c>
      <c r="E1534" s="311" t="s">
        <v>51</v>
      </c>
      <c r="F1534" s="301"/>
      <c r="G1534" s="449"/>
      <c r="H1534" s="428"/>
      <c r="I1534" s="450" t="s">
        <v>52</v>
      </c>
      <c r="J1534" s="428">
        <v>4</v>
      </c>
      <c r="K1534" s="351">
        <v>44649</v>
      </c>
      <c r="L1534" s="351">
        <v>44671</v>
      </c>
      <c r="M1534" s="451" t="s">
        <v>964</v>
      </c>
      <c r="N1534" s="439"/>
      <c r="O1534" s="410"/>
      <c r="P1534" s="113" t="s">
        <v>54</v>
      </c>
      <c r="Q1534" s="439"/>
      <c r="R1534" s="358" t="s">
        <v>329</v>
      </c>
      <c r="S1534" s="394" t="s">
        <v>330</v>
      </c>
      <c r="T1534" s="394"/>
      <c r="U1534" s="465"/>
      <c r="V1534" s="458"/>
      <c r="W1534" s="458"/>
      <c r="X1534" s="395" t="s">
        <v>349</v>
      </c>
      <c r="Y1534" s="396"/>
      <c r="Z1534" s="396"/>
      <c r="AA1534" s="396"/>
      <c r="AB1534" s="396"/>
      <c r="AC1534" s="395">
        <v>44686</v>
      </c>
      <c r="AD1534" s="395">
        <v>44686</v>
      </c>
      <c r="AE1534" s="371" t="s">
        <v>65</v>
      </c>
      <c r="AF1534" s="128"/>
      <c r="AG1534" s="130"/>
      <c r="AH1534" s="130"/>
      <c r="AI1534" s="130"/>
      <c r="AJ1534" s="130">
        <v>4</v>
      </c>
      <c r="AK1534" s="362">
        <v>44687</v>
      </c>
      <c r="AL1534" s="362">
        <v>44692</v>
      </c>
      <c r="AM1534" s="405">
        <v>44693</v>
      </c>
      <c r="AN1534" s="371" t="s">
        <v>65</v>
      </c>
      <c r="AO1534" s="380">
        <v>44693</v>
      </c>
      <c r="AP1534" s="378" t="s">
        <v>56</v>
      </c>
      <c r="AQ1534" s="396"/>
      <c r="AR1534" s="379" t="e">
        <f>IF(AND(AF1534=AG1534,AF1534=AI1534,AF1534=AK1534,AF1534=AM1534),"未到货",“到货”)</f>
        <v>#NAME?</v>
      </c>
    </row>
    <row r="1535" spans="1:44" s="330" customFormat="1" ht="20.100000000000001" hidden="1" customHeight="1">
      <c r="A1535" s="428">
        <v>87</v>
      </c>
      <c r="B1535" s="450">
        <v>7711099800</v>
      </c>
      <c r="C1535" s="451">
        <v>6011099828</v>
      </c>
      <c r="D1535" s="451" t="s">
        <v>1014</v>
      </c>
      <c r="E1535" s="451" t="s">
        <v>51</v>
      </c>
      <c r="F1535" s="450"/>
      <c r="G1535" s="431"/>
      <c r="H1535" s="428"/>
      <c r="I1535" s="450" t="s">
        <v>52</v>
      </c>
      <c r="J1535" s="428">
        <v>4</v>
      </c>
      <c r="K1535" s="351">
        <v>44649</v>
      </c>
      <c r="L1535" s="351">
        <v>44671</v>
      </c>
      <c r="M1535" s="451" t="s">
        <v>964</v>
      </c>
      <c r="N1535" s="358"/>
      <c r="O1535" s="411"/>
      <c r="P1535" s="404" t="s">
        <v>54</v>
      </c>
      <c r="Q1535" s="114"/>
      <c r="R1535" s="358" t="s">
        <v>329</v>
      </c>
      <c r="S1535" s="394" t="s">
        <v>330</v>
      </c>
      <c r="T1535" s="394"/>
      <c r="U1535" s="465"/>
      <c r="V1535" s="370"/>
      <c r="W1535" s="370"/>
      <c r="X1535" s="395" t="s">
        <v>349</v>
      </c>
      <c r="Y1535" s="370">
        <v>44701</v>
      </c>
      <c r="Z1535" s="396"/>
      <c r="AA1535" s="396"/>
      <c r="AB1535" s="396"/>
      <c r="AC1535" s="395" t="s">
        <v>54</v>
      </c>
      <c r="AD1535" s="395">
        <v>44699</v>
      </c>
      <c r="AE1535" s="371" t="s">
        <v>65</v>
      </c>
      <c r="AF1535" s="395"/>
      <c r="AG1535" s="396"/>
      <c r="AH1535" s="396"/>
      <c r="AI1535" s="396"/>
      <c r="AJ1535" s="396">
        <v>4</v>
      </c>
      <c r="AK1535" s="400">
        <v>44701</v>
      </c>
      <c r="AL1535" s="400">
        <v>44704</v>
      </c>
      <c r="AM1535" s="405">
        <v>44707</v>
      </c>
      <c r="AN1535" s="371" t="s">
        <v>65</v>
      </c>
      <c r="AO1535" s="134">
        <v>44707</v>
      </c>
      <c r="AP1535" s="136" t="s">
        <v>56</v>
      </c>
      <c r="AQ1535" s="396"/>
      <c r="AR1535" s="402" t="e">
        <f>IF(AND(AF1535=AG1535,AF1535=AI1535,AF1535=AK1535,AF1535=AM1535),"未到货",“到货”)</f>
        <v>#NAME?</v>
      </c>
    </row>
    <row r="1536" spans="1:44" ht="20.100000000000001" hidden="1" customHeight="1">
      <c r="A1536" s="30">
        <v>88</v>
      </c>
      <c r="B1536" s="301">
        <v>7711099800</v>
      </c>
      <c r="C1536" s="311">
        <v>6011099829</v>
      </c>
      <c r="D1536" s="311" t="s">
        <v>1015</v>
      </c>
      <c r="E1536" s="311" t="s">
        <v>1016</v>
      </c>
      <c r="F1536" s="301"/>
      <c r="G1536" s="449"/>
      <c r="H1536" s="30"/>
      <c r="I1536" s="301" t="s">
        <v>52</v>
      </c>
      <c r="J1536" s="30">
        <v>4</v>
      </c>
      <c r="K1536" s="113">
        <v>44649</v>
      </c>
      <c r="L1536" s="113">
        <v>44671</v>
      </c>
      <c r="M1536" s="311" t="s">
        <v>964</v>
      </c>
      <c r="N1536" s="439">
        <v>202204058</v>
      </c>
      <c r="O1536" s="410"/>
      <c r="P1536" s="404" t="s">
        <v>54</v>
      </c>
      <c r="Q1536" s="439"/>
      <c r="R1536" s="123" t="s">
        <v>74</v>
      </c>
      <c r="S1536" s="120" t="s">
        <v>972</v>
      </c>
      <c r="T1536" s="120" t="s">
        <v>76</v>
      </c>
      <c r="U1536" s="464" t="s">
        <v>966</v>
      </c>
      <c r="V1536" s="121">
        <v>44649</v>
      </c>
      <c r="W1536" s="121">
        <v>44671</v>
      </c>
      <c r="X1536" s="438">
        <v>44691</v>
      </c>
      <c r="Y1536" s="122">
        <v>44698</v>
      </c>
      <c r="Z1536" s="127"/>
      <c r="AA1536" s="127"/>
      <c r="AB1536" s="127"/>
      <c r="AC1536" s="122">
        <v>44697</v>
      </c>
      <c r="AD1536" s="128">
        <v>44699</v>
      </c>
      <c r="AE1536" s="129" t="s">
        <v>65</v>
      </c>
      <c r="AF1536" s="128"/>
      <c r="AG1536" s="130"/>
      <c r="AH1536" s="130"/>
      <c r="AI1536" s="130"/>
      <c r="AJ1536" s="130"/>
      <c r="AK1536" s="362"/>
      <c r="AL1536" s="362"/>
      <c r="AM1536" s="368">
        <v>44701</v>
      </c>
      <c r="AN1536" s="135" t="s">
        <v>65</v>
      </c>
      <c r="AO1536" s="368">
        <v>44701</v>
      </c>
      <c r="AP1536" s="135" t="s">
        <v>56</v>
      </c>
      <c r="AQ1536" s="136"/>
      <c r="AR1536" s="379" t="e">
        <f>IF(AND(AF1536=AG1536,AF1536=AI1536,AF1536=AK1536,AF1536=AM1536),"未到货",“到货”)</f>
        <v>#NAME?</v>
      </c>
    </row>
    <row r="1537" spans="1:44" ht="20.100000000000001" hidden="1" customHeight="1">
      <c r="A1537" s="30">
        <v>89</v>
      </c>
      <c r="B1537" s="301">
        <v>7711102115</v>
      </c>
      <c r="C1537" s="311">
        <v>6011102116</v>
      </c>
      <c r="D1537" s="311" t="s">
        <v>449</v>
      </c>
      <c r="E1537" s="311" t="s">
        <v>385</v>
      </c>
      <c r="F1537" s="301" t="s">
        <v>430</v>
      </c>
      <c r="G1537" s="449" t="s">
        <v>770</v>
      </c>
      <c r="H1537" s="30"/>
      <c r="I1537" s="301" t="s">
        <v>52</v>
      </c>
      <c r="J1537" s="30">
        <v>102</v>
      </c>
      <c r="K1537" s="113">
        <v>44649</v>
      </c>
      <c r="L1537" s="113">
        <v>44671</v>
      </c>
      <c r="M1537" s="311" t="s">
        <v>964</v>
      </c>
      <c r="N1537" s="439">
        <v>202204058</v>
      </c>
      <c r="O1537" s="410"/>
      <c r="P1537" s="113" t="s">
        <v>54</v>
      </c>
      <c r="Q1537" s="439"/>
      <c r="R1537" s="123" t="s">
        <v>515</v>
      </c>
      <c r="S1537" s="120" t="s">
        <v>1017</v>
      </c>
      <c r="T1537" s="120" t="s">
        <v>76</v>
      </c>
      <c r="U1537" s="464" t="s">
        <v>1018</v>
      </c>
      <c r="V1537" s="121">
        <v>44649</v>
      </c>
      <c r="W1537" s="121">
        <v>44671</v>
      </c>
      <c r="X1537" s="122">
        <v>44681</v>
      </c>
      <c r="Y1537" s="127"/>
      <c r="Z1537" s="127"/>
      <c r="AA1537" s="127"/>
      <c r="AB1537" s="127"/>
      <c r="AC1537" s="122">
        <v>44685</v>
      </c>
      <c r="AD1537" s="128">
        <v>44685</v>
      </c>
      <c r="AE1537" s="129" t="s">
        <v>294</v>
      </c>
      <c r="AF1537" s="128"/>
      <c r="AG1537" s="130"/>
      <c r="AH1537" s="130"/>
      <c r="AI1537" s="130"/>
      <c r="AJ1537" s="130">
        <v>102</v>
      </c>
      <c r="AK1537" s="362">
        <v>44690</v>
      </c>
      <c r="AL1537" s="362">
        <v>44690</v>
      </c>
      <c r="AM1537" s="368">
        <v>44693</v>
      </c>
      <c r="AN1537" s="135" t="s">
        <v>294</v>
      </c>
      <c r="AO1537" s="380">
        <v>44693</v>
      </c>
      <c r="AP1537" s="378" t="s">
        <v>56</v>
      </c>
      <c r="AQ1537" s="136"/>
      <c r="AR1537" s="379" t="e">
        <f>IF(AND(AF1537=AG1537,AF1537=AI1537,AF1537=AK1537,AF1537=AM1537),"未到货",“到货”)</f>
        <v>#NAME?</v>
      </c>
    </row>
    <row r="1538" spans="1:44" ht="20.100000000000001" hidden="1" customHeight="1">
      <c r="A1538" s="30">
        <v>90</v>
      </c>
      <c r="B1538" s="301">
        <v>7711099800</v>
      </c>
      <c r="C1538" s="311">
        <v>6011102141</v>
      </c>
      <c r="D1538" s="311" t="s">
        <v>555</v>
      </c>
      <c r="E1538" s="311" t="s">
        <v>51</v>
      </c>
      <c r="F1538" s="301"/>
      <c r="G1538" s="449"/>
      <c r="H1538" s="30"/>
      <c r="I1538" s="301" t="s">
        <v>52</v>
      </c>
      <c r="J1538" s="30">
        <v>16</v>
      </c>
      <c r="K1538" s="113">
        <v>44649</v>
      </c>
      <c r="L1538" s="113">
        <v>44671</v>
      </c>
      <c r="M1538" s="311" t="s">
        <v>964</v>
      </c>
      <c r="N1538" s="439">
        <v>202204058</v>
      </c>
      <c r="O1538" s="410"/>
      <c r="P1538" s="114" t="s">
        <v>54</v>
      </c>
      <c r="Q1538" s="439"/>
      <c r="R1538" s="123" t="s">
        <v>74</v>
      </c>
      <c r="S1538" s="120" t="s">
        <v>972</v>
      </c>
      <c r="T1538" s="120" t="s">
        <v>76</v>
      </c>
      <c r="U1538" s="464" t="s">
        <v>966</v>
      </c>
      <c r="V1538" s="121">
        <v>44649</v>
      </c>
      <c r="W1538" s="121">
        <v>44671</v>
      </c>
      <c r="X1538" s="438">
        <v>44691</v>
      </c>
      <c r="Y1538" s="122">
        <v>44706</v>
      </c>
      <c r="Z1538" s="127"/>
      <c r="AA1538" s="127"/>
      <c r="AB1538" s="127"/>
      <c r="AC1538" s="122">
        <v>44702</v>
      </c>
      <c r="AD1538" s="128">
        <v>44708</v>
      </c>
      <c r="AE1538" s="129" t="s">
        <v>109</v>
      </c>
      <c r="AF1538" s="128"/>
      <c r="AG1538" s="130"/>
      <c r="AH1538" s="130"/>
      <c r="AI1538" s="130"/>
      <c r="AJ1538" s="130">
        <v>16</v>
      </c>
      <c r="AK1538" s="362">
        <v>44709</v>
      </c>
      <c r="AL1538" s="362">
        <v>44713</v>
      </c>
      <c r="AM1538" s="368">
        <v>44715</v>
      </c>
      <c r="AN1538" s="135" t="s">
        <v>109</v>
      </c>
      <c r="AO1538" s="134">
        <v>44715</v>
      </c>
      <c r="AP1538" s="136" t="s">
        <v>56</v>
      </c>
      <c r="AQ1538" s="136"/>
      <c r="AR1538" s="379" t="e">
        <f>IF(AND(AF1538=AG1538,AF1538=AI1538,AF1538=AK1538,AF1538=AM1538),"未到货",“到货”)</f>
        <v>#NAME?</v>
      </c>
    </row>
    <row r="1539" spans="1:44" ht="20.100000000000001" hidden="1" customHeight="1">
      <c r="A1539" s="30">
        <v>91</v>
      </c>
      <c r="B1539" s="301">
        <v>7711099800</v>
      </c>
      <c r="C1539" s="311">
        <v>6011102142</v>
      </c>
      <c r="D1539" s="311" t="s">
        <v>555</v>
      </c>
      <c r="E1539" s="311" t="s">
        <v>51</v>
      </c>
      <c r="F1539" s="301"/>
      <c r="G1539" s="449"/>
      <c r="H1539" s="30"/>
      <c r="I1539" s="301" t="s">
        <v>52</v>
      </c>
      <c r="J1539" s="30">
        <v>32</v>
      </c>
      <c r="K1539" s="113">
        <v>44649</v>
      </c>
      <c r="L1539" s="113">
        <v>44671</v>
      </c>
      <c r="M1539" s="311" t="s">
        <v>964</v>
      </c>
      <c r="N1539" s="439">
        <v>202204058</v>
      </c>
      <c r="O1539" s="410"/>
      <c r="P1539" s="410" t="s">
        <v>54</v>
      </c>
      <c r="Q1539" s="439"/>
      <c r="R1539" s="123" t="s">
        <v>74</v>
      </c>
      <c r="S1539" s="120" t="s">
        <v>972</v>
      </c>
      <c r="T1539" s="120" t="s">
        <v>76</v>
      </c>
      <c r="U1539" s="464" t="s">
        <v>966</v>
      </c>
      <c r="V1539" s="121">
        <v>44649</v>
      </c>
      <c r="W1539" s="121">
        <v>44671</v>
      </c>
      <c r="X1539" s="438">
        <v>44691</v>
      </c>
      <c r="Y1539" s="122">
        <v>44706</v>
      </c>
      <c r="Z1539" s="127"/>
      <c r="AA1539" s="127"/>
      <c r="AB1539" s="127"/>
      <c r="AC1539" s="122">
        <v>44721</v>
      </c>
      <c r="AD1539" s="364" t="s">
        <v>476</v>
      </c>
      <c r="AE1539" s="365" t="s">
        <v>143</v>
      </c>
      <c r="AF1539" s="128"/>
      <c r="AG1539" s="130"/>
      <c r="AH1539" s="130"/>
      <c r="AI1539" s="130"/>
      <c r="AJ1539" s="130">
        <v>32</v>
      </c>
      <c r="AK1539" s="362">
        <v>44722</v>
      </c>
      <c r="AL1539" s="362">
        <v>44723</v>
      </c>
      <c r="AM1539" s="368">
        <v>44729</v>
      </c>
      <c r="AN1539" s="135" t="s">
        <v>143</v>
      </c>
      <c r="AO1539" s="401">
        <v>44729</v>
      </c>
      <c r="AP1539" s="136" t="s">
        <v>56</v>
      </c>
      <c r="AQ1539" s="136"/>
      <c r="AR1539" s="379" t="e">
        <f>IF(AND(AF1539=AG1539,AF1539=AI1539,AF1539=AK1539,AF1539=AM1539),"未到货",“到货”)</f>
        <v>#NAME?</v>
      </c>
    </row>
    <row r="1540" spans="1:44" ht="20.100000000000001" hidden="1" customHeight="1">
      <c r="A1540" s="30">
        <v>92</v>
      </c>
      <c r="B1540" s="301">
        <v>7711099800</v>
      </c>
      <c r="C1540" s="311">
        <v>6011102146</v>
      </c>
      <c r="D1540" s="311" t="s">
        <v>555</v>
      </c>
      <c r="E1540" s="311" t="s">
        <v>51</v>
      </c>
      <c r="F1540" s="301"/>
      <c r="G1540" s="449"/>
      <c r="H1540" s="30"/>
      <c r="I1540" s="301" t="s">
        <v>52</v>
      </c>
      <c r="J1540" s="30">
        <v>16</v>
      </c>
      <c r="K1540" s="113">
        <v>44649</v>
      </c>
      <c r="L1540" s="113">
        <v>44671</v>
      </c>
      <c r="M1540" s="311" t="s">
        <v>964</v>
      </c>
      <c r="N1540" s="439">
        <v>202204058</v>
      </c>
      <c r="O1540" s="410"/>
      <c r="P1540" s="113" t="s">
        <v>54</v>
      </c>
      <c r="Q1540" s="439"/>
      <c r="R1540" s="123" t="s">
        <v>74</v>
      </c>
      <c r="S1540" s="120" t="s">
        <v>965</v>
      </c>
      <c r="T1540" s="120" t="s">
        <v>76</v>
      </c>
      <c r="U1540" s="464" t="s">
        <v>966</v>
      </c>
      <c r="V1540" s="121">
        <v>44649</v>
      </c>
      <c r="W1540" s="121">
        <v>44671</v>
      </c>
      <c r="X1540" s="122">
        <v>44676</v>
      </c>
      <c r="Y1540" s="127"/>
      <c r="Z1540" s="127"/>
      <c r="AA1540" s="127"/>
      <c r="AB1540" s="127"/>
      <c r="AC1540" s="122">
        <v>44675</v>
      </c>
      <c r="AD1540" s="128">
        <v>44678</v>
      </c>
      <c r="AE1540" s="129" t="s">
        <v>109</v>
      </c>
      <c r="AF1540" s="128"/>
      <c r="AG1540" s="130"/>
      <c r="AH1540" s="130"/>
      <c r="AI1540" s="130"/>
      <c r="AJ1540" s="130">
        <v>16</v>
      </c>
      <c r="AK1540" s="362">
        <v>44676</v>
      </c>
      <c r="AL1540" s="362">
        <v>44680</v>
      </c>
      <c r="AM1540" s="368">
        <v>44681</v>
      </c>
      <c r="AN1540" s="135" t="s">
        <v>109</v>
      </c>
      <c r="AO1540" s="134">
        <v>44681</v>
      </c>
      <c r="AP1540" s="378" t="s">
        <v>60</v>
      </c>
      <c r="AQ1540" s="136"/>
      <c r="AR1540" s="379" t="e">
        <f>IF(AND(AF1540=AG1540,AF1540=AI1540,AF1540=AK1540,AF1540=AM1540),"未到货",“到货”)</f>
        <v>#NAME?</v>
      </c>
    </row>
    <row r="1541" spans="1:44" ht="20.100000000000001" hidden="1" customHeight="1">
      <c r="A1541" s="30">
        <v>93</v>
      </c>
      <c r="B1541" s="301">
        <v>7711102165</v>
      </c>
      <c r="C1541" s="311">
        <v>6011102166</v>
      </c>
      <c r="D1541" s="311" t="s">
        <v>885</v>
      </c>
      <c r="E1541" s="311" t="s">
        <v>405</v>
      </c>
      <c r="F1541" s="301"/>
      <c r="G1541" s="449" t="s">
        <v>846</v>
      </c>
      <c r="H1541" s="30"/>
      <c r="I1541" s="301" t="s">
        <v>52</v>
      </c>
      <c r="J1541" s="30">
        <v>1</v>
      </c>
      <c r="K1541" s="113">
        <v>44649</v>
      </c>
      <c r="L1541" s="113">
        <v>44671</v>
      </c>
      <c r="M1541" s="311" t="s">
        <v>964</v>
      </c>
      <c r="N1541" s="439">
        <v>202204058</v>
      </c>
      <c r="O1541" s="410"/>
      <c r="P1541" s="114" t="s">
        <v>54</v>
      </c>
      <c r="Q1541" s="439"/>
      <c r="R1541" s="123" t="s">
        <v>74</v>
      </c>
      <c r="S1541" s="120" t="s">
        <v>965</v>
      </c>
      <c r="T1541" s="120" t="s">
        <v>76</v>
      </c>
      <c r="U1541" s="464" t="s">
        <v>966</v>
      </c>
      <c r="V1541" s="121">
        <v>44649</v>
      </c>
      <c r="W1541" s="121">
        <v>44671</v>
      </c>
      <c r="X1541" s="122"/>
      <c r="Y1541" s="127"/>
      <c r="Z1541" s="127"/>
      <c r="AA1541" s="127"/>
      <c r="AB1541" s="127"/>
      <c r="AC1541" s="122">
        <v>44669</v>
      </c>
      <c r="AD1541" s="128">
        <v>44671</v>
      </c>
      <c r="AE1541" s="129" t="s">
        <v>49</v>
      </c>
      <c r="AF1541" s="128"/>
      <c r="AG1541" s="130"/>
      <c r="AH1541" s="130"/>
      <c r="AI1541" s="130"/>
      <c r="AJ1541" s="130">
        <v>1</v>
      </c>
      <c r="AK1541" s="362">
        <v>44672</v>
      </c>
      <c r="AL1541" s="362">
        <v>44673</v>
      </c>
      <c r="AM1541" s="368">
        <v>44674</v>
      </c>
      <c r="AN1541" s="135" t="s">
        <v>49</v>
      </c>
      <c r="AO1541" s="380">
        <v>44678</v>
      </c>
      <c r="AP1541" s="378" t="s">
        <v>60</v>
      </c>
      <c r="AQ1541" s="136">
        <v>3</v>
      </c>
      <c r="AR1541" s="379" t="e">
        <f>IF(AND(AF1541=AG1541,AF1541=AI1541,AF1541=AK1541,AF1541=AM1541),"未到货",“到货”)</f>
        <v>#NAME?</v>
      </c>
    </row>
    <row r="1542" spans="1:44" ht="20.100000000000001" hidden="1" customHeight="1">
      <c r="A1542" s="30">
        <v>94</v>
      </c>
      <c r="B1542" s="301">
        <v>7711102165</v>
      </c>
      <c r="C1542" s="311">
        <v>6011102168</v>
      </c>
      <c r="D1542" s="311" t="s">
        <v>886</v>
      </c>
      <c r="E1542" s="311" t="s">
        <v>438</v>
      </c>
      <c r="F1542" s="301"/>
      <c r="G1542" s="449"/>
      <c r="H1542" s="30"/>
      <c r="I1542" s="301" t="s">
        <v>52</v>
      </c>
      <c r="J1542" s="30">
        <v>2</v>
      </c>
      <c r="K1542" s="113">
        <v>44649</v>
      </c>
      <c r="L1542" s="113">
        <v>44671</v>
      </c>
      <c r="M1542" s="311" t="s">
        <v>964</v>
      </c>
      <c r="N1542" s="439">
        <v>202204058</v>
      </c>
      <c r="O1542" s="410"/>
      <c r="P1542" s="114" t="s">
        <v>54</v>
      </c>
      <c r="Q1542" s="439"/>
      <c r="R1542" s="123" t="s">
        <v>74</v>
      </c>
      <c r="S1542" s="120" t="s">
        <v>972</v>
      </c>
      <c r="T1542" s="120" t="s">
        <v>76</v>
      </c>
      <c r="U1542" s="464" t="s">
        <v>966</v>
      </c>
      <c r="V1542" s="121">
        <v>44649</v>
      </c>
      <c r="W1542" s="121">
        <v>44671</v>
      </c>
      <c r="X1542" s="438">
        <v>44691</v>
      </c>
      <c r="Y1542" s="122">
        <v>44698</v>
      </c>
      <c r="Z1542" s="127"/>
      <c r="AA1542" s="127"/>
      <c r="AB1542" s="127"/>
      <c r="AC1542" s="122">
        <v>44694</v>
      </c>
      <c r="AD1542" s="128">
        <v>44694</v>
      </c>
      <c r="AE1542" s="129" t="s">
        <v>58</v>
      </c>
      <c r="AF1542" s="128"/>
      <c r="AG1542" s="130"/>
      <c r="AH1542" s="130"/>
      <c r="AI1542" s="130"/>
      <c r="AJ1542" s="130"/>
      <c r="AK1542" s="362"/>
      <c r="AL1542" s="362"/>
      <c r="AM1542" s="368">
        <v>44697</v>
      </c>
      <c r="AN1542" s="135" t="s">
        <v>58</v>
      </c>
      <c r="AO1542" s="401">
        <v>44697</v>
      </c>
      <c r="AP1542" s="136" t="s">
        <v>56</v>
      </c>
      <c r="AQ1542" s="136"/>
      <c r="AR1542" s="379" t="e">
        <f>IF(AND(AF1542=AG1542,AF1542=AI1542,AF1542=AK1542,AF1542=AM1542),"未到货",“到货”)</f>
        <v>#NAME?</v>
      </c>
    </row>
    <row r="1543" spans="1:44" ht="20.100000000000001" hidden="1" customHeight="1">
      <c r="A1543" s="30">
        <v>95</v>
      </c>
      <c r="B1543" s="301">
        <v>7711099800</v>
      </c>
      <c r="C1543" s="311">
        <v>6011102365</v>
      </c>
      <c r="D1543" s="311" t="s">
        <v>555</v>
      </c>
      <c r="E1543" s="311" t="s">
        <v>51</v>
      </c>
      <c r="F1543" s="301"/>
      <c r="G1543" s="449"/>
      <c r="H1543" s="30"/>
      <c r="I1543" s="301" t="s">
        <v>52</v>
      </c>
      <c r="J1543" s="30">
        <v>16</v>
      </c>
      <c r="K1543" s="113">
        <v>44649</v>
      </c>
      <c r="L1543" s="113">
        <v>44671</v>
      </c>
      <c r="M1543" s="311" t="s">
        <v>964</v>
      </c>
      <c r="N1543" s="439">
        <v>202204058</v>
      </c>
      <c r="O1543" s="410"/>
      <c r="P1543" s="404" t="s">
        <v>54</v>
      </c>
      <c r="Q1543" s="114"/>
      <c r="R1543" s="123" t="s">
        <v>74</v>
      </c>
      <c r="S1543" s="120" t="s">
        <v>972</v>
      </c>
      <c r="T1543" s="120" t="s">
        <v>76</v>
      </c>
      <c r="U1543" s="464" t="s">
        <v>966</v>
      </c>
      <c r="V1543" s="121">
        <v>44649</v>
      </c>
      <c r="W1543" s="121">
        <v>44671</v>
      </c>
      <c r="X1543" s="438">
        <v>44691</v>
      </c>
      <c r="Y1543" s="122">
        <v>44706</v>
      </c>
      <c r="Z1543" s="127"/>
      <c r="AA1543" s="127"/>
      <c r="AB1543" s="127"/>
      <c r="AC1543" s="122">
        <v>44701</v>
      </c>
      <c r="AD1543" s="128">
        <v>44700</v>
      </c>
      <c r="AE1543" s="129" t="s">
        <v>109</v>
      </c>
      <c r="AF1543" s="128"/>
      <c r="AG1543" s="130"/>
      <c r="AH1543" s="130"/>
      <c r="AI1543" s="130"/>
      <c r="AJ1543" s="130">
        <v>16</v>
      </c>
      <c r="AK1543" s="362">
        <v>44701</v>
      </c>
      <c r="AL1543" s="362">
        <v>44704</v>
      </c>
      <c r="AM1543" s="368">
        <v>44708</v>
      </c>
      <c r="AN1543" s="135" t="s">
        <v>109</v>
      </c>
      <c r="AO1543" s="134">
        <v>44708</v>
      </c>
      <c r="AP1543" s="136" t="s">
        <v>56</v>
      </c>
      <c r="AQ1543" s="136"/>
      <c r="AR1543" s="379" t="e">
        <f>IF(AND(AF1543=AG1543,AF1543=AI1543,AF1543=AK1543,AF1543=AM1543),"未到货",“到货”)</f>
        <v>#NAME?</v>
      </c>
    </row>
    <row r="1544" spans="1:44" s="330" customFormat="1" ht="20.100000000000001" hidden="1" customHeight="1">
      <c r="A1544" s="428">
        <v>96</v>
      </c>
      <c r="B1544" s="450">
        <v>7711099800</v>
      </c>
      <c r="C1544" s="451">
        <v>6011102471</v>
      </c>
      <c r="D1544" s="451" t="s">
        <v>555</v>
      </c>
      <c r="E1544" s="451" t="s">
        <v>51</v>
      </c>
      <c r="F1544" s="450"/>
      <c r="G1544" s="431"/>
      <c r="H1544" s="428"/>
      <c r="I1544" s="450" t="s">
        <v>52</v>
      </c>
      <c r="J1544" s="428">
        <v>4</v>
      </c>
      <c r="K1544" s="351">
        <v>44649</v>
      </c>
      <c r="L1544" s="351">
        <v>44671</v>
      </c>
      <c r="M1544" s="451" t="s">
        <v>964</v>
      </c>
      <c r="N1544" s="358"/>
      <c r="O1544" s="411"/>
      <c r="P1544" s="393" t="s">
        <v>54</v>
      </c>
      <c r="Q1544" s="358"/>
      <c r="R1544" s="358" t="s">
        <v>329</v>
      </c>
      <c r="S1544" s="394" t="s">
        <v>330</v>
      </c>
      <c r="T1544" s="394"/>
      <c r="U1544" s="465"/>
      <c r="V1544" s="370"/>
      <c r="W1544" s="370"/>
      <c r="X1544" s="395" t="s">
        <v>349</v>
      </c>
      <c r="Y1544" s="396"/>
      <c r="Z1544" s="396"/>
      <c r="AA1544" s="396"/>
      <c r="AB1544" s="396"/>
      <c r="AC1544" s="395">
        <v>44694</v>
      </c>
      <c r="AD1544" s="397" t="s">
        <v>1019</v>
      </c>
      <c r="AE1544" s="398" t="s">
        <v>65</v>
      </c>
      <c r="AF1544" s="395">
        <v>44695</v>
      </c>
      <c r="AG1544" s="396">
        <v>4</v>
      </c>
      <c r="AH1544" s="396"/>
      <c r="AI1544" s="396"/>
      <c r="AJ1544" s="396">
        <v>4</v>
      </c>
      <c r="AK1544" s="400">
        <v>44696</v>
      </c>
      <c r="AL1544" s="400">
        <v>44699</v>
      </c>
      <c r="AM1544" s="405">
        <v>44700</v>
      </c>
      <c r="AN1544" s="371" t="s">
        <v>65</v>
      </c>
      <c r="AO1544" s="370">
        <v>44700</v>
      </c>
      <c r="AP1544" s="396" t="s">
        <v>560</v>
      </c>
      <c r="AQ1544" s="396"/>
      <c r="AR1544" s="402" t="e">
        <f>IF(AND(AF1544=AG1544,AF1544=AI1544,AF1544=AK1544,AF1544=AM1544),"未到货",“到货”)</f>
        <v>#NAME?</v>
      </c>
    </row>
    <row r="1545" spans="1:44" ht="20.100000000000001" hidden="1" customHeight="1">
      <c r="A1545" s="30">
        <v>97</v>
      </c>
      <c r="B1545" s="301">
        <v>7711099800</v>
      </c>
      <c r="C1545" s="311">
        <v>6011102481</v>
      </c>
      <c r="D1545" s="311" t="s">
        <v>1020</v>
      </c>
      <c r="E1545" s="311" t="s">
        <v>897</v>
      </c>
      <c r="F1545" s="301"/>
      <c r="G1545" s="449"/>
      <c r="H1545" s="30"/>
      <c r="I1545" s="301" t="s">
        <v>52</v>
      </c>
      <c r="J1545" s="30">
        <v>6</v>
      </c>
      <c r="K1545" s="113">
        <v>44649</v>
      </c>
      <c r="L1545" s="113">
        <v>44671</v>
      </c>
      <c r="M1545" s="311" t="s">
        <v>964</v>
      </c>
      <c r="N1545" s="439">
        <v>202204058</v>
      </c>
      <c r="O1545" s="410"/>
      <c r="P1545" s="114" t="s">
        <v>54</v>
      </c>
      <c r="Q1545" s="439"/>
      <c r="R1545" s="123" t="s">
        <v>74</v>
      </c>
      <c r="S1545" s="120" t="s">
        <v>965</v>
      </c>
      <c r="T1545" s="120" t="s">
        <v>76</v>
      </c>
      <c r="U1545" s="464" t="s">
        <v>966</v>
      </c>
      <c r="V1545" s="121">
        <v>44649</v>
      </c>
      <c r="W1545" s="121">
        <v>44671</v>
      </c>
      <c r="X1545" s="122"/>
      <c r="Y1545" s="127"/>
      <c r="Z1545" s="127"/>
      <c r="AA1545" s="127"/>
      <c r="AB1545" s="127"/>
      <c r="AC1545" s="122">
        <v>44669</v>
      </c>
      <c r="AD1545" s="128">
        <v>44671</v>
      </c>
      <c r="AE1545" s="129" t="s">
        <v>71</v>
      </c>
      <c r="AF1545" s="128"/>
      <c r="AG1545" s="130"/>
      <c r="AH1545" s="130"/>
      <c r="AI1545" s="130"/>
      <c r="AJ1545" s="130">
        <v>6</v>
      </c>
      <c r="AK1545" s="362">
        <v>44671</v>
      </c>
      <c r="AL1545" s="362">
        <v>44672</v>
      </c>
      <c r="AM1545" s="368">
        <v>44673</v>
      </c>
      <c r="AN1545" s="135" t="s">
        <v>71</v>
      </c>
      <c r="AO1545" s="380">
        <v>44678</v>
      </c>
      <c r="AP1545" s="378" t="s">
        <v>60</v>
      </c>
      <c r="AQ1545" s="136">
        <v>3</v>
      </c>
      <c r="AR1545" s="379" t="e">
        <f>IF(AND(AF1545=AG1545,AF1545=AI1545,AF1545=AK1545,AF1545=AM1545),"未到货",“到货”)</f>
        <v>#NAME?</v>
      </c>
    </row>
    <row r="1546" spans="1:44" ht="20.100000000000001" hidden="1" customHeight="1">
      <c r="A1546" s="30">
        <v>98</v>
      </c>
      <c r="B1546" s="301">
        <v>7711099800</v>
      </c>
      <c r="C1546" s="311">
        <v>6011102483</v>
      </c>
      <c r="D1546" s="311" t="s">
        <v>1021</v>
      </c>
      <c r="E1546" s="311" t="s">
        <v>897</v>
      </c>
      <c r="F1546" s="301"/>
      <c r="G1546" s="449"/>
      <c r="H1546" s="30"/>
      <c r="I1546" s="301" t="s">
        <v>52</v>
      </c>
      <c r="J1546" s="30">
        <v>6</v>
      </c>
      <c r="K1546" s="113">
        <v>44649</v>
      </c>
      <c r="L1546" s="113">
        <v>44671</v>
      </c>
      <c r="M1546" s="311" t="s">
        <v>964</v>
      </c>
      <c r="N1546" s="439">
        <v>202204058</v>
      </c>
      <c r="O1546" s="410"/>
      <c r="P1546" s="114" t="s">
        <v>54</v>
      </c>
      <c r="Q1546" s="439"/>
      <c r="R1546" s="123" t="s">
        <v>74</v>
      </c>
      <c r="S1546" s="120" t="s">
        <v>965</v>
      </c>
      <c r="T1546" s="120" t="s">
        <v>76</v>
      </c>
      <c r="U1546" s="464" t="s">
        <v>966</v>
      </c>
      <c r="V1546" s="121">
        <v>44649</v>
      </c>
      <c r="W1546" s="121">
        <v>44671</v>
      </c>
      <c r="X1546" s="122"/>
      <c r="Y1546" s="127"/>
      <c r="Z1546" s="127"/>
      <c r="AA1546" s="127"/>
      <c r="AB1546" s="127"/>
      <c r="AC1546" s="122">
        <v>44669</v>
      </c>
      <c r="AD1546" s="128">
        <v>44671</v>
      </c>
      <c r="AE1546" s="129" t="s">
        <v>71</v>
      </c>
      <c r="AF1546" s="128"/>
      <c r="AG1546" s="130"/>
      <c r="AH1546" s="130"/>
      <c r="AI1546" s="130"/>
      <c r="AJ1546" s="130">
        <v>6</v>
      </c>
      <c r="AK1546" s="362">
        <v>44671</v>
      </c>
      <c r="AL1546" s="362">
        <v>44672</v>
      </c>
      <c r="AM1546" s="368">
        <v>44673</v>
      </c>
      <c r="AN1546" s="135" t="s">
        <v>71</v>
      </c>
      <c r="AO1546" s="380">
        <v>44678</v>
      </c>
      <c r="AP1546" s="378" t="s">
        <v>60</v>
      </c>
      <c r="AQ1546" s="136">
        <v>3</v>
      </c>
      <c r="AR1546" s="379" t="e">
        <f>IF(AND(AF1546=AG1546,AF1546=AI1546,AF1546=AK1546,AF1546=AM1546),"未到货",“到货”)</f>
        <v>#NAME?</v>
      </c>
    </row>
    <row r="1547" spans="1:44" ht="20.100000000000001" hidden="1" customHeight="1">
      <c r="A1547" s="30">
        <v>99</v>
      </c>
      <c r="B1547" s="301">
        <v>7711102490</v>
      </c>
      <c r="C1547" s="311">
        <v>6011102492</v>
      </c>
      <c r="D1547" s="311" t="s">
        <v>894</v>
      </c>
      <c r="E1547" s="311" t="s">
        <v>411</v>
      </c>
      <c r="F1547" s="301"/>
      <c r="G1547" s="449" t="s">
        <v>849</v>
      </c>
      <c r="H1547" s="30"/>
      <c r="I1547" s="301" t="s">
        <v>52</v>
      </c>
      <c r="J1547" s="30">
        <v>1</v>
      </c>
      <c r="K1547" s="113">
        <v>44649</v>
      </c>
      <c r="L1547" s="113">
        <v>44671</v>
      </c>
      <c r="M1547" s="311" t="s">
        <v>964</v>
      </c>
      <c r="N1547" s="439">
        <v>202204058</v>
      </c>
      <c r="O1547" s="410"/>
      <c r="P1547" s="393" t="s">
        <v>54</v>
      </c>
      <c r="Q1547" s="439"/>
      <c r="R1547" s="123" t="s">
        <v>74</v>
      </c>
      <c r="S1547" s="120" t="s">
        <v>965</v>
      </c>
      <c r="T1547" s="120" t="s">
        <v>76</v>
      </c>
      <c r="U1547" s="464" t="s">
        <v>966</v>
      </c>
      <c r="V1547" s="121">
        <v>44649</v>
      </c>
      <c r="W1547" s="121">
        <v>44671</v>
      </c>
      <c r="X1547" s="122"/>
      <c r="Y1547" s="127"/>
      <c r="Z1547" s="127"/>
      <c r="AA1547" s="127"/>
      <c r="AB1547" s="127"/>
      <c r="AC1547" s="122">
        <v>44670</v>
      </c>
      <c r="AD1547" s="128">
        <v>44670</v>
      </c>
      <c r="AE1547" s="129" t="s">
        <v>49</v>
      </c>
      <c r="AF1547" s="128"/>
      <c r="AG1547" s="130"/>
      <c r="AH1547" s="130"/>
      <c r="AI1547" s="130"/>
      <c r="AJ1547" s="130"/>
      <c r="AK1547" s="362"/>
      <c r="AL1547" s="362"/>
      <c r="AM1547" s="368">
        <v>44671</v>
      </c>
      <c r="AN1547" s="135" t="s">
        <v>49</v>
      </c>
      <c r="AO1547" s="380">
        <v>44678</v>
      </c>
      <c r="AP1547" s="378" t="s">
        <v>60</v>
      </c>
      <c r="AQ1547" s="136">
        <v>3</v>
      </c>
      <c r="AR1547" s="379" t="e">
        <f>IF(AND(AF1547=AG1547,AF1547=AI1547,AF1547=AK1547,AF1547=AM1547),"未到货",“到货”)</f>
        <v>#NAME?</v>
      </c>
    </row>
    <row r="1548" spans="1:44" ht="20.100000000000001" hidden="1" customHeight="1">
      <c r="A1548" s="30">
        <v>100</v>
      </c>
      <c r="B1548" s="301">
        <v>7711102490</v>
      </c>
      <c r="C1548" s="311">
        <v>6011102493</v>
      </c>
      <c r="D1548" s="311" t="s">
        <v>404</v>
      </c>
      <c r="E1548" s="311" t="s">
        <v>405</v>
      </c>
      <c r="F1548" s="301"/>
      <c r="G1548" s="449" t="s">
        <v>846</v>
      </c>
      <c r="H1548" s="30"/>
      <c r="I1548" s="301" t="s">
        <v>52</v>
      </c>
      <c r="J1548" s="30">
        <v>1</v>
      </c>
      <c r="K1548" s="113">
        <v>44649</v>
      </c>
      <c r="L1548" s="113">
        <v>44671</v>
      </c>
      <c r="M1548" s="311" t="s">
        <v>964</v>
      </c>
      <c r="N1548" s="439">
        <v>202204058</v>
      </c>
      <c r="O1548" s="410"/>
      <c r="P1548" s="113" t="s">
        <v>54</v>
      </c>
      <c r="Q1548" s="439"/>
      <c r="R1548" s="123" t="s">
        <v>74</v>
      </c>
      <c r="S1548" s="120" t="s">
        <v>965</v>
      </c>
      <c r="T1548" s="120" t="s">
        <v>76</v>
      </c>
      <c r="U1548" s="464" t="s">
        <v>966</v>
      </c>
      <c r="V1548" s="121">
        <v>44649</v>
      </c>
      <c r="W1548" s="121">
        <v>44671</v>
      </c>
      <c r="X1548" s="122">
        <v>44676</v>
      </c>
      <c r="Y1548" s="127"/>
      <c r="Z1548" s="127"/>
      <c r="AA1548" s="127"/>
      <c r="AB1548" s="127"/>
      <c r="AC1548" s="122">
        <v>44675</v>
      </c>
      <c r="AD1548" s="128">
        <v>44678</v>
      </c>
      <c r="AE1548" s="129" t="s">
        <v>49</v>
      </c>
      <c r="AF1548" s="128"/>
      <c r="AG1548" s="130"/>
      <c r="AH1548" s="130"/>
      <c r="AI1548" s="130"/>
      <c r="AJ1548" s="130">
        <v>1</v>
      </c>
      <c r="AK1548" s="362">
        <v>44678</v>
      </c>
      <c r="AL1548" s="362">
        <v>44681</v>
      </c>
      <c r="AM1548" s="368">
        <v>44684</v>
      </c>
      <c r="AN1548" s="135" t="s">
        <v>49</v>
      </c>
      <c r="AO1548" s="134">
        <v>44686</v>
      </c>
      <c r="AP1548" s="136" t="s">
        <v>60</v>
      </c>
      <c r="AQ1548" s="136"/>
      <c r="AR1548" s="379" t="e">
        <f>IF(AND(AF1548=AG1548,AF1548=AI1548,AF1548=AK1548,AF1548=AM1548),"未到货",“到货”)</f>
        <v>#NAME?</v>
      </c>
    </row>
    <row r="1549" spans="1:44" ht="20.100000000000001" hidden="1" customHeight="1">
      <c r="A1549" s="30">
        <v>101</v>
      </c>
      <c r="B1549" s="301">
        <v>7711102490</v>
      </c>
      <c r="C1549" s="311">
        <v>6011102494</v>
      </c>
      <c r="D1549" s="311" t="s">
        <v>436</v>
      </c>
      <c r="E1549" s="311" t="s">
        <v>405</v>
      </c>
      <c r="F1549" s="301"/>
      <c r="G1549" s="449" t="s">
        <v>846</v>
      </c>
      <c r="H1549" s="30"/>
      <c r="I1549" s="301" t="s">
        <v>52</v>
      </c>
      <c r="J1549" s="30">
        <v>2</v>
      </c>
      <c r="K1549" s="113">
        <v>44649</v>
      </c>
      <c r="L1549" s="113">
        <v>44671</v>
      </c>
      <c r="M1549" s="311" t="s">
        <v>964</v>
      </c>
      <c r="N1549" s="439">
        <v>202204058</v>
      </c>
      <c r="O1549" s="410"/>
      <c r="P1549" s="113" t="s">
        <v>54</v>
      </c>
      <c r="Q1549" s="439"/>
      <c r="R1549" s="123" t="s">
        <v>92</v>
      </c>
      <c r="S1549" s="120" t="s">
        <v>970</v>
      </c>
      <c r="T1549" s="120" t="s">
        <v>860</v>
      </c>
      <c r="U1549" s="463" t="s">
        <v>971</v>
      </c>
      <c r="V1549" s="121">
        <v>44649</v>
      </c>
      <c r="W1549" s="121">
        <v>44671</v>
      </c>
      <c r="X1549" s="122">
        <v>44681</v>
      </c>
      <c r="Y1549" s="122"/>
      <c r="Z1549" s="127"/>
      <c r="AA1549" s="127"/>
      <c r="AB1549" s="127"/>
      <c r="AC1549" s="122">
        <v>44687</v>
      </c>
      <c r="AD1549" s="128">
        <v>44690</v>
      </c>
      <c r="AE1549" s="129" t="s">
        <v>58</v>
      </c>
      <c r="AF1549" s="128"/>
      <c r="AG1549" s="130"/>
      <c r="AH1549" s="130"/>
      <c r="AI1549" s="130"/>
      <c r="AJ1549" s="130">
        <v>2</v>
      </c>
      <c r="AK1549" s="362">
        <v>44693</v>
      </c>
      <c r="AL1549" s="362">
        <v>44697</v>
      </c>
      <c r="AM1549" s="368">
        <v>44698</v>
      </c>
      <c r="AN1549" s="135" t="s">
        <v>58</v>
      </c>
      <c r="AO1549" s="134">
        <v>44698</v>
      </c>
      <c r="AP1549" s="136" t="s">
        <v>56</v>
      </c>
      <c r="AQ1549" s="136"/>
      <c r="AR1549" s="379" t="e">
        <f>IF(AND(AF1549=AG1549,AF1549=AI1549,AF1549=AK1549,AF1549=AM1549),"未到货",“到货”)</f>
        <v>#NAME?</v>
      </c>
    </row>
    <row r="1550" spans="1:44" ht="20.100000000000001" hidden="1" customHeight="1">
      <c r="A1550" s="30">
        <v>102</v>
      </c>
      <c r="B1550" s="301">
        <v>7711102490</v>
      </c>
      <c r="C1550" s="311">
        <v>6011102495</v>
      </c>
      <c r="D1550" s="311" t="s">
        <v>433</v>
      </c>
      <c r="E1550" s="311" t="s">
        <v>385</v>
      </c>
      <c r="F1550" s="301"/>
      <c r="G1550" s="449" t="s">
        <v>846</v>
      </c>
      <c r="H1550" s="30"/>
      <c r="I1550" s="301" t="s">
        <v>52</v>
      </c>
      <c r="J1550" s="30">
        <v>2</v>
      </c>
      <c r="K1550" s="113">
        <v>44649</v>
      </c>
      <c r="L1550" s="113">
        <v>44671</v>
      </c>
      <c r="M1550" s="311" t="s">
        <v>964</v>
      </c>
      <c r="N1550" s="439">
        <v>202204058</v>
      </c>
      <c r="O1550" s="410"/>
      <c r="P1550" s="113" t="s">
        <v>54</v>
      </c>
      <c r="Q1550" s="439"/>
      <c r="R1550" s="123" t="s">
        <v>74</v>
      </c>
      <c r="S1550" s="120" t="s">
        <v>972</v>
      </c>
      <c r="T1550" s="120" t="s">
        <v>76</v>
      </c>
      <c r="U1550" s="120" t="s">
        <v>966</v>
      </c>
      <c r="V1550" s="121">
        <v>44649</v>
      </c>
      <c r="W1550" s="121">
        <v>44671</v>
      </c>
      <c r="X1550" s="438">
        <v>44691</v>
      </c>
      <c r="Y1550" s="127"/>
      <c r="Z1550" s="127"/>
      <c r="AA1550" s="127"/>
      <c r="AB1550" s="127"/>
      <c r="AC1550" s="122">
        <v>44690</v>
      </c>
      <c r="AD1550" s="128">
        <v>44691</v>
      </c>
      <c r="AE1550" s="129" t="s">
        <v>58</v>
      </c>
      <c r="AF1550" s="128"/>
      <c r="AG1550" s="130"/>
      <c r="AH1550" s="130"/>
      <c r="AI1550" s="130"/>
      <c r="AJ1550" s="130"/>
      <c r="AK1550" s="362"/>
      <c r="AL1550" s="362"/>
      <c r="AM1550" s="368">
        <v>44698</v>
      </c>
      <c r="AN1550" s="135" t="s">
        <v>58</v>
      </c>
      <c r="AO1550" s="134">
        <v>44698</v>
      </c>
      <c r="AP1550" s="136" t="s">
        <v>56</v>
      </c>
      <c r="AQ1550" s="136"/>
      <c r="AR1550" s="379" t="e">
        <f>IF(AND(AF1550=AG1550,AF1550=AI1550,AF1550=AK1550,AF1550=AM1550),"未到货",“到货”)</f>
        <v>#NAME?</v>
      </c>
    </row>
    <row r="1551" spans="1:44" ht="20.100000000000001" hidden="1" customHeight="1">
      <c r="A1551" s="30">
        <v>103</v>
      </c>
      <c r="B1551" s="301">
        <v>7711102490</v>
      </c>
      <c r="C1551" s="311">
        <v>6011102496</v>
      </c>
      <c r="D1551" s="311" t="s">
        <v>894</v>
      </c>
      <c r="E1551" s="311" t="s">
        <v>411</v>
      </c>
      <c r="F1551" s="301"/>
      <c r="G1551" s="449" t="s">
        <v>849</v>
      </c>
      <c r="H1551" s="30"/>
      <c r="I1551" s="301" t="s">
        <v>52</v>
      </c>
      <c r="J1551" s="30">
        <v>2</v>
      </c>
      <c r="K1551" s="113">
        <v>44649</v>
      </c>
      <c r="L1551" s="113">
        <v>44671</v>
      </c>
      <c r="M1551" s="311" t="s">
        <v>964</v>
      </c>
      <c r="N1551" s="439">
        <v>202204058</v>
      </c>
      <c r="O1551" s="410"/>
      <c r="P1551" s="404" t="s">
        <v>54</v>
      </c>
      <c r="Q1551" s="439"/>
      <c r="R1551" s="123" t="s">
        <v>92</v>
      </c>
      <c r="S1551" s="120" t="s">
        <v>978</v>
      </c>
      <c r="T1551" s="120" t="s">
        <v>76</v>
      </c>
      <c r="U1551" s="120" t="s">
        <v>979</v>
      </c>
      <c r="V1551" s="121">
        <v>44649</v>
      </c>
      <c r="W1551" s="121">
        <v>44671</v>
      </c>
      <c r="X1551" s="122">
        <v>44679</v>
      </c>
      <c r="Y1551" s="127"/>
      <c r="Z1551" s="127"/>
      <c r="AA1551" s="127"/>
      <c r="AB1551" s="127"/>
      <c r="AC1551" s="122">
        <v>44684</v>
      </c>
      <c r="AD1551" s="128">
        <v>44684</v>
      </c>
      <c r="AE1551" s="129" t="s">
        <v>58</v>
      </c>
      <c r="AF1551" s="128"/>
      <c r="AG1551" s="130"/>
      <c r="AH1551" s="130"/>
      <c r="AI1551" s="130"/>
      <c r="AJ1551" s="130"/>
      <c r="AK1551" s="362"/>
      <c r="AL1551" s="362"/>
      <c r="AM1551" s="368">
        <v>44686</v>
      </c>
      <c r="AN1551" s="135" t="s">
        <v>58</v>
      </c>
      <c r="AO1551" s="401">
        <v>44686</v>
      </c>
      <c r="AP1551" s="136" t="s">
        <v>60</v>
      </c>
      <c r="AQ1551" s="136"/>
      <c r="AR1551" s="379" t="e">
        <f>IF(AND(AF1551=AG1551,AF1551=AI1551,AF1551=AK1551,AF1551=AM1551),"未到货",“到货”)</f>
        <v>#NAME?</v>
      </c>
    </row>
    <row r="1552" spans="1:44" ht="20.100000000000001" hidden="1" customHeight="1">
      <c r="A1552" s="30">
        <v>104</v>
      </c>
      <c r="B1552" s="301">
        <v>7700010030</v>
      </c>
      <c r="C1552" s="311">
        <v>6100010031</v>
      </c>
      <c r="D1552" s="311" t="s">
        <v>500</v>
      </c>
      <c r="E1552" s="311" t="s">
        <v>501</v>
      </c>
      <c r="F1552" s="301" t="s">
        <v>415</v>
      </c>
      <c r="G1552" s="449" t="s">
        <v>502</v>
      </c>
      <c r="H1552" s="30"/>
      <c r="I1552" s="301" t="s">
        <v>52</v>
      </c>
      <c r="J1552" s="30">
        <v>6</v>
      </c>
      <c r="K1552" s="113">
        <v>44649</v>
      </c>
      <c r="L1552" s="113">
        <v>44671</v>
      </c>
      <c r="M1552" s="311" t="s">
        <v>964</v>
      </c>
      <c r="N1552" s="439">
        <v>202204058</v>
      </c>
      <c r="O1552" s="410"/>
      <c r="P1552" s="114" t="s">
        <v>54</v>
      </c>
      <c r="Q1552" s="439"/>
      <c r="R1552" s="123" t="s">
        <v>301</v>
      </c>
      <c r="S1552" s="120" t="s">
        <v>805</v>
      </c>
      <c r="T1552" s="120" t="s">
        <v>303</v>
      </c>
      <c r="U1552" s="120"/>
      <c r="V1552" s="121">
        <v>44654</v>
      </c>
      <c r="W1552" s="121">
        <v>44684</v>
      </c>
      <c r="X1552" s="122"/>
      <c r="Y1552" s="127"/>
      <c r="Z1552" s="127"/>
      <c r="AA1552" s="127"/>
      <c r="AB1552" s="127"/>
      <c r="AC1552" s="122">
        <v>44676</v>
      </c>
      <c r="AD1552" s="128">
        <v>44678</v>
      </c>
      <c r="AE1552" s="129" t="s">
        <v>71</v>
      </c>
      <c r="AF1552" s="128"/>
      <c r="AG1552" s="130"/>
      <c r="AH1552" s="130"/>
      <c r="AI1552" s="130"/>
      <c r="AJ1552" s="130"/>
      <c r="AK1552" s="362"/>
      <c r="AL1552" s="362"/>
      <c r="AM1552" s="368"/>
      <c r="AN1552" s="135"/>
      <c r="AO1552" s="136"/>
      <c r="AP1552" s="136"/>
      <c r="AQ1552" s="136"/>
      <c r="AR1552" s="379" t="str">
        <f>IF(AND(AF1552=AG1552,AF1552=AI1552,AF1552=AK1552,AF1552=AM1552),"未到货",“到货”)</f>
        <v>未到货</v>
      </c>
    </row>
    <row r="1553" spans="1:44" ht="20.100000000000001" hidden="1" customHeight="1">
      <c r="A1553" s="30">
        <v>105</v>
      </c>
      <c r="B1553" s="301">
        <v>7711102165</v>
      </c>
      <c r="C1553" s="311">
        <v>6110959865</v>
      </c>
      <c r="D1553" s="311" t="s">
        <v>505</v>
      </c>
      <c r="E1553" s="311" t="s">
        <v>506</v>
      </c>
      <c r="F1553" s="301"/>
      <c r="G1553" s="449" t="s">
        <v>887</v>
      </c>
      <c r="H1553" s="30"/>
      <c r="I1553" s="301" t="s">
        <v>52</v>
      </c>
      <c r="J1553" s="30">
        <v>1</v>
      </c>
      <c r="K1553" s="113">
        <v>44649</v>
      </c>
      <c r="L1553" s="113">
        <v>44671</v>
      </c>
      <c r="M1553" s="311" t="s">
        <v>964</v>
      </c>
      <c r="N1553" s="439">
        <v>202204058</v>
      </c>
      <c r="O1553" s="410"/>
      <c r="P1553" s="113" t="s">
        <v>54</v>
      </c>
      <c r="Q1553" s="439"/>
      <c r="R1553" s="123" t="s">
        <v>301</v>
      </c>
      <c r="S1553" s="120" t="s">
        <v>805</v>
      </c>
      <c r="T1553" s="120" t="s">
        <v>303</v>
      </c>
      <c r="U1553" s="120" t="s">
        <v>1022</v>
      </c>
      <c r="V1553" s="121">
        <v>44654</v>
      </c>
      <c r="W1553" s="121">
        <v>44684</v>
      </c>
      <c r="X1553" s="122"/>
      <c r="Y1553" s="127"/>
      <c r="Z1553" s="127"/>
      <c r="AA1553" s="127"/>
      <c r="AB1553" s="127"/>
      <c r="AC1553" s="122">
        <v>44676</v>
      </c>
      <c r="AD1553" s="128">
        <v>44678</v>
      </c>
      <c r="AE1553" s="129" t="s">
        <v>49</v>
      </c>
      <c r="AF1553" s="128"/>
      <c r="AG1553" s="130"/>
      <c r="AH1553" s="130"/>
      <c r="AI1553" s="130"/>
      <c r="AJ1553" s="130"/>
      <c r="AK1553" s="362"/>
      <c r="AL1553" s="362"/>
      <c r="AM1553" s="368">
        <v>44680</v>
      </c>
      <c r="AN1553" s="135" t="s">
        <v>49</v>
      </c>
      <c r="AO1553" s="134">
        <v>44680</v>
      </c>
      <c r="AP1553" s="136" t="s">
        <v>60</v>
      </c>
      <c r="AQ1553" s="136"/>
      <c r="AR1553" s="379" t="e">
        <f>IF(AND(AF1553=AG1553,AF1553=AI1553,AF1553=AK1553,AF1553=AM1553),"未到货",“到货”)</f>
        <v>#NAME?</v>
      </c>
    </row>
    <row r="1554" spans="1:44" ht="20.100000000000001" hidden="1" customHeight="1">
      <c r="A1554" s="30">
        <v>106</v>
      </c>
      <c r="B1554" s="301">
        <v>7711099880</v>
      </c>
      <c r="C1554" s="311">
        <v>6111092146</v>
      </c>
      <c r="D1554" s="311" t="s">
        <v>520</v>
      </c>
      <c r="E1554" s="311" t="s">
        <v>506</v>
      </c>
      <c r="F1554" s="301" t="s">
        <v>415</v>
      </c>
      <c r="G1554" s="449" t="s">
        <v>521</v>
      </c>
      <c r="H1554" s="30"/>
      <c r="I1554" s="301" t="s">
        <v>52</v>
      </c>
      <c r="J1554" s="30">
        <v>5</v>
      </c>
      <c r="K1554" s="113">
        <v>44649</v>
      </c>
      <c r="L1554" s="113">
        <v>44671</v>
      </c>
      <c r="M1554" s="311" t="s">
        <v>964</v>
      </c>
      <c r="N1554" s="439">
        <v>202204058</v>
      </c>
      <c r="O1554" s="410" t="s">
        <v>967</v>
      </c>
      <c r="P1554" s="114" t="s">
        <v>54</v>
      </c>
      <c r="Q1554" s="439"/>
      <c r="R1554" s="123" t="s">
        <v>312</v>
      </c>
      <c r="S1554" s="120" t="s">
        <v>1023</v>
      </c>
      <c r="T1554" s="120" t="s">
        <v>303</v>
      </c>
      <c r="U1554" s="120"/>
      <c r="V1554" s="121">
        <v>44652</v>
      </c>
      <c r="W1554" s="121">
        <v>44676</v>
      </c>
      <c r="X1554" s="122">
        <v>44691</v>
      </c>
      <c r="Y1554" s="127"/>
      <c r="Z1554" s="127"/>
      <c r="AA1554" s="127"/>
      <c r="AB1554" s="127"/>
      <c r="AC1554" s="122">
        <v>44681</v>
      </c>
      <c r="AD1554" s="128"/>
      <c r="AE1554" s="129"/>
      <c r="AF1554" s="128"/>
      <c r="AG1554" s="130"/>
      <c r="AH1554" s="130"/>
      <c r="AI1554" s="130"/>
      <c r="AJ1554" s="130"/>
      <c r="AK1554" s="362"/>
      <c r="AL1554" s="362"/>
      <c r="AM1554" s="368">
        <v>44707</v>
      </c>
      <c r="AN1554" s="135" t="s">
        <v>68</v>
      </c>
      <c r="AO1554" s="134">
        <v>44707</v>
      </c>
      <c r="AP1554" s="136" t="s">
        <v>56</v>
      </c>
      <c r="AQ1554" s="136"/>
      <c r="AR1554" s="379" t="e">
        <f>IF(AND(AF1554=AG1554,AF1554=AI1554,AF1554=AK1554,AF1554=AM1554),"未到货",“到货”)</f>
        <v>#NAME?</v>
      </c>
    </row>
    <row r="1555" spans="1:44" ht="20.100000000000001" hidden="1" customHeight="1">
      <c r="A1555" s="30">
        <v>107</v>
      </c>
      <c r="B1555" s="301">
        <v>7711099400</v>
      </c>
      <c r="C1555" s="311">
        <v>6111099411</v>
      </c>
      <c r="D1555" s="311" t="s">
        <v>322</v>
      </c>
      <c r="E1555" s="311" t="s">
        <v>51</v>
      </c>
      <c r="F1555" s="301"/>
      <c r="G1555" s="449"/>
      <c r="H1555" s="30"/>
      <c r="I1555" s="301" t="s">
        <v>52</v>
      </c>
      <c r="J1555" s="30">
        <v>1</v>
      </c>
      <c r="K1555" s="113">
        <v>44649</v>
      </c>
      <c r="L1555" s="113">
        <v>44671</v>
      </c>
      <c r="M1555" s="311" t="s">
        <v>964</v>
      </c>
      <c r="N1555" s="439">
        <v>202204058</v>
      </c>
      <c r="O1555" s="410"/>
      <c r="P1555" s="113" t="s">
        <v>54</v>
      </c>
      <c r="Q1555" s="439"/>
      <c r="R1555" s="123" t="s">
        <v>312</v>
      </c>
      <c r="S1555" s="120" t="s">
        <v>805</v>
      </c>
      <c r="T1555" s="120" t="s">
        <v>303</v>
      </c>
      <c r="U1555" s="120" t="s">
        <v>1022</v>
      </c>
      <c r="V1555" s="121">
        <v>44654</v>
      </c>
      <c r="W1555" s="121">
        <v>44684</v>
      </c>
      <c r="X1555" s="122"/>
      <c r="Y1555" s="127"/>
      <c r="Z1555" s="127"/>
      <c r="AA1555" s="127"/>
      <c r="AB1555" s="127"/>
      <c r="AC1555" s="122">
        <v>44676</v>
      </c>
      <c r="AD1555" s="128">
        <v>44678</v>
      </c>
      <c r="AE1555" s="129" t="s">
        <v>49</v>
      </c>
      <c r="AF1555" s="128"/>
      <c r="AG1555" s="130"/>
      <c r="AH1555" s="130"/>
      <c r="AI1555" s="130"/>
      <c r="AJ1555" s="130"/>
      <c r="AK1555" s="362"/>
      <c r="AL1555" s="362"/>
      <c r="AM1555" s="368">
        <v>44680</v>
      </c>
      <c r="AN1555" s="135" t="s">
        <v>49</v>
      </c>
      <c r="AO1555" s="134">
        <v>44680</v>
      </c>
      <c r="AP1555" s="136" t="s">
        <v>60</v>
      </c>
      <c r="AQ1555" s="136"/>
      <c r="AR1555" s="379" t="e">
        <f>IF(AND(AF1555=AG1555,AF1555=AI1555,AF1555=AK1555,AF1555=AM1555),"未到货",“到货”)</f>
        <v>#NAME?</v>
      </c>
    </row>
    <row r="1556" spans="1:44" ht="20.100000000000001" hidden="1" customHeight="1">
      <c r="A1556" s="30">
        <v>108</v>
      </c>
      <c r="B1556" s="301">
        <v>7711099500</v>
      </c>
      <c r="C1556" s="311">
        <v>6111099517</v>
      </c>
      <c r="D1556" s="311" t="s">
        <v>1024</v>
      </c>
      <c r="E1556" s="311" t="s">
        <v>51</v>
      </c>
      <c r="F1556" s="301"/>
      <c r="G1556" s="449"/>
      <c r="H1556" s="30"/>
      <c r="I1556" s="301" t="s">
        <v>52</v>
      </c>
      <c r="J1556" s="30">
        <v>1</v>
      </c>
      <c r="K1556" s="113">
        <v>44649</v>
      </c>
      <c r="L1556" s="113">
        <v>44671</v>
      </c>
      <c r="M1556" s="311" t="s">
        <v>964</v>
      </c>
      <c r="N1556" s="439">
        <v>202204058</v>
      </c>
      <c r="O1556" s="410"/>
      <c r="P1556" s="113" t="s">
        <v>54</v>
      </c>
      <c r="Q1556" s="439"/>
      <c r="R1556" s="123" t="s">
        <v>301</v>
      </c>
      <c r="S1556" s="120" t="s">
        <v>805</v>
      </c>
      <c r="T1556" s="120" t="s">
        <v>303</v>
      </c>
      <c r="U1556" s="120" t="s">
        <v>1022</v>
      </c>
      <c r="V1556" s="121">
        <v>44654</v>
      </c>
      <c r="W1556" s="121">
        <v>44684</v>
      </c>
      <c r="X1556" s="122"/>
      <c r="Y1556" s="127"/>
      <c r="Z1556" s="127"/>
      <c r="AA1556" s="127"/>
      <c r="AB1556" s="127"/>
      <c r="AC1556" s="122">
        <v>44676</v>
      </c>
      <c r="AD1556" s="128">
        <v>44678</v>
      </c>
      <c r="AE1556" s="129" t="s">
        <v>49</v>
      </c>
      <c r="AF1556" s="128"/>
      <c r="AG1556" s="130"/>
      <c r="AH1556" s="130"/>
      <c r="AI1556" s="130"/>
      <c r="AJ1556" s="130"/>
      <c r="AK1556" s="362"/>
      <c r="AL1556" s="362"/>
      <c r="AM1556" s="368">
        <v>44680</v>
      </c>
      <c r="AN1556" s="135" t="s">
        <v>49</v>
      </c>
      <c r="AO1556" s="134">
        <v>44680</v>
      </c>
      <c r="AP1556" s="136" t="s">
        <v>60</v>
      </c>
      <c r="AQ1556" s="136"/>
      <c r="AR1556" s="379" t="e">
        <f>IF(AND(AF1556=AG1556,AF1556=AI1556,AF1556=AK1556,AF1556=AM1556),"未到货",“到货”)</f>
        <v>#NAME?</v>
      </c>
    </row>
    <row r="1557" spans="1:44" ht="20.100000000000001" hidden="1" customHeight="1">
      <c r="A1557" s="30">
        <v>109</v>
      </c>
      <c r="B1557" s="301">
        <v>7711099500</v>
      </c>
      <c r="C1557" s="311">
        <v>6111099518</v>
      </c>
      <c r="D1557" s="311" t="s">
        <v>452</v>
      </c>
      <c r="E1557" s="311" t="s">
        <v>51</v>
      </c>
      <c r="F1557" s="301"/>
      <c r="G1557" s="449"/>
      <c r="H1557" s="30"/>
      <c r="I1557" s="301" t="s">
        <v>52</v>
      </c>
      <c r="J1557" s="30">
        <v>1</v>
      </c>
      <c r="K1557" s="113">
        <v>44649</v>
      </c>
      <c r="L1557" s="113">
        <v>44671</v>
      </c>
      <c r="M1557" s="311" t="s">
        <v>964</v>
      </c>
      <c r="N1557" s="439">
        <v>202204058</v>
      </c>
      <c r="O1557" s="410"/>
      <c r="P1557" s="114" t="s">
        <v>54</v>
      </c>
      <c r="Q1557" s="439"/>
      <c r="R1557" s="123" t="s">
        <v>312</v>
      </c>
      <c r="S1557" s="120" t="s">
        <v>1023</v>
      </c>
      <c r="T1557" s="120" t="s">
        <v>303</v>
      </c>
      <c r="U1557" s="120"/>
      <c r="V1557" s="121">
        <v>44652</v>
      </c>
      <c r="W1557" s="121">
        <v>44676</v>
      </c>
      <c r="X1557" s="122"/>
      <c r="Y1557" s="127"/>
      <c r="Z1557" s="127"/>
      <c r="AA1557" s="127"/>
      <c r="AB1557" s="127"/>
      <c r="AC1557" s="122">
        <v>44667</v>
      </c>
      <c r="AD1557" s="128">
        <v>44667</v>
      </c>
      <c r="AE1557" s="129" t="s">
        <v>49</v>
      </c>
      <c r="AF1557" s="128"/>
      <c r="AG1557" s="130"/>
      <c r="AH1557" s="130"/>
      <c r="AI1557" s="130"/>
      <c r="AJ1557" s="130"/>
      <c r="AK1557" s="362"/>
      <c r="AL1557" s="362"/>
      <c r="AM1557" s="368">
        <v>44678</v>
      </c>
      <c r="AN1557" s="135" t="s">
        <v>49</v>
      </c>
      <c r="AO1557" s="134">
        <v>44678</v>
      </c>
      <c r="AP1557" s="378" t="s">
        <v>60</v>
      </c>
      <c r="AQ1557" s="136">
        <v>3</v>
      </c>
      <c r="AR1557" s="379" t="e">
        <f>IF(AND(AF1557=AG1557,AF1557=AI1557,AF1557=AK1557,AF1557=AM1557),"未到货",“到货”)</f>
        <v>#NAME?</v>
      </c>
    </row>
    <row r="1558" spans="1:44" ht="20.100000000000001" hidden="1" customHeight="1">
      <c r="A1558" s="30">
        <v>110</v>
      </c>
      <c r="B1558" s="301">
        <v>7711099600</v>
      </c>
      <c r="C1558" s="311">
        <v>6111099601</v>
      </c>
      <c r="D1558" s="311" t="s">
        <v>317</v>
      </c>
      <c r="E1558" s="311" t="s">
        <v>51</v>
      </c>
      <c r="F1558" s="301" t="s">
        <v>415</v>
      </c>
      <c r="G1558" s="449" t="s">
        <v>1025</v>
      </c>
      <c r="H1558" s="30"/>
      <c r="I1558" s="301" t="s">
        <v>52</v>
      </c>
      <c r="J1558" s="30">
        <v>2</v>
      </c>
      <c r="K1558" s="113">
        <v>44649</v>
      </c>
      <c r="L1558" s="113">
        <v>44671</v>
      </c>
      <c r="M1558" s="311" t="s">
        <v>964</v>
      </c>
      <c r="N1558" s="439">
        <v>202204058</v>
      </c>
      <c r="O1558" s="410"/>
      <c r="P1558" s="113" t="s">
        <v>54</v>
      </c>
      <c r="Q1558" s="439"/>
      <c r="R1558" s="123" t="s">
        <v>301</v>
      </c>
      <c r="S1558" s="120" t="s">
        <v>1023</v>
      </c>
      <c r="T1558" s="120" t="s">
        <v>303</v>
      </c>
      <c r="U1558" s="120"/>
      <c r="V1558" s="121">
        <v>44652</v>
      </c>
      <c r="W1558" s="121">
        <v>44676</v>
      </c>
      <c r="X1558" s="122"/>
      <c r="Y1558" s="127"/>
      <c r="Z1558" s="127"/>
      <c r="AA1558" s="127"/>
      <c r="AB1558" s="127"/>
      <c r="AC1558" s="122">
        <v>44667</v>
      </c>
      <c r="AD1558" s="128">
        <v>44667</v>
      </c>
      <c r="AE1558" s="129" t="s">
        <v>58</v>
      </c>
      <c r="AF1558" s="128"/>
      <c r="AG1558" s="130"/>
      <c r="AH1558" s="130"/>
      <c r="AI1558" s="130"/>
      <c r="AJ1558" s="130"/>
      <c r="AK1558" s="362"/>
      <c r="AL1558" s="362"/>
      <c r="AM1558" s="368">
        <v>44684</v>
      </c>
      <c r="AN1558" s="135" t="s">
        <v>58</v>
      </c>
      <c r="AO1558" s="134">
        <v>44684</v>
      </c>
      <c r="AP1558" s="378" t="s">
        <v>307</v>
      </c>
      <c r="AQ1558" s="136"/>
      <c r="AR1558" s="379" t="e">
        <f>IF(AND(AF1558=AG1558,AF1558=AI1558,AF1558=AK1558,AF1558=AM1558),"未到货",“到货”)</f>
        <v>#NAME?</v>
      </c>
    </row>
    <row r="1559" spans="1:44" ht="20.100000000000001" hidden="1" customHeight="1">
      <c r="A1559" s="30">
        <v>111</v>
      </c>
      <c r="B1559" s="301">
        <v>7711102115</v>
      </c>
      <c r="C1559" s="311">
        <v>6111102117</v>
      </c>
      <c r="D1559" s="311" t="s">
        <v>513</v>
      </c>
      <c r="E1559" s="311" t="s">
        <v>485</v>
      </c>
      <c r="F1559" s="301" t="s">
        <v>393</v>
      </c>
      <c r="G1559" s="449" t="s">
        <v>514</v>
      </c>
      <c r="H1559" s="30"/>
      <c r="I1559" s="301" t="s">
        <v>52</v>
      </c>
      <c r="J1559" s="30">
        <v>102</v>
      </c>
      <c r="K1559" s="113">
        <v>44649</v>
      </c>
      <c r="L1559" s="113">
        <v>44671</v>
      </c>
      <c r="M1559" s="311" t="s">
        <v>964</v>
      </c>
      <c r="N1559" s="439">
        <v>202204058</v>
      </c>
      <c r="O1559" s="410"/>
      <c r="P1559" s="410" t="s">
        <v>54</v>
      </c>
      <c r="Q1559" s="439" t="s">
        <v>1026</v>
      </c>
      <c r="R1559" s="123" t="s">
        <v>515</v>
      </c>
      <c r="S1559" s="120" t="s">
        <v>1017</v>
      </c>
      <c r="T1559" s="120" t="s">
        <v>76</v>
      </c>
      <c r="U1559" s="120" t="s">
        <v>1018</v>
      </c>
      <c r="V1559" s="121">
        <v>44649</v>
      </c>
      <c r="W1559" s="121">
        <v>44671</v>
      </c>
      <c r="X1559" s="438">
        <v>44691</v>
      </c>
      <c r="Y1559" s="122">
        <v>44709</v>
      </c>
      <c r="Z1559" s="122">
        <v>44713</v>
      </c>
      <c r="AA1559" s="127"/>
      <c r="AB1559" s="127"/>
      <c r="AC1559" s="122">
        <v>44713</v>
      </c>
      <c r="AD1559" s="128">
        <v>44713</v>
      </c>
      <c r="AE1559" s="129" t="s">
        <v>294</v>
      </c>
      <c r="AF1559" s="128">
        <v>44729</v>
      </c>
      <c r="AG1559" s="130">
        <v>1</v>
      </c>
      <c r="AH1559" s="130"/>
      <c r="AI1559" s="130"/>
      <c r="AJ1559" s="130"/>
      <c r="AK1559" s="362"/>
      <c r="AL1559" s="362"/>
      <c r="AM1559" s="368">
        <v>44713</v>
      </c>
      <c r="AN1559" s="135" t="s">
        <v>294</v>
      </c>
      <c r="AO1559" s="134">
        <v>44713</v>
      </c>
      <c r="AP1559" s="136" t="s">
        <v>56</v>
      </c>
      <c r="AQ1559" s="136"/>
      <c r="AR1559" s="379" t="e">
        <f>IF(AND(AF1559=AG1559,AF1559=AI1559,AF1559=AK1559,AF1559=AM1559),"未到货",“到货”)</f>
        <v>#NAME?</v>
      </c>
    </row>
    <row r="1560" spans="1:44" s="330" customFormat="1" ht="20.100000000000001" hidden="1" customHeight="1">
      <c r="A1560" s="428">
        <v>112</v>
      </c>
      <c r="B1560" s="450">
        <v>7711099800</v>
      </c>
      <c r="C1560" s="451">
        <v>6111102482</v>
      </c>
      <c r="D1560" s="451" t="s">
        <v>1027</v>
      </c>
      <c r="E1560" s="311" t="s">
        <v>897</v>
      </c>
      <c r="F1560" s="301"/>
      <c r="G1560" s="449"/>
      <c r="H1560" s="428"/>
      <c r="I1560" s="450" t="s">
        <v>52</v>
      </c>
      <c r="J1560" s="428">
        <v>6</v>
      </c>
      <c r="K1560" s="351">
        <v>44649</v>
      </c>
      <c r="L1560" s="351">
        <v>44671</v>
      </c>
      <c r="M1560" s="451" t="s">
        <v>964</v>
      </c>
      <c r="N1560" s="446">
        <v>202205068</v>
      </c>
      <c r="O1560" s="410"/>
      <c r="P1560" s="404" t="s">
        <v>54</v>
      </c>
      <c r="Q1560" s="114"/>
      <c r="R1560" s="358" t="s">
        <v>329</v>
      </c>
      <c r="S1560" s="448" t="s">
        <v>900</v>
      </c>
      <c r="T1560" s="394" t="s">
        <v>303</v>
      </c>
      <c r="U1560" s="394"/>
      <c r="V1560" s="370">
        <v>44676</v>
      </c>
      <c r="W1560" s="370">
        <v>44686</v>
      </c>
      <c r="X1560" s="395">
        <v>44701</v>
      </c>
      <c r="Y1560" s="396"/>
      <c r="Z1560" s="396"/>
      <c r="AA1560" s="396"/>
      <c r="AB1560" s="396"/>
      <c r="AC1560" s="395">
        <v>44698</v>
      </c>
      <c r="AD1560" s="395"/>
      <c r="AE1560" s="371"/>
      <c r="AF1560" s="128"/>
      <c r="AG1560" s="130"/>
      <c r="AH1560" s="130"/>
      <c r="AI1560" s="130"/>
      <c r="AJ1560" s="130">
        <v>13</v>
      </c>
      <c r="AK1560" s="362">
        <v>44701</v>
      </c>
      <c r="AL1560" s="362">
        <v>44704</v>
      </c>
      <c r="AM1560" s="405">
        <v>44708</v>
      </c>
      <c r="AN1560" s="371" t="s">
        <v>102</v>
      </c>
      <c r="AO1560" s="370">
        <v>44708</v>
      </c>
      <c r="AP1560" s="396" t="s">
        <v>56</v>
      </c>
      <c r="AQ1560" s="396"/>
      <c r="AR1560" s="379" t="e">
        <f>IF(AND(AF1560=AG1560,AF1560=AI1560,AF1560=AK1560,AF1560=AM1560),"未到货",“到货”)</f>
        <v>#NAME?</v>
      </c>
    </row>
    <row r="1561" spans="1:44" ht="20.100000000000001" hidden="1" customHeight="1">
      <c r="A1561" s="30">
        <v>113</v>
      </c>
      <c r="B1561" s="301">
        <v>7711102490</v>
      </c>
      <c r="C1561" s="311">
        <v>6111102491</v>
      </c>
      <c r="D1561" s="311" t="s">
        <v>162</v>
      </c>
      <c r="E1561" s="311" t="s">
        <v>405</v>
      </c>
      <c r="F1561" s="301" t="s">
        <v>415</v>
      </c>
      <c r="G1561" s="449" t="s">
        <v>502</v>
      </c>
      <c r="H1561" s="30"/>
      <c r="I1561" s="301" t="s">
        <v>52</v>
      </c>
      <c r="J1561" s="30">
        <v>1</v>
      </c>
      <c r="K1561" s="113">
        <v>44649</v>
      </c>
      <c r="L1561" s="113">
        <v>44671</v>
      </c>
      <c r="M1561" s="311" t="s">
        <v>964</v>
      </c>
      <c r="N1561" s="439">
        <v>202204058</v>
      </c>
      <c r="O1561" s="410"/>
      <c r="P1561" s="113" t="s">
        <v>54</v>
      </c>
      <c r="Q1561" s="439"/>
      <c r="R1561" s="123" t="s">
        <v>301</v>
      </c>
      <c r="S1561" s="120" t="s">
        <v>805</v>
      </c>
      <c r="T1561" s="120" t="s">
        <v>303</v>
      </c>
      <c r="U1561" s="120" t="s">
        <v>1022</v>
      </c>
      <c r="V1561" s="121">
        <v>44654</v>
      </c>
      <c r="W1561" s="121">
        <v>44684</v>
      </c>
      <c r="X1561" s="122"/>
      <c r="Y1561" s="127"/>
      <c r="Z1561" s="127"/>
      <c r="AA1561" s="127"/>
      <c r="AB1561" s="127"/>
      <c r="AC1561" s="122">
        <v>44676</v>
      </c>
      <c r="AD1561" s="128">
        <v>44678</v>
      </c>
      <c r="AE1561" s="129" t="s">
        <v>49</v>
      </c>
      <c r="AF1561" s="128"/>
      <c r="AG1561" s="130"/>
      <c r="AH1561" s="130"/>
      <c r="AI1561" s="130"/>
      <c r="AJ1561" s="130"/>
      <c r="AK1561" s="362"/>
      <c r="AL1561" s="362"/>
      <c r="AM1561" s="368">
        <v>44680</v>
      </c>
      <c r="AN1561" s="135" t="s">
        <v>49</v>
      </c>
      <c r="AO1561" s="134">
        <v>44680</v>
      </c>
      <c r="AP1561" s="136" t="s">
        <v>60</v>
      </c>
      <c r="AQ1561" s="136"/>
      <c r="AR1561" s="379" t="e">
        <f>IF(AND(AF1561=AG1561,AF1561=AI1561,AF1561=AK1561,AF1561=AM1561),"未到货",“到货”)</f>
        <v>#NAME?</v>
      </c>
    </row>
    <row r="1562" spans="1:44" s="330" customFormat="1" ht="20.100000000000001" hidden="1" customHeight="1">
      <c r="A1562" s="428">
        <v>114</v>
      </c>
      <c r="B1562" s="450">
        <v>7700010030</v>
      </c>
      <c r="C1562" s="451">
        <v>6200010034</v>
      </c>
      <c r="D1562" s="451" t="s">
        <v>548</v>
      </c>
      <c r="E1562" s="451" t="s">
        <v>405</v>
      </c>
      <c r="F1562" s="450"/>
      <c r="G1562" s="431" t="s">
        <v>901</v>
      </c>
      <c r="H1562" s="428"/>
      <c r="I1562" s="450" t="s">
        <v>52</v>
      </c>
      <c r="J1562" s="428">
        <v>6</v>
      </c>
      <c r="K1562" s="351">
        <v>44649</v>
      </c>
      <c r="L1562" s="351">
        <v>44671</v>
      </c>
      <c r="M1562" s="451" t="s">
        <v>964</v>
      </c>
      <c r="N1562" s="358"/>
      <c r="O1562" s="411"/>
      <c r="P1562" s="114" t="s">
        <v>54</v>
      </c>
      <c r="Q1562" s="358"/>
      <c r="R1562" s="358" t="s">
        <v>329</v>
      </c>
      <c r="S1562" s="394" t="s">
        <v>330</v>
      </c>
      <c r="T1562" s="394"/>
      <c r="U1562" s="394"/>
      <c r="V1562" s="370"/>
      <c r="W1562" s="370"/>
      <c r="X1562" s="395" t="s">
        <v>349</v>
      </c>
      <c r="Y1562" s="396"/>
      <c r="Z1562" s="396"/>
      <c r="AA1562" s="396"/>
      <c r="AB1562" s="396"/>
      <c r="AC1562" s="395">
        <v>44694</v>
      </c>
      <c r="AD1562" s="395">
        <v>44695</v>
      </c>
      <c r="AE1562" s="371" t="s">
        <v>71</v>
      </c>
      <c r="AF1562" s="395"/>
      <c r="AG1562" s="396"/>
      <c r="AH1562" s="396"/>
      <c r="AI1562" s="396"/>
      <c r="AJ1562" s="396"/>
      <c r="AK1562" s="400"/>
      <c r="AL1562" s="400"/>
      <c r="AM1562" s="370">
        <v>44713</v>
      </c>
      <c r="AN1562" s="371" t="s">
        <v>71</v>
      </c>
      <c r="AO1562" s="370">
        <v>44713</v>
      </c>
      <c r="AP1562" s="396" t="s">
        <v>56</v>
      </c>
      <c r="AQ1562" s="396"/>
      <c r="AR1562" s="402" t="e">
        <f>IF(AND(AF1562=AG1562,AF1562=AI1562,AF1562=AK1562,AF1562=AM1562),"未到货",“到货”)</f>
        <v>#NAME?</v>
      </c>
    </row>
    <row r="1563" spans="1:44" s="330" customFormat="1" ht="20.100000000000001" hidden="1" customHeight="1">
      <c r="A1563" s="428">
        <v>115</v>
      </c>
      <c r="B1563" s="450">
        <v>7711092050</v>
      </c>
      <c r="C1563" s="451">
        <v>6210095053</v>
      </c>
      <c r="D1563" s="451" t="s">
        <v>555</v>
      </c>
      <c r="E1563" s="311" t="s">
        <v>405</v>
      </c>
      <c r="F1563" s="301"/>
      <c r="G1563" s="449" t="s">
        <v>846</v>
      </c>
      <c r="H1563" s="428"/>
      <c r="I1563" s="450" t="s">
        <v>52</v>
      </c>
      <c r="J1563" s="428">
        <v>1</v>
      </c>
      <c r="K1563" s="351">
        <v>44649</v>
      </c>
      <c r="L1563" s="351">
        <v>44671</v>
      </c>
      <c r="M1563" s="451" t="s">
        <v>964</v>
      </c>
      <c r="N1563" s="439"/>
      <c r="O1563" s="410"/>
      <c r="P1563" s="113" t="s">
        <v>54</v>
      </c>
      <c r="Q1563" s="439"/>
      <c r="R1563" s="358" t="s">
        <v>329</v>
      </c>
      <c r="S1563" s="394" t="s">
        <v>330</v>
      </c>
      <c r="T1563" s="394"/>
      <c r="U1563" s="394"/>
      <c r="V1563" s="370"/>
      <c r="W1563" s="370"/>
      <c r="X1563" s="395" t="s">
        <v>349</v>
      </c>
      <c r="Y1563" s="396"/>
      <c r="Z1563" s="396"/>
      <c r="AA1563" s="396"/>
      <c r="AB1563" s="396"/>
      <c r="AC1563" s="395">
        <v>44687</v>
      </c>
      <c r="AD1563" s="395">
        <v>44687</v>
      </c>
      <c r="AE1563" s="371" t="s">
        <v>49</v>
      </c>
      <c r="AF1563" s="128"/>
      <c r="AG1563" s="130"/>
      <c r="AH1563" s="130"/>
      <c r="AI1563" s="130"/>
      <c r="AJ1563" s="130">
        <v>1</v>
      </c>
      <c r="AK1563" s="362">
        <v>44687</v>
      </c>
      <c r="AL1563" s="362">
        <v>44692</v>
      </c>
      <c r="AM1563" s="405">
        <v>44693</v>
      </c>
      <c r="AN1563" s="371" t="s">
        <v>49</v>
      </c>
      <c r="AO1563" s="380">
        <v>44693</v>
      </c>
      <c r="AP1563" s="378" t="s">
        <v>56</v>
      </c>
      <c r="AQ1563" s="396"/>
      <c r="AR1563" s="379" t="e">
        <f>IF(AND(AF1563=AG1563,AF1563=AI1563,AF1563=AK1563,AF1563=AM1563),"未到货",“到货”)</f>
        <v>#NAME?</v>
      </c>
    </row>
    <row r="1564" spans="1:44" s="330" customFormat="1" ht="20.100000000000001" hidden="1" customHeight="1">
      <c r="A1564" s="428">
        <v>116</v>
      </c>
      <c r="B1564" s="450">
        <v>7710720245</v>
      </c>
      <c r="C1564" s="451">
        <v>6210311441</v>
      </c>
      <c r="D1564" s="451" t="s">
        <v>551</v>
      </c>
      <c r="E1564" s="451" t="s">
        <v>472</v>
      </c>
      <c r="F1564" s="450"/>
      <c r="G1564" s="431" t="s">
        <v>902</v>
      </c>
      <c r="H1564" s="428"/>
      <c r="I1564" s="450" t="s">
        <v>52</v>
      </c>
      <c r="J1564" s="428">
        <v>20</v>
      </c>
      <c r="K1564" s="351">
        <v>44649</v>
      </c>
      <c r="L1564" s="351">
        <v>44671</v>
      </c>
      <c r="M1564" s="451" t="s">
        <v>964</v>
      </c>
      <c r="N1564" s="358"/>
      <c r="O1564" s="411"/>
      <c r="P1564" s="114" t="s">
        <v>54</v>
      </c>
      <c r="Q1564" s="358"/>
      <c r="R1564" s="358" t="s">
        <v>329</v>
      </c>
      <c r="S1564" s="394" t="s">
        <v>330</v>
      </c>
      <c r="T1564" s="394"/>
      <c r="U1564" s="394"/>
      <c r="V1564" s="370"/>
      <c r="W1564" s="370"/>
      <c r="X1564" s="395" t="s">
        <v>349</v>
      </c>
      <c r="Y1564" s="396"/>
      <c r="Z1564" s="396"/>
      <c r="AA1564" s="396"/>
      <c r="AB1564" s="396"/>
      <c r="AC1564" s="395">
        <v>44694</v>
      </c>
      <c r="AD1564" s="395">
        <v>44704</v>
      </c>
      <c r="AE1564" s="371" t="s">
        <v>119</v>
      </c>
      <c r="AF1564" s="395"/>
      <c r="AG1564" s="396"/>
      <c r="AH1564" s="396"/>
      <c r="AI1564" s="396"/>
      <c r="AJ1564" s="396"/>
      <c r="AK1564" s="400"/>
      <c r="AL1564" s="400"/>
      <c r="AM1564" s="368">
        <v>44706</v>
      </c>
      <c r="AN1564" s="135" t="s">
        <v>119</v>
      </c>
      <c r="AO1564" s="401">
        <v>44706</v>
      </c>
      <c r="AP1564" s="136" t="s">
        <v>56</v>
      </c>
      <c r="AQ1564" s="396"/>
      <c r="AR1564" s="402" t="e">
        <f>IF(AND(AF1564=AG1564,AF1564=AI1564,AF1564=AK1564,AF1564=AM1564),"未到货",“到货”)</f>
        <v>#NAME?</v>
      </c>
    </row>
    <row r="1565" spans="1:44" s="330" customFormat="1" ht="20.100000000000001" hidden="1" customHeight="1">
      <c r="A1565" s="428">
        <v>117</v>
      </c>
      <c r="B1565" s="450">
        <v>7711102165</v>
      </c>
      <c r="C1565" s="451">
        <v>6210665466</v>
      </c>
      <c r="D1565" s="451" t="s">
        <v>553</v>
      </c>
      <c r="E1565" s="311" t="s">
        <v>405</v>
      </c>
      <c r="F1565" s="301"/>
      <c r="G1565" s="449" t="s">
        <v>846</v>
      </c>
      <c r="H1565" s="428"/>
      <c r="I1565" s="450" t="s">
        <v>52</v>
      </c>
      <c r="J1565" s="428">
        <v>1</v>
      </c>
      <c r="K1565" s="351">
        <v>44649</v>
      </c>
      <c r="L1565" s="351">
        <v>44671</v>
      </c>
      <c r="M1565" s="451" t="s">
        <v>964</v>
      </c>
      <c r="N1565" s="439"/>
      <c r="O1565" s="410"/>
      <c r="P1565" s="113" t="s">
        <v>54</v>
      </c>
      <c r="Q1565" s="439"/>
      <c r="R1565" s="358" t="s">
        <v>329</v>
      </c>
      <c r="S1565" s="394" t="s">
        <v>330</v>
      </c>
      <c r="T1565" s="394"/>
      <c r="U1565" s="394"/>
      <c r="V1565" s="370"/>
      <c r="W1565" s="370"/>
      <c r="X1565" s="395" t="s">
        <v>349</v>
      </c>
      <c r="Y1565" s="396"/>
      <c r="Z1565" s="396"/>
      <c r="AA1565" s="396"/>
      <c r="AB1565" s="396"/>
      <c r="AC1565" s="395">
        <v>44686</v>
      </c>
      <c r="AD1565" s="395">
        <v>44686</v>
      </c>
      <c r="AE1565" s="371" t="s">
        <v>49</v>
      </c>
      <c r="AF1565" s="128"/>
      <c r="AG1565" s="130"/>
      <c r="AH1565" s="130"/>
      <c r="AI1565" s="130"/>
      <c r="AJ1565" s="130">
        <v>1</v>
      </c>
      <c r="AK1565" s="362">
        <v>44687</v>
      </c>
      <c r="AL1565" s="362">
        <v>44692</v>
      </c>
      <c r="AM1565" s="405">
        <v>44693</v>
      </c>
      <c r="AN1565" s="371" t="s">
        <v>49</v>
      </c>
      <c r="AO1565" s="380">
        <v>44693</v>
      </c>
      <c r="AP1565" s="378" t="s">
        <v>56</v>
      </c>
      <c r="AQ1565" s="396"/>
      <c r="AR1565" s="379" t="e">
        <f>IF(AND(AF1565=AG1565,AF1565=AI1565,AF1565=AK1565,AF1565=AM1565),"未到货",“到货”)</f>
        <v>#NAME?</v>
      </c>
    </row>
    <row r="1566" spans="1:44" s="330" customFormat="1" ht="20.100000000000001" hidden="1" customHeight="1">
      <c r="A1566" s="428">
        <v>118</v>
      </c>
      <c r="B1566" s="450">
        <v>7711092050</v>
      </c>
      <c r="C1566" s="451">
        <v>6211095054</v>
      </c>
      <c r="D1566" s="451" t="s">
        <v>557</v>
      </c>
      <c r="E1566" s="311" t="s">
        <v>405</v>
      </c>
      <c r="F1566" s="301"/>
      <c r="G1566" s="449" t="s">
        <v>846</v>
      </c>
      <c r="H1566" s="428"/>
      <c r="I1566" s="450" t="s">
        <v>52</v>
      </c>
      <c r="J1566" s="428">
        <v>1</v>
      </c>
      <c r="K1566" s="351">
        <v>44649</v>
      </c>
      <c r="L1566" s="351">
        <v>44671</v>
      </c>
      <c r="M1566" s="451" t="s">
        <v>964</v>
      </c>
      <c r="N1566" s="439"/>
      <c r="O1566" s="410"/>
      <c r="P1566" s="113" t="s">
        <v>54</v>
      </c>
      <c r="Q1566" s="439"/>
      <c r="R1566" s="358" t="s">
        <v>329</v>
      </c>
      <c r="S1566" s="394" t="s">
        <v>330</v>
      </c>
      <c r="T1566" s="394"/>
      <c r="U1566" s="394"/>
      <c r="V1566" s="370"/>
      <c r="W1566" s="370"/>
      <c r="X1566" s="395" t="s">
        <v>349</v>
      </c>
      <c r="Y1566" s="396"/>
      <c r="Z1566" s="396"/>
      <c r="AA1566" s="396"/>
      <c r="AB1566" s="396"/>
      <c r="AC1566" s="395">
        <v>44676</v>
      </c>
      <c r="AD1566" s="395">
        <v>44676</v>
      </c>
      <c r="AE1566" s="371" t="s">
        <v>49</v>
      </c>
      <c r="AF1566" s="395">
        <v>44706</v>
      </c>
      <c r="AG1566" s="396">
        <v>1</v>
      </c>
      <c r="AH1566" s="130"/>
      <c r="AI1566" s="130"/>
      <c r="AJ1566" s="130">
        <v>1</v>
      </c>
      <c r="AK1566" s="362">
        <v>44732</v>
      </c>
      <c r="AL1566" s="362">
        <v>44734</v>
      </c>
      <c r="AM1566" s="368">
        <v>44680</v>
      </c>
      <c r="AN1566" s="135" t="s">
        <v>49</v>
      </c>
      <c r="AO1566" s="368">
        <v>44680</v>
      </c>
      <c r="AP1566" s="135" t="s">
        <v>60</v>
      </c>
      <c r="AQ1566" s="396"/>
      <c r="AR1566" s="379" t="e">
        <f>IF(AND(AF1566=AG1566,AF1566=AI1566,AF1566=AK1566,AF1566=AM1566),"未到货",“到货”)</f>
        <v>#NAME?</v>
      </c>
    </row>
    <row r="1567" spans="1:44" s="330" customFormat="1" ht="20.100000000000001" hidden="1" customHeight="1">
      <c r="A1567" s="428">
        <v>119</v>
      </c>
      <c r="B1567" s="450">
        <v>7711099400</v>
      </c>
      <c r="C1567" s="451">
        <v>6211099412</v>
      </c>
      <c r="D1567" s="451" t="s">
        <v>380</v>
      </c>
      <c r="E1567" s="311" t="s">
        <v>51</v>
      </c>
      <c r="F1567" s="301"/>
      <c r="G1567" s="449"/>
      <c r="H1567" s="428"/>
      <c r="I1567" s="450" t="s">
        <v>52</v>
      </c>
      <c r="J1567" s="428">
        <v>1</v>
      </c>
      <c r="K1567" s="351">
        <v>44649</v>
      </c>
      <c r="L1567" s="351">
        <v>44671</v>
      </c>
      <c r="M1567" s="451" t="s">
        <v>964</v>
      </c>
      <c r="N1567" s="439"/>
      <c r="O1567" s="410"/>
      <c r="P1567" s="393" t="s">
        <v>54</v>
      </c>
      <c r="Q1567" s="439"/>
      <c r="R1567" s="358" t="s">
        <v>329</v>
      </c>
      <c r="S1567" s="394" t="s">
        <v>330</v>
      </c>
      <c r="T1567" s="394"/>
      <c r="U1567" s="394"/>
      <c r="V1567" s="370"/>
      <c r="W1567" s="370"/>
      <c r="X1567" s="395"/>
      <c r="Y1567" s="396"/>
      <c r="Z1567" s="396"/>
      <c r="AA1567" s="396"/>
      <c r="AB1567" s="396"/>
      <c r="AC1567" s="395">
        <v>44667</v>
      </c>
      <c r="AD1567" s="395">
        <v>44667</v>
      </c>
      <c r="AE1567" s="371" t="s">
        <v>49</v>
      </c>
      <c r="AF1567" s="128"/>
      <c r="AG1567" s="130"/>
      <c r="AH1567" s="130"/>
      <c r="AI1567" s="130"/>
      <c r="AJ1567" s="130">
        <v>1</v>
      </c>
      <c r="AK1567" s="362">
        <v>44667</v>
      </c>
      <c r="AL1567" s="362">
        <v>44669</v>
      </c>
      <c r="AM1567" s="405">
        <v>44670</v>
      </c>
      <c r="AN1567" s="371" t="s">
        <v>49</v>
      </c>
      <c r="AO1567" s="380">
        <v>44678</v>
      </c>
      <c r="AP1567" s="378" t="s">
        <v>60</v>
      </c>
      <c r="AQ1567" s="388">
        <v>3</v>
      </c>
      <c r="AR1567" s="379" t="e">
        <f>IF(AND(AF1567=AG1567,AF1567=AI1567,AF1567=AK1567,AF1567=AM1567),"未到货",“到货”)</f>
        <v>#NAME?</v>
      </c>
    </row>
    <row r="1568" spans="1:44" s="330" customFormat="1" ht="20.100000000000001" hidden="1" customHeight="1">
      <c r="A1568" s="428">
        <v>120</v>
      </c>
      <c r="B1568" s="450">
        <v>7711099600</v>
      </c>
      <c r="C1568" s="451">
        <v>6211099608</v>
      </c>
      <c r="D1568" s="451" t="s">
        <v>1028</v>
      </c>
      <c r="E1568" s="451" t="s">
        <v>51</v>
      </c>
      <c r="F1568" s="450"/>
      <c r="G1568" s="431" t="s">
        <v>387</v>
      </c>
      <c r="H1568" s="428"/>
      <c r="I1568" s="450" t="s">
        <v>52</v>
      </c>
      <c r="J1568" s="428">
        <v>2</v>
      </c>
      <c r="K1568" s="351">
        <v>44649</v>
      </c>
      <c r="L1568" s="351">
        <v>44671</v>
      </c>
      <c r="M1568" s="451" t="s">
        <v>964</v>
      </c>
      <c r="N1568" s="358"/>
      <c r="O1568" s="411"/>
      <c r="P1568" s="393" t="s">
        <v>54</v>
      </c>
      <c r="Q1568" s="358"/>
      <c r="R1568" s="358" t="s">
        <v>329</v>
      </c>
      <c r="S1568" s="394" t="s">
        <v>330</v>
      </c>
      <c r="T1568" s="394"/>
      <c r="U1568" s="394"/>
      <c r="V1568" s="370"/>
      <c r="W1568" s="370"/>
      <c r="X1568" s="395" t="s">
        <v>349</v>
      </c>
      <c r="Y1568" s="370">
        <v>44701</v>
      </c>
      <c r="Z1568" s="396"/>
      <c r="AA1568" s="396"/>
      <c r="AB1568" s="396"/>
      <c r="AC1568" s="395" t="s">
        <v>54</v>
      </c>
      <c r="AD1568" s="395">
        <v>44695</v>
      </c>
      <c r="AE1568" s="371" t="s">
        <v>58</v>
      </c>
      <c r="AF1568" s="395"/>
      <c r="AG1568" s="396"/>
      <c r="AH1568" s="396"/>
      <c r="AI1568" s="396"/>
      <c r="AJ1568" s="396">
        <v>2</v>
      </c>
      <c r="AK1568" s="400">
        <v>44696</v>
      </c>
      <c r="AL1568" s="400">
        <v>44699</v>
      </c>
      <c r="AM1568" s="405">
        <v>44700</v>
      </c>
      <c r="AN1568" s="371" t="s">
        <v>58</v>
      </c>
      <c r="AO1568" s="370">
        <v>44700</v>
      </c>
      <c r="AP1568" s="406" t="s">
        <v>56</v>
      </c>
      <c r="AQ1568" s="396"/>
      <c r="AR1568" s="402" t="e">
        <f>IF(AND(AF1568=AG1568,AF1568=AI1568,AF1568=AK1568,AF1568=AM1568),"未到货",“到货”)</f>
        <v>#NAME?</v>
      </c>
    </row>
    <row r="1569" spans="1:44" s="330" customFormat="1" ht="20.100000000000001" hidden="1" customHeight="1">
      <c r="A1569" s="428">
        <v>121</v>
      </c>
      <c r="B1569" s="450">
        <v>7711099800</v>
      </c>
      <c r="C1569" s="451">
        <v>6211099816</v>
      </c>
      <c r="D1569" s="451" t="s">
        <v>741</v>
      </c>
      <c r="E1569" s="451" t="s">
        <v>51</v>
      </c>
      <c r="F1569" s="450"/>
      <c r="G1569" s="431"/>
      <c r="H1569" s="428"/>
      <c r="I1569" s="450" t="s">
        <v>52</v>
      </c>
      <c r="J1569" s="428">
        <v>7</v>
      </c>
      <c r="K1569" s="351">
        <v>44649</v>
      </c>
      <c r="L1569" s="351">
        <v>44671</v>
      </c>
      <c r="M1569" s="451" t="s">
        <v>964</v>
      </c>
      <c r="N1569" s="358"/>
      <c r="O1569" s="411"/>
      <c r="P1569" s="114" t="s">
        <v>54</v>
      </c>
      <c r="Q1569" s="114" t="s">
        <v>348</v>
      </c>
      <c r="R1569" s="358" t="s">
        <v>329</v>
      </c>
      <c r="S1569" s="394" t="s">
        <v>330</v>
      </c>
      <c r="T1569" s="394"/>
      <c r="U1569" s="394"/>
      <c r="V1569" s="370"/>
      <c r="W1569" s="370"/>
      <c r="X1569" s="395" t="s">
        <v>349</v>
      </c>
      <c r="Y1569" s="396"/>
      <c r="Z1569" s="396"/>
      <c r="AA1569" s="396"/>
      <c r="AB1569" s="396"/>
      <c r="AC1569" s="395">
        <v>44697</v>
      </c>
      <c r="AD1569" s="395">
        <v>44698</v>
      </c>
      <c r="AE1569" s="371" t="s">
        <v>79</v>
      </c>
      <c r="AF1569" s="395"/>
      <c r="AG1569" s="396"/>
      <c r="AH1569" s="396"/>
      <c r="AI1569" s="396"/>
      <c r="AJ1569" s="396">
        <v>7</v>
      </c>
      <c r="AK1569" s="400">
        <v>44701</v>
      </c>
      <c r="AL1569" s="400">
        <v>44704</v>
      </c>
      <c r="AM1569" s="405">
        <v>44707</v>
      </c>
      <c r="AN1569" s="371" t="s">
        <v>79</v>
      </c>
      <c r="AO1569" s="370">
        <v>44707</v>
      </c>
      <c r="AP1569" s="396" t="s">
        <v>56</v>
      </c>
      <c r="AQ1569" s="396"/>
      <c r="AR1569" s="402" t="e">
        <f>IF(AND(AF1569=AG1569,AF1569=AI1569,AF1569=AK1569,AF1569=AM1569),"未到货",“到货”)</f>
        <v>#NAME?</v>
      </c>
    </row>
    <row r="1570" spans="1:44" s="330" customFormat="1" ht="20.100000000000001" hidden="1" customHeight="1">
      <c r="A1570" s="428">
        <v>122</v>
      </c>
      <c r="B1570" s="450">
        <v>7711099800</v>
      </c>
      <c r="C1570" s="451">
        <v>6211099818</v>
      </c>
      <c r="D1570" s="451" t="s">
        <v>1029</v>
      </c>
      <c r="E1570" s="451" t="s">
        <v>51</v>
      </c>
      <c r="F1570" s="450"/>
      <c r="G1570" s="431"/>
      <c r="H1570" s="428"/>
      <c r="I1570" s="450" t="s">
        <v>52</v>
      </c>
      <c r="J1570" s="428">
        <v>1</v>
      </c>
      <c r="K1570" s="351">
        <v>44649</v>
      </c>
      <c r="L1570" s="351">
        <v>44671</v>
      </c>
      <c r="M1570" s="451" t="s">
        <v>964</v>
      </c>
      <c r="N1570" s="358"/>
      <c r="O1570" s="411"/>
      <c r="P1570" s="404" t="s">
        <v>54</v>
      </c>
      <c r="Q1570" s="114"/>
      <c r="R1570" s="358" t="s">
        <v>329</v>
      </c>
      <c r="S1570" s="394" t="s">
        <v>330</v>
      </c>
      <c r="T1570" s="394"/>
      <c r="U1570" s="394"/>
      <c r="V1570" s="370"/>
      <c r="W1570" s="370"/>
      <c r="X1570" s="395" t="s">
        <v>349</v>
      </c>
      <c r="Y1570" s="396"/>
      <c r="Z1570" s="396"/>
      <c r="AA1570" s="396"/>
      <c r="AB1570" s="396"/>
      <c r="AC1570" s="395">
        <v>44694</v>
      </c>
      <c r="AD1570" s="397" t="s">
        <v>732</v>
      </c>
      <c r="AE1570" s="398" t="s">
        <v>49</v>
      </c>
      <c r="AF1570" s="395">
        <v>44699</v>
      </c>
      <c r="AG1570" s="396">
        <v>1</v>
      </c>
      <c r="AH1570" s="396"/>
      <c r="AI1570" s="396"/>
      <c r="AJ1570" s="396">
        <v>1</v>
      </c>
      <c r="AK1570" s="400">
        <v>44701</v>
      </c>
      <c r="AL1570" s="400">
        <v>44704</v>
      </c>
      <c r="AM1570" s="405">
        <v>44707</v>
      </c>
      <c r="AN1570" s="371" t="s">
        <v>49</v>
      </c>
      <c r="AO1570" s="134">
        <v>44707</v>
      </c>
      <c r="AP1570" s="136" t="s">
        <v>56</v>
      </c>
      <c r="AQ1570" s="396"/>
      <c r="AR1570" s="402" t="e">
        <f>IF(AND(AF1570=AG1570,AF1570=AI1570,AF1570=AK1570,AF1570=AM1570),"未到货",“到货”)</f>
        <v>#NAME?</v>
      </c>
    </row>
    <row r="1571" spans="1:44" s="330" customFormat="1" ht="20.100000000000001" hidden="1" customHeight="1">
      <c r="A1571" s="428">
        <v>123</v>
      </c>
      <c r="B1571" s="450">
        <v>7711099800</v>
      </c>
      <c r="C1571" s="451">
        <v>6211099831</v>
      </c>
      <c r="D1571" s="451" t="s">
        <v>741</v>
      </c>
      <c r="E1571" s="451" t="s">
        <v>51</v>
      </c>
      <c r="F1571" s="450"/>
      <c r="G1571" s="431"/>
      <c r="H1571" s="428"/>
      <c r="I1571" s="450" t="s">
        <v>52</v>
      </c>
      <c r="J1571" s="428">
        <v>1</v>
      </c>
      <c r="K1571" s="351">
        <v>44649</v>
      </c>
      <c r="L1571" s="351">
        <v>44671</v>
      </c>
      <c r="M1571" s="451" t="s">
        <v>964</v>
      </c>
      <c r="N1571" s="358"/>
      <c r="O1571" s="411"/>
      <c r="P1571" s="393" t="s">
        <v>54</v>
      </c>
      <c r="Q1571" s="358"/>
      <c r="R1571" s="358" t="s">
        <v>329</v>
      </c>
      <c r="S1571" s="394" t="s">
        <v>330</v>
      </c>
      <c r="T1571" s="394"/>
      <c r="U1571" s="394"/>
      <c r="V1571" s="370"/>
      <c r="W1571" s="370"/>
      <c r="X1571" s="395" t="s">
        <v>349</v>
      </c>
      <c r="Y1571" s="396"/>
      <c r="Z1571" s="396"/>
      <c r="AA1571" s="396"/>
      <c r="AB1571" s="396"/>
      <c r="AC1571" s="395">
        <v>44694</v>
      </c>
      <c r="AD1571" s="395">
        <v>44695</v>
      </c>
      <c r="AE1571" s="371" t="s">
        <v>49</v>
      </c>
      <c r="AF1571" s="395"/>
      <c r="AG1571" s="396"/>
      <c r="AH1571" s="396"/>
      <c r="AI1571" s="396"/>
      <c r="AJ1571" s="396">
        <v>1</v>
      </c>
      <c r="AK1571" s="400">
        <v>44696</v>
      </c>
      <c r="AL1571" s="400">
        <v>44699</v>
      </c>
      <c r="AM1571" s="405">
        <v>44700</v>
      </c>
      <c r="AN1571" s="371" t="s">
        <v>49</v>
      </c>
      <c r="AO1571" s="370">
        <v>44700</v>
      </c>
      <c r="AP1571" s="396" t="s">
        <v>56</v>
      </c>
      <c r="AQ1571" s="396"/>
      <c r="AR1571" s="402" t="e">
        <f>IF(AND(AF1571=AG1571,AF1571=AI1571,AF1571=AK1571,AF1571=AM1571),"未到货",“到货”)</f>
        <v>#NAME?</v>
      </c>
    </row>
    <row r="1572" spans="1:44" ht="20.100000000000001" hidden="1" customHeight="1">
      <c r="A1572" s="427">
        <v>1</v>
      </c>
      <c r="B1572" s="280">
        <v>7700000170</v>
      </c>
      <c r="C1572" s="281">
        <v>6000000176</v>
      </c>
      <c r="D1572" s="281" t="s">
        <v>1030</v>
      </c>
      <c r="E1572" s="281" t="s">
        <v>405</v>
      </c>
      <c r="F1572" s="280"/>
      <c r="G1572" s="282" t="s">
        <v>847</v>
      </c>
      <c r="H1572" s="427"/>
      <c r="I1572" s="280" t="s">
        <v>52</v>
      </c>
      <c r="J1572" s="427">
        <v>1</v>
      </c>
      <c r="K1572" s="289">
        <v>44654</v>
      </c>
      <c r="L1572" s="289">
        <v>44679</v>
      </c>
      <c r="M1572" s="281" t="s">
        <v>1031</v>
      </c>
      <c r="N1572" s="293">
        <v>202204284</v>
      </c>
      <c r="O1572" s="433"/>
      <c r="P1572" s="404" t="s">
        <v>54</v>
      </c>
      <c r="Q1572" s="439"/>
      <c r="R1572" s="123" t="s">
        <v>74</v>
      </c>
      <c r="S1572" s="471" t="s">
        <v>851</v>
      </c>
      <c r="T1572" s="120" t="s">
        <v>860</v>
      </c>
      <c r="U1572" s="120" t="s">
        <v>1032</v>
      </c>
      <c r="V1572" s="121">
        <v>44664</v>
      </c>
      <c r="W1572" s="121">
        <v>44681</v>
      </c>
      <c r="X1572" s="122">
        <v>44694</v>
      </c>
      <c r="Y1572" s="127"/>
      <c r="Z1572" s="127"/>
      <c r="AA1572" s="127"/>
      <c r="AB1572" s="127"/>
      <c r="AC1572" s="122">
        <v>44695</v>
      </c>
      <c r="AD1572" s="128">
        <v>44697</v>
      </c>
      <c r="AE1572" s="129" t="s">
        <v>49</v>
      </c>
      <c r="AF1572" s="128"/>
      <c r="AG1572" s="130"/>
      <c r="AH1572" s="130"/>
      <c r="AI1572" s="130"/>
      <c r="AJ1572" s="130">
        <v>1</v>
      </c>
      <c r="AK1572" s="362">
        <v>44698</v>
      </c>
      <c r="AL1572" s="362">
        <v>44701</v>
      </c>
      <c r="AM1572" s="368">
        <v>44702</v>
      </c>
      <c r="AN1572" s="135" t="s">
        <v>49</v>
      </c>
      <c r="AO1572" s="134">
        <v>44702</v>
      </c>
      <c r="AP1572" s="136" t="s">
        <v>408</v>
      </c>
      <c r="AQ1572" s="136"/>
      <c r="AR1572" s="379" t="e">
        <f>IF(AND(AF1572=AG1572,AF1572=AI1572,AF1572=AK1572,AF1572=AM1572),"未到货",“到货”)</f>
        <v>#NAME?</v>
      </c>
    </row>
    <row r="1573" spans="1:44" ht="20.100000000000001" hidden="1" customHeight="1">
      <c r="A1573" s="427">
        <v>2</v>
      </c>
      <c r="B1573" s="280">
        <v>7700000170</v>
      </c>
      <c r="C1573" s="281">
        <v>6000000179</v>
      </c>
      <c r="D1573" s="281" t="s">
        <v>1033</v>
      </c>
      <c r="E1573" s="281" t="s">
        <v>405</v>
      </c>
      <c r="F1573" s="280"/>
      <c r="G1573" s="282" t="s">
        <v>847</v>
      </c>
      <c r="H1573" s="427"/>
      <c r="I1573" s="280" t="s">
        <v>52</v>
      </c>
      <c r="J1573" s="427">
        <v>1</v>
      </c>
      <c r="K1573" s="293"/>
      <c r="L1573" s="293"/>
      <c r="M1573" s="281" t="s">
        <v>1031</v>
      </c>
      <c r="N1573" s="293"/>
      <c r="O1573" s="433" t="s">
        <v>338</v>
      </c>
      <c r="P1573" s="113" t="s">
        <v>54</v>
      </c>
      <c r="Q1573" s="439"/>
      <c r="R1573" s="123"/>
      <c r="S1573" s="120"/>
      <c r="T1573" s="120"/>
      <c r="U1573" s="120"/>
      <c r="V1573" s="121"/>
      <c r="W1573" s="121"/>
      <c r="X1573" s="122"/>
      <c r="Y1573" s="127"/>
      <c r="Z1573" s="127"/>
      <c r="AA1573" s="127"/>
      <c r="AB1573" s="127"/>
      <c r="AC1573" s="122"/>
      <c r="AD1573" s="128"/>
      <c r="AE1573" s="129"/>
      <c r="AF1573" s="128"/>
      <c r="AG1573" s="130"/>
      <c r="AH1573" s="130"/>
      <c r="AI1573" s="130"/>
      <c r="AJ1573" s="130"/>
      <c r="AK1573" s="362"/>
      <c r="AL1573" s="362"/>
      <c r="AM1573" s="368" t="s">
        <v>338</v>
      </c>
      <c r="AN1573" s="135"/>
      <c r="AO1573" s="136"/>
      <c r="AP1573" s="136"/>
      <c r="AQ1573" s="136"/>
      <c r="AR1573" s="379" t="e">
        <f>IF(AND(AF1573=AG1573,AF1573=AI1573,AF1573=AK1573,AF1573=AM1573),"未到货",“到货”)</f>
        <v>#NAME?</v>
      </c>
    </row>
    <row r="1574" spans="1:44" ht="20.100000000000001" hidden="1" customHeight="1">
      <c r="A1574" s="427">
        <v>3</v>
      </c>
      <c r="B1574" s="280">
        <v>7811092900</v>
      </c>
      <c r="C1574" s="281">
        <v>6000009804</v>
      </c>
      <c r="D1574" s="281" t="s">
        <v>1034</v>
      </c>
      <c r="E1574" s="281" t="s">
        <v>405</v>
      </c>
      <c r="F1574" s="280"/>
      <c r="G1574" s="282" t="s">
        <v>847</v>
      </c>
      <c r="H1574" s="427"/>
      <c r="I1574" s="280" t="s">
        <v>52</v>
      </c>
      <c r="J1574" s="427">
        <v>1</v>
      </c>
      <c r="K1574" s="293"/>
      <c r="L1574" s="293"/>
      <c r="M1574" s="281" t="s">
        <v>1031</v>
      </c>
      <c r="N1574" s="293"/>
      <c r="O1574" s="433" t="s">
        <v>338</v>
      </c>
      <c r="P1574" s="113" t="s">
        <v>54</v>
      </c>
      <c r="Q1574" s="439"/>
      <c r="R1574" s="123"/>
      <c r="S1574" s="120"/>
      <c r="T1574" s="120"/>
      <c r="U1574" s="120"/>
      <c r="V1574" s="121"/>
      <c r="W1574" s="121"/>
      <c r="X1574" s="122"/>
      <c r="Y1574" s="127"/>
      <c r="Z1574" s="127"/>
      <c r="AA1574" s="127"/>
      <c r="AB1574" s="127"/>
      <c r="AC1574" s="122"/>
      <c r="AD1574" s="128"/>
      <c r="AE1574" s="129"/>
      <c r="AF1574" s="128"/>
      <c r="AG1574" s="130"/>
      <c r="AH1574" s="130"/>
      <c r="AI1574" s="130"/>
      <c r="AJ1574" s="130"/>
      <c r="AK1574" s="362"/>
      <c r="AL1574" s="362"/>
      <c r="AM1574" s="368" t="s">
        <v>338</v>
      </c>
      <c r="AN1574" s="135"/>
      <c r="AO1574" s="136"/>
      <c r="AP1574" s="136"/>
      <c r="AQ1574" s="136"/>
      <c r="AR1574" s="379" t="e">
        <f>IF(AND(AF1574=AG1574,AF1574=AI1574,AF1574=AK1574,AF1574=AM1574),"未到货",“到货”)</f>
        <v>#NAME?</v>
      </c>
    </row>
    <row r="1575" spans="1:44" ht="20.100000000000001" hidden="1" customHeight="1">
      <c r="A1575" s="427">
        <v>4</v>
      </c>
      <c r="B1575" s="280">
        <v>7811021400</v>
      </c>
      <c r="C1575" s="281">
        <v>6000030002</v>
      </c>
      <c r="D1575" s="281" t="s">
        <v>574</v>
      </c>
      <c r="E1575" s="281" t="s">
        <v>405</v>
      </c>
      <c r="F1575" s="280"/>
      <c r="G1575" s="282" t="s">
        <v>847</v>
      </c>
      <c r="H1575" s="427"/>
      <c r="I1575" s="280" t="s">
        <v>52</v>
      </c>
      <c r="J1575" s="427">
        <v>1</v>
      </c>
      <c r="K1575" s="293"/>
      <c r="L1575" s="293"/>
      <c r="M1575" s="281" t="s">
        <v>1031</v>
      </c>
      <c r="N1575" s="293"/>
      <c r="O1575" s="433" t="s">
        <v>338</v>
      </c>
      <c r="P1575" s="113" t="s">
        <v>54</v>
      </c>
      <c r="Q1575" s="439"/>
      <c r="R1575" s="123"/>
      <c r="S1575" s="120"/>
      <c r="T1575" s="120"/>
      <c r="U1575" s="120"/>
      <c r="V1575" s="121"/>
      <c r="W1575" s="121"/>
      <c r="X1575" s="122"/>
      <c r="Y1575" s="127"/>
      <c r="Z1575" s="127"/>
      <c r="AA1575" s="127"/>
      <c r="AB1575" s="127"/>
      <c r="AC1575" s="122"/>
      <c r="AD1575" s="128"/>
      <c r="AE1575" s="129"/>
      <c r="AF1575" s="128"/>
      <c r="AG1575" s="130"/>
      <c r="AH1575" s="130"/>
      <c r="AI1575" s="130"/>
      <c r="AJ1575" s="130"/>
      <c r="AK1575" s="362"/>
      <c r="AL1575" s="362"/>
      <c r="AM1575" s="368" t="s">
        <v>338</v>
      </c>
      <c r="AN1575" s="135"/>
      <c r="AO1575" s="136"/>
      <c r="AP1575" s="136"/>
      <c r="AQ1575" s="136"/>
      <c r="AR1575" s="379" t="e">
        <f>IF(AND(AF1575=AG1575,AF1575=AI1575,AF1575=AK1575,AF1575=AM1575),"未到货",“到货”)</f>
        <v>#NAME?</v>
      </c>
    </row>
    <row r="1576" spans="1:44" ht="20.100000000000001" hidden="1" customHeight="1">
      <c r="A1576" s="427">
        <v>5</v>
      </c>
      <c r="B1576" s="280">
        <v>7700009030</v>
      </c>
      <c r="C1576" s="281">
        <v>6010009031</v>
      </c>
      <c r="D1576" s="281" t="s">
        <v>1035</v>
      </c>
      <c r="E1576" s="281" t="s">
        <v>405</v>
      </c>
      <c r="F1576" s="280"/>
      <c r="G1576" s="282" t="s">
        <v>1036</v>
      </c>
      <c r="H1576" s="427"/>
      <c r="I1576" s="280" t="s">
        <v>52</v>
      </c>
      <c r="J1576" s="427">
        <v>1</v>
      </c>
      <c r="K1576" s="293"/>
      <c r="L1576" s="293"/>
      <c r="M1576" s="281" t="s">
        <v>1031</v>
      </c>
      <c r="N1576" s="293"/>
      <c r="O1576" s="433" t="s">
        <v>338</v>
      </c>
      <c r="P1576" s="113" t="s">
        <v>54</v>
      </c>
      <c r="Q1576" s="439"/>
      <c r="R1576" s="123"/>
      <c r="S1576" s="120"/>
      <c r="T1576" s="120"/>
      <c r="U1576" s="120"/>
      <c r="V1576" s="121"/>
      <c r="W1576" s="121"/>
      <c r="X1576" s="122"/>
      <c r="Y1576" s="127"/>
      <c r="Z1576" s="127"/>
      <c r="AA1576" s="127"/>
      <c r="AB1576" s="127"/>
      <c r="AC1576" s="122"/>
      <c r="AD1576" s="128"/>
      <c r="AE1576" s="129"/>
      <c r="AF1576" s="128"/>
      <c r="AG1576" s="130"/>
      <c r="AH1576" s="130"/>
      <c r="AI1576" s="130"/>
      <c r="AJ1576" s="130"/>
      <c r="AK1576" s="362"/>
      <c r="AL1576" s="362"/>
      <c r="AM1576" s="368" t="s">
        <v>338</v>
      </c>
      <c r="AN1576" s="135"/>
      <c r="AO1576" s="136"/>
      <c r="AP1576" s="136"/>
      <c r="AQ1576" s="136"/>
      <c r="AR1576" s="379" t="e">
        <f>IF(AND(AF1576=AG1576,AF1576=AI1576,AF1576=AK1576,AF1576=AM1576),"未到货",“到货”)</f>
        <v>#NAME?</v>
      </c>
    </row>
    <row r="1577" spans="1:44" ht="20.100000000000001" hidden="1" customHeight="1">
      <c r="A1577" s="427">
        <v>6</v>
      </c>
      <c r="B1577" s="280">
        <v>7700009040</v>
      </c>
      <c r="C1577" s="281">
        <v>6010009031</v>
      </c>
      <c r="D1577" s="281" t="s">
        <v>1035</v>
      </c>
      <c r="E1577" s="281" t="s">
        <v>405</v>
      </c>
      <c r="F1577" s="280"/>
      <c r="G1577" s="282" t="s">
        <v>1036</v>
      </c>
      <c r="H1577" s="427"/>
      <c r="I1577" s="280" t="s">
        <v>52</v>
      </c>
      <c r="J1577" s="427">
        <v>1</v>
      </c>
      <c r="K1577" s="293"/>
      <c r="L1577" s="293"/>
      <c r="M1577" s="281" t="s">
        <v>1031</v>
      </c>
      <c r="N1577" s="293"/>
      <c r="O1577" s="433" t="s">
        <v>338</v>
      </c>
      <c r="P1577" s="113" t="s">
        <v>54</v>
      </c>
      <c r="Q1577" s="439"/>
      <c r="R1577" s="123"/>
      <c r="S1577" s="120"/>
      <c r="T1577" s="120"/>
      <c r="U1577" s="120"/>
      <c r="V1577" s="121"/>
      <c r="W1577" s="121"/>
      <c r="X1577" s="122"/>
      <c r="Y1577" s="127"/>
      <c r="Z1577" s="127"/>
      <c r="AA1577" s="127"/>
      <c r="AB1577" s="127"/>
      <c r="AC1577" s="122"/>
      <c r="AD1577" s="128"/>
      <c r="AE1577" s="129"/>
      <c r="AF1577" s="128"/>
      <c r="AG1577" s="130"/>
      <c r="AH1577" s="130"/>
      <c r="AI1577" s="130"/>
      <c r="AJ1577" s="130"/>
      <c r="AK1577" s="362"/>
      <c r="AL1577" s="362"/>
      <c r="AM1577" s="368" t="s">
        <v>338</v>
      </c>
      <c r="AN1577" s="135"/>
      <c r="AO1577" s="136"/>
      <c r="AP1577" s="136"/>
      <c r="AQ1577" s="136"/>
      <c r="AR1577" s="379" t="e">
        <f>IF(AND(AF1577=AG1577,AF1577=AI1577,AF1577=AK1577,AF1577=AM1577),"未到货",“到货”)</f>
        <v>#NAME?</v>
      </c>
    </row>
    <row r="1578" spans="1:44" ht="20.100000000000001" hidden="1" customHeight="1">
      <c r="A1578" s="427">
        <v>7</v>
      </c>
      <c r="B1578" s="280">
        <v>7700009030</v>
      </c>
      <c r="C1578" s="281">
        <v>6010009032</v>
      </c>
      <c r="D1578" s="281" t="s">
        <v>1037</v>
      </c>
      <c r="E1578" s="281" t="s">
        <v>405</v>
      </c>
      <c r="F1578" s="280"/>
      <c r="G1578" s="282" t="s">
        <v>1036</v>
      </c>
      <c r="H1578" s="427"/>
      <c r="I1578" s="280" t="s">
        <v>52</v>
      </c>
      <c r="J1578" s="427">
        <v>1</v>
      </c>
      <c r="K1578" s="293"/>
      <c r="L1578" s="293"/>
      <c r="M1578" s="281" t="s">
        <v>1031</v>
      </c>
      <c r="N1578" s="293"/>
      <c r="O1578" s="433" t="s">
        <v>338</v>
      </c>
      <c r="P1578" s="113" t="s">
        <v>54</v>
      </c>
      <c r="Q1578" s="439"/>
      <c r="R1578" s="123"/>
      <c r="S1578" s="120"/>
      <c r="T1578" s="120"/>
      <c r="U1578" s="120"/>
      <c r="V1578" s="121"/>
      <c r="W1578" s="121"/>
      <c r="X1578" s="122"/>
      <c r="Y1578" s="127"/>
      <c r="Z1578" s="127"/>
      <c r="AA1578" s="127"/>
      <c r="AB1578" s="127"/>
      <c r="AC1578" s="122"/>
      <c r="AD1578" s="128"/>
      <c r="AE1578" s="129"/>
      <c r="AF1578" s="128"/>
      <c r="AG1578" s="130"/>
      <c r="AH1578" s="130"/>
      <c r="AI1578" s="130"/>
      <c r="AJ1578" s="130"/>
      <c r="AK1578" s="362"/>
      <c r="AL1578" s="362"/>
      <c r="AM1578" s="368" t="s">
        <v>338</v>
      </c>
      <c r="AN1578" s="135"/>
      <c r="AO1578" s="136"/>
      <c r="AP1578" s="136"/>
      <c r="AQ1578" s="136"/>
      <c r="AR1578" s="379" t="e">
        <f>IF(AND(AF1578=AG1578,AF1578=AI1578,AF1578=AK1578,AF1578=AM1578),"未到货",“到货”)</f>
        <v>#NAME?</v>
      </c>
    </row>
    <row r="1579" spans="1:44" ht="20.100000000000001" hidden="1" customHeight="1">
      <c r="A1579" s="427">
        <v>8</v>
      </c>
      <c r="B1579" s="280">
        <v>7700009040</v>
      </c>
      <c r="C1579" s="281">
        <v>6010009032</v>
      </c>
      <c r="D1579" s="281" t="s">
        <v>1037</v>
      </c>
      <c r="E1579" s="281" t="s">
        <v>405</v>
      </c>
      <c r="F1579" s="280"/>
      <c r="G1579" s="282" t="s">
        <v>1036</v>
      </c>
      <c r="H1579" s="427"/>
      <c r="I1579" s="280" t="s">
        <v>52</v>
      </c>
      <c r="J1579" s="427">
        <v>1</v>
      </c>
      <c r="K1579" s="293"/>
      <c r="L1579" s="293"/>
      <c r="M1579" s="281" t="s">
        <v>1031</v>
      </c>
      <c r="N1579" s="293"/>
      <c r="O1579" s="433" t="s">
        <v>338</v>
      </c>
      <c r="P1579" s="113" t="s">
        <v>54</v>
      </c>
      <c r="Q1579" s="439"/>
      <c r="R1579" s="123"/>
      <c r="S1579" s="120"/>
      <c r="T1579" s="120"/>
      <c r="U1579" s="120"/>
      <c r="V1579" s="121"/>
      <c r="W1579" s="121"/>
      <c r="X1579" s="122"/>
      <c r="Y1579" s="127"/>
      <c r="Z1579" s="127"/>
      <c r="AA1579" s="127"/>
      <c r="AB1579" s="127"/>
      <c r="AC1579" s="122"/>
      <c r="AD1579" s="128"/>
      <c r="AE1579" s="129"/>
      <c r="AF1579" s="128"/>
      <c r="AG1579" s="130"/>
      <c r="AH1579" s="130"/>
      <c r="AI1579" s="130"/>
      <c r="AJ1579" s="130"/>
      <c r="AK1579" s="362"/>
      <c r="AL1579" s="362"/>
      <c r="AM1579" s="368" t="s">
        <v>338</v>
      </c>
      <c r="AN1579" s="135"/>
      <c r="AO1579" s="136"/>
      <c r="AP1579" s="136"/>
      <c r="AQ1579" s="136"/>
      <c r="AR1579" s="379" t="e">
        <f>IF(AND(AF1579=AG1579,AF1579=AI1579,AF1579=AK1579,AF1579=AM1579),"未到货",“到货”)</f>
        <v>#NAME?</v>
      </c>
    </row>
    <row r="1580" spans="1:44" ht="20.100000000000001" hidden="1" customHeight="1">
      <c r="A1580" s="427">
        <v>9</v>
      </c>
      <c r="B1580" s="280">
        <v>7700009030</v>
      </c>
      <c r="C1580" s="281">
        <v>6010009033</v>
      </c>
      <c r="D1580" s="281" t="s">
        <v>705</v>
      </c>
      <c r="E1580" s="281" t="s">
        <v>405</v>
      </c>
      <c r="F1580" s="280"/>
      <c r="G1580" s="282" t="s">
        <v>1038</v>
      </c>
      <c r="H1580" s="427"/>
      <c r="I1580" s="280" t="s">
        <v>52</v>
      </c>
      <c r="J1580" s="427">
        <v>1</v>
      </c>
      <c r="K1580" s="293"/>
      <c r="L1580" s="293"/>
      <c r="M1580" s="281" t="s">
        <v>1031</v>
      </c>
      <c r="N1580" s="293"/>
      <c r="O1580" s="433" t="s">
        <v>338</v>
      </c>
      <c r="P1580" s="113" t="s">
        <v>54</v>
      </c>
      <c r="Q1580" s="439"/>
      <c r="R1580" s="123"/>
      <c r="S1580" s="120"/>
      <c r="T1580" s="120"/>
      <c r="U1580" s="120"/>
      <c r="V1580" s="121"/>
      <c r="W1580" s="121"/>
      <c r="X1580" s="122"/>
      <c r="Y1580" s="127"/>
      <c r="Z1580" s="127"/>
      <c r="AA1580" s="127"/>
      <c r="AB1580" s="127"/>
      <c r="AC1580" s="122"/>
      <c r="AD1580" s="128"/>
      <c r="AE1580" s="129"/>
      <c r="AF1580" s="128"/>
      <c r="AG1580" s="130"/>
      <c r="AH1580" s="130"/>
      <c r="AI1580" s="130"/>
      <c r="AJ1580" s="130"/>
      <c r="AK1580" s="362"/>
      <c r="AL1580" s="362"/>
      <c r="AM1580" s="368" t="s">
        <v>338</v>
      </c>
      <c r="AN1580" s="135"/>
      <c r="AO1580" s="136"/>
      <c r="AP1580" s="136"/>
      <c r="AQ1580" s="136"/>
      <c r="AR1580" s="379" t="e">
        <f>IF(AND(AF1580=AG1580,AF1580=AI1580,AF1580=AK1580,AF1580=AM1580),"未到货",“到货”)</f>
        <v>#NAME?</v>
      </c>
    </row>
    <row r="1581" spans="1:44" ht="20.100000000000001" hidden="1" customHeight="1">
      <c r="A1581" s="427">
        <v>10</v>
      </c>
      <c r="B1581" s="280">
        <v>7700009040</v>
      </c>
      <c r="C1581" s="281">
        <v>6010009033</v>
      </c>
      <c r="D1581" s="281" t="s">
        <v>705</v>
      </c>
      <c r="E1581" s="281" t="s">
        <v>405</v>
      </c>
      <c r="F1581" s="280"/>
      <c r="G1581" s="282" t="s">
        <v>1038</v>
      </c>
      <c r="H1581" s="427"/>
      <c r="I1581" s="280" t="s">
        <v>52</v>
      </c>
      <c r="J1581" s="427">
        <v>1</v>
      </c>
      <c r="K1581" s="293"/>
      <c r="L1581" s="293"/>
      <c r="M1581" s="281" t="s">
        <v>1031</v>
      </c>
      <c r="N1581" s="293"/>
      <c r="O1581" s="433" t="s">
        <v>338</v>
      </c>
      <c r="P1581" s="113" t="s">
        <v>54</v>
      </c>
      <c r="Q1581" s="439"/>
      <c r="R1581" s="123"/>
      <c r="S1581" s="120"/>
      <c r="T1581" s="120"/>
      <c r="U1581" s="120"/>
      <c r="V1581" s="121"/>
      <c r="W1581" s="121"/>
      <c r="X1581" s="122"/>
      <c r="Y1581" s="127"/>
      <c r="Z1581" s="127"/>
      <c r="AA1581" s="127"/>
      <c r="AB1581" s="127"/>
      <c r="AC1581" s="122"/>
      <c r="AD1581" s="128"/>
      <c r="AE1581" s="129"/>
      <c r="AF1581" s="128"/>
      <c r="AG1581" s="130"/>
      <c r="AH1581" s="130"/>
      <c r="AI1581" s="130"/>
      <c r="AJ1581" s="130"/>
      <c r="AK1581" s="362"/>
      <c r="AL1581" s="362"/>
      <c r="AM1581" s="368" t="s">
        <v>338</v>
      </c>
      <c r="AN1581" s="135"/>
      <c r="AO1581" s="136"/>
      <c r="AP1581" s="136"/>
      <c r="AQ1581" s="136"/>
      <c r="AR1581" s="379" t="e">
        <f>IF(AND(AF1581=AG1581,AF1581=AI1581,AF1581=AK1581,AF1581=AM1581),"未到货",“到货”)</f>
        <v>#NAME?</v>
      </c>
    </row>
    <row r="1582" spans="1:44" ht="20.100000000000001" hidden="1" customHeight="1">
      <c r="A1582" s="427">
        <v>11</v>
      </c>
      <c r="B1582" s="280">
        <v>7700009030</v>
      </c>
      <c r="C1582" s="281">
        <v>6010009034</v>
      </c>
      <c r="D1582" s="281" t="s">
        <v>598</v>
      </c>
      <c r="E1582" s="281" t="s">
        <v>411</v>
      </c>
      <c r="F1582" s="280"/>
      <c r="G1582" s="282" t="s">
        <v>849</v>
      </c>
      <c r="H1582" s="427"/>
      <c r="I1582" s="280" t="s">
        <v>52</v>
      </c>
      <c r="J1582" s="427">
        <v>1</v>
      </c>
      <c r="K1582" s="293"/>
      <c r="L1582" s="293"/>
      <c r="M1582" s="281" t="s">
        <v>1031</v>
      </c>
      <c r="N1582" s="293"/>
      <c r="O1582" s="433" t="s">
        <v>338</v>
      </c>
      <c r="P1582" s="113" t="s">
        <v>54</v>
      </c>
      <c r="Q1582" s="439"/>
      <c r="R1582" s="123"/>
      <c r="S1582" s="120"/>
      <c r="T1582" s="120"/>
      <c r="U1582" s="120"/>
      <c r="V1582" s="121"/>
      <c r="W1582" s="121"/>
      <c r="X1582" s="122"/>
      <c r="Y1582" s="127"/>
      <c r="Z1582" s="127"/>
      <c r="AA1582" s="127"/>
      <c r="AB1582" s="127"/>
      <c r="AC1582" s="122"/>
      <c r="AD1582" s="128"/>
      <c r="AE1582" s="129"/>
      <c r="AF1582" s="128"/>
      <c r="AG1582" s="130"/>
      <c r="AH1582" s="130"/>
      <c r="AI1582" s="130"/>
      <c r="AJ1582" s="130"/>
      <c r="AK1582" s="362"/>
      <c r="AL1582" s="362"/>
      <c r="AM1582" s="368" t="s">
        <v>338</v>
      </c>
      <c r="AN1582" s="135"/>
      <c r="AO1582" s="136"/>
      <c r="AP1582" s="136"/>
      <c r="AQ1582" s="136"/>
      <c r="AR1582" s="379" t="e">
        <f>IF(AND(AF1582=AG1582,AF1582=AI1582,AF1582=AK1582,AF1582=AM1582),"未到货",“到货”)</f>
        <v>#NAME?</v>
      </c>
    </row>
    <row r="1583" spans="1:44" ht="20.100000000000001" hidden="1" customHeight="1">
      <c r="A1583" s="427">
        <v>12</v>
      </c>
      <c r="B1583" s="280">
        <v>7700009040</v>
      </c>
      <c r="C1583" s="281">
        <v>6010009034</v>
      </c>
      <c r="D1583" s="281" t="s">
        <v>598</v>
      </c>
      <c r="E1583" s="281" t="s">
        <v>411</v>
      </c>
      <c r="F1583" s="280"/>
      <c r="G1583" s="282" t="s">
        <v>849</v>
      </c>
      <c r="H1583" s="427"/>
      <c r="I1583" s="280" t="s">
        <v>52</v>
      </c>
      <c r="J1583" s="427">
        <v>1</v>
      </c>
      <c r="K1583" s="293"/>
      <c r="L1583" s="293"/>
      <c r="M1583" s="281" t="s">
        <v>1031</v>
      </c>
      <c r="N1583" s="293"/>
      <c r="O1583" s="433" t="s">
        <v>338</v>
      </c>
      <c r="P1583" s="113" t="s">
        <v>54</v>
      </c>
      <c r="Q1583" s="439"/>
      <c r="R1583" s="123"/>
      <c r="S1583" s="120"/>
      <c r="T1583" s="120"/>
      <c r="U1583" s="120"/>
      <c r="V1583" s="121"/>
      <c r="W1583" s="121"/>
      <c r="X1583" s="122"/>
      <c r="Y1583" s="127"/>
      <c r="Z1583" s="127"/>
      <c r="AA1583" s="127"/>
      <c r="AB1583" s="127"/>
      <c r="AC1583" s="122"/>
      <c r="AD1583" s="128"/>
      <c r="AE1583" s="129"/>
      <c r="AF1583" s="128"/>
      <c r="AG1583" s="130"/>
      <c r="AH1583" s="130"/>
      <c r="AI1583" s="130"/>
      <c r="AJ1583" s="130"/>
      <c r="AK1583" s="362"/>
      <c r="AL1583" s="362"/>
      <c r="AM1583" s="368" t="s">
        <v>338</v>
      </c>
      <c r="AN1583" s="135"/>
      <c r="AO1583" s="136"/>
      <c r="AP1583" s="136"/>
      <c r="AQ1583" s="136"/>
      <c r="AR1583" s="379" t="e">
        <f>IF(AND(AF1583=AG1583,AF1583=AI1583,AF1583=AK1583,AF1583=AM1583),"未到货",“到货”)</f>
        <v>#NAME?</v>
      </c>
    </row>
    <row r="1584" spans="1:44" ht="20.100000000000001" hidden="1" customHeight="1">
      <c r="A1584" s="427">
        <v>13</v>
      </c>
      <c r="B1584" s="280">
        <v>7700009030</v>
      </c>
      <c r="C1584" s="281">
        <v>6010009035</v>
      </c>
      <c r="D1584" s="281" t="s">
        <v>1039</v>
      </c>
      <c r="E1584" s="281" t="s">
        <v>411</v>
      </c>
      <c r="F1584" s="280"/>
      <c r="G1584" s="282" t="s">
        <v>849</v>
      </c>
      <c r="H1584" s="427"/>
      <c r="I1584" s="280" t="s">
        <v>52</v>
      </c>
      <c r="J1584" s="427">
        <v>1</v>
      </c>
      <c r="K1584" s="293"/>
      <c r="L1584" s="293"/>
      <c r="M1584" s="281" t="s">
        <v>1031</v>
      </c>
      <c r="N1584" s="293"/>
      <c r="O1584" s="433" t="s">
        <v>338</v>
      </c>
      <c r="P1584" s="113" t="s">
        <v>54</v>
      </c>
      <c r="Q1584" s="439"/>
      <c r="R1584" s="123"/>
      <c r="S1584" s="120"/>
      <c r="T1584" s="120"/>
      <c r="U1584" s="120"/>
      <c r="V1584" s="121"/>
      <c r="W1584" s="121"/>
      <c r="X1584" s="122"/>
      <c r="Y1584" s="127"/>
      <c r="Z1584" s="127"/>
      <c r="AA1584" s="127"/>
      <c r="AB1584" s="127"/>
      <c r="AC1584" s="122"/>
      <c r="AD1584" s="128"/>
      <c r="AE1584" s="129"/>
      <c r="AF1584" s="128"/>
      <c r="AG1584" s="130"/>
      <c r="AH1584" s="130"/>
      <c r="AI1584" s="130"/>
      <c r="AJ1584" s="130"/>
      <c r="AK1584" s="362"/>
      <c r="AL1584" s="362"/>
      <c r="AM1584" s="368" t="s">
        <v>338</v>
      </c>
      <c r="AN1584" s="135"/>
      <c r="AO1584" s="136"/>
      <c r="AP1584" s="136"/>
      <c r="AQ1584" s="136"/>
      <c r="AR1584" s="379" t="e">
        <f>IF(AND(AF1584=AG1584,AF1584=AI1584,AF1584=AK1584,AF1584=AM1584),"未到货",“到货”)</f>
        <v>#NAME?</v>
      </c>
    </row>
    <row r="1585" spans="1:44" ht="20.100000000000001" hidden="1" customHeight="1">
      <c r="A1585" s="427">
        <v>14</v>
      </c>
      <c r="B1585" s="280">
        <v>7700009040</v>
      </c>
      <c r="C1585" s="281">
        <v>6010009035</v>
      </c>
      <c r="D1585" s="281" t="s">
        <v>1039</v>
      </c>
      <c r="E1585" s="281" t="s">
        <v>411</v>
      </c>
      <c r="F1585" s="280"/>
      <c r="G1585" s="282" t="s">
        <v>849</v>
      </c>
      <c r="H1585" s="427"/>
      <c r="I1585" s="280" t="s">
        <v>52</v>
      </c>
      <c r="J1585" s="427">
        <v>1</v>
      </c>
      <c r="K1585" s="293"/>
      <c r="L1585" s="293"/>
      <c r="M1585" s="281" t="s">
        <v>1031</v>
      </c>
      <c r="N1585" s="293"/>
      <c r="O1585" s="433" t="s">
        <v>338</v>
      </c>
      <c r="P1585" s="113" t="s">
        <v>54</v>
      </c>
      <c r="Q1585" s="439"/>
      <c r="R1585" s="123"/>
      <c r="S1585" s="120"/>
      <c r="T1585" s="120"/>
      <c r="U1585" s="120"/>
      <c r="V1585" s="121"/>
      <c r="W1585" s="121"/>
      <c r="X1585" s="122"/>
      <c r="Y1585" s="127"/>
      <c r="Z1585" s="127"/>
      <c r="AA1585" s="127"/>
      <c r="AB1585" s="127"/>
      <c r="AC1585" s="122"/>
      <c r="AD1585" s="128"/>
      <c r="AE1585" s="129"/>
      <c r="AF1585" s="128"/>
      <c r="AG1585" s="130"/>
      <c r="AH1585" s="130"/>
      <c r="AI1585" s="130"/>
      <c r="AJ1585" s="130"/>
      <c r="AK1585" s="362"/>
      <c r="AL1585" s="362"/>
      <c r="AM1585" s="368" t="s">
        <v>338</v>
      </c>
      <c r="AN1585" s="135"/>
      <c r="AO1585" s="136"/>
      <c r="AP1585" s="136"/>
      <c r="AQ1585" s="136"/>
      <c r="AR1585" s="379" t="e">
        <f>IF(AND(AF1585=AG1585,AF1585=AI1585,AF1585=AK1585,AF1585=AM1585),"未到货",“到货”)</f>
        <v>#NAME?</v>
      </c>
    </row>
    <row r="1586" spans="1:44" ht="20.100000000000001" hidden="1" customHeight="1">
      <c r="A1586" s="427">
        <v>15</v>
      </c>
      <c r="B1586" s="280">
        <v>7700009030</v>
      </c>
      <c r="C1586" s="281">
        <v>6010009036</v>
      </c>
      <c r="D1586" s="281" t="s">
        <v>1040</v>
      </c>
      <c r="E1586" s="281" t="s">
        <v>405</v>
      </c>
      <c r="F1586" s="280"/>
      <c r="G1586" s="282" t="s">
        <v>1038</v>
      </c>
      <c r="H1586" s="427"/>
      <c r="I1586" s="280" t="s">
        <v>52</v>
      </c>
      <c r="J1586" s="427">
        <v>1</v>
      </c>
      <c r="K1586" s="293"/>
      <c r="L1586" s="293"/>
      <c r="M1586" s="281" t="s">
        <v>1031</v>
      </c>
      <c r="N1586" s="293"/>
      <c r="O1586" s="433" t="s">
        <v>338</v>
      </c>
      <c r="P1586" s="113" t="s">
        <v>54</v>
      </c>
      <c r="Q1586" s="439"/>
      <c r="R1586" s="123"/>
      <c r="S1586" s="120"/>
      <c r="T1586" s="120"/>
      <c r="U1586" s="120"/>
      <c r="V1586" s="121"/>
      <c r="W1586" s="121"/>
      <c r="X1586" s="122"/>
      <c r="Y1586" s="127"/>
      <c r="Z1586" s="127"/>
      <c r="AA1586" s="127"/>
      <c r="AB1586" s="127"/>
      <c r="AC1586" s="122"/>
      <c r="AD1586" s="128"/>
      <c r="AE1586" s="129"/>
      <c r="AF1586" s="128"/>
      <c r="AG1586" s="130"/>
      <c r="AH1586" s="130"/>
      <c r="AI1586" s="130"/>
      <c r="AJ1586" s="130"/>
      <c r="AK1586" s="362"/>
      <c r="AL1586" s="362"/>
      <c r="AM1586" s="368" t="s">
        <v>338</v>
      </c>
      <c r="AN1586" s="135"/>
      <c r="AO1586" s="136"/>
      <c r="AP1586" s="136"/>
      <c r="AQ1586" s="136"/>
      <c r="AR1586" s="379" t="e">
        <f>IF(AND(AF1586=AG1586,AF1586=AI1586,AF1586=AK1586,AF1586=AM1586),"未到货",“到货”)</f>
        <v>#NAME?</v>
      </c>
    </row>
    <row r="1587" spans="1:44" ht="20.100000000000001" hidden="1" customHeight="1">
      <c r="A1587" s="427">
        <v>16</v>
      </c>
      <c r="B1587" s="280">
        <v>7700009040</v>
      </c>
      <c r="C1587" s="281">
        <v>6010009036</v>
      </c>
      <c r="D1587" s="281" t="s">
        <v>1040</v>
      </c>
      <c r="E1587" s="281" t="s">
        <v>405</v>
      </c>
      <c r="F1587" s="280"/>
      <c r="G1587" s="282" t="s">
        <v>1038</v>
      </c>
      <c r="H1587" s="427"/>
      <c r="I1587" s="280" t="s">
        <v>52</v>
      </c>
      <c r="J1587" s="427">
        <v>1</v>
      </c>
      <c r="K1587" s="293"/>
      <c r="L1587" s="293"/>
      <c r="M1587" s="281" t="s">
        <v>1031</v>
      </c>
      <c r="N1587" s="293"/>
      <c r="O1587" s="433" t="s">
        <v>338</v>
      </c>
      <c r="P1587" s="113" t="s">
        <v>54</v>
      </c>
      <c r="Q1587" s="439"/>
      <c r="R1587" s="123"/>
      <c r="S1587" s="120"/>
      <c r="T1587" s="120"/>
      <c r="U1587" s="120"/>
      <c r="V1587" s="121"/>
      <c r="W1587" s="121"/>
      <c r="X1587" s="122"/>
      <c r="Y1587" s="127"/>
      <c r="Z1587" s="127"/>
      <c r="AA1587" s="127"/>
      <c r="AB1587" s="127"/>
      <c r="AC1587" s="122"/>
      <c r="AD1587" s="128"/>
      <c r="AE1587" s="129"/>
      <c r="AF1587" s="128"/>
      <c r="AG1587" s="130"/>
      <c r="AH1587" s="130"/>
      <c r="AI1587" s="130"/>
      <c r="AJ1587" s="130"/>
      <c r="AK1587" s="362"/>
      <c r="AL1587" s="362"/>
      <c r="AM1587" s="368" t="s">
        <v>338</v>
      </c>
      <c r="AN1587" s="135"/>
      <c r="AO1587" s="136"/>
      <c r="AP1587" s="136"/>
      <c r="AQ1587" s="136"/>
      <c r="AR1587" s="379" t="e">
        <f>IF(AND(AF1587=AG1587,AF1587=AI1587,AF1587=AK1587,AF1587=AM1587),"未到货",“到货”)</f>
        <v>#NAME?</v>
      </c>
    </row>
    <row r="1588" spans="1:44" ht="20.100000000000001" hidden="1" customHeight="1">
      <c r="A1588" s="427">
        <v>17</v>
      </c>
      <c r="B1588" s="280">
        <v>7700009030</v>
      </c>
      <c r="C1588" s="281">
        <v>6010009037</v>
      </c>
      <c r="D1588" s="281" t="s">
        <v>664</v>
      </c>
      <c r="E1588" s="281" t="s">
        <v>411</v>
      </c>
      <c r="F1588" s="280"/>
      <c r="G1588" s="282" t="s">
        <v>849</v>
      </c>
      <c r="H1588" s="427"/>
      <c r="I1588" s="280" t="s">
        <v>52</v>
      </c>
      <c r="J1588" s="427">
        <v>1</v>
      </c>
      <c r="K1588" s="293"/>
      <c r="L1588" s="293"/>
      <c r="M1588" s="281" t="s">
        <v>1031</v>
      </c>
      <c r="N1588" s="293"/>
      <c r="O1588" s="433" t="s">
        <v>338</v>
      </c>
      <c r="P1588" s="113" t="s">
        <v>54</v>
      </c>
      <c r="Q1588" s="439"/>
      <c r="R1588" s="123"/>
      <c r="S1588" s="120"/>
      <c r="T1588" s="120"/>
      <c r="U1588" s="120"/>
      <c r="V1588" s="121"/>
      <c r="W1588" s="121"/>
      <c r="X1588" s="122"/>
      <c r="Y1588" s="127"/>
      <c r="Z1588" s="127"/>
      <c r="AA1588" s="127"/>
      <c r="AB1588" s="127"/>
      <c r="AC1588" s="122"/>
      <c r="AD1588" s="128"/>
      <c r="AE1588" s="129"/>
      <c r="AF1588" s="128"/>
      <c r="AG1588" s="130"/>
      <c r="AH1588" s="130"/>
      <c r="AI1588" s="130"/>
      <c r="AJ1588" s="130"/>
      <c r="AK1588" s="362"/>
      <c r="AL1588" s="362"/>
      <c r="AM1588" s="368" t="s">
        <v>338</v>
      </c>
      <c r="AN1588" s="135"/>
      <c r="AO1588" s="136"/>
      <c r="AP1588" s="136"/>
      <c r="AQ1588" s="136"/>
      <c r="AR1588" s="379" t="e">
        <f>IF(AND(AF1588=AG1588,AF1588=AI1588,AF1588=AK1588,AF1588=AM1588),"未到货",“到货”)</f>
        <v>#NAME?</v>
      </c>
    </row>
    <row r="1589" spans="1:44" ht="20.100000000000001" hidden="1" customHeight="1">
      <c r="A1589" s="427">
        <v>18</v>
      </c>
      <c r="B1589" s="280">
        <v>7700009040</v>
      </c>
      <c r="C1589" s="281">
        <v>6010009037</v>
      </c>
      <c r="D1589" s="281" t="s">
        <v>664</v>
      </c>
      <c r="E1589" s="281" t="s">
        <v>411</v>
      </c>
      <c r="F1589" s="280"/>
      <c r="G1589" s="282" t="s">
        <v>849</v>
      </c>
      <c r="H1589" s="427"/>
      <c r="I1589" s="280" t="s">
        <v>52</v>
      </c>
      <c r="J1589" s="427">
        <v>1</v>
      </c>
      <c r="K1589" s="293"/>
      <c r="L1589" s="293"/>
      <c r="M1589" s="281" t="s">
        <v>1031</v>
      </c>
      <c r="N1589" s="293"/>
      <c r="O1589" s="433" t="s">
        <v>338</v>
      </c>
      <c r="P1589" s="113" t="s">
        <v>54</v>
      </c>
      <c r="Q1589" s="439"/>
      <c r="R1589" s="123"/>
      <c r="S1589" s="120"/>
      <c r="T1589" s="120"/>
      <c r="U1589" s="120"/>
      <c r="V1589" s="121"/>
      <c r="W1589" s="121"/>
      <c r="X1589" s="122"/>
      <c r="Y1589" s="127"/>
      <c r="Z1589" s="127"/>
      <c r="AA1589" s="127"/>
      <c r="AB1589" s="127"/>
      <c r="AC1589" s="122"/>
      <c r="AD1589" s="128"/>
      <c r="AE1589" s="129"/>
      <c r="AF1589" s="128"/>
      <c r="AG1589" s="130"/>
      <c r="AH1589" s="130"/>
      <c r="AI1589" s="130"/>
      <c r="AJ1589" s="130"/>
      <c r="AK1589" s="362"/>
      <c r="AL1589" s="362"/>
      <c r="AM1589" s="368" t="s">
        <v>338</v>
      </c>
      <c r="AN1589" s="135"/>
      <c r="AO1589" s="136"/>
      <c r="AP1589" s="136"/>
      <c r="AQ1589" s="136"/>
      <c r="AR1589" s="379" t="e">
        <f>IF(AND(AF1589=AG1589,AF1589=AI1589,AF1589=AK1589,AF1589=AM1589),"未到货",“到货”)</f>
        <v>#NAME?</v>
      </c>
    </row>
    <row r="1590" spans="1:44" ht="20.100000000000001" hidden="1" customHeight="1">
      <c r="A1590" s="427">
        <v>19</v>
      </c>
      <c r="B1590" s="280">
        <v>7700009030</v>
      </c>
      <c r="C1590" s="281">
        <v>6010009038</v>
      </c>
      <c r="D1590" s="281" t="s">
        <v>458</v>
      </c>
      <c r="E1590" s="281" t="s">
        <v>1041</v>
      </c>
      <c r="F1590" s="280"/>
      <c r="G1590" s="282" t="s">
        <v>1036</v>
      </c>
      <c r="H1590" s="427"/>
      <c r="I1590" s="280" t="s">
        <v>52</v>
      </c>
      <c r="J1590" s="427">
        <v>1</v>
      </c>
      <c r="K1590" s="293"/>
      <c r="L1590" s="293"/>
      <c r="M1590" s="281" t="s">
        <v>1031</v>
      </c>
      <c r="N1590" s="293"/>
      <c r="O1590" s="433" t="s">
        <v>338</v>
      </c>
      <c r="P1590" s="113" t="s">
        <v>54</v>
      </c>
      <c r="Q1590" s="439"/>
      <c r="R1590" s="123"/>
      <c r="S1590" s="120"/>
      <c r="T1590" s="120"/>
      <c r="U1590" s="120"/>
      <c r="V1590" s="121"/>
      <c r="W1590" s="121"/>
      <c r="X1590" s="122"/>
      <c r="Y1590" s="127"/>
      <c r="Z1590" s="127"/>
      <c r="AA1590" s="127"/>
      <c r="AB1590" s="127"/>
      <c r="AC1590" s="122"/>
      <c r="AD1590" s="128"/>
      <c r="AE1590" s="129"/>
      <c r="AF1590" s="128"/>
      <c r="AG1590" s="130"/>
      <c r="AH1590" s="130"/>
      <c r="AI1590" s="130"/>
      <c r="AJ1590" s="130"/>
      <c r="AK1590" s="362"/>
      <c r="AL1590" s="362"/>
      <c r="AM1590" s="368" t="s">
        <v>338</v>
      </c>
      <c r="AN1590" s="135"/>
      <c r="AO1590" s="136"/>
      <c r="AP1590" s="136"/>
      <c r="AQ1590" s="136"/>
      <c r="AR1590" s="379" t="e">
        <f>IF(AND(AF1590=AG1590,AF1590=AI1590,AF1590=AK1590,AF1590=AM1590),"未到货",“到货”)</f>
        <v>#NAME?</v>
      </c>
    </row>
    <row r="1591" spans="1:44" ht="20.100000000000001" hidden="1" customHeight="1">
      <c r="A1591" s="427">
        <v>20</v>
      </c>
      <c r="B1591" s="280">
        <v>7700009040</v>
      </c>
      <c r="C1591" s="281">
        <v>6010009038</v>
      </c>
      <c r="D1591" s="281" t="s">
        <v>458</v>
      </c>
      <c r="E1591" s="281" t="s">
        <v>1041</v>
      </c>
      <c r="F1591" s="280"/>
      <c r="G1591" s="282" t="s">
        <v>1036</v>
      </c>
      <c r="H1591" s="427"/>
      <c r="I1591" s="280" t="s">
        <v>52</v>
      </c>
      <c r="J1591" s="427">
        <v>1</v>
      </c>
      <c r="K1591" s="293"/>
      <c r="L1591" s="293"/>
      <c r="M1591" s="281" t="s">
        <v>1031</v>
      </c>
      <c r="N1591" s="293"/>
      <c r="O1591" s="433" t="s">
        <v>338</v>
      </c>
      <c r="P1591" s="113" t="s">
        <v>54</v>
      </c>
      <c r="Q1591" s="439"/>
      <c r="R1591" s="123"/>
      <c r="S1591" s="120"/>
      <c r="T1591" s="120"/>
      <c r="U1591" s="120"/>
      <c r="V1591" s="121"/>
      <c r="W1591" s="121"/>
      <c r="X1591" s="122"/>
      <c r="Y1591" s="127"/>
      <c r="Z1591" s="127"/>
      <c r="AA1591" s="127"/>
      <c r="AB1591" s="127"/>
      <c r="AC1591" s="122"/>
      <c r="AD1591" s="128"/>
      <c r="AE1591" s="129"/>
      <c r="AF1591" s="128"/>
      <c r="AG1591" s="130"/>
      <c r="AH1591" s="130"/>
      <c r="AI1591" s="130"/>
      <c r="AJ1591" s="130"/>
      <c r="AK1591" s="362"/>
      <c r="AL1591" s="362"/>
      <c r="AM1591" s="368" t="s">
        <v>338</v>
      </c>
      <c r="AN1591" s="135"/>
      <c r="AO1591" s="136"/>
      <c r="AP1591" s="136"/>
      <c r="AQ1591" s="136"/>
      <c r="AR1591" s="379" t="e">
        <f>IF(AND(AF1591=AG1591,AF1591=AI1591,AF1591=AK1591,AF1591=AM1591),"未到货",“到货”)</f>
        <v>#NAME?</v>
      </c>
    </row>
    <row r="1592" spans="1:44" ht="20.100000000000001" hidden="1" customHeight="1">
      <c r="A1592" s="427">
        <v>21</v>
      </c>
      <c r="B1592" s="280">
        <v>7700009030</v>
      </c>
      <c r="C1592" s="281">
        <v>6010009039</v>
      </c>
      <c r="D1592" s="281" t="s">
        <v>1042</v>
      </c>
      <c r="E1592" s="281" t="s">
        <v>405</v>
      </c>
      <c r="F1592" s="280"/>
      <c r="G1592" s="282" t="s">
        <v>1038</v>
      </c>
      <c r="H1592" s="427"/>
      <c r="I1592" s="280" t="s">
        <v>52</v>
      </c>
      <c r="J1592" s="427">
        <v>1</v>
      </c>
      <c r="K1592" s="293"/>
      <c r="L1592" s="293"/>
      <c r="M1592" s="281" t="s">
        <v>1031</v>
      </c>
      <c r="N1592" s="293"/>
      <c r="O1592" s="433" t="s">
        <v>338</v>
      </c>
      <c r="P1592" s="113" t="s">
        <v>54</v>
      </c>
      <c r="Q1592" s="439"/>
      <c r="R1592" s="123"/>
      <c r="S1592" s="120"/>
      <c r="T1592" s="120"/>
      <c r="U1592" s="120"/>
      <c r="V1592" s="121"/>
      <c r="W1592" s="121"/>
      <c r="X1592" s="122"/>
      <c r="Y1592" s="127"/>
      <c r="Z1592" s="127"/>
      <c r="AA1592" s="127"/>
      <c r="AB1592" s="127"/>
      <c r="AC1592" s="122"/>
      <c r="AD1592" s="128"/>
      <c r="AE1592" s="129"/>
      <c r="AF1592" s="128"/>
      <c r="AG1592" s="130"/>
      <c r="AH1592" s="130"/>
      <c r="AI1592" s="130"/>
      <c r="AJ1592" s="130"/>
      <c r="AK1592" s="362"/>
      <c r="AL1592" s="362"/>
      <c r="AM1592" s="368" t="s">
        <v>338</v>
      </c>
      <c r="AN1592" s="135"/>
      <c r="AO1592" s="136"/>
      <c r="AP1592" s="136"/>
      <c r="AQ1592" s="136"/>
      <c r="AR1592" s="379" t="e">
        <f>IF(AND(AF1592=AG1592,AF1592=AI1592,AF1592=AK1592,AF1592=AM1592),"未到货",“到货”)</f>
        <v>#NAME?</v>
      </c>
    </row>
    <row r="1593" spans="1:44" ht="20.100000000000001" hidden="1" customHeight="1">
      <c r="A1593" s="427">
        <v>22</v>
      </c>
      <c r="B1593" s="280">
        <v>7700009040</v>
      </c>
      <c r="C1593" s="281">
        <v>6010009039</v>
      </c>
      <c r="D1593" s="281" t="s">
        <v>1042</v>
      </c>
      <c r="E1593" s="281" t="s">
        <v>405</v>
      </c>
      <c r="F1593" s="280"/>
      <c r="G1593" s="282" t="s">
        <v>1038</v>
      </c>
      <c r="H1593" s="427"/>
      <c r="I1593" s="280" t="s">
        <v>52</v>
      </c>
      <c r="J1593" s="427">
        <v>1</v>
      </c>
      <c r="K1593" s="293"/>
      <c r="L1593" s="293"/>
      <c r="M1593" s="281" t="s">
        <v>1031</v>
      </c>
      <c r="N1593" s="293"/>
      <c r="O1593" s="433" t="s">
        <v>338</v>
      </c>
      <c r="P1593" s="113" t="s">
        <v>54</v>
      </c>
      <c r="Q1593" s="439"/>
      <c r="R1593" s="123"/>
      <c r="S1593" s="120"/>
      <c r="T1593" s="120"/>
      <c r="U1593" s="120"/>
      <c r="V1593" s="121"/>
      <c r="W1593" s="121"/>
      <c r="X1593" s="122"/>
      <c r="Y1593" s="127"/>
      <c r="Z1593" s="127"/>
      <c r="AA1593" s="127"/>
      <c r="AB1593" s="127"/>
      <c r="AC1593" s="122"/>
      <c r="AD1593" s="128"/>
      <c r="AE1593" s="129"/>
      <c r="AF1593" s="128"/>
      <c r="AG1593" s="130"/>
      <c r="AH1593" s="130"/>
      <c r="AI1593" s="130"/>
      <c r="AJ1593" s="130"/>
      <c r="AK1593" s="362"/>
      <c r="AL1593" s="362"/>
      <c r="AM1593" s="368" t="s">
        <v>338</v>
      </c>
      <c r="AN1593" s="135"/>
      <c r="AO1593" s="136"/>
      <c r="AP1593" s="136"/>
      <c r="AQ1593" s="136"/>
      <c r="AR1593" s="379" t="e">
        <f>IF(AND(AF1593=AG1593,AF1593=AI1593,AF1593=AK1593,AF1593=AM1593),"未到货",“到货”)</f>
        <v>#NAME?</v>
      </c>
    </row>
    <row r="1594" spans="1:44" s="330" customFormat="1" ht="20.100000000000001" hidden="1" customHeight="1">
      <c r="A1594" s="428">
        <v>23</v>
      </c>
      <c r="B1594" s="429">
        <v>7710493930</v>
      </c>
      <c r="C1594" s="430">
        <v>6010493931</v>
      </c>
      <c r="D1594" s="430" t="s">
        <v>1043</v>
      </c>
      <c r="E1594" s="430" t="s">
        <v>405</v>
      </c>
      <c r="F1594" s="429"/>
      <c r="G1594" s="431" t="s">
        <v>847</v>
      </c>
      <c r="H1594" s="428"/>
      <c r="I1594" s="429" t="s">
        <v>52</v>
      </c>
      <c r="J1594" s="428">
        <v>1</v>
      </c>
      <c r="K1594" s="435">
        <v>44654</v>
      </c>
      <c r="L1594" s="435">
        <v>44679</v>
      </c>
      <c r="M1594" s="430" t="s">
        <v>1031</v>
      </c>
      <c r="N1594" s="436"/>
      <c r="O1594" s="437" t="s">
        <v>1044</v>
      </c>
      <c r="P1594" s="113" t="s">
        <v>54</v>
      </c>
      <c r="Q1594" s="358"/>
      <c r="R1594" s="358" t="s">
        <v>329</v>
      </c>
      <c r="S1594" s="394" t="s">
        <v>330</v>
      </c>
      <c r="T1594" s="394"/>
      <c r="U1594" s="394"/>
      <c r="V1594" s="121"/>
      <c r="W1594" s="121"/>
      <c r="X1594" s="395" t="s">
        <v>349</v>
      </c>
      <c r="Y1594" s="127"/>
      <c r="Z1594" s="127"/>
      <c r="AA1594" s="127"/>
      <c r="AB1594" s="127"/>
      <c r="AC1594" s="395">
        <v>44686</v>
      </c>
      <c r="AD1594" s="397" t="s">
        <v>839</v>
      </c>
      <c r="AE1594" s="398" t="s">
        <v>49</v>
      </c>
      <c r="AF1594" s="395">
        <v>44695</v>
      </c>
      <c r="AG1594" s="396">
        <v>1</v>
      </c>
      <c r="AH1594" s="396"/>
      <c r="AI1594" s="396"/>
      <c r="AJ1594" s="396"/>
      <c r="AK1594" s="400"/>
      <c r="AL1594" s="400"/>
      <c r="AM1594" s="405">
        <v>44705</v>
      </c>
      <c r="AN1594" s="371" t="s">
        <v>49</v>
      </c>
      <c r="AO1594" s="134">
        <v>44705</v>
      </c>
      <c r="AP1594" s="136" t="s">
        <v>408</v>
      </c>
      <c r="AQ1594" s="396"/>
      <c r="AR1594" s="379" t="e">
        <f>IF(AND(AF1594=AG1594,AF1594=AI1594,AF1594=AK1594,AF1594=AM1594),"未到货",“到货”)</f>
        <v>#NAME?</v>
      </c>
    </row>
    <row r="1595" spans="1:44" s="330" customFormat="1" ht="20.100000000000001" hidden="1" customHeight="1">
      <c r="A1595" s="428">
        <v>24</v>
      </c>
      <c r="B1595" s="429">
        <v>7710493930</v>
      </c>
      <c r="C1595" s="430">
        <v>6010493932</v>
      </c>
      <c r="D1595" s="430" t="s">
        <v>1045</v>
      </c>
      <c r="E1595" s="430" t="s">
        <v>405</v>
      </c>
      <c r="F1595" s="429"/>
      <c r="G1595" s="431" t="s">
        <v>847</v>
      </c>
      <c r="H1595" s="428"/>
      <c r="I1595" s="429" t="s">
        <v>52</v>
      </c>
      <c r="J1595" s="428">
        <v>1</v>
      </c>
      <c r="K1595" s="435">
        <v>44654</v>
      </c>
      <c r="L1595" s="435">
        <v>44679</v>
      </c>
      <c r="M1595" s="430" t="s">
        <v>1031</v>
      </c>
      <c r="N1595" s="436"/>
      <c r="O1595" s="437" t="s">
        <v>1044</v>
      </c>
      <c r="P1595" s="113" t="s">
        <v>54</v>
      </c>
      <c r="Q1595" s="358"/>
      <c r="R1595" s="358" t="s">
        <v>329</v>
      </c>
      <c r="S1595" s="394" t="s">
        <v>330</v>
      </c>
      <c r="T1595" s="394"/>
      <c r="U1595" s="394"/>
      <c r="V1595" s="121"/>
      <c r="W1595" s="121"/>
      <c r="X1595" s="395" t="s">
        <v>349</v>
      </c>
      <c r="Y1595" s="370">
        <v>44701</v>
      </c>
      <c r="Z1595" s="127"/>
      <c r="AA1595" s="127"/>
      <c r="AB1595" s="127"/>
      <c r="AC1595" s="395" t="s">
        <v>54</v>
      </c>
      <c r="AD1595" s="395">
        <v>44699</v>
      </c>
      <c r="AE1595" s="371" t="s">
        <v>49</v>
      </c>
      <c r="AF1595" s="395"/>
      <c r="AG1595" s="396"/>
      <c r="AH1595" s="396"/>
      <c r="AI1595" s="396"/>
      <c r="AJ1595" s="396"/>
      <c r="AK1595" s="400"/>
      <c r="AL1595" s="400"/>
      <c r="AM1595" s="405">
        <v>44705</v>
      </c>
      <c r="AN1595" s="371" t="s">
        <v>49</v>
      </c>
      <c r="AO1595" s="134">
        <v>44705</v>
      </c>
      <c r="AP1595" s="136" t="s">
        <v>408</v>
      </c>
      <c r="AQ1595" s="396"/>
      <c r="AR1595" s="379" t="e">
        <f>IF(AND(AF1595=AG1595,AF1595=AI1595,AF1595=AK1595,AF1595=AM1595),"未到货",“到货”)</f>
        <v>#NAME?</v>
      </c>
    </row>
    <row r="1596" spans="1:44" s="330" customFormat="1" ht="20.100000000000001" hidden="1" customHeight="1">
      <c r="A1596" s="428">
        <v>25</v>
      </c>
      <c r="B1596" s="429">
        <v>7710493935</v>
      </c>
      <c r="C1596" s="430">
        <v>6010493936</v>
      </c>
      <c r="D1596" s="430" t="s">
        <v>1046</v>
      </c>
      <c r="E1596" s="430" t="s">
        <v>405</v>
      </c>
      <c r="F1596" s="429"/>
      <c r="G1596" s="431" t="s">
        <v>847</v>
      </c>
      <c r="H1596" s="428"/>
      <c r="I1596" s="429" t="s">
        <v>52</v>
      </c>
      <c r="J1596" s="428">
        <v>1</v>
      </c>
      <c r="K1596" s="435">
        <v>44654</v>
      </c>
      <c r="L1596" s="435">
        <v>44679</v>
      </c>
      <c r="M1596" s="430" t="s">
        <v>1031</v>
      </c>
      <c r="N1596" s="436"/>
      <c r="O1596" s="437" t="s">
        <v>1047</v>
      </c>
      <c r="P1596" s="114" t="s">
        <v>54</v>
      </c>
      <c r="Q1596" s="358"/>
      <c r="R1596" s="358" t="s">
        <v>329</v>
      </c>
      <c r="S1596" s="394" t="s">
        <v>330</v>
      </c>
      <c r="T1596" s="394"/>
      <c r="U1596" s="394"/>
      <c r="V1596" s="370"/>
      <c r="W1596" s="370"/>
      <c r="X1596" s="395" t="s">
        <v>349</v>
      </c>
      <c r="Y1596" s="396"/>
      <c r="Z1596" s="396"/>
      <c r="AA1596" s="396"/>
      <c r="AB1596" s="396"/>
      <c r="AC1596" s="395">
        <v>44697</v>
      </c>
      <c r="AD1596" s="395">
        <v>44695</v>
      </c>
      <c r="AE1596" s="371" t="s">
        <v>49</v>
      </c>
      <c r="AF1596" s="395"/>
      <c r="AG1596" s="396"/>
      <c r="AH1596" s="396"/>
      <c r="AI1596" s="396"/>
      <c r="AJ1596" s="396">
        <v>1</v>
      </c>
      <c r="AK1596" s="362">
        <v>44709</v>
      </c>
      <c r="AL1596" s="362">
        <v>44713</v>
      </c>
      <c r="AM1596" s="405">
        <v>44715</v>
      </c>
      <c r="AN1596" s="371" t="s">
        <v>49</v>
      </c>
      <c r="AO1596" s="370">
        <v>44715</v>
      </c>
      <c r="AP1596" s="396" t="s">
        <v>408</v>
      </c>
      <c r="AQ1596" s="396"/>
      <c r="AR1596" s="402" t="e">
        <f>IF(AND(AF1596=AG1596,AF1596=AI1596,AF1596=AK1596,AF1596=AM1596),"未到货",“到货”)</f>
        <v>#NAME?</v>
      </c>
    </row>
    <row r="1597" spans="1:44" ht="20.100000000000001" hidden="1" customHeight="1">
      <c r="A1597" s="427">
        <v>26</v>
      </c>
      <c r="B1597" s="280">
        <v>7811021400</v>
      </c>
      <c r="C1597" s="281">
        <v>6010683335</v>
      </c>
      <c r="D1597" s="281" t="s">
        <v>797</v>
      </c>
      <c r="E1597" s="281" t="s">
        <v>405</v>
      </c>
      <c r="F1597" s="280"/>
      <c r="G1597" s="282" t="s">
        <v>846</v>
      </c>
      <c r="H1597" s="427"/>
      <c r="I1597" s="280" t="s">
        <v>52</v>
      </c>
      <c r="J1597" s="427">
        <v>1</v>
      </c>
      <c r="K1597" s="289">
        <v>44654</v>
      </c>
      <c r="L1597" s="289">
        <v>44679</v>
      </c>
      <c r="M1597" s="281" t="s">
        <v>1031</v>
      </c>
      <c r="N1597" s="293">
        <v>202204284</v>
      </c>
      <c r="O1597" s="433"/>
      <c r="P1597" s="113" t="s">
        <v>54</v>
      </c>
      <c r="Q1597" s="439"/>
      <c r="R1597" s="123" t="s">
        <v>74</v>
      </c>
      <c r="S1597" s="471" t="s">
        <v>406</v>
      </c>
      <c r="T1597" s="120" t="s">
        <v>76</v>
      </c>
      <c r="U1597" s="120" t="s">
        <v>1048</v>
      </c>
      <c r="V1597" s="121">
        <v>44664</v>
      </c>
      <c r="W1597" s="121">
        <v>44681</v>
      </c>
      <c r="X1597" s="122">
        <v>44696</v>
      </c>
      <c r="Y1597" s="127"/>
      <c r="Z1597" s="127"/>
      <c r="AA1597" s="127"/>
      <c r="AB1597" s="127"/>
      <c r="AC1597" s="122">
        <v>44693</v>
      </c>
      <c r="AD1597" s="128">
        <v>44694</v>
      </c>
      <c r="AE1597" s="129" t="s">
        <v>49</v>
      </c>
      <c r="AF1597" s="128">
        <v>44695</v>
      </c>
      <c r="AG1597" s="130">
        <v>1</v>
      </c>
      <c r="AH1597" s="130"/>
      <c r="AI1597" s="130"/>
      <c r="AJ1597" s="130">
        <v>1</v>
      </c>
      <c r="AK1597" s="362">
        <v>44696</v>
      </c>
      <c r="AL1597" s="362">
        <v>44699</v>
      </c>
      <c r="AM1597" s="368">
        <v>44699</v>
      </c>
      <c r="AN1597" s="135" t="s">
        <v>49</v>
      </c>
      <c r="AO1597" s="134">
        <v>44701</v>
      </c>
      <c r="AP1597" s="136" t="s">
        <v>408</v>
      </c>
      <c r="AQ1597" s="136">
        <v>1</v>
      </c>
      <c r="AR1597" s="379" t="e">
        <f>IF(AND(AF1597=AG1597,AF1597=AI1597,AF1597=AK1597,AF1597=AM1597),"未到货",“到货”)</f>
        <v>#NAME?</v>
      </c>
    </row>
    <row r="1598" spans="1:44" ht="20.100000000000001" hidden="1" customHeight="1">
      <c r="A1598" s="427">
        <v>27</v>
      </c>
      <c r="B1598" s="280">
        <v>7811021400</v>
      </c>
      <c r="C1598" s="281">
        <v>6010683336</v>
      </c>
      <c r="D1598" s="281" t="s">
        <v>553</v>
      </c>
      <c r="E1598" s="281" t="s">
        <v>405</v>
      </c>
      <c r="F1598" s="280"/>
      <c r="G1598" s="282" t="s">
        <v>846</v>
      </c>
      <c r="H1598" s="427"/>
      <c r="I1598" s="280" t="s">
        <v>52</v>
      </c>
      <c r="J1598" s="427">
        <v>1</v>
      </c>
      <c r="K1598" s="289">
        <v>44654</v>
      </c>
      <c r="L1598" s="289">
        <v>44679</v>
      </c>
      <c r="M1598" s="281" t="s">
        <v>1031</v>
      </c>
      <c r="N1598" s="293">
        <v>202204284</v>
      </c>
      <c r="O1598" s="433"/>
      <c r="P1598" s="113" t="s">
        <v>54</v>
      </c>
      <c r="Q1598" s="439"/>
      <c r="R1598" s="123" t="s">
        <v>74</v>
      </c>
      <c r="S1598" s="471" t="s">
        <v>75</v>
      </c>
      <c r="T1598" s="120" t="s">
        <v>76</v>
      </c>
      <c r="U1598" s="120" t="s">
        <v>1049</v>
      </c>
      <c r="V1598" s="121">
        <v>44664</v>
      </c>
      <c r="W1598" s="121">
        <v>44681</v>
      </c>
      <c r="X1598" s="122">
        <v>44696</v>
      </c>
      <c r="Y1598" s="127"/>
      <c r="Z1598" s="127"/>
      <c r="AA1598" s="127"/>
      <c r="AB1598" s="127"/>
      <c r="AC1598" s="122">
        <v>44694</v>
      </c>
      <c r="AD1598" s="128">
        <v>44691</v>
      </c>
      <c r="AE1598" s="129" t="s">
        <v>49</v>
      </c>
      <c r="AF1598" s="128">
        <v>44694</v>
      </c>
      <c r="AG1598" s="130">
        <v>1</v>
      </c>
      <c r="AH1598" s="130"/>
      <c r="AI1598" s="130"/>
      <c r="AJ1598" s="130">
        <v>1</v>
      </c>
      <c r="AK1598" s="362">
        <v>44693</v>
      </c>
      <c r="AL1598" s="362">
        <v>44697</v>
      </c>
      <c r="AM1598" s="368">
        <v>44698</v>
      </c>
      <c r="AN1598" s="135" t="s">
        <v>49</v>
      </c>
      <c r="AO1598" s="134">
        <v>44701</v>
      </c>
      <c r="AP1598" s="136" t="s">
        <v>408</v>
      </c>
      <c r="AQ1598" s="136">
        <v>1</v>
      </c>
      <c r="AR1598" s="379" t="e">
        <f>IF(AND(AF1598=AG1598,AF1598=AI1598,AF1598=AK1598,AF1598=AM1598),"未到货",“到货”)</f>
        <v>#NAME?</v>
      </c>
    </row>
    <row r="1599" spans="1:44" ht="20.100000000000001" hidden="1" customHeight="1">
      <c r="A1599" s="427">
        <v>28</v>
      </c>
      <c r="B1599" s="280">
        <v>7710728955</v>
      </c>
      <c r="C1599" s="281">
        <v>6010728957</v>
      </c>
      <c r="D1599" s="281" t="s">
        <v>1050</v>
      </c>
      <c r="E1599" s="281" t="s">
        <v>662</v>
      </c>
      <c r="F1599" s="280"/>
      <c r="G1599" s="282"/>
      <c r="H1599" s="427"/>
      <c r="I1599" s="280" t="s">
        <v>52</v>
      </c>
      <c r="J1599" s="427">
        <v>2</v>
      </c>
      <c r="K1599" s="289">
        <v>44654</v>
      </c>
      <c r="L1599" s="289">
        <v>44679</v>
      </c>
      <c r="M1599" s="281" t="s">
        <v>1031</v>
      </c>
      <c r="N1599" s="293">
        <v>202204284</v>
      </c>
      <c r="O1599" s="433"/>
      <c r="P1599" s="114" t="s">
        <v>54</v>
      </c>
      <c r="Q1599" s="439"/>
      <c r="R1599" s="123" t="s">
        <v>662</v>
      </c>
      <c r="S1599" s="120" t="s">
        <v>1051</v>
      </c>
      <c r="T1599" s="120" t="s">
        <v>1052</v>
      </c>
      <c r="U1599" s="120"/>
      <c r="V1599" s="121"/>
      <c r="W1599" s="121"/>
      <c r="X1599" s="122"/>
      <c r="Y1599" s="127"/>
      <c r="Z1599" s="127"/>
      <c r="AA1599" s="127"/>
      <c r="AB1599" s="127"/>
      <c r="AC1599" s="122" t="s">
        <v>1053</v>
      </c>
      <c r="AD1599" s="128"/>
      <c r="AE1599" s="129"/>
      <c r="AF1599" s="128"/>
      <c r="AG1599" s="130"/>
      <c r="AH1599" s="130"/>
      <c r="AI1599" s="130"/>
      <c r="AJ1599" s="130"/>
      <c r="AK1599" s="362"/>
      <c r="AL1599" s="362"/>
      <c r="AM1599" s="368">
        <v>44673</v>
      </c>
      <c r="AN1599" s="135" t="s">
        <v>58</v>
      </c>
      <c r="AO1599" s="134">
        <v>44742</v>
      </c>
      <c r="AP1599" s="378" t="s">
        <v>899</v>
      </c>
      <c r="AQ1599" s="136"/>
      <c r="AR1599" s="379" t="e">
        <f>IF(AND(AF1599=AG1599,AF1599=AI1599,AF1599=AK1599,AF1599=AM1599),"未到货",“到货”)</f>
        <v>#NAME?</v>
      </c>
    </row>
    <row r="1600" spans="1:44" ht="20.100000000000001" hidden="1" customHeight="1">
      <c r="A1600" s="427">
        <v>29</v>
      </c>
      <c r="B1600" s="280">
        <v>7811021400</v>
      </c>
      <c r="C1600" s="281">
        <v>6011021400</v>
      </c>
      <c r="D1600" s="281" t="s">
        <v>419</v>
      </c>
      <c r="E1600" s="281" t="s">
        <v>405</v>
      </c>
      <c r="F1600" s="280"/>
      <c r="G1600" s="282" t="s">
        <v>846</v>
      </c>
      <c r="H1600" s="427"/>
      <c r="I1600" s="280" t="s">
        <v>52</v>
      </c>
      <c r="J1600" s="427">
        <v>1</v>
      </c>
      <c r="K1600" s="289">
        <v>44654</v>
      </c>
      <c r="L1600" s="289">
        <v>44679</v>
      </c>
      <c r="M1600" s="281" t="s">
        <v>1031</v>
      </c>
      <c r="N1600" s="293">
        <v>202204284</v>
      </c>
      <c r="O1600" s="433"/>
      <c r="P1600" s="113" t="s">
        <v>54</v>
      </c>
      <c r="Q1600" s="439"/>
      <c r="R1600" s="123" t="s">
        <v>74</v>
      </c>
      <c r="S1600" s="471" t="s">
        <v>406</v>
      </c>
      <c r="T1600" s="120" t="s">
        <v>76</v>
      </c>
      <c r="U1600" s="120" t="s">
        <v>1048</v>
      </c>
      <c r="V1600" s="121">
        <v>44664</v>
      </c>
      <c r="W1600" s="121">
        <v>44681</v>
      </c>
      <c r="X1600" s="122">
        <v>44696</v>
      </c>
      <c r="Y1600" s="127"/>
      <c r="Z1600" s="127"/>
      <c r="AA1600" s="127"/>
      <c r="AB1600" s="127"/>
      <c r="AC1600" s="122">
        <v>44692</v>
      </c>
      <c r="AD1600" s="128">
        <v>44695</v>
      </c>
      <c r="AE1600" s="129" t="s">
        <v>49</v>
      </c>
      <c r="AF1600" s="128"/>
      <c r="AG1600" s="130"/>
      <c r="AH1600" s="130"/>
      <c r="AI1600" s="130"/>
      <c r="AJ1600" s="130">
        <v>1</v>
      </c>
      <c r="AK1600" s="362">
        <v>44696</v>
      </c>
      <c r="AL1600" s="362">
        <v>44699</v>
      </c>
      <c r="AM1600" s="368">
        <v>44699</v>
      </c>
      <c r="AN1600" s="135" t="s">
        <v>49</v>
      </c>
      <c r="AO1600" s="134">
        <v>44701</v>
      </c>
      <c r="AP1600" s="136" t="s">
        <v>408</v>
      </c>
      <c r="AQ1600" s="136">
        <v>1</v>
      </c>
      <c r="AR1600" s="379" t="e">
        <f>IF(AND(AF1600=AG1600,AF1600=AI1600,AF1600=AK1600,AF1600=AM1600),"未到货",“到货”)</f>
        <v>#NAME?</v>
      </c>
    </row>
    <row r="1601" spans="1:44" ht="20.100000000000001" hidden="1" customHeight="1">
      <c r="A1601" s="427">
        <v>30</v>
      </c>
      <c r="B1601" s="280">
        <v>7811021400</v>
      </c>
      <c r="C1601" s="281">
        <v>6011021401</v>
      </c>
      <c r="D1601" s="281" t="s">
        <v>1054</v>
      </c>
      <c r="E1601" s="281" t="s">
        <v>472</v>
      </c>
      <c r="F1601" s="280"/>
      <c r="G1601" s="282" t="s">
        <v>902</v>
      </c>
      <c r="H1601" s="427"/>
      <c r="I1601" s="280" t="s">
        <v>52</v>
      </c>
      <c r="J1601" s="427">
        <v>1</v>
      </c>
      <c r="K1601" s="289">
        <v>44654</v>
      </c>
      <c r="L1601" s="289">
        <v>44679</v>
      </c>
      <c r="M1601" s="281" t="s">
        <v>1031</v>
      </c>
      <c r="N1601" s="293">
        <v>202204284</v>
      </c>
      <c r="O1601" s="433"/>
      <c r="P1601" s="404" t="s">
        <v>54</v>
      </c>
      <c r="Q1601" s="439"/>
      <c r="R1601" s="123" t="s">
        <v>74</v>
      </c>
      <c r="S1601" s="471" t="s">
        <v>851</v>
      </c>
      <c r="T1601" s="120" t="s">
        <v>860</v>
      </c>
      <c r="U1601" s="120" t="s">
        <v>1032</v>
      </c>
      <c r="V1601" s="121">
        <v>44664</v>
      </c>
      <c r="W1601" s="121">
        <v>44681</v>
      </c>
      <c r="X1601" s="122">
        <v>44694</v>
      </c>
      <c r="Y1601" s="127"/>
      <c r="Z1601" s="127"/>
      <c r="AA1601" s="127"/>
      <c r="AB1601" s="127"/>
      <c r="AC1601" s="122">
        <v>44690</v>
      </c>
      <c r="AD1601" s="128">
        <v>44690</v>
      </c>
      <c r="AE1601" s="129" t="s">
        <v>49</v>
      </c>
      <c r="AF1601" s="128"/>
      <c r="AG1601" s="130"/>
      <c r="AH1601" s="130"/>
      <c r="AI1601" s="130"/>
      <c r="AJ1601" s="130"/>
      <c r="AK1601" s="362"/>
      <c r="AL1601" s="362"/>
      <c r="AM1601" s="368">
        <v>44691</v>
      </c>
      <c r="AN1601" s="135" t="s">
        <v>49</v>
      </c>
      <c r="AO1601" s="134">
        <v>44701</v>
      </c>
      <c r="AP1601" s="136" t="s">
        <v>408</v>
      </c>
      <c r="AQ1601" s="136">
        <v>1</v>
      </c>
      <c r="AR1601" s="379" t="e">
        <f>IF(AND(AF1601=AG1601,AF1601=AI1601,AF1601=AK1601,AF1601=AM1601),"未到货",“到货”)</f>
        <v>#NAME?</v>
      </c>
    </row>
    <row r="1602" spans="1:44" ht="20.100000000000001" hidden="1" customHeight="1">
      <c r="A1602" s="427">
        <v>31</v>
      </c>
      <c r="B1602" s="280">
        <v>7811021400</v>
      </c>
      <c r="C1602" s="281">
        <v>6011021402</v>
      </c>
      <c r="D1602" s="281" t="s">
        <v>498</v>
      </c>
      <c r="E1602" s="281" t="s">
        <v>405</v>
      </c>
      <c r="F1602" s="280"/>
      <c r="G1602" s="282" t="s">
        <v>846</v>
      </c>
      <c r="H1602" s="427"/>
      <c r="I1602" s="280" t="s">
        <v>52</v>
      </c>
      <c r="J1602" s="427">
        <v>1</v>
      </c>
      <c r="K1602" s="289">
        <v>44654</v>
      </c>
      <c r="L1602" s="289">
        <v>44679</v>
      </c>
      <c r="M1602" s="281" t="s">
        <v>1031</v>
      </c>
      <c r="N1602" s="293">
        <v>202204284</v>
      </c>
      <c r="O1602" s="433"/>
      <c r="P1602" s="113" t="s">
        <v>54</v>
      </c>
      <c r="Q1602" s="439"/>
      <c r="R1602" s="123" t="s">
        <v>74</v>
      </c>
      <c r="S1602" s="471" t="s">
        <v>406</v>
      </c>
      <c r="T1602" s="120" t="s">
        <v>76</v>
      </c>
      <c r="U1602" s="120" t="s">
        <v>1048</v>
      </c>
      <c r="V1602" s="121">
        <v>44664</v>
      </c>
      <c r="W1602" s="121">
        <v>44681</v>
      </c>
      <c r="X1602" s="122">
        <v>44696</v>
      </c>
      <c r="Y1602" s="127"/>
      <c r="Z1602" s="127"/>
      <c r="AA1602" s="127"/>
      <c r="AB1602" s="127"/>
      <c r="AC1602" s="122">
        <v>44688</v>
      </c>
      <c r="AD1602" s="128">
        <v>44692</v>
      </c>
      <c r="AE1602" s="129" t="s">
        <v>49</v>
      </c>
      <c r="AF1602" s="128"/>
      <c r="AG1602" s="130"/>
      <c r="AH1602" s="130"/>
      <c r="AI1602" s="130"/>
      <c r="AJ1602" s="130">
        <v>1</v>
      </c>
      <c r="AK1602" s="362">
        <v>44693</v>
      </c>
      <c r="AL1602" s="362">
        <v>44697</v>
      </c>
      <c r="AM1602" s="368">
        <v>44697</v>
      </c>
      <c r="AN1602" s="135" t="s">
        <v>49</v>
      </c>
      <c r="AO1602" s="134">
        <v>44701</v>
      </c>
      <c r="AP1602" s="136" t="s">
        <v>408</v>
      </c>
      <c r="AQ1602" s="136">
        <v>1</v>
      </c>
      <c r="AR1602" s="379" t="e">
        <f>IF(AND(AF1602=AG1602,AF1602=AI1602,AF1602=AK1602,AF1602=AM1602),"未到货",“到货”)</f>
        <v>#NAME?</v>
      </c>
    </row>
    <row r="1603" spans="1:44" ht="20.100000000000001" hidden="1" customHeight="1">
      <c r="A1603" s="427">
        <v>32</v>
      </c>
      <c r="B1603" s="280">
        <v>7811021400</v>
      </c>
      <c r="C1603" s="281">
        <v>6011021403</v>
      </c>
      <c r="D1603" s="281" t="s">
        <v>1055</v>
      </c>
      <c r="E1603" s="281" t="s">
        <v>472</v>
      </c>
      <c r="F1603" s="280"/>
      <c r="G1603" s="282" t="s">
        <v>881</v>
      </c>
      <c r="H1603" s="427"/>
      <c r="I1603" s="280" t="s">
        <v>52</v>
      </c>
      <c r="J1603" s="427">
        <v>1</v>
      </c>
      <c r="K1603" s="289">
        <v>44654</v>
      </c>
      <c r="L1603" s="289">
        <v>44679</v>
      </c>
      <c r="M1603" s="281" t="s">
        <v>1031</v>
      </c>
      <c r="N1603" s="293">
        <v>202204284</v>
      </c>
      <c r="O1603" s="433"/>
      <c r="P1603" s="114" t="s">
        <v>54</v>
      </c>
      <c r="Q1603" s="439"/>
      <c r="R1603" s="123" t="s">
        <v>74</v>
      </c>
      <c r="S1603" s="471" t="s">
        <v>406</v>
      </c>
      <c r="T1603" s="120" t="s">
        <v>76</v>
      </c>
      <c r="U1603" s="120" t="s">
        <v>1048</v>
      </c>
      <c r="V1603" s="121">
        <v>44664</v>
      </c>
      <c r="W1603" s="121">
        <v>44681</v>
      </c>
      <c r="X1603" s="122">
        <v>44696</v>
      </c>
      <c r="Y1603" s="122">
        <v>44706</v>
      </c>
      <c r="Z1603" s="127"/>
      <c r="AA1603" s="127"/>
      <c r="AB1603" s="127"/>
      <c r="AC1603" s="122">
        <v>44702</v>
      </c>
      <c r="AD1603" s="128">
        <v>44707</v>
      </c>
      <c r="AE1603" s="129" t="s">
        <v>49</v>
      </c>
      <c r="AF1603" s="128"/>
      <c r="AG1603" s="130"/>
      <c r="AH1603" s="130"/>
      <c r="AI1603" s="130"/>
      <c r="AJ1603" s="130"/>
      <c r="AK1603" s="362"/>
      <c r="AL1603" s="362"/>
      <c r="AM1603" s="368">
        <v>44709</v>
      </c>
      <c r="AN1603" s="135" t="s">
        <v>49</v>
      </c>
      <c r="AO1603" s="401">
        <v>44709</v>
      </c>
      <c r="AP1603" s="136" t="s">
        <v>408</v>
      </c>
      <c r="AQ1603" s="136"/>
      <c r="AR1603" s="379" t="e">
        <f>IF(AND(AF1603=AG1603,AF1603=AI1603,AF1603=AK1603,AF1603=AM1603),"未到货",“到货”)</f>
        <v>#NAME?</v>
      </c>
    </row>
    <row r="1604" spans="1:44" ht="20.100000000000001" hidden="1" customHeight="1">
      <c r="A1604" s="427">
        <v>33</v>
      </c>
      <c r="B1604" s="280">
        <v>7811021400</v>
      </c>
      <c r="C1604" s="281">
        <v>6011021404</v>
      </c>
      <c r="D1604" s="281" t="s">
        <v>1056</v>
      </c>
      <c r="E1604" s="281" t="s">
        <v>472</v>
      </c>
      <c r="F1604" s="280"/>
      <c r="G1604" s="282" t="s">
        <v>881</v>
      </c>
      <c r="H1604" s="427"/>
      <c r="I1604" s="280" t="s">
        <v>52</v>
      </c>
      <c r="J1604" s="427">
        <v>1</v>
      </c>
      <c r="K1604" s="289">
        <v>44654</v>
      </c>
      <c r="L1604" s="289">
        <v>44679</v>
      </c>
      <c r="M1604" s="281" t="s">
        <v>1031</v>
      </c>
      <c r="N1604" s="293">
        <v>202204284</v>
      </c>
      <c r="O1604" s="433"/>
      <c r="P1604" s="404" t="s">
        <v>54</v>
      </c>
      <c r="Q1604" s="439"/>
      <c r="R1604" s="123" t="s">
        <v>74</v>
      </c>
      <c r="S1604" s="471" t="s">
        <v>406</v>
      </c>
      <c r="T1604" s="120" t="s">
        <v>76</v>
      </c>
      <c r="U1604" s="120" t="s">
        <v>1048</v>
      </c>
      <c r="V1604" s="121">
        <v>44664</v>
      </c>
      <c r="W1604" s="121">
        <v>44681</v>
      </c>
      <c r="X1604" s="122">
        <v>44696</v>
      </c>
      <c r="Y1604" s="127"/>
      <c r="Z1604" s="127"/>
      <c r="AA1604" s="127"/>
      <c r="AB1604" s="127"/>
      <c r="AC1604" s="122">
        <v>44697</v>
      </c>
      <c r="AD1604" s="128">
        <v>44700</v>
      </c>
      <c r="AE1604" s="129" t="s">
        <v>49</v>
      </c>
      <c r="AF1604" s="128"/>
      <c r="AG1604" s="130"/>
      <c r="AH1604" s="130"/>
      <c r="AI1604" s="130"/>
      <c r="AJ1604" s="130"/>
      <c r="AK1604" s="362"/>
      <c r="AL1604" s="362"/>
      <c r="AM1604" s="368">
        <v>44702</v>
      </c>
      <c r="AN1604" s="135" t="s">
        <v>49</v>
      </c>
      <c r="AO1604" s="401">
        <v>44702</v>
      </c>
      <c r="AP1604" s="136" t="s">
        <v>408</v>
      </c>
      <c r="AQ1604" s="136"/>
      <c r="AR1604" s="379" t="e">
        <f>IF(AND(AF1604=AG1604,AF1604=AI1604,AF1604=AK1604,AF1604=AM1604),"未到货",“到货”)</f>
        <v>#NAME?</v>
      </c>
    </row>
    <row r="1605" spans="1:44" ht="20.100000000000001" hidden="1" customHeight="1">
      <c r="A1605" s="427">
        <v>34</v>
      </c>
      <c r="B1605" s="280">
        <v>7811021400</v>
      </c>
      <c r="C1605" s="281">
        <v>6011021405</v>
      </c>
      <c r="D1605" s="281" t="s">
        <v>419</v>
      </c>
      <c r="E1605" s="281" t="s">
        <v>405</v>
      </c>
      <c r="F1605" s="280"/>
      <c r="G1605" s="282" t="s">
        <v>846</v>
      </c>
      <c r="H1605" s="427"/>
      <c r="I1605" s="280" t="s">
        <v>52</v>
      </c>
      <c r="J1605" s="427">
        <v>1</v>
      </c>
      <c r="K1605" s="289">
        <v>44654</v>
      </c>
      <c r="L1605" s="289">
        <v>44679</v>
      </c>
      <c r="M1605" s="281" t="s">
        <v>1031</v>
      </c>
      <c r="N1605" s="293">
        <v>202204284</v>
      </c>
      <c r="O1605" s="433"/>
      <c r="P1605" s="113" t="s">
        <v>54</v>
      </c>
      <c r="Q1605" s="439"/>
      <c r="R1605" s="123" t="s">
        <v>74</v>
      </c>
      <c r="S1605" s="471" t="s">
        <v>406</v>
      </c>
      <c r="T1605" s="120" t="s">
        <v>76</v>
      </c>
      <c r="U1605" s="120" t="s">
        <v>1048</v>
      </c>
      <c r="V1605" s="121">
        <v>44664</v>
      </c>
      <c r="W1605" s="121">
        <v>44681</v>
      </c>
      <c r="X1605" s="122">
        <v>44696</v>
      </c>
      <c r="Y1605" s="127"/>
      <c r="Z1605" s="127"/>
      <c r="AA1605" s="127"/>
      <c r="AB1605" s="127"/>
      <c r="AC1605" s="122">
        <v>44692</v>
      </c>
      <c r="AD1605" s="128">
        <v>44695</v>
      </c>
      <c r="AE1605" s="129" t="s">
        <v>49</v>
      </c>
      <c r="AF1605" s="128"/>
      <c r="AG1605" s="130"/>
      <c r="AH1605" s="130"/>
      <c r="AI1605" s="130"/>
      <c r="AJ1605" s="130">
        <v>1</v>
      </c>
      <c r="AK1605" s="362">
        <v>44696</v>
      </c>
      <c r="AL1605" s="362">
        <v>44699</v>
      </c>
      <c r="AM1605" s="368">
        <v>44699</v>
      </c>
      <c r="AN1605" s="135" t="s">
        <v>49</v>
      </c>
      <c r="AO1605" s="134">
        <v>44701</v>
      </c>
      <c r="AP1605" s="136" t="s">
        <v>408</v>
      </c>
      <c r="AQ1605" s="136">
        <v>1</v>
      </c>
      <c r="AR1605" s="379" t="e">
        <f>IF(AND(AF1605=AG1605,AF1605=AI1605,AF1605=AK1605,AF1605=AM1605),"未到货",“到货”)</f>
        <v>#NAME?</v>
      </c>
    </row>
    <row r="1606" spans="1:44" ht="20.100000000000001" hidden="1" customHeight="1">
      <c r="A1606" s="427">
        <v>35</v>
      </c>
      <c r="B1606" s="280">
        <v>7811021400</v>
      </c>
      <c r="C1606" s="281">
        <v>6011021406</v>
      </c>
      <c r="D1606" s="281" t="s">
        <v>1057</v>
      </c>
      <c r="E1606" s="281" t="s">
        <v>472</v>
      </c>
      <c r="F1606" s="280"/>
      <c r="G1606" s="282" t="s">
        <v>881</v>
      </c>
      <c r="H1606" s="427"/>
      <c r="I1606" s="280" t="s">
        <v>52</v>
      </c>
      <c r="J1606" s="427">
        <v>1</v>
      </c>
      <c r="K1606" s="289">
        <v>44654</v>
      </c>
      <c r="L1606" s="289">
        <v>44679</v>
      </c>
      <c r="M1606" s="281" t="s">
        <v>1031</v>
      </c>
      <c r="N1606" s="293">
        <v>202204284</v>
      </c>
      <c r="O1606" s="433"/>
      <c r="P1606" s="114" t="s">
        <v>54</v>
      </c>
      <c r="Q1606" s="439"/>
      <c r="R1606" s="123" t="s">
        <v>74</v>
      </c>
      <c r="S1606" s="471" t="s">
        <v>406</v>
      </c>
      <c r="T1606" s="120" t="s">
        <v>76</v>
      </c>
      <c r="U1606" s="120" t="s">
        <v>1048</v>
      </c>
      <c r="V1606" s="121">
        <v>44664</v>
      </c>
      <c r="W1606" s="121">
        <v>44681</v>
      </c>
      <c r="X1606" s="122">
        <v>44696</v>
      </c>
      <c r="Y1606" s="122">
        <v>44706</v>
      </c>
      <c r="Z1606" s="127"/>
      <c r="AA1606" s="127"/>
      <c r="AB1606" s="127"/>
      <c r="AC1606" s="122">
        <v>44702</v>
      </c>
      <c r="AD1606" s="128">
        <v>44707</v>
      </c>
      <c r="AE1606" s="129" t="s">
        <v>49</v>
      </c>
      <c r="AF1606" s="128"/>
      <c r="AG1606" s="130"/>
      <c r="AH1606" s="130"/>
      <c r="AI1606" s="130"/>
      <c r="AJ1606" s="130"/>
      <c r="AK1606" s="362"/>
      <c r="AL1606" s="362"/>
      <c r="AM1606" s="368">
        <v>44709</v>
      </c>
      <c r="AN1606" s="135" t="s">
        <v>49</v>
      </c>
      <c r="AO1606" s="401">
        <v>44709</v>
      </c>
      <c r="AP1606" s="136" t="s">
        <v>408</v>
      </c>
      <c r="AQ1606" s="136"/>
      <c r="AR1606" s="379" t="e">
        <f>IF(AND(AF1606=AG1606,AF1606=AI1606,AF1606=AK1606,AF1606=AM1606),"未到货",“到货”)</f>
        <v>#NAME?</v>
      </c>
    </row>
    <row r="1607" spans="1:44" s="330" customFormat="1" ht="20.100000000000001" hidden="1" customHeight="1">
      <c r="A1607" s="428">
        <v>36</v>
      </c>
      <c r="B1607" s="429">
        <v>7811021400</v>
      </c>
      <c r="C1607" s="430">
        <v>6011021407</v>
      </c>
      <c r="D1607" s="430" t="s">
        <v>548</v>
      </c>
      <c r="E1607" s="430" t="s">
        <v>506</v>
      </c>
      <c r="F1607" s="429"/>
      <c r="G1607" s="431" t="s">
        <v>905</v>
      </c>
      <c r="H1607" s="428"/>
      <c r="I1607" s="429" t="s">
        <v>52</v>
      </c>
      <c r="J1607" s="428">
        <v>1</v>
      </c>
      <c r="K1607" s="435">
        <v>44654</v>
      </c>
      <c r="L1607" s="435">
        <v>44679</v>
      </c>
      <c r="M1607" s="430" t="s">
        <v>1031</v>
      </c>
      <c r="N1607" s="436"/>
      <c r="O1607" s="437"/>
      <c r="P1607" s="113" t="s">
        <v>54</v>
      </c>
      <c r="Q1607" s="358"/>
      <c r="R1607" s="358" t="s">
        <v>329</v>
      </c>
      <c r="S1607" s="394" t="s">
        <v>330</v>
      </c>
      <c r="T1607" s="394"/>
      <c r="U1607" s="394"/>
      <c r="V1607" s="370"/>
      <c r="W1607" s="370"/>
      <c r="X1607" s="395" t="s">
        <v>349</v>
      </c>
      <c r="Y1607" s="396"/>
      <c r="Z1607" s="396"/>
      <c r="AA1607" s="396"/>
      <c r="AB1607" s="396"/>
      <c r="AC1607" s="395">
        <v>44697</v>
      </c>
      <c r="AD1607" s="395">
        <v>44698</v>
      </c>
      <c r="AE1607" s="371" t="s">
        <v>49</v>
      </c>
      <c r="AF1607" s="395"/>
      <c r="AG1607" s="396"/>
      <c r="AH1607" s="396"/>
      <c r="AI1607" s="396"/>
      <c r="AJ1607" s="396"/>
      <c r="AK1607" s="400"/>
      <c r="AL1607" s="400"/>
      <c r="AM1607" s="405">
        <v>44705</v>
      </c>
      <c r="AN1607" s="371" t="s">
        <v>49</v>
      </c>
      <c r="AO1607" s="134">
        <v>44705</v>
      </c>
      <c r="AP1607" s="136" t="s">
        <v>408</v>
      </c>
      <c r="AQ1607" s="396"/>
      <c r="AR1607" s="402" t="e">
        <f>IF(AND(AF1607=AG1607,AF1607=AI1607,AF1607=AK1607,AF1607=AM1607),"未到货",“到货”)</f>
        <v>#NAME?</v>
      </c>
    </row>
    <row r="1608" spans="1:44" ht="20.100000000000001" hidden="1" customHeight="1">
      <c r="A1608" s="427">
        <v>37</v>
      </c>
      <c r="B1608" s="280">
        <v>7811021400</v>
      </c>
      <c r="C1608" s="281">
        <v>6011021408</v>
      </c>
      <c r="D1608" s="281" t="s">
        <v>1058</v>
      </c>
      <c r="E1608" s="281" t="s">
        <v>405</v>
      </c>
      <c r="F1608" s="280"/>
      <c r="G1608" s="282" t="s">
        <v>846</v>
      </c>
      <c r="H1608" s="427"/>
      <c r="I1608" s="280" t="s">
        <v>52</v>
      </c>
      <c r="J1608" s="427">
        <v>1</v>
      </c>
      <c r="K1608" s="289">
        <v>44654</v>
      </c>
      <c r="L1608" s="289">
        <v>44679</v>
      </c>
      <c r="M1608" s="281" t="s">
        <v>1031</v>
      </c>
      <c r="N1608" s="293">
        <v>202204284</v>
      </c>
      <c r="O1608" s="433"/>
      <c r="P1608" s="404" t="s">
        <v>54</v>
      </c>
      <c r="Q1608" s="114"/>
      <c r="R1608" s="123" t="s">
        <v>74</v>
      </c>
      <c r="S1608" s="471" t="s">
        <v>406</v>
      </c>
      <c r="T1608" s="120" t="s">
        <v>76</v>
      </c>
      <c r="U1608" s="120" t="s">
        <v>1048</v>
      </c>
      <c r="V1608" s="121">
        <v>44664</v>
      </c>
      <c r="W1608" s="121">
        <v>44681</v>
      </c>
      <c r="X1608" s="122">
        <v>44696</v>
      </c>
      <c r="Y1608" s="127"/>
      <c r="Z1608" s="127"/>
      <c r="AA1608" s="127"/>
      <c r="AB1608" s="127"/>
      <c r="AC1608" s="122">
        <v>44697</v>
      </c>
      <c r="AD1608" s="128">
        <v>44700</v>
      </c>
      <c r="AE1608" s="129" t="s">
        <v>49</v>
      </c>
      <c r="AF1608" s="128"/>
      <c r="AG1608" s="130"/>
      <c r="AH1608" s="130"/>
      <c r="AI1608" s="130"/>
      <c r="AJ1608" s="130">
        <v>1</v>
      </c>
      <c r="AK1608" s="362">
        <v>44701</v>
      </c>
      <c r="AL1608" s="362">
        <v>44704</v>
      </c>
      <c r="AM1608" s="368">
        <v>44708</v>
      </c>
      <c r="AN1608" s="135" t="s">
        <v>49</v>
      </c>
      <c r="AO1608" s="134">
        <v>44708</v>
      </c>
      <c r="AP1608" s="136" t="s">
        <v>408</v>
      </c>
      <c r="AQ1608" s="136"/>
      <c r="AR1608" s="379" t="e">
        <f>IF(AND(AF1608=AG1608,AF1608=AI1608,AF1608=AK1608,AF1608=AM1608),"未到货",“到货”)</f>
        <v>#NAME?</v>
      </c>
    </row>
    <row r="1609" spans="1:44" ht="20.100000000000001" hidden="1" customHeight="1">
      <c r="A1609" s="427">
        <v>38</v>
      </c>
      <c r="B1609" s="280">
        <v>7811021400</v>
      </c>
      <c r="C1609" s="281">
        <v>6011021409</v>
      </c>
      <c r="D1609" s="281" t="s">
        <v>1059</v>
      </c>
      <c r="E1609" s="281" t="s">
        <v>405</v>
      </c>
      <c r="F1609" s="280"/>
      <c r="G1609" s="282" t="s">
        <v>846</v>
      </c>
      <c r="H1609" s="427"/>
      <c r="I1609" s="280" t="s">
        <v>52</v>
      </c>
      <c r="J1609" s="427">
        <v>1</v>
      </c>
      <c r="K1609" s="289">
        <v>44654</v>
      </c>
      <c r="L1609" s="289">
        <v>44679</v>
      </c>
      <c r="M1609" s="281" t="s">
        <v>1031</v>
      </c>
      <c r="N1609" s="293">
        <v>202204284</v>
      </c>
      <c r="O1609" s="433"/>
      <c r="P1609" s="113" t="s">
        <v>54</v>
      </c>
      <c r="Q1609" s="439"/>
      <c r="R1609" s="123" t="s">
        <v>74</v>
      </c>
      <c r="S1609" s="471" t="s">
        <v>406</v>
      </c>
      <c r="T1609" s="120" t="s">
        <v>76</v>
      </c>
      <c r="U1609" s="120" t="s">
        <v>1048</v>
      </c>
      <c r="V1609" s="121">
        <v>44664</v>
      </c>
      <c r="W1609" s="121">
        <v>44681</v>
      </c>
      <c r="X1609" s="122">
        <v>44696</v>
      </c>
      <c r="Y1609" s="127"/>
      <c r="Z1609" s="127"/>
      <c r="AA1609" s="127"/>
      <c r="AB1609" s="127"/>
      <c r="AC1609" s="122">
        <v>44692</v>
      </c>
      <c r="AD1609" s="128">
        <v>44695</v>
      </c>
      <c r="AE1609" s="129" t="s">
        <v>49</v>
      </c>
      <c r="AF1609" s="128"/>
      <c r="AG1609" s="130"/>
      <c r="AH1609" s="130"/>
      <c r="AI1609" s="130"/>
      <c r="AJ1609" s="130">
        <v>1</v>
      </c>
      <c r="AK1609" s="362">
        <v>44696</v>
      </c>
      <c r="AL1609" s="362">
        <v>44699</v>
      </c>
      <c r="AM1609" s="368">
        <v>44699</v>
      </c>
      <c r="AN1609" s="135" t="s">
        <v>49</v>
      </c>
      <c r="AO1609" s="134">
        <v>44701</v>
      </c>
      <c r="AP1609" s="136" t="s">
        <v>408</v>
      </c>
      <c r="AQ1609" s="136">
        <v>1</v>
      </c>
      <c r="AR1609" s="379" t="e">
        <f>IF(AND(AF1609=AG1609,AF1609=AI1609,AF1609=AK1609,AF1609=AM1609),"未到货",“到货”)</f>
        <v>#NAME?</v>
      </c>
    </row>
    <row r="1610" spans="1:44" ht="20.100000000000001" hidden="1" customHeight="1">
      <c r="A1610" s="427">
        <v>39</v>
      </c>
      <c r="B1610" s="280">
        <v>7811021400</v>
      </c>
      <c r="C1610" s="281">
        <v>6011021410</v>
      </c>
      <c r="D1610" s="281" t="s">
        <v>670</v>
      </c>
      <c r="E1610" s="281" t="s">
        <v>405</v>
      </c>
      <c r="F1610" s="280"/>
      <c r="G1610" s="282" t="s">
        <v>846</v>
      </c>
      <c r="H1610" s="427"/>
      <c r="I1610" s="280" t="s">
        <v>52</v>
      </c>
      <c r="J1610" s="427">
        <v>1</v>
      </c>
      <c r="K1610" s="289">
        <v>44654</v>
      </c>
      <c r="L1610" s="289">
        <v>44679</v>
      </c>
      <c r="M1610" s="281" t="s">
        <v>1031</v>
      </c>
      <c r="N1610" s="293">
        <v>202204284</v>
      </c>
      <c r="O1610" s="433"/>
      <c r="P1610" s="404" t="s">
        <v>54</v>
      </c>
      <c r="Q1610" s="439"/>
      <c r="R1610" s="123" t="s">
        <v>74</v>
      </c>
      <c r="S1610" s="471" t="s">
        <v>406</v>
      </c>
      <c r="T1610" s="120" t="s">
        <v>76</v>
      </c>
      <c r="U1610" s="120" t="s">
        <v>1048</v>
      </c>
      <c r="V1610" s="121">
        <v>44664</v>
      </c>
      <c r="W1610" s="121">
        <v>44681</v>
      </c>
      <c r="X1610" s="122"/>
      <c r="Y1610" s="127"/>
      <c r="Z1610" s="127"/>
      <c r="AA1610" s="127"/>
      <c r="AB1610" s="127"/>
      <c r="AC1610" s="122">
        <v>44684</v>
      </c>
      <c r="AD1610" s="128">
        <v>44688</v>
      </c>
      <c r="AE1610" s="129" t="s">
        <v>49</v>
      </c>
      <c r="AF1610" s="128"/>
      <c r="AG1610" s="130"/>
      <c r="AH1610" s="130"/>
      <c r="AI1610" s="130"/>
      <c r="AJ1610" s="130">
        <v>1</v>
      </c>
      <c r="AK1610" s="362">
        <v>44688</v>
      </c>
      <c r="AL1610" s="362">
        <v>44693</v>
      </c>
      <c r="AM1610" s="368">
        <v>44693</v>
      </c>
      <c r="AN1610" s="135" t="s">
        <v>49</v>
      </c>
      <c r="AO1610" s="134">
        <v>44701</v>
      </c>
      <c r="AP1610" s="136" t="s">
        <v>408</v>
      </c>
      <c r="AQ1610" s="136">
        <v>1</v>
      </c>
      <c r="AR1610" s="379" t="e">
        <f>IF(AND(AF1610=AG1610,AF1610=AI1610,AF1610=AK1610,AF1610=AM1610),"未到货",“到货”)</f>
        <v>#NAME?</v>
      </c>
    </row>
    <row r="1611" spans="1:44" ht="20.100000000000001" hidden="1" customHeight="1">
      <c r="A1611" s="427">
        <v>40</v>
      </c>
      <c r="B1611" s="280">
        <v>7811021400</v>
      </c>
      <c r="C1611" s="281">
        <v>6011021411</v>
      </c>
      <c r="D1611" s="281" t="s">
        <v>613</v>
      </c>
      <c r="E1611" s="281" t="s">
        <v>405</v>
      </c>
      <c r="F1611" s="280"/>
      <c r="G1611" s="282" t="s">
        <v>846</v>
      </c>
      <c r="H1611" s="427"/>
      <c r="I1611" s="280" t="s">
        <v>52</v>
      </c>
      <c r="J1611" s="427">
        <v>2</v>
      </c>
      <c r="K1611" s="289">
        <v>44654</v>
      </c>
      <c r="L1611" s="289">
        <v>44679</v>
      </c>
      <c r="M1611" s="281" t="s">
        <v>1031</v>
      </c>
      <c r="N1611" s="293">
        <v>202204284</v>
      </c>
      <c r="O1611" s="433"/>
      <c r="P1611" s="113" t="s">
        <v>54</v>
      </c>
      <c r="Q1611" s="439"/>
      <c r="R1611" s="123" t="s">
        <v>74</v>
      </c>
      <c r="S1611" s="471" t="s">
        <v>406</v>
      </c>
      <c r="T1611" s="120" t="s">
        <v>76</v>
      </c>
      <c r="U1611" s="120" t="s">
        <v>1048</v>
      </c>
      <c r="V1611" s="121">
        <v>44664</v>
      </c>
      <c r="W1611" s="121">
        <v>44681</v>
      </c>
      <c r="X1611" s="122">
        <v>44696</v>
      </c>
      <c r="Y1611" s="127"/>
      <c r="Z1611" s="127"/>
      <c r="AA1611" s="127"/>
      <c r="AB1611" s="127"/>
      <c r="AC1611" s="122">
        <v>44692</v>
      </c>
      <c r="AD1611" s="128">
        <v>44695</v>
      </c>
      <c r="AE1611" s="129" t="s">
        <v>58</v>
      </c>
      <c r="AF1611" s="128"/>
      <c r="AG1611" s="130"/>
      <c r="AH1611" s="130"/>
      <c r="AI1611" s="130"/>
      <c r="AJ1611" s="130">
        <v>2</v>
      </c>
      <c r="AK1611" s="362">
        <v>44696</v>
      </c>
      <c r="AL1611" s="362">
        <v>44699</v>
      </c>
      <c r="AM1611" s="368">
        <v>44699</v>
      </c>
      <c r="AN1611" s="135" t="s">
        <v>58</v>
      </c>
      <c r="AO1611" s="134">
        <v>44701</v>
      </c>
      <c r="AP1611" s="136" t="s">
        <v>408</v>
      </c>
      <c r="AQ1611" s="136">
        <v>1</v>
      </c>
      <c r="AR1611" s="379" t="e">
        <f>IF(AND(AF1611=AG1611,AF1611=AI1611,AF1611=AK1611,AF1611=AM1611),"未到货",“到货”)</f>
        <v>#NAME?</v>
      </c>
    </row>
    <row r="1612" spans="1:44" ht="20.100000000000001" hidden="1" customHeight="1">
      <c r="A1612" s="427">
        <v>41</v>
      </c>
      <c r="B1612" s="280">
        <v>7811021400</v>
      </c>
      <c r="C1612" s="281">
        <v>6011021412</v>
      </c>
      <c r="D1612" s="281" t="s">
        <v>1060</v>
      </c>
      <c r="E1612" s="281" t="s">
        <v>472</v>
      </c>
      <c r="F1612" s="280"/>
      <c r="G1612" s="282" t="s">
        <v>881</v>
      </c>
      <c r="H1612" s="427"/>
      <c r="I1612" s="280" t="s">
        <v>52</v>
      </c>
      <c r="J1612" s="427">
        <v>1</v>
      </c>
      <c r="K1612" s="289">
        <v>44654</v>
      </c>
      <c r="L1612" s="289">
        <v>44679</v>
      </c>
      <c r="M1612" s="281" t="s">
        <v>1031</v>
      </c>
      <c r="N1612" s="293">
        <v>202204284</v>
      </c>
      <c r="O1612" s="433"/>
      <c r="P1612" s="404" t="s">
        <v>54</v>
      </c>
      <c r="Q1612" s="439"/>
      <c r="R1612" s="123" t="s">
        <v>74</v>
      </c>
      <c r="S1612" s="471" t="s">
        <v>406</v>
      </c>
      <c r="T1612" s="120" t="s">
        <v>76</v>
      </c>
      <c r="U1612" s="120" t="s">
        <v>1048</v>
      </c>
      <c r="V1612" s="121">
        <v>44664</v>
      </c>
      <c r="W1612" s="121">
        <v>44681</v>
      </c>
      <c r="X1612" s="122">
        <v>44696</v>
      </c>
      <c r="Y1612" s="122">
        <v>44706</v>
      </c>
      <c r="Z1612" s="127"/>
      <c r="AA1612" s="127"/>
      <c r="AB1612" s="127"/>
      <c r="AC1612" s="122">
        <v>44700</v>
      </c>
      <c r="AD1612" s="128">
        <v>44700</v>
      </c>
      <c r="AE1612" s="129" t="s">
        <v>49</v>
      </c>
      <c r="AF1612" s="128"/>
      <c r="AG1612" s="130"/>
      <c r="AH1612" s="130"/>
      <c r="AI1612" s="130"/>
      <c r="AJ1612" s="130"/>
      <c r="AK1612" s="362"/>
      <c r="AL1612" s="362"/>
      <c r="AM1612" s="368">
        <v>44702</v>
      </c>
      <c r="AN1612" s="135" t="s">
        <v>49</v>
      </c>
      <c r="AO1612" s="401">
        <v>44702</v>
      </c>
      <c r="AP1612" s="136" t="s">
        <v>408</v>
      </c>
      <c r="AQ1612" s="136"/>
      <c r="AR1612" s="379" t="e">
        <f>IF(AND(AF1612=AG1612,AF1612=AI1612,AF1612=AK1612,AF1612=AM1612),"未到货",“到货”)</f>
        <v>#NAME?</v>
      </c>
    </row>
    <row r="1613" spans="1:44" ht="20.100000000000001" hidden="1" customHeight="1">
      <c r="A1613" s="427">
        <v>42</v>
      </c>
      <c r="B1613" s="280">
        <v>7811021400</v>
      </c>
      <c r="C1613" s="281">
        <v>6011021413</v>
      </c>
      <c r="D1613" s="281" t="s">
        <v>1061</v>
      </c>
      <c r="E1613" s="281" t="s">
        <v>485</v>
      </c>
      <c r="F1613" s="280" t="s">
        <v>486</v>
      </c>
      <c r="G1613" s="282" t="s">
        <v>487</v>
      </c>
      <c r="H1613" s="427"/>
      <c r="I1613" s="280" t="s">
        <v>52</v>
      </c>
      <c r="J1613" s="427">
        <v>1</v>
      </c>
      <c r="K1613" s="289">
        <v>44654</v>
      </c>
      <c r="L1613" s="289">
        <v>44679</v>
      </c>
      <c r="M1613" s="281" t="s">
        <v>1031</v>
      </c>
      <c r="N1613" s="293">
        <v>202204284</v>
      </c>
      <c r="O1613" s="433"/>
      <c r="P1613" s="114" t="s">
        <v>54</v>
      </c>
      <c r="Q1613" s="439"/>
      <c r="R1613" s="123" t="s">
        <v>92</v>
      </c>
      <c r="S1613" s="120" t="s">
        <v>93</v>
      </c>
      <c r="T1613" s="120" t="s">
        <v>860</v>
      </c>
      <c r="U1613" s="472" t="s">
        <v>1062</v>
      </c>
      <c r="V1613" s="121">
        <v>44663</v>
      </c>
      <c r="W1613" s="121">
        <v>44686</v>
      </c>
      <c r="X1613" s="122"/>
      <c r="Y1613" s="127"/>
      <c r="Z1613" s="127"/>
      <c r="AA1613" s="127"/>
      <c r="AB1613" s="127"/>
      <c r="AC1613" s="122">
        <v>44672</v>
      </c>
      <c r="AD1613" s="128">
        <v>44672</v>
      </c>
      <c r="AE1613" s="129" t="s">
        <v>49</v>
      </c>
      <c r="AF1613" s="128"/>
      <c r="AG1613" s="130"/>
      <c r="AH1613" s="130"/>
      <c r="AI1613" s="130"/>
      <c r="AJ1613" s="130"/>
      <c r="AK1613" s="362"/>
      <c r="AL1613" s="362"/>
      <c r="AM1613" s="368">
        <v>44673</v>
      </c>
      <c r="AN1613" s="135" t="s">
        <v>49</v>
      </c>
      <c r="AO1613" s="134">
        <v>44701</v>
      </c>
      <c r="AP1613" s="136" t="s">
        <v>408</v>
      </c>
      <c r="AQ1613" s="136">
        <v>1</v>
      </c>
      <c r="AR1613" s="379" t="e">
        <f>IF(AND(AF1613=AG1613,AF1613=AI1613,AF1613=AK1613,AF1613=AM1613),"未到货",“到货”)</f>
        <v>#NAME?</v>
      </c>
    </row>
    <row r="1614" spans="1:44" ht="20.100000000000001" hidden="1" customHeight="1">
      <c r="A1614" s="427">
        <v>43</v>
      </c>
      <c r="B1614" s="280">
        <v>7811021400</v>
      </c>
      <c r="C1614" s="281">
        <v>6011021414</v>
      </c>
      <c r="D1614" s="281" t="s">
        <v>160</v>
      </c>
      <c r="E1614" s="281" t="s">
        <v>405</v>
      </c>
      <c r="F1614" s="280"/>
      <c r="G1614" s="282" t="s">
        <v>846</v>
      </c>
      <c r="H1614" s="427"/>
      <c r="I1614" s="280" t="s">
        <v>52</v>
      </c>
      <c r="J1614" s="427">
        <v>1</v>
      </c>
      <c r="K1614" s="289">
        <v>44654</v>
      </c>
      <c r="L1614" s="289">
        <v>44679</v>
      </c>
      <c r="M1614" s="281" t="s">
        <v>1031</v>
      </c>
      <c r="N1614" s="293">
        <v>202204284</v>
      </c>
      <c r="O1614" s="433"/>
      <c r="P1614" s="404" t="s">
        <v>54</v>
      </c>
      <c r="Q1614" s="114"/>
      <c r="R1614" s="123" t="s">
        <v>74</v>
      </c>
      <c r="S1614" s="471" t="s">
        <v>406</v>
      </c>
      <c r="T1614" s="120" t="s">
        <v>76</v>
      </c>
      <c r="U1614" s="120" t="s">
        <v>1048</v>
      </c>
      <c r="V1614" s="121">
        <v>44664</v>
      </c>
      <c r="W1614" s="121">
        <v>44681</v>
      </c>
      <c r="X1614" s="122">
        <v>44696</v>
      </c>
      <c r="Y1614" s="127"/>
      <c r="Z1614" s="127"/>
      <c r="AA1614" s="127"/>
      <c r="AB1614" s="127"/>
      <c r="AC1614" s="122">
        <v>44697</v>
      </c>
      <c r="AD1614" s="128">
        <v>44700</v>
      </c>
      <c r="AE1614" s="129" t="s">
        <v>49</v>
      </c>
      <c r="AF1614" s="128"/>
      <c r="AG1614" s="130"/>
      <c r="AH1614" s="130"/>
      <c r="AI1614" s="130"/>
      <c r="AJ1614" s="130">
        <v>1</v>
      </c>
      <c r="AK1614" s="362">
        <v>44701</v>
      </c>
      <c r="AL1614" s="362">
        <v>44704</v>
      </c>
      <c r="AM1614" s="368">
        <v>44708</v>
      </c>
      <c r="AN1614" s="135" t="s">
        <v>49</v>
      </c>
      <c r="AO1614" s="134">
        <v>44708</v>
      </c>
      <c r="AP1614" s="378" t="s">
        <v>408</v>
      </c>
      <c r="AQ1614" s="136"/>
      <c r="AR1614" s="379" t="e">
        <f>IF(AND(AF1614=AG1614,AF1614=AI1614,AF1614=AK1614,AF1614=AM1614),"未到货",“到货”)</f>
        <v>#NAME?</v>
      </c>
    </row>
    <row r="1615" spans="1:44" ht="20.100000000000001" hidden="1" customHeight="1">
      <c r="A1615" s="427">
        <v>44</v>
      </c>
      <c r="B1615" s="280">
        <v>7811021400</v>
      </c>
      <c r="C1615" s="281">
        <v>6011021415</v>
      </c>
      <c r="D1615" s="281" t="s">
        <v>688</v>
      </c>
      <c r="E1615" s="281" t="s">
        <v>405</v>
      </c>
      <c r="F1615" s="280"/>
      <c r="G1615" s="282" t="s">
        <v>846</v>
      </c>
      <c r="H1615" s="427"/>
      <c r="I1615" s="280" t="s">
        <v>52</v>
      </c>
      <c r="J1615" s="427">
        <v>1</v>
      </c>
      <c r="K1615" s="289">
        <v>44654</v>
      </c>
      <c r="L1615" s="289">
        <v>44679</v>
      </c>
      <c r="M1615" s="281" t="s">
        <v>1031</v>
      </c>
      <c r="N1615" s="293">
        <v>202204284</v>
      </c>
      <c r="O1615" s="433"/>
      <c r="P1615" s="113" t="s">
        <v>54</v>
      </c>
      <c r="Q1615" s="439"/>
      <c r="R1615" s="123" t="s">
        <v>74</v>
      </c>
      <c r="S1615" s="471" t="s">
        <v>406</v>
      </c>
      <c r="T1615" s="120" t="s">
        <v>76</v>
      </c>
      <c r="U1615" s="120" t="s">
        <v>1048</v>
      </c>
      <c r="V1615" s="121">
        <v>44664</v>
      </c>
      <c r="W1615" s="121">
        <v>44681</v>
      </c>
      <c r="X1615" s="122">
        <v>44696</v>
      </c>
      <c r="Y1615" s="127"/>
      <c r="Z1615" s="127"/>
      <c r="AA1615" s="127"/>
      <c r="AB1615" s="127"/>
      <c r="AC1615" s="122">
        <v>44690</v>
      </c>
      <c r="AD1615" s="128">
        <v>44691</v>
      </c>
      <c r="AE1615" s="129" t="s">
        <v>49</v>
      </c>
      <c r="AF1615" s="128"/>
      <c r="AG1615" s="130"/>
      <c r="AH1615" s="130"/>
      <c r="AI1615" s="130"/>
      <c r="AJ1615" s="130">
        <v>1</v>
      </c>
      <c r="AK1615" s="362">
        <v>44693</v>
      </c>
      <c r="AL1615" s="362">
        <v>44695</v>
      </c>
      <c r="AM1615" s="368">
        <v>44698</v>
      </c>
      <c r="AN1615" s="135" t="s">
        <v>49</v>
      </c>
      <c r="AO1615" s="134">
        <v>44701</v>
      </c>
      <c r="AP1615" s="136" t="s">
        <v>408</v>
      </c>
      <c r="AQ1615" s="136">
        <v>1</v>
      </c>
      <c r="AR1615" s="379" t="e">
        <f>IF(AND(AF1615=AG1615,AF1615=AI1615,AF1615=AK1615,AF1615=AM1615),"未到货",“到货”)</f>
        <v>#NAME?</v>
      </c>
    </row>
    <row r="1616" spans="1:44" ht="20.100000000000001" hidden="1" customHeight="1">
      <c r="A1616" s="427">
        <v>45</v>
      </c>
      <c r="B1616" s="280">
        <v>7811021400</v>
      </c>
      <c r="C1616" s="281">
        <v>6011021416</v>
      </c>
      <c r="D1616" s="281" t="s">
        <v>488</v>
      </c>
      <c r="E1616" s="281" t="s">
        <v>405</v>
      </c>
      <c r="F1616" s="280"/>
      <c r="G1616" s="282" t="s">
        <v>846</v>
      </c>
      <c r="H1616" s="427"/>
      <c r="I1616" s="280" t="s">
        <v>52</v>
      </c>
      <c r="J1616" s="427">
        <v>1</v>
      </c>
      <c r="K1616" s="289">
        <v>44654</v>
      </c>
      <c r="L1616" s="289">
        <v>44679</v>
      </c>
      <c r="M1616" s="281" t="s">
        <v>1031</v>
      </c>
      <c r="N1616" s="293">
        <v>202204284</v>
      </c>
      <c r="O1616" s="433"/>
      <c r="P1616" s="113" t="s">
        <v>54</v>
      </c>
      <c r="Q1616" s="439"/>
      <c r="R1616" s="123" t="s">
        <v>74</v>
      </c>
      <c r="S1616" s="471" t="s">
        <v>406</v>
      </c>
      <c r="T1616" s="120" t="s">
        <v>76</v>
      </c>
      <c r="U1616" s="120" t="s">
        <v>1048</v>
      </c>
      <c r="V1616" s="121">
        <v>44664</v>
      </c>
      <c r="W1616" s="121">
        <v>44681</v>
      </c>
      <c r="X1616" s="122">
        <v>44696</v>
      </c>
      <c r="Y1616" s="127"/>
      <c r="Z1616" s="127"/>
      <c r="AA1616" s="127"/>
      <c r="AB1616" s="127"/>
      <c r="AC1616" s="122">
        <v>44688</v>
      </c>
      <c r="AD1616" s="128">
        <v>44692</v>
      </c>
      <c r="AE1616" s="129" t="s">
        <v>49</v>
      </c>
      <c r="AF1616" s="128"/>
      <c r="AG1616" s="130"/>
      <c r="AH1616" s="130"/>
      <c r="AI1616" s="130"/>
      <c r="AJ1616" s="130">
        <v>1</v>
      </c>
      <c r="AK1616" s="362">
        <v>44693</v>
      </c>
      <c r="AL1616" s="362">
        <v>44697</v>
      </c>
      <c r="AM1616" s="368">
        <v>44697</v>
      </c>
      <c r="AN1616" s="135" t="s">
        <v>49</v>
      </c>
      <c r="AO1616" s="134">
        <v>44701</v>
      </c>
      <c r="AP1616" s="136" t="s">
        <v>408</v>
      </c>
      <c r="AQ1616" s="136">
        <v>1</v>
      </c>
      <c r="AR1616" s="379" t="e">
        <f>IF(AND(AF1616=AG1616,AF1616=AI1616,AF1616=AK1616,AF1616=AM1616),"未到货",“到货”)</f>
        <v>#NAME?</v>
      </c>
    </row>
    <row r="1617" spans="1:44" ht="20.100000000000001" hidden="1" customHeight="1">
      <c r="A1617" s="427">
        <v>46</v>
      </c>
      <c r="B1617" s="280">
        <v>7811021400</v>
      </c>
      <c r="C1617" s="281">
        <v>6011021417</v>
      </c>
      <c r="D1617" s="281" t="s">
        <v>1063</v>
      </c>
      <c r="E1617" s="281" t="s">
        <v>405</v>
      </c>
      <c r="F1617" s="280"/>
      <c r="G1617" s="282" t="s">
        <v>846</v>
      </c>
      <c r="H1617" s="427"/>
      <c r="I1617" s="280" t="s">
        <v>52</v>
      </c>
      <c r="J1617" s="427">
        <v>1</v>
      </c>
      <c r="K1617" s="289">
        <v>44654</v>
      </c>
      <c r="L1617" s="289">
        <v>44679</v>
      </c>
      <c r="M1617" s="281" t="s">
        <v>1031</v>
      </c>
      <c r="N1617" s="293">
        <v>202204284</v>
      </c>
      <c r="O1617" s="433"/>
      <c r="P1617" s="113" t="s">
        <v>54</v>
      </c>
      <c r="Q1617" s="439"/>
      <c r="R1617" s="123" t="s">
        <v>74</v>
      </c>
      <c r="S1617" s="471" t="s">
        <v>406</v>
      </c>
      <c r="T1617" s="120" t="s">
        <v>76</v>
      </c>
      <c r="U1617" s="120" t="s">
        <v>1048</v>
      </c>
      <c r="V1617" s="121">
        <v>44664</v>
      </c>
      <c r="W1617" s="121">
        <v>44681</v>
      </c>
      <c r="X1617" s="122">
        <v>44696</v>
      </c>
      <c r="Y1617" s="127"/>
      <c r="Z1617" s="127"/>
      <c r="AA1617" s="127"/>
      <c r="AB1617" s="127"/>
      <c r="AC1617" s="122">
        <v>44688</v>
      </c>
      <c r="AD1617" s="128">
        <v>44692</v>
      </c>
      <c r="AE1617" s="129" t="s">
        <v>49</v>
      </c>
      <c r="AF1617" s="128"/>
      <c r="AG1617" s="130"/>
      <c r="AH1617" s="130"/>
      <c r="AI1617" s="130"/>
      <c r="AJ1617" s="130">
        <v>1</v>
      </c>
      <c r="AK1617" s="362">
        <v>44693</v>
      </c>
      <c r="AL1617" s="362">
        <v>44697</v>
      </c>
      <c r="AM1617" s="368">
        <v>44697</v>
      </c>
      <c r="AN1617" s="135" t="s">
        <v>49</v>
      </c>
      <c r="AO1617" s="134">
        <v>44701</v>
      </c>
      <c r="AP1617" s="136" t="s">
        <v>408</v>
      </c>
      <c r="AQ1617" s="136">
        <v>1</v>
      </c>
      <c r="AR1617" s="379" t="e">
        <f>IF(AND(AF1617=AG1617,AF1617=AI1617,AF1617=AK1617,AF1617=AM1617),"未到货",“到货”)</f>
        <v>#NAME?</v>
      </c>
    </row>
    <row r="1618" spans="1:44" ht="20.100000000000001" hidden="1" customHeight="1">
      <c r="A1618" s="427">
        <v>47</v>
      </c>
      <c r="B1618" s="280">
        <v>7811021400</v>
      </c>
      <c r="C1618" s="281">
        <v>6011021418</v>
      </c>
      <c r="D1618" s="281" t="s">
        <v>1064</v>
      </c>
      <c r="E1618" s="281" t="s">
        <v>405</v>
      </c>
      <c r="F1618" s="280"/>
      <c r="G1618" s="282" t="s">
        <v>846</v>
      </c>
      <c r="H1618" s="427"/>
      <c r="I1618" s="280" t="s">
        <v>52</v>
      </c>
      <c r="J1618" s="427">
        <v>1</v>
      </c>
      <c r="K1618" s="289">
        <v>44654</v>
      </c>
      <c r="L1618" s="289">
        <v>44679</v>
      </c>
      <c r="M1618" s="281" t="s">
        <v>1031</v>
      </c>
      <c r="N1618" s="293">
        <v>202204284</v>
      </c>
      <c r="O1618" s="433"/>
      <c r="P1618" s="113" t="s">
        <v>54</v>
      </c>
      <c r="Q1618" s="439"/>
      <c r="R1618" s="123" t="s">
        <v>74</v>
      </c>
      <c r="S1618" s="471" t="s">
        <v>406</v>
      </c>
      <c r="T1618" s="120" t="s">
        <v>76</v>
      </c>
      <c r="U1618" s="120" t="s">
        <v>1048</v>
      </c>
      <c r="V1618" s="121">
        <v>44664</v>
      </c>
      <c r="W1618" s="121">
        <v>44681</v>
      </c>
      <c r="X1618" s="122">
        <v>44696</v>
      </c>
      <c r="Y1618" s="127"/>
      <c r="Z1618" s="127"/>
      <c r="AA1618" s="127"/>
      <c r="AB1618" s="127"/>
      <c r="AC1618" s="122">
        <v>44690</v>
      </c>
      <c r="AD1618" s="128">
        <v>44693</v>
      </c>
      <c r="AE1618" s="129" t="s">
        <v>49</v>
      </c>
      <c r="AF1618" s="128"/>
      <c r="AG1618" s="130"/>
      <c r="AH1618" s="130"/>
      <c r="AI1618" s="130"/>
      <c r="AJ1618" s="130">
        <v>1</v>
      </c>
      <c r="AK1618" s="362">
        <v>44693</v>
      </c>
      <c r="AL1618" s="362">
        <v>44697</v>
      </c>
      <c r="AM1618" s="368">
        <v>44698</v>
      </c>
      <c r="AN1618" s="135" t="s">
        <v>49</v>
      </c>
      <c r="AO1618" s="134">
        <v>44701</v>
      </c>
      <c r="AP1618" s="136" t="s">
        <v>408</v>
      </c>
      <c r="AQ1618" s="136">
        <v>1</v>
      </c>
      <c r="AR1618" s="379" t="e">
        <f>IF(AND(AF1618=AG1618,AF1618=AI1618,AF1618=AK1618,AF1618=AM1618),"未到货",“到货”)</f>
        <v>#NAME?</v>
      </c>
    </row>
    <row r="1619" spans="1:44" ht="20.100000000000001" hidden="1" customHeight="1">
      <c r="A1619" s="427">
        <v>48</v>
      </c>
      <c r="B1619" s="280">
        <v>7811021400</v>
      </c>
      <c r="C1619" s="281">
        <v>6011021419</v>
      </c>
      <c r="D1619" s="281" t="s">
        <v>1065</v>
      </c>
      <c r="E1619" s="281">
        <v>6061</v>
      </c>
      <c r="F1619" s="280"/>
      <c r="G1619" s="282" t="s">
        <v>850</v>
      </c>
      <c r="H1619" s="427"/>
      <c r="I1619" s="280" t="s">
        <v>52</v>
      </c>
      <c r="J1619" s="427">
        <v>1</v>
      </c>
      <c r="K1619" s="289">
        <v>44654</v>
      </c>
      <c r="L1619" s="289">
        <v>44679</v>
      </c>
      <c r="M1619" s="281" t="s">
        <v>1031</v>
      </c>
      <c r="N1619" s="293">
        <v>202204284</v>
      </c>
      <c r="O1619" s="433"/>
      <c r="P1619" s="113" t="s">
        <v>54</v>
      </c>
      <c r="Q1619" s="439"/>
      <c r="R1619" s="123" t="s">
        <v>74</v>
      </c>
      <c r="S1619" s="471" t="s">
        <v>406</v>
      </c>
      <c r="T1619" s="120" t="s">
        <v>76</v>
      </c>
      <c r="U1619" s="120" t="s">
        <v>1048</v>
      </c>
      <c r="V1619" s="121">
        <v>44664</v>
      </c>
      <c r="W1619" s="121">
        <v>44681</v>
      </c>
      <c r="X1619" s="122">
        <v>44696</v>
      </c>
      <c r="Y1619" s="127"/>
      <c r="Z1619" s="127"/>
      <c r="AA1619" s="127"/>
      <c r="AB1619" s="127"/>
      <c r="AC1619" s="122">
        <v>44688</v>
      </c>
      <c r="AD1619" s="128">
        <v>44692</v>
      </c>
      <c r="AE1619" s="129" t="s">
        <v>49</v>
      </c>
      <c r="AF1619" s="128"/>
      <c r="AG1619" s="130"/>
      <c r="AH1619" s="130"/>
      <c r="AI1619" s="130"/>
      <c r="AJ1619" s="130">
        <v>1</v>
      </c>
      <c r="AK1619" s="362">
        <v>44696</v>
      </c>
      <c r="AL1619" s="362">
        <v>44699</v>
      </c>
      <c r="AM1619" s="368">
        <v>44700</v>
      </c>
      <c r="AN1619" s="135" t="s">
        <v>49</v>
      </c>
      <c r="AO1619" s="134">
        <v>44701</v>
      </c>
      <c r="AP1619" s="136" t="s">
        <v>408</v>
      </c>
      <c r="AQ1619" s="136">
        <v>1</v>
      </c>
      <c r="AR1619" s="379" t="e">
        <f>IF(AND(AF1619=AG1619,AF1619=AI1619,AF1619=AK1619,AF1619=AM1619),"未到货",“到货”)</f>
        <v>#NAME?</v>
      </c>
    </row>
    <row r="1620" spans="1:44" ht="20.100000000000001" hidden="1" customHeight="1">
      <c r="A1620" s="427">
        <v>49</v>
      </c>
      <c r="B1620" s="280">
        <v>7811021400</v>
      </c>
      <c r="C1620" s="281">
        <v>6011021420</v>
      </c>
      <c r="D1620" s="281" t="s">
        <v>1066</v>
      </c>
      <c r="E1620" s="281" t="s">
        <v>405</v>
      </c>
      <c r="F1620" s="280"/>
      <c r="G1620" s="282" t="s">
        <v>846</v>
      </c>
      <c r="H1620" s="427"/>
      <c r="I1620" s="280" t="s">
        <v>52</v>
      </c>
      <c r="J1620" s="427">
        <v>1</v>
      </c>
      <c r="K1620" s="289">
        <v>44654</v>
      </c>
      <c r="L1620" s="289">
        <v>44679</v>
      </c>
      <c r="M1620" s="281" t="s">
        <v>1031</v>
      </c>
      <c r="N1620" s="293">
        <v>202204284</v>
      </c>
      <c r="O1620" s="433"/>
      <c r="P1620" s="113" t="s">
        <v>54</v>
      </c>
      <c r="Q1620" s="439"/>
      <c r="R1620" s="123" t="s">
        <v>74</v>
      </c>
      <c r="S1620" s="471" t="s">
        <v>406</v>
      </c>
      <c r="T1620" s="120" t="s">
        <v>76</v>
      </c>
      <c r="U1620" s="120" t="s">
        <v>1048</v>
      </c>
      <c r="V1620" s="121">
        <v>44664</v>
      </c>
      <c r="W1620" s="121">
        <v>44681</v>
      </c>
      <c r="X1620" s="122">
        <v>44696</v>
      </c>
      <c r="Y1620" s="127"/>
      <c r="Z1620" s="127"/>
      <c r="AA1620" s="127"/>
      <c r="AB1620" s="127"/>
      <c r="AC1620" s="122">
        <v>44690</v>
      </c>
      <c r="AD1620" s="128">
        <v>44691</v>
      </c>
      <c r="AE1620" s="129" t="s">
        <v>49</v>
      </c>
      <c r="AF1620" s="128"/>
      <c r="AG1620" s="130"/>
      <c r="AH1620" s="130"/>
      <c r="AI1620" s="130"/>
      <c r="AJ1620" s="130"/>
      <c r="AK1620" s="362"/>
      <c r="AL1620" s="362"/>
      <c r="AM1620" s="368">
        <v>44697</v>
      </c>
      <c r="AN1620" s="135" t="s">
        <v>49</v>
      </c>
      <c r="AO1620" s="134">
        <v>44701</v>
      </c>
      <c r="AP1620" s="136" t="s">
        <v>408</v>
      </c>
      <c r="AQ1620" s="136">
        <v>1</v>
      </c>
      <c r="AR1620" s="379" t="e">
        <f>IF(AND(AF1620=AG1620,AF1620=AI1620,AF1620=AK1620,AF1620=AM1620),"未到货",“到货”)</f>
        <v>#NAME?</v>
      </c>
    </row>
    <row r="1621" spans="1:44" ht="20.100000000000001" hidden="1" customHeight="1">
      <c r="A1621" s="427">
        <v>50</v>
      </c>
      <c r="B1621" s="280">
        <v>7811021400</v>
      </c>
      <c r="C1621" s="281">
        <v>6011021421</v>
      </c>
      <c r="D1621" s="281" t="s">
        <v>1067</v>
      </c>
      <c r="E1621" s="281" t="s">
        <v>405</v>
      </c>
      <c r="F1621" s="280"/>
      <c r="G1621" s="282" t="s">
        <v>846</v>
      </c>
      <c r="H1621" s="427"/>
      <c r="I1621" s="280" t="s">
        <v>52</v>
      </c>
      <c r="J1621" s="427">
        <v>1</v>
      </c>
      <c r="K1621" s="289">
        <v>44654</v>
      </c>
      <c r="L1621" s="289">
        <v>44679</v>
      </c>
      <c r="M1621" s="281" t="s">
        <v>1031</v>
      </c>
      <c r="N1621" s="293">
        <v>202204284</v>
      </c>
      <c r="O1621" s="433"/>
      <c r="P1621" s="113" t="s">
        <v>54</v>
      </c>
      <c r="Q1621" s="439"/>
      <c r="R1621" s="123" t="s">
        <v>74</v>
      </c>
      <c r="S1621" s="471" t="s">
        <v>406</v>
      </c>
      <c r="T1621" s="120" t="s">
        <v>76</v>
      </c>
      <c r="U1621" s="120" t="s">
        <v>1048</v>
      </c>
      <c r="V1621" s="121">
        <v>44664</v>
      </c>
      <c r="W1621" s="121">
        <v>44681</v>
      </c>
      <c r="X1621" s="122">
        <v>44696</v>
      </c>
      <c r="Y1621" s="127"/>
      <c r="Z1621" s="127"/>
      <c r="AA1621" s="127"/>
      <c r="AB1621" s="127"/>
      <c r="AC1621" s="122">
        <v>44690</v>
      </c>
      <c r="AD1621" s="128">
        <v>44693</v>
      </c>
      <c r="AE1621" s="129" t="s">
        <v>49</v>
      </c>
      <c r="AF1621" s="128"/>
      <c r="AG1621" s="130"/>
      <c r="AH1621" s="130"/>
      <c r="AI1621" s="130"/>
      <c r="AJ1621" s="130">
        <v>1</v>
      </c>
      <c r="AK1621" s="362">
        <v>44693</v>
      </c>
      <c r="AL1621" s="362">
        <v>44697</v>
      </c>
      <c r="AM1621" s="368">
        <v>44698</v>
      </c>
      <c r="AN1621" s="135" t="s">
        <v>49</v>
      </c>
      <c r="AO1621" s="134">
        <v>44701</v>
      </c>
      <c r="AP1621" s="136" t="s">
        <v>408</v>
      </c>
      <c r="AQ1621" s="136">
        <v>1</v>
      </c>
      <c r="AR1621" s="379" t="e">
        <f>IF(AND(AF1621=AG1621,AF1621=AI1621,AF1621=AK1621,AF1621=AM1621),"未到货",“到货”)</f>
        <v>#NAME?</v>
      </c>
    </row>
    <row r="1622" spans="1:44" ht="20.100000000000001" hidden="1" customHeight="1">
      <c r="A1622" s="427">
        <v>51</v>
      </c>
      <c r="B1622" s="280">
        <v>7811021400</v>
      </c>
      <c r="C1622" s="281">
        <v>6011021422</v>
      </c>
      <c r="D1622" s="281" t="s">
        <v>1068</v>
      </c>
      <c r="E1622" s="281" t="s">
        <v>405</v>
      </c>
      <c r="F1622" s="280"/>
      <c r="G1622" s="282" t="s">
        <v>846</v>
      </c>
      <c r="H1622" s="427"/>
      <c r="I1622" s="280" t="s">
        <v>52</v>
      </c>
      <c r="J1622" s="427">
        <v>1</v>
      </c>
      <c r="K1622" s="289">
        <v>44654</v>
      </c>
      <c r="L1622" s="289">
        <v>44679</v>
      </c>
      <c r="M1622" s="281" t="s">
        <v>1031</v>
      </c>
      <c r="N1622" s="293">
        <v>202204284</v>
      </c>
      <c r="O1622" s="433"/>
      <c r="P1622" s="113" t="s">
        <v>54</v>
      </c>
      <c r="Q1622" s="439"/>
      <c r="R1622" s="123" t="s">
        <v>74</v>
      </c>
      <c r="S1622" s="471" t="s">
        <v>406</v>
      </c>
      <c r="T1622" s="120" t="s">
        <v>76</v>
      </c>
      <c r="U1622" s="120" t="s">
        <v>1048</v>
      </c>
      <c r="V1622" s="121">
        <v>44664</v>
      </c>
      <c r="W1622" s="121">
        <v>44681</v>
      </c>
      <c r="X1622" s="122">
        <v>44696</v>
      </c>
      <c r="Y1622" s="127"/>
      <c r="Z1622" s="127"/>
      <c r="AA1622" s="127"/>
      <c r="AB1622" s="127"/>
      <c r="AC1622" s="122">
        <v>44690</v>
      </c>
      <c r="AD1622" s="128">
        <v>44691</v>
      </c>
      <c r="AE1622" s="129" t="s">
        <v>49</v>
      </c>
      <c r="AF1622" s="128"/>
      <c r="AG1622" s="130"/>
      <c r="AH1622" s="130"/>
      <c r="AI1622" s="130"/>
      <c r="AJ1622" s="130">
        <v>1</v>
      </c>
      <c r="AK1622" s="362">
        <v>44693</v>
      </c>
      <c r="AL1622" s="362">
        <v>44697</v>
      </c>
      <c r="AM1622" s="368">
        <v>44697</v>
      </c>
      <c r="AN1622" s="135" t="s">
        <v>49</v>
      </c>
      <c r="AO1622" s="134">
        <v>44701</v>
      </c>
      <c r="AP1622" s="136" t="s">
        <v>408</v>
      </c>
      <c r="AQ1622" s="136">
        <v>1</v>
      </c>
      <c r="AR1622" s="379" t="e">
        <f>IF(AND(AF1622=AG1622,AF1622=AI1622,AF1622=AK1622,AF1622=AM1622),"未到货",“到货”)</f>
        <v>#NAME?</v>
      </c>
    </row>
    <row r="1623" spans="1:44" ht="20.100000000000001" hidden="1" customHeight="1">
      <c r="A1623" s="427">
        <v>52</v>
      </c>
      <c r="B1623" s="280">
        <v>7811021400</v>
      </c>
      <c r="C1623" s="281">
        <v>6011021423</v>
      </c>
      <c r="D1623" s="281" t="s">
        <v>1069</v>
      </c>
      <c r="E1623" s="281" t="s">
        <v>405</v>
      </c>
      <c r="F1623" s="280"/>
      <c r="G1623" s="282" t="s">
        <v>846</v>
      </c>
      <c r="H1623" s="427"/>
      <c r="I1623" s="280" t="s">
        <v>52</v>
      </c>
      <c r="J1623" s="427">
        <v>2</v>
      </c>
      <c r="K1623" s="289">
        <v>44654</v>
      </c>
      <c r="L1623" s="289">
        <v>44679</v>
      </c>
      <c r="M1623" s="281" t="s">
        <v>1031</v>
      </c>
      <c r="N1623" s="293">
        <v>202204284</v>
      </c>
      <c r="O1623" s="433"/>
      <c r="P1623" s="114" t="s">
        <v>54</v>
      </c>
      <c r="Q1623" s="439"/>
      <c r="R1623" s="123" t="s">
        <v>74</v>
      </c>
      <c r="S1623" s="471" t="s">
        <v>851</v>
      </c>
      <c r="T1623" s="120" t="s">
        <v>860</v>
      </c>
      <c r="U1623" s="120" t="s">
        <v>1032</v>
      </c>
      <c r="V1623" s="121">
        <v>44664</v>
      </c>
      <c r="W1623" s="121">
        <v>44681</v>
      </c>
      <c r="X1623" s="122">
        <v>44694</v>
      </c>
      <c r="Y1623" s="127"/>
      <c r="Z1623" s="127"/>
      <c r="AA1623" s="127"/>
      <c r="AB1623" s="127"/>
      <c r="AC1623" s="122">
        <v>44690</v>
      </c>
      <c r="AD1623" s="128"/>
      <c r="AE1623" s="474"/>
      <c r="AF1623" s="128"/>
      <c r="AG1623" s="130"/>
      <c r="AH1623" s="130"/>
      <c r="AI1623" s="130"/>
      <c r="AJ1623" s="130">
        <v>2</v>
      </c>
      <c r="AK1623" s="362">
        <v>44673</v>
      </c>
      <c r="AL1623" s="362">
        <v>44676</v>
      </c>
      <c r="AM1623" s="368">
        <v>44677</v>
      </c>
      <c r="AN1623" s="135" t="s">
        <v>58</v>
      </c>
      <c r="AO1623" s="134">
        <v>44701</v>
      </c>
      <c r="AP1623" s="136" t="s">
        <v>408</v>
      </c>
      <c r="AQ1623" s="136">
        <v>1</v>
      </c>
      <c r="AR1623" s="379" t="e">
        <f>IF(AND(AF1623=AG1623,AF1623=AI1623,AF1623=AK1623,AF1623=AM1623),"未到货",“到货”)</f>
        <v>#NAME?</v>
      </c>
    </row>
    <row r="1624" spans="1:44" ht="20.100000000000001" hidden="1" customHeight="1">
      <c r="A1624" s="427">
        <v>53</v>
      </c>
      <c r="B1624" s="280">
        <v>7811021400</v>
      </c>
      <c r="C1624" s="281">
        <v>6011021424</v>
      </c>
      <c r="D1624" s="281" t="s">
        <v>1070</v>
      </c>
      <c r="E1624" s="281" t="s">
        <v>662</v>
      </c>
      <c r="F1624" s="280"/>
      <c r="G1624" s="282"/>
      <c r="H1624" s="427"/>
      <c r="I1624" s="280" t="s">
        <v>52</v>
      </c>
      <c r="J1624" s="427">
        <v>1</v>
      </c>
      <c r="K1624" s="289">
        <v>44654</v>
      </c>
      <c r="L1624" s="289">
        <v>44679</v>
      </c>
      <c r="M1624" s="281" t="s">
        <v>1031</v>
      </c>
      <c r="N1624" s="293">
        <v>202204284</v>
      </c>
      <c r="O1624" s="433"/>
      <c r="P1624" s="114" t="s">
        <v>54</v>
      </c>
      <c r="Q1624" s="439"/>
      <c r="R1624" s="123" t="s">
        <v>662</v>
      </c>
      <c r="S1624" s="120" t="s">
        <v>1051</v>
      </c>
      <c r="T1624" s="120" t="s">
        <v>1052</v>
      </c>
      <c r="U1624" s="120"/>
      <c r="V1624" s="121"/>
      <c r="W1624" s="121"/>
      <c r="X1624" s="122"/>
      <c r="Y1624" s="127"/>
      <c r="Z1624" s="127"/>
      <c r="AA1624" s="127"/>
      <c r="AB1624" s="127"/>
      <c r="AC1624" s="122" t="s">
        <v>1053</v>
      </c>
      <c r="AD1624" s="128"/>
      <c r="AE1624" s="129"/>
      <c r="AF1624" s="128"/>
      <c r="AG1624" s="130"/>
      <c r="AH1624" s="130"/>
      <c r="AI1624" s="130"/>
      <c r="AJ1624" s="130"/>
      <c r="AK1624" s="362"/>
      <c r="AL1624" s="362"/>
      <c r="AM1624" s="368">
        <v>44673</v>
      </c>
      <c r="AN1624" s="135" t="s">
        <v>49</v>
      </c>
      <c r="AO1624" s="134">
        <v>44742</v>
      </c>
      <c r="AP1624" s="378" t="s">
        <v>899</v>
      </c>
      <c r="AQ1624" s="136"/>
      <c r="AR1624" s="379" t="e">
        <f>IF(AND(AF1624=AG1624,AF1624=AI1624,AF1624=AK1624,AF1624=AM1624),"未到货",“到货”)</f>
        <v>#NAME?</v>
      </c>
    </row>
    <row r="1625" spans="1:44" ht="20.100000000000001" hidden="1" customHeight="1">
      <c r="A1625" s="428">
        <v>54</v>
      </c>
      <c r="B1625" s="429">
        <v>7811021400</v>
      </c>
      <c r="C1625" s="430">
        <v>6011021425</v>
      </c>
      <c r="D1625" s="430" t="s">
        <v>1071</v>
      </c>
      <c r="E1625" s="430" t="s">
        <v>405</v>
      </c>
      <c r="F1625" s="429"/>
      <c r="G1625" s="431" t="s">
        <v>846</v>
      </c>
      <c r="H1625" s="428"/>
      <c r="I1625" s="429" t="s">
        <v>52</v>
      </c>
      <c r="J1625" s="428">
        <v>2</v>
      </c>
      <c r="K1625" s="435">
        <v>44654</v>
      </c>
      <c r="L1625" s="435">
        <v>44679</v>
      </c>
      <c r="M1625" s="430" t="s">
        <v>1031</v>
      </c>
      <c r="N1625" s="436">
        <v>202204284</v>
      </c>
      <c r="O1625" s="437" t="s">
        <v>1072</v>
      </c>
      <c r="P1625" s="404" t="s">
        <v>54</v>
      </c>
      <c r="Q1625" s="358"/>
      <c r="R1625" s="358" t="s">
        <v>74</v>
      </c>
      <c r="S1625" s="473" t="s">
        <v>1073</v>
      </c>
      <c r="T1625" s="120" t="s">
        <v>76</v>
      </c>
      <c r="U1625" s="120" t="s">
        <v>1049</v>
      </c>
      <c r="V1625" s="121">
        <v>44681</v>
      </c>
      <c r="W1625" s="121">
        <v>44691</v>
      </c>
      <c r="X1625" s="122"/>
      <c r="Y1625" s="122"/>
      <c r="Z1625" s="127"/>
      <c r="AA1625" s="127"/>
      <c r="AB1625" s="127"/>
      <c r="AC1625" s="122">
        <v>44686</v>
      </c>
      <c r="AD1625" s="128">
        <v>44687</v>
      </c>
      <c r="AE1625" s="129" t="s">
        <v>58</v>
      </c>
      <c r="AF1625" s="128">
        <v>44691</v>
      </c>
      <c r="AG1625" s="130">
        <v>2</v>
      </c>
      <c r="AH1625" s="130"/>
      <c r="AI1625" s="130"/>
      <c r="AJ1625" s="130">
        <v>2</v>
      </c>
      <c r="AK1625" s="362">
        <v>44687</v>
      </c>
      <c r="AL1625" s="362">
        <v>44693</v>
      </c>
      <c r="AM1625" s="368">
        <v>44693</v>
      </c>
      <c r="AN1625" s="135" t="s">
        <v>58</v>
      </c>
      <c r="AO1625" s="134">
        <v>44701</v>
      </c>
      <c r="AP1625" s="136" t="s">
        <v>408</v>
      </c>
      <c r="AQ1625" s="136">
        <v>1</v>
      </c>
      <c r="AR1625" s="379" t="e">
        <f>IF(AND(AF1625=AG1625,AF1625=AI1625,AF1625=AK1625,AF1625=AM1625),"未到货",“到货”)</f>
        <v>#NAME?</v>
      </c>
    </row>
    <row r="1626" spans="1:44" ht="20.100000000000001" hidden="1" customHeight="1">
      <c r="A1626" s="428">
        <v>55</v>
      </c>
      <c r="B1626" s="429">
        <v>7811021400</v>
      </c>
      <c r="C1626" s="430">
        <v>6011021426</v>
      </c>
      <c r="D1626" s="430" t="s">
        <v>1074</v>
      </c>
      <c r="E1626" s="430" t="s">
        <v>405</v>
      </c>
      <c r="F1626" s="429"/>
      <c r="G1626" s="431" t="s">
        <v>846</v>
      </c>
      <c r="H1626" s="428"/>
      <c r="I1626" s="429" t="s">
        <v>52</v>
      </c>
      <c r="J1626" s="428">
        <v>1</v>
      </c>
      <c r="K1626" s="435">
        <v>44654</v>
      </c>
      <c r="L1626" s="435">
        <v>44679</v>
      </c>
      <c r="M1626" s="430" t="s">
        <v>1031</v>
      </c>
      <c r="N1626" s="436">
        <v>202204284</v>
      </c>
      <c r="O1626" s="437" t="s">
        <v>1072</v>
      </c>
      <c r="P1626" s="404" t="s">
        <v>54</v>
      </c>
      <c r="Q1626" s="358"/>
      <c r="R1626" s="358" t="s">
        <v>74</v>
      </c>
      <c r="S1626" s="473" t="s">
        <v>1073</v>
      </c>
      <c r="T1626" s="120" t="s">
        <v>76</v>
      </c>
      <c r="U1626" s="120" t="s">
        <v>1049</v>
      </c>
      <c r="V1626" s="121">
        <v>44681</v>
      </c>
      <c r="W1626" s="121">
        <v>44691</v>
      </c>
      <c r="X1626" s="122"/>
      <c r="Y1626" s="122"/>
      <c r="Z1626" s="127"/>
      <c r="AA1626" s="127"/>
      <c r="AB1626" s="127"/>
      <c r="AC1626" s="122">
        <v>44686</v>
      </c>
      <c r="AD1626" s="128">
        <v>44687</v>
      </c>
      <c r="AE1626" s="129" t="s">
        <v>49</v>
      </c>
      <c r="AF1626" s="128">
        <v>44691</v>
      </c>
      <c r="AG1626" s="130">
        <v>1</v>
      </c>
      <c r="AH1626" s="130"/>
      <c r="AI1626" s="130"/>
      <c r="AJ1626" s="130">
        <v>1</v>
      </c>
      <c r="AK1626" s="362">
        <v>44688</v>
      </c>
      <c r="AL1626" s="362">
        <v>44693</v>
      </c>
      <c r="AM1626" s="368">
        <v>44693</v>
      </c>
      <c r="AN1626" s="135" t="s">
        <v>49</v>
      </c>
      <c r="AO1626" s="134">
        <v>44701</v>
      </c>
      <c r="AP1626" s="136" t="s">
        <v>408</v>
      </c>
      <c r="AQ1626" s="136">
        <v>1</v>
      </c>
      <c r="AR1626" s="379" t="e">
        <f>IF(AND(AF1626=AG1626,AF1626=AI1626,AF1626=AK1626,AF1626=AM1626),"未到货",“到货”)</f>
        <v>#NAME?</v>
      </c>
    </row>
    <row r="1627" spans="1:44" ht="20.100000000000001" hidden="1" customHeight="1">
      <c r="A1627" s="427">
        <v>56</v>
      </c>
      <c r="B1627" s="280">
        <v>7811021400</v>
      </c>
      <c r="C1627" s="281">
        <v>6011021429</v>
      </c>
      <c r="D1627" s="281" t="s">
        <v>1075</v>
      </c>
      <c r="E1627" s="281" t="s">
        <v>405</v>
      </c>
      <c r="F1627" s="280"/>
      <c r="G1627" s="282" t="s">
        <v>846</v>
      </c>
      <c r="H1627" s="427"/>
      <c r="I1627" s="280" t="s">
        <v>52</v>
      </c>
      <c r="J1627" s="427">
        <v>1</v>
      </c>
      <c r="K1627" s="289">
        <v>44654</v>
      </c>
      <c r="L1627" s="289">
        <v>44679</v>
      </c>
      <c r="M1627" s="281" t="s">
        <v>1031</v>
      </c>
      <c r="N1627" s="293">
        <v>202204284</v>
      </c>
      <c r="O1627" s="433"/>
      <c r="P1627" s="113" t="s">
        <v>54</v>
      </c>
      <c r="Q1627" s="439"/>
      <c r="R1627" s="123" t="s">
        <v>74</v>
      </c>
      <c r="S1627" s="471" t="s">
        <v>406</v>
      </c>
      <c r="T1627" s="120" t="s">
        <v>76</v>
      </c>
      <c r="U1627" s="120" t="s">
        <v>1048</v>
      </c>
      <c r="V1627" s="121">
        <v>44664</v>
      </c>
      <c r="W1627" s="121">
        <v>44681</v>
      </c>
      <c r="X1627" s="122">
        <v>44693</v>
      </c>
      <c r="Y1627" s="127"/>
      <c r="Z1627" s="127"/>
      <c r="AA1627" s="127"/>
      <c r="AB1627" s="127"/>
      <c r="AC1627" s="122">
        <v>44693</v>
      </c>
      <c r="AD1627" s="128">
        <v>44695</v>
      </c>
      <c r="AE1627" s="129" t="s">
        <v>49</v>
      </c>
      <c r="AF1627" s="128"/>
      <c r="AG1627" s="130"/>
      <c r="AH1627" s="130"/>
      <c r="AI1627" s="130"/>
      <c r="AJ1627" s="130">
        <v>1</v>
      </c>
      <c r="AK1627" s="362">
        <v>44696</v>
      </c>
      <c r="AL1627" s="362">
        <v>44699</v>
      </c>
      <c r="AM1627" s="368">
        <v>44700</v>
      </c>
      <c r="AN1627" s="135" t="s">
        <v>49</v>
      </c>
      <c r="AO1627" s="134">
        <v>44701</v>
      </c>
      <c r="AP1627" s="136" t="s">
        <v>408</v>
      </c>
      <c r="AQ1627" s="136">
        <v>1</v>
      </c>
      <c r="AR1627" s="379" t="e">
        <f>IF(AND(AF1627=AG1627,AF1627=AI1627,AF1627=AK1627,AF1627=AM1627),"未到货",“到货”)</f>
        <v>#NAME?</v>
      </c>
    </row>
    <row r="1628" spans="1:44" ht="20.100000000000001" hidden="1" customHeight="1">
      <c r="A1628" s="427">
        <v>57</v>
      </c>
      <c r="B1628" s="280">
        <v>7811021400</v>
      </c>
      <c r="C1628" s="281">
        <v>6011021430</v>
      </c>
      <c r="D1628" s="281" t="s">
        <v>259</v>
      </c>
      <c r="E1628" s="281" t="s">
        <v>405</v>
      </c>
      <c r="F1628" s="280"/>
      <c r="G1628" s="282" t="s">
        <v>846</v>
      </c>
      <c r="H1628" s="427"/>
      <c r="I1628" s="280" t="s">
        <v>52</v>
      </c>
      <c r="J1628" s="427">
        <v>1</v>
      </c>
      <c r="K1628" s="289">
        <v>44654</v>
      </c>
      <c r="L1628" s="289">
        <v>44679</v>
      </c>
      <c r="M1628" s="281" t="s">
        <v>1031</v>
      </c>
      <c r="N1628" s="293">
        <v>202204284</v>
      </c>
      <c r="O1628" s="433"/>
      <c r="P1628" s="113" t="s">
        <v>54</v>
      </c>
      <c r="Q1628" s="439"/>
      <c r="R1628" s="123" t="s">
        <v>74</v>
      </c>
      <c r="S1628" s="471" t="s">
        <v>406</v>
      </c>
      <c r="T1628" s="120" t="s">
        <v>76</v>
      </c>
      <c r="U1628" s="120" t="s">
        <v>1048</v>
      </c>
      <c r="V1628" s="121">
        <v>44664</v>
      </c>
      <c r="W1628" s="121">
        <v>44681</v>
      </c>
      <c r="X1628" s="122">
        <v>44693</v>
      </c>
      <c r="Y1628" s="127"/>
      <c r="Z1628" s="127"/>
      <c r="AA1628" s="127"/>
      <c r="AB1628" s="127"/>
      <c r="AC1628" s="122">
        <v>44693</v>
      </c>
      <c r="AD1628" s="128">
        <v>44695</v>
      </c>
      <c r="AE1628" s="129" t="s">
        <v>49</v>
      </c>
      <c r="AF1628" s="128"/>
      <c r="AG1628" s="130"/>
      <c r="AH1628" s="130"/>
      <c r="AI1628" s="130"/>
      <c r="AJ1628" s="130">
        <v>1</v>
      </c>
      <c r="AK1628" s="362">
        <v>44696</v>
      </c>
      <c r="AL1628" s="362">
        <v>44699</v>
      </c>
      <c r="AM1628" s="368">
        <v>44700</v>
      </c>
      <c r="AN1628" s="135" t="s">
        <v>49</v>
      </c>
      <c r="AO1628" s="134">
        <v>44701</v>
      </c>
      <c r="AP1628" s="136" t="s">
        <v>408</v>
      </c>
      <c r="AQ1628" s="136">
        <v>1</v>
      </c>
      <c r="AR1628" s="379" t="e">
        <f>IF(AND(AF1628=AG1628,AF1628=AI1628,AF1628=AK1628,AF1628=AM1628),"未到货",“到货”)</f>
        <v>#NAME?</v>
      </c>
    </row>
    <row r="1629" spans="1:44" ht="20.100000000000001" hidden="1" customHeight="1">
      <c r="A1629" s="427">
        <v>58</v>
      </c>
      <c r="B1629" s="280">
        <v>7811021400</v>
      </c>
      <c r="C1629" s="281">
        <v>6011021431</v>
      </c>
      <c r="D1629" s="281" t="s">
        <v>458</v>
      </c>
      <c r="E1629" s="281" t="s">
        <v>405</v>
      </c>
      <c r="F1629" s="280"/>
      <c r="G1629" s="282" t="s">
        <v>846</v>
      </c>
      <c r="H1629" s="427"/>
      <c r="I1629" s="280" t="s">
        <v>52</v>
      </c>
      <c r="J1629" s="427">
        <v>1</v>
      </c>
      <c r="K1629" s="289">
        <v>44654</v>
      </c>
      <c r="L1629" s="289">
        <v>44679</v>
      </c>
      <c r="M1629" s="281" t="s">
        <v>1031</v>
      </c>
      <c r="N1629" s="293">
        <v>202204284</v>
      </c>
      <c r="O1629" s="433"/>
      <c r="P1629" s="113" t="s">
        <v>54</v>
      </c>
      <c r="Q1629" s="439"/>
      <c r="R1629" s="123" t="s">
        <v>74</v>
      </c>
      <c r="S1629" s="471" t="s">
        <v>75</v>
      </c>
      <c r="T1629" s="120" t="s">
        <v>76</v>
      </c>
      <c r="U1629" s="120" t="s">
        <v>1049</v>
      </c>
      <c r="V1629" s="121">
        <v>44664</v>
      </c>
      <c r="W1629" s="121">
        <v>44681</v>
      </c>
      <c r="X1629" s="438">
        <v>44691</v>
      </c>
      <c r="Y1629" s="127"/>
      <c r="Z1629" s="127"/>
      <c r="AA1629" s="127"/>
      <c r="AB1629" s="127"/>
      <c r="AC1629" s="122">
        <v>44690</v>
      </c>
      <c r="AD1629" s="128">
        <v>44691</v>
      </c>
      <c r="AE1629" s="129" t="s">
        <v>49</v>
      </c>
      <c r="AF1629" s="128"/>
      <c r="AG1629" s="130"/>
      <c r="AH1629" s="130"/>
      <c r="AI1629" s="130"/>
      <c r="AJ1629" s="130">
        <v>1</v>
      </c>
      <c r="AK1629" s="362">
        <v>44693</v>
      </c>
      <c r="AL1629" s="362">
        <v>44697</v>
      </c>
      <c r="AM1629" s="368">
        <v>44697</v>
      </c>
      <c r="AN1629" s="135" t="s">
        <v>49</v>
      </c>
      <c r="AO1629" s="134">
        <v>44701</v>
      </c>
      <c r="AP1629" s="136" t="s">
        <v>408</v>
      </c>
      <c r="AQ1629" s="136">
        <v>1</v>
      </c>
      <c r="AR1629" s="379" t="e">
        <f>IF(AND(AF1629=AG1629,AF1629=AI1629,AF1629=AK1629,AF1629=AM1629),"未到货",“到货”)</f>
        <v>#NAME?</v>
      </c>
    </row>
    <row r="1630" spans="1:44" ht="20.100000000000001" hidden="1" customHeight="1">
      <c r="A1630" s="427">
        <v>59</v>
      </c>
      <c r="B1630" s="280">
        <v>7711092925</v>
      </c>
      <c r="C1630" s="281">
        <v>6100009801</v>
      </c>
      <c r="D1630" s="281" t="s">
        <v>1076</v>
      </c>
      <c r="E1630" s="281" t="s">
        <v>472</v>
      </c>
      <c r="F1630" s="280"/>
      <c r="G1630" s="282"/>
      <c r="H1630" s="427"/>
      <c r="I1630" s="280" t="s">
        <v>52</v>
      </c>
      <c r="J1630" s="427">
        <v>16</v>
      </c>
      <c r="K1630" s="293"/>
      <c r="L1630" s="293"/>
      <c r="M1630" s="281" t="s">
        <v>1031</v>
      </c>
      <c r="N1630" s="293"/>
      <c r="O1630" s="433" t="s">
        <v>338</v>
      </c>
      <c r="P1630" s="113" t="s">
        <v>54</v>
      </c>
      <c r="Q1630" s="439"/>
      <c r="R1630" s="123"/>
      <c r="S1630" s="120"/>
      <c r="T1630" s="120"/>
      <c r="U1630" s="120"/>
      <c r="V1630" s="121"/>
      <c r="W1630" s="121"/>
      <c r="X1630" s="122"/>
      <c r="Y1630" s="127"/>
      <c r="Z1630" s="127"/>
      <c r="AA1630" s="127"/>
      <c r="AB1630" s="127"/>
      <c r="AC1630" s="122"/>
      <c r="AD1630" s="128"/>
      <c r="AE1630" s="129"/>
      <c r="AF1630" s="128"/>
      <c r="AG1630" s="130"/>
      <c r="AH1630" s="130"/>
      <c r="AI1630" s="130"/>
      <c r="AJ1630" s="130"/>
      <c r="AK1630" s="362"/>
      <c r="AL1630" s="362"/>
      <c r="AM1630" s="368" t="s">
        <v>338</v>
      </c>
      <c r="AN1630" s="135"/>
      <c r="AO1630" s="136"/>
      <c r="AP1630" s="136"/>
      <c r="AQ1630" s="136"/>
      <c r="AR1630" s="379" t="e">
        <f>IF(AND(AF1630=AG1630,AF1630=AI1630,AF1630=AK1630,AF1630=AM1630),"未到货",“到货”)</f>
        <v>#NAME?</v>
      </c>
    </row>
    <row r="1631" spans="1:44" ht="20.100000000000001" hidden="1" customHeight="1">
      <c r="A1631" s="427">
        <v>60</v>
      </c>
      <c r="B1631" s="280">
        <v>7711092930</v>
      </c>
      <c r="C1631" s="281">
        <v>6100009801</v>
      </c>
      <c r="D1631" s="281" t="s">
        <v>1076</v>
      </c>
      <c r="E1631" s="281" t="s">
        <v>472</v>
      </c>
      <c r="F1631" s="280"/>
      <c r="G1631" s="282"/>
      <c r="H1631" s="427"/>
      <c r="I1631" s="280" t="s">
        <v>52</v>
      </c>
      <c r="J1631" s="427">
        <v>4</v>
      </c>
      <c r="K1631" s="293"/>
      <c r="L1631" s="293"/>
      <c r="M1631" s="281" t="s">
        <v>1031</v>
      </c>
      <c r="N1631" s="293"/>
      <c r="O1631" s="433" t="s">
        <v>338</v>
      </c>
      <c r="P1631" s="113" t="s">
        <v>54</v>
      </c>
      <c r="Q1631" s="439"/>
      <c r="R1631" s="123"/>
      <c r="S1631" s="120"/>
      <c r="T1631" s="120"/>
      <c r="U1631" s="120"/>
      <c r="V1631" s="121"/>
      <c r="W1631" s="121"/>
      <c r="X1631" s="122"/>
      <c r="Y1631" s="127"/>
      <c r="Z1631" s="127"/>
      <c r="AA1631" s="127"/>
      <c r="AB1631" s="127"/>
      <c r="AC1631" s="122"/>
      <c r="AD1631" s="128"/>
      <c r="AE1631" s="129"/>
      <c r="AF1631" s="128"/>
      <c r="AG1631" s="130"/>
      <c r="AH1631" s="130"/>
      <c r="AI1631" s="130"/>
      <c r="AJ1631" s="130"/>
      <c r="AK1631" s="362"/>
      <c r="AL1631" s="362"/>
      <c r="AM1631" s="368" t="s">
        <v>338</v>
      </c>
      <c r="AN1631" s="135"/>
      <c r="AO1631" s="136"/>
      <c r="AP1631" s="136"/>
      <c r="AQ1631" s="136"/>
      <c r="AR1631" s="379" t="e">
        <f>IF(AND(AF1631=AG1631,AF1631=AI1631,AF1631=AK1631,AF1631=AM1631),"未到货",“到货”)</f>
        <v>#NAME?</v>
      </c>
    </row>
    <row r="1632" spans="1:44" ht="20.100000000000001" hidden="1" customHeight="1">
      <c r="A1632" s="427">
        <v>61</v>
      </c>
      <c r="B1632" s="280">
        <v>7711092935</v>
      </c>
      <c r="C1632" s="281">
        <v>6100009801</v>
      </c>
      <c r="D1632" s="281" t="s">
        <v>1076</v>
      </c>
      <c r="E1632" s="281" t="s">
        <v>472</v>
      </c>
      <c r="F1632" s="280"/>
      <c r="G1632" s="282"/>
      <c r="H1632" s="427"/>
      <c r="I1632" s="280" t="s">
        <v>52</v>
      </c>
      <c r="J1632" s="427">
        <v>4</v>
      </c>
      <c r="K1632" s="293"/>
      <c r="L1632" s="293"/>
      <c r="M1632" s="281" t="s">
        <v>1031</v>
      </c>
      <c r="N1632" s="293"/>
      <c r="O1632" s="433" t="s">
        <v>338</v>
      </c>
      <c r="P1632" s="113" t="s">
        <v>54</v>
      </c>
      <c r="Q1632" s="439"/>
      <c r="R1632" s="123"/>
      <c r="S1632" s="120"/>
      <c r="T1632" s="120"/>
      <c r="U1632" s="120"/>
      <c r="V1632" s="121"/>
      <c r="W1632" s="121"/>
      <c r="X1632" s="122"/>
      <c r="Y1632" s="127"/>
      <c r="Z1632" s="127"/>
      <c r="AA1632" s="127"/>
      <c r="AB1632" s="127"/>
      <c r="AC1632" s="122"/>
      <c r="AD1632" s="128"/>
      <c r="AE1632" s="129"/>
      <c r="AF1632" s="128"/>
      <c r="AG1632" s="130"/>
      <c r="AH1632" s="130"/>
      <c r="AI1632" s="130"/>
      <c r="AJ1632" s="130"/>
      <c r="AK1632" s="362"/>
      <c r="AL1632" s="362"/>
      <c r="AM1632" s="368" t="s">
        <v>338</v>
      </c>
      <c r="AN1632" s="135"/>
      <c r="AO1632" s="136"/>
      <c r="AP1632" s="136"/>
      <c r="AQ1632" s="136"/>
      <c r="AR1632" s="379" t="e">
        <f>IF(AND(AF1632=AG1632,AF1632=AI1632,AF1632=AK1632,AF1632=AM1632),"未到货",“到货”)</f>
        <v>#NAME?</v>
      </c>
    </row>
    <row r="1633" spans="1:44" ht="20.100000000000001" hidden="1" customHeight="1">
      <c r="A1633" s="427">
        <v>62</v>
      </c>
      <c r="B1633" s="280">
        <v>7711092940</v>
      </c>
      <c r="C1633" s="281">
        <v>6100009801</v>
      </c>
      <c r="D1633" s="281" t="s">
        <v>1076</v>
      </c>
      <c r="E1633" s="281" t="s">
        <v>472</v>
      </c>
      <c r="F1633" s="280"/>
      <c r="G1633" s="282"/>
      <c r="H1633" s="427"/>
      <c r="I1633" s="280" t="s">
        <v>52</v>
      </c>
      <c r="J1633" s="427">
        <v>4</v>
      </c>
      <c r="K1633" s="293"/>
      <c r="L1633" s="293"/>
      <c r="M1633" s="281" t="s">
        <v>1031</v>
      </c>
      <c r="N1633" s="293"/>
      <c r="O1633" s="433" t="s">
        <v>338</v>
      </c>
      <c r="P1633" s="113" t="s">
        <v>54</v>
      </c>
      <c r="Q1633" s="439"/>
      <c r="R1633" s="123"/>
      <c r="S1633" s="120"/>
      <c r="T1633" s="120"/>
      <c r="U1633" s="120"/>
      <c r="V1633" s="121"/>
      <c r="W1633" s="121"/>
      <c r="X1633" s="122"/>
      <c r="Y1633" s="127"/>
      <c r="Z1633" s="127"/>
      <c r="AA1633" s="127"/>
      <c r="AB1633" s="127"/>
      <c r="AC1633" s="122"/>
      <c r="AD1633" s="128"/>
      <c r="AE1633" s="129"/>
      <c r="AF1633" s="128"/>
      <c r="AG1633" s="130"/>
      <c r="AH1633" s="130"/>
      <c r="AI1633" s="130"/>
      <c r="AJ1633" s="130"/>
      <c r="AK1633" s="362"/>
      <c r="AL1633" s="362"/>
      <c r="AM1633" s="368" t="s">
        <v>338</v>
      </c>
      <c r="AN1633" s="135"/>
      <c r="AO1633" s="136"/>
      <c r="AP1633" s="136"/>
      <c r="AQ1633" s="136"/>
      <c r="AR1633" s="379" t="e">
        <f>IF(AND(AF1633=AG1633,AF1633=AI1633,AF1633=AK1633,AF1633=AM1633),"未到货",“到货”)</f>
        <v>#NAME?</v>
      </c>
    </row>
    <row r="1634" spans="1:44" ht="20.100000000000001" hidden="1" customHeight="1">
      <c r="A1634" s="427">
        <v>63</v>
      </c>
      <c r="B1634" s="280">
        <v>7711092945</v>
      </c>
      <c r="C1634" s="281">
        <v>6100009801</v>
      </c>
      <c r="D1634" s="281" t="s">
        <v>1076</v>
      </c>
      <c r="E1634" s="281" t="s">
        <v>472</v>
      </c>
      <c r="F1634" s="280"/>
      <c r="G1634" s="282"/>
      <c r="H1634" s="427"/>
      <c r="I1634" s="280" t="s">
        <v>52</v>
      </c>
      <c r="J1634" s="427">
        <v>2</v>
      </c>
      <c r="K1634" s="293"/>
      <c r="L1634" s="293"/>
      <c r="M1634" s="281" t="s">
        <v>1031</v>
      </c>
      <c r="N1634" s="293"/>
      <c r="O1634" s="433" t="s">
        <v>338</v>
      </c>
      <c r="P1634" s="113" t="s">
        <v>54</v>
      </c>
      <c r="Q1634" s="439"/>
      <c r="R1634" s="123"/>
      <c r="S1634" s="120"/>
      <c r="T1634" s="120"/>
      <c r="U1634" s="120"/>
      <c r="V1634" s="121"/>
      <c r="W1634" s="121"/>
      <c r="X1634" s="122"/>
      <c r="Y1634" s="127"/>
      <c r="Z1634" s="127"/>
      <c r="AA1634" s="127"/>
      <c r="AB1634" s="127"/>
      <c r="AC1634" s="122"/>
      <c r="AD1634" s="128"/>
      <c r="AE1634" s="129"/>
      <c r="AF1634" s="128"/>
      <c r="AG1634" s="130"/>
      <c r="AH1634" s="130"/>
      <c r="AI1634" s="130"/>
      <c r="AJ1634" s="130"/>
      <c r="AK1634" s="362"/>
      <c r="AL1634" s="362"/>
      <c r="AM1634" s="368" t="s">
        <v>338</v>
      </c>
      <c r="AN1634" s="135"/>
      <c r="AO1634" s="136"/>
      <c r="AP1634" s="136"/>
      <c r="AQ1634" s="136"/>
      <c r="AR1634" s="379" t="e">
        <f>IF(AND(AF1634=AG1634,AF1634=AI1634,AF1634=AK1634,AF1634=AM1634),"未到货",“到货”)</f>
        <v>#NAME?</v>
      </c>
    </row>
    <row r="1635" spans="1:44" ht="20.100000000000001" hidden="1" customHeight="1">
      <c r="A1635" s="427">
        <v>64</v>
      </c>
      <c r="B1635" s="280">
        <v>7711092950</v>
      </c>
      <c r="C1635" s="281">
        <v>6100009801</v>
      </c>
      <c r="D1635" s="281" t="s">
        <v>1076</v>
      </c>
      <c r="E1635" s="281" t="s">
        <v>472</v>
      </c>
      <c r="F1635" s="280"/>
      <c r="G1635" s="282"/>
      <c r="H1635" s="427"/>
      <c r="I1635" s="280" t="s">
        <v>52</v>
      </c>
      <c r="J1635" s="427">
        <v>2</v>
      </c>
      <c r="K1635" s="293"/>
      <c r="L1635" s="293"/>
      <c r="M1635" s="281" t="s">
        <v>1031</v>
      </c>
      <c r="N1635" s="293"/>
      <c r="O1635" s="433" t="s">
        <v>338</v>
      </c>
      <c r="P1635" s="113" t="s">
        <v>54</v>
      </c>
      <c r="Q1635" s="439"/>
      <c r="R1635" s="123"/>
      <c r="S1635" s="120"/>
      <c r="T1635" s="120"/>
      <c r="U1635" s="120"/>
      <c r="V1635" s="121"/>
      <c r="W1635" s="121"/>
      <c r="X1635" s="122"/>
      <c r="Y1635" s="127"/>
      <c r="Z1635" s="127"/>
      <c r="AA1635" s="127"/>
      <c r="AB1635" s="127"/>
      <c r="AC1635" s="122"/>
      <c r="AD1635" s="128"/>
      <c r="AE1635" s="129"/>
      <c r="AF1635" s="128"/>
      <c r="AG1635" s="130"/>
      <c r="AH1635" s="130"/>
      <c r="AI1635" s="130"/>
      <c r="AJ1635" s="130"/>
      <c r="AK1635" s="362"/>
      <c r="AL1635" s="362"/>
      <c r="AM1635" s="368" t="s">
        <v>338</v>
      </c>
      <c r="AN1635" s="135"/>
      <c r="AO1635" s="136"/>
      <c r="AP1635" s="136"/>
      <c r="AQ1635" s="136"/>
      <c r="AR1635" s="379" t="e">
        <f>IF(AND(AF1635=AG1635,AF1635=AI1635,AF1635=AK1635,AF1635=AM1635),"未到货",“到货”)</f>
        <v>#NAME?</v>
      </c>
    </row>
    <row r="1636" spans="1:44" ht="20.100000000000001" hidden="1" customHeight="1">
      <c r="A1636" s="427">
        <v>65</v>
      </c>
      <c r="B1636" s="280">
        <v>7711092955</v>
      </c>
      <c r="C1636" s="281">
        <v>6100009801</v>
      </c>
      <c r="D1636" s="281" t="s">
        <v>1076</v>
      </c>
      <c r="E1636" s="281" t="s">
        <v>472</v>
      </c>
      <c r="F1636" s="280"/>
      <c r="G1636" s="282"/>
      <c r="H1636" s="427"/>
      <c r="I1636" s="280" t="s">
        <v>52</v>
      </c>
      <c r="J1636" s="427">
        <v>2</v>
      </c>
      <c r="K1636" s="293"/>
      <c r="L1636" s="293"/>
      <c r="M1636" s="281" t="s">
        <v>1031</v>
      </c>
      <c r="N1636" s="293"/>
      <c r="O1636" s="433" t="s">
        <v>338</v>
      </c>
      <c r="P1636" s="113" t="s">
        <v>54</v>
      </c>
      <c r="Q1636" s="439"/>
      <c r="R1636" s="123"/>
      <c r="S1636" s="120"/>
      <c r="T1636" s="120"/>
      <c r="U1636" s="120"/>
      <c r="V1636" s="121"/>
      <c r="W1636" s="121"/>
      <c r="X1636" s="122"/>
      <c r="Y1636" s="127"/>
      <c r="Z1636" s="127"/>
      <c r="AA1636" s="127"/>
      <c r="AB1636" s="127"/>
      <c r="AC1636" s="122"/>
      <c r="AD1636" s="128"/>
      <c r="AE1636" s="129"/>
      <c r="AF1636" s="128"/>
      <c r="AG1636" s="130"/>
      <c r="AH1636" s="130"/>
      <c r="AI1636" s="130"/>
      <c r="AJ1636" s="130"/>
      <c r="AK1636" s="362"/>
      <c r="AL1636" s="362"/>
      <c r="AM1636" s="368" t="s">
        <v>338</v>
      </c>
      <c r="AN1636" s="135"/>
      <c r="AO1636" s="136"/>
      <c r="AP1636" s="136"/>
      <c r="AQ1636" s="136"/>
      <c r="AR1636" s="379" t="e">
        <f>IF(AND(AF1636=AG1636,AF1636=AI1636,AF1636=AK1636,AF1636=AM1636),"未到货",“到货”)</f>
        <v>#NAME?</v>
      </c>
    </row>
    <row r="1637" spans="1:44" ht="20.100000000000001" hidden="1" customHeight="1">
      <c r="A1637" s="427">
        <v>66</v>
      </c>
      <c r="B1637" s="280">
        <v>7711092960</v>
      </c>
      <c r="C1637" s="281">
        <v>6100009801</v>
      </c>
      <c r="D1637" s="281" t="s">
        <v>1076</v>
      </c>
      <c r="E1637" s="281" t="s">
        <v>472</v>
      </c>
      <c r="F1637" s="280"/>
      <c r="G1637" s="282"/>
      <c r="H1637" s="427"/>
      <c r="I1637" s="280" t="s">
        <v>52</v>
      </c>
      <c r="J1637" s="427">
        <v>2</v>
      </c>
      <c r="K1637" s="293"/>
      <c r="L1637" s="293"/>
      <c r="M1637" s="281" t="s">
        <v>1031</v>
      </c>
      <c r="N1637" s="293"/>
      <c r="O1637" s="433" t="s">
        <v>338</v>
      </c>
      <c r="P1637" s="113" t="s">
        <v>54</v>
      </c>
      <c r="Q1637" s="439"/>
      <c r="R1637" s="123"/>
      <c r="S1637" s="120"/>
      <c r="T1637" s="120"/>
      <c r="U1637" s="120"/>
      <c r="V1637" s="121"/>
      <c r="W1637" s="121"/>
      <c r="X1637" s="122"/>
      <c r="Y1637" s="127"/>
      <c r="Z1637" s="127"/>
      <c r="AA1637" s="127"/>
      <c r="AB1637" s="127"/>
      <c r="AC1637" s="122"/>
      <c r="AD1637" s="128"/>
      <c r="AE1637" s="129"/>
      <c r="AF1637" s="128"/>
      <c r="AG1637" s="130"/>
      <c r="AH1637" s="130"/>
      <c r="AI1637" s="130"/>
      <c r="AJ1637" s="130"/>
      <c r="AK1637" s="362"/>
      <c r="AL1637" s="362"/>
      <c r="AM1637" s="368" t="s">
        <v>338</v>
      </c>
      <c r="AN1637" s="135"/>
      <c r="AO1637" s="136"/>
      <c r="AP1637" s="136"/>
      <c r="AQ1637" s="136"/>
      <c r="AR1637" s="379" t="e">
        <f>IF(AND(AF1637=AG1637,AF1637=AI1637,AF1637=AK1637,AF1637=AM1637),"未到货",“到货”)</f>
        <v>#NAME?</v>
      </c>
    </row>
    <row r="1638" spans="1:44" ht="20.100000000000001" hidden="1" customHeight="1">
      <c r="A1638" s="427">
        <v>67</v>
      </c>
      <c r="B1638" s="280">
        <v>7711092965</v>
      </c>
      <c r="C1638" s="281">
        <v>6100009801</v>
      </c>
      <c r="D1638" s="281" t="s">
        <v>1076</v>
      </c>
      <c r="E1638" s="281" t="s">
        <v>472</v>
      </c>
      <c r="F1638" s="280"/>
      <c r="G1638" s="282"/>
      <c r="H1638" s="427"/>
      <c r="I1638" s="280" t="s">
        <v>52</v>
      </c>
      <c r="J1638" s="427">
        <v>4</v>
      </c>
      <c r="K1638" s="293"/>
      <c r="L1638" s="293"/>
      <c r="M1638" s="281" t="s">
        <v>1031</v>
      </c>
      <c r="N1638" s="293"/>
      <c r="O1638" s="433" t="s">
        <v>338</v>
      </c>
      <c r="P1638" s="113" t="s">
        <v>54</v>
      </c>
      <c r="Q1638" s="439"/>
      <c r="R1638" s="123"/>
      <c r="S1638" s="120"/>
      <c r="T1638" s="120"/>
      <c r="U1638" s="120"/>
      <c r="V1638" s="121"/>
      <c r="W1638" s="121"/>
      <c r="X1638" s="122"/>
      <c r="Y1638" s="127"/>
      <c r="Z1638" s="127"/>
      <c r="AA1638" s="127"/>
      <c r="AB1638" s="127"/>
      <c r="AC1638" s="122"/>
      <c r="AD1638" s="128"/>
      <c r="AE1638" s="129"/>
      <c r="AF1638" s="128"/>
      <c r="AG1638" s="130"/>
      <c r="AH1638" s="130"/>
      <c r="AI1638" s="130"/>
      <c r="AJ1638" s="130"/>
      <c r="AK1638" s="362"/>
      <c r="AL1638" s="362"/>
      <c r="AM1638" s="368" t="s">
        <v>338</v>
      </c>
      <c r="AN1638" s="135"/>
      <c r="AO1638" s="136"/>
      <c r="AP1638" s="136"/>
      <c r="AQ1638" s="136"/>
      <c r="AR1638" s="379" t="e">
        <f>IF(AND(AF1638=AG1638,AF1638=AI1638,AF1638=AK1638,AF1638=AM1638),"未到货",“到货”)</f>
        <v>#NAME?</v>
      </c>
    </row>
    <row r="1639" spans="1:44" ht="20.100000000000001" hidden="1" customHeight="1">
      <c r="A1639" s="427">
        <v>68</v>
      </c>
      <c r="B1639" s="280">
        <v>7711092970</v>
      </c>
      <c r="C1639" s="281">
        <v>6100009801</v>
      </c>
      <c r="D1639" s="281" t="s">
        <v>1076</v>
      </c>
      <c r="E1639" s="281" t="s">
        <v>472</v>
      </c>
      <c r="F1639" s="280"/>
      <c r="G1639" s="282"/>
      <c r="H1639" s="427"/>
      <c r="I1639" s="280" t="s">
        <v>52</v>
      </c>
      <c r="J1639" s="427">
        <v>2</v>
      </c>
      <c r="K1639" s="293"/>
      <c r="L1639" s="293"/>
      <c r="M1639" s="281" t="s">
        <v>1031</v>
      </c>
      <c r="N1639" s="293"/>
      <c r="O1639" s="433" t="s">
        <v>338</v>
      </c>
      <c r="P1639" s="113" t="s">
        <v>54</v>
      </c>
      <c r="Q1639" s="439"/>
      <c r="R1639" s="123"/>
      <c r="S1639" s="120"/>
      <c r="T1639" s="120"/>
      <c r="U1639" s="120"/>
      <c r="V1639" s="121"/>
      <c r="W1639" s="121"/>
      <c r="X1639" s="122"/>
      <c r="Y1639" s="127"/>
      <c r="Z1639" s="127"/>
      <c r="AA1639" s="127"/>
      <c r="AB1639" s="127"/>
      <c r="AC1639" s="122"/>
      <c r="AD1639" s="128"/>
      <c r="AE1639" s="129"/>
      <c r="AF1639" s="128"/>
      <c r="AG1639" s="130"/>
      <c r="AH1639" s="130"/>
      <c r="AI1639" s="130"/>
      <c r="AJ1639" s="130"/>
      <c r="AK1639" s="362"/>
      <c r="AL1639" s="362"/>
      <c r="AM1639" s="368" t="s">
        <v>338</v>
      </c>
      <c r="AN1639" s="135"/>
      <c r="AO1639" s="136"/>
      <c r="AP1639" s="136"/>
      <c r="AQ1639" s="136"/>
      <c r="AR1639" s="379" t="e">
        <f>IF(AND(AF1639=AG1639,AF1639=AI1639,AF1639=AK1639,AF1639=AM1639),"未到货",“到货”)</f>
        <v>#NAME?</v>
      </c>
    </row>
    <row r="1640" spans="1:44" ht="20.100000000000001" hidden="1" customHeight="1">
      <c r="A1640" s="427">
        <v>69</v>
      </c>
      <c r="B1640" s="280">
        <v>7711092975</v>
      </c>
      <c r="C1640" s="281">
        <v>6100009801</v>
      </c>
      <c r="D1640" s="281" t="s">
        <v>1076</v>
      </c>
      <c r="E1640" s="281" t="s">
        <v>472</v>
      </c>
      <c r="F1640" s="280"/>
      <c r="G1640" s="282"/>
      <c r="H1640" s="427"/>
      <c r="I1640" s="280" t="s">
        <v>52</v>
      </c>
      <c r="J1640" s="427">
        <v>2</v>
      </c>
      <c r="K1640" s="293"/>
      <c r="L1640" s="293"/>
      <c r="M1640" s="281" t="s">
        <v>1031</v>
      </c>
      <c r="N1640" s="293"/>
      <c r="O1640" s="433" t="s">
        <v>338</v>
      </c>
      <c r="P1640" s="113" t="s">
        <v>54</v>
      </c>
      <c r="Q1640" s="439"/>
      <c r="R1640" s="123"/>
      <c r="S1640" s="120"/>
      <c r="T1640" s="120"/>
      <c r="U1640" s="120"/>
      <c r="V1640" s="121"/>
      <c r="W1640" s="121"/>
      <c r="X1640" s="122"/>
      <c r="Y1640" s="127"/>
      <c r="Z1640" s="127"/>
      <c r="AA1640" s="127"/>
      <c r="AB1640" s="127"/>
      <c r="AC1640" s="122"/>
      <c r="AD1640" s="128"/>
      <c r="AE1640" s="129"/>
      <c r="AF1640" s="128"/>
      <c r="AG1640" s="130"/>
      <c r="AH1640" s="130"/>
      <c r="AI1640" s="130"/>
      <c r="AJ1640" s="130"/>
      <c r="AK1640" s="362"/>
      <c r="AL1640" s="362"/>
      <c r="AM1640" s="368" t="s">
        <v>338</v>
      </c>
      <c r="AN1640" s="135"/>
      <c r="AO1640" s="136"/>
      <c r="AP1640" s="136"/>
      <c r="AQ1640" s="136"/>
      <c r="AR1640" s="379" t="e">
        <f>IF(AND(AF1640=AG1640,AF1640=AI1640,AF1640=AK1640,AF1640=AM1640),"未到货",“到货”)</f>
        <v>#NAME?</v>
      </c>
    </row>
    <row r="1641" spans="1:44" ht="20.100000000000001" hidden="1" customHeight="1">
      <c r="A1641" s="427">
        <v>70</v>
      </c>
      <c r="B1641" s="280">
        <v>7711092980</v>
      </c>
      <c r="C1641" s="281">
        <v>6100009801</v>
      </c>
      <c r="D1641" s="281" t="s">
        <v>1076</v>
      </c>
      <c r="E1641" s="281" t="s">
        <v>472</v>
      </c>
      <c r="F1641" s="280"/>
      <c r="G1641" s="282"/>
      <c r="H1641" s="427"/>
      <c r="I1641" s="280" t="s">
        <v>52</v>
      </c>
      <c r="J1641" s="427">
        <v>2</v>
      </c>
      <c r="K1641" s="293"/>
      <c r="L1641" s="293"/>
      <c r="M1641" s="281" t="s">
        <v>1031</v>
      </c>
      <c r="N1641" s="293"/>
      <c r="O1641" s="433" t="s">
        <v>338</v>
      </c>
      <c r="P1641" s="113" t="s">
        <v>54</v>
      </c>
      <c r="Q1641" s="439"/>
      <c r="R1641" s="123"/>
      <c r="S1641" s="120"/>
      <c r="T1641" s="120"/>
      <c r="U1641" s="120"/>
      <c r="V1641" s="121"/>
      <c r="W1641" s="121"/>
      <c r="X1641" s="122"/>
      <c r="Y1641" s="127"/>
      <c r="Z1641" s="127"/>
      <c r="AA1641" s="127"/>
      <c r="AB1641" s="127"/>
      <c r="AC1641" s="122"/>
      <c r="AD1641" s="128"/>
      <c r="AE1641" s="129"/>
      <c r="AF1641" s="128"/>
      <c r="AG1641" s="130"/>
      <c r="AH1641" s="130"/>
      <c r="AI1641" s="130"/>
      <c r="AJ1641" s="130"/>
      <c r="AK1641" s="362"/>
      <c r="AL1641" s="362"/>
      <c r="AM1641" s="368" t="s">
        <v>338</v>
      </c>
      <c r="AN1641" s="135"/>
      <c r="AO1641" s="136"/>
      <c r="AP1641" s="136"/>
      <c r="AQ1641" s="136"/>
      <c r="AR1641" s="379" t="e">
        <f>IF(AND(AF1641=AG1641,AF1641=AI1641,AF1641=AK1641,AF1641=AM1641),"未到货",“到货”)</f>
        <v>#NAME?</v>
      </c>
    </row>
    <row r="1642" spans="1:44" ht="20.100000000000001" hidden="1" customHeight="1">
      <c r="A1642" s="427">
        <v>71</v>
      </c>
      <c r="B1642" s="280">
        <v>7711092982</v>
      </c>
      <c r="C1642" s="281">
        <v>6100009801</v>
      </c>
      <c r="D1642" s="281" t="s">
        <v>1076</v>
      </c>
      <c r="E1642" s="281" t="s">
        <v>472</v>
      </c>
      <c r="F1642" s="280"/>
      <c r="G1642" s="282"/>
      <c r="H1642" s="427"/>
      <c r="I1642" s="280" t="s">
        <v>52</v>
      </c>
      <c r="J1642" s="427">
        <v>2</v>
      </c>
      <c r="K1642" s="293"/>
      <c r="L1642" s="293"/>
      <c r="M1642" s="281" t="s">
        <v>1031</v>
      </c>
      <c r="N1642" s="293"/>
      <c r="O1642" s="433" t="s">
        <v>338</v>
      </c>
      <c r="P1642" s="113" t="s">
        <v>54</v>
      </c>
      <c r="Q1642" s="439"/>
      <c r="R1642" s="123"/>
      <c r="S1642" s="120"/>
      <c r="T1642" s="120"/>
      <c r="U1642" s="120"/>
      <c r="V1642" s="121"/>
      <c r="W1642" s="121"/>
      <c r="X1642" s="122"/>
      <c r="Y1642" s="127"/>
      <c r="Z1642" s="127"/>
      <c r="AA1642" s="127"/>
      <c r="AB1642" s="127"/>
      <c r="AC1642" s="122"/>
      <c r="AD1642" s="128"/>
      <c r="AE1642" s="129"/>
      <c r="AF1642" s="128"/>
      <c r="AG1642" s="130"/>
      <c r="AH1642" s="130"/>
      <c r="AI1642" s="130"/>
      <c r="AJ1642" s="130"/>
      <c r="AK1642" s="362"/>
      <c r="AL1642" s="362"/>
      <c r="AM1642" s="368" t="s">
        <v>338</v>
      </c>
      <c r="AN1642" s="135"/>
      <c r="AO1642" s="136"/>
      <c r="AP1642" s="136"/>
      <c r="AQ1642" s="136"/>
      <c r="AR1642" s="379" t="e">
        <f>IF(AND(AF1642=AG1642,AF1642=AI1642,AF1642=AK1642,AF1642=AM1642),"未到货",“到货”)</f>
        <v>#NAME?</v>
      </c>
    </row>
    <row r="1643" spans="1:44" ht="20.100000000000001" hidden="1" customHeight="1">
      <c r="A1643" s="427">
        <v>72</v>
      </c>
      <c r="B1643" s="280">
        <v>7711092984</v>
      </c>
      <c r="C1643" s="281">
        <v>6100009801</v>
      </c>
      <c r="D1643" s="281" t="s">
        <v>1076</v>
      </c>
      <c r="E1643" s="281" t="s">
        <v>472</v>
      </c>
      <c r="F1643" s="280"/>
      <c r="G1643" s="282"/>
      <c r="H1643" s="427"/>
      <c r="I1643" s="280" t="s">
        <v>52</v>
      </c>
      <c r="J1643" s="427">
        <v>2</v>
      </c>
      <c r="K1643" s="293"/>
      <c r="L1643" s="293"/>
      <c r="M1643" s="281" t="s">
        <v>1031</v>
      </c>
      <c r="N1643" s="293"/>
      <c r="O1643" s="433" t="s">
        <v>338</v>
      </c>
      <c r="P1643" s="113" t="s">
        <v>54</v>
      </c>
      <c r="Q1643" s="439"/>
      <c r="R1643" s="123"/>
      <c r="S1643" s="120"/>
      <c r="T1643" s="120"/>
      <c r="U1643" s="120"/>
      <c r="V1643" s="121"/>
      <c r="W1643" s="121"/>
      <c r="X1643" s="122"/>
      <c r="Y1643" s="127"/>
      <c r="Z1643" s="127"/>
      <c r="AA1643" s="127"/>
      <c r="AB1643" s="127"/>
      <c r="AC1643" s="122"/>
      <c r="AD1643" s="128"/>
      <c r="AE1643" s="129"/>
      <c r="AF1643" s="128"/>
      <c r="AG1643" s="130"/>
      <c r="AH1643" s="130"/>
      <c r="AI1643" s="130"/>
      <c r="AJ1643" s="130"/>
      <c r="AK1643" s="362"/>
      <c r="AL1643" s="362"/>
      <c r="AM1643" s="368" t="s">
        <v>338</v>
      </c>
      <c r="AN1643" s="135"/>
      <c r="AO1643" s="136"/>
      <c r="AP1643" s="136"/>
      <c r="AQ1643" s="136"/>
      <c r="AR1643" s="379" t="e">
        <f>IF(AND(AF1643=AG1643,AF1643=AI1643,AF1643=AK1643,AF1643=AM1643),"未到货",“到货”)</f>
        <v>#NAME?</v>
      </c>
    </row>
    <row r="1644" spans="1:44" ht="20.100000000000001" hidden="1" customHeight="1">
      <c r="A1644" s="427">
        <v>73</v>
      </c>
      <c r="B1644" s="280">
        <v>7711092986</v>
      </c>
      <c r="C1644" s="281">
        <v>6100009801</v>
      </c>
      <c r="D1644" s="281" t="s">
        <v>1076</v>
      </c>
      <c r="E1644" s="281" t="s">
        <v>472</v>
      </c>
      <c r="F1644" s="280"/>
      <c r="G1644" s="282"/>
      <c r="H1644" s="427"/>
      <c r="I1644" s="280" t="s">
        <v>52</v>
      </c>
      <c r="J1644" s="427">
        <v>2</v>
      </c>
      <c r="K1644" s="293"/>
      <c r="L1644" s="293"/>
      <c r="M1644" s="281" t="s">
        <v>1031</v>
      </c>
      <c r="N1644" s="293"/>
      <c r="O1644" s="433" t="s">
        <v>338</v>
      </c>
      <c r="P1644" s="113" t="s">
        <v>54</v>
      </c>
      <c r="Q1644" s="439"/>
      <c r="R1644" s="123"/>
      <c r="S1644" s="120"/>
      <c r="T1644" s="120"/>
      <c r="U1644" s="120"/>
      <c r="V1644" s="121"/>
      <c r="W1644" s="121"/>
      <c r="X1644" s="122"/>
      <c r="Y1644" s="127"/>
      <c r="Z1644" s="127"/>
      <c r="AA1644" s="127"/>
      <c r="AB1644" s="127"/>
      <c r="AC1644" s="122"/>
      <c r="AD1644" s="128"/>
      <c r="AE1644" s="129"/>
      <c r="AF1644" s="128"/>
      <c r="AG1644" s="130"/>
      <c r="AH1644" s="130"/>
      <c r="AI1644" s="130"/>
      <c r="AJ1644" s="130"/>
      <c r="AK1644" s="362"/>
      <c r="AL1644" s="362"/>
      <c r="AM1644" s="368" t="s">
        <v>338</v>
      </c>
      <c r="AN1644" s="135"/>
      <c r="AO1644" s="136"/>
      <c r="AP1644" s="136"/>
      <c r="AQ1644" s="136"/>
      <c r="AR1644" s="379" t="e">
        <f>IF(AND(AF1644=AG1644,AF1644=AI1644,AF1644=AK1644,AF1644=AM1644),"未到货",“到货”)</f>
        <v>#NAME?</v>
      </c>
    </row>
    <row r="1645" spans="1:44" ht="20.100000000000001" hidden="1" customHeight="1">
      <c r="A1645" s="427">
        <v>74</v>
      </c>
      <c r="B1645" s="280">
        <v>7711092925</v>
      </c>
      <c r="C1645" s="281">
        <v>6100009802</v>
      </c>
      <c r="D1645" s="281" t="s">
        <v>1076</v>
      </c>
      <c r="E1645" s="281" t="s">
        <v>472</v>
      </c>
      <c r="F1645" s="280"/>
      <c r="G1645" s="282"/>
      <c r="H1645" s="427"/>
      <c r="I1645" s="280" t="s">
        <v>52</v>
      </c>
      <c r="J1645" s="427">
        <v>16</v>
      </c>
      <c r="K1645" s="293"/>
      <c r="L1645" s="293"/>
      <c r="M1645" s="281" t="s">
        <v>1031</v>
      </c>
      <c r="N1645" s="293"/>
      <c r="O1645" s="433" t="s">
        <v>338</v>
      </c>
      <c r="P1645" s="113" t="s">
        <v>54</v>
      </c>
      <c r="Q1645" s="439"/>
      <c r="R1645" s="123"/>
      <c r="S1645" s="120"/>
      <c r="T1645" s="120"/>
      <c r="U1645" s="120"/>
      <c r="V1645" s="121"/>
      <c r="W1645" s="121"/>
      <c r="X1645" s="122"/>
      <c r="Y1645" s="127"/>
      <c r="Z1645" s="127"/>
      <c r="AA1645" s="127"/>
      <c r="AB1645" s="127"/>
      <c r="AC1645" s="122"/>
      <c r="AD1645" s="128"/>
      <c r="AE1645" s="129"/>
      <c r="AF1645" s="128"/>
      <c r="AG1645" s="130"/>
      <c r="AH1645" s="130"/>
      <c r="AI1645" s="130"/>
      <c r="AJ1645" s="130"/>
      <c r="AK1645" s="362"/>
      <c r="AL1645" s="362"/>
      <c r="AM1645" s="368" t="s">
        <v>338</v>
      </c>
      <c r="AN1645" s="135"/>
      <c r="AO1645" s="136"/>
      <c r="AP1645" s="136"/>
      <c r="AQ1645" s="136"/>
      <c r="AR1645" s="379" t="e">
        <f>IF(AND(AF1645=AG1645,AF1645=AI1645,AF1645=AK1645,AF1645=AM1645),"未到货",“到货”)</f>
        <v>#NAME?</v>
      </c>
    </row>
    <row r="1646" spans="1:44" ht="20.100000000000001" hidden="1" customHeight="1">
      <c r="A1646" s="427">
        <v>75</v>
      </c>
      <c r="B1646" s="280">
        <v>7711092930</v>
      </c>
      <c r="C1646" s="281">
        <v>6100009802</v>
      </c>
      <c r="D1646" s="281" t="s">
        <v>1076</v>
      </c>
      <c r="E1646" s="281" t="s">
        <v>472</v>
      </c>
      <c r="F1646" s="280"/>
      <c r="G1646" s="282"/>
      <c r="H1646" s="427"/>
      <c r="I1646" s="280" t="s">
        <v>52</v>
      </c>
      <c r="J1646" s="427">
        <v>4</v>
      </c>
      <c r="K1646" s="293"/>
      <c r="L1646" s="293"/>
      <c r="M1646" s="281" t="s">
        <v>1031</v>
      </c>
      <c r="N1646" s="293"/>
      <c r="O1646" s="433" t="s">
        <v>338</v>
      </c>
      <c r="P1646" s="113" t="s">
        <v>54</v>
      </c>
      <c r="Q1646" s="439"/>
      <c r="R1646" s="123"/>
      <c r="S1646" s="120"/>
      <c r="T1646" s="120"/>
      <c r="U1646" s="120"/>
      <c r="V1646" s="121"/>
      <c r="W1646" s="121"/>
      <c r="X1646" s="122"/>
      <c r="Y1646" s="127"/>
      <c r="Z1646" s="127"/>
      <c r="AA1646" s="127"/>
      <c r="AB1646" s="127"/>
      <c r="AC1646" s="122"/>
      <c r="AD1646" s="128"/>
      <c r="AE1646" s="129"/>
      <c r="AF1646" s="128"/>
      <c r="AG1646" s="130"/>
      <c r="AH1646" s="130"/>
      <c r="AI1646" s="130"/>
      <c r="AJ1646" s="130"/>
      <c r="AK1646" s="362"/>
      <c r="AL1646" s="362"/>
      <c r="AM1646" s="368" t="s">
        <v>338</v>
      </c>
      <c r="AN1646" s="135"/>
      <c r="AO1646" s="136"/>
      <c r="AP1646" s="136"/>
      <c r="AQ1646" s="136"/>
      <c r="AR1646" s="379" t="e">
        <f>IF(AND(AF1646=AG1646,AF1646=AI1646,AF1646=AK1646,AF1646=AM1646),"未到货",“到货”)</f>
        <v>#NAME?</v>
      </c>
    </row>
    <row r="1647" spans="1:44" ht="20.100000000000001" hidden="1" customHeight="1">
      <c r="A1647" s="427">
        <v>76</v>
      </c>
      <c r="B1647" s="280">
        <v>7711092935</v>
      </c>
      <c r="C1647" s="281">
        <v>6100009802</v>
      </c>
      <c r="D1647" s="281" t="s">
        <v>1076</v>
      </c>
      <c r="E1647" s="281" t="s">
        <v>472</v>
      </c>
      <c r="F1647" s="280"/>
      <c r="G1647" s="282"/>
      <c r="H1647" s="427"/>
      <c r="I1647" s="280" t="s">
        <v>52</v>
      </c>
      <c r="J1647" s="427">
        <v>4</v>
      </c>
      <c r="K1647" s="293"/>
      <c r="L1647" s="293"/>
      <c r="M1647" s="281" t="s">
        <v>1031</v>
      </c>
      <c r="N1647" s="293"/>
      <c r="O1647" s="433" t="s">
        <v>338</v>
      </c>
      <c r="P1647" s="113" t="s">
        <v>54</v>
      </c>
      <c r="Q1647" s="439"/>
      <c r="R1647" s="123"/>
      <c r="S1647" s="120"/>
      <c r="T1647" s="120"/>
      <c r="U1647" s="120"/>
      <c r="V1647" s="121"/>
      <c r="W1647" s="121"/>
      <c r="X1647" s="122"/>
      <c r="Y1647" s="127"/>
      <c r="Z1647" s="127"/>
      <c r="AA1647" s="127"/>
      <c r="AB1647" s="127"/>
      <c r="AC1647" s="122"/>
      <c r="AD1647" s="128"/>
      <c r="AE1647" s="129"/>
      <c r="AF1647" s="128"/>
      <c r="AG1647" s="130"/>
      <c r="AH1647" s="130"/>
      <c r="AI1647" s="130"/>
      <c r="AJ1647" s="130"/>
      <c r="AK1647" s="362"/>
      <c r="AL1647" s="362"/>
      <c r="AM1647" s="368" t="s">
        <v>338</v>
      </c>
      <c r="AN1647" s="135"/>
      <c r="AO1647" s="136"/>
      <c r="AP1647" s="136"/>
      <c r="AQ1647" s="136"/>
      <c r="AR1647" s="379" t="e">
        <f>IF(AND(AF1647=AG1647,AF1647=AI1647,AF1647=AK1647,AF1647=AM1647),"未到货",“到货”)</f>
        <v>#NAME?</v>
      </c>
    </row>
    <row r="1648" spans="1:44" ht="20.100000000000001" hidden="1" customHeight="1">
      <c r="A1648" s="427">
        <v>77</v>
      </c>
      <c r="B1648" s="280">
        <v>7711092940</v>
      </c>
      <c r="C1648" s="281">
        <v>6100009802</v>
      </c>
      <c r="D1648" s="281" t="s">
        <v>1076</v>
      </c>
      <c r="E1648" s="281" t="s">
        <v>472</v>
      </c>
      <c r="F1648" s="280"/>
      <c r="G1648" s="282"/>
      <c r="H1648" s="427"/>
      <c r="I1648" s="280" t="s">
        <v>52</v>
      </c>
      <c r="J1648" s="427">
        <v>4</v>
      </c>
      <c r="K1648" s="293"/>
      <c r="L1648" s="293"/>
      <c r="M1648" s="281" t="s">
        <v>1031</v>
      </c>
      <c r="N1648" s="293"/>
      <c r="O1648" s="433" t="s">
        <v>338</v>
      </c>
      <c r="P1648" s="113" t="s">
        <v>54</v>
      </c>
      <c r="Q1648" s="439"/>
      <c r="R1648" s="123"/>
      <c r="S1648" s="120"/>
      <c r="T1648" s="120"/>
      <c r="U1648" s="120"/>
      <c r="V1648" s="121"/>
      <c r="W1648" s="121"/>
      <c r="X1648" s="122"/>
      <c r="Y1648" s="127"/>
      <c r="Z1648" s="127"/>
      <c r="AA1648" s="127"/>
      <c r="AB1648" s="127"/>
      <c r="AC1648" s="122"/>
      <c r="AD1648" s="128"/>
      <c r="AE1648" s="129"/>
      <c r="AF1648" s="128"/>
      <c r="AG1648" s="130"/>
      <c r="AH1648" s="130"/>
      <c r="AI1648" s="130"/>
      <c r="AJ1648" s="130"/>
      <c r="AK1648" s="362"/>
      <c r="AL1648" s="362"/>
      <c r="AM1648" s="368" t="s">
        <v>338</v>
      </c>
      <c r="AN1648" s="135"/>
      <c r="AO1648" s="136"/>
      <c r="AP1648" s="136"/>
      <c r="AQ1648" s="136"/>
      <c r="AR1648" s="379" t="e">
        <f>IF(AND(AF1648=AG1648,AF1648=AI1648,AF1648=AK1648,AF1648=AM1648),"未到货",“到货”)</f>
        <v>#NAME?</v>
      </c>
    </row>
    <row r="1649" spans="1:44" ht="20.100000000000001" hidden="1" customHeight="1">
      <c r="A1649" s="427">
        <v>78</v>
      </c>
      <c r="B1649" s="280">
        <v>7711092945</v>
      </c>
      <c r="C1649" s="281">
        <v>6100009802</v>
      </c>
      <c r="D1649" s="281" t="s">
        <v>1076</v>
      </c>
      <c r="E1649" s="281" t="s">
        <v>472</v>
      </c>
      <c r="F1649" s="280"/>
      <c r="G1649" s="282"/>
      <c r="H1649" s="427"/>
      <c r="I1649" s="280" t="s">
        <v>52</v>
      </c>
      <c r="J1649" s="427">
        <v>2</v>
      </c>
      <c r="K1649" s="293"/>
      <c r="L1649" s="293"/>
      <c r="M1649" s="281" t="s">
        <v>1031</v>
      </c>
      <c r="N1649" s="293"/>
      <c r="O1649" s="433" t="s">
        <v>338</v>
      </c>
      <c r="P1649" s="113" t="s">
        <v>54</v>
      </c>
      <c r="Q1649" s="439"/>
      <c r="R1649" s="123"/>
      <c r="S1649" s="120"/>
      <c r="T1649" s="120"/>
      <c r="U1649" s="120"/>
      <c r="V1649" s="121"/>
      <c r="W1649" s="121"/>
      <c r="X1649" s="122"/>
      <c r="Y1649" s="127"/>
      <c r="Z1649" s="127"/>
      <c r="AA1649" s="127"/>
      <c r="AB1649" s="127"/>
      <c r="AC1649" s="122"/>
      <c r="AD1649" s="128"/>
      <c r="AE1649" s="129"/>
      <c r="AF1649" s="128"/>
      <c r="AG1649" s="130"/>
      <c r="AH1649" s="130"/>
      <c r="AI1649" s="130"/>
      <c r="AJ1649" s="130"/>
      <c r="AK1649" s="362"/>
      <c r="AL1649" s="362"/>
      <c r="AM1649" s="368" t="s">
        <v>338</v>
      </c>
      <c r="AN1649" s="135"/>
      <c r="AO1649" s="136"/>
      <c r="AP1649" s="136"/>
      <c r="AQ1649" s="136"/>
      <c r="AR1649" s="379" t="e">
        <f>IF(AND(AF1649=AG1649,AF1649=AI1649,AF1649=AK1649,AF1649=AM1649),"未到货",“到货”)</f>
        <v>#NAME?</v>
      </c>
    </row>
    <row r="1650" spans="1:44" ht="20.100000000000001" hidden="1" customHeight="1">
      <c r="A1650" s="427">
        <v>79</v>
      </c>
      <c r="B1650" s="280">
        <v>7711092950</v>
      </c>
      <c r="C1650" s="281">
        <v>6100009802</v>
      </c>
      <c r="D1650" s="281" t="s">
        <v>1076</v>
      </c>
      <c r="E1650" s="281" t="s">
        <v>472</v>
      </c>
      <c r="F1650" s="280"/>
      <c r="G1650" s="282"/>
      <c r="H1650" s="427"/>
      <c r="I1650" s="280" t="s">
        <v>52</v>
      </c>
      <c r="J1650" s="427">
        <v>2</v>
      </c>
      <c r="K1650" s="293"/>
      <c r="L1650" s="293"/>
      <c r="M1650" s="281" t="s">
        <v>1031</v>
      </c>
      <c r="N1650" s="293"/>
      <c r="O1650" s="433" t="s">
        <v>338</v>
      </c>
      <c r="P1650" s="113" t="s">
        <v>54</v>
      </c>
      <c r="Q1650" s="439"/>
      <c r="R1650" s="123"/>
      <c r="S1650" s="120"/>
      <c r="T1650" s="120"/>
      <c r="U1650" s="120"/>
      <c r="V1650" s="121"/>
      <c r="W1650" s="121"/>
      <c r="X1650" s="122"/>
      <c r="Y1650" s="127"/>
      <c r="Z1650" s="127"/>
      <c r="AA1650" s="127"/>
      <c r="AB1650" s="127"/>
      <c r="AC1650" s="122"/>
      <c r="AD1650" s="128"/>
      <c r="AE1650" s="129"/>
      <c r="AF1650" s="128"/>
      <c r="AG1650" s="130"/>
      <c r="AH1650" s="130"/>
      <c r="AI1650" s="130"/>
      <c r="AJ1650" s="130"/>
      <c r="AK1650" s="362"/>
      <c r="AL1650" s="362"/>
      <c r="AM1650" s="368" t="s">
        <v>338</v>
      </c>
      <c r="AN1650" s="135"/>
      <c r="AO1650" s="136"/>
      <c r="AP1650" s="136"/>
      <c r="AQ1650" s="136"/>
      <c r="AR1650" s="379" t="e">
        <f>IF(AND(AF1650=AG1650,AF1650=AI1650,AF1650=AK1650,AF1650=AM1650),"未到货",“到货”)</f>
        <v>#NAME?</v>
      </c>
    </row>
    <row r="1651" spans="1:44" ht="20.100000000000001" hidden="1" customHeight="1">
      <c r="A1651" s="427">
        <v>80</v>
      </c>
      <c r="B1651" s="280">
        <v>7711092955</v>
      </c>
      <c r="C1651" s="281">
        <v>6100009802</v>
      </c>
      <c r="D1651" s="281" t="s">
        <v>1076</v>
      </c>
      <c r="E1651" s="281" t="s">
        <v>472</v>
      </c>
      <c r="F1651" s="280"/>
      <c r="G1651" s="282"/>
      <c r="H1651" s="427"/>
      <c r="I1651" s="280" t="s">
        <v>52</v>
      </c>
      <c r="J1651" s="427">
        <v>2</v>
      </c>
      <c r="K1651" s="293"/>
      <c r="L1651" s="293"/>
      <c r="M1651" s="281" t="s">
        <v>1031</v>
      </c>
      <c r="N1651" s="293"/>
      <c r="O1651" s="433" t="s">
        <v>338</v>
      </c>
      <c r="P1651" s="113" t="s">
        <v>54</v>
      </c>
      <c r="Q1651" s="439"/>
      <c r="R1651" s="123"/>
      <c r="S1651" s="120"/>
      <c r="T1651" s="120"/>
      <c r="U1651" s="120"/>
      <c r="V1651" s="121"/>
      <c r="W1651" s="121"/>
      <c r="X1651" s="122"/>
      <c r="Y1651" s="127"/>
      <c r="Z1651" s="127"/>
      <c r="AA1651" s="127"/>
      <c r="AB1651" s="127"/>
      <c r="AC1651" s="122"/>
      <c r="AD1651" s="128"/>
      <c r="AE1651" s="129"/>
      <c r="AF1651" s="128"/>
      <c r="AG1651" s="130"/>
      <c r="AH1651" s="130"/>
      <c r="AI1651" s="130"/>
      <c r="AJ1651" s="130"/>
      <c r="AK1651" s="362"/>
      <c r="AL1651" s="362"/>
      <c r="AM1651" s="368" t="s">
        <v>338</v>
      </c>
      <c r="AN1651" s="135"/>
      <c r="AO1651" s="136"/>
      <c r="AP1651" s="136"/>
      <c r="AQ1651" s="136"/>
      <c r="AR1651" s="379" t="e">
        <f>IF(AND(AF1651=AG1651,AF1651=AI1651,AF1651=AK1651,AF1651=AM1651),"未到货",“到货”)</f>
        <v>#NAME?</v>
      </c>
    </row>
    <row r="1652" spans="1:44" ht="20.100000000000001" hidden="1" customHeight="1">
      <c r="A1652" s="427">
        <v>81</v>
      </c>
      <c r="B1652" s="280">
        <v>7711092960</v>
      </c>
      <c r="C1652" s="281">
        <v>6100009802</v>
      </c>
      <c r="D1652" s="281" t="s">
        <v>1076</v>
      </c>
      <c r="E1652" s="281" t="s">
        <v>472</v>
      </c>
      <c r="F1652" s="280"/>
      <c r="G1652" s="282"/>
      <c r="H1652" s="427"/>
      <c r="I1652" s="280" t="s">
        <v>52</v>
      </c>
      <c r="J1652" s="427">
        <v>2</v>
      </c>
      <c r="K1652" s="293"/>
      <c r="L1652" s="293"/>
      <c r="M1652" s="281" t="s">
        <v>1031</v>
      </c>
      <c r="N1652" s="293"/>
      <c r="O1652" s="433" t="s">
        <v>338</v>
      </c>
      <c r="P1652" s="113" t="s">
        <v>54</v>
      </c>
      <c r="Q1652" s="439"/>
      <c r="R1652" s="123"/>
      <c r="S1652" s="120"/>
      <c r="T1652" s="120"/>
      <c r="U1652" s="120"/>
      <c r="V1652" s="121"/>
      <c r="W1652" s="121"/>
      <c r="X1652" s="122"/>
      <c r="Y1652" s="127"/>
      <c r="Z1652" s="127"/>
      <c r="AA1652" s="127"/>
      <c r="AB1652" s="127"/>
      <c r="AC1652" s="122"/>
      <c r="AD1652" s="128"/>
      <c r="AE1652" s="129"/>
      <c r="AF1652" s="128"/>
      <c r="AG1652" s="130"/>
      <c r="AH1652" s="130"/>
      <c r="AI1652" s="130"/>
      <c r="AJ1652" s="130"/>
      <c r="AK1652" s="362"/>
      <c r="AL1652" s="362"/>
      <c r="AM1652" s="368" t="s">
        <v>338</v>
      </c>
      <c r="AN1652" s="135"/>
      <c r="AO1652" s="136"/>
      <c r="AP1652" s="136"/>
      <c r="AQ1652" s="136"/>
      <c r="AR1652" s="379" t="e">
        <f>IF(AND(AF1652=AG1652,AF1652=AI1652,AF1652=AK1652,AF1652=AM1652),"未到货",“到货”)</f>
        <v>#NAME?</v>
      </c>
    </row>
    <row r="1653" spans="1:44" ht="20.100000000000001" hidden="1" customHeight="1">
      <c r="A1653" s="427">
        <v>82</v>
      </c>
      <c r="B1653" s="280">
        <v>7711092965</v>
      </c>
      <c r="C1653" s="281">
        <v>6100009802</v>
      </c>
      <c r="D1653" s="281" t="s">
        <v>1076</v>
      </c>
      <c r="E1653" s="281" t="s">
        <v>472</v>
      </c>
      <c r="F1653" s="280"/>
      <c r="G1653" s="282"/>
      <c r="H1653" s="427"/>
      <c r="I1653" s="280" t="s">
        <v>52</v>
      </c>
      <c r="J1653" s="427">
        <v>4</v>
      </c>
      <c r="K1653" s="293"/>
      <c r="L1653" s="293"/>
      <c r="M1653" s="281" t="s">
        <v>1031</v>
      </c>
      <c r="N1653" s="293"/>
      <c r="O1653" s="433" t="s">
        <v>338</v>
      </c>
      <c r="P1653" s="113" t="s">
        <v>54</v>
      </c>
      <c r="Q1653" s="439"/>
      <c r="R1653" s="123"/>
      <c r="S1653" s="120"/>
      <c r="T1653" s="120"/>
      <c r="U1653" s="120"/>
      <c r="V1653" s="121"/>
      <c r="W1653" s="121"/>
      <c r="X1653" s="122"/>
      <c r="Y1653" s="127"/>
      <c r="Z1653" s="127"/>
      <c r="AA1653" s="127"/>
      <c r="AB1653" s="127"/>
      <c r="AC1653" s="122"/>
      <c r="AD1653" s="128"/>
      <c r="AE1653" s="129"/>
      <c r="AF1653" s="128"/>
      <c r="AG1653" s="130"/>
      <c r="AH1653" s="130"/>
      <c r="AI1653" s="130"/>
      <c r="AJ1653" s="130"/>
      <c r="AK1653" s="362"/>
      <c r="AL1653" s="362"/>
      <c r="AM1653" s="368" t="s">
        <v>338</v>
      </c>
      <c r="AN1653" s="135"/>
      <c r="AO1653" s="136"/>
      <c r="AP1653" s="136"/>
      <c r="AQ1653" s="136"/>
      <c r="AR1653" s="379" t="e">
        <f>IF(AND(AF1653=AG1653,AF1653=AI1653,AF1653=AK1653,AF1653=AM1653),"未到货",“到货”)</f>
        <v>#NAME?</v>
      </c>
    </row>
    <row r="1654" spans="1:44" ht="20.100000000000001" hidden="1" customHeight="1">
      <c r="A1654" s="427">
        <v>83</v>
      </c>
      <c r="B1654" s="280">
        <v>7711092970</v>
      </c>
      <c r="C1654" s="281">
        <v>6100009802</v>
      </c>
      <c r="D1654" s="281" t="s">
        <v>1076</v>
      </c>
      <c r="E1654" s="281" t="s">
        <v>472</v>
      </c>
      <c r="F1654" s="280"/>
      <c r="G1654" s="282"/>
      <c r="H1654" s="427"/>
      <c r="I1654" s="280" t="s">
        <v>52</v>
      </c>
      <c r="J1654" s="427">
        <v>2</v>
      </c>
      <c r="K1654" s="293"/>
      <c r="L1654" s="293"/>
      <c r="M1654" s="281" t="s">
        <v>1031</v>
      </c>
      <c r="N1654" s="293"/>
      <c r="O1654" s="433" t="s">
        <v>338</v>
      </c>
      <c r="P1654" s="113" t="s">
        <v>54</v>
      </c>
      <c r="Q1654" s="439"/>
      <c r="R1654" s="123"/>
      <c r="S1654" s="120"/>
      <c r="T1654" s="120"/>
      <c r="U1654" s="120"/>
      <c r="V1654" s="121"/>
      <c r="W1654" s="121"/>
      <c r="X1654" s="122"/>
      <c r="Y1654" s="127"/>
      <c r="Z1654" s="127"/>
      <c r="AA1654" s="127"/>
      <c r="AB1654" s="127"/>
      <c r="AC1654" s="122"/>
      <c r="AD1654" s="128"/>
      <c r="AE1654" s="129"/>
      <c r="AF1654" s="128"/>
      <c r="AG1654" s="130"/>
      <c r="AH1654" s="130"/>
      <c r="AI1654" s="130"/>
      <c r="AJ1654" s="130"/>
      <c r="AK1654" s="362"/>
      <c r="AL1654" s="362"/>
      <c r="AM1654" s="368" t="s">
        <v>338</v>
      </c>
      <c r="AN1654" s="135"/>
      <c r="AO1654" s="136"/>
      <c r="AP1654" s="136"/>
      <c r="AQ1654" s="136"/>
      <c r="AR1654" s="379" t="e">
        <f>IF(AND(AF1654=AG1654,AF1654=AI1654,AF1654=AK1654,AF1654=AM1654),"未到货",“到货”)</f>
        <v>#NAME?</v>
      </c>
    </row>
    <row r="1655" spans="1:44" ht="20.100000000000001" hidden="1" customHeight="1">
      <c r="A1655" s="427">
        <v>84</v>
      </c>
      <c r="B1655" s="280">
        <v>7711092975</v>
      </c>
      <c r="C1655" s="281">
        <v>6100009802</v>
      </c>
      <c r="D1655" s="281" t="s">
        <v>1076</v>
      </c>
      <c r="E1655" s="281" t="s">
        <v>472</v>
      </c>
      <c r="F1655" s="280"/>
      <c r="G1655" s="282"/>
      <c r="H1655" s="427"/>
      <c r="I1655" s="280" t="s">
        <v>52</v>
      </c>
      <c r="J1655" s="427">
        <v>2</v>
      </c>
      <c r="K1655" s="293"/>
      <c r="L1655" s="293"/>
      <c r="M1655" s="281" t="s">
        <v>1031</v>
      </c>
      <c r="N1655" s="293"/>
      <c r="O1655" s="433" t="s">
        <v>338</v>
      </c>
      <c r="P1655" s="113" t="s">
        <v>54</v>
      </c>
      <c r="Q1655" s="439"/>
      <c r="R1655" s="123"/>
      <c r="S1655" s="120"/>
      <c r="T1655" s="120"/>
      <c r="U1655" s="120"/>
      <c r="V1655" s="121"/>
      <c r="W1655" s="121"/>
      <c r="X1655" s="122"/>
      <c r="Y1655" s="127"/>
      <c r="Z1655" s="127"/>
      <c r="AA1655" s="127"/>
      <c r="AB1655" s="127"/>
      <c r="AC1655" s="122"/>
      <c r="AD1655" s="128"/>
      <c r="AE1655" s="129"/>
      <c r="AF1655" s="128"/>
      <c r="AG1655" s="130"/>
      <c r="AH1655" s="130"/>
      <c r="AI1655" s="130"/>
      <c r="AJ1655" s="130"/>
      <c r="AK1655" s="362"/>
      <c r="AL1655" s="362"/>
      <c r="AM1655" s="368" t="s">
        <v>338</v>
      </c>
      <c r="AN1655" s="135"/>
      <c r="AO1655" s="136"/>
      <c r="AP1655" s="136"/>
      <c r="AQ1655" s="136"/>
      <c r="AR1655" s="379" t="e">
        <f>IF(AND(AF1655=AG1655,AF1655=AI1655,AF1655=AK1655,AF1655=AM1655),"未到货",“到货”)</f>
        <v>#NAME?</v>
      </c>
    </row>
    <row r="1656" spans="1:44" ht="20.100000000000001" hidden="1" customHeight="1">
      <c r="A1656" s="427">
        <v>85</v>
      </c>
      <c r="B1656" s="280">
        <v>7711092980</v>
      </c>
      <c r="C1656" s="281">
        <v>6100009802</v>
      </c>
      <c r="D1656" s="281" t="s">
        <v>1076</v>
      </c>
      <c r="E1656" s="281" t="s">
        <v>472</v>
      </c>
      <c r="F1656" s="280"/>
      <c r="G1656" s="282"/>
      <c r="H1656" s="427"/>
      <c r="I1656" s="280" t="s">
        <v>52</v>
      </c>
      <c r="J1656" s="427">
        <v>2</v>
      </c>
      <c r="K1656" s="293"/>
      <c r="L1656" s="293"/>
      <c r="M1656" s="281" t="s">
        <v>1031</v>
      </c>
      <c r="N1656" s="293"/>
      <c r="O1656" s="433" t="s">
        <v>338</v>
      </c>
      <c r="P1656" s="113" t="s">
        <v>54</v>
      </c>
      <c r="Q1656" s="439"/>
      <c r="R1656" s="123"/>
      <c r="S1656" s="120"/>
      <c r="T1656" s="120"/>
      <c r="U1656" s="120"/>
      <c r="V1656" s="121"/>
      <c r="W1656" s="121"/>
      <c r="X1656" s="122"/>
      <c r="Y1656" s="127"/>
      <c r="Z1656" s="127"/>
      <c r="AA1656" s="127"/>
      <c r="AB1656" s="127"/>
      <c r="AC1656" s="122"/>
      <c r="AD1656" s="128"/>
      <c r="AE1656" s="129"/>
      <c r="AF1656" s="128"/>
      <c r="AG1656" s="130"/>
      <c r="AH1656" s="130"/>
      <c r="AI1656" s="130"/>
      <c r="AJ1656" s="130"/>
      <c r="AK1656" s="362"/>
      <c r="AL1656" s="362"/>
      <c r="AM1656" s="368" t="s">
        <v>338</v>
      </c>
      <c r="AN1656" s="135"/>
      <c r="AO1656" s="136"/>
      <c r="AP1656" s="136"/>
      <c r="AQ1656" s="136"/>
      <c r="AR1656" s="379" t="e">
        <f>IF(AND(AF1656=AG1656,AF1656=AI1656,AF1656=AK1656,AF1656=AM1656),"未到货",“到货”)</f>
        <v>#NAME?</v>
      </c>
    </row>
    <row r="1657" spans="1:44" ht="20.100000000000001" hidden="1" customHeight="1">
      <c r="A1657" s="427">
        <v>86</v>
      </c>
      <c r="B1657" s="280">
        <v>7711092982</v>
      </c>
      <c r="C1657" s="281">
        <v>6100009802</v>
      </c>
      <c r="D1657" s="281" t="s">
        <v>1076</v>
      </c>
      <c r="E1657" s="281" t="s">
        <v>472</v>
      </c>
      <c r="F1657" s="280"/>
      <c r="G1657" s="282"/>
      <c r="H1657" s="427"/>
      <c r="I1657" s="280" t="s">
        <v>52</v>
      </c>
      <c r="J1657" s="427">
        <v>2</v>
      </c>
      <c r="K1657" s="293"/>
      <c r="L1657" s="293"/>
      <c r="M1657" s="281" t="s">
        <v>1031</v>
      </c>
      <c r="N1657" s="293"/>
      <c r="O1657" s="433" t="s">
        <v>338</v>
      </c>
      <c r="P1657" s="113" t="s">
        <v>54</v>
      </c>
      <c r="Q1657" s="439"/>
      <c r="R1657" s="123"/>
      <c r="S1657" s="120"/>
      <c r="T1657" s="120"/>
      <c r="U1657" s="120"/>
      <c r="V1657" s="121"/>
      <c r="W1657" s="121"/>
      <c r="X1657" s="122"/>
      <c r="Y1657" s="127"/>
      <c r="Z1657" s="127"/>
      <c r="AA1657" s="127"/>
      <c r="AB1657" s="127"/>
      <c r="AC1657" s="122"/>
      <c r="AD1657" s="128"/>
      <c r="AE1657" s="129"/>
      <c r="AF1657" s="128"/>
      <c r="AG1657" s="130"/>
      <c r="AH1657" s="130"/>
      <c r="AI1657" s="130"/>
      <c r="AJ1657" s="130"/>
      <c r="AK1657" s="362"/>
      <c r="AL1657" s="362"/>
      <c r="AM1657" s="368" t="s">
        <v>338</v>
      </c>
      <c r="AN1657" s="135"/>
      <c r="AO1657" s="136"/>
      <c r="AP1657" s="136"/>
      <c r="AQ1657" s="136"/>
      <c r="AR1657" s="379" t="e">
        <f>IF(AND(AF1657=AG1657,AF1657=AI1657,AF1657=AK1657,AF1657=AM1657),"未到货",“到货”)</f>
        <v>#NAME?</v>
      </c>
    </row>
    <row r="1658" spans="1:44" ht="20.100000000000001" hidden="1" customHeight="1">
      <c r="A1658" s="427">
        <v>87</v>
      </c>
      <c r="B1658" s="280">
        <v>7711092984</v>
      </c>
      <c r="C1658" s="281">
        <v>6100009802</v>
      </c>
      <c r="D1658" s="281" t="s">
        <v>1076</v>
      </c>
      <c r="E1658" s="281" t="s">
        <v>472</v>
      </c>
      <c r="F1658" s="280"/>
      <c r="G1658" s="282"/>
      <c r="H1658" s="427"/>
      <c r="I1658" s="280" t="s">
        <v>52</v>
      </c>
      <c r="J1658" s="427">
        <v>2</v>
      </c>
      <c r="K1658" s="293"/>
      <c r="L1658" s="293"/>
      <c r="M1658" s="281" t="s">
        <v>1031</v>
      </c>
      <c r="N1658" s="293"/>
      <c r="O1658" s="433" t="s">
        <v>338</v>
      </c>
      <c r="P1658" s="113" t="s">
        <v>54</v>
      </c>
      <c r="Q1658" s="439"/>
      <c r="R1658" s="123"/>
      <c r="S1658" s="120"/>
      <c r="T1658" s="120"/>
      <c r="U1658" s="120"/>
      <c r="V1658" s="121"/>
      <c r="W1658" s="121"/>
      <c r="X1658" s="122"/>
      <c r="Y1658" s="127"/>
      <c r="Z1658" s="127"/>
      <c r="AA1658" s="127"/>
      <c r="AB1658" s="127"/>
      <c r="AC1658" s="122"/>
      <c r="AD1658" s="128"/>
      <c r="AE1658" s="129"/>
      <c r="AF1658" s="128"/>
      <c r="AG1658" s="130"/>
      <c r="AH1658" s="130"/>
      <c r="AI1658" s="130"/>
      <c r="AJ1658" s="130"/>
      <c r="AK1658" s="362"/>
      <c r="AL1658" s="362"/>
      <c r="AM1658" s="368" t="s">
        <v>338</v>
      </c>
      <c r="AN1658" s="135"/>
      <c r="AO1658" s="136"/>
      <c r="AP1658" s="136"/>
      <c r="AQ1658" s="136"/>
      <c r="AR1658" s="379" t="e">
        <f>IF(AND(AF1658=AG1658,AF1658=AI1658,AF1658=AK1658,AF1658=AM1658),"未到货",“到货”)</f>
        <v>#NAME?</v>
      </c>
    </row>
    <row r="1659" spans="1:44" ht="20.100000000000001" hidden="1" customHeight="1">
      <c r="A1659" s="427">
        <v>88</v>
      </c>
      <c r="B1659" s="280">
        <v>7711092986</v>
      </c>
      <c r="C1659" s="281">
        <v>6100009802</v>
      </c>
      <c r="D1659" s="281" t="s">
        <v>1076</v>
      </c>
      <c r="E1659" s="281" t="s">
        <v>472</v>
      </c>
      <c r="F1659" s="280"/>
      <c r="G1659" s="282"/>
      <c r="H1659" s="427"/>
      <c r="I1659" s="280" t="s">
        <v>52</v>
      </c>
      <c r="J1659" s="427">
        <v>2</v>
      </c>
      <c r="K1659" s="293"/>
      <c r="L1659" s="293"/>
      <c r="M1659" s="281" t="s">
        <v>1031</v>
      </c>
      <c r="N1659" s="293"/>
      <c r="O1659" s="433" t="s">
        <v>338</v>
      </c>
      <c r="P1659" s="113" t="s">
        <v>54</v>
      </c>
      <c r="Q1659" s="439"/>
      <c r="R1659" s="123"/>
      <c r="S1659" s="120"/>
      <c r="T1659" s="120"/>
      <c r="U1659" s="461"/>
      <c r="V1659" s="467"/>
      <c r="W1659" s="467"/>
      <c r="X1659" s="122"/>
      <c r="Y1659" s="127"/>
      <c r="Z1659" s="127"/>
      <c r="AA1659" s="127"/>
      <c r="AB1659" s="127"/>
      <c r="AC1659" s="122"/>
      <c r="AD1659" s="128"/>
      <c r="AE1659" s="129"/>
      <c r="AF1659" s="128"/>
      <c r="AG1659" s="130"/>
      <c r="AH1659" s="130"/>
      <c r="AI1659" s="130"/>
      <c r="AJ1659" s="130"/>
      <c r="AK1659" s="362"/>
      <c r="AL1659" s="362"/>
      <c r="AM1659" s="368" t="s">
        <v>338</v>
      </c>
      <c r="AN1659" s="135"/>
      <c r="AO1659" s="136"/>
      <c r="AP1659" s="136"/>
      <c r="AQ1659" s="136"/>
      <c r="AR1659" s="379" t="e">
        <f>IF(AND(AF1659=AG1659,AF1659=AI1659,AF1659=AK1659,AF1659=AM1659),"未到货",“到货”)</f>
        <v>#NAME?</v>
      </c>
    </row>
    <row r="1660" spans="1:44" s="330" customFormat="1" ht="20.100000000000001" hidden="1" customHeight="1">
      <c r="A1660" s="428">
        <v>89</v>
      </c>
      <c r="B1660" s="429">
        <v>7811092900</v>
      </c>
      <c r="C1660" s="430">
        <v>6111092901</v>
      </c>
      <c r="D1660" s="430" t="s">
        <v>509</v>
      </c>
      <c r="E1660" s="430" t="s">
        <v>510</v>
      </c>
      <c r="F1660" s="429"/>
      <c r="G1660" s="431" t="s">
        <v>898</v>
      </c>
      <c r="H1660" s="428"/>
      <c r="I1660" s="429" t="s">
        <v>52</v>
      </c>
      <c r="J1660" s="428">
        <v>1</v>
      </c>
      <c r="K1660" s="435">
        <v>44654</v>
      </c>
      <c r="L1660" s="435">
        <v>44679</v>
      </c>
      <c r="M1660" s="430" t="s">
        <v>1031</v>
      </c>
      <c r="N1660" s="436"/>
      <c r="O1660" s="437"/>
      <c r="P1660" s="114" t="s">
        <v>54</v>
      </c>
      <c r="Q1660" s="358"/>
      <c r="R1660" s="358" t="s">
        <v>329</v>
      </c>
      <c r="S1660" s="394" t="s">
        <v>330</v>
      </c>
      <c r="T1660" s="394"/>
      <c r="U1660" s="394"/>
      <c r="V1660" s="370">
        <v>44654</v>
      </c>
      <c r="W1660" s="370">
        <v>44679</v>
      </c>
      <c r="X1660" s="395" t="s">
        <v>349</v>
      </c>
      <c r="Y1660" s="370">
        <v>44701</v>
      </c>
      <c r="Z1660" s="395">
        <v>44712</v>
      </c>
      <c r="AA1660" s="395"/>
      <c r="AB1660" s="395"/>
      <c r="AC1660" s="395">
        <v>44709</v>
      </c>
      <c r="AD1660" s="395">
        <v>44711</v>
      </c>
      <c r="AE1660" s="371" t="s">
        <v>49</v>
      </c>
      <c r="AF1660" s="395"/>
      <c r="AG1660" s="396"/>
      <c r="AH1660" s="396"/>
      <c r="AI1660" s="396"/>
      <c r="AJ1660" s="396">
        <v>1</v>
      </c>
      <c r="AK1660" s="362">
        <v>44709</v>
      </c>
      <c r="AL1660" s="362">
        <v>44713</v>
      </c>
      <c r="AM1660" s="405">
        <v>44715</v>
      </c>
      <c r="AN1660" s="371" t="s">
        <v>49</v>
      </c>
      <c r="AO1660" s="370">
        <v>44715</v>
      </c>
      <c r="AP1660" s="396" t="s">
        <v>408</v>
      </c>
      <c r="AQ1660" s="396"/>
      <c r="AR1660" s="379" t="e">
        <f>IF(AND(AF1660=AG1660,AF1660=AI1660,AF1660=AK1660,AF1660=AM1660),"未到货",“到货”)</f>
        <v>#NAME?</v>
      </c>
    </row>
    <row r="1661" spans="1:44" s="330" customFormat="1" ht="20.100000000000001" hidden="1" customHeight="1">
      <c r="A1661" s="428">
        <v>90</v>
      </c>
      <c r="B1661" s="429">
        <v>7811021400</v>
      </c>
      <c r="C1661" s="430">
        <v>6211021400</v>
      </c>
      <c r="D1661" s="430" t="s">
        <v>1077</v>
      </c>
      <c r="E1661" s="430" t="s">
        <v>472</v>
      </c>
      <c r="F1661" s="429"/>
      <c r="G1661" s="431" t="s">
        <v>902</v>
      </c>
      <c r="H1661" s="428"/>
      <c r="I1661" s="429" t="s">
        <v>52</v>
      </c>
      <c r="J1661" s="428">
        <v>1</v>
      </c>
      <c r="K1661" s="435">
        <v>44654</v>
      </c>
      <c r="L1661" s="435">
        <v>44679</v>
      </c>
      <c r="M1661" s="430" t="s">
        <v>1031</v>
      </c>
      <c r="N1661" s="436"/>
      <c r="O1661" s="437"/>
      <c r="P1661" s="353" t="s">
        <v>54</v>
      </c>
      <c r="Q1661" s="358"/>
      <c r="R1661" s="358" t="s">
        <v>329</v>
      </c>
      <c r="S1661" s="394" t="s">
        <v>330</v>
      </c>
      <c r="T1661" s="394"/>
      <c r="U1661" s="394"/>
      <c r="V1661" s="370">
        <v>44654</v>
      </c>
      <c r="W1661" s="370">
        <v>44679</v>
      </c>
      <c r="X1661" s="395" t="s">
        <v>349</v>
      </c>
      <c r="Y1661" s="370">
        <v>44701</v>
      </c>
      <c r="Z1661" s="395">
        <v>44712</v>
      </c>
      <c r="AA1661" s="395"/>
      <c r="AB1661" s="395"/>
      <c r="AC1661" s="395">
        <v>44709</v>
      </c>
      <c r="AD1661" s="395">
        <v>44711</v>
      </c>
      <c r="AE1661" s="371" t="s">
        <v>49</v>
      </c>
      <c r="AF1661" s="395"/>
      <c r="AG1661" s="396"/>
      <c r="AH1661" s="396"/>
      <c r="AI1661" s="396"/>
      <c r="AJ1661" s="396"/>
      <c r="AK1661" s="400"/>
      <c r="AL1661" s="400"/>
      <c r="AM1661" s="405">
        <v>44713</v>
      </c>
      <c r="AN1661" s="371" t="s">
        <v>49</v>
      </c>
      <c r="AO1661" s="395">
        <v>44713</v>
      </c>
      <c r="AP1661" s="396" t="s">
        <v>408</v>
      </c>
      <c r="AQ1661" s="396"/>
      <c r="AR1661" s="379" t="e">
        <f>IF(AND(AF1661=AG1661,AF1661=AI1661,AF1661=AK1661,AF1661=AM1661),"未到货",“到货”)</f>
        <v>#NAME?</v>
      </c>
    </row>
    <row r="1662" spans="1:44" s="330" customFormat="1" ht="20.100000000000001" hidden="1" customHeight="1">
      <c r="A1662" s="428">
        <v>91</v>
      </c>
      <c r="B1662" s="429">
        <v>7811021400</v>
      </c>
      <c r="C1662" s="430">
        <v>6211021401</v>
      </c>
      <c r="D1662" s="430" t="s">
        <v>1078</v>
      </c>
      <c r="E1662" s="430" t="s">
        <v>405</v>
      </c>
      <c r="F1662" s="429"/>
      <c r="G1662" s="431" t="s">
        <v>905</v>
      </c>
      <c r="H1662" s="428"/>
      <c r="I1662" s="429" t="s">
        <v>52</v>
      </c>
      <c r="J1662" s="428">
        <v>1</v>
      </c>
      <c r="K1662" s="435">
        <v>44654</v>
      </c>
      <c r="L1662" s="435">
        <v>44679</v>
      </c>
      <c r="M1662" s="430" t="s">
        <v>1031</v>
      </c>
      <c r="N1662" s="436"/>
      <c r="O1662" s="437"/>
      <c r="P1662" s="114" t="s">
        <v>54</v>
      </c>
      <c r="Q1662" s="358"/>
      <c r="R1662" s="358" t="s">
        <v>329</v>
      </c>
      <c r="S1662" s="394" t="s">
        <v>330</v>
      </c>
      <c r="T1662" s="394"/>
      <c r="U1662" s="457"/>
      <c r="V1662" s="470"/>
      <c r="W1662" s="470"/>
      <c r="X1662" s="395" t="s">
        <v>349</v>
      </c>
      <c r="Y1662" s="370">
        <v>44701</v>
      </c>
      <c r="Z1662" s="127"/>
      <c r="AA1662" s="127"/>
      <c r="AB1662" s="127"/>
      <c r="AC1662" s="395" t="s">
        <v>54</v>
      </c>
      <c r="AD1662" s="395">
        <v>44699</v>
      </c>
      <c r="AE1662" s="371" t="s">
        <v>49</v>
      </c>
      <c r="AF1662" s="395"/>
      <c r="AG1662" s="396"/>
      <c r="AH1662" s="396"/>
      <c r="AI1662" s="396"/>
      <c r="AJ1662" s="396"/>
      <c r="AK1662" s="400"/>
      <c r="AL1662" s="400"/>
      <c r="AM1662" s="405">
        <v>44758</v>
      </c>
      <c r="AN1662" s="371" t="s">
        <v>49</v>
      </c>
      <c r="AO1662" s="370">
        <v>44758</v>
      </c>
      <c r="AP1662" s="396" t="s">
        <v>727</v>
      </c>
      <c r="AQ1662" s="396"/>
      <c r="AR1662" s="379" t="e">
        <f>IF(AND(AF1662=AG1662,AF1662=AI1662,AF1662=AK1662,AF1662=AM1662),"未到货",“到货”)</f>
        <v>#NAME?</v>
      </c>
    </row>
    <row r="1663" spans="1:44" s="330" customFormat="1" ht="20.100000000000001" hidden="1" customHeight="1">
      <c r="A1663" s="428">
        <v>92</v>
      </c>
      <c r="B1663" s="429">
        <v>7811092900</v>
      </c>
      <c r="C1663" s="430">
        <v>6211092902</v>
      </c>
      <c r="D1663" s="430" t="s">
        <v>1079</v>
      </c>
      <c r="E1663" s="430" t="s">
        <v>501</v>
      </c>
      <c r="F1663" s="429"/>
      <c r="G1663" s="431" t="s">
        <v>887</v>
      </c>
      <c r="H1663" s="428"/>
      <c r="I1663" s="429" t="s">
        <v>52</v>
      </c>
      <c r="J1663" s="428">
        <v>1</v>
      </c>
      <c r="K1663" s="435">
        <v>44654</v>
      </c>
      <c r="L1663" s="435">
        <v>44679</v>
      </c>
      <c r="M1663" s="430" t="s">
        <v>1031</v>
      </c>
      <c r="N1663" s="436"/>
      <c r="O1663" s="437"/>
      <c r="P1663" s="114" t="s">
        <v>54</v>
      </c>
      <c r="Q1663" s="358"/>
      <c r="R1663" s="358" t="s">
        <v>329</v>
      </c>
      <c r="S1663" s="394" t="s">
        <v>330</v>
      </c>
      <c r="T1663" s="394"/>
      <c r="U1663" s="394"/>
      <c r="V1663" s="370"/>
      <c r="W1663" s="370"/>
      <c r="X1663" s="395" t="s">
        <v>349</v>
      </c>
      <c r="Y1663" s="396"/>
      <c r="Z1663" s="396"/>
      <c r="AA1663" s="396"/>
      <c r="AB1663" s="396"/>
      <c r="AC1663" s="395">
        <v>44697</v>
      </c>
      <c r="AD1663" s="395">
        <v>44698</v>
      </c>
      <c r="AE1663" s="371" t="s">
        <v>49</v>
      </c>
      <c r="AF1663" s="395"/>
      <c r="AG1663" s="396"/>
      <c r="AH1663" s="396"/>
      <c r="AI1663" s="396"/>
      <c r="AJ1663" s="396"/>
      <c r="AK1663" s="400"/>
      <c r="AL1663" s="400"/>
      <c r="AM1663" s="405">
        <v>44712</v>
      </c>
      <c r="AN1663" s="371" t="s">
        <v>58</v>
      </c>
      <c r="AO1663" s="370">
        <v>44712</v>
      </c>
      <c r="AP1663" s="396" t="s">
        <v>408</v>
      </c>
      <c r="AQ1663" s="396"/>
      <c r="AR1663" s="402" t="e">
        <f>IF(AND(AF1663=AG1663,AF1663=AI1663,AF1663=AK1663,AF1663=AM1663),"未到货",“到货”)</f>
        <v>#NAME?</v>
      </c>
    </row>
    <row r="1664" spans="1:44" s="330" customFormat="1" ht="20.100000000000001" hidden="1" customHeight="1">
      <c r="A1664" s="428">
        <v>93</v>
      </c>
      <c r="B1664" s="429">
        <v>7811092900</v>
      </c>
      <c r="C1664" s="430">
        <v>7700000170</v>
      </c>
      <c r="D1664" s="430" t="s">
        <v>1080</v>
      </c>
      <c r="E1664" s="430"/>
      <c r="F1664" s="429"/>
      <c r="G1664" s="431" t="s">
        <v>1081</v>
      </c>
      <c r="H1664" s="428"/>
      <c r="I1664" s="429" t="s">
        <v>566</v>
      </c>
      <c r="J1664" s="428">
        <v>1</v>
      </c>
      <c r="K1664" s="435">
        <v>44654</v>
      </c>
      <c r="L1664" s="435">
        <v>44679</v>
      </c>
      <c r="M1664" s="430" t="s">
        <v>1031</v>
      </c>
      <c r="N1664" s="436"/>
      <c r="O1664" s="437" t="s">
        <v>1082</v>
      </c>
      <c r="P1664" s="358" t="s">
        <v>54</v>
      </c>
      <c r="Q1664" s="358"/>
      <c r="R1664" s="358"/>
      <c r="S1664" s="394" t="s">
        <v>330</v>
      </c>
      <c r="T1664" s="394"/>
      <c r="U1664" s="394"/>
      <c r="V1664" s="370">
        <v>44654</v>
      </c>
      <c r="W1664" s="405" t="s">
        <v>1083</v>
      </c>
      <c r="X1664" s="395"/>
      <c r="Y1664" s="370"/>
      <c r="Z1664" s="395"/>
      <c r="AA1664" s="395"/>
      <c r="AB1664" s="395"/>
      <c r="AC1664" s="395" t="s">
        <v>54</v>
      </c>
      <c r="AD1664" s="395"/>
      <c r="AE1664" s="371"/>
      <c r="AF1664" s="395"/>
      <c r="AG1664" s="396"/>
      <c r="AH1664" s="396"/>
      <c r="AI1664" s="396"/>
      <c r="AJ1664" s="396"/>
      <c r="AK1664" s="400"/>
      <c r="AL1664" s="400"/>
      <c r="AM1664" s="405"/>
      <c r="AN1664" s="371"/>
      <c r="AO1664" s="396"/>
      <c r="AP1664" s="396"/>
      <c r="AQ1664" s="396"/>
      <c r="AR1664" s="402" t="str">
        <f>IF(AND(AF1664=AG1664,AF1664=AI1664,AF1664=AK1664,AF1664=AM1664),"未到货",“到货”)</f>
        <v>未到货</v>
      </c>
    </row>
    <row r="1665" spans="1:44" ht="20.100000000000001" hidden="1" customHeight="1">
      <c r="A1665" s="427">
        <v>94</v>
      </c>
      <c r="B1665" s="280">
        <v>7811092900</v>
      </c>
      <c r="C1665" s="281">
        <v>7700009001</v>
      </c>
      <c r="D1665" s="281" t="s">
        <v>1084</v>
      </c>
      <c r="E1665" s="281"/>
      <c r="F1665" s="280" t="s">
        <v>1085</v>
      </c>
      <c r="G1665" s="282" t="s">
        <v>1086</v>
      </c>
      <c r="H1665" s="427"/>
      <c r="I1665" s="280" t="s">
        <v>566</v>
      </c>
      <c r="J1665" s="427">
        <v>1</v>
      </c>
      <c r="K1665" s="293"/>
      <c r="L1665" s="293"/>
      <c r="M1665" s="281" t="s">
        <v>1031</v>
      </c>
      <c r="N1665" s="293"/>
      <c r="O1665" s="433" t="s">
        <v>338</v>
      </c>
      <c r="P1665" s="113" t="s">
        <v>54</v>
      </c>
      <c r="Q1665" s="439"/>
      <c r="R1665" s="123"/>
      <c r="S1665" s="120"/>
      <c r="T1665" s="120"/>
      <c r="U1665" s="120"/>
      <c r="V1665" s="121"/>
      <c r="W1665" s="121"/>
      <c r="X1665" s="122"/>
      <c r="Y1665" s="127"/>
      <c r="Z1665" s="127"/>
      <c r="AA1665" s="127"/>
      <c r="AB1665" s="127"/>
      <c r="AC1665" s="122"/>
      <c r="AD1665" s="128"/>
      <c r="AE1665" s="129"/>
      <c r="AF1665" s="128"/>
      <c r="AG1665" s="130"/>
      <c r="AH1665" s="130"/>
      <c r="AI1665" s="130"/>
      <c r="AJ1665" s="130"/>
      <c r="AK1665" s="362"/>
      <c r="AL1665" s="362"/>
      <c r="AM1665" s="368" t="s">
        <v>338</v>
      </c>
      <c r="AN1665" s="135"/>
      <c r="AO1665" s="136"/>
      <c r="AP1665" s="136"/>
      <c r="AQ1665" s="136"/>
      <c r="AR1665" s="379" t="e">
        <f>IF(AND(AF1665=AG1665,AF1665=AI1665,AF1665=AK1665,AF1665=AM1665),"未到货",“到货”)</f>
        <v>#NAME?</v>
      </c>
    </row>
    <row r="1666" spans="1:44" ht="20.100000000000001" hidden="1" customHeight="1">
      <c r="A1666" s="427">
        <v>95</v>
      </c>
      <c r="B1666" s="280">
        <v>7700009001</v>
      </c>
      <c r="C1666" s="281">
        <v>7700009002</v>
      </c>
      <c r="D1666" s="281" t="s">
        <v>1087</v>
      </c>
      <c r="E1666" s="281" t="s">
        <v>1088</v>
      </c>
      <c r="F1666" s="280"/>
      <c r="G1666" s="282"/>
      <c r="H1666" s="427"/>
      <c r="I1666" s="280" t="s">
        <v>566</v>
      </c>
      <c r="J1666" s="427">
        <v>1</v>
      </c>
      <c r="K1666" s="293"/>
      <c r="L1666" s="293"/>
      <c r="M1666" s="281" t="s">
        <v>1031</v>
      </c>
      <c r="N1666" s="293"/>
      <c r="O1666" s="433" t="s">
        <v>338</v>
      </c>
      <c r="P1666" s="113" t="s">
        <v>54</v>
      </c>
      <c r="Q1666" s="439"/>
      <c r="R1666" s="123"/>
      <c r="S1666" s="120"/>
      <c r="T1666" s="120"/>
      <c r="U1666" s="120"/>
      <c r="V1666" s="121"/>
      <c r="W1666" s="121"/>
      <c r="X1666" s="122"/>
      <c r="Y1666" s="127"/>
      <c r="Z1666" s="127"/>
      <c r="AA1666" s="127"/>
      <c r="AB1666" s="127"/>
      <c r="AC1666" s="122"/>
      <c r="AD1666" s="128"/>
      <c r="AE1666" s="129"/>
      <c r="AF1666" s="128"/>
      <c r="AG1666" s="130"/>
      <c r="AH1666" s="130"/>
      <c r="AI1666" s="130"/>
      <c r="AJ1666" s="130"/>
      <c r="AK1666" s="362"/>
      <c r="AL1666" s="362"/>
      <c r="AM1666" s="368" t="s">
        <v>338</v>
      </c>
      <c r="AN1666" s="135"/>
      <c r="AO1666" s="136"/>
      <c r="AP1666" s="136"/>
      <c r="AQ1666" s="136"/>
      <c r="AR1666" s="379" t="e">
        <f>IF(AND(AF1666=AG1666,AF1666=AI1666,AF1666=AK1666,AF1666=AM1666),"未到货",“到货”)</f>
        <v>#NAME?</v>
      </c>
    </row>
    <row r="1667" spans="1:44" s="330" customFormat="1" ht="20.100000000000001" hidden="1" customHeight="1">
      <c r="A1667" s="428">
        <v>96</v>
      </c>
      <c r="B1667" s="429">
        <v>7711092920</v>
      </c>
      <c r="C1667" s="430">
        <v>7700009030</v>
      </c>
      <c r="D1667" s="430" t="s">
        <v>1089</v>
      </c>
      <c r="E1667" s="430"/>
      <c r="F1667" s="429"/>
      <c r="G1667" s="431"/>
      <c r="H1667" s="428"/>
      <c r="I1667" s="429" t="s">
        <v>566</v>
      </c>
      <c r="J1667" s="428">
        <v>1</v>
      </c>
      <c r="K1667" s="435">
        <v>44654</v>
      </c>
      <c r="L1667" s="435">
        <v>44679</v>
      </c>
      <c r="M1667" s="430" t="s">
        <v>1031</v>
      </c>
      <c r="N1667" s="436"/>
      <c r="O1667" s="437" t="s">
        <v>1082</v>
      </c>
      <c r="P1667" s="358" t="s">
        <v>54</v>
      </c>
      <c r="Q1667" s="358"/>
      <c r="R1667" s="358"/>
      <c r="S1667" s="394" t="s">
        <v>330</v>
      </c>
      <c r="T1667" s="394"/>
      <c r="U1667" s="394"/>
      <c r="V1667" s="370">
        <v>44654</v>
      </c>
      <c r="W1667" s="405" t="s">
        <v>1083</v>
      </c>
      <c r="X1667" s="395"/>
      <c r="Y1667" s="396"/>
      <c r="Z1667" s="396"/>
      <c r="AA1667" s="396"/>
      <c r="AB1667" s="396"/>
      <c r="AC1667" s="395" t="s">
        <v>54</v>
      </c>
      <c r="AD1667" s="395"/>
      <c r="AE1667" s="371"/>
      <c r="AF1667" s="395"/>
      <c r="AG1667" s="396"/>
      <c r="AH1667" s="396"/>
      <c r="AI1667" s="396"/>
      <c r="AJ1667" s="396"/>
      <c r="AK1667" s="400"/>
      <c r="AL1667" s="400"/>
      <c r="AM1667" s="405"/>
      <c r="AN1667" s="371"/>
      <c r="AO1667" s="396"/>
      <c r="AP1667" s="396"/>
      <c r="AQ1667" s="396"/>
      <c r="AR1667" s="402" t="str">
        <f>IF(AND(AF1667=AG1667,AF1667=AI1667,AF1667=AK1667,AF1667=AM1667),"未到货",“到货”)</f>
        <v>未到货</v>
      </c>
    </row>
    <row r="1668" spans="1:44" s="330" customFormat="1" ht="20.100000000000001" hidden="1" customHeight="1">
      <c r="A1668" s="428">
        <v>97</v>
      </c>
      <c r="B1668" s="429">
        <v>7711092985</v>
      </c>
      <c r="C1668" s="430">
        <v>7700009040</v>
      </c>
      <c r="D1668" s="430" t="s">
        <v>1090</v>
      </c>
      <c r="E1668" s="430"/>
      <c r="F1668" s="429"/>
      <c r="G1668" s="431"/>
      <c r="H1668" s="428"/>
      <c r="I1668" s="429" t="s">
        <v>566</v>
      </c>
      <c r="J1668" s="428">
        <v>1</v>
      </c>
      <c r="K1668" s="435">
        <v>44654</v>
      </c>
      <c r="L1668" s="435">
        <v>44679</v>
      </c>
      <c r="M1668" s="430" t="s">
        <v>1031</v>
      </c>
      <c r="N1668" s="436"/>
      <c r="O1668" s="437" t="s">
        <v>1082</v>
      </c>
      <c r="P1668" s="358" t="s">
        <v>54</v>
      </c>
      <c r="Q1668" s="358"/>
      <c r="R1668" s="358"/>
      <c r="S1668" s="394" t="s">
        <v>330</v>
      </c>
      <c r="T1668" s="394"/>
      <c r="U1668" s="394"/>
      <c r="V1668" s="370">
        <v>44654</v>
      </c>
      <c r="W1668" s="405" t="s">
        <v>1083</v>
      </c>
      <c r="X1668" s="395"/>
      <c r="Y1668" s="396"/>
      <c r="Z1668" s="396"/>
      <c r="AA1668" s="396"/>
      <c r="AB1668" s="396"/>
      <c r="AC1668" s="395" t="s">
        <v>54</v>
      </c>
      <c r="AD1668" s="395"/>
      <c r="AE1668" s="371"/>
      <c r="AF1668" s="395"/>
      <c r="AG1668" s="396"/>
      <c r="AH1668" s="396"/>
      <c r="AI1668" s="396"/>
      <c r="AJ1668" s="396"/>
      <c r="AK1668" s="400"/>
      <c r="AL1668" s="400"/>
      <c r="AM1668" s="405"/>
      <c r="AN1668" s="371"/>
      <c r="AO1668" s="396"/>
      <c r="AP1668" s="396"/>
      <c r="AQ1668" s="396"/>
      <c r="AR1668" s="402" t="str">
        <f>IF(AND(AF1668=AG1668,AF1668=AI1668,AF1668=AK1668,AF1668=AM1668),"未到货",“到货”)</f>
        <v>未到货</v>
      </c>
    </row>
    <row r="1669" spans="1:44" s="330" customFormat="1" ht="20.100000000000001" hidden="1" customHeight="1">
      <c r="A1669" s="428">
        <v>98</v>
      </c>
      <c r="B1669" s="429">
        <v>7811092900</v>
      </c>
      <c r="C1669" s="430">
        <v>7710493930</v>
      </c>
      <c r="D1669" s="430" t="s">
        <v>1091</v>
      </c>
      <c r="E1669" s="430"/>
      <c r="F1669" s="429"/>
      <c r="G1669" s="431"/>
      <c r="H1669" s="428"/>
      <c r="I1669" s="429" t="s">
        <v>566</v>
      </c>
      <c r="J1669" s="428">
        <v>1</v>
      </c>
      <c r="K1669" s="435">
        <v>44654</v>
      </c>
      <c r="L1669" s="435">
        <v>44679</v>
      </c>
      <c r="M1669" s="430" t="s">
        <v>1031</v>
      </c>
      <c r="N1669" s="436"/>
      <c r="O1669" s="437" t="s">
        <v>1082</v>
      </c>
      <c r="P1669" s="358" t="s">
        <v>54</v>
      </c>
      <c r="Q1669" s="358"/>
      <c r="R1669" s="358"/>
      <c r="S1669" s="394" t="s">
        <v>330</v>
      </c>
      <c r="T1669" s="394"/>
      <c r="U1669" s="394"/>
      <c r="V1669" s="370">
        <v>44654</v>
      </c>
      <c r="W1669" s="405" t="s">
        <v>1083</v>
      </c>
      <c r="X1669" s="395"/>
      <c r="Y1669" s="396"/>
      <c r="Z1669" s="396"/>
      <c r="AA1669" s="396"/>
      <c r="AB1669" s="396"/>
      <c r="AC1669" s="395" t="s">
        <v>54</v>
      </c>
      <c r="AD1669" s="395"/>
      <c r="AE1669" s="371"/>
      <c r="AF1669" s="395"/>
      <c r="AG1669" s="396"/>
      <c r="AH1669" s="396"/>
      <c r="AI1669" s="396"/>
      <c r="AJ1669" s="396"/>
      <c r="AK1669" s="400"/>
      <c r="AL1669" s="400"/>
      <c r="AM1669" s="405"/>
      <c r="AN1669" s="371"/>
      <c r="AO1669" s="396"/>
      <c r="AP1669" s="396"/>
      <c r="AQ1669" s="396"/>
      <c r="AR1669" s="402" t="str">
        <f>IF(AND(AF1669=AG1669,AF1669=AI1669,AF1669=AK1669,AF1669=AM1669),"未到货",“到货”)</f>
        <v>未到货</v>
      </c>
    </row>
    <row r="1670" spans="1:44" s="330" customFormat="1" ht="20.100000000000001" hidden="1" customHeight="1">
      <c r="A1670" s="428">
        <v>99</v>
      </c>
      <c r="B1670" s="429">
        <v>7811092900</v>
      </c>
      <c r="C1670" s="430">
        <v>7710493935</v>
      </c>
      <c r="D1670" s="430" t="s">
        <v>1092</v>
      </c>
      <c r="E1670" s="430"/>
      <c r="F1670" s="429"/>
      <c r="G1670" s="431"/>
      <c r="H1670" s="428"/>
      <c r="I1670" s="429" t="s">
        <v>566</v>
      </c>
      <c r="J1670" s="428">
        <v>1</v>
      </c>
      <c r="K1670" s="435">
        <v>44654</v>
      </c>
      <c r="L1670" s="435">
        <v>44679</v>
      </c>
      <c r="M1670" s="430" t="s">
        <v>1031</v>
      </c>
      <c r="N1670" s="436"/>
      <c r="O1670" s="437" t="s">
        <v>1082</v>
      </c>
      <c r="P1670" s="358" t="s">
        <v>54</v>
      </c>
      <c r="Q1670" s="358"/>
      <c r="R1670" s="358"/>
      <c r="S1670" s="394" t="s">
        <v>330</v>
      </c>
      <c r="T1670" s="394"/>
      <c r="U1670" s="394"/>
      <c r="V1670" s="370">
        <v>44654</v>
      </c>
      <c r="W1670" s="405" t="s">
        <v>1083</v>
      </c>
      <c r="X1670" s="395"/>
      <c r="Y1670" s="396"/>
      <c r="Z1670" s="396"/>
      <c r="AA1670" s="396"/>
      <c r="AB1670" s="396"/>
      <c r="AC1670" s="395" t="s">
        <v>54</v>
      </c>
      <c r="AD1670" s="395"/>
      <c r="AE1670" s="371"/>
      <c r="AF1670" s="395"/>
      <c r="AG1670" s="396"/>
      <c r="AH1670" s="396"/>
      <c r="AI1670" s="396"/>
      <c r="AJ1670" s="396"/>
      <c r="AK1670" s="400"/>
      <c r="AL1670" s="400"/>
      <c r="AM1670" s="405"/>
      <c r="AN1670" s="371"/>
      <c r="AO1670" s="396"/>
      <c r="AP1670" s="396"/>
      <c r="AQ1670" s="396"/>
      <c r="AR1670" s="402" t="str">
        <f>IF(AND(AF1670=AG1670,AF1670=AI1670,AF1670=AK1670,AF1670=AM1670),"未到货",“到货”)</f>
        <v>未到货</v>
      </c>
    </row>
    <row r="1671" spans="1:44" s="330" customFormat="1" ht="20.100000000000001" hidden="1" customHeight="1">
      <c r="A1671" s="428">
        <v>100</v>
      </c>
      <c r="B1671" s="429">
        <v>7811092900</v>
      </c>
      <c r="C1671" s="430">
        <v>7710728955</v>
      </c>
      <c r="D1671" s="430" t="s">
        <v>1093</v>
      </c>
      <c r="E1671" s="430"/>
      <c r="F1671" s="429"/>
      <c r="G1671" s="431"/>
      <c r="H1671" s="428"/>
      <c r="I1671" s="429" t="s">
        <v>566</v>
      </c>
      <c r="J1671" s="428">
        <v>2</v>
      </c>
      <c r="K1671" s="435">
        <v>44654</v>
      </c>
      <c r="L1671" s="435">
        <v>44679</v>
      </c>
      <c r="M1671" s="430" t="s">
        <v>1031</v>
      </c>
      <c r="N1671" s="436"/>
      <c r="O1671" s="437" t="s">
        <v>1082</v>
      </c>
      <c r="P1671" s="358" t="s">
        <v>54</v>
      </c>
      <c r="Q1671" s="358"/>
      <c r="R1671" s="358"/>
      <c r="S1671" s="394" t="s">
        <v>330</v>
      </c>
      <c r="T1671" s="394"/>
      <c r="U1671" s="394"/>
      <c r="V1671" s="370">
        <v>44654</v>
      </c>
      <c r="W1671" s="405" t="s">
        <v>1083</v>
      </c>
      <c r="X1671" s="395"/>
      <c r="Y1671" s="396"/>
      <c r="Z1671" s="396"/>
      <c r="AA1671" s="396"/>
      <c r="AB1671" s="396"/>
      <c r="AC1671" s="395" t="s">
        <v>54</v>
      </c>
      <c r="AD1671" s="395"/>
      <c r="AE1671" s="371"/>
      <c r="AF1671" s="395"/>
      <c r="AG1671" s="396"/>
      <c r="AH1671" s="396"/>
      <c r="AI1671" s="396"/>
      <c r="AJ1671" s="396"/>
      <c r="AK1671" s="400"/>
      <c r="AL1671" s="400"/>
      <c r="AM1671" s="405"/>
      <c r="AN1671" s="371"/>
      <c r="AO1671" s="396"/>
      <c r="AP1671" s="396"/>
      <c r="AQ1671" s="396"/>
      <c r="AR1671" s="402" t="str">
        <f>IF(AND(AF1671=AG1671,AF1671=AI1671,AF1671=AK1671,AF1671=AM1671),"未到货",“到货”)</f>
        <v>未到货</v>
      </c>
    </row>
    <row r="1672" spans="1:44" s="330" customFormat="1" ht="20.100000000000001" hidden="1" customHeight="1">
      <c r="A1672" s="428">
        <v>101</v>
      </c>
      <c r="B1672" s="429">
        <v>7710728955</v>
      </c>
      <c r="C1672" s="430">
        <v>7710728956</v>
      </c>
      <c r="D1672" s="430" t="s">
        <v>1094</v>
      </c>
      <c r="E1672" s="430"/>
      <c r="F1672" s="429"/>
      <c r="G1672" s="431"/>
      <c r="H1672" s="428"/>
      <c r="I1672" s="429" t="s">
        <v>566</v>
      </c>
      <c r="J1672" s="428">
        <v>2</v>
      </c>
      <c r="K1672" s="435">
        <v>44654</v>
      </c>
      <c r="L1672" s="435">
        <v>44679</v>
      </c>
      <c r="M1672" s="430" t="s">
        <v>1031</v>
      </c>
      <c r="N1672" s="436"/>
      <c r="O1672" s="437" t="s">
        <v>1082</v>
      </c>
      <c r="P1672" s="358" t="s">
        <v>54</v>
      </c>
      <c r="Q1672" s="358"/>
      <c r="R1672" s="358"/>
      <c r="S1672" s="394" t="s">
        <v>330</v>
      </c>
      <c r="T1672" s="394"/>
      <c r="U1672" s="394"/>
      <c r="V1672" s="370">
        <v>44654</v>
      </c>
      <c r="W1672" s="405" t="s">
        <v>1083</v>
      </c>
      <c r="X1672" s="395"/>
      <c r="Y1672" s="396"/>
      <c r="Z1672" s="396"/>
      <c r="AA1672" s="396"/>
      <c r="AB1672" s="396"/>
      <c r="AC1672" s="395" t="s">
        <v>54</v>
      </c>
      <c r="AD1672" s="395"/>
      <c r="AE1672" s="371"/>
      <c r="AF1672" s="395"/>
      <c r="AG1672" s="396"/>
      <c r="AH1672" s="396"/>
      <c r="AI1672" s="396"/>
      <c r="AJ1672" s="396"/>
      <c r="AK1672" s="400"/>
      <c r="AL1672" s="400"/>
      <c r="AM1672" s="405"/>
      <c r="AN1672" s="371"/>
      <c r="AO1672" s="396"/>
      <c r="AP1672" s="396"/>
      <c r="AQ1672" s="396"/>
      <c r="AR1672" s="402" t="str">
        <f>IF(AND(AF1672=AG1672,AF1672=AI1672,AF1672=AK1672,AF1672=AM1672),"未到货",“到货”)</f>
        <v>未到货</v>
      </c>
    </row>
    <row r="1673" spans="1:44" s="330" customFormat="1" ht="20.100000000000001" hidden="1" customHeight="1">
      <c r="A1673" s="428">
        <v>102</v>
      </c>
      <c r="B1673" s="429">
        <v>7811092900</v>
      </c>
      <c r="C1673" s="430">
        <v>7711092910</v>
      </c>
      <c r="D1673" s="430" t="s">
        <v>1095</v>
      </c>
      <c r="E1673" s="430"/>
      <c r="F1673" s="429"/>
      <c r="G1673" s="431"/>
      <c r="H1673" s="428"/>
      <c r="I1673" s="429" t="s">
        <v>566</v>
      </c>
      <c r="J1673" s="428">
        <v>1</v>
      </c>
      <c r="K1673" s="435">
        <v>44654</v>
      </c>
      <c r="L1673" s="435">
        <v>44679</v>
      </c>
      <c r="M1673" s="430" t="s">
        <v>1031</v>
      </c>
      <c r="N1673" s="436"/>
      <c r="O1673" s="437" t="s">
        <v>1082</v>
      </c>
      <c r="P1673" s="404" t="s">
        <v>54</v>
      </c>
      <c r="Q1673" s="358"/>
      <c r="R1673" s="358"/>
      <c r="S1673" s="394" t="s">
        <v>330</v>
      </c>
      <c r="T1673" s="394"/>
      <c r="U1673" s="394"/>
      <c r="V1673" s="370">
        <v>44654</v>
      </c>
      <c r="W1673" s="405"/>
      <c r="X1673" s="395"/>
      <c r="Y1673" s="396"/>
      <c r="Z1673" s="396"/>
      <c r="AA1673" s="396"/>
      <c r="AB1673" s="396"/>
      <c r="AC1673" s="395">
        <v>44706</v>
      </c>
      <c r="AD1673" s="395"/>
      <c r="AE1673" s="371"/>
      <c r="AF1673" s="395"/>
      <c r="AG1673" s="396"/>
      <c r="AH1673" s="396"/>
      <c r="AI1673" s="396"/>
      <c r="AJ1673" s="396"/>
      <c r="AK1673" s="400"/>
      <c r="AL1673" s="400"/>
      <c r="AM1673" s="405"/>
      <c r="AN1673" s="371"/>
      <c r="AO1673" s="396"/>
      <c r="AP1673" s="396"/>
      <c r="AQ1673" s="396"/>
      <c r="AR1673" s="402" t="str">
        <f>IF(AND(AF1673=AG1673,AF1673=AI1673,AF1673=AK1673,AF1673=AM1673),"未到货",“到货”)</f>
        <v>未到货</v>
      </c>
    </row>
    <row r="1674" spans="1:44" s="330" customFormat="1" ht="20.100000000000001" hidden="1" customHeight="1">
      <c r="A1674" s="428">
        <v>103</v>
      </c>
      <c r="B1674" s="429">
        <v>7811092900</v>
      </c>
      <c r="C1674" s="430">
        <v>7711092920</v>
      </c>
      <c r="D1674" s="430" t="s">
        <v>1096</v>
      </c>
      <c r="E1674" s="430"/>
      <c r="F1674" s="429"/>
      <c r="G1674" s="431"/>
      <c r="H1674" s="428"/>
      <c r="I1674" s="429" t="s">
        <v>566</v>
      </c>
      <c r="J1674" s="428">
        <v>1</v>
      </c>
      <c r="K1674" s="435">
        <v>44654</v>
      </c>
      <c r="L1674" s="435">
        <v>44679</v>
      </c>
      <c r="M1674" s="430" t="s">
        <v>1031</v>
      </c>
      <c r="N1674" s="436"/>
      <c r="O1674" s="437" t="s">
        <v>1082</v>
      </c>
      <c r="P1674" s="358" t="s">
        <v>54</v>
      </c>
      <c r="Q1674" s="358"/>
      <c r="R1674" s="358"/>
      <c r="S1674" s="394" t="s">
        <v>330</v>
      </c>
      <c r="T1674" s="394"/>
      <c r="U1674" s="394"/>
      <c r="V1674" s="370">
        <v>44654</v>
      </c>
      <c r="W1674" s="405" t="s">
        <v>1083</v>
      </c>
      <c r="X1674" s="395"/>
      <c r="Y1674" s="396"/>
      <c r="Z1674" s="396"/>
      <c r="AA1674" s="396"/>
      <c r="AB1674" s="396"/>
      <c r="AC1674" s="395" t="s">
        <v>54</v>
      </c>
      <c r="AD1674" s="395"/>
      <c r="AE1674" s="371"/>
      <c r="AF1674" s="395"/>
      <c r="AG1674" s="396"/>
      <c r="AH1674" s="396"/>
      <c r="AI1674" s="396"/>
      <c r="AJ1674" s="396"/>
      <c r="AK1674" s="400"/>
      <c r="AL1674" s="400"/>
      <c r="AM1674" s="405"/>
      <c r="AN1674" s="371"/>
      <c r="AO1674" s="396"/>
      <c r="AP1674" s="396"/>
      <c r="AQ1674" s="396"/>
      <c r="AR1674" s="402" t="str">
        <f>IF(AND(AF1674=AG1674,AF1674=AI1674,AF1674=AK1674,AF1674=AM1674),"未到货",“到货”)</f>
        <v>未到货</v>
      </c>
    </row>
    <row r="1675" spans="1:44" s="330" customFormat="1" ht="20.100000000000001" hidden="1" customHeight="1">
      <c r="A1675" s="428">
        <v>104</v>
      </c>
      <c r="B1675" s="429">
        <v>7811092900</v>
      </c>
      <c r="C1675" s="430">
        <v>7711092925</v>
      </c>
      <c r="D1675" s="430" t="s">
        <v>1097</v>
      </c>
      <c r="E1675" s="430"/>
      <c r="F1675" s="429"/>
      <c r="G1675" s="431"/>
      <c r="H1675" s="428"/>
      <c r="I1675" s="429" t="s">
        <v>566</v>
      </c>
      <c r="J1675" s="428">
        <v>8</v>
      </c>
      <c r="K1675" s="435">
        <v>44654</v>
      </c>
      <c r="L1675" s="435">
        <v>44679</v>
      </c>
      <c r="M1675" s="430" t="s">
        <v>1031</v>
      </c>
      <c r="N1675" s="436"/>
      <c r="O1675" s="437" t="s">
        <v>1082</v>
      </c>
      <c r="P1675" s="358" t="s">
        <v>54</v>
      </c>
      <c r="Q1675" s="358"/>
      <c r="R1675" s="358"/>
      <c r="S1675" s="394" t="s">
        <v>330</v>
      </c>
      <c r="T1675" s="394"/>
      <c r="U1675" s="394"/>
      <c r="V1675" s="370">
        <v>44654</v>
      </c>
      <c r="W1675" s="405" t="s">
        <v>1083</v>
      </c>
      <c r="X1675" s="395"/>
      <c r="Y1675" s="396"/>
      <c r="Z1675" s="396"/>
      <c r="AA1675" s="396"/>
      <c r="AB1675" s="396"/>
      <c r="AC1675" s="395" t="s">
        <v>54</v>
      </c>
      <c r="AD1675" s="395"/>
      <c r="AE1675" s="371"/>
      <c r="AF1675" s="395"/>
      <c r="AG1675" s="396"/>
      <c r="AH1675" s="396"/>
      <c r="AI1675" s="396"/>
      <c r="AJ1675" s="396"/>
      <c r="AK1675" s="400"/>
      <c r="AL1675" s="400"/>
      <c r="AM1675" s="405"/>
      <c r="AN1675" s="371"/>
      <c r="AO1675" s="396"/>
      <c r="AP1675" s="396"/>
      <c r="AQ1675" s="396"/>
      <c r="AR1675" s="402" t="str">
        <f>IF(AND(AF1675=AG1675,AF1675=AI1675,AF1675=AK1675,AF1675=AM1675),"未到货",“到货”)</f>
        <v>未到货</v>
      </c>
    </row>
    <row r="1676" spans="1:44" s="330" customFormat="1" ht="20.100000000000001" hidden="1" customHeight="1">
      <c r="A1676" s="428">
        <v>105</v>
      </c>
      <c r="B1676" s="429">
        <v>7811092900</v>
      </c>
      <c r="C1676" s="430">
        <v>7711092930</v>
      </c>
      <c r="D1676" s="430" t="s">
        <v>1098</v>
      </c>
      <c r="E1676" s="430"/>
      <c r="F1676" s="429"/>
      <c r="G1676" s="431"/>
      <c r="H1676" s="428"/>
      <c r="I1676" s="429" t="s">
        <v>566</v>
      </c>
      <c r="J1676" s="428">
        <v>2</v>
      </c>
      <c r="K1676" s="435">
        <v>44654</v>
      </c>
      <c r="L1676" s="435">
        <v>44679</v>
      </c>
      <c r="M1676" s="430" t="s">
        <v>1031</v>
      </c>
      <c r="N1676" s="436"/>
      <c r="O1676" s="437" t="s">
        <v>1082</v>
      </c>
      <c r="P1676" s="358" t="s">
        <v>54</v>
      </c>
      <c r="Q1676" s="358"/>
      <c r="R1676" s="358"/>
      <c r="S1676" s="394" t="s">
        <v>330</v>
      </c>
      <c r="T1676" s="394"/>
      <c r="U1676" s="394"/>
      <c r="V1676" s="370">
        <v>44654</v>
      </c>
      <c r="W1676" s="405" t="s">
        <v>1083</v>
      </c>
      <c r="X1676" s="395"/>
      <c r="Y1676" s="396"/>
      <c r="Z1676" s="396"/>
      <c r="AA1676" s="396"/>
      <c r="AB1676" s="396"/>
      <c r="AC1676" s="395" t="s">
        <v>54</v>
      </c>
      <c r="AD1676" s="395"/>
      <c r="AE1676" s="371"/>
      <c r="AF1676" s="395"/>
      <c r="AG1676" s="396"/>
      <c r="AH1676" s="396"/>
      <c r="AI1676" s="396"/>
      <c r="AJ1676" s="396"/>
      <c r="AK1676" s="400"/>
      <c r="AL1676" s="400"/>
      <c r="AM1676" s="405"/>
      <c r="AN1676" s="371"/>
      <c r="AO1676" s="396"/>
      <c r="AP1676" s="396"/>
      <c r="AQ1676" s="396"/>
      <c r="AR1676" s="402" t="str">
        <f>IF(AND(AF1676=AG1676,AF1676=AI1676,AF1676=AK1676,AF1676=AM1676),"未到货",“到货”)</f>
        <v>未到货</v>
      </c>
    </row>
    <row r="1677" spans="1:44" s="330" customFormat="1" ht="20.100000000000001" hidden="1" customHeight="1">
      <c r="A1677" s="428">
        <v>106</v>
      </c>
      <c r="B1677" s="429">
        <v>7811092900</v>
      </c>
      <c r="C1677" s="430">
        <v>7711092935</v>
      </c>
      <c r="D1677" s="430" t="s">
        <v>1099</v>
      </c>
      <c r="E1677" s="430"/>
      <c r="F1677" s="429"/>
      <c r="G1677" s="431"/>
      <c r="H1677" s="428"/>
      <c r="I1677" s="429" t="s">
        <v>566</v>
      </c>
      <c r="J1677" s="428">
        <v>2</v>
      </c>
      <c r="K1677" s="435">
        <v>44654</v>
      </c>
      <c r="L1677" s="435">
        <v>44679</v>
      </c>
      <c r="M1677" s="430" t="s">
        <v>1031</v>
      </c>
      <c r="N1677" s="436"/>
      <c r="O1677" s="437" t="s">
        <v>1082</v>
      </c>
      <c r="P1677" s="358" t="s">
        <v>54</v>
      </c>
      <c r="Q1677" s="358"/>
      <c r="R1677" s="358"/>
      <c r="S1677" s="394" t="s">
        <v>330</v>
      </c>
      <c r="T1677" s="394"/>
      <c r="U1677" s="394"/>
      <c r="V1677" s="370">
        <v>44654</v>
      </c>
      <c r="W1677" s="405" t="s">
        <v>1083</v>
      </c>
      <c r="X1677" s="395"/>
      <c r="Y1677" s="396"/>
      <c r="Z1677" s="396"/>
      <c r="AA1677" s="396"/>
      <c r="AB1677" s="396"/>
      <c r="AC1677" s="395" t="s">
        <v>54</v>
      </c>
      <c r="AD1677" s="395"/>
      <c r="AE1677" s="371"/>
      <c r="AF1677" s="395"/>
      <c r="AG1677" s="396"/>
      <c r="AH1677" s="396"/>
      <c r="AI1677" s="396"/>
      <c r="AJ1677" s="396"/>
      <c r="AK1677" s="400"/>
      <c r="AL1677" s="400"/>
      <c r="AM1677" s="405"/>
      <c r="AN1677" s="371"/>
      <c r="AO1677" s="396"/>
      <c r="AP1677" s="396"/>
      <c r="AQ1677" s="396"/>
      <c r="AR1677" s="402" t="str">
        <f>IF(AND(AF1677=AG1677,AF1677=AI1677,AF1677=AK1677,AF1677=AM1677),"未到货",“到货”)</f>
        <v>未到货</v>
      </c>
    </row>
    <row r="1678" spans="1:44" s="330" customFormat="1" ht="20.100000000000001" hidden="1" customHeight="1">
      <c r="A1678" s="428">
        <v>107</v>
      </c>
      <c r="B1678" s="429">
        <v>7811092900</v>
      </c>
      <c r="C1678" s="430">
        <v>7711092940</v>
      </c>
      <c r="D1678" s="430" t="s">
        <v>1100</v>
      </c>
      <c r="E1678" s="430"/>
      <c r="F1678" s="429"/>
      <c r="G1678" s="431"/>
      <c r="H1678" s="428"/>
      <c r="I1678" s="429" t="s">
        <v>566</v>
      </c>
      <c r="J1678" s="477">
        <v>1</v>
      </c>
      <c r="K1678" s="435">
        <v>44654</v>
      </c>
      <c r="L1678" s="435">
        <v>44679</v>
      </c>
      <c r="M1678" s="430" t="s">
        <v>1031</v>
      </c>
      <c r="N1678" s="436"/>
      <c r="O1678" s="437" t="s">
        <v>1101</v>
      </c>
      <c r="P1678" s="358" t="s">
        <v>54</v>
      </c>
      <c r="Q1678" s="358"/>
      <c r="R1678" s="358"/>
      <c r="S1678" s="394" t="s">
        <v>330</v>
      </c>
      <c r="T1678" s="394"/>
      <c r="U1678" s="394"/>
      <c r="V1678" s="370">
        <v>44654</v>
      </c>
      <c r="W1678" s="405" t="s">
        <v>1083</v>
      </c>
      <c r="X1678" s="395"/>
      <c r="Y1678" s="396"/>
      <c r="Z1678" s="396"/>
      <c r="AA1678" s="396"/>
      <c r="AB1678" s="396"/>
      <c r="AC1678" s="395" t="s">
        <v>54</v>
      </c>
      <c r="AD1678" s="395"/>
      <c r="AE1678" s="371"/>
      <c r="AF1678" s="395"/>
      <c r="AG1678" s="396"/>
      <c r="AH1678" s="396"/>
      <c r="AI1678" s="396"/>
      <c r="AJ1678" s="396"/>
      <c r="AK1678" s="400"/>
      <c r="AL1678" s="400"/>
      <c r="AM1678" s="405"/>
      <c r="AN1678" s="371"/>
      <c r="AO1678" s="396"/>
      <c r="AP1678" s="396"/>
      <c r="AQ1678" s="396"/>
      <c r="AR1678" s="402" t="str">
        <f>IF(AND(AF1678=AG1678,AF1678=AI1678,AF1678=AK1678,AF1678=AM1678),"未到货",“到货”)</f>
        <v>未到货</v>
      </c>
    </row>
    <row r="1679" spans="1:44" s="330" customFormat="1" ht="20.100000000000001" hidden="1" customHeight="1">
      <c r="A1679" s="428">
        <v>108</v>
      </c>
      <c r="B1679" s="429">
        <v>7811092900</v>
      </c>
      <c r="C1679" s="430">
        <v>7711092945</v>
      </c>
      <c r="D1679" s="430" t="s">
        <v>1102</v>
      </c>
      <c r="E1679" s="430"/>
      <c r="F1679" s="429"/>
      <c r="G1679" s="431"/>
      <c r="H1679" s="428"/>
      <c r="I1679" s="429" t="s">
        <v>566</v>
      </c>
      <c r="J1679" s="428">
        <v>1</v>
      </c>
      <c r="K1679" s="435">
        <v>44654</v>
      </c>
      <c r="L1679" s="435">
        <v>44679</v>
      </c>
      <c r="M1679" s="430" t="s">
        <v>1031</v>
      </c>
      <c r="N1679" s="436"/>
      <c r="O1679" s="437" t="s">
        <v>1082</v>
      </c>
      <c r="P1679" s="358" t="s">
        <v>54</v>
      </c>
      <c r="Q1679" s="358"/>
      <c r="R1679" s="358"/>
      <c r="S1679" s="394" t="s">
        <v>330</v>
      </c>
      <c r="T1679" s="394"/>
      <c r="U1679" s="394"/>
      <c r="V1679" s="370">
        <v>44654</v>
      </c>
      <c r="W1679" s="405" t="s">
        <v>1083</v>
      </c>
      <c r="X1679" s="395"/>
      <c r="Y1679" s="396"/>
      <c r="Z1679" s="396"/>
      <c r="AA1679" s="396"/>
      <c r="AB1679" s="396"/>
      <c r="AC1679" s="395" t="s">
        <v>54</v>
      </c>
      <c r="AD1679" s="395"/>
      <c r="AE1679" s="371"/>
      <c r="AF1679" s="395"/>
      <c r="AG1679" s="396"/>
      <c r="AH1679" s="396"/>
      <c r="AI1679" s="396"/>
      <c r="AJ1679" s="396"/>
      <c r="AK1679" s="400"/>
      <c r="AL1679" s="400"/>
      <c r="AM1679" s="405"/>
      <c r="AN1679" s="371"/>
      <c r="AO1679" s="396"/>
      <c r="AP1679" s="396"/>
      <c r="AQ1679" s="396"/>
      <c r="AR1679" s="402" t="str">
        <f>IF(AND(AF1679=AG1679,AF1679=AI1679,AF1679=AK1679,AF1679=AM1679),"未到货",“到货”)</f>
        <v>未到货</v>
      </c>
    </row>
    <row r="1680" spans="1:44" s="330" customFormat="1" ht="20.100000000000001" hidden="1" customHeight="1">
      <c r="A1680" s="428">
        <v>109</v>
      </c>
      <c r="B1680" s="429">
        <v>7811092900</v>
      </c>
      <c r="C1680" s="430">
        <v>7711092950</v>
      </c>
      <c r="D1680" s="430" t="s">
        <v>1103</v>
      </c>
      <c r="E1680" s="430"/>
      <c r="F1680" s="429"/>
      <c r="G1680" s="431"/>
      <c r="H1680" s="428"/>
      <c r="I1680" s="429" t="s">
        <v>566</v>
      </c>
      <c r="J1680" s="428">
        <v>1</v>
      </c>
      <c r="K1680" s="435">
        <v>44654</v>
      </c>
      <c r="L1680" s="435">
        <v>44679</v>
      </c>
      <c r="M1680" s="430" t="s">
        <v>1031</v>
      </c>
      <c r="N1680" s="436"/>
      <c r="O1680" s="437" t="s">
        <v>1082</v>
      </c>
      <c r="P1680" s="358" t="s">
        <v>54</v>
      </c>
      <c r="Q1680" s="358"/>
      <c r="R1680" s="358"/>
      <c r="S1680" s="394" t="s">
        <v>330</v>
      </c>
      <c r="T1680" s="394"/>
      <c r="U1680" s="394"/>
      <c r="V1680" s="370">
        <v>44654</v>
      </c>
      <c r="W1680" s="405" t="s">
        <v>1083</v>
      </c>
      <c r="X1680" s="395"/>
      <c r="Y1680" s="396"/>
      <c r="Z1680" s="396"/>
      <c r="AA1680" s="396"/>
      <c r="AB1680" s="396"/>
      <c r="AC1680" s="395" t="s">
        <v>54</v>
      </c>
      <c r="AD1680" s="395"/>
      <c r="AE1680" s="371"/>
      <c r="AF1680" s="395"/>
      <c r="AG1680" s="396"/>
      <c r="AH1680" s="396"/>
      <c r="AI1680" s="396"/>
      <c r="AJ1680" s="396"/>
      <c r="AK1680" s="400"/>
      <c r="AL1680" s="400"/>
      <c r="AM1680" s="405"/>
      <c r="AN1680" s="371"/>
      <c r="AO1680" s="396"/>
      <c r="AP1680" s="396"/>
      <c r="AQ1680" s="396"/>
      <c r="AR1680" s="402" t="str">
        <f>IF(AND(AF1680=AG1680,AF1680=AI1680,AF1680=AK1680,AF1680=AM1680),"未到货",“到货”)</f>
        <v>未到货</v>
      </c>
    </row>
    <row r="1681" spans="1:44" s="330" customFormat="1" ht="20.100000000000001" hidden="1" customHeight="1">
      <c r="A1681" s="428">
        <v>110</v>
      </c>
      <c r="B1681" s="429">
        <v>7811092900</v>
      </c>
      <c r="C1681" s="430">
        <v>7711092955</v>
      </c>
      <c r="D1681" s="430" t="s">
        <v>1104</v>
      </c>
      <c r="E1681" s="430"/>
      <c r="F1681" s="429"/>
      <c r="G1681" s="431"/>
      <c r="H1681" s="428"/>
      <c r="I1681" s="429" t="s">
        <v>566</v>
      </c>
      <c r="J1681" s="428">
        <v>1</v>
      </c>
      <c r="K1681" s="435">
        <v>44654</v>
      </c>
      <c r="L1681" s="435">
        <v>44679</v>
      </c>
      <c r="M1681" s="430" t="s">
        <v>1031</v>
      </c>
      <c r="N1681" s="436"/>
      <c r="O1681" s="437" t="s">
        <v>1082</v>
      </c>
      <c r="P1681" s="358" t="s">
        <v>54</v>
      </c>
      <c r="Q1681" s="358"/>
      <c r="R1681" s="358"/>
      <c r="S1681" s="394" t="s">
        <v>330</v>
      </c>
      <c r="T1681" s="394"/>
      <c r="U1681" s="394"/>
      <c r="V1681" s="370">
        <v>44654</v>
      </c>
      <c r="W1681" s="405" t="s">
        <v>1083</v>
      </c>
      <c r="X1681" s="395"/>
      <c r="Y1681" s="396"/>
      <c r="Z1681" s="396"/>
      <c r="AA1681" s="396"/>
      <c r="AB1681" s="396"/>
      <c r="AC1681" s="395" t="s">
        <v>54</v>
      </c>
      <c r="AD1681" s="395"/>
      <c r="AE1681" s="371"/>
      <c r="AF1681" s="395"/>
      <c r="AG1681" s="396"/>
      <c r="AH1681" s="396"/>
      <c r="AI1681" s="396"/>
      <c r="AJ1681" s="396"/>
      <c r="AK1681" s="400"/>
      <c r="AL1681" s="400"/>
      <c r="AM1681" s="405"/>
      <c r="AN1681" s="371"/>
      <c r="AO1681" s="396"/>
      <c r="AP1681" s="396"/>
      <c r="AQ1681" s="396"/>
      <c r="AR1681" s="402" t="str">
        <f>IF(AND(AF1681=AG1681,AF1681=AI1681,AF1681=AK1681,AF1681=AM1681),"未到货",“到货”)</f>
        <v>未到货</v>
      </c>
    </row>
    <row r="1682" spans="1:44" s="330" customFormat="1" ht="20.100000000000001" hidden="1" customHeight="1">
      <c r="A1682" s="428">
        <v>111</v>
      </c>
      <c r="B1682" s="429">
        <v>7811092900</v>
      </c>
      <c r="C1682" s="430">
        <v>7711092960</v>
      </c>
      <c r="D1682" s="430" t="s">
        <v>1105</v>
      </c>
      <c r="E1682" s="430"/>
      <c r="F1682" s="429"/>
      <c r="G1682" s="431"/>
      <c r="H1682" s="428"/>
      <c r="I1682" s="429" t="s">
        <v>566</v>
      </c>
      <c r="J1682" s="428">
        <v>1</v>
      </c>
      <c r="K1682" s="435">
        <v>44654</v>
      </c>
      <c r="L1682" s="435">
        <v>44679</v>
      </c>
      <c r="M1682" s="430" t="s">
        <v>1031</v>
      </c>
      <c r="N1682" s="436"/>
      <c r="O1682" s="437" t="s">
        <v>1082</v>
      </c>
      <c r="P1682" s="358" t="s">
        <v>54</v>
      </c>
      <c r="Q1682" s="358"/>
      <c r="R1682" s="358"/>
      <c r="S1682" s="394" t="s">
        <v>330</v>
      </c>
      <c r="T1682" s="394"/>
      <c r="U1682" s="394"/>
      <c r="V1682" s="370">
        <v>44654</v>
      </c>
      <c r="W1682" s="405" t="s">
        <v>1083</v>
      </c>
      <c r="X1682" s="395"/>
      <c r="Y1682" s="396"/>
      <c r="Z1682" s="396"/>
      <c r="AA1682" s="396"/>
      <c r="AB1682" s="396"/>
      <c r="AC1682" s="395" t="s">
        <v>54</v>
      </c>
      <c r="AD1682" s="395"/>
      <c r="AE1682" s="371"/>
      <c r="AF1682" s="395"/>
      <c r="AG1682" s="396"/>
      <c r="AH1682" s="396"/>
      <c r="AI1682" s="396"/>
      <c r="AJ1682" s="396"/>
      <c r="AK1682" s="400"/>
      <c r="AL1682" s="400"/>
      <c r="AM1682" s="405"/>
      <c r="AN1682" s="371"/>
      <c r="AO1682" s="396"/>
      <c r="AP1682" s="396"/>
      <c r="AQ1682" s="396"/>
      <c r="AR1682" s="402" t="str">
        <f>IF(AND(AF1682=AG1682,AF1682=AI1682,AF1682=AK1682,AF1682=AM1682),"未到货",“到货”)</f>
        <v>未到货</v>
      </c>
    </row>
    <row r="1683" spans="1:44" s="330" customFormat="1" ht="20.100000000000001" hidden="1" customHeight="1">
      <c r="A1683" s="428">
        <v>112</v>
      </c>
      <c r="B1683" s="429">
        <v>7811092900</v>
      </c>
      <c r="C1683" s="430">
        <v>7711092965</v>
      </c>
      <c r="D1683" s="430" t="s">
        <v>1106</v>
      </c>
      <c r="E1683" s="430"/>
      <c r="F1683" s="429"/>
      <c r="G1683" s="431"/>
      <c r="H1683" s="428"/>
      <c r="I1683" s="429" t="s">
        <v>566</v>
      </c>
      <c r="J1683" s="428">
        <v>2</v>
      </c>
      <c r="K1683" s="435">
        <v>44654</v>
      </c>
      <c r="L1683" s="435">
        <v>44679</v>
      </c>
      <c r="M1683" s="430" t="s">
        <v>1031</v>
      </c>
      <c r="N1683" s="436"/>
      <c r="O1683" s="437" t="s">
        <v>1082</v>
      </c>
      <c r="P1683" s="358" t="s">
        <v>54</v>
      </c>
      <c r="Q1683" s="358"/>
      <c r="R1683" s="358"/>
      <c r="S1683" s="394" t="s">
        <v>330</v>
      </c>
      <c r="T1683" s="394"/>
      <c r="U1683" s="394"/>
      <c r="V1683" s="370">
        <v>44654</v>
      </c>
      <c r="W1683" s="405" t="s">
        <v>1083</v>
      </c>
      <c r="X1683" s="395"/>
      <c r="Y1683" s="396"/>
      <c r="Z1683" s="396"/>
      <c r="AA1683" s="396"/>
      <c r="AB1683" s="396"/>
      <c r="AC1683" s="395" t="s">
        <v>54</v>
      </c>
      <c r="AD1683" s="395"/>
      <c r="AE1683" s="371"/>
      <c r="AF1683" s="395"/>
      <c r="AG1683" s="396"/>
      <c r="AH1683" s="396"/>
      <c r="AI1683" s="396"/>
      <c r="AJ1683" s="396"/>
      <c r="AK1683" s="400"/>
      <c r="AL1683" s="400"/>
      <c r="AM1683" s="405"/>
      <c r="AN1683" s="371"/>
      <c r="AO1683" s="396"/>
      <c r="AP1683" s="396"/>
      <c r="AQ1683" s="396"/>
      <c r="AR1683" s="402" t="str">
        <f>IF(AND(AF1683=AG1683,AF1683=AI1683,AF1683=AK1683,AF1683=AM1683),"未到货",“到货”)</f>
        <v>未到货</v>
      </c>
    </row>
    <row r="1684" spans="1:44" s="330" customFormat="1" ht="20.100000000000001" hidden="1" customHeight="1">
      <c r="A1684" s="428">
        <v>113</v>
      </c>
      <c r="B1684" s="429">
        <v>7811092900</v>
      </c>
      <c r="C1684" s="430">
        <v>7711092970</v>
      </c>
      <c r="D1684" s="430" t="s">
        <v>1102</v>
      </c>
      <c r="E1684" s="430"/>
      <c r="F1684" s="429"/>
      <c r="G1684" s="431"/>
      <c r="H1684" s="428"/>
      <c r="I1684" s="429" t="s">
        <v>566</v>
      </c>
      <c r="J1684" s="428">
        <v>1</v>
      </c>
      <c r="K1684" s="435">
        <v>44654</v>
      </c>
      <c r="L1684" s="435">
        <v>44679</v>
      </c>
      <c r="M1684" s="430" t="s">
        <v>1031</v>
      </c>
      <c r="N1684" s="436"/>
      <c r="O1684" s="437" t="s">
        <v>1082</v>
      </c>
      <c r="P1684" s="358" t="s">
        <v>54</v>
      </c>
      <c r="Q1684" s="358"/>
      <c r="R1684" s="358"/>
      <c r="S1684" s="394" t="s">
        <v>330</v>
      </c>
      <c r="T1684" s="394"/>
      <c r="U1684" s="394"/>
      <c r="V1684" s="370">
        <v>44654</v>
      </c>
      <c r="W1684" s="405" t="s">
        <v>1083</v>
      </c>
      <c r="X1684" s="395"/>
      <c r="Y1684" s="396"/>
      <c r="Z1684" s="396"/>
      <c r="AA1684" s="396"/>
      <c r="AB1684" s="396"/>
      <c r="AC1684" s="395" t="s">
        <v>54</v>
      </c>
      <c r="AD1684" s="395"/>
      <c r="AE1684" s="371"/>
      <c r="AF1684" s="395"/>
      <c r="AG1684" s="396"/>
      <c r="AH1684" s="396"/>
      <c r="AI1684" s="396"/>
      <c r="AJ1684" s="396"/>
      <c r="AK1684" s="400"/>
      <c r="AL1684" s="400"/>
      <c r="AM1684" s="405"/>
      <c r="AN1684" s="371"/>
      <c r="AO1684" s="396"/>
      <c r="AP1684" s="396"/>
      <c r="AQ1684" s="396"/>
      <c r="AR1684" s="402" t="str">
        <f>IF(AND(AF1684=AG1684,AF1684=AI1684,AF1684=AK1684,AF1684=AM1684),"未到货",“到货”)</f>
        <v>未到货</v>
      </c>
    </row>
    <row r="1685" spans="1:44" s="330" customFormat="1" ht="20.100000000000001" hidden="1" customHeight="1">
      <c r="A1685" s="428">
        <v>114</v>
      </c>
      <c r="B1685" s="429">
        <v>7811092900</v>
      </c>
      <c r="C1685" s="430">
        <v>7711092975</v>
      </c>
      <c r="D1685" s="430" t="s">
        <v>1107</v>
      </c>
      <c r="E1685" s="430"/>
      <c r="F1685" s="429"/>
      <c r="G1685" s="431"/>
      <c r="H1685" s="428"/>
      <c r="I1685" s="429" t="s">
        <v>566</v>
      </c>
      <c r="J1685" s="428">
        <v>1</v>
      </c>
      <c r="K1685" s="435">
        <v>44654</v>
      </c>
      <c r="L1685" s="435">
        <v>44679</v>
      </c>
      <c r="M1685" s="430" t="s">
        <v>1031</v>
      </c>
      <c r="N1685" s="436"/>
      <c r="O1685" s="437" t="s">
        <v>1082</v>
      </c>
      <c r="P1685" s="358" t="s">
        <v>54</v>
      </c>
      <c r="Q1685" s="358"/>
      <c r="R1685" s="358"/>
      <c r="S1685" s="394" t="s">
        <v>330</v>
      </c>
      <c r="T1685" s="394"/>
      <c r="U1685" s="394"/>
      <c r="V1685" s="370">
        <v>44654</v>
      </c>
      <c r="W1685" s="405" t="s">
        <v>1083</v>
      </c>
      <c r="X1685" s="395"/>
      <c r="Y1685" s="396"/>
      <c r="Z1685" s="396"/>
      <c r="AA1685" s="396"/>
      <c r="AB1685" s="396"/>
      <c r="AC1685" s="395" t="s">
        <v>54</v>
      </c>
      <c r="AD1685" s="395"/>
      <c r="AE1685" s="371"/>
      <c r="AF1685" s="395"/>
      <c r="AG1685" s="396"/>
      <c r="AH1685" s="396"/>
      <c r="AI1685" s="396"/>
      <c r="AJ1685" s="396"/>
      <c r="AK1685" s="400"/>
      <c r="AL1685" s="400"/>
      <c r="AM1685" s="405"/>
      <c r="AN1685" s="371"/>
      <c r="AO1685" s="396"/>
      <c r="AP1685" s="396"/>
      <c r="AQ1685" s="396"/>
      <c r="AR1685" s="402" t="str">
        <f>IF(AND(AF1685=AG1685,AF1685=AI1685,AF1685=AK1685,AF1685=AM1685),"未到货",“到货”)</f>
        <v>未到货</v>
      </c>
    </row>
    <row r="1686" spans="1:44" s="330" customFormat="1" ht="20.100000000000001" hidden="1" customHeight="1">
      <c r="A1686" s="428">
        <v>115</v>
      </c>
      <c r="B1686" s="429">
        <v>7811092900</v>
      </c>
      <c r="C1686" s="430">
        <v>7711092980</v>
      </c>
      <c r="D1686" s="430" t="s">
        <v>1108</v>
      </c>
      <c r="E1686" s="430"/>
      <c r="F1686" s="429"/>
      <c r="G1686" s="431"/>
      <c r="H1686" s="428"/>
      <c r="I1686" s="429" t="s">
        <v>566</v>
      </c>
      <c r="J1686" s="428">
        <v>1</v>
      </c>
      <c r="K1686" s="435">
        <v>44654</v>
      </c>
      <c r="L1686" s="435">
        <v>44679</v>
      </c>
      <c r="M1686" s="430" t="s">
        <v>1031</v>
      </c>
      <c r="N1686" s="436"/>
      <c r="O1686" s="437" t="s">
        <v>1082</v>
      </c>
      <c r="P1686" s="358" t="s">
        <v>54</v>
      </c>
      <c r="Q1686" s="358"/>
      <c r="R1686" s="358"/>
      <c r="S1686" s="394" t="s">
        <v>330</v>
      </c>
      <c r="T1686" s="394"/>
      <c r="U1686" s="394"/>
      <c r="V1686" s="370">
        <v>44654</v>
      </c>
      <c r="W1686" s="405" t="s">
        <v>1083</v>
      </c>
      <c r="X1686" s="395"/>
      <c r="Y1686" s="396"/>
      <c r="Z1686" s="396"/>
      <c r="AA1686" s="396"/>
      <c r="AB1686" s="396"/>
      <c r="AC1686" s="395" t="s">
        <v>54</v>
      </c>
      <c r="AD1686" s="395"/>
      <c r="AE1686" s="371"/>
      <c r="AF1686" s="395"/>
      <c r="AG1686" s="396"/>
      <c r="AH1686" s="396"/>
      <c r="AI1686" s="396"/>
      <c r="AJ1686" s="396"/>
      <c r="AK1686" s="400"/>
      <c r="AL1686" s="400"/>
      <c r="AM1686" s="405"/>
      <c r="AN1686" s="371"/>
      <c r="AO1686" s="396"/>
      <c r="AP1686" s="396"/>
      <c r="AQ1686" s="396"/>
      <c r="AR1686" s="402" t="str">
        <f>IF(AND(AF1686=AG1686,AF1686=AI1686,AF1686=AK1686,AF1686=AM1686),"未到货",“到货”)</f>
        <v>未到货</v>
      </c>
    </row>
    <row r="1687" spans="1:44" s="330" customFormat="1" ht="20.100000000000001" hidden="1" customHeight="1">
      <c r="A1687" s="428">
        <v>116</v>
      </c>
      <c r="B1687" s="429">
        <v>7811092900</v>
      </c>
      <c r="C1687" s="430">
        <v>7711092982</v>
      </c>
      <c r="D1687" s="430" t="s">
        <v>1106</v>
      </c>
      <c r="E1687" s="430"/>
      <c r="F1687" s="429"/>
      <c r="G1687" s="431"/>
      <c r="H1687" s="428"/>
      <c r="I1687" s="429" t="s">
        <v>566</v>
      </c>
      <c r="J1687" s="428">
        <v>1</v>
      </c>
      <c r="K1687" s="435">
        <v>44654</v>
      </c>
      <c r="L1687" s="435">
        <v>44679</v>
      </c>
      <c r="M1687" s="430" t="s">
        <v>1031</v>
      </c>
      <c r="N1687" s="436"/>
      <c r="O1687" s="437" t="s">
        <v>1082</v>
      </c>
      <c r="P1687" s="358" t="s">
        <v>54</v>
      </c>
      <c r="Q1687" s="358"/>
      <c r="R1687" s="358"/>
      <c r="S1687" s="394" t="s">
        <v>330</v>
      </c>
      <c r="T1687" s="394"/>
      <c r="U1687" s="394"/>
      <c r="V1687" s="370">
        <v>44654</v>
      </c>
      <c r="W1687" s="405" t="s">
        <v>1083</v>
      </c>
      <c r="X1687" s="395"/>
      <c r="Y1687" s="396"/>
      <c r="Z1687" s="396"/>
      <c r="AA1687" s="396"/>
      <c r="AB1687" s="396"/>
      <c r="AC1687" s="395" t="s">
        <v>54</v>
      </c>
      <c r="AD1687" s="395"/>
      <c r="AE1687" s="371"/>
      <c r="AF1687" s="395"/>
      <c r="AG1687" s="396"/>
      <c r="AH1687" s="396"/>
      <c r="AI1687" s="396"/>
      <c r="AJ1687" s="396"/>
      <c r="AK1687" s="400"/>
      <c r="AL1687" s="400"/>
      <c r="AM1687" s="405"/>
      <c r="AN1687" s="371"/>
      <c r="AO1687" s="396"/>
      <c r="AP1687" s="396"/>
      <c r="AQ1687" s="396"/>
      <c r="AR1687" s="402" t="str">
        <f>IF(AND(AF1687=AG1687,AF1687=AI1687,AF1687=AK1687,AF1687=AM1687),"未到货",“到货”)</f>
        <v>未到货</v>
      </c>
    </row>
    <row r="1688" spans="1:44" s="330" customFormat="1" ht="20.100000000000001" hidden="1" customHeight="1">
      <c r="A1688" s="428">
        <v>117</v>
      </c>
      <c r="B1688" s="429">
        <v>7811092900</v>
      </c>
      <c r="C1688" s="430">
        <v>7711092984</v>
      </c>
      <c r="D1688" s="430" t="s">
        <v>1106</v>
      </c>
      <c r="E1688" s="430"/>
      <c r="F1688" s="429"/>
      <c r="G1688" s="431"/>
      <c r="H1688" s="428"/>
      <c r="I1688" s="429" t="s">
        <v>566</v>
      </c>
      <c r="J1688" s="428">
        <v>1</v>
      </c>
      <c r="K1688" s="435">
        <v>44654</v>
      </c>
      <c r="L1688" s="435">
        <v>44679</v>
      </c>
      <c r="M1688" s="430" t="s">
        <v>1031</v>
      </c>
      <c r="N1688" s="436"/>
      <c r="O1688" s="437" t="s">
        <v>1082</v>
      </c>
      <c r="P1688" s="358" t="s">
        <v>54</v>
      </c>
      <c r="Q1688" s="358"/>
      <c r="R1688" s="358"/>
      <c r="S1688" s="394" t="s">
        <v>330</v>
      </c>
      <c r="T1688" s="394"/>
      <c r="U1688" s="394"/>
      <c r="V1688" s="370">
        <v>44654</v>
      </c>
      <c r="W1688" s="405" t="s">
        <v>1083</v>
      </c>
      <c r="X1688" s="395"/>
      <c r="Y1688" s="396"/>
      <c r="Z1688" s="396"/>
      <c r="AA1688" s="396"/>
      <c r="AB1688" s="396"/>
      <c r="AC1688" s="395" t="s">
        <v>54</v>
      </c>
      <c r="AD1688" s="395"/>
      <c r="AE1688" s="371"/>
      <c r="AF1688" s="395"/>
      <c r="AG1688" s="396"/>
      <c r="AH1688" s="396"/>
      <c r="AI1688" s="396"/>
      <c r="AJ1688" s="396"/>
      <c r="AK1688" s="400"/>
      <c r="AL1688" s="400"/>
      <c r="AM1688" s="405"/>
      <c r="AN1688" s="371"/>
      <c r="AO1688" s="396"/>
      <c r="AP1688" s="396"/>
      <c r="AQ1688" s="396"/>
      <c r="AR1688" s="402" t="str">
        <f>IF(AND(AF1688=AG1688,AF1688=AI1688,AF1688=AK1688,AF1688=AM1688),"未到货",“到货”)</f>
        <v>未到货</v>
      </c>
    </row>
    <row r="1689" spans="1:44" s="330" customFormat="1" ht="20.100000000000001" hidden="1" customHeight="1">
      <c r="A1689" s="428">
        <v>118</v>
      </c>
      <c r="B1689" s="429">
        <v>7811092900</v>
      </c>
      <c r="C1689" s="430">
        <v>7711092985</v>
      </c>
      <c r="D1689" s="430" t="s">
        <v>1096</v>
      </c>
      <c r="E1689" s="430"/>
      <c r="F1689" s="429"/>
      <c r="G1689" s="431"/>
      <c r="H1689" s="428"/>
      <c r="I1689" s="429" t="s">
        <v>566</v>
      </c>
      <c r="J1689" s="428">
        <v>1</v>
      </c>
      <c r="K1689" s="435">
        <v>44654</v>
      </c>
      <c r="L1689" s="435">
        <v>44679</v>
      </c>
      <c r="M1689" s="430" t="s">
        <v>1031</v>
      </c>
      <c r="N1689" s="436"/>
      <c r="O1689" s="437" t="s">
        <v>1082</v>
      </c>
      <c r="P1689" s="358" t="s">
        <v>54</v>
      </c>
      <c r="Q1689" s="358"/>
      <c r="R1689" s="358"/>
      <c r="S1689" s="394" t="s">
        <v>330</v>
      </c>
      <c r="T1689" s="394"/>
      <c r="U1689" s="394"/>
      <c r="V1689" s="370">
        <v>44654</v>
      </c>
      <c r="W1689" s="405" t="s">
        <v>1083</v>
      </c>
      <c r="X1689" s="395"/>
      <c r="Y1689" s="396"/>
      <c r="Z1689" s="396"/>
      <c r="AA1689" s="396"/>
      <c r="AB1689" s="396"/>
      <c r="AC1689" s="395" t="s">
        <v>54</v>
      </c>
      <c r="AD1689" s="395"/>
      <c r="AE1689" s="371"/>
      <c r="AF1689" s="395"/>
      <c r="AG1689" s="396"/>
      <c r="AH1689" s="396"/>
      <c r="AI1689" s="396"/>
      <c r="AJ1689" s="396"/>
      <c r="AK1689" s="400"/>
      <c r="AL1689" s="400"/>
      <c r="AM1689" s="405"/>
      <c r="AN1689" s="371"/>
      <c r="AO1689" s="396"/>
      <c r="AP1689" s="396"/>
      <c r="AQ1689" s="396"/>
      <c r="AR1689" s="402" t="str">
        <f>IF(AND(AF1689=AG1689,AF1689=AI1689,AF1689=AK1689,AF1689=AM1689),"未到货",“到货”)</f>
        <v>未到货</v>
      </c>
    </row>
    <row r="1690" spans="1:44" s="330" customFormat="1" ht="20.100000000000001" hidden="1" customHeight="1">
      <c r="A1690" s="428">
        <v>119</v>
      </c>
      <c r="B1690" s="429">
        <v>7811092900</v>
      </c>
      <c r="C1690" s="430">
        <v>7711092986</v>
      </c>
      <c r="D1690" s="430" t="s">
        <v>1106</v>
      </c>
      <c r="E1690" s="430"/>
      <c r="F1690" s="429"/>
      <c r="G1690" s="431"/>
      <c r="H1690" s="428"/>
      <c r="I1690" s="429" t="s">
        <v>566</v>
      </c>
      <c r="J1690" s="428">
        <v>1</v>
      </c>
      <c r="K1690" s="435">
        <v>44654</v>
      </c>
      <c r="L1690" s="435">
        <v>44679</v>
      </c>
      <c r="M1690" s="430" t="s">
        <v>1031</v>
      </c>
      <c r="N1690" s="436"/>
      <c r="O1690" s="437" t="s">
        <v>1082</v>
      </c>
      <c r="P1690" s="358" t="s">
        <v>54</v>
      </c>
      <c r="Q1690" s="358"/>
      <c r="R1690" s="358"/>
      <c r="S1690" s="394" t="s">
        <v>330</v>
      </c>
      <c r="T1690" s="394"/>
      <c r="U1690" s="394"/>
      <c r="V1690" s="370">
        <v>44654</v>
      </c>
      <c r="W1690" s="405" t="s">
        <v>1083</v>
      </c>
      <c r="X1690" s="395"/>
      <c r="Y1690" s="396"/>
      <c r="Z1690" s="396"/>
      <c r="AA1690" s="396"/>
      <c r="AB1690" s="396"/>
      <c r="AC1690" s="395" t="s">
        <v>54</v>
      </c>
      <c r="AD1690" s="395"/>
      <c r="AE1690" s="371"/>
      <c r="AF1690" s="395"/>
      <c r="AG1690" s="396"/>
      <c r="AH1690" s="396"/>
      <c r="AI1690" s="396"/>
      <c r="AJ1690" s="396"/>
      <c r="AK1690" s="400"/>
      <c r="AL1690" s="400"/>
      <c r="AM1690" s="405"/>
      <c r="AN1690" s="371"/>
      <c r="AO1690" s="396"/>
      <c r="AP1690" s="396"/>
      <c r="AQ1690" s="396"/>
      <c r="AR1690" s="402" t="str">
        <f>IF(AND(AF1690=AG1690,AF1690=AI1690,AF1690=AK1690,AF1690=AM1690),"未到货",“到货”)</f>
        <v>未到货</v>
      </c>
    </row>
    <row r="1691" spans="1:44" ht="20.100000000000001" hidden="1" customHeight="1">
      <c r="A1691" s="427">
        <v>1</v>
      </c>
      <c r="B1691" s="280" t="s">
        <v>1109</v>
      </c>
      <c r="C1691" s="281" t="s">
        <v>1110</v>
      </c>
      <c r="D1691" s="281" t="s">
        <v>1030</v>
      </c>
      <c r="E1691" s="281" t="s">
        <v>405</v>
      </c>
      <c r="F1691" s="280"/>
      <c r="G1691" s="282" t="s">
        <v>401</v>
      </c>
      <c r="H1691" s="427" t="s">
        <v>388</v>
      </c>
      <c r="I1691" s="280" t="s">
        <v>52</v>
      </c>
      <c r="J1691" s="427">
        <v>1</v>
      </c>
      <c r="K1691" s="289">
        <v>44659</v>
      </c>
      <c r="L1691" s="289">
        <v>44684</v>
      </c>
      <c r="M1691" s="281" t="s">
        <v>1111</v>
      </c>
      <c r="N1691" s="293">
        <v>202204284</v>
      </c>
      <c r="O1691" s="433"/>
      <c r="P1691" s="404" t="s">
        <v>54</v>
      </c>
      <c r="Q1691" s="439"/>
      <c r="R1691" s="123" t="s">
        <v>74</v>
      </c>
      <c r="S1691" s="120" t="s">
        <v>851</v>
      </c>
      <c r="T1691" s="120" t="s">
        <v>860</v>
      </c>
      <c r="U1691" s="120" t="s">
        <v>1112</v>
      </c>
      <c r="V1691" s="121">
        <v>44659</v>
      </c>
      <c r="W1691" s="121">
        <v>44684</v>
      </c>
      <c r="X1691" s="122">
        <v>44694</v>
      </c>
      <c r="Y1691" s="127"/>
      <c r="Z1691" s="127"/>
      <c r="AA1691" s="127"/>
      <c r="AB1691" s="127"/>
      <c r="AC1691" s="122">
        <v>44695</v>
      </c>
      <c r="AD1691" s="128">
        <v>44697</v>
      </c>
      <c r="AE1691" s="129" t="s">
        <v>49</v>
      </c>
      <c r="AF1691" s="128"/>
      <c r="AG1691" s="130"/>
      <c r="AH1691" s="130"/>
      <c r="AI1691" s="130"/>
      <c r="AJ1691" s="130">
        <v>1</v>
      </c>
      <c r="AK1691" s="362">
        <v>44698</v>
      </c>
      <c r="AL1691" s="362">
        <v>44701</v>
      </c>
      <c r="AM1691" s="368">
        <v>44702</v>
      </c>
      <c r="AN1691" s="135" t="s">
        <v>49</v>
      </c>
      <c r="AO1691" s="134">
        <v>44702</v>
      </c>
      <c r="AP1691" s="136" t="s">
        <v>560</v>
      </c>
      <c r="AQ1691" s="136"/>
      <c r="AR1691" s="379" t="e">
        <f>IF(AND(AF1691=AG1691,AF1691=AI1691,AF1691=AK1691,AF1691=AM1691),"未到货",“到货”)</f>
        <v>#NAME?</v>
      </c>
    </row>
    <row r="1692" spans="1:44" ht="20.100000000000001" hidden="1" customHeight="1">
      <c r="A1692" s="427">
        <v>2</v>
      </c>
      <c r="B1692" s="280" t="s">
        <v>1109</v>
      </c>
      <c r="C1692" s="281" t="s">
        <v>1113</v>
      </c>
      <c r="D1692" s="281" t="s">
        <v>1033</v>
      </c>
      <c r="E1692" s="281" t="s">
        <v>405</v>
      </c>
      <c r="F1692" s="280"/>
      <c r="G1692" s="282" t="s">
        <v>401</v>
      </c>
      <c r="H1692" s="427" t="s">
        <v>388</v>
      </c>
      <c r="I1692" s="280" t="s">
        <v>52</v>
      </c>
      <c r="J1692" s="427">
        <v>1</v>
      </c>
      <c r="K1692" s="289"/>
      <c r="L1692" s="289"/>
      <c r="M1692" s="281" t="s">
        <v>1111</v>
      </c>
      <c r="N1692" s="293"/>
      <c r="O1692" s="433" t="s">
        <v>338</v>
      </c>
      <c r="P1692" s="113" t="s">
        <v>54</v>
      </c>
      <c r="Q1692" s="439"/>
      <c r="R1692" s="123"/>
      <c r="S1692" s="120"/>
      <c r="T1692" s="120"/>
      <c r="U1692" s="120"/>
      <c r="V1692" s="121"/>
      <c r="W1692" s="121"/>
      <c r="X1692" s="122"/>
      <c r="Y1692" s="127"/>
      <c r="Z1692" s="127"/>
      <c r="AA1692" s="127"/>
      <c r="AB1692" s="127"/>
      <c r="AC1692" s="122"/>
      <c r="AD1692" s="128"/>
      <c r="AE1692" s="129"/>
      <c r="AF1692" s="128"/>
      <c r="AG1692" s="130"/>
      <c r="AH1692" s="130"/>
      <c r="AI1692" s="130"/>
      <c r="AJ1692" s="130"/>
      <c r="AK1692" s="362"/>
      <c r="AL1692" s="362"/>
      <c r="AM1692" s="368" t="s">
        <v>338</v>
      </c>
      <c r="AN1692" s="135"/>
      <c r="AO1692" s="136"/>
      <c r="AP1692" s="136"/>
      <c r="AQ1692" s="136"/>
      <c r="AR1692" s="379" t="e">
        <f>IF(AND(AF1692=AG1692,AF1692=AI1692,AF1692=AK1692,AF1692=AM1692),"未到货",“到货”)</f>
        <v>#NAME?</v>
      </c>
    </row>
    <row r="1693" spans="1:44" ht="20.100000000000001" hidden="1" customHeight="1">
      <c r="A1693" s="427">
        <v>3</v>
      </c>
      <c r="B1693" s="280" t="s">
        <v>1114</v>
      </c>
      <c r="C1693" s="281" t="s">
        <v>1115</v>
      </c>
      <c r="D1693" s="281" t="s">
        <v>1034</v>
      </c>
      <c r="E1693" s="281" t="s">
        <v>405</v>
      </c>
      <c r="F1693" s="280"/>
      <c r="G1693" s="282" t="s">
        <v>401</v>
      </c>
      <c r="H1693" s="427" t="s">
        <v>388</v>
      </c>
      <c r="I1693" s="280" t="s">
        <v>52</v>
      </c>
      <c r="J1693" s="427">
        <v>1</v>
      </c>
      <c r="K1693" s="289"/>
      <c r="L1693" s="289"/>
      <c r="M1693" s="281" t="s">
        <v>1111</v>
      </c>
      <c r="N1693" s="293"/>
      <c r="O1693" s="433" t="s">
        <v>338</v>
      </c>
      <c r="P1693" s="113" t="s">
        <v>54</v>
      </c>
      <c r="Q1693" s="439"/>
      <c r="R1693" s="123"/>
      <c r="S1693" s="120"/>
      <c r="T1693" s="120"/>
      <c r="U1693" s="120"/>
      <c r="V1693" s="121"/>
      <c r="W1693" s="121"/>
      <c r="X1693" s="122"/>
      <c r="Y1693" s="127"/>
      <c r="Z1693" s="127"/>
      <c r="AA1693" s="127"/>
      <c r="AB1693" s="127"/>
      <c r="AC1693" s="122"/>
      <c r="AD1693" s="128"/>
      <c r="AE1693" s="129"/>
      <c r="AF1693" s="128"/>
      <c r="AG1693" s="130"/>
      <c r="AH1693" s="130"/>
      <c r="AI1693" s="130"/>
      <c r="AJ1693" s="130"/>
      <c r="AK1693" s="362"/>
      <c r="AL1693" s="362"/>
      <c r="AM1693" s="368" t="s">
        <v>338</v>
      </c>
      <c r="AN1693" s="135"/>
      <c r="AO1693" s="136"/>
      <c r="AP1693" s="136"/>
      <c r="AQ1693" s="136"/>
      <c r="AR1693" s="379" t="e">
        <f>IF(AND(AF1693=AG1693,AF1693=AI1693,AF1693=AK1693,AF1693=AM1693),"未到货",“到货”)</f>
        <v>#NAME?</v>
      </c>
    </row>
    <row r="1694" spans="1:44" s="330" customFormat="1" ht="20.100000000000001" hidden="1" customHeight="1">
      <c r="A1694" s="428">
        <v>4</v>
      </c>
      <c r="B1694" s="475" t="s">
        <v>1116</v>
      </c>
      <c r="C1694" s="476" t="s">
        <v>1117</v>
      </c>
      <c r="D1694" s="281" t="s">
        <v>1043</v>
      </c>
      <c r="E1694" s="281" t="s">
        <v>405</v>
      </c>
      <c r="F1694" s="280"/>
      <c r="G1694" s="282" t="s">
        <v>401</v>
      </c>
      <c r="H1694" s="427" t="s">
        <v>388</v>
      </c>
      <c r="I1694" s="280" t="s">
        <v>52</v>
      </c>
      <c r="J1694" s="428">
        <v>1</v>
      </c>
      <c r="K1694" s="435">
        <v>44659</v>
      </c>
      <c r="L1694" s="435">
        <v>44684</v>
      </c>
      <c r="M1694" s="430" t="s">
        <v>1111</v>
      </c>
      <c r="N1694" s="436"/>
      <c r="O1694" s="437" t="s">
        <v>1044</v>
      </c>
      <c r="P1694" s="113" t="s">
        <v>54</v>
      </c>
      <c r="Q1694" s="358"/>
      <c r="R1694" s="358" t="s">
        <v>329</v>
      </c>
      <c r="S1694" s="394" t="s">
        <v>330</v>
      </c>
      <c r="T1694" s="394"/>
      <c r="U1694" s="394"/>
      <c r="V1694" s="370"/>
      <c r="W1694" s="370"/>
      <c r="X1694" s="395"/>
      <c r="Y1694" s="396"/>
      <c r="Z1694" s="396"/>
      <c r="AA1694" s="396"/>
      <c r="AB1694" s="396"/>
      <c r="AC1694" s="395">
        <v>44693</v>
      </c>
      <c r="AD1694" s="397" t="s">
        <v>839</v>
      </c>
      <c r="AE1694" s="398" t="s">
        <v>49</v>
      </c>
      <c r="AF1694" s="395">
        <v>44695</v>
      </c>
      <c r="AG1694" s="396">
        <v>1</v>
      </c>
      <c r="AH1694" s="130"/>
      <c r="AI1694" s="130"/>
      <c r="AJ1694" s="396"/>
      <c r="AK1694" s="400"/>
      <c r="AL1694" s="400"/>
      <c r="AM1694" s="405">
        <v>44705</v>
      </c>
      <c r="AN1694" s="371" t="s">
        <v>58</v>
      </c>
      <c r="AO1694" s="370">
        <v>44705</v>
      </c>
      <c r="AP1694" s="396" t="s">
        <v>560</v>
      </c>
      <c r="AQ1694" s="396"/>
      <c r="AR1694" s="402" t="e">
        <f>IF(AND(AF1694=AG1694,AF1694=AI1694,AF1694=AK1694,AF1694=AM1694),"未到货",“到货”)</f>
        <v>#NAME?</v>
      </c>
    </row>
    <row r="1695" spans="1:44" s="330" customFormat="1" ht="20.100000000000001" hidden="1" customHeight="1">
      <c r="A1695" s="428">
        <v>5</v>
      </c>
      <c r="B1695" s="475" t="s">
        <v>1116</v>
      </c>
      <c r="C1695" s="476" t="s">
        <v>1118</v>
      </c>
      <c r="D1695" s="281" t="s">
        <v>1045</v>
      </c>
      <c r="E1695" s="281" t="s">
        <v>405</v>
      </c>
      <c r="F1695" s="280"/>
      <c r="G1695" s="282" t="s">
        <v>401</v>
      </c>
      <c r="H1695" s="427" t="s">
        <v>388</v>
      </c>
      <c r="I1695" s="280" t="s">
        <v>52</v>
      </c>
      <c r="J1695" s="428">
        <v>1</v>
      </c>
      <c r="K1695" s="435">
        <v>44659</v>
      </c>
      <c r="L1695" s="435">
        <v>44684</v>
      </c>
      <c r="M1695" s="430" t="s">
        <v>1111</v>
      </c>
      <c r="N1695" s="436"/>
      <c r="O1695" s="437" t="s">
        <v>1044</v>
      </c>
      <c r="P1695" s="113" t="s">
        <v>54</v>
      </c>
      <c r="Q1695" s="358"/>
      <c r="R1695" s="358" t="s">
        <v>329</v>
      </c>
      <c r="S1695" s="394" t="s">
        <v>330</v>
      </c>
      <c r="T1695" s="394"/>
      <c r="U1695" s="394"/>
      <c r="V1695" s="370"/>
      <c r="W1695" s="370"/>
      <c r="X1695" s="370">
        <v>44701</v>
      </c>
      <c r="Y1695" s="396"/>
      <c r="Z1695" s="396"/>
      <c r="AA1695" s="396"/>
      <c r="AB1695" s="396"/>
      <c r="AC1695" s="395" t="s">
        <v>54</v>
      </c>
      <c r="AD1695" s="395">
        <v>44699</v>
      </c>
      <c r="AE1695" s="371" t="s">
        <v>58</v>
      </c>
      <c r="AF1695" s="128"/>
      <c r="AG1695" s="130"/>
      <c r="AH1695" s="130"/>
      <c r="AI1695" s="130"/>
      <c r="AJ1695" s="396"/>
      <c r="AK1695" s="400"/>
      <c r="AL1695" s="400"/>
      <c r="AM1695" s="405">
        <v>44705</v>
      </c>
      <c r="AN1695" s="371" t="s">
        <v>58</v>
      </c>
      <c r="AO1695" s="370">
        <v>44705</v>
      </c>
      <c r="AP1695" s="396" t="s">
        <v>560</v>
      </c>
      <c r="AQ1695" s="396"/>
      <c r="AR1695" s="402" t="e">
        <f>IF(AND(AF1695=AG1695,AF1695=AI1695,AF1695=AK1695,AF1695=AM1695),"未到货",“到货”)</f>
        <v>#NAME?</v>
      </c>
    </row>
    <row r="1696" spans="1:44" s="330" customFormat="1" ht="20.100000000000001" hidden="1" customHeight="1">
      <c r="A1696" s="428">
        <v>6</v>
      </c>
      <c r="B1696" s="475" t="s">
        <v>1119</v>
      </c>
      <c r="C1696" s="476" t="s">
        <v>1120</v>
      </c>
      <c r="D1696" s="430" t="s">
        <v>1046</v>
      </c>
      <c r="E1696" s="430" t="s">
        <v>405</v>
      </c>
      <c r="F1696" s="429"/>
      <c r="G1696" s="431" t="s">
        <v>401</v>
      </c>
      <c r="H1696" s="428" t="s">
        <v>388</v>
      </c>
      <c r="I1696" s="429" t="s">
        <v>52</v>
      </c>
      <c r="J1696" s="428">
        <v>1</v>
      </c>
      <c r="K1696" s="435">
        <v>44659</v>
      </c>
      <c r="L1696" s="435">
        <v>44684</v>
      </c>
      <c r="M1696" s="430" t="s">
        <v>1111</v>
      </c>
      <c r="N1696" s="436"/>
      <c r="O1696" s="437" t="s">
        <v>1047</v>
      </c>
      <c r="P1696" s="404" t="s">
        <v>54</v>
      </c>
      <c r="Q1696" s="358"/>
      <c r="R1696" s="358" t="s">
        <v>329</v>
      </c>
      <c r="S1696" s="394" t="s">
        <v>330</v>
      </c>
      <c r="T1696" s="394"/>
      <c r="U1696" s="394"/>
      <c r="V1696" s="370"/>
      <c r="W1696" s="370"/>
      <c r="X1696" s="395"/>
      <c r="Y1696" s="396"/>
      <c r="Z1696" s="396"/>
      <c r="AA1696" s="396"/>
      <c r="AB1696" s="396"/>
      <c r="AC1696" s="395">
        <v>44697</v>
      </c>
      <c r="AD1696" s="395">
        <v>44695</v>
      </c>
      <c r="AE1696" s="371" t="s">
        <v>49</v>
      </c>
      <c r="AF1696" s="395"/>
      <c r="AG1696" s="396"/>
      <c r="AH1696" s="396"/>
      <c r="AI1696" s="396"/>
      <c r="AJ1696" s="396"/>
      <c r="AK1696" s="400"/>
      <c r="AL1696" s="400"/>
      <c r="AM1696" s="405">
        <v>44707</v>
      </c>
      <c r="AN1696" s="371" t="s">
        <v>49</v>
      </c>
      <c r="AO1696" s="370">
        <v>44707</v>
      </c>
      <c r="AP1696" s="396" t="s">
        <v>560</v>
      </c>
      <c r="AQ1696" s="396"/>
      <c r="AR1696" s="402" t="e">
        <f>IF(AND(AF1696=AG1696,AF1696=AI1696,AF1696=AK1696,AF1696=AM1696),"未到货",“到货”)</f>
        <v>#NAME?</v>
      </c>
    </row>
    <row r="1697" spans="1:44" ht="20.100000000000001" hidden="1" customHeight="1">
      <c r="A1697" s="427">
        <v>7</v>
      </c>
      <c r="B1697" s="280" t="s">
        <v>1121</v>
      </c>
      <c r="C1697" s="281" t="s">
        <v>1122</v>
      </c>
      <c r="D1697" s="281" t="s">
        <v>1076</v>
      </c>
      <c r="E1697" s="281" t="s">
        <v>472</v>
      </c>
      <c r="F1697" s="280"/>
      <c r="G1697" s="282" t="s">
        <v>388</v>
      </c>
      <c r="H1697" s="427"/>
      <c r="I1697" s="280" t="s">
        <v>52</v>
      </c>
      <c r="J1697" s="427">
        <v>2</v>
      </c>
      <c r="K1697" s="289"/>
      <c r="L1697" s="289"/>
      <c r="M1697" s="281" t="s">
        <v>1111</v>
      </c>
      <c r="N1697" s="293"/>
      <c r="O1697" s="433" t="s">
        <v>338</v>
      </c>
      <c r="P1697" s="113" t="s">
        <v>54</v>
      </c>
      <c r="Q1697" s="439"/>
      <c r="R1697" s="123"/>
      <c r="S1697" s="120"/>
      <c r="T1697" s="120"/>
      <c r="U1697" s="120"/>
      <c r="V1697" s="121"/>
      <c r="W1697" s="121"/>
      <c r="X1697" s="122"/>
      <c r="Y1697" s="127"/>
      <c r="Z1697" s="127"/>
      <c r="AA1697" s="127"/>
      <c r="AB1697" s="127"/>
      <c r="AC1697" s="122"/>
      <c r="AD1697" s="128"/>
      <c r="AE1697" s="129"/>
      <c r="AF1697" s="128"/>
      <c r="AG1697" s="130"/>
      <c r="AH1697" s="130"/>
      <c r="AI1697" s="130"/>
      <c r="AJ1697" s="130"/>
      <c r="AK1697" s="362"/>
      <c r="AL1697" s="362"/>
      <c r="AM1697" s="368" t="s">
        <v>338</v>
      </c>
      <c r="AN1697" s="135"/>
      <c r="AO1697" s="136"/>
      <c r="AP1697" s="136"/>
      <c r="AQ1697" s="136"/>
      <c r="AR1697" s="379" t="e">
        <f>IF(AND(AF1697=AG1697,AF1697=AI1697,AF1697=AK1697,AF1697=AM1697),"未到货",“到货”)</f>
        <v>#NAME?</v>
      </c>
    </row>
    <row r="1698" spans="1:44" ht="20.100000000000001" hidden="1" customHeight="1">
      <c r="A1698" s="427">
        <v>8</v>
      </c>
      <c r="B1698" s="280" t="s">
        <v>1123</v>
      </c>
      <c r="C1698" s="281" t="s">
        <v>1122</v>
      </c>
      <c r="D1698" s="281" t="s">
        <v>1076</v>
      </c>
      <c r="E1698" s="281" t="s">
        <v>472</v>
      </c>
      <c r="F1698" s="280"/>
      <c r="G1698" s="282" t="s">
        <v>388</v>
      </c>
      <c r="H1698" s="427"/>
      <c r="I1698" s="280" t="s">
        <v>52</v>
      </c>
      <c r="J1698" s="427">
        <v>2</v>
      </c>
      <c r="K1698" s="289"/>
      <c r="L1698" s="289"/>
      <c r="M1698" s="281" t="s">
        <v>1111</v>
      </c>
      <c r="N1698" s="293"/>
      <c r="O1698" s="433" t="s">
        <v>338</v>
      </c>
      <c r="P1698" s="113" t="s">
        <v>54</v>
      </c>
      <c r="Q1698" s="439"/>
      <c r="R1698" s="123"/>
      <c r="S1698" s="120"/>
      <c r="T1698" s="120"/>
      <c r="U1698" s="120"/>
      <c r="V1698" s="121"/>
      <c r="W1698" s="121"/>
      <c r="X1698" s="122"/>
      <c r="Y1698" s="127"/>
      <c r="Z1698" s="127"/>
      <c r="AA1698" s="127"/>
      <c r="AB1698" s="127"/>
      <c r="AC1698" s="122"/>
      <c r="AD1698" s="128"/>
      <c r="AE1698" s="129"/>
      <c r="AF1698" s="128"/>
      <c r="AG1698" s="130"/>
      <c r="AH1698" s="130"/>
      <c r="AI1698" s="130"/>
      <c r="AJ1698" s="130"/>
      <c r="AK1698" s="362"/>
      <c r="AL1698" s="362"/>
      <c r="AM1698" s="368" t="s">
        <v>338</v>
      </c>
      <c r="AN1698" s="135"/>
      <c r="AO1698" s="136"/>
      <c r="AP1698" s="136"/>
      <c r="AQ1698" s="136"/>
      <c r="AR1698" s="379" t="e">
        <f>IF(AND(AF1698=AG1698,AF1698=AI1698,AF1698=AK1698,AF1698=AM1698),"未到货",“到货”)</f>
        <v>#NAME?</v>
      </c>
    </row>
    <row r="1699" spans="1:44" ht="20.100000000000001" hidden="1" customHeight="1">
      <c r="A1699" s="427">
        <v>9</v>
      </c>
      <c r="B1699" s="280" t="s">
        <v>1124</v>
      </c>
      <c r="C1699" s="281" t="s">
        <v>1122</v>
      </c>
      <c r="D1699" s="281" t="s">
        <v>1076</v>
      </c>
      <c r="E1699" s="281" t="s">
        <v>472</v>
      </c>
      <c r="F1699" s="280" t="s">
        <v>420</v>
      </c>
      <c r="G1699" s="282" t="s">
        <v>388</v>
      </c>
      <c r="H1699" s="427" t="s">
        <v>420</v>
      </c>
      <c r="I1699" s="280" t="s">
        <v>52</v>
      </c>
      <c r="J1699" s="427">
        <v>2</v>
      </c>
      <c r="K1699" s="289"/>
      <c r="L1699" s="289"/>
      <c r="M1699" s="281" t="s">
        <v>1111</v>
      </c>
      <c r="N1699" s="293"/>
      <c r="O1699" s="433" t="s">
        <v>338</v>
      </c>
      <c r="P1699" s="113" t="s">
        <v>54</v>
      </c>
      <c r="Q1699" s="439"/>
      <c r="R1699" s="123"/>
      <c r="S1699" s="120"/>
      <c r="T1699" s="120"/>
      <c r="U1699" s="120"/>
      <c r="V1699" s="121"/>
      <c r="W1699" s="121"/>
      <c r="X1699" s="122"/>
      <c r="Y1699" s="127"/>
      <c r="Z1699" s="127"/>
      <c r="AA1699" s="127"/>
      <c r="AB1699" s="127"/>
      <c r="AC1699" s="122"/>
      <c r="AD1699" s="128"/>
      <c r="AE1699" s="129"/>
      <c r="AF1699" s="128"/>
      <c r="AG1699" s="130"/>
      <c r="AH1699" s="130"/>
      <c r="AI1699" s="130"/>
      <c r="AJ1699" s="130"/>
      <c r="AK1699" s="362"/>
      <c r="AL1699" s="362"/>
      <c r="AM1699" s="368" t="s">
        <v>338</v>
      </c>
      <c r="AN1699" s="135"/>
      <c r="AO1699" s="136"/>
      <c r="AP1699" s="136"/>
      <c r="AQ1699" s="136"/>
      <c r="AR1699" s="379" t="e">
        <f>IF(AND(AF1699=AG1699,AF1699=AI1699,AF1699=AK1699,AF1699=AM1699),"未到货",“到货”)</f>
        <v>#NAME?</v>
      </c>
    </row>
    <row r="1700" spans="1:44" ht="20.100000000000001" hidden="1" customHeight="1">
      <c r="A1700" s="427">
        <v>10</v>
      </c>
      <c r="B1700" s="280" t="s">
        <v>1125</v>
      </c>
      <c r="C1700" s="281" t="s">
        <v>1122</v>
      </c>
      <c r="D1700" s="281" t="s">
        <v>1076</v>
      </c>
      <c r="E1700" s="281" t="s">
        <v>472</v>
      </c>
      <c r="F1700" s="280" t="s">
        <v>420</v>
      </c>
      <c r="G1700" s="282" t="s">
        <v>388</v>
      </c>
      <c r="H1700" s="427" t="s">
        <v>420</v>
      </c>
      <c r="I1700" s="280" t="s">
        <v>52</v>
      </c>
      <c r="J1700" s="427">
        <v>2</v>
      </c>
      <c r="K1700" s="289"/>
      <c r="L1700" s="289"/>
      <c r="M1700" s="281" t="s">
        <v>1111</v>
      </c>
      <c r="N1700" s="293"/>
      <c r="O1700" s="433" t="s">
        <v>338</v>
      </c>
      <c r="P1700" s="113" t="s">
        <v>54</v>
      </c>
      <c r="Q1700" s="439"/>
      <c r="R1700" s="123"/>
      <c r="S1700" s="120"/>
      <c r="T1700" s="120"/>
      <c r="U1700" s="120"/>
      <c r="V1700" s="121"/>
      <c r="W1700" s="121"/>
      <c r="X1700" s="122"/>
      <c r="Y1700" s="127"/>
      <c r="Z1700" s="127"/>
      <c r="AA1700" s="127"/>
      <c r="AB1700" s="127"/>
      <c r="AC1700" s="122"/>
      <c r="AD1700" s="128"/>
      <c r="AE1700" s="129"/>
      <c r="AF1700" s="128"/>
      <c r="AG1700" s="130"/>
      <c r="AH1700" s="130"/>
      <c r="AI1700" s="130"/>
      <c r="AJ1700" s="130"/>
      <c r="AK1700" s="362"/>
      <c r="AL1700" s="362"/>
      <c r="AM1700" s="368" t="s">
        <v>338</v>
      </c>
      <c r="AN1700" s="135"/>
      <c r="AO1700" s="136"/>
      <c r="AP1700" s="136"/>
      <c r="AQ1700" s="136"/>
      <c r="AR1700" s="379" t="e">
        <f>IF(AND(AF1700=AG1700,AF1700=AI1700,AF1700=AK1700,AF1700=AM1700),"未到货",“到货”)</f>
        <v>#NAME?</v>
      </c>
    </row>
    <row r="1701" spans="1:44" ht="20.100000000000001" hidden="1" customHeight="1">
      <c r="A1701" s="427">
        <v>11</v>
      </c>
      <c r="B1701" s="280" t="s">
        <v>1126</v>
      </c>
      <c r="C1701" s="281" t="s">
        <v>1122</v>
      </c>
      <c r="D1701" s="281" t="s">
        <v>1076</v>
      </c>
      <c r="E1701" s="281" t="s">
        <v>472</v>
      </c>
      <c r="F1701" s="280" t="s">
        <v>420</v>
      </c>
      <c r="G1701" s="282" t="s">
        <v>388</v>
      </c>
      <c r="H1701" s="427" t="s">
        <v>420</v>
      </c>
      <c r="I1701" s="280" t="s">
        <v>52</v>
      </c>
      <c r="J1701" s="427">
        <v>2</v>
      </c>
      <c r="K1701" s="289"/>
      <c r="L1701" s="289"/>
      <c r="M1701" s="281" t="s">
        <v>1111</v>
      </c>
      <c r="N1701" s="293"/>
      <c r="O1701" s="433" t="s">
        <v>338</v>
      </c>
      <c r="P1701" s="113" t="s">
        <v>54</v>
      </c>
      <c r="Q1701" s="439"/>
      <c r="R1701" s="123"/>
      <c r="S1701" s="120"/>
      <c r="T1701" s="120"/>
      <c r="U1701" s="120"/>
      <c r="V1701" s="121"/>
      <c r="W1701" s="121"/>
      <c r="X1701" s="122"/>
      <c r="Y1701" s="127"/>
      <c r="Z1701" s="127"/>
      <c r="AA1701" s="127"/>
      <c r="AB1701" s="127"/>
      <c r="AC1701" s="122"/>
      <c r="AD1701" s="128"/>
      <c r="AE1701" s="129"/>
      <c r="AF1701" s="128"/>
      <c r="AG1701" s="130"/>
      <c r="AH1701" s="130"/>
      <c r="AI1701" s="130"/>
      <c r="AJ1701" s="130"/>
      <c r="AK1701" s="362"/>
      <c r="AL1701" s="362"/>
      <c r="AM1701" s="368" t="s">
        <v>338</v>
      </c>
      <c r="AN1701" s="135"/>
      <c r="AO1701" s="136"/>
      <c r="AP1701" s="136"/>
      <c r="AQ1701" s="136"/>
      <c r="AR1701" s="379" t="e">
        <f>IF(AND(AF1701=AG1701,AF1701=AI1701,AF1701=AK1701,AF1701=AM1701),"未到货",“到货”)</f>
        <v>#NAME?</v>
      </c>
    </row>
    <row r="1702" spans="1:44" ht="20.100000000000001" hidden="1" customHeight="1">
      <c r="A1702" s="427">
        <v>12</v>
      </c>
      <c r="B1702" s="280" t="s">
        <v>1127</v>
      </c>
      <c r="C1702" s="281" t="s">
        <v>1122</v>
      </c>
      <c r="D1702" s="281" t="s">
        <v>1076</v>
      </c>
      <c r="E1702" s="281" t="s">
        <v>472</v>
      </c>
      <c r="F1702" s="280" t="s">
        <v>420</v>
      </c>
      <c r="G1702" s="282" t="s">
        <v>388</v>
      </c>
      <c r="H1702" s="427" t="s">
        <v>420</v>
      </c>
      <c r="I1702" s="280" t="s">
        <v>52</v>
      </c>
      <c r="J1702" s="427">
        <v>6</v>
      </c>
      <c r="K1702" s="289"/>
      <c r="L1702" s="289"/>
      <c r="M1702" s="281" t="s">
        <v>1111</v>
      </c>
      <c r="N1702" s="293"/>
      <c r="O1702" s="433" t="s">
        <v>338</v>
      </c>
      <c r="P1702" s="113" t="s">
        <v>54</v>
      </c>
      <c r="Q1702" s="439"/>
      <c r="R1702" s="123"/>
      <c r="S1702" s="120"/>
      <c r="T1702" s="120"/>
      <c r="U1702" s="120"/>
      <c r="V1702" s="121"/>
      <c r="W1702" s="121"/>
      <c r="X1702" s="122"/>
      <c r="Y1702" s="127"/>
      <c r="Z1702" s="127"/>
      <c r="AA1702" s="127"/>
      <c r="AB1702" s="127"/>
      <c r="AC1702" s="122"/>
      <c r="AD1702" s="128"/>
      <c r="AE1702" s="129"/>
      <c r="AF1702" s="128"/>
      <c r="AG1702" s="130"/>
      <c r="AH1702" s="130"/>
      <c r="AI1702" s="130"/>
      <c r="AJ1702" s="130"/>
      <c r="AK1702" s="362"/>
      <c r="AL1702" s="362"/>
      <c r="AM1702" s="368" t="s">
        <v>338</v>
      </c>
      <c r="AN1702" s="135"/>
      <c r="AO1702" s="136"/>
      <c r="AP1702" s="136"/>
      <c r="AQ1702" s="136"/>
      <c r="AR1702" s="379" t="e">
        <f>IF(AND(AF1702=AG1702,AF1702=AI1702,AF1702=AK1702,AF1702=AM1702),"未到货",“到货”)</f>
        <v>#NAME?</v>
      </c>
    </row>
    <row r="1703" spans="1:44" ht="20.100000000000001" hidden="1" customHeight="1">
      <c r="A1703" s="427">
        <v>13</v>
      </c>
      <c r="B1703" s="280" t="s">
        <v>1128</v>
      </c>
      <c r="C1703" s="281" t="s">
        <v>1122</v>
      </c>
      <c r="D1703" s="281" t="s">
        <v>1076</v>
      </c>
      <c r="E1703" s="281" t="s">
        <v>472</v>
      </c>
      <c r="F1703" s="280" t="s">
        <v>420</v>
      </c>
      <c r="G1703" s="282" t="s">
        <v>388</v>
      </c>
      <c r="H1703" s="427" t="s">
        <v>420</v>
      </c>
      <c r="I1703" s="280" t="s">
        <v>52</v>
      </c>
      <c r="J1703" s="427">
        <v>2</v>
      </c>
      <c r="K1703" s="289"/>
      <c r="L1703" s="289"/>
      <c r="M1703" s="281" t="s">
        <v>1111</v>
      </c>
      <c r="N1703" s="293"/>
      <c r="O1703" s="433" t="s">
        <v>338</v>
      </c>
      <c r="P1703" s="113" t="s">
        <v>54</v>
      </c>
      <c r="Q1703" s="439"/>
      <c r="R1703" s="123"/>
      <c r="S1703" s="120"/>
      <c r="T1703" s="120"/>
      <c r="U1703" s="120"/>
      <c r="V1703" s="121"/>
      <c r="W1703" s="121"/>
      <c r="X1703" s="122"/>
      <c r="Y1703" s="127"/>
      <c r="Z1703" s="127"/>
      <c r="AA1703" s="127"/>
      <c r="AB1703" s="127"/>
      <c r="AC1703" s="122"/>
      <c r="AD1703" s="128"/>
      <c r="AE1703" s="129"/>
      <c r="AF1703" s="128"/>
      <c r="AG1703" s="130"/>
      <c r="AH1703" s="130"/>
      <c r="AI1703" s="130"/>
      <c r="AJ1703" s="130"/>
      <c r="AK1703" s="362"/>
      <c r="AL1703" s="362"/>
      <c r="AM1703" s="368" t="s">
        <v>338</v>
      </c>
      <c r="AN1703" s="135"/>
      <c r="AO1703" s="136"/>
      <c r="AP1703" s="136"/>
      <c r="AQ1703" s="136"/>
      <c r="AR1703" s="379" t="e">
        <f>IF(AND(AF1703=AG1703,AF1703=AI1703,AF1703=AK1703,AF1703=AM1703),"未到货",“到货”)</f>
        <v>#NAME?</v>
      </c>
    </row>
    <row r="1704" spans="1:44" ht="20.100000000000001" hidden="1" customHeight="1">
      <c r="A1704" s="427">
        <v>14</v>
      </c>
      <c r="B1704" s="280" t="s">
        <v>1129</v>
      </c>
      <c r="C1704" s="281" t="s">
        <v>1122</v>
      </c>
      <c r="D1704" s="281" t="s">
        <v>1076</v>
      </c>
      <c r="E1704" s="281" t="s">
        <v>472</v>
      </c>
      <c r="F1704" s="280" t="s">
        <v>420</v>
      </c>
      <c r="G1704" s="282" t="s">
        <v>388</v>
      </c>
      <c r="H1704" s="427" t="s">
        <v>420</v>
      </c>
      <c r="I1704" s="280" t="s">
        <v>52</v>
      </c>
      <c r="J1704" s="427">
        <v>18</v>
      </c>
      <c r="K1704" s="289"/>
      <c r="L1704" s="289"/>
      <c r="M1704" s="281" t="s">
        <v>1111</v>
      </c>
      <c r="N1704" s="293"/>
      <c r="O1704" s="433" t="s">
        <v>338</v>
      </c>
      <c r="P1704" s="113" t="s">
        <v>54</v>
      </c>
      <c r="Q1704" s="439"/>
      <c r="R1704" s="123"/>
      <c r="S1704" s="120"/>
      <c r="T1704" s="120"/>
      <c r="U1704" s="120"/>
      <c r="V1704" s="121"/>
      <c r="W1704" s="121"/>
      <c r="X1704" s="122"/>
      <c r="Y1704" s="127"/>
      <c r="Z1704" s="127"/>
      <c r="AA1704" s="127"/>
      <c r="AB1704" s="127"/>
      <c r="AC1704" s="122"/>
      <c r="AD1704" s="128"/>
      <c r="AE1704" s="129"/>
      <c r="AF1704" s="128"/>
      <c r="AG1704" s="130"/>
      <c r="AH1704" s="130"/>
      <c r="AI1704" s="130"/>
      <c r="AJ1704" s="130"/>
      <c r="AK1704" s="362"/>
      <c r="AL1704" s="362"/>
      <c r="AM1704" s="368" t="s">
        <v>338</v>
      </c>
      <c r="AN1704" s="135"/>
      <c r="AO1704" s="136"/>
      <c r="AP1704" s="136"/>
      <c r="AQ1704" s="136"/>
      <c r="AR1704" s="379" t="e">
        <f>IF(AND(AF1704=AG1704,AF1704=AI1704,AF1704=AK1704,AF1704=AM1704),"未到货",“到货”)</f>
        <v>#NAME?</v>
      </c>
    </row>
    <row r="1705" spans="1:44" ht="20.100000000000001" hidden="1" customHeight="1">
      <c r="A1705" s="427">
        <v>15</v>
      </c>
      <c r="B1705" s="280" t="s">
        <v>1130</v>
      </c>
      <c r="C1705" s="281" t="s">
        <v>1122</v>
      </c>
      <c r="D1705" s="281" t="s">
        <v>1076</v>
      </c>
      <c r="E1705" s="281" t="s">
        <v>472</v>
      </c>
      <c r="F1705" s="280" t="s">
        <v>420</v>
      </c>
      <c r="G1705" s="282" t="s">
        <v>388</v>
      </c>
      <c r="H1705" s="427" t="s">
        <v>420</v>
      </c>
      <c r="I1705" s="280" t="s">
        <v>52</v>
      </c>
      <c r="J1705" s="427">
        <v>2</v>
      </c>
      <c r="K1705" s="289"/>
      <c r="L1705" s="289"/>
      <c r="M1705" s="281" t="s">
        <v>1111</v>
      </c>
      <c r="N1705" s="293"/>
      <c r="O1705" s="433" t="s">
        <v>338</v>
      </c>
      <c r="P1705" s="113" t="s">
        <v>54</v>
      </c>
      <c r="Q1705" s="439"/>
      <c r="R1705" s="123"/>
      <c r="S1705" s="120"/>
      <c r="T1705" s="120"/>
      <c r="U1705" s="120"/>
      <c r="V1705" s="121"/>
      <c r="W1705" s="121"/>
      <c r="X1705" s="122"/>
      <c r="Y1705" s="127"/>
      <c r="Z1705" s="127"/>
      <c r="AA1705" s="127"/>
      <c r="AB1705" s="127"/>
      <c r="AC1705" s="122"/>
      <c r="AD1705" s="128"/>
      <c r="AE1705" s="129"/>
      <c r="AF1705" s="128"/>
      <c r="AG1705" s="130"/>
      <c r="AH1705" s="130"/>
      <c r="AI1705" s="130"/>
      <c r="AJ1705" s="130"/>
      <c r="AK1705" s="362"/>
      <c r="AL1705" s="362"/>
      <c r="AM1705" s="368" t="s">
        <v>338</v>
      </c>
      <c r="AN1705" s="135"/>
      <c r="AO1705" s="136"/>
      <c r="AP1705" s="136"/>
      <c r="AQ1705" s="136"/>
      <c r="AR1705" s="379" t="e">
        <f>IF(AND(AF1705=AG1705,AF1705=AI1705,AF1705=AK1705,AF1705=AM1705),"未到货",“到货”)</f>
        <v>#NAME?</v>
      </c>
    </row>
    <row r="1706" spans="1:44" ht="20.100000000000001" hidden="1" customHeight="1">
      <c r="A1706" s="427">
        <v>16</v>
      </c>
      <c r="B1706" s="280" t="s">
        <v>1131</v>
      </c>
      <c r="C1706" s="281" t="s">
        <v>1122</v>
      </c>
      <c r="D1706" s="281" t="s">
        <v>1076</v>
      </c>
      <c r="E1706" s="281" t="s">
        <v>472</v>
      </c>
      <c r="F1706" s="280" t="s">
        <v>420</v>
      </c>
      <c r="G1706" s="282" t="s">
        <v>388</v>
      </c>
      <c r="H1706" s="427" t="s">
        <v>420</v>
      </c>
      <c r="I1706" s="280" t="s">
        <v>52</v>
      </c>
      <c r="J1706" s="427">
        <v>4</v>
      </c>
      <c r="K1706" s="289"/>
      <c r="L1706" s="289"/>
      <c r="M1706" s="281" t="s">
        <v>1111</v>
      </c>
      <c r="N1706" s="293"/>
      <c r="O1706" s="433" t="s">
        <v>338</v>
      </c>
      <c r="P1706" s="113" t="s">
        <v>54</v>
      </c>
      <c r="Q1706" s="439"/>
      <c r="R1706" s="123"/>
      <c r="S1706" s="120"/>
      <c r="T1706" s="120"/>
      <c r="U1706" s="120"/>
      <c r="V1706" s="121"/>
      <c r="W1706" s="121"/>
      <c r="X1706" s="122"/>
      <c r="Y1706" s="127"/>
      <c r="Z1706" s="127"/>
      <c r="AA1706" s="127"/>
      <c r="AB1706" s="127"/>
      <c r="AC1706" s="122"/>
      <c r="AD1706" s="128"/>
      <c r="AE1706" s="129"/>
      <c r="AF1706" s="128"/>
      <c r="AG1706" s="130"/>
      <c r="AH1706" s="130"/>
      <c r="AI1706" s="130"/>
      <c r="AJ1706" s="130"/>
      <c r="AK1706" s="362"/>
      <c r="AL1706" s="362"/>
      <c r="AM1706" s="368" t="s">
        <v>338</v>
      </c>
      <c r="AN1706" s="135"/>
      <c r="AO1706" s="136"/>
      <c r="AP1706" s="136"/>
      <c r="AQ1706" s="136"/>
      <c r="AR1706" s="379" t="e">
        <f>IF(AND(AF1706=AG1706,AF1706=AI1706,AF1706=AK1706,AF1706=AM1706),"未到货",“到货”)</f>
        <v>#NAME?</v>
      </c>
    </row>
    <row r="1707" spans="1:44" ht="20.100000000000001" hidden="1" customHeight="1">
      <c r="A1707" s="427">
        <v>17</v>
      </c>
      <c r="B1707" s="280" t="s">
        <v>1132</v>
      </c>
      <c r="C1707" s="281" t="s">
        <v>1122</v>
      </c>
      <c r="D1707" s="281" t="s">
        <v>1076</v>
      </c>
      <c r="E1707" s="281" t="s">
        <v>472</v>
      </c>
      <c r="F1707" s="280" t="s">
        <v>420</v>
      </c>
      <c r="G1707" s="282" t="s">
        <v>388</v>
      </c>
      <c r="H1707" s="427" t="s">
        <v>420</v>
      </c>
      <c r="I1707" s="280" t="s">
        <v>52</v>
      </c>
      <c r="J1707" s="427">
        <v>2</v>
      </c>
      <c r="K1707" s="289"/>
      <c r="L1707" s="289"/>
      <c r="M1707" s="281" t="s">
        <v>1111</v>
      </c>
      <c r="N1707" s="293"/>
      <c r="O1707" s="433" t="s">
        <v>338</v>
      </c>
      <c r="P1707" s="113" t="s">
        <v>54</v>
      </c>
      <c r="Q1707" s="439"/>
      <c r="R1707" s="123"/>
      <c r="S1707" s="120"/>
      <c r="T1707" s="120"/>
      <c r="U1707" s="120"/>
      <c r="V1707" s="121"/>
      <c r="W1707" s="121"/>
      <c r="X1707" s="122"/>
      <c r="Y1707" s="127"/>
      <c r="Z1707" s="127"/>
      <c r="AA1707" s="127"/>
      <c r="AB1707" s="127"/>
      <c r="AC1707" s="122"/>
      <c r="AD1707" s="128"/>
      <c r="AE1707" s="129"/>
      <c r="AF1707" s="128"/>
      <c r="AG1707" s="130"/>
      <c r="AH1707" s="130"/>
      <c r="AI1707" s="130"/>
      <c r="AJ1707" s="130"/>
      <c r="AK1707" s="362"/>
      <c r="AL1707" s="362"/>
      <c r="AM1707" s="368" t="s">
        <v>338</v>
      </c>
      <c r="AN1707" s="135"/>
      <c r="AO1707" s="136"/>
      <c r="AP1707" s="136"/>
      <c r="AQ1707" s="136"/>
      <c r="AR1707" s="379" t="e">
        <f>IF(AND(AF1707=AG1707,AF1707=AI1707,AF1707=AK1707,AF1707=AM1707),"未到货",“到货”)</f>
        <v>#NAME?</v>
      </c>
    </row>
    <row r="1708" spans="1:44" ht="20.100000000000001" hidden="1" customHeight="1">
      <c r="A1708" s="427">
        <v>18</v>
      </c>
      <c r="B1708" s="280" t="s">
        <v>1133</v>
      </c>
      <c r="C1708" s="281" t="s">
        <v>1122</v>
      </c>
      <c r="D1708" s="281" t="s">
        <v>1076</v>
      </c>
      <c r="E1708" s="281" t="s">
        <v>472</v>
      </c>
      <c r="F1708" s="280" t="s">
        <v>420</v>
      </c>
      <c r="G1708" s="282" t="s">
        <v>388</v>
      </c>
      <c r="H1708" s="427" t="s">
        <v>420</v>
      </c>
      <c r="I1708" s="280" t="s">
        <v>52</v>
      </c>
      <c r="J1708" s="427">
        <v>2</v>
      </c>
      <c r="K1708" s="289"/>
      <c r="L1708" s="289"/>
      <c r="M1708" s="281" t="s">
        <v>1111</v>
      </c>
      <c r="N1708" s="293"/>
      <c r="O1708" s="433" t="s">
        <v>338</v>
      </c>
      <c r="P1708" s="113" t="s">
        <v>54</v>
      </c>
      <c r="Q1708" s="439"/>
      <c r="R1708" s="123"/>
      <c r="S1708" s="120"/>
      <c r="T1708" s="120"/>
      <c r="U1708" s="120"/>
      <c r="V1708" s="121"/>
      <c r="W1708" s="121"/>
      <c r="X1708" s="122"/>
      <c r="Y1708" s="127"/>
      <c r="Z1708" s="127"/>
      <c r="AA1708" s="127"/>
      <c r="AB1708" s="127"/>
      <c r="AC1708" s="122"/>
      <c r="AD1708" s="128"/>
      <c r="AE1708" s="129"/>
      <c r="AF1708" s="128"/>
      <c r="AG1708" s="130"/>
      <c r="AH1708" s="130"/>
      <c r="AI1708" s="130"/>
      <c r="AJ1708" s="130"/>
      <c r="AK1708" s="362"/>
      <c r="AL1708" s="362"/>
      <c r="AM1708" s="368" t="s">
        <v>338</v>
      </c>
      <c r="AN1708" s="135"/>
      <c r="AO1708" s="136"/>
      <c r="AP1708" s="136"/>
      <c r="AQ1708" s="136"/>
      <c r="AR1708" s="379" t="e">
        <f>IF(AND(AF1708=AG1708,AF1708=AI1708,AF1708=AK1708,AF1708=AM1708),"未到货",“到货”)</f>
        <v>#NAME?</v>
      </c>
    </row>
    <row r="1709" spans="1:44" ht="20.100000000000001" hidden="1" customHeight="1">
      <c r="A1709" s="427">
        <v>19</v>
      </c>
      <c r="B1709" s="280" t="s">
        <v>1134</v>
      </c>
      <c r="C1709" s="281" t="s">
        <v>1122</v>
      </c>
      <c r="D1709" s="281" t="s">
        <v>1076</v>
      </c>
      <c r="E1709" s="281" t="s">
        <v>472</v>
      </c>
      <c r="F1709" s="280" t="s">
        <v>420</v>
      </c>
      <c r="G1709" s="282" t="s">
        <v>388</v>
      </c>
      <c r="H1709" s="427" t="s">
        <v>420</v>
      </c>
      <c r="I1709" s="280" t="s">
        <v>52</v>
      </c>
      <c r="J1709" s="427">
        <v>2</v>
      </c>
      <c r="K1709" s="289"/>
      <c r="L1709" s="289"/>
      <c r="M1709" s="281" t="s">
        <v>1111</v>
      </c>
      <c r="N1709" s="293"/>
      <c r="O1709" s="433" t="s">
        <v>338</v>
      </c>
      <c r="P1709" s="113" t="s">
        <v>54</v>
      </c>
      <c r="Q1709" s="439"/>
      <c r="R1709" s="123"/>
      <c r="S1709" s="120"/>
      <c r="T1709" s="120"/>
      <c r="U1709" s="120"/>
      <c r="V1709" s="121"/>
      <c r="W1709" s="121"/>
      <c r="X1709" s="122"/>
      <c r="Y1709" s="127"/>
      <c r="Z1709" s="127"/>
      <c r="AA1709" s="127"/>
      <c r="AB1709" s="127"/>
      <c r="AC1709" s="122"/>
      <c r="AD1709" s="128"/>
      <c r="AE1709" s="129"/>
      <c r="AF1709" s="128"/>
      <c r="AG1709" s="130"/>
      <c r="AH1709" s="130"/>
      <c r="AI1709" s="130"/>
      <c r="AJ1709" s="130"/>
      <c r="AK1709" s="362"/>
      <c r="AL1709" s="362"/>
      <c r="AM1709" s="368" t="s">
        <v>338</v>
      </c>
      <c r="AN1709" s="135"/>
      <c r="AO1709" s="136"/>
      <c r="AP1709" s="136"/>
      <c r="AQ1709" s="136"/>
      <c r="AR1709" s="379" t="e">
        <f>IF(AND(AF1709=AG1709,AF1709=AI1709,AF1709=AK1709,AF1709=AM1709),"未到货",“到货”)</f>
        <v>#NAME?</v>
      </c>
    </row>
    <row r="1710" spans="1:44" ht="20.100000000000001" hidden="1" customHeight="1">
      <c r="A1710" s="427">
        <v>20</v>
      </c>
      <c r="B1710" s="280" t="s">
        <v>1135</v>
      </c>
      <c r="C1710" s="281" t="s">
        <v>1122</v>
      </c>
      <c r="D1710" s="281" t="s">
        <v>1076</v>
      </c>
      <c r="E1710" s="281" t="s">
        <v>472</v>
      </c>
      <c r="F1710" s="280" t="s">
        <v>420</v>
      </c>
      <c r="G1710" s="282" t="s">
        <v>388</v>
      </c>
      <c r="H1710" s="427" t="s">
        <v>420</v>
      </c>
      <c r="I1710" s="280" t="s">
        <v>52</v>
      </c>
      <c r="J1710" s="427">
        <v>2</v>
      </c>
      <c r="K1710" s="289"/>
      <c r="L1710" s="289"/>
      <c r="M1710" s="281" t="s">
        <v>1111</v>
      </c>
      <c r="N1710" s="293"/>
      <c r="O1710" s="433" t="s">
        <v>338</v>
      </c>
      <c r="P1710" s="113" t="s">
        <v>54</v>
      </c>
      <c r="Q1710" s="439"/>
      <c r="R1710" s="123"/>
      <c r="S1710" s="120"/>
      <c r="T1710" s="120"/>
      <c r="U1710" s="120"/>
      <c r="V1710" s="121"/>
      <c r="W1710" s="121"/>
      <c r="X1710" s="122"/>
      <c r="Y1710" s="127"/>
      <c r="Z1710" s="127"/>
      <c r="AA1710" s="127"/>
      <c r="AB1710" s="127"/>
      <c r="AC1710" s="122"/>
      <c r="AD1710" s="128"/>
      <c r="AE1710" s="129"/>
      <c r="AF1710" s="128"/>
      <c r="AG1710" s="130"/>
      <c r="AH1710" s="130"/>
      <c r="AI1710" s="130"/>
      <c r="AJ1710" s="130"/>
      <c r="AK1710" s="362"/>
      <c r="AL1710" s="362"/>
      <c r="AM1710" s="368" t="s">
        <v>338</v>
      </c>
      <c r="AN1710" s="135"/>
      <c r="AO1710" s="136"/>
      <c r="AP1710" s="136"/>
      <c r="AQ1710" s="136"/>
      <c r="AR1710" s="379" t="e">
        <f>IF(AND(AF1710=AG1710,AF1710=AI1710,AF1710=AK1710,AF1710=AM1710),"未到货",“到货”)</f>
        <v>#NAME?</v>
      </c>
    </row>
    <row r="1711" spans="1:44" ht="20.100000000000001" hidden="1" customHeight="1">
      <c r="A1711" s="427">
        <v>21</v>
      </c>
      <c r="B1711" s="280" t="s">
        <v>1136</v>
      </c>
      <c r="C1711" s="281" t="s">
        <v>1122</v>
      </c>
      <c r="D1711" s="281" t="s">
        <v>1076</v>
      </c>
      <c r="E1711" s="281" t="s">
        <v>472</v>
      </c>
      <c r="F1711" s="280" t="s">
        <v>420</v>
      </c>
      <c r="G1711" s="282" t="s">
        <v>388</v>
      </c>
      <c r="H1711" s="427" t="s">
        <v>420</v>
      </c>
      <c r="I1711" s="280" t="s">
        <v>52</v>
      </c>
      <c r="J1711" s="427">
        <v>2</v>
      </c>
      <c r="K1711" s="289"/>
      <c r="L1711" s="289"/>
      <c r="M1711" s="281" t="s">
        <v>1111</v>
      </c>
      <c r="N1711" s="293"/>
      <c r="O1711" s="433" t="s">
        <v>338</v>
      </c>
      <c r="P1711" s="113" t="s">
        <v>54</v>
      </c>
      <c r="Q1711" s="439"/>
      <c r="R1711" s="123"/>
      <c r="S1711" s="120"/>
      <c r="T1711" s="120"/>
      <c r="U1711" s="120"/>
      <c r="V1711" s="121"/>
      <c r="W1711" s="121"/>
      <c r="X1711" s="122"/>
      <c r="Y1711" s="127"/>
      <c r="Z1711" s="127"/>
      <c r="AA1711" s="127"/>
      <c r="AB1711" s="127"/>
      <c r="AC1711" s="122"/>
      <c r="AD1711" s="128"/>
      <c r="AE1711" s="129"/>
      <c r="AF1711" s="128"/>
      <c r="AG1711" s="130"/>
      <c r="AH1711" s="130"/>
      <c r="AI1711" s="130"/>
      <c r="AJ1711" s="130"/>
      <c r="AK1711" s="362"/>
      <c r="AL1711" s="362"/>
      <c r="AM1711" s="368" t="s">
        <v>338</v>
      </c>
      <c r="AN1711" s="135"/>
      <c r="AO1711" s="136"/>
      <c r="AP1711" s="136"/>
      <c r="AQ1711" s="136"/>
      <c r="AR1711" s="379" t="e">
        <f>IF(AND(AF1711=AG1711,AF1711=AI1711,AF1711=AK1711,AF1711=AM1711),"未到货",“到货”)</f>
        <v>#NAME?</v>
      </c>
    </row>
    <row r="1712" spans="1:44" ht="20.100000000000001" hidden="1" customHeight="1">
      <c r="A1712" s="427">
        <v>22</v>
      </c>
      <c r="B1712" s="280" t="s">
        <v>1137</v>
      </c>
      <c r="C1712" s="281" t="s">
        <v>1122</v>
      </c>
      <c r="D1712" s="281" t="s">
        <v>1076</v>
      </c>
      <c r="E1712" s="281" t="s">
        <v>472</v>
      </c>
      <c r="F1712" s="280" t="s">
        <v>420</v>
      </c>
      <c r="G1712" s="282" t="s">
        <v>388</v>
      </c>
      <c r="H1712" s="427" t="s">
        <v>420</v>
      </c>
      <c r="I1712" s="280" t="s">
        <v>52</v>
      </c>
      <c r="J1712" s="427">
        <v>2</v>
      </c>
      <c r="K1712" s="289"/>
      <c r="L1712" s="289"/>
      <c r="M1712" s="281" t="s">
        <v>1111</v>
      </c>
      <c r="N1712" s="293"/>
      <c r="O1712" s="433" t="s">
        <v>338</v>
      </c>
      <c r="P1712" s="113" t="s">
        <v>54</v>
      </c>
      <c r="Q1712" s="439"/>
      <c r="R1712" s="123"/>
      <c r="S1712" s="120"/>
      <c r="T1712" s="120"/>
      <c r="U1712" s="120"/>
      <c r="V1712" s="121"/>
      <c r="W1712" s="121"/>
      <c r="X1712" s="122"/>
      <c r="Y1712" s="127"/>
      <c r="Z1712" s="127"/>
      <c r="AA1712" s="127"/>
      <c r="AB1712" s="127"/>
      <c r="AC1712" s="122"/>
      <c r="AD1712" s="128"/>
      <c r="AE1712" s="129"/>
      <c r="AF1712" s="128"/>
      <c r="AG1712" s="130"/>
      <c r="AH1712" s="130"/>
      <c r="AI1712" s="130"/>
      <c r="AJ1712" s="130"/>
      <c r="AK1712" s="362"/>
      <c r="AL1712" s="362"/>
      <c r="AM1712" s="368" t="s">
        <v>338</v>
      </c>
      <c r="AN1712" s="135"/>
      <c r="AO1712" s="136"/>
      <c r="AP1712" s="136"/>
      <c r="AQ1712" s="136"/>
      <c r="AR1712" s="379" t="e">
        <f>IF(AND(AF1712=AG1712,AF1712=AI1712,AF1712=AK1712,AF1712=AM1712),"未到货",“到货”)</f>
        <v>#NAME?</v>
      </c>
    </row>
    <row r="1713" spans="1:44" ht="20.100000000000001" hidden="1" customHeight="1">
      <c r="A1713" s="427">
        <v>23</v>
      </c>
      <c r="B1713" s="280" t="s">
        <v>1138</v>
      </c>
      <c r="C1713" s="281" t="s">
        <v>1122</v>
      </c>
      <c r="D1713" s="281" t="s">
        <v>1076</v>
      </c>
      <c r="E1713" s="281" t="s">
        <v>472</v>
      </c>
      <c r="F1713" s="280" t="s">
        <v>420</v>
      </c>
      <c r="G1713" s="282" t="s">
        <v>388</v>
      </c>
      <c r="H1713" s="427" t="s">
        <v>420</v>
      </c>
      <c r="I1713" s="280" t="s">
        <v>52</v>
      </c>
      <c r="J1713" s="427">
        <v>2</v>
      </c>
      <c r="K1713" s="289"/>
      <c r="L1713" s="289"/>
      <c r="M1713" s="281" t="s">
        <v>1111</v>
      </c>
      <c r="N1713" s="293"/>
      <c r="O1713" s="433" t="s">
        <v>338</v>
      </c>
      <c r="P1713" s="113" t="s">
        <v>54</v>
      </c>
      <c r="Q1713" s="439"/>
      <c r="R1713" s="123"/>
      <c r="S1713" s="120"/>
      <c r="T1713" s="120"/>
      <c r="U1713" s="120"/>
      <c r="V1713" s="121"/>
      <c r="W1713" s="121"/>
      <c r="X1713" s="122"/>
      <c r="Y1713" s="127"/>
      <c r="Z1713" s="127"/>
      <c r="AA1713" s="127"/>
      <c r="AB1713" s="127"/>
      <c r="AC1713" s="122"/>
      <c r="AD1713" s="128"/>
      <c r="AE1713" s="129"/>
      <c r="AF1713" s="128"/>
      <c r="AG1713" s="130"/>
      <c r="AH1713" s="130"/>
      <c r="AI1713" s="130"/>
      <c r="AJ1713" s="130"/>
      <c r="AK1713" s="362"/>
      <c r="AL1713" s="362"/>
      <c r="AM1713" s="368" t="s">
        <v>338</v>
      </c>
      <c r="AN1713" s="135"/>
      <c r="AO1713" s="136"/>
      <c r="AP1713" s="136"/>
      <c r="AQ1713" s="136"/>
      <c r="AR1713" s="379" t="e">
        <f>IF(AND(AF1713=AG1713,AF1713=AI1713,AF1713=AK1713,AF1713=AM1713),"未到货",“到货”)</f>
        <v>#NAME?</v>
      </c>
    </row>
    <row r="1714" spans="1:44" ht="20.100000000000001" hidden="1" customHeight="1">
      <c r="A1714" s="427">
        <v>24</v>
      </c>
      <c r="B1714" s="280" t="s">
        <v>1121</v>
      </c>
      <c r="C1714" s="281" t="s">
        <v>1139</v>
      </c>
      <c r="D1714" s="281" t="s">
        <v>1076</v>
      </c>
      <c r="E1714" s="281" t="s">
        <v>472</v>
      </c>
      <c r="F1714" s="280"/>
      <c r="G1714" s="282" t="s">
        <v>388</v>
      </c>
      <c r="H1714" s="427"/>
      <c r="I1714" s="280" t="s">
        <v>52</v>
      </c>
      <c r="J1714" s="427">
        <v>2</v>
      </c>
      <c r="K1714" s="289"/>
      <c r="L1714" s="289"/>
      <c r="M1714" s="281" t="s">
        <v>1111</v>
      </c>
      <c r="N1714" s="293"/>
      <c r="O1714" s="433" t="s">
        <v>338</v>
      </c>
      <c r="P1714" s="113" t="s">
        <v>54</v>
      </c>
      <c r="Q1714" s="439"/>
      <c r="R1714" s="123"/>
      <c r="S1714" s="120"/>
      <c r="T1714" s="120"/>
      <c r="U1714" s="120"/>
      <c r="V1714" s="121"/>
      <c r="W1714" s="121"/>
      <c r="X1714" s="122"/>
      <c r="Y1714" s="127"/>
      <c r="Z1714" s="127"/>
      <c r="AA1714" s="127"/>
      <c r="AB1714" s="127"/>
      <c r="AC1714" s="122"/>
      <c r="AD1714" s="128"/>
      <c r="AE1714" s="129"/>
      <c r="AF1714" s="128"/>
      <c r="AG1714" s="130"/>
      <c r="AH1714" s="130"/>
      <c r="AI1714" s="130"/>
      <c r="AJ1714" s="130"/>
      <c r="AK1714" s="362"/>
      <c r="AL1714" s="362"/>
      <c r="AM1714" s="368" t="s">
        <v>338</v>
      </c>
      <c r="AN1714" s="135"/>
      <c r="AO1714" s="136"/>
      <c r="AP1714" s="136"/>
      <c r="AQ1714" s="136"/>
      <c r="AR1714" s="379" t="e">
        <f>IF(AND(AF1714=AG1714,AF1714=AI1714,AF1714=AK1714,AF1714=AM1714),"未到货",“到货”)</f>
        <v>#NAME?</v>
      </c>
    </row>
    <row r="1715" spans="1:44" ht="20.100000000000001" hidden="1" customHeight="1">
      <c r="A1715" s="427">
        <v>25</v>
      </c>
      <c r="B1715" s="280" t="s">
        <v>1123</v>
      </c>
      <c r="C1715" s="281" t="s">
        <v>1139</v>
      </c>
      <c r="D1715" s="281" t="s">
        <v>1076</v>
      </c>
      <c r="E1715" s="281" t="s">
        <v>472</v>
      </c>
      <c r="F1715" s="280"/>
      <c r="G1715" s="282" t="s">
        <v>388</v>
      </c>
      <c r="H1715" s="427"/>
      <c r="I1715" s="280" t="s">
        <v>52</v>
      </c>
      <c r="J1715" s="427">
        <v>2</v>
      </c>
      <c r="K1715" s="289"/>
      <c r="L1715" s="289"/>
      <c r="M1715" s="281" t="s">
        <v>1111</v>
      </c>
      <c r="N1715" s="293"/>
      <c r="O1715" s="433" t="s">
        <v>338</v>
      </c>
      <c r="P1715" s="113" t="s">
        <v>54</v>
      </c>
      <c r="Q1715" s="439"/>
      <c r="R1715" s="123"/>
      <c r="S1715" s="120"/>
      <c r="T1715" s="120"/>
      <c r="U1715" s="120"/>
      <c r="V1715" s="121"/>
      <c r="W1715" s="121"/>
      <c r="X1715" s="122"/>
      <c r="Y1715" s="127"/>
      <c r="Z1715" s="127"/>
      <c r="AA1715" s="127"/>
      <c r="AB1715" s="127"/>
      <c r="AC1715" s="122"/>
      <c r="AD1715" s="128"/>
      <c r="AE1715" s="129"/>
      <c r="AF1715" s="128"/>
      <c r="AG1715" s="130"/>
      <c r="AH1715" s="130"/>
      <c r="AI1715" s="130"/>
      <c r="AJ1715" s="130"/>
      <c r="AK1715" s="362"/>
      <c r="AL1715" s="362"/>
      <c r="AM1715" s="368" t="s">
        <v>338</v>
      </c>
      <c r="AN1715" s="135"/>
      <c r="AO1715" s="136"/>
      <c r="AP1715" s="136"/>
      <c r="AQ1715" s="136"/>
      <c r="AR1715" s="379" t="e">
        <f>IF(AND(AF1715=AG1715,AF1715=AI1715,AF1715=AK1715,AF1715=AM1715),"未到货",“到货”)</f>
        <v>#NAME?</v>
      </c>
    </row>
    <row r="1716" spans="1:44" ht="20.100000000000001" hidden="1" customHeight="1">
      <c r="A1716" s="427">
        <v>26</v>
      </c>
      <c r="B1716" s="280" t="s">
        <v>1124</v>
      </c>
      <c r="C1716" s="281" t="s">
        <v>1139</v>
      </c>
      <c r="D1716" s="281" t="s">
        <v>1076</v>
      </c>
      <c r="E1716" s="281" t="s">
        <v>472</v>
      </c>
      <c r="F1716" s="280" t="s">
        <v>420</v>
      </c>
      <c r="G1716" s="282" t="s">
        <v>388</v>
      </c>
      <c r="H1716" s="427" t="s">
        <v>420</v>
      </c>
      <c r="I1716" s="280" t="s">
        <v>52</v>
      </c>
      <c r="J1716" s="427">
        <v>2</v>
      </c>
      <c r="K1716" s="289"/>
      <c r="L1716" s="289"/>
      <c r="M1716" s="281" t="s">
        <v>1111</v>
      </c>
      <c r="N1716" s="293"/>
      <c r="O1716" s="433" t="s">
        <v>338</v>
      </c>
      <c r="P1716" s="113" t="s">
        <v>54</v>
      </c>
      <c r="Q1716" s="439"/>
      <c r="R1716" s="123"/>
      <c r="S1716" s="120"/>
      <c r="T1716" s="120"/>
      <c r="U1716" s="120"/>
      <c r="V1716" s="121"/>
      <c r="W1716" s="121"/>
      <c r="X1716" s="122"/>
      <c r="Y1716" s="127"/>
      <c r="Z1716" s="127"/>
      <c r="AA1716" s="127"/>
      <c r="AB1716" s="127"/>
      <c r="AC1716" s="122"/>
      <c r="AD1716" s="128"/>
      <c r="AE1716" s="129"/>
      <c r="AF1716" s="128"/>
      <c r="AG1716" s="130"/>
      <c r="AH1716" s="130"/>
      <c r="AI1716" s="130"/>
      <c r="AJ1716" s="130"/>
      <c r="AK1716" s="362"/>
      <c r="AL1716" s="362"/>
      <c r="AM1716" s="368" t="s">
        <v>338</v>
      </c>
      <c r="AN1716" s="135"/>
      <c r="AO1716" s="136"/>
      <c r="AP1716" s="136"/>
      <c r="AQ1716" s="136"/>
      <c r="AR1716" s="379" t="e">
        <f>IF(AND(AF1716=AG1716,AF1716=AI1716,AF1716=AK1716,AF1716=AM1716),"未到货",“到货”)</f>
        <v>#NAME?</v>
      </c>
    </row>
    <row r="1717" spans="1:44" ht="20.100000000000001" hidden="1" customHeight="1">
      <c r="A1717" s="427">
        <v>27</v>
      </c>
      <c r="B1717" s="280" t="s">
        <v>1125</v>
      </c>
      <c r="C1717" s="281" t="s">
        <v>1139</v>
      </c>
      <c r="D1717" s="281" t="s">
        <v>1076</v>
      </c>
      <c r="E1717" s="281" t="s">
        <v>472</v>
      </c>
      <c r="F1717" s="280" t="s">
        <v>420</v>
      </c>
      <c r="G1717" s="282" t="s">
        <v>388</v>
      </c>
      <c r="H1717" s="427" t="s">
        <v>420</v>
      </c>
      <c r="I1717" s="280" t="s">
        <v>52</v>
      </c>
      <c r="J1717" s="427">
        <v>2</v>
      </c>
      <c r="K1717" s="289"/>
      <c r="L1717" s="289"/>
      <c r="M1717" s="281" t="s">
        <v>1111</v>
      </c>
      <c r="N1717" s="293"/>
      <c r="O1717" s="433" t="s">
        <v>338</v>
      </c>
      <c r="P1717" s="113" t="s">
        <v>54</v>
      </c>
      <c r="Q1717" s="439"/>
      <c r="R1717" s="123"/>
      <c r="S1717" s="120"/>
      <c r="T1717" s="120"/>
      <c r="U1717" s="120"/>
      <c r="V1717" s="121"/>
      <c r="W1717" s="121"/>
      <c r="X1717" s="122"/>
      <c r="Y1717" s="127"/>
      <c r="Z1717" s="127"/>
      <c r="AA1717" s="127"/>
      <c r="AB1717" s="127"/>
      <c r="AC1717" s="122"/>
      <c r="AD1717" s="128"/>
      <c r="AE1717" s="129"/>
      <c r="AF1717" s="128"/>
      <c r="AG1717" s="130"/>
      <c r="AH1717" s="130"/>
      <c r="AI1717" s="130"/>
      <c r="AJ1717" s="130"/>
      <c r="AK1717" s="362"/>
      <c r="AL1717" s="362"/>
      <c r="AM1717" s="368" t="s">
        <v>338</v>
      </c>
      <c r="AN1717" s="135"/>
      <c r="AO1717" s="136"/>
      <c r="AP1717" s="136"/>
      <c r="AQ1717" s="136"/>
      <c r="AR1717" s="379" t="e">
        <f>IF(AND(AF1717=AG1717,AF1717=AI1717,AF1717=AK1717,AF1717=AM1717),"未到货",“到货”)</f>
        <v>#NAME?</v>
      </c>
    </row>
    <row r="1718" spans="1:44" ht="20.100000000000001" hidden="1" customHeight="1">
      <c r="A1718" s="427">
        <v>28</v>
      </c>
      <c r="B1718" s="280" t="s">
        <v>1126</v>
      </c>
      <c r="C1718" s="281" t="s">
        <v>1139</v>
      </c>
      <c r="D1718" s="281" t="s">
        <v>1076</v>
      </c>
      <c r="E1718" s="281" t="s">
        <v>472</v>
      </c>
      <c r="F1718" s="280" t="s">
        <v>420</v>
      </c>
      <c r="G1718" s="282" t="s">
        <v>388</v>
      </c>
      <c r="H1718" s="427" t="s">
        <v>420</v>
      </c>
      <c r="I1718" s="280" t="s">
        <v>52</v>
      </c>
      <c r="J1718" s="427">
        <v>2</v>
      </c>
      <c r="K1718" s="289"/>
      <c r="L1718" s="289"/>
      <c r="M1718" s="281" t="s">
        <v>1111</v>
      </c>
      <c r="N1718" s="293"/>
      <c r="O1718" s="433" t="s">
        <v>338</v>
      </c>
      <c r="P1718" s="113" t="s">
        <v>54</v>
      </c>
      <c r="Q1718" s="439"/>
      <c r="R1718" s="123"/>
      <c r="S1718" s="120"/>
      <c r="T1718" s="120"/>
      <c r="U1718" s="120"/>
      <c r="V1718" s="121"/>
      <c r="W1718" s="121"/>
      <c r="X1718" s="122"/>
      <c r="Y1718" s="127"/>
      <c r="Z1718" s="127"/>
      <c r="AA1718" s="127"/>
      <c r="AB1718" s="127"/>
      <c r="AC1718" s="122"/>
      <c r="AD1718" s="128"/>
      <c r="AE1718" s="129"/>
      <c r="AF1718" s="128"/>
      <c r="AG1718" s="130"/>
      <c r="AH1718" s="130"/>
      <c r="AI1718" s="130"/>
      <c r="AJ1718" s="130"/>
      <c r="AK1718" s="362"/>
      <c r="AL1718" s="362"/>
      <c r="AM1718" s="368" t="s">
        <v>338</v>
      </c>
      <c r="AN1718" s="135"/>
      <c r="AO1718" s="136"/>
      <c r="AP1718" s="136"/>
      <c r="AQ1718" s="136"/>
      <c r="AR1718" s="379" t="e">
        <f>IF(AND(AF1718=AG1718,AF1718=AI1718,AF1718=AK1718,AF1718=AM1718),"未到货",“到货”)</f>
        <v>#NAME?</v>
      </c>
    </row>
    <row r="1719" spans="1:44" ht="20.100000000000001" hidden="1" customHeight="1">
      <c r="A1719" s="427">
        <v>29</v>
      </c>
      <c r="B1719" s="280" t="s">
        <v>1127</v>
      </c>
      <c r="C1719" s="281" t="s">
        <v>1139</v>
      </c>
      <c r="D1719" s="281" t="s">
        <v>1076</v>
      </c>
      <c r="E1719" s="281" t="s">
        <v>472</v>
      </c>
      <c r="F1719" s="280" t="s">
        <v>420</v>
      </c>
      <c r="G1719" s="282" t="s">
        <v>388</v>
      </c>
      <c r="H1719" s="427" t="s">
        <v>420</v>
      </c>
      <c r="I1719" s="280" t="s">
        <v>52</v>
      </c>
      <c r="J1719" s="427">
        <v>6</v>
      </c>
      <c r="K1719" s="289"/>
      <c r="L1719" s="289"/>
      <c r="M1719" s="281" t="s">
        <v>1111</v>
      </c>
      <c r="N1719" s="293"/>
      <c r="O1719" s="433" t="s">
        <v>338</v>
      </c>
      <c r="P1719" s="113" t="s">
        <v>54</v>
      </c>
      <c r="Q1719" s="439"/>
      <c r="R1719" s="123"/>
      <c r="S1719" s="120"/>
      <c r="T1719" s="120"/>
      <c r="U1719" s="120"/>
      <c r="V1719" s="121"/>
      <c r="W1719" s="121"/>
      <c r="X1719" s="122"/>
      <c r="Y1719" s="127"/>
      <c r="Z1719" s="127"/>
      <c r="AA1719" s="127"/>
      <c r="AB1719" s="127"/>
      <c r="AC1719" s="122"/>
      <c r="AD1719" s="128"/>
      <c r="AE1719" s="129"/>
      <c r="AF1719" s="128"/>
      <c r="AG1719" s="130"/>
      <c r="AH1719" s="130"/>
      <c r="AI1719" s="130"/>
      <c r="AJ1719" s="130"/>
      <c r="AK1719" s="362"/>
      <c r="AL1719" s="362"/>
      <c r="AM1719" s="368" t="s">
        <v>338</v>
      </c>
      <c r="AN1719" s="135"/>
      <c r="AO1719" s="136"/>
      <c r="AP1719" s="136"/>
      <c r="AQ1719" s="136"/>
      <c r="AR1719" s="379" t="e">
        <f>IF(AND(AF1719=AG1719,AF1719=AI1719,AF1719=AK1719,AF1719=AM1719),"未到货",“到货”)</f>
        <v>#NAME?</v>
      </c>
    </row>
    <row r="1720" spans="1:44" ht="20.100000000000001" hidden="1" customHeight="1">
      <c r="A1720" s="427">
        <v>30</v>
      </c>
      <c r="B1720" s="280" t="s">
        <v>1128</v>
      </c>
      <c r="C1720" s="281" t="s">
        <v>1139</v>
      </c>
      <c r="D1720" s="281" t="s">
        <v>1076</v>
      </c>
      <c r="E1720" s="281" t="s">
        <v>472</v>
      </c>
      <c r="F1720" s="280" t="s">
        <v>420</v>
      </c>
      <c r="G1720" s="282" t="s">
        <v>388</v>
      </c>
      <c r="H1720" s="427" t="s">
        <v>420</v>
      </c>
      <c r="I1720" s="280" t="s">
        <v>52</v>
      </c>
      <c r="J1720" s="427">
        <v>2</v>
      </c>
      <c r="K1720" s="289"/>
      <c r="L1720" s="289"/>
      <c r="M1720" s="281" t="s">
        <v>1111</v>
      </c>
      <c r="N1720" s="293"/>
      <c r="O1720" s="433" t="s">
        <v>338</v>
      </c>
      <c r="P1720" s="113" t="s">
        <v>54</v>
      </c>
      <c r="Q1720" s="439"/>
      <c r="R1720" s="123"/>
      <c r="S1720" s="120"/>
      <c r="T1720" s="120"/>
      <c r="U1720" s="120"/>
      <c r="V1720" s="121"/>
      <c r="W1720" s="121"/>
      <c r="X1720" s="122"/>
      <c r="Y1720" s="127"/>
      <c r="Z1720" s="127"/>
      <c r="AA1720" s="127"/>
      <c r="AB1720" s="127"/>
      <c r="AC1720" s="122"/>
      <c r="AD1720" s="128"/>
      <c r="AE1720" s="129"/>
      <c r="AF1720" s="128"/>
      <c r="AG1720" s="130"/>
      <c r="AH1720" s="130"/>
      <c r="AI1720" s="130"/>
      <c r="AJ1720" s="130"/>
      <c r="AK1720" s="362"/>
      <c r="AL1720" s="362"/>
      <c r="AM1720" s="368" t="s">
        <v>338</v>
      </c>
      <c r="AN1720" s="135"/>
      <c r="AO1720" s="136"/>
      <c r="AP1720" s="136"/>
      <c r="AQ1720" s="136"/>
      <c r="AR1720" s="379" t="e">
        <f>IF(AND(AF1720=AG1720,AF1720=AI1720,AF1720=AK1720,AF1720=AM1720),"未到货",“到货”)</f>
        <v>#NAME?</v>
      </c>
    </row>
    <row r="1721" spans="1:44" ht="20.100000000000001" hidden="1" customHeight="1">
      <c r="A1721" s="427">
        <v>31</v>
      </c>
      <c r="B1721" s="280" t="s">
        <v>1129</v>
      </c>
      <c r="C1721" s="281" t="s">
        <v>1139</v>
      </c>
      <c r="D1721" s="281" t="s">
        <v>1076</v>
      </c>
      <c r="E1721" s="281" t="s">
        <v>472</v>
      </c>
      <c r="F1721" s="280" t="s">
        <v>420</v>
      </c>
      <c r="G1721" s="282" t="s">
        <v>388</v>
      </c>
      <c r="H1721" s="427" t="s">
        <v>420</v>
      </c>
      <c r="I1721" s="280" t="s">
        <v>52</v>
      </c>
      <c r="J1721" s="427">
        <v>18</v>
      </c>
      <c r="K1721" s="289"/>
      <c r="L1721" s="289"/>
      <c r="M1721" s="281" t="s">
        <v>1111</v>
      </c>
      <c r="N1721" s="293"/>
      <c r="O1721" s="433" t="s">
        <v>338</v>
      </c>
      <c r="P1721" s="113" t="s">
        <v>54</v>
      </c>
      <c r="Q1721" s="439"/>
      <c r="R1721" s="123"/>
      <c r="S1721" s="120"/>
      <c r="T1721" s="120"/>
      <c r="U1721" s="120"/>
      <c r="V1721" s="121"/>
      <c r="W1721" s="121"/>
      <c r="X1721" s="122"/>
      <c r="Y1721" s="127"/>
      <c r="Z1721" s="127"/>
      <c r="AA1721" s="127"/>
      <c r="AB1721" s="127"/>
      <c r="AC1721" s="122"/>
      <c r="AD1721" s="128"/>
      <c r="AE1721" s="129"/>
      <c r="AF1721" s="128"/>
      <c r="AG1721" s="130"/>
      <c r="AH1721" s="130"/>
      <c r="AI1721" s="130"/>
      <c r="AJ1721" s="130"/>
      <c r="AK1721" s="362"/>
      <c r="AL1721" s="362"/>
      <c r="AM1721" s="368" t="s">
        <v>338</v>
      </c>
      <c r="AN1721" s="135"/>
      <c r="AO1721" s="136"/>
      <c r="AP1721" s="136"/>
      <c r="AQ1721" s="136"/>
      <c r="AR1721" s="379" t="e">
        <f>IF(AND(AF1721=AG1721,AF1721=AI1721,AF1721=AK1721,AF1721=AM1721),"未到货",“到货”)</f>
        <v>#NAME?</v>
      </c>
    </row>
    <row r="1722" spans="1:44" ht="20.100000000000001" hidden="1" customHeight="1">
      <c r="A1722" s="427">
        <v>32</v>
      </c>
      <c r="B1722" s="280" t="s">
        <v>1130</v>
      </c>
      <c r="C1722" s="281" t="s">
        <v>1139</v>
      </c>
      <c r="D1722" s="281" t="s">
        <v>1076</v>
      </c>
      <c r="E1722" s="281" t="s">
        <v>472</v>
      </c>
      <c r="F1722" s="280" t="s">
        <v>420</v>
      </c>
      <c r="G1722" s="282" t="s">
        <v>388</v>
      </c>
      <c r="H1722" s="427" t="s">
        <v>420</v>
      </c>
      <c r="I1722" s="280" t="s">
        <v>52</v>
      </c>
      <c r="J1722" s="427">
        <v>2</v>
      </c>
      <c r="K1722" s="289"/>
      <c r="L1722" s="289"/>
      <c r="M1722" s="281" t="s">
        <v>1111</v>
      </c>
      <c r="N1722" s="293"/>
      <c r="O1722" s="433" t="s">
        <v>338</v>
      </c>
      <c r="P1722" s="113" t="s">
        <v>54</v>
      </c>
      <c r="Q1722" s="439"/>
      <c r="R1722" s="123"/>
      <c r="S1722" s="120"/>
      <c r="T1722" s="120"/>
      <c r="U1722" s="120"/>
      <c r="V1722" s="121"/>
      <c r="W1722" s="121"/>
      <c r="X1722" s="122"/>
      <c r="Y1722" s="127"/>
      <c r="Z1722" s="127"/>
      <c r="AA1722" s="127"/>
      <c r="AB1722" s="127"/>
      <c r="AC1722" s="122"/>
      <c r="AD1722" s="128"/>
      <c r="AE1722" s="129"/>
      <c r="AF1722" s="128"/>
      <c r="AG1722" s="130"/>
      <c r="AH1722" s="130"/>
      <c r="AI1722" s="130"/>
      <c r="AJ1722" s="130"/>
      <c r="AK1722" s="362"/>
      <c r="AL1722" s="362"/>
      <c r="AM1722" s="368" t="s">
        <v>338</v>
      </c>
      <c r="AN1722" s="135"/>
      <c r="AO1722" s="136"/>
      <c r="AP1722" s="136"/>
      <c r="AQ1722" s="136"/>
      <c r="AR1722" s="379" t="e">
        <f>IF(AND(AF1722=AG1722,AF1722=AI1722,AF1722=AK1722,AF1722=AM1722),"未到货",“到货”)</f>
        <v>#NAME?</v>
      </c>
    </row>
    <row r="1723" spans="1:44" ht="20.100000000000001" hidden="1" customHeight="1">
      <c r="A1723" s="427">
        <v>33</v>
      </c>
      <c r="B1723" s="280" t="s">
        <v>1131</v>
      </c>
      <c r="C1723" s="281" t="s">
        <v>1139</v>
      </c>
      <c r="D1723" s="281" t="s">
        <v>1076</v>
      </c>
      <c r="E1723" s="281" t="s">
        <v>472</v>
      </c>
      <c r="F1723" s="280" t="s">
        <v>420</v>
      </c>
      <c r="G1723" s="282" t="s">
        <v>388</v>
      </c>
      <c r="H1723" s="427" t="s">
        <v>420</v>
      </c>
      <c r="I1723" s="280" t="s">
        <v>52</v>
      </c>
      <c r="J1723" s="427">
        <v>4</v>
      </c>
      <c r="K1723" s="289"/>
      <c r="L1723" s="289"/>
      <c r="M1723" s="281" t="s">
        <v>1111</v>
      </c>
      <c r="N1723" s="293"/>
      <c r="O1723" s="433" t="s">
        <v>338</v>
      </c>
      <c r="P1723" s="113" t="s">
        <v>54</v>
      </c>
      <c r="Q1723" s="439"/>
      <c r="R1723" s="123"/>
      <c r="S1723" s="120"/>
      <c r="T1723" s="120"/>
      <c r="U1723" s="120"/>
      <c r="V1723" s="121"/>
      <c r="W1723" s="121"/>
      <c r="X1723" s="122"/>
      <c r="Y1723" s="127"/>
      <c r="Z1723" s="127"/>
      <c r="AA1723" s="127"/>
      <c r="AB1723" s="127"/>
      <c r="AC1723" s="122"/>
      <c r="AD1723" s="128"/>
      <c r="AE1723" s="129"/>
      <c r="AF1723" s="128"/>
      <c r="AG1723" s="130"/>
      <c r="AH1723" s="130"/>
      <c r="AI1723" s="130"/>
      <c r="AJ1723" s="130"/>
      <c r="AK1723" s="362"/>
      <c r="AL1723" s="362"/>
      <c r="AM1723" s="368" t="s">
        <v>338</v>
      </c>
      <c r="AN1723" s="135"/>
      <c r="AO1723" s="136"/>
      <c r="AP1723" s="136"/>
      <c r="AQ1723" s="136"/>
      <c r="AR1723" s="379" t="e">
        <f>IF(AND(AF1723=AG1723,AF1723=AI1723,AF1723=AK1723,AF1723=AM1723),"未到货",“到货”)</f>
        <v>#NAME?</v>
      </c>
    </row>
    <row r="1724" spans="1:44" ht="20.100000000000001" hidden="1" customHeight="1">
      <c r="A1724" s="427">
        <v>34</v>
      </c>
      <c r="B1724" s="280" t="s">
        <v>1132</v>
      </c>
      <c r="C1724" s="281" t="s">
        <v>1139</v>
      </c>
      <c r="D1724" s="281" t="s">
        <v>1076</v>
      </c>
      <c r="E1724" s="281" t="s">
        <v>472</v>
      </c>
      <c r="F1724" s="280" t="s">
        <v>420</v>
      </c>
      <c r="G1724" s="282" t="s">
        <v>388</v>
      </c>
      <c r="H1724" s="427" t="s">
        <v>420</v>
      </c>
      <c r="I1724" s="280" t="s">
        <v>52</v>
      </c>
      <c r="J1724" s="427">
        <v>2</v>
      </c>
      <c r="K1724" s="289"/>
      <c r="L1724" s="289"/>
      <c r="M1724" s="281" t="s">
        <v>1111</v>
      </c>
      <c r="N1724" s="293"/>
      <c r="O1724" s="433" t="s">
        <v>338</v>
      </c>
      <c r="P1724" s="113" t="s">
        <v>54</v>
      </c>
      <c r="Q1724" s="439"/>
      <c r="R1724" s="123"/>
      <c r="S1724" s="120"/>
      <c r="T1724" s="120"/>
      <c r="U1724" s="120"/>
      <c r="V1724" s="121"/>
      <c r="W1724" s="121"/>
      <c r="X1724" s="122"/>
      <c r="Y1724" s="127"/>
      <c r="Z1724" s="127"/>
      <c r="AA1724" s="127"/>
      <c r="AB1724" s="127"/>
      <c r="AC1724" s="122"/>
      <c r="AD1724" s="128"/>
      <c r="AE1724" s="129"/>
      <c r="AF1724" s="128"/>
      <c r="AG1724" s="130"/>
      <c r="AH1724" s="130"/>
      <c r="AI1724" s="130"/>
      <c r="AJ1724" s="130"/>
      <c r="AK1724" s="362"/>
      <c r="AL1724" s="362"/>
      <c r="AM1724" s="368" t="s">
        <v>338</v>
      </c>
      <c r="AN1724" s="135"/>
      <c r="AO1724" s="136"/>
      <c r="AP1724" s="136"/>
      <c r="AQ1724" s="136"/>
      <c r="AR1724" s="379" t="e">
        <f>IF(AND(AF1724=AG1724,AF1724=AI1724,AF1724=AK1724,AF1724=AM1724),"未到货",“到货”)</f>
        <v>#NAME?</v>
      </c>
    </row>
    <row r="1725" spans="1:44" ht="20.100000000000001" hidden="1" customHeight="1">
      <c r="A1725" s="427">
        <v>35</v>
      </c>
      <c r="B1725" s="280" t="s">
        <v>1133</v>
      </c>
      <c r="C1725" s="281" t="s">
        <v>1139</v>
      </c>
      <c r="D1725" s="281" t="s">
        <v>1076</v>
      </c>
      <c r="E1725" s="281" t="s">
        <v>472</v>
      </c>
      <c r="F1725" s="280" t="s">
        <v>420</v>
      </c>
      <c r="G1725" s="282" t="s">
        <v>388</v>
      </c>
      <c r="H1725" s="427" t="s">
        <v>420</v>
      </c>
      <c r="I1725" s="280" t="s">
        <v>52</v>
      </c>
      <c r="J1725" s="427">
        <v>2</v>
      </c>
      <c r="K1725" s="289"/>
      <c r="L1725" s="289"/>
      <c r="M1725" s="281" t="s">
        <v>1111</v>
      </c>
      <c r="N1725" s="293"/>
      <c r="O1725" s="433" t="s">
        <v>338</v>
      </c>
      <c r="P1725" s="113" t="s">
        <v>54</v>
      </c>
      <c r="Q1725" s="439"/>
      <c r="R1725" s="123"/>
      <c r="S1725" s="120"/>
      <c r="T1725" s="120"/>
      <c r="U1725" s="120"/>
      <c r="V1725" s="121"/>
      <c r="W1725" s="121"/>
      <c r="X1725" s="122"/>
      <c r="Y1725" s="127"/>
      <c r="Z1725" s="127"/>
      <c r="AA1725" s="127"/>
      <c r="AB1725" s="127"/>
      <c r="AC1725" s="122"/>
      <c r="AD1725" s="128"/>
      <c r="AE1725" s="129"/>
      <c r="AF1725" s="128"/>
      <c r="AG1725" s="130"/>
      <c r="AH1725" s="130"/>
      <c r="AI1725" s="130"/>
      <c r="AJ1725" s="130"/>
      <c r="AK1725" s="362"/>
      <c r="AL1725" s="362"/>
      <c r="AM1725" s="368" t="s">
        <v>338</v>
      </c>
      <c r="AN1725" s="135"/>
      <c r="AO1725" s="136"/>
      <c r="AP1725" s="136"/>
      <c r="AQ1725" s="136"/>
      <c r="AR1725" s="379" t="e">
        <f>IF(AND(AF1725=AG1725,AF1725=AI1725,AF1725=AK1725,AF1725=AM1725),"未到货",“到货”)</f>
        <v>#NAME?</v>
      </c>
    </row>
    <row r="1726" spans="1:44" ht="20.100000000000001" hidden="1" customHeight="1">
      <c r="A1726" s="427">
        <v>36</v>
      </c>
      <c r="B1726" s="280" t="s">
        <v>1134</v>
      </c>
      <c r="C1726" s="281" t="s">
        <v>1139</v>
      </c>
      <c r="D1726" s="281" t="s">
        <v>1076</v>
      </c>
      <c r="E1726" s="281" t="s">
        <v>472</v>
      </c>
      <c r="F1726" s="280" t="s">
        <v>420</v>
      </c>
      <c r="G1726" s="282" t="s">
        <v>388</v>
      </c>
      <c r="H1726" s="427" t="s">
        <v>420</v>
      </c>
      <c r="I1726" s="280" t="s">
        <v>52</v>
      </c>
      <c r="J1726" s="427">
        <v>2</v>
      </c>
      <c r="K1726" s="289"/>
      <c r="L1726" s="289"/>
      <c r="M1726" s="281" t="s">
        <v>1111</v>
      </c>
      <c r="N1726" s="293"/>
      <c r="O1726" s="433" t="s">
        <v>338</v>
      </c>
      <c r="P1726" s="113" t="s">
        <v>54</v>
      </c>
      <c r="Q1726" s="439"/>
      <c r="R1726" s="123"/>
      <c r="S1726" s="120"/>
      <c r="T1726" s="120"/>
      <c r="U1726" s="120"/>
      <c r="V1726" s="121"/>
      <c r="W1726" s="121"/>
      <c r="X1726" s="122"/>
      <c r="Y1726" s="127"/>
      <c r="Z1726" s="127"/>
      <c r="AA1726" s="127"/>
      <c r="AB1726" s="127"/>
      <c r="AC1726" s="122"/>
      <c r="AD1726" s="128"/>
      <c r="AE1726" s="129"/>
      <c r="AF1726" s="128"/>
      <c r="AG1726" s="130"/>
      <c r="AH1726" s="130"/>
      <c r="AI1726" s="130"/>
      <c r="AJ1726" s="130"/>
      <c r="AK1726" s="362"/>
      <c r="AL1726" s="362"/>
      <c r="AM1726" s="368" t="s">
        <v>338</v>
      </c>
      <c r="AN1726" s="135"/>
      <c r="AO1726" s="136"/>
      <c r="AP1726" s="136"/>
      <c r="AQ1726" s="136"/>
      <c r="AR1726" s="379" t="e">
        <f>IF(AND(AF1726=AG1726,AF1726=AI1726,AF1726=AK1726,AF1726=AM1726),"未到货",“到货”)</f>
        <v>#NAME?</v>
      </c>
    </row>
    <row r="1727" spans="1:44" ht="20.100000000000001" hidden="1" customHeight="1">
      <c r="A1727" s="427">
        <v>37</v>
      </c>
      <c r="B1727" s="280" t="s">
        <v>1135</v>
      </c>
      <c r="C1727" s="281" t="s">
        <v>1139</v>
      </c>
      <c r="D1727" s="281" t="s">
        <v>1076</v>
      </c>
      <c r="E1727" s="281" t="s">
        <v>472</v>
      </c>
      <c r="F1727" s="280" t="s">
        <v>420</v>
      </c>
      <c r="G1727" s="282" t="s">
        <v>388</v>
      </c>
      <c r="H1727" s="427" t="s">
        <v>420</v>
      </c>
      <c r="I1727" s="280" t="s">
        <v>52</v>
      </c>
      <c r="J1727" s="427">
        <v>2</v>
      </c>
      <c r="K1727" s="289"/>
      <c r="L1727" s="289"/>
      <c r="M1727" s="281" t="s">
        <v>1111</v>
      </c>
      <c r="N1727" s="293"/>
      <c r="O1727" s="433" t="s">
        <v>338</v>
      </c>
      <c r="P1727" s="113" t="s">
        <v>54</v>
      </c>
      <c r="Q1727" s="439"/>
      <c r="R1727" s="123"/>
      <c r="S1727" s="120"/>
      <c r="T1727" s="120"/>
      <c r="U1727" s="120"/>
      <c r="V1727" s="121"/>
      <c r="W1727" s="121"/>
      <c r="X1727" s="122"/>
      <c r="Y1727" s="127"/>
      <c r="Z1727" s="127"/>
      <c r="AA1727" s="127"/>
      <c r="AB1727" s="127"/>
      <c r="AC1727" s="122"/>
      <c r="AD1727" s="128"/>
      <c r="AE1727" s="129"/>
      <c r="AF1727" s="128"/>
      <c r="AG1727" s="130"/>
      <c r="AH1727" s="130"/>
      <c r="AI1727" s="130"/>
      <c r="AJ1727" s="130"/>
      <c r="AK1727" s="362"/>
      <c r="AL1727" s="362"/>
      <c r="AM1727" s="368" t="s">
        <v>338</v>
      </c>
      <c r="AN1727" s="135"/>
      <c r="AO1727" s="136"/>
      <c r="AP1727" s="136"/>
      <c r="AQ1727" s="136"/>
      <c r="AR1727" s="379" t="e">
        <f>IF(AND(AF1727=AG1727,AF1727=AI1727,AF1727=AK1727,AF1727=AM1727),"未到货",“到货”)</f>
        <v>#NAME?</v>
      </c>
    </row>
    <row r="1728" spans="1:44" ht="20.100000000000001" hidden="1" customHeight="1">
      <c r="A1728" s="427">
        <v>38</v>
      </c>
      <c r="B1728" s="280" t="s">
        <v>1136</v>
      </c>
      <c r="C1728" s="281" t="s">
        <v>1139</v>
      </c>
      <c r="D1728" s="281" t="s">
        <v>1076</v>
      </c>
      <c r="E1728" s="281" t="s">
        <v>472</v>
      </c>
      <c r="F1728" s="280" t="s">
        <v>420</v>
      </c>
      <c r="G1728" s="282" t="s">
        <v>388</v>
      </c>
      <c r="H1728" s="427" t="s">
        <v>420</v>
      </c>
      <c r="I1728" s="280" t="s">
        <v>52</v>
      </c>
      <c r="J1728" s="427">
        <v>2</v>
      </c>
      <c r="K1728" s="289"/>
      <c r="L1728" s="289"/>
      <c r="M1728" s="281" t="s">
        <v>1111</v>
      </c>
      <c r="N1728" s="293"/>
      <c r="O1728" s="433" t="s">
        <v>338</v>
      </c>
      <c r="P1728" s="113" t="s">
        <v>54</v>
      </c>
      <c r="Q1728" s="439"/>
      <c r="R1728" s="123"/>
      <c r="S1728" s="120"/>
      <c r="T1728" s="120"/>
      <c r="U1728" s="120"/>
      <c r="V1728" s="121"/>
      <c r="W1728" s="121"/>
      <c r="X1728" s="122"/>
      <c r="Y1728" s="127"/>
      <c r="Z1728" s="127"/>
      <c r="AA1728" s="127"/>
      <c r="AB1728" s="127"/>
      <c r="AC1728" s="122"/>
      <c r="AD1728" s="128"/>
      <c r="AE1728" s="129"/>
      <c r="AF1728" s="128"/>
      <c r="AG1728" s="130"/>
      <c r="AH1728" s="130"/>
      <c r="AI1728" s="130"/>
      <c r="AJ1728" s="130"/>
      <c r="AK1728" s="362"/>
      <c r="AL1728" s="362"/>
      <c r="AM1728" s="368" t="s">
        <v>338</v>
      </c>
      <c r="AN1728" s="135"/>
      <c r="AO1728" s="136"/>
      <c r="AP1728" s="136"/>
      <c r="AQ1728" s="136"/>
      <c r="AR1728" s="379" t="e">
        <f>IF(AND(AF1728=AG1728,AF1728=AI1728,AF1728=AK1728,AF1728=AM1728),"未到货",“到货”)</f>
        <v>#NAME?</v>
      </c>
    </row>
    <row r="1729" spans="1:44" ht="20.100000000000001" hidden="1" customHeight="1">
      <c r="A1729" s="427">
        <v>39</v>
      </c>
      <c r="B1729" s="280" t="s">
        <v>1137</v>
      </c>
      <c r="C1729" s="281" t="s">
        <v>1139</v>
      </c>
      <c r="D1729" s="281" t="s">
        <v>1076</v>
      </c>
      <c r="E1729" s="281" t="s">
        <v>472</v>
      </c>
      <c r="F1729" s="280" t="s">
        <v>420</v>
      </c>
      <c r="G1729" s="282" t="s">
        <v>388</v>
      </c>
      <c r="H1729" s="427" t="s">
        <v>420</v>
      </c>
      <c r="I1729" s="280" t="s">
        <v>52</v>
      </c>
      <c r="J1729" s="427">
        <v>2</v>
      </c>
      <c r="K1729" s="289"/>
      <c r="L1729" s="289"/>
      <c r="M1729" s="281" t="s">
        <v>1111</v>
      </c>
      <c r="N1729" s="293"/>
      <c r="O1729" s="433" t="s">
        <v>338</v>
      </c>
      <c r="P1729" s="113" t="s">
        <v>54</v>
      </c>
      <c r="Q1729" s="439"/>
      <c r="R1729" s="123"/>
      <c r="S1729" s="120"/>
      <c r="T1729" s="120"/>
      <c r="U1729" s="120"/>
      <c r="V1729" s="121"/>
      <c r="W1729" s="121"/>
      <c r="X1729" s="122"/>
      <c r="Y1729" s="127"/>
      <c r="Z1729" s="127"/>
      <c r="AA1729" s="127"/>
      <c r="AB1729" s="127"/>
      <c r="AC1729" s="122"/>
      <c r="AD1729" s="128"/>
      <c r="AE1729" s="129"/>
      <c r="AF1729" s="128"/>
      <c r="AG1729" s="130"/>
      <c r="AH1729" s="130"/>
      <c r="AI1729" s="130"/>
      <c r="AJ1729" s="130"/>
      <c r="AK1729" s="362"/>
      <c r="AL1729" s="362"/>
      <c r="AM1729" s="368" t="s">
        <v>338</v>
      </c>
      <c r="AN1729" s="135"/>
      <c r="AO1729" s="136"/>
      <c r="AP1729" s="136"/>
      <c r="AQ1729" s="136"/>
      <c r="AR1729" s="379" t="e">
        <f>IF(AND(AF1729=AG1729,AF1729=AI1729,AF1729=AK1729,AF1729=AM1729),"未到货",“到货”)</f>
        <v>#NAME?</v>
      </c>
    </row>
    <row r="1730" spans="1:44" ht="20.100000000000001" hidden="1" customHeight="1">
      <c r="A1730" s="427">
        <v>40</v>
      </c>
      <c r="B1730" s="280" t="s">
        <v>1138</v>
      </c>
      <c r="C1730" s="281" t="s">
        <v>1139</v>
      </c>
      <c r="D1730" s="281" t="s">
        <v>1076</v>
      </c>
      <c r="E1730" s="281" t="s">
        <v>472</v>
      </c>
      <c r="F1730" s="280" t="s">
        <v>420</v>
      </c>
      <c r="G1730" s="282" t="s">
        <v>388</v>
      </c>
      <c r="H1730" s="427" t="s">
        <v>420</v>
      </c>
      <c r="I1730" s="280" t="s">
        <v>52</v>
      </c>
      <c r="J1730" s="427">
        <v>2</v>
      </c>
      <c r="K1730" s="289"/>
      <c r="L1730" s="289"/>
      <c r="M1730" s="281" t="s">
        <v>1111</v>
      </c>
      <c r="N1730" s="293"/>
      <c r="O1730" s="433" t="s">
        <v>338</v>
      </c>
      <c r="P1730" s="113" t="s">
        <v>54</v>
      </c>
      <c r="Q1730" s="439"/>
      <c r="R1730" s="123"/>
      <c r="S1730" s="120"/>
      <c r="T1730" s="120"/>
      <c r="U1730" s="120"/>
      <c r="V1730" s="121"/>
      <c r="W1730" s="121"/>
      <c r="X1730" s="122"/>
      <c r="Y1730" s="127"/>
      <c r="Z1730" s="127"/>
      <c r="AA1730" s="127"/>
      <c r="AB1730" s="127"/>
      <c r="AC1730" s="122"/>
      <c r="AD1730" s="128"/>
      <c r="AE1730" s="129"/>
      <c r="AF1730" s="128"/>
      <c r="AG1730" s="130"/>
      <c r="AH1730" s="130"/>
      <c r="AI1730" s="130"/>
      <c r="AJ1730" s="130"/>
      <c r="AK1730" s="362"/>
      <c r="AL1730" s="362"/>
      <c r="AM1730" s="368" t="s">
        <v>338</v>
      </c>
      <c r="AN1730" s="135"/>
      <c r="AO1730" s="136"/>
      <c r="AP1730" s="136"/>
      <c r="AQ1730" s="136"/>
      <c r="AR1730" s="379" t="e">
        <f>IF(AND(AF1730=AG1730,AF1730=AI1730,AF1730=AK1730,AF1730=AM1730),"未到货",“到货”)</f>
        <v>#NAME?</v>
      </c>
    </row>
    <row r="1731" spans="1:44" s="330" customFormat="1" ht="20.100000000000001" hidden="1" customHeight="1">
      <c r="A1731" s="428">
        <v>41</v>
      </c>
      <c r="B1731" s="475" t="s">
        <v>1114</v>
      </c>
      <c r="C1731" s="476" t="s">
        <v>1140</v>
      </c>
      <c r="D1731" s="281" t="s">
        <v>509</v>
      </c>
      <c r="E1731" s="281" t="s">
        <v>510</v>
      </c>
      <c r="F1731" s="280"/>
      <c r="G1731" s="282" t="s">
        <v>511</v>
      </c>
      <c r="H1731" s="427" t="s">
        <v>388</v>
      </c>
      <c r="I1731" s="280" t="s">
        <v>52</v>
      </c>
      <c r="J1731" s="428">
        <v>1</v>
      </c>
      <c r="K1731" s="435">
        <v>44659</v>
      </c>
      <c r="L1731" s="435">
        <v>44684</v>
      </c>
      <c r="M1731" s="430" t="s">
        <v>1111</v>
      </c>
      <c r="N1731" s="436"/>
      <c r="O1731" s="437"/>
      <c r="P1731" s="114" t="s">
        <v>54</v>
      </c>
      <c r="Q1731" s="358"/>
      <c r="R1731" s="358" t="s">
        <v>329</v>
      </c>
      <c r="S1731" s="394" t="s">
        <v>330</v>
      </c>
      <c r="T1731" s="394"/>
      <c r="U1731" s="394"/>
      <c r="V1731" s="370">
        <v>44659</v>
      </c>
      <c r="W1731" s="370">
        <v>44684</v>
      </c>
      <c r="X1731" s="370">
        <v>44701</v>
      </c>
      <c r="Y1731" s="395">
        <v>44712</v>
      </c>
      <c r="Z1731" s="396"/>
      <c r="AA1731" s="396"/>
      <c r="AB1731" s="396"/>
      <c r="AC1731" s="395">
        <v>44709</v>
      </c>
      <c r="AD1731" s="395">
        <v>44711</v>
      </c>
      <c r="AE1731" s="371" t="s">
        <v>58</v>
      </c>
      <c r="AF1731" s="128"/>
      <c r="AG1731" s="130"/>
      <c r="AH1731" s="130"/>
      <c r="AI1731" s="130"/>
      <c r="AJ1731" s="396">
        <v>2</v>
      </c>
      <c r="AK1731" s="362">
        <v>44709</v>
      </c>
      <c r="AL1731" s="362">
        <v>44713</v>
      </c>
      <c r="AM1731" s="405">
        <v>44715</v>
      </c>
      <c r="AN1731" s="371" t="s">
        <v>58</v>
      </c>
      <c r="AO1731" s="370">
        <v>44715</v>
      </c>
      <c r="AP1731" s="396" t="s">
        <v>560</v>
      </c>
      <c r="AQ1731" s="396"/>
      <c r="AR1731" s="402" t="e">
        <f>IF(AND(AF1731=AG1731,AF1731=AI1731,AF1731=AK1731,AF1731=AM1731),"未到货",“到货”)</f>
        <v>#NAME?</v>
      </c>
    </row>
    <row r="1732" spans="1:44" s="330" customFormat="1" ht="20.100000000000001" hidden="1" customHeight="1">
      <c r="A1732" s="428">
        <v>42</v>
      </c>
      <c r="B1732" s="429" t="s">
        <v>1114</v>
      </c>
      <c r="C1732" s="430" t="s">
        <v>1109</v>
      </c>
      <c r="D1732" s="430" t="s">
        <v>1080</v>
      </c>
      <c r="E1732" s="430"/>
      <c r="F1732" s="429"/>
      <c r="G1732" s="431" t="s">
        <v>1141</v>
      </c>
      <c r="H1732" s="428" t="s">
        <v>388</v>
      </c>
      <c r="I1732" s="429" t="s">
        <v>566</v>
      </c>
      <c r="J1732" s="428">
        <v>1</v>
      </c>
      <c r="K1732" s="435">
        <v>44659</v>
      </c>
      <c r="L1732" s="435">
        <v>44684</v>
      </c>
      <c r="M1732" s="430" t="s">
        <v>1111</v>
      </c>
      <c r="N1732" s="436"/>
      <c r="O1732" s="437" t="s">
        <v>1142</v>
      </c>
      <c r="P1732" s="358" t="s">
        <v>54</v>
      </c>
      <c r="Q1732" s="358"/>
      <c r="R1732" s="358"/>
      <c r="S1732" s="394" t="s">
        <v>330</v>
      </c>
      <c r="T1732" s="394"/>
      <c r="U1732" s="394"/>
      <c r="V1732" s="370">
        <v>44659</v>
      </c>
      <c r="W1732" s="405" t="s">
        <v>1083</v>
      </c>
      <c r="X1732" s="395"/>
      <c r="Y1732" s="396"/>
      <c r="Z1732" s="396"/>
      <c r="AA1732" s="396"/>
      <c r="AB1732" s="396"/>
      <c r="AC1732" s="395" t="s">
        <v>54</v>
      </c>
      <c r="AD1732" s="395"/>
      <c r="AE1732" s="371"/>
      <c r="AF1732" s="395"/>
      <c r="AG1732" s="396"/>
      <c r="AH1732" s="396"/>
      <c r="AI1732" s="396"/>
      <c r="AJ1732" s="396"/>
      <c r="AK1732" s="400"/>
      <c r="AL1732" s="400"/>
      <c r="AM1732" s="405"/>
      <c r="AN1732" s="371"/>
      <c r="AO1732" s="396"/>
      <c r="AP1732" s="396"/>
      <c r="AQ1732" s="396"/>
      <c r="AR1732" s="402" t="str">
        <f>IF(AND(AF1732=AG1732,AF1732=AI1732,AF1732=AK1732,AF1732=AM1732),"未到货",“到货”)</f>
        <v>未到货</v>
      </c>
    </row>
    <row r="1733" spans="1:44" ht="20.100000000000001" hidden="1" customHeight="1">
      <c r="A1733" s="427">
        <v>43</v>
      </c>
      <c r="B1733" s="280" t="s">
        <v>1114</v>
      </c>
      <c r="C1733" s="281" t="s">
        <v>1143</v>
      </c>
      <c r="D1733" s="281" t="s">
        <v>1084</v>
      </c>
      <c r="E1733" s="281"/>
      <c r="F1733" s="280" t="s">
        <v>1085</v>
      </c>
      <c r="G1733" s="282" t="s">
        <v>1144</v>
      </c>
      <c r="H1733" s="427" t="s">
        <v>388</v>
      </c>
      <c r="I1733" s="280" t="s">
        <v>566</v>
      </c>
      <c r="J1733" s="427">
        <v>1</v>
      </c>
      <c r="K1733" s="289"/>
      <c r="L1733" s="289"/>
      <c r="M1733" s="281" t="s">
        <v>1111</v>
      </c>
      <c r="N1733" s="293"/>
      <c r="O1733" s="433" t="s">
        <v>338</v>
      </c>
      <c r="P1733" s="113" t="s">
        <v>54</v>
      </c>
      <c r="Q1733" s="439"/>
      <c r="R1733" s="123"/>
      <c r="S1733" s="120"/>
      <c r="T1733" s="120"/>
      <c r="U1733" s="120"/>
      <c r="V1733" s="121"/>
      <c r="W1733" s="121"/>
      <c r="X1733" s="122"/>
      <c r="Y1733" s="127"/>
      <c r="Z1733" s="127"/>
      <c r="AA1733" s="127"/>
      <c r="AB1733" s="127"/>
      <c r="AC1733" s="122"/>
      <c r="AD1733" s="128"/>
      <c r="AE1733" s="129"/>
      <c r="AF1733" s="128"/>
      <c r="AG1733" s="130"/>
      <c r="AH1733" s="130"/>
      <c r="AI1733" s="130"/>
      <c r="AJ1733" s="130"/>
      <c r="AK1733" s="362"/>
      <c r="AL1733" s="362"/>
      <c r="AM1733" s="368" t="s">
        <v>338</v>
      </c>
      <c r="AN1733" s="135"/>
      <c r="AO1733" s="136"/>
      <c r="AP1733" s="136"/>
      <c r="AQ1733" s="136"/>
      <c r="AR1733" s="379" t="e">
        <f>IF(AND(AF1733=AG1733,AF1733=AI1733,AF1733=AK1733,AF1733=AM1733),"未到货",“到货”)</f>
        <v>#NAME?</v>
      </c>
    </row>
    <row r="1734" spans="1:44" ht="20.100000000000001" hidden="1" customHeight="1">
      <c r="A1734" s="427">
        <v>44</v>
      </c>
      <c r="B1734" s="280" t="s">
        <v>1145</v>
      </c>
      <c r="C1734" s="281" t="s">
        <v>1146</v>
      </c>
      <c r="D1734" s="281" t="s">
        <v>1089</v>
      </c>
      <c r="E1734" s="281" t="s">
        <v>420</v>
      </c>
      <c r="F1734" s="280" t="s">
        <v>420</v>
      </c>
      <c r="G1734" s="282" t="s">
        <v>388</v>
      </c>
      <c r="H1734" s="427" t="s">
        <v>420</v>
      </c>
      <c r="I1734" s="280" t="s">
        <v>566</v>
      </c>
      <c r="J1734" s="427">
        <v>1</v>
      </c>
      <c r="K1734" s="289"/>
      <c r="L1734" s="289"/>
      <c r="M1734" s="281" t="s">
        <v>1111</v>
      </c>
      <c r="N1734" s="293"/>
      <c r="O1734" s="433" t="s">
        <v>338</v>
      </c>
      <c r="P1734" s="113" t="s">
        <v>54</v>
      </c>
      <c r="Q1734" s="439"/>
      <c r="R1734" s="123"/>
      <c r="S1734" s="120"/>
      <c r="T1734" s="120"/>
      <c r="U1734" s="120"/>
      <c r="V1734" s="121"/>
      <c r="W1734" s="121"/>
      <c r="X1734" s="122"/>
      <c r="Y1734" s="127"/>
      <c r="Z1734" s="127"/>
      <c r="AA1734" s="127"/>
      <c r="AB1734" s="127"/>
      <c r="AC1734" s="122"/>
      <c r="AD1734" s="128"/>
      <c r="AE1734" s="129"/>
      <c r="AF1734" s="128"/>
      <c r="AG1734" s="130"/>
      <c r="AH1734" s="130"/>
      <c r="AI1734" s="130"/>
      <c r="AJ1734" s="130"/>
      <c r="AK1734" s="362"/>
      <c r="AL1734" s="362"/>
      <c r="AM1734" s="368" t="s">
        <v>338</v>
      </c>
      <c r="AN1734" s="135"/>
      <c r="AO1734" s="136"/>
      <c r="AP1734" s="136"/>
      <c r="AQ1734" s="136"/>
      <c r="AR1734" s="379" t="e">
        <f>IF(AND(AF1734=AG1734,AF1734=AI1734,AF1734=AK1734,AF1734=AM1734),"未到货",“到货”)</f>
        <v>#NAME?</v>
      </c>
    </row>
    <row r="1735" spans="1:44" ht="20.100000000000001" hidden="1" customHeight="1">
      <c r="A1735" s="427">
        <v>45</v>
      </c>
      <c r="B1735" s="280" t="s">
        <v>1147</v>
      </c>
      <c r="C1735" s="281" t="s">
        <v>1148</v>
      </c>
      <c r="D1735" s="281" t="s">
        <v>1090</v>
      </c>
      <c r="E1735" s="281" t="s">
        <v>420</v>
      </c>
      <c r="F1735" s="280" t="s">
        <v>420</v>
      </c>
      <c r="G1735" s="282" t="s">
        <v>388</v>
      </c>
      <c r="H1735" s="427" t="s">
        <v>420</v>
      </c>
      <c r="I1735" s="280" t="s">
        <v>566</v>
      </c>
      <c r="J1735" s="427">
        <v>1</v>
      </c>
      <c r="K1735" s="289"/>
      <c r="L1735" s="289"/>
      <c r="M1735" s="281" t="s">
        <v>1111</v>
      </c>
      <c r="N1735" s="293"/>
      <c r="O1735" s="433" t="s">
        <v>338</v>
      </c>
      <c r="P1735" s="113" t="s">
        <v>54</v>
      </c>
      <c r="Q1735" s="439"/>
      <c r="R1735" s="123"/>
      <c r="S1735" s="120"/>
      <c r="T1735" s="120"/>
      <c r="U1735" s="120"/>
      <c r="V1735" s="121"/>
      <c r="W1735" s="121"/>
      <c r="X1735" s="122"/>
      <c r="Y1735" s="127"/>
      <c r="Z1735" s="127"/>
      <c r="AA1735" s="127"/>
      <c r="AB1735" s="127"/>
      <c r="AC1735" s="122"/>
      <c r="AD1735" s="128"/>
      <c r="AE1735" s="129"/>
      <c r="AF1735" s="128"/>
      <c r="AG1735" s="130"/>
      <c r="AH1735" s="130"/>
      <c r="AI1735" s="130"/>
      <c r="AJ1735" s="130"/>
      <c r="AK1735" s="362"/>
      <c r="AL1735" s="362"/>
      <c r="AM1735" s="368" t="s">
        <v>338</v>
      </c>
      <c r="AN1735" s="135"/>
      <c r="AO1735" s="136"/>
      <c r="AP1735" s="136"/>
      <c r="AQ1735" s="136"/>
      <c r="AR1735" s="379" t="e">
        <f>IF(AND(AF1735=AG1735,AF1735=AI1735,AF1735=AK1735,AF1735=AM1735),"未到货",“到货”)</f>
        <v>#NAME?</v>
      </c>
    </row>
    <row r="1736" spans="1:44" s="330" customFormat="1" ht="20.100000000000001" hidden="1" customHeight="1">
      <c r="A1736" s="428">
        <v>46</v>
      </c>
      <c r="B1736" s="429" t="s">
        <v>1114</v>
      </c>
      <c r="C1736" s="430" t="s">
        <v>1116</v>
      </c>
      <c r="D1736" s="430" t="s">
        <v>1091</v>
      </c>
      <c r="E1736" s="430"/>
      <c r="F1736" s="429"/>
      <c r="G1736" s="431" t="s">
        <v>388</v>
      </c>
      <c r="H1736" s="428" t="s">
        <v>388</v>
      </c>
      <c r="I1736" s="429" t="s">
        <v>566</v>
      </c>
      <c r="J1736" s="428">
        <v>1</v>
      </c>
      <c r="K1736" s="435">
        <v>44659</v>
      </c>
      <c r="L1736" s="435">
        <v>44684</v>
      </c>
      <c r="M1736" s="430" t="s">
        <v>1111</v>
      </c>
      <c r="N1736" s="436"/>
      <c r="O1736" s="437" t="s">
        <v>1142</v>
      </c>
      <c r="P1736" s="358" t="s">
        <v>54</v>
      </c>
      <c r="Q1736" s="358"/>
      <c r="R1736" s="358"/>
      <c r="S1736" s="394" t="s">
        <v>330</v>
      </c>
      <c r="T1736" s="394"/>
      <c r="U1736" s="394"/>
      <c r="V1736" s="370">
        <v>44659</v>
      </c>
      <c r="W1736" s="405" t="s">
        <v>1083</v>
      </c>
      <c r="X1736" s="395"/>
      <c r="Y1736" s="396"/>
      <c r="Z1736" s="396"/>
      <c r="AA1736" s="396"/>
      <c r="AB1736" s="396"/>
      <c r="AC1736" s="395" t="s">
        <v>54</v>
      </c>
      <c r="AD1736" s="395"/>
      <c r="AE1736" s="371"/>
      <c r="AF1736" s="395"/>
      <c r="AG1736" s="396"/>
      <c r="AH1736" s="396"/>
      <c r="AI1736" s="396"/>
      <c r="AJ1736" s="396"/>
      <c r="AK1736" s="400"/>
      <c r="AL1736" s="400"/>
      <c r="AM1736" s="405"/>
      <c r="AN1736" s="371"/>
      <c r="AO1736" s="396"/>
      <c r="AP1736" s="396"/>
      <c r="AQ1736" s="396"/>
      <c r="AR1736" s="402" t="str">
        <f>IF(AND(AF1736=AG1736,AF1736=AI1736,AF1736=AK1736,AF1736=AM1736),"未到货",“到货”)</f>
        <v>未到货</v>
      </c>
    </row>
    <row r="1737" spans="1:44" s="330" customFormat="1" ht="20.100000000000001" hidden="1" customHeight="1">
      <c r="A1737" s="428">
        <v>47</v>
      </c>
      <c r="B1737" s="429" t="s">
        <v>1114</v>
      </c>
      <c r="C1737" s="430" t="s">
        <v>1119</v>
      </c>
      <c r="D1737" s="430" t="s">
        <v>1092</v>
      </c>
      <c r="E1737" s="430"/>
      <c r="F1737" s="429"/>
      <c r="G1737" s="431" t="s">
        <v>388</v>
      </c>
      <c r="H1737" s="428" t="s">
        <v>388</v>
      </c>
      <c r="I1737" s="429" t="s">
        <v>566</v>
      </c>
      <c r="J1737" s="428">
        <v>1</v>
      </c>
      <c r="K1737" s="435">
        <v>44659</v>
      </c>
      <c r="L1737" s="435">
        <v>44684</v>
      </c>
      <c r="M1737" s="430" t="s">
        <v>1111</v>
      </c>
      <c r="N1737" s="436"/>
      <c r="O1737" s="437" t="s">
        <v>1142</v>
      </c>
      <c r="P1737" s="358" t="s">
        <v>54</v>
      </c>
      <c r="Q1737" s="358"/>
      <c r="R1737" s="358"/>
      <c r="S1737" s="394" t="s">
        <v>330</v>
      </c>
      <c r="T1737" s="394"/>
      <c r="U1737" s="394"/>
      <c r="V1737" s="370">
        <v>44659</v>
      </c>
      <c r="W1737" s="405" t="s">
        <v>1083</v>
      </c>
      <c r="X1737" s="395"/>
      <c r="Y1737" s="396"/>
      <c r="Z1737" s="396"/>
      <c r="AA1737" s="396"/>
      <c r="AB1737" s="396"/>
      <c r="AC1737" s="395" t="s">
        <v>54</v>
      </c>
      <c r="AD1737" s="395"/>
      <c r="AE1737" s="371"/>
      <c r="AF1737" s="395"/>
      <c r="AG1737" s="396"/>
      <c r="AH1737" s="396"/>
      <c r="AI1737" s="396"/>
      <c r="AJ1737" s="396"/>
      <c r="AK1737" s="400"/>
      <c r="AL1737" s="400"/>
      <c r="AM1737" s="405"/>
      <c r="AN1737" s="371"/>
      <c r="AO1737" s="396"/>
      <c r="AP1737" s="396"/>
      <c r="AQ1737" s="396"/>
      <c r="AR1737" s="402" t="str">
        <f>IF(AND(AF1737=AG1737,AF1737=AI1737,AF1737=AK1737,AF1737=AM1737),"未到货",“到货”)</f>
        <v>未到货</v>
      </c>
    </row>
    <row r="1738" spans="1:44" s="330" customFormat="1" ht="20.100000000000001" hidden="1" customHeight="1">
      <c r="A1738" s="428">
        <v>48</v>
      </c>
      <c r="B1738" s="429" t="s">
        <v>1114</v>
      </c>
      <c r="C1738" s="430" t="s">
        <v>1121</v>
      </c>
      <c r="D1738" s="430" t="s">
        <v>1106</v>
      </c>
      <c r="E1738" s="430"/>
      <c r="F1738" s="429"/>
      <c r="G1738" s="431" t="s">
        <v>388</v>
      </c>
      <c r="H1738" s="428" t="s">
        <v>388</v>
      </c>
      <c r="I1738" s="429" t="s">
        <v>566</v>
      </c>
      <c r="J1738" s="428">
        <v>1</v>
      </c>
      <c r="K1738" s="435">
        <v>44659</v>
      </c>
      <c r="L1738" s="435">
        <v>44684</v>
      </c>
      <c r="M1738" s="430" t="s">
        <v>1111</v>
      </c>
      <c r="N1738" s="436"/>
      <c r="O1738" s="437" t="s">
        <v>1142</v>
      </c>
      <c r="P1738" s="358" t="s">
        <v>54</v>
      </c>
      <c r="Q1738" s="358"/>
      <c r="R1738" s="358"/>
      <c r="S1738" s="394" t="s">
        <v>330</v>
      </c>
      <c r="T1738" s="394"/>
      <c r="U1738" s="394"/>
      <c r="V1738" s="370">
        <v>44659</v>
      </c>
      <c r="W1738" s="405" t="s">
        <v>1083</v>
      </c>
      <c r="X1738" s="395"/>
      <c r="Y1738" s="396"/>
      <c r="Z1738" s="396"/>
      <c r="AA1738" s="396"/>
      <c r="AB1738" s="396"/>
      <c r="AC1738" s="395" t="s">
        <v>54</v>
      </c>
      <c r="AD1738" s="395"/>
      <c r="AE1738" s="371"/>
      <c r="AF1738" s="395"/>
      <c r="AG1738" s="396"/>
      <c r="AH1738" s="396"/>
      <c r="AI1738" s="396"/>
      <c r="AJ1738" s="396"/>
      <c r="AK1738" s="400"/>
      <c r="AL1738" s="400"/>
      <c r="AM1738" s="405"/>
      <c r="AN1738" s="371"/>
      <c r="AO1738" s="396"/>
      <c r="AP1738" s="396"/>
      <c r="AQ1738" s="396"/>
      <c r="AR1738" s="402" t="str">
        <f>IF(AND(AF1738=AG1738,AF1738=AI1738,AF1738=AK1738,AF1738=AM1738),"未到货",“到货”)</f>
        <v>未到货</v>
      </c>
    </row>
    <row r="1739" spans="1:44" s="330" customFormat="1" ht="20.100000000000001" hidden="1" customHeight="1">
      <c r="A1739" s="428">
        <v>49</v>
      </c>
      <c r="B1739" s="429" t="s">
        <v>1114</v>
      </c>
      <c r="C1739" s="430" t="s">
        <v>1149</v>
      </c>
      <c r="D1739" s="430" t="s">
        <v>1150</v>
      </c>
      <c r="E1739" s="430"/>
      <c r="F1739" s="429"/>
      <c r="G1739" s="431" t="s">
        <v>388</v>
      </c>
      <c r="H1739" s="428" t="s">
        <v>388</v>
      </c>
      <c r="I1739" s="429" t="s">
        <v>566</v>
      </c>
      <c r="J1739" s="428">
        <v>1</v>
      </c>
      <c r="K1739" s="435">
        <v>44659</v>
      </c>
      <c r="L1739" s="435">
        <v>44684</v>
      </c>
      <c r="M1739" s="430" t="s">
        <v>1111</v>
      </c>
      <c r="N1739" s="436"/>
      <c r="O1739" s="437" t="s">
        <v>1142</v>
      </c>
      <c r="P1739" s="358" t="s">
        <v>54</v>
      </c>
      <c r="Q1739" s="358"/>
      <c r="R1739" s="358"/>
      <c r="S1739" s="394" t="s">
        <v>330</v>
      </c>
      <c r="T1739" s="394"/>
      <c r="U1739" s="394"/>
      <c r="V1739" s="370">
        <v>44659</v>
      </c>
      <c r="W1739" s="405"/>
      <c r="X1739" s="395"/>
      <c r="Y1739" s="396"/>
      <c r="Z1739" s="396"/>
      <c r="AA1739" s="396"/>
      <c r="AB1739" s="396"/>
      <c r="AC1739" s="395">
        <v>44706</v>
      </c>
      <c r="AD1739" s="395"/>
      <c r="AE1739" s="371"/>
      <c r="AF1739" s="395"/>
      <c r="AG1739" s="396"/>
      <c r="AH1739" s="396"/>
      <c r="AI1739" s="396"/>
      <c r="AJ1739" s="396"/>
      <c r="AK1739" s="400"/>
      <c r="AL1739" s="400"/>
      <c r="AM1739" s="405"/>
      <c r="AN1739" s="371"/>
      <c r="AO1739" s="396"/>
      <c r="AP1739" s="396"/>
      <c r="AQ1739" s="396"/>
      <c r="AR1739" s="402" t="str">
        <f>IF(AND(AF1739=AG1739,AF1739=AI1739,AF1739=AK1739,AF1739=AM1739),"未到货",“到货”)</f>
        <v>未到货</v>
      </c>
    </row>
    <row r="1740" spans="1:44" s="330" customFormat="1" ht="20.100000000000001" hidden="1" customHeight="1">
      <c r="A1740" s="428">
        <v>50</v>
      </c>
      <c r="B1740" s="429" t="s">
        <v>1114</v>
      </c>
      <c r="C1740" s="430" t="s">
        <v>1124</v>
      </c>
      <c r="D1740" s="430" t="s">
        <v>1098</v>
      </c>
      <c r="E1740" s="430"/>
      <c r="F1740" s="429"/>
      <c r="G1740" s="431" t="s">
        <v>388</v>
      </c>
      <c r="H1740" s="428" t="s">
        <v>388</v>
      </c>
      <c r="I1740" s="429" t="s">
        <v>566</v>
      </c>
      <c r="J1740" s="428">
        <v>1</v>
      </c>
      <c r="K1740" s="435">
        <v>44659</v>
      </c>
      <c r="L1740" s="435">
        <v>44684</v>
      </c>
      <c r="M1740" s="430" t="s">
        <v>1111</v>
      </c>
      <c r="N1740" s="436"/>
      <c r="O1740" s="437" t="s">
        <v>1142</v>
      </c>
      <c r="P1740" s="358" t="s">
        <v>54</v>
      </c>
      <c r="Q1740" s="358"/>
      <c r="R1740" s="358"/>
      <c r="S1740" s="394" t="s">
        <v>330</v>
      </c>
      <c r="T1740" s="394"/>
      <c r="U1740" s="394"/>
      <c r="V1740" s="370">
        <v>44659</v>
      </c>
      <c r="W1740" s="405" t="s">
        <v>1083</v>
      </c>
      <c r="X1740" s="395"/>
      <c r="Y1740" s="396"/>
      <c r="Z1740" s="396"/>
      <c r="AA1740" s="396"/>
      <c r="AB1740" s="396"/>
      <c r="AC1740" s="395" t="s">
        <v>54</v>
      </c>
      <c r="AD1740" s="395"/>
      <c r="AE1740" s="371"/>
      <c r="AF1740" s="395"/>
      <c r="AG1740" s="396"/>
      <c r="AH1740" s="396"/>
      <c r="AI1740" s="396"/>
      <c r="AJ1740" s="396"/>
      <c r="AK1740" s="400"/>
      <c r="AL1740" s="400"/>
      <c r="AM1740" s="405"/>
      <c r="AN1740" s="371"/>
      <c r="AO1740" s="396"/>
      <c r="AP1740" s="396"/>
      <c r="AQ1740" s="396"/>
      <c r="AR1740" s="402" t="str">
        <f>IF(AND(AF1740=AG1740,AF1740=AI1740,AF1740=AK1740,AF1740=AM1740),"未到货",“到货”)</f>
        <v>未到货</v>
      </c>
    </row>
    <row r="1741" spans="1:44" s="330" customFormat="1" ht="20.100000000000001" hidden="1" customHeight="1">
      <c r="A1741" s="428">
        <v>51</v>
      </c>
      <c r="B1741" s="429" t="s">
        <v>1114</v>
      </c>
      <c r="C1741" s="430" t="s">
        <v>1125</v>
      </c>
      <c r="D1741" s="430" t="s">
        <v>1151</v>
      </c>
      <c r="E1741" s="430"/>
      <c r="F1741" s="429"/>
      <c r="G1741" s="431" t="s">
        <v>388</v>
      </c>
      <c r="H1741" s="428" t="s">
        <v>388</v>
      </c>
      <c r="I1741" s="429" t="s">
        <v>566</v>
      </c>
      <c r="J1741" s="428">
        <v>1</v>
      </c>
      <c r="K1741" s="435">
        <v>44659</v>
      </c>
      <c r="L1741" s="435">
        <v>44684</v>
      </c>
      <c r="M1741" s="430" t="s">
        <v>1111</v>
      </c>
      <c r="N1741" s="436"/>
      <c r="O1741" s="437" t="s">
        <v>1142</v>
      </c>
      <c r="P1741" s="358" t="s">
        <v>54</v>
      </c>
      <c r="Q1741" s="358"/>
      <c r="R1741" s="358"/>
      <c r="S1741" s="394" t="s">
        <v>330</v>
      </c>
      <c r="T1741" s="394"/>
      <c r="U1741" s="394"/>
      <c r="V1741" s="370">
        <v>44659</v>
      </c>
      <c r="W1741" s="405" t="s">
        <v>1083</v>
      </c>
      <c r="X1741" s="395"/>
      <c r="Y1741" s="396"/>
      <c r="Z1741" s="396"/>
      <c r="AA1741" s="396"/>
      <c r="AB1741" s="396"/>
      <c r="AC1741" s="395" t="s">
        <v>54</v>
      </c>
      <c r="AD1741" s="395"/>
      <c r="AE1741" s="371"/>
      <c r="AF1741" s="395"/>
      <c r="AG1741" s="396"/>
      <c r="AH1741" s="396"/>
      <c r="AI1741" s="396"/>
      <c r="AJ1741" s="396"/>
      <c r="AK1741" s="400"/>
      <c r="AL1741" s="400"/>
      <c r="AM1741" s="405"/>
      <c r="AN1741" s="371"/>
      <c r="AO1741" s="396"/>
      <c r="AP1741" s="396"/>
      <c r="AQ1741" s="396"/>
      <c r="AR1741" s="402" t="str">
        <f>IF(AND(AF1741=AG1741,AF1741=AI1741,AF1741=AK1741,AF1741=AM1741),"未到货",“到货”)</f>
        <v>未到货</v>
      </c>
    </row>
    <row r="1742" spans="1:44" s="330" customFormat="1" ht="20.100000000000001" hidden="1" customHeight="1">
      <c r="A1742" s="428">
        <v>52</v>
      </c>
      <c r="B1742" s="429" t="s">
        <v>1114</v>
      </c>
      <c r="C1742" s="430" t="s">
        <v>1126</v>
      </c>
      <c r="D1742" s="430" t="s">
        <v>1152</v>
      </c>
      <c r="E1742" s="430"/>
      <c r="F1742" s="429"/>
      <c r="G1742" s="431" t="s">
        <v>388</v>
      </c>
      <c r="H1742" s="428" t="s">
        <v>388</v>
      </c>
      <c r="I1742" s="429" t="s">
        <v>566</v>
      </c>
      <c r="J1742" s="428">
        <v>1</v>
      </c>
      <c r="K1742" s="435">
        <v>44659</v>
      </c>
      <c r="L1742" s="435">
        <v>44684</v>
      </c>
      <c r="M1742" s="430" t="s">
        <v>1111</v>
      </c>
      <c r="N1742" s="436"/>
      <c r="O1742" s="437" t="s">
        <v>1142</v>
      </c>
      <c r="P1742" s="358" t="s">
        <v>54</v>
      </c>
      <c r="Q1742" s="358"/>
      <c r="R1742" s="358"/>
      <c r="S1742" s="394" t="s">
        <v>330</v>
      </c>
      <c r="T1742" s="394"/>
      <c r="U1742" s="394"/>
      <c r="V1742" s="370">
        <v>44659</v>
      </c>
      <c r="W1742" s="405" t="s">
        <v>1083</v>
      </c>
      <c r="X1742" s="395"/>
      <c r="Y1742" s="396"/>
      <c r="Z1742" s="396"/>
      <c r="AA1742" s="396"/>
      <c r="AB1742" s="396"/>
      <c r="AC1742" s="395" t="s">
        <v>54</v>
      </c>
      <c r="AD1742" s="395"/>
      <c r="AE1742" s="371"/>
      <c r="AF1742" s="395"/>
      <c r="AG1742" s="396"/>
      <c r="AH1742" s="396"/>
      <c r="AI1742" s="396"/>
      <c r="AJ1742" s="396"/>
      <c r="AK1742" s="400"/>
      <c r="AL1742" s="400"/>
      <c r="AM1742" s="405"/>
      <c r="AN1742" s="371"/>
      <c r="AO1742" s="396"/>
      <c r="AP1742" s="396"/>
      <c r="AQ1742" s="396"/>
      <c r="AR1742" s="402" t="str">
        <f>IF(AND(AF1742=AG1742,AF1742=AI1742,AF1742=AK1742,AF1742=AM1742),"未到货",“到货”)</f>
        <v>未到货</v>
      </c>
    </row>
    <row r="1743" spans="1:44" s="330" customFormat="1" ht="20.100000000000001" hidden="1" customHeight="1">
      <c r="A1743" s="428">
        <v>53</v>
      </c>
      <c r="B1743" s="429" t="s">
        <v>1114</v>
      </c>
      <c r="C1743" s="430" t="s">
        <v>1127</v>
      </c>
      <c r="D1743" s="430" t="s">
        <v>1153</v>
      </c>
      <c r="E1743" s="430"/>
      <c r="F1743" s="429"/>
      <c r="G1743" s="431" t="s">
        <v>388</v>
      </c>
      <c r="H1743" s="428" t="s">
        <v>388</v>
      </c>
      <c r="I1743" s="429" t="s">
        <v>566</v>
      </c>
      <c r="J1743" s="428">
        <v>3</v>
      </c>
      <c r="K1743" s="435">
        <v>44659</v>
      </c>
      <c r="L1743" s="435">
        <v>44684</v>
      </c>
      <c r="M1743" s="430" t="s">
        <v>1111</v>
      </c>
      <c r="N1743" s="436"/>
      <c r="O1743" s="437" t="s">
        <v>1142</v>
      </c>
      <c r="P1743" s="358" t="s">
        <v>54</v>
      </c>
      <c r="Q1743" s="358"/>
      <c r="R1743" s="358"/>
      <c r="S1743" s="394" t="s">
        <v>330</v>
      </c>
      <c r="T1743" s="394"/>
      <c r="U1743" s="394"/>
      <c r="V1743" s="370">
        <v>44659</v>
      </c>
      <c r="W1743" s="405" t="s">
        <v>1083</v>
      </c>
      <c r="X1743" s="395"/>
      <c r="Y1743" s="396"/>
      <c r="Z1743" s="396"/>
      <c r="AA1743" s="396"/>
      <c r="AB1743" s="396"/>
      <c r="AC1743" s="395" t="s">
        <v>54</v>
      </c>
      <c r="AD1743" s="395"/>
      <c r="AE1743" s="371"/>
      <c r="AF1743" s="395"/>
      <c r="AG1743" s="396"/>
      <c r="AH1743" s="396"/>
      <c r="AI1743" s="396"/>
      <c r="AJ1743" s="396"/>
      <c r="AK1743" s="400"/>
      <c r="AL1743" s="400"/>
      <c r="AM1743" s="405"/>
      <c r="AN1743" s="371"/>
      <c r="AO1743" s="396"/>
      <c r="AP1743" s="396"/>
      <c r="AQ1743" s="396"/>
      <c r="AR1743" s="402" t="str">
        <f>IF(AND(AF1743=AG1743,AF1743=AI1743,AF1743=AK1743,AF1743=AM1743),"未到货",“到货”)</f>
        <v>未到货</v>
      </c>
    </row>
    <row r="1744" spans="1:44" s="330" customFormat="1" ht="20.100000000000001" hidden="1" customHeight="1">
      <c r="A1744" s="428">
        <v>54</v>
      </c>
      <c r="B1744" s="429" t="s">
        <v>1114</v>
      </c>
      <c r="C1744" s="430" t="s">
        <v>1145</v>
      </c>
      <c r="D1744" s="430" t="s">
        <v>1096</v>
      </c>
      <c r="E1744" s="430"/>
      <c r="F1744" s="429"/>
      <c r="G1744" s="431" t="s">
        <v>388</v>
      </c>
      <c r="H1744" s="428" t="s">
        <v>388</v>
      </c>
      <c r="I1744" s="429" t="s">
        <v>566</v>
      </c>
      <c r="J1744" s="428">
        <v>1</v>
      </c>
      <c r="K1744" s="435">
        <v>44659</v>
      </c>
      <c r="L1744" s="435">
        <v>44684</v>
      </c>
      <c r="M1744" s="430" t="s">
        <v>1111</v>
      </c>
      <c r="N1744" s="436"/>
      <c r="O1744" s="437" t="s">
        <v>1142</v>
      </c>
      <c r="P1744" s="358" t="s">
        <v>54</v>
      </c>
      <c r="Q1744" s="358"/>
      <c r="R1744" s="358"/>
      <c r="S1744" s="394" t="s">
        <v>330</v>
      </c>
      <c r="T1744" s="394"/>
      <c r="U1744" s="394"/>
      <c r="V1744" s="370">
        <v>44659</v>
      </c>
      <c r="W1744" s="405" t="s">
        <v>1083</v>
      </c>
      <c r="X1744" s="395"/>
      <c r="Y1744" s="396"/>
      <c r="Z1744" s="396"/>
      <c r="AA1744" s="396"/>
      <c r="AB1744" s="396"/>
      <c r="AC1744" s="395" t="s">
        <v>54</v>
      </c>
      <c r="AD1744" s="395"/>
      <c r="AE1744" s="371"/>
      <c r="AF1744" s="395"/>
      <c r="AG1744" s="396"/>
      <c r="AH1744" s="396"/>
      <c r="AI1744" s="396"/>
      <c r="AJ1744" s="396"/>
      <c r="AK1744" s="400"/>
      <c r="AL1744" s="400"/>
      <c r="AM1744" s="405"/>
      <c r="AN1744" s="371"/>
      <c r="AO1744" s="396"/>
      <c r="AP1744" s="396"/>
      <c r="AQ1744" s="396"/>
      <c r="AR1744" s="402" t="str">
        <f>IF(AND(AF1744=AG1744,AF1744=AI1744,AF1744=AK1744,AF1744=AM1744),"未到货",“到货”)</f>
        <v>未到货</v>
      </c>
    </row>
    <row r="1745" spans="1:44" s="330" customFormat="1" ht="20.100000000000001" hidden="1" customHeight="1">
      <c r="A1745" s="428">
        <v>55</v>
      </c>
      <c r="B1745" s="429" t="s">
        <v>1114</v>
      </c>
      <c r="C1745" s="430" t="s">
        <v>1147</v>
      </c>
      <c r="D1745" s="430" t="s">
        <v>1096</v>
      </c>
      <c r="E1745" s="430"/>
      <c r="F1745" s="429"/>
      <c r="G1745" s="431" t="s">
        <v>388</v>
      </c>
      <c r="H1745" s="428" t="s">
        <v>388</v>
      </c>
      <c r="I1745" s="429" t="s">
        <v>566</v>
      </c>
      <c r="J1745" s="428">
        <v>1</v>
      </c>
      <c r="K1745" s="435">
        <v>44659</v>
      </c>
      <c r="L1745" s="435">
        <v>44684</v>
      </c>
      <c r="M1745" s="430" t="s">
        <v>1111</v>
      </c>
      <c r="N1745" s="436"/>
      <c r="O1745" s="437" t="s">
        <v>1142</v>
      </c>
      <c r="P1745" s="358" t="s">
        <v>54</v>
      </c>
      <c r="Q1745" s="358"/>
      <c r="R1745" s="358"/>
      <c r="S1745" s="394" t="s">
        <v>330</v>
      </c>
      <c r="T1745" s="394"/>
      <c r="U1745" s="394"/>
      <c r="V1745" s="370">
        <v>44659</v>
      </c>
      <c r="W1745" s="405" t="s">
        <v>1083</v>
      </c>
      <c r="X1745" s="395"/>
      <c r="Y1745" s="396"/>
      <c r="Z1745" s="396"/>
      <c r="AA1745" s="396"/>
      <c r="AB1745" s="396"/>
      <c r="AC1745" s="395" t="s">
        <v>54</v>
      </c>
      <c r="AD1745" s="395"/>
      <c r="AE1745" s="371"/>
      <c r="AF1745" s="395"/>
      <c r="AG1745" s="396"/>
      <c r="AH1745" s="396"/>
      <c r="AI1745" s="396"/>
      <c r="AJ1745" s="396"/>
      <c r="AK1745" s="400"/>
      <c r="AL1745" s="400"/>
      <c r="AM1745" s="405"/>
      <c r="AN1745" s="371"/>
      <c r="AO1745" s="396"/>
      <c r="AP1745" s="396"/>
      <c r="AQ1745" s="396"/>
      <c r="AR1745" s="402" t="str">
        <f>IF(AND(AF1745=AG1745,AF1745=AI1745,AF1745=AK1745,AF1745=AM1745),"未到货",“到货”)</f>
        <v>未到货</v>
      </c>
    </row>
    <row r="1746" spans="1:44" s="330" customFormat="1" ht="20.100000000000001" hidden="1" customHeight="1">
      <c r="A1746" s="428">
        <v>56</v>
      </c>
      <c r="B1746" s="429" t="s">
        <v>1114</v>
      </c>
      <c r="C1746" s="430" t="s">
        <v>1128</v>
      </c>
      <c r="D1746" s="430" t="s">
        <v>1097</v>
      </c>
      <c r="E1746" s="430"/>
      <c r="F1746" s="429"/>
      <c r="G1746" s="431" t="s">
        <v>388</v>
      </c>
      <c r="H1746" s="428" t="s">
        <v>388</v>
      </c>
      <c r="I1746" s="429" t="s">
        <v>566</v>
      </c>
      <c r="J1746" s="428">
        <v>1</v>
      </c>
      <c r="K1746" s="435">
        <v>44659</v>
      </c>
      <c r="L1746" s="435">
        <v>44684</v>
      </c>
      <c r="M1746" s="430" t="s">
        <v>1111</v>
      </c>
      <c r="N1746" s="436"/>
      <c r="O1746" s="437" t="s">
        <v>1142</v>
      </c>
      <c r="P1746" s="358" t="s">
        <v>54</v>
      </c>
      <c r="Q1746" s="358"/>
      <c r="R1746" s="358"/>
      <c r="S1746" s="394" t="s">
        <v>330</v>
      </c>
      <c r="T1746" s="394"/>
      <c r="U1746" s="394"/>
      <c r="V1746" s="370">
        <v>44659</v>
      </c>
      <c r="W1746" s="405" t="s">
        <v>1083</v>
      </c>
      <c r="X1746" s="395"/>
      <c r="Y1746" s="396"/>
      <c r="Z1746" s="396"/>
      <c r="AA1746" s="396"/>
      <c r="AB1746" s="396"/>
      <c r="AC1746" s="395" t="s">
        <v>54</v>
      </c>
      <c r="AD1746" s="395"/>
      <c r="AE1746" s="371"/>
      <c r="AF1746" s="395"/>
      <c r="AG1746" s="396"/>
      <c r="AH1746" s="396"/>
      <c r="AI1746" s="396"/>
      <c r="AJ1746" s="396"/>
      <c r="AK1746" s="400"/>
      <c r="AL1746" s="400"/>
      <c r="AM1746" s="405"/>
      <c r="AN1746" s="371"/>
      <c r="AO1746" s="396"/>
      <c r="AP1746" s="396"/>
      <c r="AQ1746" s="396"/>
      <c r="AR1746" s="402" t="str">
        <f>IF(AND(AF1746=AG1746,AF1746=AI1746,AF1746=AK1746,AF1746=AM1746),"未到货",“到货”)</f>
        <v>未到货</v>
      </c>
    </row>
    <row r="1747" spans="1:44" s="330" customFormat="1" ht="20.100000000000001" hidden="1" customHeight="1">
      <c r="A1747" s="428">
        <v>57</v>
      </c>
      <c r="B1747" s="429" t="s">
        <v>1114</v>
      </c>
      <c r="C1747" s="430" t="s">
        <v>1129</v>
      </c>
      <c r="D1747" s="430" t="s">
        <v>1097</v>
      </c>
      <c r="E1747" s="430"/>
      <c r="F1747" s="429"/>
      <c r="G1747" s="431" t="s">
        <v>388</v>
      </c>
      <c r="H1747" s="428" t="s">
        <v>388</v>
      </c>
      <c r="I1747" s="429" t="s">
        <v>566</v>
      </c>
      <c r="J1747" s="428">
        <v>9</v>
      </c>
      <c r="K1747" s="435">
        <v>44659</v>
      </c>
      <c r="L1747" s="435">
        <v>44684</v>
      </c>
      <c r="M1747" s="430" t="s">
        <v>1111</v>
      </c>
      <c r="N1747" s="436"/>
      <c r="O1747" s="437" t="s">
        <v>1142</v>
      </c>
      <c r="P1747" s="358" t="s">
        <v>54</v>
      </c>
      <c r="Q1747" s="358"/>
      <c r="R1747" s="358"/>
      <c r="S1747" s="394" t="s">
        <v>330</v>
      </c>
      <c r="T1747" s="394"/>
      <c r="U1747" s="394"/>
      <c r="V1747" s="370">
        <v>44659</v>
      </c>
      <c r="W1747" s="405" t="s">
        <v>1083</v>
      </c>
      <c r="X1747" s="395"/>
      <c r="Y1747" s="396"/>
      <c r="Z1747" s="396"/>
      <c r="AA1747" s="396"/>
      <c r="AB1747" s="396"/>
      <c r="AC1747" s="395" t="s">
        <v>54</v>
      </c>
      <c r="AD1747" s="395"/>
      <c r="AE1747" s="371"/>
      <c r="AF1747" s="395"/>
      <c r="AG1747" s="396"/>
      <c r="AH1747" s="396"/>
      <c r="AI1747" s="396"/>
      <c r="AJ1747" s="396"/>
      <c r="AK1747" s="400"/>
      <c r="AL1747" s="400"/>
      <c r="AM1747" s="405"/>
      <c r="AN1747" s="371"/>
      <c r="AO1747" s="396"/>
      <c r="AP1747" s="396"/>
      <c r="AQ1747" s="396"/>
      <c r="AR1747" s="402" t="str">
        <f>IF(AND(AF1747=AG1747,AF1747=AI1747,AF1747=AK1747,AF1747=AM1747),"未到货",“到货”)</f>
        <v>未到货</v>
      </c>
    </row>
    <row r="1748" spans="1:44" s="330" customFormat="1" ht="20.100000000000001" hidden="1" customHeight="1">
      <c r="A1748" s="428">
        <v>58</v>
      </c>
      <c r="B1748" s="429" t="s">
        <v>1114</v>
      </c>
      <c r="C1748" s="430" t="s">
        <v>1130</v>
      </c>
      <c r="D1748" s="430" t="s">
        <v>1105</v>
      </c>
      <c r="E1748" s="430"/>
      <c r="F1748" s="429"/>
      <c r="G1748" s="431" t="s">
        <v>388</v>
      </c>
      <c r="H1748" s="428" t="s">
        <v>388</v>
      </c>
      <c r="I1748" s="429" t="s">
        <v>566</v>
      </c>
      <c r="J1748" s="428">
        <v>1</v>
      </c>
      <c r="K1748" s="435">
        <v>44659</v>
      </c>
      <c r="L1748" s="435">
        <v>44684</v>
      </c>
      <c r="M1748" s="430" t="s">
        <v>1111</v>
      </c>
      <c r="N1748" s="436"/>
      <c r="O1748" s="437" t="s">
        <v>1142</v>
      </c>
      <c r="P1748" s="358" t="s">
        <v>54</v>
      </c>
      <c r="Q1748" s="358"/>
      <c r="R1748" s="358"/>
      <c r="S1748" s="394" t="s">
        <v>330</v>
      </c>
      <c r="T1748" s="394"/>
      <c r="U1748" s="394"/>
      <c r="V1748" s="370">
        <v>44659</v>
      </c>
      <c r="W1748" s="405" t="s">
        <v>1083</v>
      </c>
      <c r="X1748" s="395"/>
      <c r="Y1748" s="396"/>
      <c r="Z1748" s="396"/>
      <c r="AA1748" s="396"/>
      <c r="AB1748" s="396"/>
      <c r="AC1748" s="395" t="s">
        <v>54</v>
      </c>
      <c r="AD1748" s="395"/>
      <c r="AE1748" s="371"/>
      <c r="AF1748" s="395"/>
      <c r="AG1748" s="396"/>
      <c r="AH1748" s="396"/>
      <c r="AI1748" s="396"/>
      <c r="AJ1748" s="396"/>
      <c r="AK1748" s="400"/>
      <c r="AL1748" s="400"/>
      <c r="AM1748" s="405"/>
      <c r="AN1748" s="371"/>
      <c r="AO1748" s="396"/>
      <c r="AP1748" s="396"/>
      <c r="AQ1748" s="396"/>
      <c r="AR1748" s="402" t="str">
        <f>IF(AND(AF1748=AG1748,AF1748=AI1748,AF1748=AK1748,AF1748=AM1748),"未到货",“到货”)</f>
        <v>未到货</v>
      </c>
    </row>
    <row r="1749" spans="1:44" s="330" customFormat="1" ht="20.100000000000001" hidden="1" customHeight="1">
      <c r="A1749" s="428">
        <v>59</v>
      </c>
      <c r="B1749" s="429" t="s">
        <v>1114</v>
      </c>
      <c r="C1749" s="430" t="s">
        <v>1131</v>
      </c>
      <c r="D1749" s="430" t="s">
        <v>1106</v>
      </c>
      <c r="E1749" s="430"/>
      <c r="F1749" s="429"/>
      <c r="G1749" s="431" t="s">
        <v>388</v>
      </c>
      <c r="H1749" s="428" t="s">
        <v>388</v>
      </c>
      <c r="I1749" s="429" t="s">
        <v>566</v>
      </c>
      <c r="J1749" s="428">
        <v>2</v>
      </c>
      <c r="K1749" s="435">
        <v>44659</v>
      </c>
      <c r="L1749" s="435">
        <v>44684</v>
      </c>
      <c r="M1749" s="430" t="s">
        <v>1111</v>
      </c>
      <c r="N1749" s="436"/>
      <c r="O1749" s="437" t="s">
        <v>1142</v>
      </c>
      <c r="P1749" s="358" t="s">
        <v>54</v>
      </c>
      <c r="Q1749" s="358"/>
      <c r="R1749" s="358"/>
      <c r="S1749" s="394" t="s">
        <v>330</v>
      </c>
      <c r="T1749" s="394"/>
      <c r="U1749" s="394"/>
      <c r="V1749" s="370">
        <v>44659</v>
      </c>
      <c r="W1749" s="405" t="s">
        <v>1083</v>
      </c>
      <c r="X1749" s="395"/>
      <c r="Y1749" s="396"/>
      <c r="Z1749" s="396"/>
      <c r="AA1749" s="396"/>
      <c r="AB1749" s="396"/>
      <c r="AC1749" s="395" t="s">
        <v>54</v>
      </c>
      <c r="AD1749" s="395"/>
      <c r="AE1749" s="371"/>
      <c r="AF1749" s="395"/>
      <c r="AG1749" s="396"/>
      <c r="AH1749" s="396"/>
      <c r="AI1749" s="396"/>
      <c r="AJ1749" s="396"/>
      <c r="AK1749" s="400"/>
      <c r="AL1749" s="400"/>
      <c r="AM1749" s="405"/>
      <c r="AN1749" s="371"/>
      <c r="AO1749" s="396"/>
      <c r="AP1749" s="396"/>
      <c r="AQ1749" s="396"/>
      <c r="AR1749" s="402" t="str">
        <f>IF(AND(AF1749=AG1749,AF1749=AI1749,AF1749=AK1749,AF1749=AM1749),"未到货",“到货”)</f>
        <v>未到货</v>
      </c>
    </row>
    <row r="1750" spans="1:44" s="330" customFormat="1" ht="20.100000000000001" hidden="1" customHeight="1">
      <c r="A1750" s="428">
        <v>60</v>
      </c>
      <c r="B1750" s="429" t="s">
        <v>1114</v>
      </c>
      <c r="C1750" s="430" t="s">
        <v>1132</v>
      </c>
      <c r="D1750" s="430" t="s">
        <v>1154</v>
      </c>
      <c r="E1750" s="430"/>
      <c r="F1750" s="429"/>
      <c r="G1750" s="431" t="s">
        <v>388</v>
      </c>
      <c r="H1750" s="428" t="s">
        <v>388</v>
      </c>
      <c r="I1750" s="429" t="s">
        <v>566</v>
      </c>
      <c r="J1750" s="428">
        <v>1</v>
      </c>
      <c r="K1750" s="435">
        <v>44659</v>
      </c>
      <c r="L1750" s="435">
        <v>44684</v>
      </c>
      <c r="M1750" s="430" t="s">
        <v>1111</v>
      </c>
      <c r="N1750" s="436"/>
      <c r="O1750" s="437" t="s">
        <v>1142</v>
      </c>
      <c r="P1750" s="358" t="s">
        <v>54</v>
      </c>
      <c r="Q1750" s="358"/>
      <c r="R1750" s="358"/>
      <c r="S1750" s="394" t="s">
        <v>330</v>
      </c>
      <c r="T1750" s="394"/>
      <c r="U1750" s="394"/>
      <c r="V1750" s="370">
        <v>44659</v>
      </c>
      <c r="W1750" s="405" t="s">
        <v>1083</v>
      </c>
      <c r="X1750" s="395"/>
      <c r="Y1750" s="396"/>
      <c r="Z1750" s="396"/>
      <c r="AA1750" s="396"/>
      <c r="AB1750" s="396"/>
      <c r="AC1750" s="395" t="s">
        <v>54</v>
      </c>
      <c r="AD1750" s="395"/>
      <c r="AE1750" s="371"/>
      <c r="AF1750" s="395"/>
      <c r="AG1750" s="396"/>
      <c r="AH1750" s="396"/>
      <c r="AI1750" s="396"/>
      <c r="AJ1750" s="396"/>
      <c r="AK1750" s="400"/>
      <c r="AL1750" s="400"/>
      <c r="AM1750" s="405"/>
      <c r="AN1750" s="371"/>
      <c r="AO1750" s="396"/>
      <c r="AP1750" s="396"/>
      <c r="AQ1750" s="396"/>
      <c r="AR1750" s="402" t="str">
        <f>IF(AND(AF1750=AG1750,AF1750=AI1750,AF1750=AK1750,AF1750=AM1750),"未到货",“到货”)</f>
        <v>未到货</v>
      </c>
    </row>
    <row r="1751" spans="1:44" s="330" customFormat="1" ht="20.100000000000001" hidden="1" customHeight="1">
      <c r="A1751" s="428">
        <v>61</v>
      </c>
      <c r="B1751" s="429" t="s">
        <v>1114</v>
      </c>
      <c r="C1751" s="430" t="s">
        <v>1133</v>
      </c>
      <c r="D1751" s="430" t="s">
        <v>1102</v>
      </c>
      <c r="E1751" s="430"/>
      <c r="F1751" s="429"/>
      <c r="G1751" s="431" t="s">
        <v>388</v>
      </c>
      <c r="H1751" s="428" t="s">
        <v>388</v>
      </c>
      <c r="I1751" s="429" t="s">
        <v>566</v>
      </c>
      <c r="J1751" s="428">
        <v>1</v>
      </c>
      <c r="K1751" s="435">
        <v>44659</v>
      </c>
      <c r="L1751" s="435">
        <v>44684</v>
      </c>
      <c r="M1751" s="430" t="s">
        <v>1111</v>
      </c>
      <c r="N1751" s="436"/>
      <c r="O1751" s="437" t="s">
        <v>1142</v>
      </c>
      <c r="P1751" s="358" t="s">
        <v>54</v>
      </c>
      <c r="Q1751" s="358"/>
      <c r="R1751" s="358"/>
      <c r="S1751" s="394" t="s">
        <v>330</v>
      </c>
      <c r="T1751" s="394"/>
      <c r="U1751" s="394"/>
      <c r="V1751" s="370">
        <v>44659</v>
      </c>
      <c r="W1751" s="405" t="s">
        <v>1083</v>
      </c>
      <c r="X1751" s="395"/>
      <c r="Y1751" s="396"/>
      <c r="Z1751" s="396"/>
      <c r="AA1751" s="396"/>
      <c r="AB1751" s="396"/>
      <c r="AC1751" s="395" t="s">
        <v>54</v>
      </c>
      <c r="AD1751" s="395"/>
      <c r="AE1751" s="371"/>
      <c r="AF1751" s="395"/>
      <c r="AG1751" s="396"/>
      <c r="AH1751" s="396"/>
      <c r="AI1751" s="396"/>
      <c r="AJ1751" s="396"/>
      <c r="AK1751" s="400"/>
      <c r="AL1751" s="400"/>
      <c r="AM1751" s="405"/>
      <c r="AN1751" s="371"/>
      <c r="AO1751" s="396"/>
      <c r="AP1751" s="396"/>
      <c r="AQ1751" s="396"/>
      <c r="AR1751" s="402" t="str">
        <f>IF(AND(AF1751=AG1751,AF1751=AI1751,AF1751=AK1751,AF1751=AM1751),"未到货",“到货”)</f>
        <v>未到货</v>
      </c>
    </row>
    <row r="1752" spans="1:44" s="330" customFormat="1" ht="20.100000000000001" hidden="1" customHeight="1">
      <c r="A1752" s="428">
        <v>62</v>
      </c>
      <c r="B1752" s="429" t="s">
        <v>1114</v>
      </c>
      <c r="C1752" s="430" t="s">
        <v>1134</v>
      </c>
      <c r="D1752" s="430" t="s">
        <v>1107</v>
      </c>
      <c r="E1752" s="430"/>
      <c r="F1752" s="429"/>
      <c r="G1752" s="431" t="s">
        <v>388</v>
      </c>
      <c r="H1752" s="428" t="s">
        <v>388</v>
      </c>
      <c r="I1752" s="429" t="s">
        <v>566</v>
      </c>
      <c r="J1752" s="428">
        <v>1</v>
      </c>
      <c r="K1752" s="435">
        <v>44659</v>
      </c>
      <c r="L1752" s="435">
        <v>44684</v>
      </c>
      <c r="M1752" s="430" t="s">
        <v>1111</v>
      </c>
      <c r="N1752" s="436"/>
      <c r="O1752" s="437" t="s">
        <v>1142</v>
      </c>
      <c r="P1752" s="358" t="s">
        <v>54</v>
      </c>
      <c r="Q1752" s="358"/>
      <c r="R1752" s="358"/>
      <c r="S1752" s="394" t="s">
        <v>330</v>
      </c>
      <c r="T1752" s="394"/>
      <c r="U1752" s="394"/>
      <c r="V1752" s="370">
        <v>44659</v>
      </c>
      <c r="W1752" s="405" t="s">
        <v>1083</v>
      </c>
      <c r="X1752" s="395"/>
      <c r="Y1752" s="396"/>
      <c r="Z1752" s="396"/>
      <c r="AA1752" s="396"/>
      <c r="AB1752" s="396"/>
      <c r="AC1752" s="395" t="s">
        <v>54</v>
      </c>
      <c r="AD1752" s="395"/>
      <c r="AE1752" s="371"/>
      <c r="AF1752" s="395"/>
      <c r="AG1752" s="396"/>
      <c r="AH1752" s="396"/>
      <c r="AI1752" s="396"/>
      <c r="AJ1752" s="396"/>
      <c r="AK1752" s="400"/>
      <c r="AL1752" s="400"/>
      <c r="AM1752" s="405"/>
      <c r="AN1752" s="371"/>
      <c r="AO1752" s="396"/>
      <c r="AP1752" s="396"/>
      <c r="AQ1752" s="396"/>
      <c r="AR1752" s="402" t="str">
        <f>IF(AND(AF1752=AG1752,AF1752=AI1752,AF1752=AK1752,AF1752=AM1752),"未到货",“到货”)</f>
        <v>未到货</v>
      </c>
    </row>
    <row r="1753" spans="1:44" s="330" customFormat="1" ht="20.100000000000001" hidden="1" customHeight="1">
      <c r="A1753" s="428">
        <v>63</v>
      </c>
      <c r="B1753" s="429" t="s">
        <v>1114</v>
      </c>
      <c r="C1753" s="430" t="s">
        <v>1135</v>
      </c>
      <c r="D1753" s="430" t="s">
        <v>1108</v>
      </c>
      <c r="E1753" s="430"/>
      <c r="F1753" s="429"/>
      <c r="G1753" s="431" t="s">
        <v>388</v>
      </c>
      <c r="H1753" s="428" t="s">
        <v>388</v>
      </c>
      <c r="I1753" s="429" t="s">
        <v>566</v>
      </c>
      <c r="J1753" s="428">
        <v>1</v>
      </c>
      <c r="K1753" s="435">
        <v>44659</v>
      </c>
      <c r="L1753" s="435">
        <v>44684</v>
      </c>
      <c r="M1753" s="430" t="s">
        <v>1111</v>
      </c>
      <c r="N1753" s="436"/>
      <c r="O1753" s="437" t="s">
        <v>1142</v>
      </c>
      <c r="P1753" s="358" t="s">
        <v>54</v>
      </c>
      <c r="Q1753" s="358"/>
      <c r="R1753" s="358"/>
      <c r="S1753" s="394" t="s">
        <v>330</v>
      </c>
      <c r="T1753" s="394"/>
      <c r="U1753" s="394"/>
      <c r="V1753" s="370">
        <v>44659</v>
      </c>
      <c r="W1753" s="405" t="s">
        <v>1083</v>
      </c>
      <c r="X1753" s="395"/>
      <c r="Y1753" s="396"/>
      <c r="Z1753" s="396"/>
      <c r="AA1753" s="396"/>
      <c r="AB1753" s="396"/>
      <c r="AC1753" s="395" t="s">
        <v>54</v>
      </c>
      <c r="AD1753" s="395"/>
      <c r="AE1753" s="371"/>
      <c r="AF1753" s="395"/>
      <c r="AG1753" s="396"/>
      <c r="AH1753" s="396"/>
      <c r="AI1753" s="396"/>
      <c r="AJ1753" s="396"/>
      <c r="AK1753" s="400"/>
      <c r="AL1753" s="400"/>
      <c r="AM1753" s="405"/>
      <c r="AN1753" s="371"/>
      <c r="AO1753" s="396"/>
      <c r="AP1753" s="396"/>
      <c r="AQ1753" s="396"/>
      <c r="AR1753" s="402" t="str">
        <f>IF(AND(AF1753=AG1753,AF1753=AI1753,AF1753=AK1753,AF1753=AM1753),"未到货",“到货”)</f>
        <v>未到货</v>
      </c>
    </row>
    <row r="1754" spans="1:44" s="330" customFormat="1" ht="20.100000000000001" hidden="1" customHeight="1">
      <c r="A1754" s="428">
        <v>64</v>
      </c>
      <c r="B1754" s="429" t="s">
        <v>1114</v>
      </c>
      <c r="C1754" s="430" t="s">
        <v>1136</v>
      </c>
      <c r="D1754" s="430" t="s">
        <v>1155</v>
      </c>
      <c r="E1754" s="430"/>
      <c r="F1754" s="429"/>
      <c r="G1754" s="431" t="s">
        <v>388</v>
      </c>
      <c r="H1754" s="428" t="s">
        <v>388</v>
      </c>
      <c r="I1754" s="429" t="s">
        <v>566</v>
      </c>
      <c r="J1754" s="428">
        <v>1</v>
      </c>
      <c r="K1754" s="435">
        <v>44659</v>
      </c>
      <c r="L1754" s="435">
        <v>44684</v>
      </c>
      <c r="M1754" s="430" t="s">
        <v>1111</v>
      </c>
      <c r="N1754" s="436"/>
      <c r="O1754" s="437" t="s">
        <v>1142</v>
      </c>
      <c r="P1754" s="358" t="s">
        <v>54</v>
      </c>
      <c r="Q1754" s="358"/>
      <c r="R1754" s="358"/>
      <c r="S1754" s="394" t="s">
        <v>330</v>
      </c>
      <c r="T1754" s="394"/>
      <c r="U1754" s="394"/>
      <c r="V1754" s="370">
        <v>44659</v>
      </c>
      <c r="W1754" s="405" t="s">
        <v>1083</v>
      </c>
      <c r="X1754" s="395"/>
      <c r="Y1754" s="396"/>
      <c r="Z1754" s="396"/>
      <c r="AA1754" s="396"/>
      <c r="AB1754" s="396"/>
      <c r="AC1754" s="395" t="s">
        <v>54</v>
      </c>
      <c r="AD1754" s="395"/>
      <c r="AE1754" s="371"/>
      <c r="AF1754" s="395"/>
      <c r="AG1754" s="396"/>
      <c r="AH1754" s="396"/>
      <c r="AI1754" s="396"/>
      <c r="AJ1754" s="396"/>
      <c r="AK1754" s="400"/>
      <c r="AL1754" s="400"/>
      <c r="AM1754" s="405"/>
      <c r="AN1754" s="371"/>
      <c r="AO1754" s="396"/>
      <c r="AP1754" s="396"/>
      <c r="AQ1754" s="396"/>
      <c r="AR1754" s="402" t="str">
        <f>IF(AND(AF1754=AG1754,AF1754=AI1754,AF1754=AK1754,AF1754=AM1754),"未到货",“到货”)</f>
        <v>未到货</v>
      </c>
    </row>
    <row r="1755" spans="1:44" s="330" customFormat="1" ht="20.100000000000001" hidden="1" customHeight="1">
      <c r="A1755" s="428">
        <v>65</v>
      </c>
      <c r="B1755" s="429" t="s">
        <v>1114</v>
      </c>
      <c r="C1755" s="430" t="s">
        <v>1123</v>
      </c>
      <c r="D1755" s="430" t="s">
        <v>1155</v>
      </c>
      <c r="E1755" s="430"/>
      <c r="F1755" s="429"/>
      <c r="G1755" s="431" t="s">
        <v>388</v>
      </c>
      <c r="H1755" s="428" t="s">
        <v>388</v>
      </c>
      <c r="I1755" s="429" t="s">
        <v>566</v>
      </c>
      <c r="J1755" s="428">
        <v>1</v>
      </c>
      <c r="K1755" s="435">
        <v>44659</v>
      </c>
      <c r="L1755" s="435">
        <v>44684</v>
      </c>
      <c r="M1755" s="430" t="s">
        <v>1111</v>
      </c>
      <c r="N1755" s="436"/>
      <c r="O1755" s="437" t="s">
        <v>1142</v>
      </c>
      <c r="P1755" s="358" t="s">
        <v>54</v>
      </c>
      <c r="Q1755" s="358"/>
      <c r="R1755" s="358"/>
      <c r="S1755" s="394" t="s">
        <v>330</v>
      </c>
      <c r="T1755" s="455"/>
      <c r="U1755" s="455"/>
      <c r="V1755" s="456">
        <v>44659</v>
      </c>
      <c r="W1755" s="480" t="s">
        <v>1083</v>
      </c>
      <c r="X1755" s="395"/>
      <c r="Y1755" s="396"/>
      <c r="Z1755" s="396"/>
      <c r="AA1755" s="396"/>
      <c r="AB1755" s="396"/>
      <c r="AC1755" s="395" t="s">
        <v>54</v>
      </c>
      <c r="AD1755" s="395"/>
      <c r="AE1755" s="371"/>
      <c r="AF1755" s="395"/>
      <c r="AG1755" s="396"/>
      <c r="AH1755" s="396"/>
      <c r="AI1755" s="396"/>
      <c r="AJ1755" s="396"/>
      <c r="AK1755" s="400"/>
      <c r="AL1755" s="400"/>
      <c r="AM1755" s="405"/>
      <c r="AN1755" s="371"/>
      <c r="AO1755" s="396"/>
      <c r="AP1755" s="396"/>
      <c r="AQ1755" s="396"/>
      <c r="AR1755" s="402" t="str">
        <f>IF(AND(AF1755=AG1755,AF1755=AI1755,AF1755=AK1755,AF1755=AM1755),"未到货",“到货”)</f>
        <v>未到货</v>
      </c>
    </row>
    <row r="1756" spans="1:44" s="330" customFormat="1" ht="20.100000000000001" hidden="1" customHeight="1">
      <c r="A1756" s="428">
        <v>66</v>
      </c>
      <c r="B1756" s="431" t="s">
        <v>1114</v>
      </c>
      <c r="C1756" s="478" t="s">
        <v>1137</v>
      </c>
      <c r="D1756" s="478" t="s">
        <v>1151</v>
      </c>
      <c r="E1756" s="478"/>
      <c r="F1756" s="431"/>
      <c r="G1756" s="431" t="s">
        <v>388</v>
      </c>
      <c r="H1756" s="428" t="s">
        <v>388</v>
      </c>
      <c r="I1756" s="431" t="s">
        <v>566</v>
      </c>
      <c r="J1756" s="428">
        <v>1</v>
      </c>
      <c r="K1756" s="479">
        <v>44659</v>
      </c>
      <c r="L1756" s="479">
        <v>44684</v>
      </c>
      <c r="M1756" s="478" t="s">
        <v>1156</v>
      </c>
      <c r="N1756" s="428"/>
      <c r="O1756" s="29" t="s">
        <v>1157</v>
      </c>
      <c r="P1756" s="358" t="s">
        <v>54</v>
      </c>
      <c r="Q1756" s="358"/>
      <c r="R1756" s="358"/>
      <c r="S1756" s="394" t="s">
        <v>330</v>
      </c>
      <c r="T1756" s="394"/>
      <c r="U1756" s="394"/>
      <c r="V1756" s="370">
        <v>44659</v>
      </c>
      <c r="W1756" s="405" t="s">
        <v>1083</v>
      </c>
      <c r="X1756" s="395"/>
      <c r="Y1756" s="396"/>
      <c r="Z1756" s="396"/>
      <c r="AA1756" s="396"/>
      <c r="AB1756" s="396"/>
      <c r="AC1756" s="395" t="s">
        <v>54</v>
      </c>
      <c r="AD1756" s="395"/>
      <c r="AE1756" s="371"/>
      <c r="AF1756" s="395"/>
      <c r="AG1756" s="396"/>
      <c r="AH1756" s="396"/>
      <c r="AI1756" s="396"/>
      <c r="AJ1756" s="396"/>
      <c r="AK1756" s="400"/>
      <c r="AL1756" s="400"/>
      <c r="AM1756" s="405"/>
      <c r="AN1756" s="371"/>
      <c r="AO1756" s="396"/>
      <c r="AP1756" s="396"/>
      <c r="AQ1756" s="396"/>
      <c r="AR1756" s="402" t="str">
        <f>IF(AND(AF1756=AG1756,AF1756=AI1756,AF1756=AK1756,AF1756=AM1756),"未到货",“到货”)</f>
        <v>未到货</v>
      </c>
    </row>
    <row r="1757" spans="1:44" s="330" customFormat="1" ht="20.100000000000001" hidden="1" customHeight="1">
      <c r="A1757" s="428">
        <v>67</v>
      </c>
      <c r="B1757" s="429" t="s">
        <v>1114</v>
      </c>
      <c r="C1757" s="430" t="s">
        <v>1138</v>
      </c>
      <c r="D1757" s="430" t="s">
        <v>1154</v>
      </c>
      <c r="E1757" s="430"/>
      <c r="F1757" s="429"/>
      <c r="G1757" s="431" t="s">
        <v>388</v>
      </c>
      <c r="H1757" s="428" t="s">
        <v>388</v>
      </c>
      <c r="I1757" s="429" t="s">
        <v>566</v>
      </c>
      <c r="J1757" s="428">
        <v>1</v>
      </c>
      <c r="K1757" s="435">
        <v>44659</v>
      </c>
      <c r="L1757" s="435">
        <v>44684</v>
      </c>
      <c r="M1757" s="430" t="s">
        <v>1111</v>
      </c>
      <c r="N1757" s="436"/>
      <c r="O1757" s="437" t="s">
        <v>1142</v>
      </c>
      <c r="P1757" s="358" t="s">
        <v>54</v>
      </c>
      <c r="Q1757" s="358"/>
      <c r="R1757" s="358"/>
      <c r="S1757" s="394" t="s">
        <v>330</v>
      </c>
      <c r="T1757" s="457"/>
      <c r="U1757" s="457"/>
      <c r="V1757" s="458">
        <v>44659</v>
      </c>
      <c r="W1757" s="481" t="s">
        <v>1083</v>
      </c>
      <c r="X1757" s="395"/>
      <c r="Y1757" s="396"/>
      <c r="Z1757" s="396"/>
      <c r="AA1757" s="396"/>
      <c r="AB1757" s="396"/>
      <c r="AC1757" s="395" t="s">
        <v>54</v>
      </c>
      <c r="AD1757" s="395"/>
      <c r="AE1757" s="371"/>
      <c r="AF1757" s="395"/>
      <c r="AG1757" s="396"/>
      <c r="AH1757" s="396"/>
      <c r="AI1757" s="396"/>
      <c r="AJ1757" s="396"/>
      <c r="AK1757" s="400"/>
      <c r="AL1757" s="400"/>
      <c r="AM1757" s="405"/>
      <c r="AN1757" s="371"/>
      <c r="AO1757" s="396"/>
      <c r="AP1757" s="396"/>
      <c r="AQ1757" s="396"/>
      <c r="AR1757" s="402" t="str">
        <f>IF(AND(AF1757=AG1757,AF1757=AI1757,AF1757=AK1757,AF1757=AM1757),"未到货",“到货”)</f>
        <v>未到货</v>
      </c>
    </row>
    <row r="1758" spans="1:44" ht="20.100000000000001" hidden="1" customHeight="1">
      <c r="A1758" s="427">
        <v>68</v>
      </c>
      <c r="B1758" s="280" t="s">
        <v>1109</v>
      </c>
      <c r="C1758" s="281" t="s">
        <v>1110</v>
      </c>
      <c r="D1758" s="281" t="s">
        <v>1030</v>
      </c>
      <c r="E1758" s="281" t="s">
        <v>405</v>
      </c>
      <c r="F1758" s="280"/>
      <c r="G1758" s="282" t="s">
        <v>401</v>
      </c>
      <c r="H1758" s="427" t="s">
        <v>388</v>
      </c>
      <c r="I1758" s="280" t="s">
        <v>52</v>
      </c>
      <c r="J1758" s="427">
        <v>1</v>
      </c>
      <c r="K1758" s="289">
        <v>44659</v>
      </c>
      <c r="L1758" s="289">
        <v>44684</v>
      </c>
      <c r="M1758" s="281" t="s">
        <v>1158</v>
      </c>
      <c r="N1758" s="293">
        <v>202204284</v>
      </c>
      <c r="O1758" s="433"/>
      <c r="P1758" s="404" t="s">
        <v>54</v>
      </c>
      <c r="Q1758" s="439"/>
      <c r="R1758" s="123" t="s">
        <v>74</v>
      </c>
      <c r="S1758" s="120" t="s">
        <v>851</v>
      </c>
      <c r="T1758" s="120" t="s">
        <v>860</v>
      </c>
      <c r="U1758" s="120" t="s">
        <v>1112</v>
      </c>
      <c r="V1758" s="121">
        <v>44659</v>
      </c>
      <c r="W1758" s="121">
        <v>44684</v>
      </c>
      <c r="X1758" s="122">
        <v>44694</v>
      </c>
      <c r="Y1758" s="127"/>
      <c r="Z1758" s="127"/>
      <c r="AA1758" s="127"/>
      <c r="AB1758" s="127"/>
      <c r="AC1758" s="122">
        <v>44695</v>
      </c>
      <c r="AD1758" s="128">
        <v>44697</v>
      </c>
      <c r="AE1758" s="129" t="s">
        <v>49</v>
      </c>
      <c r="AF1758" s="128"/>
      <c r="AG1758" s="130"/>
      <c r="AH1758" s="130"/>
      <c r="AI1758" s="130"/>
      <c r="AJ1758" s="130">
        <v>1</v>
      </c>
      <c r="AK1758" s="362">
        <v>44698</v>
      </c>
      <c r="AL1758" s="362">
        <v>44701</v>
      </c>
      <c r="AM1758" s="368">
        <v>44702</v>
      </c>
      <c r="AN1758" s="135" t="s">
        <v>49</v>
      </c>
      <c r="AO1758" s="134">
        <v>44702</v>
      </c>
      <c r="AP1758" s="136" t="s">
        <v>56</v>
      </c>
      <c r="AQ1758" s="136"/>
      <c r="AR1758" s="379" t="e">
        <f>IF(AND(AF1758=AG1758,AF1758=AI1758,AF1758=AK1758,AF1758=AM1758),"未到货",“到货”)</f>
        <v>#NAME?</v>
      </c>
    </row>
    <row r="1759" spans="1:44" ht="20.100000000000001" hidden="1" customHeight="1">
      <c r="A1759" s="427">
        <v>69</v>
      </c>
      <c r="B1759" s="280" t="s">
        <v>1109</v>
      </c>
      <c r="C1759" s="281" t="s">
        <v>1113</v>
      </c>
      <c r="D1759" s="281" t="s">
        <v>1033</v>
      </c>
      <c r="E1759" s="281" t="s">
        <v>405</v>
      </c>
      <c r="F1759" s="280"/>
      <c r="G1759" s="282" t="s">
        <v>401</v>
      </c>
      <c r="H1759" s="427" t="s">
        <v>388</v>
      </c>
      <c r="I1759" s="280" t="s">
        <v>52</v>
      </c>
      <c r="J1759" s="427">
        <v>1</v>
      </c>
      <c r="K1759" s="289"/>
      <c r="L1759" s="289"/>
      <c r="M1759" s="281" t="s">
        <v>1158</v>
      </c>
      <c r="N1759" s="293"/>
      <c r="O1759" s="433" t="s">
        <v>338</v>
      </c>
      <c r="P1759" s="113" t="s">
        <v>54</v>
      </c>
      <c r="Q1759" s="439"/>
      <c r="R1759" s="123"/>
      <c r="S1759" s="120"/>
      <c r="T1759" s="120"/>
      <c r="U1759" s="120"/>
      <c r="V1759" s="121"/>
      <c r="W1759" s="121"/>
      <c r="X1759" s="122"/>
      <c r="Y1759" s="127"/>
      <c r="Z1759" s="127"/>
      <c r="AA1759" s="127"/>
      <c r="AB1759" s="127"/>
      <c r="AC1759" s="122"/>
      <c r="AD1759" s="128"/>
      <c r="AE1759" s="129"/>
      <c r="AF1759" s="128"/>
      <c r="AG1759" s="130"/>
      <c r="AH1759" s="130"/>
      <c r="AI1759" s="130"/>
      <c r="AJ1759" s="130"/>
      <c r="AK1759" s="362"/>
      <c r="AL1759" s="362"/>
      <c r="AM1759" s="368" t="s">
        <v>338</v>
      </c>
      <c r="AN1759" s="135"/>
      <c r="AO1759" s="136"/>
      <c r="AP1759" s="136"/>
      <c r="AQ1759" s="136"/>
      <c r="AR1759" s="379" t="e">
        <f>IF(AND(AF1759=AG1759,AF1759=AI1759,AF1759=AK1759,AF1759=AM1759),"未到货",“到货”)</f>
        <v>#NAME?</v>
      </c>
    </row>
    <row r="1760" spans="1:44" s="330" customFormat="1" ht="20.100000000000001" hidden="1" customHeight="1">
      <c r="A1760" s="428">
        <v>70</v>
      </c>
      <c r="B1760" s="429" t="s">
        <v>1116</v>
      </c>
      <c r="C1760" s="430" t="s">
        <v>1117</v>
      </c>
      <c r="D1760" s="281" t="s">
        <v>1043</v>
      </c>
      <c r="E1760" s="281" t="s">
        <v>405</v>
      </c>
      <c r="F1760" s="280"/>
      <c r="G1760" s="282" t="s">
        <v>401</v>
      </c>
      <c r="H1760" s="427" t="s">
        <v>388</v>
      </c>
      <c r="I1760" s="280" t="s">
        <v>52</v>
      </c>
      <c r="J1760" s="428">
        <v>1</v>
      </c>
      <c r="K1760" s="435">
        <v>44659</v>
      </c>
      <c r="L1760" s="435">
        <v>44684</v>
      </c>
      <c r="M1760" s="430" t="s">
        <v>1158</v>
      </c>
      <c r="N1760" s="436"/>
      <c r="O1760" s="437" t="s">
        <v>1044</v>
      </c>
      <c r="P1760" s="113" t="s">
        <v>54</v>
      </c>
      <c r="Q1760" s="358"/>
      <c r="R1760" s="358" t="s">
        <v>329</v>
      </c>
      <c r="S1760" s="394" t="s">
        <v>330</v>
      </c>
      <c r="T1760" s="394"/>
      <c r="U1760" s="394"/>
      <c r="V1760" s="370"/>
      <c r="W1760" s="370"/>
      <c r="X1760" s="395"/>
      <c r="Y1760" s="396"/>
      <c r="Z1760" s="396"/>
      <c r="AA1760" s="396"/>
      <c r="AB1760" s="396"/>
      <c r="AC1760" s="395">
        <v>44693</v>
      </c>
      <c r="AD1760" s="397" t="s">
        <v>839</v>
      </c>
      <c r="AE1760" s="398" t="s">
        <v>49</v>
      </c>
      <c r="AF1760" s="128"/>
      <c r="AG1760" s="130"/>
      <c r="AH1760" s="130"/>
      <c r="AI1760" s="130"/>
      <c r="AJ1760" s="396"/>
      <c r="AK1760" s="400"/>
      <c r="AL1760" s="400"/>
      <c r="AM1760" s="405">
        <v>44705</v>
      </c>
      <c r="AN1760" s="371" t="s">
        <v>49</v>
      </c>
      <c r="AO1760" s="370">
        <v>44705</v>
      </c>
      <c r="AP1760" s="396" t="s">
        <v>56</v>
      </c>
      <c r="AQ1760" s="396"/>
      <c r="AR1760" s="402" t="e">
        <f>IF(AND(AF1760=AG1760,AF1760=AI1760,AF1760=AK1760,AF1760=AM1760),"未到货",“到货”)</f>
        <v>#NAME?</v>
      </c>
    </row>
    <row r="1761" spans="1:44" s="330" customFormat="1" ht="20.100000000000001" hidden="1" customHeight="1">
      <c r="A1761" s="428">
        <v>71</v>
      </c>
      <c r="B1761" s="429" t="s">
        <v>1116</v>
      </c>
      <c r="C1761" s="430" t="s">
        <v>1118</v>
      </c>
      <c r="D1761" s="281" t="s">
        <v>1045</v>
      </c>
      <c r="E1761" s="281" t="s">
        <v>405</v>
      </c>
      <c r="F1761" s="280"/>
      <c r="G1761" s="282" t="s">
        <v>401</v>
      </c>
      <c r="H1761" s="427" t="s">
        <v>388</v>
      </c>
      <c r="I1761" s="280" t="s">
        <v>52</v>
      </c>
      <c r="J1761" s="428">
        <v>1</v>
      </c>
      <c r="K1761" s="435">
        <v>44659</v>
      </c>
      <c r="L1761" s="435">
        <v>44684</v>
      </c>
      <c r="M1761" s="430" t="s">
        <v>1158</v>
      </c>
      <c r="N1761" s="436"/>
      <c r="O1761" s="437" t="s">
        <v>1044</v>
      </c>
      <c r="P1761" s="113" t="s">
        <v>54</v>
      </c>
      <c r="Q1761" s="358"/>
      <c r="R1761" s="358" t="s">
        <v>329</v>
      </c>
      <c r="S1761" s="394" t="s">
        <v>330</v>
      </c>
      <c r="T1761" s="394"/>
      <c r="U1761" s="394"/>
      <c r="V1761" s="370"/>
      <c r="W1761" s="370"/>
      <c r="X1761" s="370">
        <v>44701</v>
      </c>
      <c r="Y1761" s="396"/>
      <c r="Z1761" s="396"/>
      <c r="AA1761" s="396"/>
      <c r="AB1761" s="396"/>
      <c r="AC1761" s="395" t="s">
        <v>54</v>
      </c>
      <c r="AD1761" s="395">
        <v>44699</v>
      </c>
      <c r="AE1761" s="371" t="s">
        <v>49</v>
      </c>
      <c r="AF1761" s="128"/>
      <c r="AG1761" s="130"/>
      <c r="AH1761" s="130"/>
      <c r="AI1761" s="130"/>
      <c r="AJ1761" s="396"/>
      <c r="AK1761" s="400"/>
      <c r="AL1761" s="400"/>
      <c r="AM1761" s="405">
        <v>44705</v>
      </c>
      <c r="AN1761" s="371" t="s">
        <v>49</v>
      </c>
      <c r="AO1761" s="370">
        <v>44705</v>
      </c>
      <c r="AP1761" s="396" t="s">
        <v>56</v>
      </c>
      <c r="AQ1761" s="396"/>
      <c r="AR1761" s="402" t="e">
        <f>IF(AND(AF1761=AG1761,AF1761=AI1761,AF1761=AK1761,AF1761=AM1761),"未到货",“到货”)</f>
        <v>#NAME?</v>
      </c>
    </row>
    <row r="1762" spans="1:44" s="330" customFormat="1" ht="20.100000000000001" hidden="1" customHeight="1">
      <c r="A1762" s="428">
        <v>72</v>
      </c>
      <c r="B1762" s="429" t="s">
        <v>1119</v>
      </c>
      <c r="C1762" s="430" t="s">
        <v>1120</v>
      </c>
      <c r="D1762" s="430" t="s">
        <v>1046</v>
      </c>
      <c r="E1762" s="430" t="s">
        <v>405</v>
      </c>
      <c r="F1762" s="429"/>
      <c r="G1762" s="431" t="s">
        <v>401</v>
      </c>
      <c r="H1762" s="428" t="s">
        <v>388</v>
      </c>
      <c r="I1762" s="429" t="s">
        <v>52</v>
      </c>
      <c r="J1762" s="428">
        <v>1</v>
      </c>
      <c r="K1762" s="435">
        <v>44659</v>
      </c>
      <c r="L1762" s="435">
        <v>44684</v>
      </c>
      <c r="M1762" s="430" t="s">
        <v>1158</v>
      </c>
      <c r="N1762" s="436"/>
      <c r="O1762" s="437" t="s">
        <v>1047</v>
      </c>
      <c r="P1762" s="404" t="s">
        <v>54</v>
      </c>
      <c r="Q1762" s="358"/>
      <c r="R1762" s="358" t="s">
        <v>329</v>
      </c>
      <c r="S1762" s="394" t="s">
        <v>330</v>
      </c>
      <c r="T1762" s="394"/>
      <c r="U1762" s="394"/>
      <c r="V1762" s="370"/>
      <c r="W1762" s="370"/>
      <c r="X1762" s="370"/>
      <c r="Y1762" s="396"/>
      <c r="Z1762" s="396"/>
      <c r="AA1762" s="396"/>
      <c r="AB1762" s="396"/>
      <c r="AC1762" s="395">
        <v>44694</v>
      </c>
      <c r="AD1762" s="395">
        <v>44695</v>
      </c>
      <c r="AE1762" s="371" t="s">
        <v>49</v>
      </c>
      <c r="AF1762" s="395"/>
      <c r="AG1762" s="396"/>
      <c r="AH1762" s="396"/>
      <c r="AI1762" s="396"/>
      <c r="AJ1762" s="396"/>
      <c r="AK1762" s="400"/>
      <c r="AL1762" s="400"/>
      <c r="AM1762" s="405">
        <v>44707</v>
      </c>
      <c r="AN1762" s="371" t="s">
        <v>49</v>
      </c>
      <c r="AO1762" s="370">
        <v>44707</v>
      </c>
      <c r="AP1762" s="406" t="s">
        <v>56</v>
      </c>
      <c r="AQ1762" s="396"/>
      <c r="AR1762" s="402" t="e">
        <f>IF(AND(AF1762=AG1762,AF1762=AI1762,AF1762=AK1762,AF1762=AM1762),"未到货",“到货”)</f>
        <v>#NAME?</v>
      </c>
    </row>
    <row r="1763" spans="1:44" ht="20.100000000000001" hidden="1" customHeight="1">
      <c r="A1763" s="427">
        <v>73</v>
      </c>
      <c r="B1763" s="280" t="s">
        <v>1159</v>
      </c>
      <c r="C1763" s="281" t="s">
        <v>1122</v>
      </c>
      <c r="D1763" s="281" t="s">
        <v>1076</v>
      </c>
      <c r="E1763" s="281" t="s">
        <v>472</v>
      </c>
      <c r="F1763" s="280" t="s">
        <v>420</v>
      </c>
      <c r="G1763" s="282" t="s">
        <v>388</v>
      </c>
      <c r="H1763" s="427" t="s">
        <v>420</v>
      </c>
      <c r="I1763" s="280" t="s">
        <v>52</v>
      </c>
      <c r="J1763" s="427">
        <v>4</v>
      </c>
      <c r="K1763" s="289"/>
      <c r="L1763" s="289"/>
      <c r="M1763" s="281" t="s">
        <v>1158</v>
      </c>
      <c r="N1763" s="293"/>
      <c r="O1763" s="433" t="s">
        <v>338</v>
      </c>
      <c r="P1763" s="113" t="s">
        <v>54</v>
      </c>
      <c r="Q1763" s="439"/>
      <c r="R1763" s="123"/>
      <c r="S1763" s="120"/>
      <c r="T1763" s="120"/>
      <c r="U1763" s="120"/>
      <c r="V1763" s="121"/>
      <c r="W1763" s="121"/>
      <c r="X1763" s="122"/>
      <c r="Y1763" s="127"/>
      <c r="Z1763" s="127"/>
      <c r="AA1763" s="127"/>
      <c r="AB1763" s="127"/>
      <c r="AC1763" s="122"/>
      <c r="AD1763" s="128"/>
      <c r="AE1763" s="129"/>
      <c r="AF1763" s="128"/>
      <c r="AG1763" s="130"/>
      <c r="AH1763" s="130"/>
      <c r="AI1763" s="130"/>
      <c r="AJ1763" s="130"/>
      <c r="AK1763" s="362"/>
      <c r="AL1763" s="362"/>
      <c r="AM1763" s="368" t="s">
        <v>338</v>
      </c>
      <c r="AN1763" s="135"/>
      <c r="AO1763" s="136"/>
      <c r="AP1763" s="136"/>
      <c r="AQ1763" s="136"/>
      <c r="AR1763" s="379" t="e">
        <f>IF(AND(AF1763=AG1763,AF1763=AI1763,AF1763=AK1763,AF1763=AM1763),"未到货",“到货”)</f>
        <v>#NAME?</v>
      </c>
    </row>
    <row r="1764" spans="1:44" ht="20.100000000000001" hidden="1" customHeight="1">
      <c r="A1764" s="427">
        <v>74</v>
      </c>
      <c r="B1764" s="280" t="s">
        <v>1160</v>
      </c>
      <c r="C1764" s="281" t="s">
        <v>1122</v>
      </c>
      <c r="D1764" s="281" t="s">
        <v>1076</v>
      </c>
      <c r="E1764" s="281" t="s">
        <v>472</v>
      </c>
      <c r="F1764" s="280" t="s">
        <v>420</v>
      </c>
      <c r="G1764" s="282" t="s">
        <v>388</v>
      </c>
      <c r="H1764" s="427" t="s">
        <v>420</v>
      </c>
      <c r="I1764" s="280" t="s">
        <v>52</v>
      </c>
      <c r="J1764" s="427">
        <v>4</v>
      </c>
      <c r="K1764" s="289"/>
      <c r="L1764" s="289"/>
      <c r="M1764" s="281" t="s">
        <v>1158</v>
      </c>
      <c r="N1764" s="293"/>
      <c r="O1764" s="433" t="s">
        <v>338</v>
      </c>
      <c r="P1764" s="113" t="s">
        <v>54</v>
      </c>
      <c r="Q1764" s="439"/>
      <c r="R1764" s="123"/>
      <c r="S1764" s="120"/>
      <c r="T1764" s="120"/>
      <c r="U1764" s="120"/>
      <c r="V1764" s="121"/>
      <c r="W1764" s="121"/>
      <c r="X1764" s="122"/>
      <c r="Y1764" s="127"/>
      <c r="Z1764" s="127"/>
      <c r="AA1764" s="127"/>
      <c r="AB1764" s="127"/>
      <c r="AC1764" s="122"/>
      <c r="AD1764" s="128"/>
      <c r="AE1764" s="129"/>
      <c r="AF1764" s="128"/>
      <c r="AG1764" s="130"/>
      <c r="AH1764" s="130"/>
      <c r="AI1764" s="130"/>
      <c r="AJ1764" s="130"/>
      <c r="AK1764" s="362"/>
      <c r="AL1764" s="362"/>
      <c r="AM1764" s="368" t="s">
        <v>338</v>
      </c>
      <c r="AN1764" s="135"/>
      <c r="AO1764" s="136"/>
      <c r="AP1764" s="136"/>
      <c r="AQ1764" s="136"/>
      <c r="AR1764" s="379" t="e">
        <f>IF(AND(AF1764=AG1764,AF1764=AI1764,AF1764=AK1764,AF1764=AM1764),"未到货",“到货”)</f>
        <v>#NAME?</v>
      </c>
    </row>
    <row r="1765" spans="1:44" ht="20.100000000000001" hidden="1" customHeight="1">
      <c r="A1765" s="427">
        <v>75</v>
      </c>
      <c r="B1765" s="280" t="s">
        <v>1161</v>
      </c>
      <c r="C1765" s="281" t="s">
        <v>1122</v>
      </c>
      <c r="D1765" s="281" t="s">
        <v>1076</v>
      </c>
      <c r="E1765" s="281" t="s">
        <v>472</v>
      </c>
      <c r="F1765" s="280" t="s">
        <v>420</v>
      </c>
      <c r="G1765" s="282" t="s">
        <v>388</v>
      </c>
      <c r="H1765" s="427" t="s">
        <v>420</v>
      </c>
      <c r="I1765" s="280" t="s">
        <v>52</v>
      </c>
      <c r="J1765" s="427">
        <v>2</v>
      </c>
      <c r="K1765" s="289"/>
      <c r="L1765" s="289"/>
      <c r="M1765" s="281" t="s">
        <v>1158</v>
      </c>
      <c r="N1765" s="293"/>
      <c r="O1765" s="433" t="s">
        <v>338</v>
      </c>
      <c r="P1765" s="113" t="s">
        <v>54</v>
      </c>
      <c r="Q1765" s="439"/>
      <c r="R1765" s="123"/>
      <c r="S1765" s="120"/>
      <c r="T1765" s="120"/>
      <c r="U1765" s="120"/>
      <c r="V1765" s="121"/>
      <c r="W1765" s="121"/>
      <c r="X1765" s="122"/>
      <c r="Y1765" s="127"/>
      <c r="Z1765" s="127"/>
      <c r="AA1765" s="127"/>
      <c r="AB1765" s="127"/>
      <c r="AC1765" s="122"/>
      <c r="AD1765" s="128"/>
      <c r="AE1765" s="129"/>
      <c r="AF1765" s="128"/>
      <c r="AG1765" s="130"/>
      <c r="AH1765" s="130"/>
      <c r="AI1765" s="130"/>
      <c r="AJ1765" s="130"/>
      <c r="AK1765" s="362"/>
      <c r="AL1765" s="362"/>
      <c r="AM1765" s="368" t="s">
        <v>338</v>
      </c>
      <c r="AN1765" s="135"/>
      <c r="AO1765" s="136"/>
      <c r="AP1765" s="136"/>
      <c r="AQ1765" s="136"/>
      <c r="AR1765" s="379" t="e">
        <f>IF(AND(AF1765=AG1765,AF1765=AI1765,AF1765=AK1765,AF1765=AM1765),"未到货",“到货”)</f>
        <v>#NAME?</v>
      </c>
    </row>
    <row r="1766" spans="1:44" ht="20.100000000000001" hidden="1" customHeight="1">
      <c r="A1766" s="427">
        <v>76</v>
      </c>
      <c r="B1766" s="280" t="s">
        <v>1162</v>
      </c>
      <c r="C1766" s="281" t="s">
        <v>1122</v>
      </c>
      <c r="D1766" s="281" t="s">
        <v>1076</v>
      </c>
      <c r="E1766" s="281" t="s">
        <v>472</v>
      </c>
      <c r="F1766" s="280" t="s">
        <v>420</v>
      </c>
      <c r="G1766" s="282" t="s">
        <v>388</v>
      </c>
      <c r="H1766" s="427" t="s">
        <v>420</v>
      </c>
      <c r="I1766" s="280" t="s">
        <v>52</v>
      </c>
      <c r="J1766" s="427">
        <v>2</v>
      </c>
      <c r="K1766" s="289"/>
      <c r="L1766" s="289"/>
      <c r="M1766" s="281" t="s">
        <v>1158</v>
      </c>
      <c r="N1766" s="293"/>
      <c r="O1766" s="433" t="s">
        <v>338</v>
      </c>
      <c r="P1766" s="113" t="s">
        <v>54</v>
      </c>
      <c r="Q1766" s="439"/>
      <c r="R1766" s="123"/>
      <c r="S1766" s="120"/>
      <c r="T1766" s="120"/>
      <c r="U1766" s="120"/>
      <c r="V1766" s="121"/>
      <c r="W1766" s="121"/>
      <c r="X1766" s="122"/>
      <c r="Y1766" s="127"/>
      <c r="Z1766" s="127"/>
      <c r="AA1766" s="127"/>
      <c r="AB1766" s="127"/>
      <c r="AC1766" s="122"/>
      <c r="AD1766" s="128"/>
      <c r="AE1766" s="129"/>
      <c r="AF1766" s="128"/>
      <c r="AG1766" s="130"/>
      <c r="AH1766" s="130"/>
      <c r="AI1766" s="130"/>
      <c r="AJ1766" s="130"/>
      <c r="AK1766" s="362"/>
      <c r="AL1766" s="362"/>
      <c r="AM1766" s="368" t="s">
        <v>338</v>
      </c>
      <c r="AN1766" s="135"/>
      <c r="AO1766" s="136"/>
      <c r="AP1766" s="136"/>
      <c r="AQ1766" s="136"/>
      <c r="AR1766" s="379" t="e">
        <f>IF(AND(AF1766=AG1766,AF1766=AI1766,AF1766=AK1766,AF1766=AM1766),"未到货",“到货”)</f>
        <v>#NAME?</v>
      </c>
    </row>
    <row r="1767" spans="1:44" ht="20.100000000000001" hidden="1" customHeight="1">
      <c r="A1767" s="427">
        <v>77</v>
      </c>
      <c r="B1767" s="280" t="s">
        <v>1163</v>
      </c>
      <c r="C1767" s="281" t="s">
        <v>1122</v>
      </c>
      <c r="D1767" s="281" t="s">
        <v>1076</v>
      </c>
      <c r="E1767" s="281" t="s">
        <v>472</v>
      </c>
      <c r="F1767" s="280" t="s">
        <v>420</v>
      </c>
      <c r="G1767" s="282" t="s">
        <v>388</v>
      </c>
      <c r="H1767" s="427" t="s">
        <v>420</v>
      </c>
      <c r="I1767" s="280" t="s">
        <v>52</v>
      </c>
      <c r="J1767" s="427">
        <v>10</v>
      </c>
      <c r="K1767" s="289"/>
      <c r="L1767" s="289"/>
      <c r="M1767" s="281" t="s">
        <v>1158</v>
      </c>
      <c r="N1767" s="293"/>
      <c r="O1767" s="433" t="s">
        <v>338</v>
      </c>
      <c r="P1767" s="113" t="s">
        <v>54</v>
      </c>
      <c r="Q1767" s="439"/>
      <c r="R1767" s="123"/>
      <c r="S1767" s="120"/>
      <c r="T1767" s="120"/>
      <c r="U1767" s="120"/>
      <c r="V1767" s="121"/>
      <c r="W1767" s="121"/>
      <c r="X1767" s="122"/>
      <c r="Y1767" s="127"/>
      <c r="Z1767" s="127"/>
      <c r="AA1767" s="127"/>
      <c r="AB1767" s="127"/>
      <c r="AC1767" s="122"/>
      <c r="AD1767" s="128"/>
      <c r="AE1767" s="129"/>
      <c r="AF1767" s="128"/>
      <c r="AG1767" s="130"/>
      <c r="AH1767" s="130"/>
      <c r="AI1767" s="130"/>
      <c r="AJ1767" s="130"/>
      <c r="AK1767" s="362"/>
      <c r="AL1767" s="362"/>
      <c r="AM1767" s="368" t="s">
        <v>338</v>
      </c>
      <c r="AN1767" s="135"/>
      <c r="AO1767" s="136"/>
      <c r="AP1767" s="136"/>
      <c r="AQ1767" s="136"/>
      <c r="AR1767" s="379" t="e">
        <f>IF(AND(AF1767=AG1767,AF1767=AI1767,AF1767=AK1767,AF1767=AM1767),"未到货",“到货”)</f>
        <v>#NAME?</v>
      </c>
    </row>
    <row r="1768" spans="1:44" ht="20.100000000000001" hidden="1" customHeight="1">
      <c r="A1768" s="427">
        <v>78</v>
      </c>
      <c r="B1768" s="280" t="s">
        <v>1164</v>
      </c>
      <c r="C1768" s="281" t="s">
        <v>1122</v>
      </c>
      <c r="D1768" s="281" t="s">
        <v>1076</v>
      </c>
      <c r="E1768" s="281" t="s">
        <v>472</v>
      </c>
      <c r="F1768" s="280" t="s">
        <v>420</v>
      </c>
      <c r="G1768" s="282" t="s">
        <v>388</v>
      </c>
      <c r="H1768" s="427" t="s">
        <v>420</v>
      </c>
      <c r="I1768" s="280" t="s">
        <v>52</v>
      </c>
      <c r="J1768" s="427">
        <v>2</v>
      </c>
      <c r="K1768" s="289"/>
      <c r="L1768" s="289"/>
      <c r="M1768" s="281" t="s">
        <v>1158</v>
      </c>
      <c r="N1768" s="293"/>
      <c r="O1768" s="433" t="s">
        <v>338</v>
      </c>
      <c r="P1768" s="113" t="s">
        <v>54</v>
      </c>
      <c r="Q1768" s="439"/>
      <c r="R1768" s="123"/>
      <c r="S1768" s="120"/>
      <c r="T1768" s="120"/>
      <c r="U1768" s="120"/>
      <c r="V1768" s="121"/>
      <c r="W1768" s="121"/>
      <c r="X1768" s="122"/>
      <c r="Y1768" s="127"/>
      <c r="Z1768" s="127"/>
      <c r="AA1768" s="127"/>
      <c r="AB1768" s="127"/>
      <c r="AC1768" s="122"/>
      <c r="AD1768" s="128"/>
      <c r="AE1768" s="129"/>
      <c r="AF1768" s="128"/>
      <c r="AG1768" s="130"/>
      <c r="AH1768" s="130"/>
      <c r="AI1768" s="130"/>
      <c r="AJ1768" s="130"/>
      <c r="AK1768" s="362"/>
      <c r="AL1768" s="362"/>
      <c r="AM1768" s="368" t="s">
        <v>338</v>
      </c>
      <c r="AN1768" s="135"/>
      <c r="AO1768" s="136"/>
      <c r="AP1768" s="136"/>
      <c r="AQ1768" s="136"/>
      <c r="AR1768" s="379" t="e">
        <f>IF(AND(AF1768=AG1768,AF1768=AI1768,AF1768=AK1768,AF1768=AM1768),"未到货",“到货”)</f>
        <v>#NAME?</v>
      </c>
    </row>
    <row r="1769" spans="1:44" ht="20.100000000000001" hidden="1" customHeight="1">
      <c r="A1769" s="427">
        <v>79</v>
      </c>
      <c r="B1769" s="280" t="s">
        <v>1165</v>
      </c>
      <c r="C1769" s="281" t="s">
        <v>1122</v>
      </c>
      <c r="D1769" s="281" t="s">
        <v>1076</v>
      </c>
      <c r="E1769" s="281" t="s">
        <v>472</v>
      </c>
      <c r="F1769" s="280" t="s">
        <v>420</v>
      </c>
      <c r="G1769" s="282" t="s">
        <v>388</v>
      </c>
      <c r="H1769" s="427" t="s">
        <v>420</v>
      </c>
      <c r="I1769" s="280" t="s">
        <v>52</v>
      </c>
      <c r="J1769" s="427">
        <v>4</v>
      </c>
      <c r="K1769" s="289"/>
      <c r="L1769" s="289"/>
      <c r="M1769" s="281" t="s">
        <v>1158</v>
      </c>
      <c r="N1769" s="293"/>
      <c r="O1769" s="433" t="s">
        <v>338</v>
      </c>
      <c r="P1769" s="113" t="s">
        <v>54</v>
      </c>
      <c r="Q1769" s="439"/>
      <c r="R1769" s="123"/>
      <c r="S1769" s="120"/>
      <c r="T1769" s="120"/>
      <c r="U1769" s="120"/>
      <c r="V1769" s="121"/>
      <c r="W1769" s="121"/>
      <c r="X1769" s="122"/>
      <c r="Y1769" s="127"/>
      <c r="Z1769" s="127"/>
      <c r="AA1769" s="127"/>
      <c r="AB1769" s="127"/>
      <c r="AC1769" s="122"/>
      <c r="AD1769" s="128"/>
      <c r="AE1769" s="129"/>
      <c r="AF1769" s="128"/>
      <c r="AG1769" s="130"/>
      <c r="AH1769" s="130"/>
      <c r="AI1769" s="130"/>
      <c r="AJ1769" s="130"/>
      <c r="AK1769" s="362"/>
      <c r="AL1769" s="362"/>
      <c r="AM1769" s="368" t="s">
        <v>338</v>
      </c>
      <c r="AN1769" s="135"/>
      <c r="AO1769" s="136"/>
      <c r="AP1769" s="136"/>
      <c r="AQ1769" s="136"/>
      <c r="AR1769" s="379" t="e">
        <f>IF(AND(AF1769=AG1769,AF1769=AI1769,AF1769=AK1769,AF1769=AM1769),"未到货",“到货”)</f>
        <v>#NAME?</v>
      </c>
    </row>
    <row r="1770" spans="1:44" ht="20.100000000000001" hidden="1" customHeight="1">
      <c r="A1770" s="427">
        <v>80</v>
      </c>
      <c r="B1770" s="280" t="s">
        <v>1166</v>
      </c>
      <c r="C1770" s="281" t="s">
        <v>1122</v>
      </c>
      <c r="D1770" s="281" t="s">
        <v>1076</v>
      </c>
      <c r="E1770" s="281" t="s">
        <v>472</v>
      </c>
      <c r="F1770" s="280" t="s">
        <v>420</v>
      </c>
      <c r="G1770" s="282" t="s">
        <v>388</v>
      </c>
      <c r="H1770" s="427" t="s">
        <v>420</v>
      </c>
      <c r="I1770" s="280" t="s">
        <v>52</v>
      </c>
      <c r="J1770" s="427">
        <v>4</v>
      </c>
      <c r="K1770" s="289"/>
      <c r="L1770" s="289"/>
      <c r="M1770" s="281" t="s">
        <v>1158</v>
      </c>
      <c r="N1770" s="293"/>
      <c r="O1770" s="433" t="s">
        <v>338</v>
      </c>
      <c r="P1770" s="113" t="s">
        <v>54</v>
      </c>
      <c r="Q1770" s="439"/>
      <c r="R1770" s="123"/>
      <c r="S1770" s="120"/>
      <c r="T1770" s="120"/>
      <c r="U1770" s="120"/>
      <c r="V1770" s="121"/>
      <c r="W1770" s="121"/>
      <c r="X1770" s="122"/>
      <c r="Y1770" s="127"/>
      <c r="Z1770" s="127"/>
      <c r="AA1770" s="127"/>
      <c r="AB1770" s="127"/>
      <c r="AC1770" s="122"/>
      <c r="AD1770" s="128"/>
      <c r="AE1770" s="129"/>
      <c r="AF1770" s="128"/>
      <c r="AG1770" s="130"/>
      <c r="AH1770" s="130"/>
      <c r="AI1770" s="130"/>
      <c r="AJ1770" s="130"/>
      <c r="AK1770" s="362"/>
      <c r="AL1770" s="362"/>
      <c r="AM1770" s="368" t="s">
        <v>338</v>
      </c>
      <c r="AN1770" s="135"/>
      <c r="AO1770" s="136"/>
      <c r="AP1770" s="136"/>
      <c r="AQ1770" s="136"/>
      <c r="AR1770" s="379" t="e">
        <f>IF(AND(AF1770=AG1770,AF1770=AI1770,AF1770=AK1770,AF1770=AM1770),"未到货",“到货”)</f>
        <v>#NAME?</v>
      </c>
    </row>
    <row r="1771" spans="1:44" ht="20.100000000000001" hidden="1" customHeight="1">
      <c r="A1771" s="427">
        <v>81</v>
      </c>
      <c r="B1771" s="280" t="s">
        <v>1167</v>
      </c>
      <c r="C1771" s="281" t="s">
        <v>1122</v>
      </c>
      <c r="D1771" s="281" t="s">
        <v>1076</v>
      </c>
      <c r="E1771" s="281" t="s">
        <v>472</v>
      </c>
      <c r="F1771" s="280" t="s">
        <v>420</v>
      </c>
      <c r="G1771" s="282" t="s">
        <v>388</v>
      </c>
      <c r="H1771" s="427" t="s">
        <v>420</v>
      </c>
      <c r="I1771" s="280" t="s">
        <v>52</v>
      </c>
      <c r="J1771" s="427">
        <v>2</v>
      </c>
      <c r="K1771" s="289"/>
      <c r="L1771" s="289"/>
      <c r="M1771" s="281" t="s">
        <v>1158</v>
      </c>
      <c r="N1771" s="293"/>
      <c r="O1771" s="433" t="s">
        <v>338</v>
      </c>
      <c r="P1771" s="113" t="s">
        <v>54</v>
      </c>
      <c r="Q1771" s="439"/>
      <c r="R1771" s="123"/>
      <c r="S1771" s="120"/>
      <c r="T1771" s="120"/>
      <c r="U1771" s="120"/>
      <c r="V1771" s="121"/>
      <c r="W1771" s="121"/>
      <c r="X1771" s="122"/>
      <c r="Y1771" s="127"/>
      <c r="Z1771" s="127"/>
      <c r="AA1771" s="127"/>
      <c r="AB1771" s="127"/>
      <c r="AC1771" s="122"/>
      <c r="AD1771" s="128"/>
      <c r="AE1771" s="129"/>
      <c r="AF1771" s="128"/>
      <c r="AG1771" s="130"/>
      <c r="AH1771" s="130"/>
      <c r="AI1771" s="130"/>
      <c r="AJ1771" s="130"/>
      <c r="AK1771" s="362"/>
      <c r="AL1771" s="362"/>
      <c r="AM1771" s="368" t="s">
        <v>338</v>
      </c>
      <c r="AN1771" s="135"/>
      <c r="AO1771" s="136"/>
      <c r="AP1771" s="136"/>
      <c r="AQ1771" s="136"/>
      <c r="AR1771" s="379" t="e">
        <f>IF(AND(AF1771=AG1771,AF1771=AI1771,AF1771=AK1771,AF1771=AM1771),"未到货",“到货”)</f>
        <v>#NAME?</v>
      </c>
    </row>
    <row r="1772" spans="1:44" ht="20.100000000000001" hidden="1" customHeight="1">
      <c r="A1772" s="427">
        <v>82</v>
      </c>
      <c r="B1772" s="280" t="s">
        <v>1168</v>
      </c>
      <c r="C1772" s="281" t="s">
        <v>1122</v>
      </c>
      <c r="D1772" s="281" t="s">
        <v>1076</v>
      </c>
      <c r="E1772" s="281" t="s">
        <v>472</v>
      </c>
      <c r="F1772" s="280" t="s">
        <v>420</v>
      </c>
      <c r="G1772" s="282" t="s">
        <v>388</v>
      </c>
      <c r="H1772" s="427" t="s">
        <v>420</v>
      </c>
      <c r="I1772" s="280" t="s">
        <v>52</v>
      </c>
      <c r="J1772" s="427">
        <v>2</v>
      </c>
      <c r="K1772" s="289"/>
      <c r="L1772" s="289"/>
      <c r="M1772" s="281" t="s">
        <v>1158</v>
      </c>
      <c r="N1772" s="293"/>
      <c r="O1772" s="433" t="s">
        <v>338</v>
      </c>
      <c r="P1772" s="113" t="s">
        <v>54</v>
      </c>
      <c r="Q1772" s="439"/>
      <c r="R1772" s="123"/>
      <c r="S1772" s="120"/>
      <c r="T1772" s="120"/>
      <c r="U1772" s="120"/>
      <c r="V1772" s="121"/>
      <c r="W1772" s="121"/>
      <c r="X1772" s="122"/>
      <c r="Y1772" s="127"/>
      <c r="Z1772" s="127"/>
      <c r="AA1772" s="127"/>
      <c r="AB1772" s="127"/>
      <c r="AC1772" s="122"/>
      <c r="AD1772" s="128"/>
      <c r="AE1772" s="129"/>
      <c r="AF1772" s="128"/>
      <c r="AG1772" s="130"/>
      <c r="AH1772" s="130"/>
      <c r="AI1772" s="130"/>
      <c r="AJ1772" s="130"/>
      <c r="AK1772" s="362"/>
      <c r="AL1772" s="362"/>
      <c r="AM1772" s="368" t="s">
        <v>338</v>
      </c>
      <c r="AN1772" s="135"/>
      <c r="AO1772" s="136"/>
      <c r="AP1772" s="136"/>
      <c r="AQ1772" s="136"/>
      <c r="AR1772" s="379" t="e">
        <f>IF(AND(AF1772=AG1772,AF1772=AI1772,AF1772=AK1772,AF1772=AM1772),"未到货",“到货”)</f>
        <v>#NAME?</v>
      </c>
    </row>
    <row r="1773" spans="1:44" ht="20.100000000000001" hidden="1" customHeight="1">
      <c r="A1773" s="427">
        <v>83</v>
      </c>
      <c r="B1773" s="280" t="s">
        <v>1169</v>
      </c>
      <c r="C1773" s="281" t="s">
        <v>1122</v>
      </c>
      <c r="D1773" s="281" t="s">
        <v>1076</v>
      </c>
      <c r="E1773" s="281" t="s">
        <v>472</v>
      </c>
      <c r="F1773" s="280" t="s">
        <v>420</v>
      </c>
      <c r="G1773" s="282" t="s">
        <v>388</v>
      </c>
      <c r="H1773" s="427" t="s">
        <v>420</v>
      </c>
      <c r="I1773" s="280" t="s">
        <v>52</v>
      </c>
      <c r="J1773" s="427">
        <v>2</v>
      </c>
      <c r="K1773" s="289"/>
      <c r="L1773" s="289"/>
      <c r="M1773" s="281" t="s">
        <v>1158</v>
      </c>
      <c r="N1773" s="293"/>
      <c r="O1773" s="433" t="s">
        <v>338</v>
      </c>
      <c r="P1773" s="113" t="s">
        <v>54</v>
      </c>
      <c r="Q1773" s="439"/>
      <c r="R1773" s="123"/>
      <c r="S1773" s="120"/>
      <c r="T1773" s="120"/>
      <c r="U1773" s="120"/>
      <c r="V1773" s="121"/>
      <c r="W1773" s="121"/>
      <c r="X1773" s="122"/>
      <c r="Y1773" s="127"/>
      <c r="Z1773" s="127"/>
      <c r="AA1773" s="127"/>
      <c r="AB1773" s="127"/>
      <c r="AC1773" s="122"/>
      <c r="AD1773" s="128"/>
      <c r="AE1773" s="129"/>
      <c r="AF1773" s="128"/>
      <c r="AG1773" s="130"/>
      <c r="AH1773" s="130"/>
      <c r="AI1773" s="130"/>
      <c r="AJ1773" s="130"/>
      <c r="AK1773" s="362"/>
      <c r="AL1773" s="362"/>
      <c r="AM1773" s="368" t="s">
        <v>338</v>
      </c>
      <c r="AN1773" s="135"/>
      <c r="AO1773" s="136"/>
      <c r="AP1773" s="136"/>
      <c r="AQ1773" s="136"/>
      <c r="AR1773" s="379" t="e">
        <f>IF(AND(AF1773=AG1773,AF1773=AI1773,AF1773=AK1773,AF1773=AM1773),"未到货",“到货”)</f>
        <v>#NAME?</v>
      </c>
    </row>
    <row r="1774" spans="1:44" ht="20.100000000000001" hidden="1" customHeight="1">
      <c r="A1774" s="427">
        <v>84</v>
      </c>
      <c r="B1774" s="280" t="s">
        <v>1159</v>
      </c>
      <c r="C1774" s="281" t="s">
        <v>1139</v>
      </c>
      <c r="D1774" s="281" t="s">
        <v>1076</v>
      </c>
      <c r="E1774" s="281" t="s">
        <v>472</v>
      </c>
      <c r="F1774" s="280" t="s">
        <v>420</v>
      </c>
      <c r="G1774" s="282" t="s">
        <v>388</v>
      </c>
      <c r="H1774" s="427" t="s">
        <v>420</v>
      </c>
      <c r="I1774" s="280" t="s">
        <v>52</v>
      </c>
      <c r="J1774" s="427">
        <v>4</v>
      </c>
      <c r="K1774" s="289"/>
      <c r="L1774" s="289"/>
      <c r="M1774" s="281" t="s">
        <v>1158</v>
      </c>
      <c r="N1774" s="293"/>
      <c r="O1774" s="433" t="s">
        <v>338</v>
      </c>
      <c r="P1774" s="113" t="s">
        <v>54</v>
      </c>
      <c r="Q1774" s="439"/>
      <c r="R1774" s="123"/>
      <c r="S1774" s="120"/>
      <c r="T1774" s="120"/>
      <c r="U1774" s="120"/>
      <c r="V1774" s="121"/>
      <c r="W1774" s="121"/>
      <c r="X1774" s="122"/>
      <c r="Y1774" s="127"/>
      <c r="Z1774" s="127"/>
      <c r="AA1774" s="127"/>
      <c r="AB1774" s="127"/>
      <c r="AC1774" s="122"/>
      <c r="AD1774" s="128"/>
      <c r="AE1774" s="129"/>
      <c r="AF1774" s="128"/>
      <c r="AG1774" s="130"/>
      <c r="AH1774" s="130"/>
      <c r="AI1774" s="130"/>
      <c r="AJ1774" s="130"/>
      <c r="AK1774" s="362"/>
      <c r="AL1774" s="362"/>
      <c r="AM1774" s="368" t="s">
        <v>338</v>
      </c>
      <c r="AN1774" s="135"/>
      <c r="AO1774" s="136"/>
      <c r="AP1774" s="136"/>
      <c r="AQ1774" s="136"/>
      <c r="AR1774" s="379" t="e">
        <f>IF(AND(AF1774=AG1774,AF1774=AI1774,AF1774=AK1774,AF1774=AM1774),"未到货",“到货”)</f>
        <v>#NAME?</v>
      </c>
    </row>
    <row r="1775" spans="1:44" ht="20.100000000000001" hidden="1" customHeight="1">
      <c r="A1775" s="427">
        <v>85</v>
      </c>
      <c r="B1775" s="280" t="s">
        <v>1160</v>
      </c>
      <c r="C1775" s="281" t="s">
        <v>1139</v>
      </c>
      <c r="D1775" s="281" t="s">
        <v>1076</v>
      </c>
      <c r="E1775" s="281" t="s">
        <v>472</v>
      </c>
      <c r="F1775" s="280" t="s">
        <v>420</v>
      </c>
      <c r="G1775" s="282" t="s">
        <v>388</v>
      </c>
      <c r="H1775" s="427" t="s">
        <v>420</v>
      </c>
      <c r="I1775" s="280" t="s">
        <v>52</v>
      </c>
      <c r="J1775" s="427">
        <v>4</v>
      </c>
      <c r="K1775" s="289"/>
      <c r="L1775" s="289"/>
      <c r="M1775" s="281" t="s">
        <v>1158</v>
      </c>
      <c r="N1775" s="293"/>
      <c r="O1775" s="433" t="s">
        <v>338</v>
      </c>
      <c r="P1775" s="113" t="s">
        <v>54</v>
      </c>
      <c r="Q1775" s="439"/>
      <c r="R1775" s="123"/>
      <c r="S1775" s="120"/>
      <c r="T1775" s="120"/>
      <c r="U1775" s="120"/>
      <c r="V1775" s="121"/>
      <c r="W1775" s="121"/>
      <c r="X1775" s="122"/>
      <c r="Y1775" s="127"/>
      <c r="Z1775" s="127"/>
      <c r="AA1775" s="127"/>
      <c r="AB1775" s="127"/>
      <c r="AC1775" s="122"/>
      <c r="AD1775" s="128"/>
      <c r="AE1775" s="129"/>
      <c r="AF1775" s="128"/>
      <c r="AG1775" s="130"/>
      <c r="AH1775" s="130"/>
      <c r="AI1775" s="130"/>
      <c r="AJ1775" s="130"/>
      <c r="AK1775" s="362"/>
      <c r="AL1775" s="362"/>
      <c r="AM1775" s="368" t="s">
        <v>338</v>
      </c>
      <c r="AN1775" s="135"/>
      <c r="AO1775" s="136"/>
      <c r="AP1775" s="136"/>
      <c r="AQ1775" s="136"/>
      <c r="AR1775" s="379" t="e">
        <f>IF(AND(AF1775=AG1775,AF1775=AI1775,AF1775=AK1775,AF1775=AM1775),"未到货",“到货”)</f>
        <v>#NAME?</v>
      </c>
    </row>
    <row r="1776" spans="1:44" ht="20.100000000000001" hidden="1" customHeight="1">
      <c r="A1776" s="427">
        <v>86</v>
      </c>
      <c r="B1776" s="280" t="s">
        <v>1161</v>
      </c>
      <c r="C1776" s="281" t="s">
        <v>1139</v>
      </c>
      <c r="D1776" s="281" t="s">
        <v>1076</v>
      </c>
      <c r="E1776" s="281" t="s">
        <v>472</v>
      </c>
      <c r="F1776" s="280" t="s">
        <v>420</v>
      </c>
      <c r="G1776" s="282" t="s">
        <v>388</v>
      </c>
      <c r="H1776" s="427" t="s">
        <v>420</v>
      </c>
      <c r="I1776" s="280" t="s">
        <v>52</v>
      </c>
      <c r="J1776" s="427">
        <v>2</v>
      </c>
      <c r="K1776" s="289"/>
      <c r="L1776" s="289"/>
      <c r="M1776" s="281" t="s">
        <v>1158</v>
      </c>
      <c r="N1776" s="293"/>
      <c r="O1776" s="433" t="s">
        <v>338</v>
      </c>
      <c r="P1776" s="113" t="s">
        <v>54</v>
      </c>
      <c r="Q1776" s="439"/>
      <c r="R1776" s="123"/>
      <c r="S1776" s="120"/>
      <c r="T1776" s="120"/>
      <c r="U1776" s="120"/>
      <c r="V1776" s="121"/>
      <c r="W1776" s="121"/>
      <c r="X1776" s="122"/>
      <c r="Y1776" s="127"/>
      <c r="Z1776" s="127"/>
      <c r="AA1776" s="127"/>
      <c r="AB1776" s="127"/>
      <c r="AC1776" s="122"/>
      <c r="AD1776" s="128"/>
      <c r="AE1776" s="129"/>
      <c r="AF1776" s="128"/>
      <c r="AG1776" s="130"/>
      <c r="AH1776" s="130"/>
      <c r="AI1776" s="130"/>
      <c r="AJ1776" s="130"/>
      <c r="AK1776" s="362"/>
      <c r="AL1776" s="362"/>
      <c r="AM1776" s="368" t="s">
        <v>338</v>
      </c>
      <c r="AN1776" s="135"/>
      <c r="AO1776" s="136"/>
      <c r="AP1776" s="136"/>
      <c r="AQ1776" s="136"/>
      <c r="AR1776" s="379" t="e">
        <f>IF(AND(AF1776=AG1776,AF1776=AI1776,AF1776=AK1776,AF1776=AM1776),"未到货",“到货”)</f>
        <v>#NAME?</v>
      </c>
    </row>
    <row r="1777" spans="1:44" ht="20.100000000000001" hidden="1" customHeight="1">
      <c r="A1777" s="427">
        <v>87</v>
      </c>
      <c r="B1777" s="280" t="s">
        <v>1162</v>
      </c>
      <c r="C1777" s="281" t="s">
        <v>1139</v>
      </c>
      <c r="D1777" s="281" t="s">
        <v>1076</v>
      </c>
      <c r="E1777" s="281" t="s">
        <v>472</v>
      </c>
      <c r="F1777" s="280" t="s">
        <v>420</v>
      </c>
      <c r="G1777" s="282" t="s">
        <v>388</v>
      </c>
      <c r="H1777" s="427" t="s">
        <v>420</v>
      </c>
      <c r="I1777" s="280" t="s">
        <v>52</v>
      </c>
      <c r="J1777" s="427">
        <v>2</v>
      </c>
      <c r="K1777" s="289"/>
      <c r="L1777" s="289"/>
      <c r="M1777" s="281" t="s">
        <v>1158</v>
      </c>
      <c r="N1777" s="293"/>
      <c r="O1777" s="433" t="s">
        <v>338</v>
      </c>
      <c r="P1777" s="113" t="s">
        <v>54</v>
      </c>
      <c r="Q1777" s="439"/>
      <c r="R1777" s="123"/>
      <c r="S1777" s="120"/>
      <c r="T1777" s="120"/>
      <c r="U1777" s="120"/>
      <c r="V1777" s="121"/>
      <c r="W1777" s="121"/>
      <c r="X1777" s="122"/>
      <c r="Y1777" s="127"/>
      <c r="Z1777" s="127"/>
      <c r="AA1777" s="127"/>
      <c r="AB1777" s="127"/>
      <c r="AC1777" s="122"/>
      <c r="AD1777" s="128"/>
      <c r="AE1777" s="129"/>
      <c r="AF1777" s="128"/>
      <c r="AG1777" s="130"/>
      <c r="AH1777" s="130"/>
      <c r="AI1777" s="130"/>
      <c r="AJ1777" s="130"/>
      <c r="AK1777" s="362"/>
      <c r="AL1777" s="362"/>
      <c r="AM1777" s="368" t="s">
        <v>338</v>
      </c>
      <c r="AN1777" s="135"/>
      <c r="AO1777" s="136"/>
      <c r="AP1777" s="136"/>
      <c r="AQ1777" s="136"/>
      <c r="AR1777" s="379" t="e">
        <f>IF(AND(AF1777=AG1777,AF1777=AI1777,AF1777=AK1777,AF1777=AM1777),"未到货",“到货”)</f>
        <v>#NAME?</v>
      </c>
    </row>
    <row r="1778" spans="1:44" ht="20.100000000000001" hidden="1" customHeight="1">
      <c r="A1778" s="427">
        <v>88</v>
      </c>
      <c r="B1778" s="280" t="s">
        <v>1163</v>
      </c>
      <c r="C1778" s="281" t="s">
        <v>1139</v>
      </c>
      <c r="D1778" s="281" t="s">
        <v>1076</v>
      </c>
      <c r="E1778" s="281" t="s">
        <v>472</v>
      </c>
      <c r="F1778" s="280" t="s">
        <v>420</v>
      </c>
      <c r="G1778" s="282" t="s">
        <v>388</v>
      </c>
      <c r="H1778" s="427" t="s">
        <v>420</v>
      </c>
      <c r="I1778" s="280" t="s">
        <v>52</v>
      </c>
      <c r="J1778" s="427">
        <v>10</v>
      </c>
      <c r="K1778" s="289"/>
      <c r="L1778" s="289"/>
      <c r="M1778" s="281" t="s">
        <v>1158</v>
      </c>
      <c r="N1778" s="293"/>
      <c r="O1778" s="433" t="s">
        <v>338</v>
      </c>
      <c r="P1778" s="113" t="s">
        <v>54</v>
      </c>
      <c r="Q1778" s="439"/>
      <c r="R1778" s="123"/>
      <c r="S1778" s="120"/>
      <c r="T1778" s="120"/>
      <c r="U1778" s="120"/>
      <c r="V1778" s="121"/>
      <c r="W1778" s="121"/>
      <c r="X1778" s="122"/>
      <c r="Y1778" s="127"/>
      <c r="Z1778" s="127"/>
      <c r="AA1778" s="127"/>
      <c r="AB1778" s="127"/>
      <c r="AC1778" s="122"/>
      <c r="AD1778" s="128"/>
      <c r="AE1778" s="129"/>
      <c r="AF1778" s="128"/>
      <c r="AG1778" s="130"/>
      <c r="AH1778" s="130"/>
      <c r="AI1778" s="130"/>
      <c r="AJ1778" s="130"/>
      <c r="AK1778" s="362"/>
      <c r="AL1778" s="362"/>
      <c r="AM1778" s="368" t="s">
        <v>338</v>
      </c>
      <c r="AN1778" s="135"/>
      <c r="AO1778" s="136"/>
      <c r="AP1778" s="136"/>
      <c r="AQ1778" s="136"/>
      <c r="AR1778" s="379" t="e">
        <f>IF(AND(AF1778=AG1778,AF1778=AI1778,AF1778=AK1778,AF1778=AM1778),"未到货",“到货”)</f>
        <v>#NAME?</v>
      </c>
    </row>
    <row r="1779" spans="1:44" ht="20.100000000000001" hidden="1" customHeight="1">
      <c r="A1779" s="427">
        <v>89</v>
      </c>
      <c r="B1779" s="280" t="s">
        <v>1164</v>
      </c>
      <c r="C1779" s="281" t="s">
        <v>1139</v>
      </c>
      <c r="D1779" s="281" t="s">
        <v>1076</v>
      </c>
      <c r="E1779" s="281" t="s">
        <v>472</v>
      </c>
      <c r="F1779" s="280" t="s">
        <v>420</v>
      </c>
      <c r="G1779" s="282" t="s">
        <v>388</v>
      </c>
      <c r="H1779" s="427" t="s">
        <v>420</v>
      </c>
      <c r="I1779" s="280" t="s">
        <v>52</v>
      </c>
      <c r="J1779" s="427">
        <v>2</v>
      </c>
      <c r="K1779" s="289"/>
      <c r="L1779" s="289"/>
      <c r="M1779" s="281" t="s">
        <v>1158</v>
      </c>
      <c r="N1779" s="293"/>
      <c r="O1779" s="433" t="s">
        <v>338</v>
      </c>
      <c r="P1779" s="113" t="s">
        <v>54</v>
      </c>
      <c r="Q1779" s="439"/>
      <c r="R1779" s="123"/>
      <c r="S1779" s="120"/>
      <c r="T1779" s="120"/>
      <c r="U1779" s="120"/>
      <c r="V1779" s="121"/>
      <c r="W1779" s="121"/>
      <c r="X1779" s="122"/>
      <c r="Y1779" s="127"/>
      <c r="Z1779" s="127"/>
      <c r="AA1779" s="127"/>
      <c r="AB1779" s="127"/>
      <c r="AC1779" s="122"/>
      <c r="AD1779" s="128"/>
      <c r="AE1779" s="129"/>
      <c r="AF1779" s="128"/>
      <c r="AG1779" s="130"/>
      <c r="AH1779" s="130"/>
      <c r="AI1779" s="130"/>
      <c r="AJ1779" s="130"/>
      <c r="AK1779" s="362"/>
      <c r="AL1779" s="362"/>
      <c r="AM1779" s="368" t="s">
        <v>338</v>
      </c>
      <c r="AN1779" s="135"/>
      <c r="AO1779" s="136"/>
      <c r="AP1779" s="136"/>
      <c r="AQ1779" s="136"/>
      <c r="AR1779" s="379" t="e">
        <f>IF(AND(AF1779=AG1779,AF1779=AI1779,AF1779=AK1779,AF1779=AM1779),"未到货",“到货”)</f>
        <v>#NAME?</v>
      </c>
    </row>
    <row r="1780" spans="1:44" ht="20.100000000000001" hidden="1" customHeight="1">
      <c r="A1780" s="427">
        <v>90</v>
      </c>
      <c r="B1780" s="280" t="s">
        <v>1165</v>
      </c>
      <c r="C1780" s="281" t="s">
        <v>1139</v>
      </c>
      <c r="D1780" s="281" t="s">
        <v>1076</v>
      </c>
      <c r="E1780" s="281" t="s">
        <v>472</v>
      </c>
      <c r="F1780" s="280" t="s">
        <v>420</v>
      </c>
      <c r="G1780" s="282" t="s">
        <v>388</v>
      </c>
      <c r="H1780" s="427" t="s">
        <v>420</v>
      </c>
      <c r="I1780" s="280" t="s">
        <v>52</v>
      </c>
      <c r="J1780" s="427">
        <v>4</v>
      </c>
      <c r="K1780" s="289"/>
      <c r="L1780" s="289"/>
      <c r="M1780" s="281" t="s">
        <v>1158</v>
      </c>
      <c r="N1780" s="293"/>
      <c r="O1780" s="433" t="s">
        <v>338</v>
      </c>
      <c r="P1780" s="113" t="s">
        <v>54</v>
      </c>
      <c r="Q1780" s="439"/>
      <c r="R1780" s="123"/>
      <c r="S1780" s="120"/>
      <c r="T1780" s="120"/>
      <c r="U1780" s="120"/>
      <c r="V1780" s="121"/>
      <c r="W1780" s="121"/>
      <c r="X1780" s="122"/>
      <c r="Y1780" s="127"/>
      <c r="Z1780" s="127"/>
      <c r="AA1780" s="127"/>
      <c r="AB1780" s="127"/>
      <c r="AC1780" s="122"/>
      <c r="AD1780" s="128"/>
      <c r="AE1780" s="129"/>
      <c r="AF1780" s="128"/>
      <c r="AG1780" s="130"/>
      <c r="AH1780" s="130"/>
      <c r="AI1780" s="130"/>
      <c r="AJ1780" s="130"/>
      <c r="AK1780" s="362"/>
      <c r="AL1780" s="362"/>
      <c r="AM1780" s="368" t="s">
        <v>338</v>
      </c>
      <c r="AN1780" s="135"/>
      <c r="AO1780" s="136"/>
      <c r="AP1780" s="136"/>
      <c r="AQ1780" s="136"/>
      <c r="AR1780" s="379" t="e">
        <f>IF(AND(AF1780=AG1780,AF1780=AI1780,AF1780=AK1780,AF1780=AM1780),"未到货",“到货”)</f>
        <v>#NAME?</v>
      </c>
    </row>
    <row r="1781" spans="1:44" ht="20.100000000000001" hidden="1" customHeight="1">
      <c r="A1781" s="427">
        <v>91</v>
      </c>
      <c r="B1781" s="280" t="s">
        <v>1166</v>
      </c>
      <c r="C1781" s="281" t="s">
        <v>1139</v>
      </c>
      <c r="D1781" s="281" t="s">
        <v>1076</v>
      </c>
      <c r="E1781" s="281" t="s">
        <v>472</v>
      </c>
      <c r="F1781" s="280" t="s">
        <v>420</v>
      </c>
      <c r="G1781" s="282" t="s">
        <v>388</v>
      </c>
      <c r="H1781" s="427" t="s">
        <v>420</v>
      </c>
      <c r="I1781" s="280" t="s">
        <v>52</v>
      </c>
      <c r="J1781" s="427">
        <v>4</v>
      </c>
      <c r="K1781" s="289"/>
      <c r="L1781" s="289"/>
      <c r="M1781" s="281" t="s">
        <v>1158</v>
      </c>
      <c r="N1781" s="293"/>
      <c r="O1781" s="433" t="s">
        <v>338</v>
      </c>
      <c r="P1781" s="113" t="s">
        <v>54</v>
      </c>
      <c r="Q1781" s="439"/>
      <c r="R1781" s="123"/>
      <c r="S1781" s="120"/>
      <c r="T1781" s="120"/>
      <c r="U1781" s="120"/>
      <c r="V1781" s="121"/>
      <c r="W1781" s="121"/>
      <c r="X1781" s="122"/>
      <c r="Y1781" s="127"/>
      <c r="Z1781" s="127"/>
      <c r="AA1781" s="127"/>
      <c r="AB1781" s="127"/>
      <c r="AC1781" s="122"/>
      <c r="AD1781" s="128"/>
      <c r="AE1781" s="129"/>
      <c r="AF1781" s="128"/>
      <c r="AG1781" s="130"/>
      <c r="AH1781" s="130"/>
      <c r="AI1781" s="130"/>
      <c r="AJ1781" s="130"/>
      <c r="AK1781" s="362"/>
      <c r="AL1781" s="362"/>
      <c r="AM1781" s="368" t="s">
        <v>338</v>
      </c>
      <c r="AN1781" s="135"/>
      <c r="AO1781" s="136"/>
      <c r="AP1781" s="136"/>
      <c r="AQ1781" s="136"/>
      <c r="AR1781" s="379" t="e">
        <f>IF(AND(AF1781=AG1781,AF1781=AI1781,AF1781=AK1781,AF1781=AM1781),"未到货",“到货”)</f>
        <v>#NAME?</v>
      </c>
    </row>
    <row r="1782" spans="1:44" ht="20.100000000000001" hidden="1" customHeight="1">
      <c r="A1782" s="427">
        <v>92</v>
      </c>
      <c r="B1782" s="280" t="s">
        <v>1167</v>
      </c>
      <c r="C1782" s="281" t="s">
        <v>1139</v>
      </c>
      <c r="D1782" s="281" t="s">
        <v>1076</v>
      </c>
      <c r="E1782" s="281" t="s">
        <v>472</v>
      </c>
      <c r="F1782" s="280" t="s">
        <v>420</v>
      </c>
      <c r="G1782" s="282" t="s">
        <v>388</v>
      </c>
      <c r="H1782" s="427" t="s">
        <v>420</v>
      </c>
      <c r="I1782" s="280" t="s">
        <v>52</v>
      </c>
      <c r="J1782" s="427">
        <v>2</v>
      </c>
      <c r="K1782" s="289"/>
      <c r="L1782" s="289"/>
      <c r="M1782" s="281" t="s">
        <v>1158</v>
      </c>
      <c r="N1782" s="293"/>
      <c r="O1782" s="433" t="s">
        <v>338</v>
      </c>
      <c r="P1782" s="113" t="s">
        <v>54</v>
      </c>
      <c r="Q1782" s="439"/>
      <c r="R1782" s="123"/>
      <c r="S1782" s="120"/>
      <c r="T1782" s="120"/>
      <c r="U1782" s="120"/>
      <c r="V1782" s="121"/>
      <c r="W1782" s="121"/>
      <c r="X1782" s="122"/>
      <c r="Y1782" s="127"/>
      <c r="Z1782" s="127"/>
      <c r="AA1782" s="127"/>
      <c r="AB1782" s="127"/>
      <c r="AC1782" s="122"/>
      <c r="AD1782" s="128"/>
      <c r="AE1782" s="129"/>
      <c r="AF1782" s="128"/>
      <c r="AG1782" s="130"/>
      <c r="AH1782" s="130"/>
      <c r="AI1782" s="130"/>
      <c r="AJ1782" s="130"/>
      <c r="AK1782" s="362"/>
      <c r="AL1782" s="362"/>
      <c r="AM1782" s="368" t="s">
        <v>338</v>
      </c>
      <c r="AN1782" s="135"/>
      <c r="AO1782" s="136"/>
      <c r="AP1782" s="136"/>
      <c r="AQ1782" s="136"/>
      <c r="AR1782" s="379" t="e">
        <f>IF(AND(AF1782=AG1782,AF1782=AI1782,AF1782=AK1782,AF1782=AM1782),"未到货",“到货”)</f>
        <v>#NAME?</v>
      </c>
    </row>
    <row r="1783" spans="1:44" ht="20.100000000000001" hidden="1" customHeight="1">
      <c r="A1783" s="427">
        <v>93</v>
      </c>
      <c r="B1783" s="280" t="s">
        <v>1168</v>
      </c>
      <c r="C1783" s="281" t="s">
        <v>1139</v>
      </c>
      <c r="D1783" s="281" t="s">
        <v>1076</v>
      </c>
      <c r="E1783" s="281" t="s">
        <v>472</v>
      </c>
      <c r="F1783" s="280" t="s">
        <v>420</v>
      </c>
      <c r="G1783" s="282" t="s">
        <v>388</v>
      </c>
      <c r="H1783" s="427" t="s">
        <v>420</v>
      </c>
      <c r="I1783" s="280" t="s">
        <v>52</v>
      </c>
      <c r="J1783" s="427">
        <v>2</v>
      </c>
      <c r="K1783" s="289"/>
      <c r="L1783" s="289"/>
      <c r="M1783" s="281" t="s">
        <v>1158</v>
      </c>
      <c r="N1783" s="293"/>
      <c r="O1783" s="433" t="s">
        <v>338</v>
      </c>
      <c r="P1783" s="113" t="s">
        <v>54</v>
      </c>
      <c r="Q1783" s="439"/>
      <c r="R1783" s="123"/>
      <c r="S1783" s="120"/>
      <c r="T1783" s="120"/>
      <c r="U1783" s="120"/>
      <c r="V1783" s="121"/>
      <c r="W1783" s="121"/>
      <c r="X1783" s="122"/>
      <c r="Y1783" s="127"/>
      <c r="Z1783" s="127"/>
      <c r="AA1783" s="127"/>
      <c r="AB1783" s="127"/>
      <c r="AC1783" s="122"/>
      <c r="AD1783" s="128"/>
      <c r="AE1783" s="129"/>
      <c r="AF1783" s="128"/>
      <c r="AG1783" s="130"/>
      <c r="AH1783" s="130"/>
      <c r="AI1783" s="130"/>
      <c r="AJ1783" s="130"/>
      <c r="AK1783" s="362"/>
      <c r="AL1783" s="362"/>
      <c r="AM1783" s="368" t="s">
        <v>338</v>
      </c>
      <c r="AN1783" s="135"/>
      <c r="AO1783" s="136"/>
      <c r="AP1783" s="136"/>
      <c r="AQ1783" s="136"/>
      <c r="AR1783" s="379" t="e">
        <f>IF(AND(AF1783=AG1783,AF1783=AI1783,AF1783=AK1783,AF1783=AM1783),"未到货",“到货”)</f>
        <v>#NAME?</v>
      </c>
    </row>
    <row r="1784" spans="1:44" ht="20.100000000000001" hidden="1" customHeight="1">
      <c r="A1784" s="427">
        <v>94</v>
      </c>
      <c r="B1784" s="280" t="s">
        <v>1169</v>
      </c>
      <c r="C1784" s="281" t="s">
        <v>1139</v>
      </c>
      <c r="D1784" s="281" t="s">
        <v>1076</v>
      </c>
      <c r="E1784" s="281" t="s">
        <v>472</v>
      </c>
      <c r="F1784" s="280" t="s">
        <v>420</v>
      </c>
      <c r="G1784" s="282" t="s">
        <v>388</v>
      </c>
      <c r="H1784" s="427" t="s">
        <v>420</v>
      </c>
      <c r="I1784" s="280" t="s">
        <v>52</v>
      </c>
      <c r="J1784" s="427">
        <v>2</v>
      </c>
      <c r="K1784" s="289"/>
      <c r="L1784" s="289"/>
      <c r="M1784" s="281" t="s">
        <v>1158</v>
      </c>
      <c r="N1784" s="293"/>
      <c r="O1784" s="433" t="s">
        <v>338</v>
      </c>
      <c r="P1784" s="113" t="s">
        <v>54</v>
      </c>
      <c r="Q1784" s="439"/>
      <c r="R1784" s="123"/>
      <c r="S1784" s="120"/>
      <c r="T1784" s="120"/>
      <c r="U1784" s="120"/>
      <c r="V1784" s="121"/>
      <c r="W1784" s="121"/>
      <c r="X1784" s="122"/>
      <c r="Y1784" s="127"/>
      <c r="Z1784" s="127"/>
      <c r="AA1784" s="127"/>
      <c r="AB1784" s="127"/>
      <c r="AC1784" s="122"/>
      <c r="AD1784" s="128"/>
      <c r="AE1784" s="129"/>
      <c r="AF1784" s="128"/>
      <c r="AG1784" s="130"/>
      <c r="AH1784" s="130"/>
      <c r="AI1784" s="130"/>
      <c r="AJ1784" s="130"/>
      <c r="AK1784" s="362"/>
      <c r="AL1784" s="362"/>
      <c r="AM1784" s="368" t="s">
        <v>338</v>
      </c>
      <c r="AN1784" s="135"/>
      <c r="AO1784" s="136"/>
      <c r="AP1784" s="136"/>
      <c r="AQ1784" s="136"/>
      <c r="AR1784" s="379" t="e">
        <f>IF(AND(AF1784=AG1784,AF1784=AI1784,AF1784=AK1784,AF1784=AM1784),"未到货",“到货”)</f>
        <v>#NAME?</v>
      </c>
    </row>
    <row r="1785" spans="1:44" s="330" customFormat="1" ht="20.100000000000001" hidden="1" customHeight="1">
      <c r="A1785" s="428">
        <v>95</v>
      </c>
      <c r="B1785" s="429" t="s">
        <v>1170</v>
      </c>
      <c r="C1785" s="430" t="s">
        <v>1109</v>
      </c>
      <c r="D1785" s="430" t="s">
        <v>1171</v>
      </c>
      <c r="E1785" s="430" t="s">
        <v>1172</v>
      </c>
      <c r="F1785" s="429"/>
      <c r="G1785" s="431"/>
      <c r="H1785" s="428"/>
      <c r="I1785" s="429" t="s">
        <v>52</v>
      </c>
      <c r="J1785" s="428">
        <v>1</v>
      </c>
      <c r="K1785" s="435">
        <v>44659</v>
      </c>
      <c r="L1785" s="435">
        <v>44684</v>
      </c>
      <c r="M1785" s="430" t="s">
        <v>1158</v>
      </c>
      <c r="N1785" s="436"/>
      <c r="O1785" s="437" t="s">
        <v>1142</v>
      </c>
      <c r="P1785" s="358" t="s">
        <v>54</v>
      </c>
      <c r="Q1785" s="358"/>
      <c r="R1785" s="358"/>
      <c r="S1785" s="394" t="s">
        <v>330</v>
      </c>
      <c r="T1785" s="394"/>
      <c r="U1785" s="394"/>
      <c r="V1785" s="370">
        <v>44659</v>
      </c>
      <c r="W1785" s="405" t="s">
        <v>1083</v>
      </c>
      <c r="X1785" s="395"/>
      <c r="Y1785" s="396"/>
      <c r="Z1785" s="396"/>
      <c r="AA1785" s="396"/>
      <c r="AB1785" s="396"/>
      <c r="AC1785" s="395" t="s">
        <v>54</v>
      </c>
      <c r="AD1785" s="395"/>
      <c r="AE1785" s="371"/>
      <c r="AF1785" s="395"/>
      <c r="AG1785" s="396"/>
      <c r="AH1785" s="396"/>
      <c r="AI1785" s="396"/>
      <c r="AJ1785" s="396"/>
      <c r="AK1785" s="400"/>
      <c r="AL1785" s="400"/>
      <c r="AM1785" s="405"/>
      <c r="AN1785" s="371"/>
      <c r="AO1785" s="396"/>
      <c r="AP1785" s="396"/>
      <c r="AQ1785" s="396"/>
      <c r="AR1785" s="402" t="str">
        <f>IF(AND(AF1785=AG1785,AF1785=AI1785,AF1785=AK1785,AF1785=AM1785),"未到货",“到货”)</f>
        <v>未到货</v>
      </c>
    </row>
    <row r="1786" spans="1:44" ht="20.100000000000001" hidden="1" customHeight="1">
      <c r="A1786" s="427">
        <v>96</v>
      </c>
      <c r="B1786" s="280" t="s">
        <v>1173</v>
      </c>
      <c r="C1786" s="281" t="s">
        <v>1146</v>
      </c>
      <c r="D1786" s="281" t="s">
        <v>1089</v>
      </c>
      <c r="E1786" s="281" t="s">
        <v>420</v>
      </c>
      <c r="F1786" s="280" t="s">
        <v>420</v>
      </c>
      <c r="G1786" s="282" t="s">
        <v>388</v>
      </c>
      <c r="H1786" s="427" t="s">
        <v>420</v>
      </c>
      <c r="I1786" s="280" t="s">
        <v>566</v>
      </c>
      <c r="J1786" s="427">
        <v>2</v>
      </c>
      <c r="K1786" s="289"/>
      <c r="L1786" s="289"/>
      <c r="M1786" s="281" t="s">
        <v>1158</v>
      </c>
      <c r="N1786" s="293"/>
      <c r="O1786" s="433" t="s">
        <v>338</v>
      </c>
      <c r="P1786" s="113" t="s">
        <v>54</v>
      </c>
      <c r="Q1786" s="439"/>
      <c r="R1786" s="123"/>
      <c r="S1786" s="120"/>
      <c r="T1786" s="120"/>
      <c r="U1786" s="120"/>
      <c r="V1786" s="121"/>
      <c r="W1786" s="121"/>
      <c r="X1786" s="122"/>
      <c r="Y1786" s="127"/>
      <c r="Z1786" s="127"/>
      <c r="AA1786" s="127"/>
      <c r="AB1786" s="127"/>
      <c r="AC1786" s="122"/>
      <c r="AD1786" s="128"/>
      <c r="AE1786" s="129"/>
      <c r="AF1786" s="128"/>
      <c r="AG1786" s="130"/>
      <c r="AH1786" s="130"/>
      <c r="AI1786" s="130"/>
      <c r="AJ1786" s="130"/>
      <c r="AK1786" s="362"/>
      <c r="AL1786" s="362"/>
      <c r="AM1786" s="368" t="s">
        <v>338</v>
      </c>
      <c r="AN1786" s="135"/>
      <c r="AO1786" s="136"/>
      <c r="AP1786" s="136"/>
      <c r="AQ1786" s="136"/>
      <c r="AR1786" s="379" t="e">
        <f>IF(AND(AF1786=AG1786,AF1786=AI1786,AF1786=AK1786,AF1786=AM1786),"未到货",“到货”)</f>
        <v>#NAME?</v>
      </c>
    </row>
    <row r="1787" spans="1:44" s="330" customFormat="1" ht="20.100000000000001" hidden="1" customHeight="1">
      <c r="A1787" s="428">
        <v>97</v>
      </c>
      <c r="B1787" s="429" t="s">
        <v>1170</v>
      </c>
      <c r="C1787" s="430" t="s">
        <v>1116</v>
      </c>
      <c r="D1787" s="430" t="s">
        <v>1174</v>
      </c>
      <c r="E1787" s="430" t="s">
        <v>1172</v>
      </c>
      <c r="F1787" s="429"/>
      <c r="G1787" s="431"/>
      <c r="H1787" s="428"/>
      <c r="I1787" s="429" t="s">
        <v>52</v>
      </c>
      <c r="J1787" s="428">
        <v>1</v>
      </c>
      <c r="K1787" s="435">
        <v>44659</v>
      </c>
      <c r="L1787" s="435">
        <v>44684</v>
      </c>
      <c r="M1787" s="430" t="s">
        <v>1158</v>
      </c>
      <c r="N1787" s="436"/>
      <c r="O1787" s="437" t="s">
        <v>1142</v>
      </c>
      <c r="P1787" s="358" t="s">
        <v>54</v>
      </c>
      <c r="Q1787" s="358"/>
      <c r="R1787" s="358"/>
      <c r="S1787" s="394" t="s">
        <v>330</v>
      </c>
      <c r="T1787" s="394"/>
      <c r="U1787" s="394"/>
      <c r="V1787" s="370">
        <v>44659</v>
      </c>
      <c r="W1787" s="405" t="s">
        <v>1083</v>
      </c>
      <c r="X1787" s="395"/>
      <c r="Y1787" s="396"/>
      <c r="Z1787" s="396"/>
      <c r="AA1787" s="396"/>
      <c r="AB1787" s="396"/>
      <c r="AC1787" s="395" t="s">
        <v>54</v>
      </c>
      <c r="AD1787" s="395"/>
      <c r="AE1787" s="371"/>
      <c r="AF1787" s="395"/>
      <c r="AG1787" s="396"/>
      <c r="AH1787" s="396"/>
      <c r="AI1787" s="396"/>
      <c r="AJ1787" s="396"/>
      <c r="AK1787" s="400"/>
      <c r="AL1787" s="400"/>
      <c r="AM1787" s="405"/>
      <c r="AN1787" s="371"/>
      <c r="AO1787" s="396"/>
      <c r="AP1787" s="396"/>
      <c r="AQ1787" s="396"/>
      <c r="AR1787" s="402" t="str">
        <f>IF(AND(AF1787=AG1787,AF1787=AI1787,AF1787=AK1787,AF1787=AM1787),"未到货",“到货”)</f>
        <v>未到货</v>
      </c>
    </row>
    <row r="1788" spans="1:44" s="330" customFormat="1" ht="20.100000000000001" hidden="1" customHeight="1">
      <c r="A1788" s="428">
        <v>98</v>
      </c>
      <c r="B1788" s="429" t="s">
        <v>1170</v>
      </c>
      <c r="C1788" s="430" t="s">
        <v>1119</v>
      </c>
      <c r="D1788" s="430" t="s">
        <v>1175</v>
      </c>
      <c r="E1788" s="430" t="s">
        <v>1172</v>
      </c>
      <c r="F1788" s="429"/>
      <c r="G1788" s="431"/>
      <c r="H1788" s="428"/>
      <c r="I1788" s="429" t="s">
        <v>52</v>
      </c>
      <c r="J1788" s="428">
        <v>1</v>
      </c>
      <c r="K1788" s="435">
        <v>44659</v>
      </c>
      <c r="L1788" s="435">
        <v>44684</v>
      </c>
      <c r="M1788" s="430" t="s">
        <v>1158</v>
      </c>
      <c r="N1788" s="436"/>
      <c r="O1788" s="437" t="s">
        <v>1142</v>
      </c>
      <c r="P1788" s="358" t="s">
        <v>54</v>
      </c>
      <c r="Q1788" s="358"/>
      <c r="R1788" s="358"/>
      <c r="S1788" s="394" t="s">
        <v>330</v>
      </c>
      <c r="T1788" s="394"/>
      <c r="U1788" s="394"/>
      <c r="V1788" s="370">
        <v>44659</v>
      </c>
      <c r="W1788" s="405" t="s">
        <v>1083</v>
      </c>
      <c r="X1788" s="395"/>
      <c r="Y1788" s="396"/>
      <c r="Z1788" s="396"/>
      <c r="AA1788" s="396"/>
      <c r="AB1788" s="396"/>
      <c r="AC1788" s="395" t="s">
        <v>54</v>
      </c>
      <c r="AD1788" s="395"/>
      <c r="AE1788" s="371"/>
      <c r="AF1788" s="395"/>
      <c r="AG1788" s="396"/>
      <c r="AH1788" s="396"/>
      <c r="AI1788" s="396"/>
      <c r="AJ1788" s="396"/>
      <c r="AK1788" s="400"/>
      <c r="AL1788" s="400"/>
      <c r="AM1788" s="405"/>
      <c r="AN1788" s="371"/>
      <c r="AO1788" s="396"/>
      <c r="AP1788" s="396"/>
      <c r="AQ1788" s="396"/>
      <c r="AR1788" s="402" t="str">
        <f>IF(AND(AF1788=AG1788,AF1788=AI1788,AF1788=AK1788,AF1788=AM1788),"未到货",“到货”)</f>
        <v>未到货</v>
      </c>
    </row>
    <row r="1789" spans="1:44" s="330" customFormat="1" ht="20.100000000000001" hidden="1" customHeight="1">
      <c r="A1789" s="428">
        <v>99</v>
      </c>
      <c r="B1789" s="429" t="s">
        <v>1170</v>
      </c>
      <c r="C1789" s="430" t="s">
        <v>1173</v>
      </c>
      <c r="D1789" s="430" t="s">
        <v>1176</v>
      </c>
      <c r="E1789" s="430" t="s">
        <v>1172</v>
      </c>
      <c r="F1789" s="429"/>
      <c r="G1789" s="431"/>
      <c r="H1789" s="428"/>
      <c r="I1789" s="429" t="s">
        <v>52</v>
      </c>
      <c r="J1789" s="428">
        <v>2</v>
      </c>
      <c r="K1789" s="435">
        <v>44659</v>
      </c>
      <c r="L1789" s="435">
        <v>44684</v>
      </c>
      <c r="M1789" s="430" t="s">
        <v>1158</v>
      </c>
      <c r="N1789" s="436"/>
      <c r="O1789" s="437" t="s">
        <v>1142</v>
      </c>
      <c r="P1789" s="358" t="s">
        <v>54</v>
      </c>
      <c r="Q1789" s="358"/>
      <c r="R1789" s="358"/>
      <c r="S1789" s="394" t="s">
        <v>330</v>
      </c>
      <c r="T1789" s="394"/>
      <c r="U1789" s="394"/>
      <c r="V1789" s="370">
        <v>44659</v>
      </c>
      <c r="W1789" s="405" t="s">
        <v>1083</v>
      </c>
      <c r="X1789" s="395"/>
      <c r="Y1789" s="396"/>
      <c r="Z1789" s="396"/>
      <c r="AA1789" s="396"/>
      <c r="AB1789" s="396"/>
      <c r="AC1789" s="395" t="s">
        <v>54</v>
      </c>
      <c r="AD1789" s="395"/>
      <c r="AE1789" s="371"/>
      <c r="AF1789" s="395"/>
      <c r="AG1789" s="396"/>
      <c r="AH1789" s="396"/>
      <c r="AI1789" s="396"/>
      <c r="AJ1789" s="396"/>
      <c r="AK1789" s="400"/>
      <c r="AL1789" s="400"/>
      <c r="AM1789" s="405"/>
      <c r="AN1789" s="371"/>
      <c r="AO1789" s="396"/>
      <c r="AP1789" s="396"/>
      <c r="AQ1789" s="396"/>
      <c r="AR1789" s="402" t="str">
        <f>IF(AND(AF1789=AG1789,AF1789=AI1789,AF1789=AK1789,AF1789=AM1789),"未到货",“到货”)</f>
        <v>未到货</v>
      </c>
    </row>
    <row r="1790" spans="1:44" s="330" customFormat="1" ht="20.100000000000001" hidden="1" customHeight="1">
      <c r="A1790" s="428">
        <v>100</v>
      </c>
      <c r="B1790" s="429" t="s">
        <v>1170</v>
      </c>
      <c r="C1790" s="430" t="s">
        <v>1159</v>
      </c>
      <c r="D1790" s="430" t="s">
        <v>1171</v>
      </c>
      <c r="E1790" s="430" t="s">
        <v>1172</v>
      </c>
      <c r="F1790" s="429"/>
      <c r="G1790" s="431"/>
      <c r="H1790" s="428"/>
      <c r="I1790" s="429" t="s">
        <v>52</v>
      </c>
      <c r="J1790" s="428">
        <v>2</v>
      </c>
      <c r="K1790" s="435">
        <v>44659</v>
      </c>
      <c r="L1790" s="435">
        <v>44684</v>
      </c>
      <c r="M1790" s="430" t="s">
        <v>1158</v>
      </c>
      <c r="N1790" s="436"/>
      <c r="O1790" s="437" t="s">
        <v>1142</v>
      </c>
      <c r="P1790" s="358" t="s">
        <v>54</v>
      </c>
      <c r="Q1790" s="358"/>
      <c r="R1790" s="358"/>
      <c r="S1790" s="394" t="s">
        <v>330</v>
      </c>
      <c r="T1790" s="394"/>
      <c r="U1790" s="394"/>
      <c r="V1790" s="370">
        <v>44659</v>
      </c>
      <c r="W1790" s="405" t="s">
        <v>1083</v>
      </c>
      <c r="X1790" s="395"/>
      <c r="Y1790" s="396"/>
      <c r="Z1790" s="396"/>
      <c r="AA1790" s="396"/>
      <c r="AB1790" s="396"/>
      <c r="AC1790" s="395" t="s">
        <v>54</v>
      </c>
      <c r="AD1790" s="395"/>
      <c r="AE1790" s="371"/>
      <c r="AF1790" s="395"/>
      <c r="AG1790" s="396"/>
      <c r="AH1790" s="396"/>
      <c r="AI1790" s="396"/>
      <c r="AJ1790" s="396"/>
      <c r="AK1790" s="400"/>
      <c r="AL1790" s="400"/>
      <c r="AM1790" s="405"/>
      <c r="AN1790" s="371"/>
      <c r="AO1790" s="396"/>
      <c r="AP1790" s="396"/>
      <c r="AQ1790" s="396"/>
      <c r="AR1790" s="402" t="str">
        <f>IF(AND(AF1790=AG1790,AF1790=AI1790,AF1790=AK1790,AF1790=AM1790),"未到货",“到货”)</f>
        <v>未到货</v>
      </c>
    </row>
    <row r="1791" spans="1:44" s="330" customFormat="1" ht="20.100000000000001" hidden="1" customHeight="1">
      <c r="A1791" s="428">
        <v>101</v>
      </c>
      <c r="B1791" s="429" t="s">
        <v>1170</v>
      </c>
      <c r="C1791" s="430" t="s">
        <v>1160</v>
      </c>
      <c r="D1791" s="430" t="s">
        <v>1171</v>
      </c>
      <c r="E1791" s="430" t="s">
        <v>1172</v>
      </c>
      <c r="F1791" s="429"/>
      <c r="G1791" s="431"/>
      <c r="H1791" s="428"/>
      <c r="I1791" s="429" t="s">
        <v>52</v>
      </c>
      <c r="J1791" s="428">
        <v>2</v>
      </c>
      <c r="K1791" s="435">
        <v>44659</v>
      </c>
      <c r="L1791" s="435">
        <v>44684</v>
      </c>
      <c r="M1791" s="430" t="s">
        <v>1158</v>
      </c>
      <c r="N1791" s="436"/>
      <c r="O1791" s="437" t="s">
        <v>1142</v>
      </c>
      <c r="P1791" s="358" t="s">
        <v>54</v>
      </c>
      <c r="Q1791" s="358"/>
      <c r="R1791" s="358"/>
      <c r="S1791" s="394" t="s">
        <v>330</v>
      </c>
      <c r="T1791" s="394"/>
      <c r="U1791" s="394"/>
      <c r="V1791" s="370">
        <v>44659</v>
      </c>
      <c r="W1791" s="405" t="s">
        <v>1083</v>
      </c>
      <c r="X1791" s="395"/>
      <c r="Y1791" s="396"/>
      <c r="Z1791" s="396"/>
      <c r="AA1791" s="396"/>
      <c r="AB1791" s="396"/>
      <c r="AC1791" s="395" t="s">
        <v>54</v>
      </c>
      <c r="AD1791" s="395"/>
      <c r="AE1791" s="371"/>
      <c r="AF1791" s="395"/>
      <c r="AG1791" s="396"/>
      <c r="AH1791" s="396"/>
      <c r="AI1791" s="396"/>
      <c r="AJ1791" s="396"/>
      <c r="AK1791" s="400"/>
      <c r="AL1791" s="400"/>
      <c r="AM1791" s="405"/>
      <c r="AN1791" s="371"/>
      <c r="AO1791" s="396"/>
      <c r="AP1791" s="396"/>
      <c r="AQ1791" s="396"/>
      <c r="AR1791" s="402" t="str">
        <f>IF(AND(AF1791=AG1791,AF1791=AI1791,AF1791=AK1791,AF1791=AM1791),"未到货",“到货”)</f>
        <v>未到货</v>
      </c>
    </row>
    <row r="1792" spans="1:44" s="330" customFormat="1" ht="20.100000000000001" hidden="1" customHeight="1">
      <c r="A1792" s="428">
        <v>102</v>
      </c>
      <c r="B1792" s="429" t="s">
        <v>1170</v>
      </c>
      <c r="C1792" s="430" t="s">
        <v>1161</v>
      </c>
      <c r="D1792" s="430" t="s">
        <v>1171</v>
      </c>
      <c r="E1792" s="430" t="s">
        <v>1172</v>
      </c>
      <c r="F1792" s="429"/>
      <c r="G1792" s="431"/>
      <c r="H1792" s="428"/>
      <c r="I1792" s="429" t="s">
        <v>52</v>
      </c>
      <c r="J1792" s="428">
        <v>1</v>
      </c>
      <c r="K1792" s="435">
        <v>44659</v>
      </c>
      <c r="L1792" s="435">
        <v>44684</v>
      </c>
      <c r="M1792" s="430" t="s">
        <v>1158</v>
      </c>
      <c r="N1792" s="436"/>
      <c r="O1792" s="437" t="s">
        <v>1142</v>
      </c>
      <c r="P1792" s="358" t="s">
        <v>54</v>
      </c>
      <c r="Q1792" s="358"/>
      <c r="R1792" s="358"/>
      <c r="S1792" s="394" t="s">
        <v>330</v>
      </c>
      <c r="T1792" s="394"/>
      <c r="U1792" s="394"/>
      <c r="V1792" s="370">
        <v>44659</v>
      </c>
      <c r="W1792" s="405" t="s">
        <v>1083</v>
      </c>
      <c r="X1792" s="395"/>
      <c r="Y1792" s="396"/>
      <c r="Z1792" s="396"/>
      <c r="AA1792" s="396"/>
      <c r="AB1792" s="396"/>
      <c r="AC1792" s="395" t="s">
        <v>54</v>
      </c>
      <c r="AD1792" s="395"/>
      <c r="AE1792" s="371"/>
      <c r="AF1792" s="395"/>
      <c r="AG1792" s="396"/>
      <c r="AH1792" s="396"/>
      <c r="AI1792" s="396"/>
      <c r="AJ1792" s="396"/>
      <c r="AK1792" s="400"/>
      <c r="AL1792" s="400"/>
      <c r="AM1792" s="405"/>
      <c r="AN1792" s="371"/>
      <c r="AO1792" s="396"/>
      <c r="AP1792" s="396"/>
      <c r="AQ1792" s="396"/>
      <c r="AR1792" s="402" t="str">
        <f>IF(AND(AF1792=AG1792,AF1792=AI1792,AF1792=AK1792,AF1792=AM1792),"未到货",“到货”)</f>
        <v>未到货</v>
      </c>
    </row>
    <row r="1793" spans="1:44" s="330" customFormat="1" ht="20.100000000000001" hidden="1" customHeight="1">
      <c r="A1793" s="428">
        <v>103</v>
      </c>
      <c r="B1793" s="429" t="s">
        <v>1170</v>
      </c>
      <c r="C1793" s="430" t="s">
        <v>1162</v>
      </c>
      <c r="D1793" s="430" t="s">
        <v>1171</v>
      </c>
      <c r="E1793" s="430" t="s">
        <v>1172</v>
      </c>
      <c r="F1793" s="429"/>
      <c r="G1793" s="431"/>
      <c r="H1793" s="428"/>
      <c r="I1793" s="429" t="s">
        <v>52</v>
      </c>
      <c r="J1793" s="428">
        <v>1</v>
      </c>
      <c r="K1793" s="435">
        <v>44659</v>
      </c>
      <c r="L1793" s="435">
        <v>44684</v>
      </c>
      <c r="M1793" s="430" t="s">
        <v>1158</v>
      </c>
      <c r="N1793" s="436"/>
      <c r="O1793" s="437" t="s">
        <v>1142</v>
      </c>
      <c r="P1793" s="358" t="s">
        <v>54</v>
      </c>
      <c r="Q1793" s="358"/>
      <c r="R1793" s="358"/>
      <c r="S1793" s="394" t="s">
        <v>330</v>
      </c>
      <c r="T1793" s="394"/>
      <c r="U1793" s="394"/>
      <c r="V1793" s="370">
        <v>44659</v>
      </c>
      <c r="W1793" s="405" t="s">
        <v>1083</v>
      </c>
      <c r="X1793" s="395"/>
      <c r="Y1793" s="396"/>
      <c r="Z1793" s="396"/>
      <c r="AA1793" s="396"/>
      <c r="AB1793" s="396"/>
      <c r="AC1793" s="395" t="s">
        <v>54</v>
      </c>
      <c r="AD1793" s="395"/>
      <c r="AE1793" s="371"/>
      <c r="AF1793" s="395"/>
      <c r="AG1793" s="396"/>
      <c r="AH1793" s="396"/>
      <c r="AI1793" s="396"/>
      <c r="AJ1793" s="396"/>
      <c r="AK1793" s="400"/>
      <c r="AL1793" s="400"/>
      <c r="AM1793" s="405"/>
      <c r="AN1793" s="371"/>
      <c r="AO1793" s="396"/>
      <c r="AP1793" s="396"/>
      <c r="AQ1793" s="396"/>
      <c r="AR1793" s="402" t="str">
        <f>IF(AND(AF1793=AG1793,AF1793=AI1793,AF1793=AK1793,AF1793=AM1793),"未到货",“到货”)</f>
        <v>未到货</v>
      </c>
    </row>
    <row r="1794" spans="1:44" s="330" customFormat="1" ht="20.100000000000001" hidden="1" customHeight="1">
      <c r="A1794" s="428">
        <v>104</v>
      </c>
      <c r="B1794" s="429" t="s">
        <v>1170</v>
      </c>
      <c r="C1794" s="430" t="s">
        <v>1177</v>
      </c>
      <c r="D1794" s="430" t="s">
        <v>1178</v>
      </c>
      <c r="E1794" s="430">
        <v>6061</v>
      </c>
      <c r="F1794" s="429"/>
      <c r="G1794" s="431"/>
      <c r="H1794" s="428"/>
      <c r="I1794" s="429" t="s">
        <v>52</v>
      </c>
      <c r="J1794" s="428">
        <v>1</v>
      </c>
      <c r="K1794" s="435">
        <v>44659</v>
      </c>
      <c r="L1794" s="435">
        <v>44684</v>
      </c>
      <c r="M1794" s="430" t="s">
        <v>1158</v>
      </c>
      <c r="N1794" s="436"/>
      <c r="O1794" s="437" t="s">
        <v>1142</v>
      </c>
      <c r="P1794" s="358" t="s">
        <v>54</v>
      </c>
      <c r="Q1794" s="358"/>
      <c r="R1794" s="358"/>
      <c r="S1794" s="394" t="s">
        <v>330</v>
      </c>
      <c r="T1794" s="394"/>
      <c r="U1794" s="394"/>
      <c r="V1794" s="370">
        <v>44659</v>
      </c>
      <c r="W1794" s="405" t="s">
        <v>1083</v>
      </c>
      <c r="X1794" s="395"/>
      <c r="Y1794" s="396"/>
      <c r="Z1794" s="396"/>
      <c r="AA1794" s="396"/>
      <c r="AB1794" s="396"/>
      <c r="AC1794" s="395" t="s">
        <v>54</v>
      </c>
      <c r="AD1794" s="395"/>
      <c r="AE1794" s="371"/>
      <c r="AF1794" s="395"/>
      <c r="AG1794" s="396"/>
      <c r="AH1794" s="396"/>
      <c r="AI1794" s="396"/>
      <c r="AJ1794" s="396"/>
      <c r="AK1794" s="400"/>
      <c r="AL1794" s="400"/>
      <c r="AM1794" s="405"/>
      <c r="AN1794" s="371"/>
      <c r="AO1794" s="396"/>
      <c r="AP1794" s="396"/>
      <c r="AQ1794" s="396"/>
      <c r="AR1794" s="402" t="str">
        <f>IF(AND(AF1794=AG1794,AF1794=AI1794,AF1794=AK1794,AF1794=AM1794),"未到货",“到货”)</f>
        <v>未到货</v>
      </c>
    </row>
    <row r="1795" spans="1:44" s="330" customFormat="1" ht="20.100000000000001" hidden="1" customHeight="1">
      <c r="A1795" s="428">
        <v>105</v>
      </c>
      <c r="B1795" s="429" t="s">
        <v>1170</v>
      </c>
      <c r="C1795" s="430" t="s">
        <v>1163</v>
      </c>
      <c r="D1795" s="430" t="s">
        <v>1179</v>
      </c>
      <c r="E1795" s="430" t="s">
        <v>1172</v>
      </c>
      <c r="F1795" s="429"/>
      <c r="G1795" s="431"/>
      <c r="H1795" s="428"/>
      <c r="I1795" s="429" t="s">
        <v>52</v>
      </c>
      <c r="J1795" s="428">
        <v>5</v>
      </c>
      <c r="K1795" s="435">
        <v>44659</v>
      </c>
      <c r="L1795" s="435">
        <v>44684</v>
      </c>
      <c r="M1795" s="430" t="s">
        <v>1158</v>
      </c>
      <c r="N1795" s="436"/>
      <c r="O1795" s="437" t="s">
        <v>1142</v>
      </c>
      <c r="P1795" s="358" t="s">
        <v>54</v>
      </c>
      <c r="Q1795" s="358"/>
      <c r="R1795" s="358"/>
      <c r="S1795" s="394" t="s">
        <v>330</v>
      </c>
      <c r="T1795" s="394"/>
      <c r="U1795" s="394"/>
      <c r="V1795" s="370">
        <v>44659</v>
      </c>
      <c r="W1795" s="405" t="s">
        <v>1083</v>
      </c>
      <c r="X1795" s="395"/>
      <c r="Y1795" s="396"/>
      <c r="Z1795" s="396"/>
      <c r="AA1795" s="396"/>
      <c r="AB1795" s="396"/>
      <c r="AC1795" s="395" t="s">
        <v>54</v>
      </c>
      <c r="AD1795" s="395"/>
      <c r="AE1795" s="371"/>
      <c r="AF1795" s="395"/>
      <c r="AG1795" s="396"/>
      <c r="AH1795" s="396"/>
      <c r="AI1795" s="396"/>
      <c r="AJ1795" s="396"/>
      <c r="AK1795" s="400"/>
      <c r="AL1795" s="400"/>
      <c r="AM1795" s="405"/>
      <c r="AN1795" s="371"/>
      <c r="AO1795" s="396"/>
      <c r="AP1795" s="396"/>
      <c r="AQ1795" s="396"/>
      <c r="AR1795" s="402" t="str">
        <f>IF(AND(AF1795=AG1795,AF1795=AI1795,AF1795=AK1795,AF1795=AM1795),"未到货",“到货”)</f>
        <v>未到货</v>
      </c>
    </row>
    <row r="1796" spans="1:44" s="330" customFormat="1" ht="20.100000000000001" hidden="1" customHeight="1">
      <c r="A1796" s="428">
        <v>106</v>
      </c>
      <c r="B1796" s="429" t="s">
        <v>1170</v>
      </c>
      <c r="C1796" s="430" t="s">
        <v>1164</v>
      </c>
      <c r="D1796" s="430" t="s">
        <v>1180</v>
      </c>
      <c r="E1796" s="430" t="s">
        <v>1172</v>
      </c>
      <c r="F1796" s="429"/>
      <c r="G1796" s="431"/>
      <c r="H1796" s="428"/>
      <c r="I1796" s="429" t="s">
        <v>52</v>
      </c>
      <c r="J1796" s="428">
        <v>1</v>
      </c>
      <c r="K1796" s="435">
        <v>44659</v>
      </c>
      <c r="L1796" s="435">
        <v>44684</v>
      </c>
      <c r="M1796" s="430" t="s">
        <v>1158</v>
      </c>
      <c r="N1796" s="436"/>
      <c r="O1796" s="437" t="s">
        <v>1142</v>
      </c>
      <c r="P1796" s="358" t="s">
        <v>54</v>
      </c>
      <c r="Q1796" s="358"/>
      <c r="R1796" s="358"/>
      <c r="S1796" s="394" t="s">
        <v>330</v>
      </c>
      <c r="T1796" s="394"/>
      <c r="U1796" s="394"/>
      <c r="V1796" s="370">
        <v>44659</v>
      </c>
      <c r="W1796" s="405" t="s">
        <v>1083</v>
      </c>
      <c r="X1796" s="395"/>
      <c r="Y1796" s="396"/>
      <c r="Z1796" s="396"/>
      <c r="AA1796" s="396"/>
      <c r="AB1796" s="396"/>
      <c r="AC1796" s="395" t="s">
        <v>54</v>
      </c>
      <c r="AD1796" s="395"/>
      <c r="AE1796" s="371"/>
      <c r="AF1796" s="395"/>
      <c r="AG1796" s="396"/>
      <c r="AH1796" s="396"/>
      <c r="AI1796" s="396"/>
      <c r="AJ1796" s="396"/>
      <c r="AK1796" s="400"/>
      <c r="AL1796" s="400"/>
      <c r="AM1796" s="405"/>
      <c r="AN1796" s="371"/>
      <c r="AO1796" s="396"/>
      <c r="AP1796" s="396"/>
      <c r="AQ1796" s="396"/>
      <c r="AR1796" s="402" t="str">
        <f>IF(AND(AF1796=AG1796,AF1796=AI1796,AF1796=AK1796,AF1796=AM1796),"未到货",“到货”)</f>
        <v>未到货</v>
      </c>
    </row>
    <row r="1797" spans="1:44" s="330" customFormat="1" ht="20.100000000000001" hidden="1" customHeight="1">
      <c r="A1797" s="428">
        <v>107</v>
      </c>
      <c r="B1797" s="429" t="s">
        <v>1170</v>
      </c>
      <c r="C1797" s="430" t="s">
        <v>1165</v>
      </c>
      <c r="D1797" s="430" t="s">
        <v>1181</v>
      </c>
      <c r="E1797" s="430" t="s">
        <v>1172</v>
      </c>
      <c r="F1797" s="429"/>
      <c r="G1797" s="431"/>
      <c r="H1797" s="428"/>
      <c r="I1797" s="429" t="s">
        <v>52</v>
      </c>
      <c r="J1797" s="428">
        <v>2</v>
      </c>
      <c r="K1797" s="435">
        <v>44659</v>
      </c>
      <c r="L1797" s="435">
        <v>44684</v>
      </c>
      <c r="M1797" s="430" t="s">
        <v>1158</v>
      </c>
      <c r="N1797" s="436"/>
      <c r="O1797" s="437" t="s">
        <v>1142</v>
      </c>
      <c r="P1797" s="358" t="s">
        <v>54</v>
      </c>
      <c r="Q1797" s="358"/>
      <c r="R1797" s="358"/>
      <c r="S1797" s="394" t="s">
        <v>330</v>
      </c>
      <c r="T1797" s="394"/>
      <c r="U1797" s="394"/>
      <c r="V1797" s="370">
        <v>44659</v>
      </c>
      <c r="W1797" s="405" t="s">
        <v>1083</v>
      </c>
      <c r="X1797" s="395"/>
      <c r="Y1797" s="396"/>
      <c r="Z1797" s="396"/>
      <c r="AA1797" s="396"/>
      <c r="AB1797" s="396"/>
      <c r="AC1797" s="395" t="s">
        <v>54</v>
      </c>
      <c r="AD1797" s="395"/>
      <c r="AE1797" s="371"/>
      <c r="AF1797" s="395"/>
      <c r="AG1797" s="396"/>
      <c r="AH1797" s="396"/>
      <c r="AI1797" s="396"/>
      <c r="AJ1797" s="396"/>
      <c r="AK1797" s="400"/>
      <c r="AL1797" s="400"/>
      <c r="AM1797" s="405"/>
      <c r="AN1797" s="371"/>
      <c r="AO1797" s="396"/>
      <c r="AP1797" s="396"/>
      <c r="AQ1797" s="396"/>
      <c r="AR1797" s="402" t="str">
        <f>IF(AND(AF1797=AG1797,AF1797=AI1797,AF1797=AK1797,AF1797=AM1797),"未到货",“到货”)</f>
        <v>未到货</v>
      </c>
    </row>
    <row r="1798" spans="1:44" s="330" customFormat="1" ht="20.100000000000001" hidden="1" customHeight="1">
      <c r="A1798" s="428">
        <v>108</v>
      </c>
      <c r="B1798" s="429" t="s">
        <v>1170</v>
      </c>
      <c r="C1798" s="430" t="s">
        <v>1166</v>
      </c>
      <c r="D1798" s="430" t="s">
        <v>1182</v>
      </c>
      <c r="E1798" s="430" t="s">
        <v>1172</v>
      </c>
      <c r="F1798" s="429"/>
      <c r="G1798" s="431"/>
      <c r="H1798" s="428"/>
      <c r="I1798" s="429" t="s">
        <v>52</v>
      </c>
      <c r="J1798" s="428">
        <v>2</v>
      </c>
      <c r="K1798" s="435">
        <v>44659</v>
      </c>
      <c r="L1798" s="435">
        <v>44684</v>
      </c>
      <c r="M1798" s="430" t="s">
        <v>1158</v>
      </c>
      <c r="N1798" s="436"/>
      <c r="O1798" s="437" t="s">
        <v>1142</v>
      </c>
      <c r="P1798" s="358" t="s">
        <v>54</v>
      </c>
      <c r="Q1798" s="358"/>
      <c r="R1798" s="358"/>
      <c r="S1798" s="394" t="s">
        <v>330</v>
      </c>
      <c r="T1798" s="394"/>
      <c r="U1798" s="394"/>
      <c r="V1798" s="370">
        <v>44659</v>
      </c>
      <c r="W1798" s="405" t="s">
        <v>1083</v>
      </c>
      <c r="X1798" s="395"/>
      <c r="Y1798" s="396"/>
      <c r="Z1798" s="396"/>
      <c r="AA1798" s="396"/>
      <c r="AB1798" s="396"/>
      <c r="AC1798" s="395" t="s">
        <v>54</v>
      </c>
      <c r="AD1798" s="395"/>
      <c r="AE1798" s="371"/>
      <c r="AF1798" s="395"/>
      <c r="AG1798" s="396"/>
      <c r="AH1798" s="396"/>
      <c r="AI1798" s="396"/>
      <c r="AJ1798" s="396"/>
      <c r="AK1798" s="400"/>
      <c r="AL1798" s="400"/>
      <c r="AM1798" s="405"/>
      <c r="AN1798" s="371"/>
      <c r="AO1798" s="396"/>
      <c r="AP1798" s="396"/>
      <c r="AQ1798" s="396"/>
      <c r="AR1798" s="402" t="str">
        <f>IF(AND(AF1798=AG1798,AF1798=AI1798,AF1798=AK1798,AF1798=AM1798),"未到货",“到货”)</f>
        <v>未到货</v>
      </c>
    </row>
    <row r="1799" spans="1:44" s="330" customFormat="1" ht="20.100000000000001" hidden="1" customHeight="1">
      <c r="A1799" s="428">
        <v>109</v>
      </c>
      <c r="B1799" s="429" t="s">
        <v>1170</v>
      </c>
      <c r="C1799" s="430" t="s">
        <v>1167</v>
      </c>
      <c r="D1799" s="430" t="s">
        <v>1183</v>
      </c>
      <c r="E1799" s="430" t="s">
        <v>1172</v>
      </c>
      <c r="F1799" s="429"/>
      <c r="G1799" s="431"/>
      <c r="H1799" s="428"/>
      <c r="I1799" s="429" t="s">
        <v>52</v>
      </c>
      <c r="J1799" s="428">
        <v>1</v>
      </c>
      <c r="K1799" s="435">
        <v>44659</v>
      </c>
      <c r="L1799" s="435">
        <v>44684</v>
      </c>
      <c r="M1799" s="430" t="s">
        <v>1158</v>
      </c>
      <c r="N1799" s="436"/>
      <c r="O1799" s="437" t="s">
        <v>1142</v>
      </c>
      <c r="P1799" s="358" t="s">
        <v>54</v>
      </c>
      <c r="Q1799" s="358"/>
      <c r="R1799" s="358"/>
      <c r="S1799" s="394" t="s">
        <v>330</v>
      </c>
      <c r="T1799" s="394"/>
      <c r="U1799" s="394"/>
      <c r="V1799" s="370">
        <v>44659</v>
      </c>
      <c r="W1799" s="405" t="s">
        <v>1083</v>
      </c>
      <c r="X1799" s="395"/>
      <c r="Y1799" s="396"/>
      <c r="Z1799" s="396"/>
      <c r="AA1799" s="396"/>
      <c r="AB1799" s="396"/>
      <c r="AC1799" s="395" t="s">
        <v>54</v>
      </c>
      <c r="AD1799" s="395"/>
      <c r="AE1799" s="371"/>
      <c r="AF1799" s="395"/>
      <c r="AG1799" s="396"/>
      <c r="AH1799" s="396"/>
      <c r="AI1799" s="396"/>
      <c r="AJ1799" s="396"/>
      <c r="AK1799" s="400"/>
      <c r="AL1799" s="400"/>
      <c r="AM1799" s="405"/>
      <c r="AN1799" s="371"/>
      <c r="AO1799" s="396"/>
      <c r="AP1799" s="396"/>
      <c r="AQ1799" s="396"/>
      <c r="AR1799" s="402" t="str">
        <f>IF(AND(AF1799=AG1799,AF1799=AI1799,AF1799=AK1799,AF1799=AM1799),"未到货",“到货”)</f>
        <v>未到货</v>
      </c>
    </row>
    <row r="1800" spans="1:44" s="330" customFormat="1" ht="20.100000000000001" hidden="1" customHeight="1">
      <c r="A1800" s="428">
        <v>110</v>
      </c>
      <c r="B1800" s="429" t="s">
        <v>1170</v>
      </c>
      <c r="C1800" s="430" t="s">
        <v>1168</v>
      </c>
      <c r="D1800" s="430" t="s">
        <v>1184</v>
      </c>
      <c r="E1800" s="430" t="s">
        <v>1172</v>
      </c>
      <c r="F1800" s="429"/>
      <c r="G1800" s="431"/>
      <c r="H1800" s="428"/>
      <c r="I1800" s="429" t="s">
        <v>52</v>
      </c>
      <c r="J1800" s="428">
        <v>1</v>
      </c>
      <c r="K1800" s="435">
        <v>44659</v>
      </c>
      <c r="L1800" s="435">
        <v>44684</v>
      </c>
      <c r="M1800" s="430" t="s">
        <v>1158</v>
      </c>
      <c r="N1800" s="436"/>
      <c r="O1800" s="437" t="s">
        <v>1142</v>
      </c>
      <c r="P1800" s="358" t="s">
        <v>54</v>
      </c>
      <c r="Q1800" s="358"/>
      <c r="R1800" s="358"/>
      <c r="S1800" s="394" t="s">
        <v>330</v>
      </c>
      <c r="T1800" s="394"/>
      <c r="U1800" s="394"/>
      <c r="V1800" s="370">
        <v>44659</v>
      </c>
      <c r="W1800" s="405" t="s">
        <v>1083</v>
      </c>
      <c r="X1800" s="395"/>
      <c r="Y1800" s="396"/>
      <c r="Z1800" s="396"/>
      <c r="AA1800" s="396"/>
      <c r="AB1800" s="396"/>
      <c r="AC1800" s="395" t="s">
        <v>54</v>
      </c>
      <c r="AD1800" s="395"/>
      <c r="AE1800" s="371"/>
      <c r="AF1800" s="395"/>
      <c r="AG1800" s="396"/>
      <c r="AH1800" s="396"/>
      <c r="AI1800" s="396"/>
      <c r="AJ1800" s="396"/>
      <c r="AK1800" s="400"/>
      <c r="AL1800" s="400"/>
      <c r="AM1800" s="405"/>
      <c r="AN1800" s="371"/>
      <c r="AO1800" s="396"/>
      <c r="AP1800" s="396"/>
      <c r="AQ1800" s="396"/>
      <c r="AR1800" s="402" t="str">
        <f>IF(AND(AF1800=AG1800,AF1800=AI1800,AF1800=AK1800,AF1800=AM1800),"未到货",“到货”)</f>
        <v>未到货</v>
      </c>
    </row>
    <row r="1801" spans="1:44" s="330" customFormat="1" ht="20.100000000000001" hidden="1" customHeight="1">
      <c r="A1801" s="428">
        <v>111</v>
      </c>
      <c r="B1801" s="429" t="s">
        <v>1170</v>
      </c>
      <c r="C1801" s="430" t="s">
        <v>1169</v>
      </c>
      <c r="D1801" s="430" t="s">
        <v>1185</v>
      </c>
      <c r="E1801" s="430" t="s">
        <v>1172</v>
      </c>
      <c r="F1801" s="429"/>
      <c r="G1801" s="431"/>
      <c r="H1801" s="428"/>
      <c r="I1801" s="429" t="s">
        <v>52</v>
      </c>
      <c r="J1801" s="428">
        <v>1</v>
      </c>
      <c r="K1801" s="435">
        <v>44659</v>
      </c>
      <c r="L1801" s="435">
        <v>44684</v>
      </c>
      <c r="M1801" s="430" t="s">
        <v>1158</v>
      </c>
      <c r="N1801" s="436"/>
      <c r="O1801" s="437" t="s">
        <v>1142</v>
      </c>
      <c r="P1801" s="358" t="s">
        <v>54</v>
      </c>
      <c r="Q1801" s="358"/>
      <c r="R1801" s="358"/>
      <c r="S1801" s="394" t="s">
        <v>330</v>
      </c>
      <c r="T1801" s="394"/>
      <c r="U1801" s="394"/>
      <c r="V1801" s="370">
        <v>44659</v>
      </c>
      <c r="W1801" s="405" t="s">
        <v>1083</v>
      </c>
      <c r="X1801" s="395"/>
      <c r="Y1801" s="396"/>
      <c r="Z1801" s="396"/>
      <c r="AA1801" s="396"/>
      <c r="AB1801" s="396"/>
      <c r="AC1801" s="395" t="s">
        <v>54</v>
      </c>
      <c r="AD1801" s="395"/>
      <c r="AE1801" s="371"/>
      <c r="AF1801" s="395"/>
      <c r="AG1801" s="396"/>
      <c r="AH1801" s="396"/>
      <c r="AI1801" s="396"/>
      <c r="AJ1801" s="396"/>
      <c r="AK1801" s="400"/>
      <c r="AL1801" s="400"/>
      <c r="AM1801" s="405"/>
      <c r="AN1801" s="371"/>
      <c r="AO1801" s="396"/>
      <c r="AP1801" s="396"/>
      <c r="AQ1801" s="396"/>
      <c r="AR1801" s="402" t="str">
        <f>IF(AND(AF1801=AG1801,AF1801=AI1801,AF1801=AK1801,AF1801=AM1801),"未到货",“到货”)</f>
        <v>未到货</v>
      </c>
    </row>
    <row r="1802" spans="1:44" ht="20.100000000000001" hidden="1" customHeight="1">
      <c r="A1802" s="427">
        <v>112</v>
      </c>
      <c r="B1802" s="280" t="s">
        <v>1109</v>
      </c>
      <c r="C1802" s="281" t="s">
        <v>1110</v>
      </c>
      <c r="D1802" s="281" t="s">
        <v>1030</v>
      </c>
      <c r="E1802" s="281" t="s">
        <v>405</v>
      </c>
      <c r="F1802" s="280"/>
      <c r="G1802" s="282" t="s">
        <v>401</v>
      </c>
      <c r="H1802" s="427" t="s">
        <v>388</v>
      </c>
      <c r="I1802" s="280" t="s">
        <v>52</v>
      </c>
      <c r="J1802" s="427">
        <v>1</v>
      </c>
      <c r="K1802" s="289">
        <v>44659</v>
      </c>
      <c r="L1802" s="289">
        <v>44684</v>
      </c>
      <c r="M1802" s="281" t="s">
        <v>1156</v>
      </c>
      <c r="N1802" s="293">
        <v>202204284</v>
      </c>
      <c r="O1802" s="433"/>
      <c r="P1802" s="404" t="s">
        <v>54</v>
      </c>
      <c r="Q1802" s="439"/>
      <c r="R1802" s="123" t="s">
        <v>74</v>
      </c>
      <c r="S1802" s="120" t="s">
        <v>851</v>
      </c>
      <c r="T1802" s="120" t="s">
        <v>860</v>
      </c>
      <c r="U1802" s="120" t="s">
        <v>1112</v>
      </c>
      <c r="V1802" s="121">
        <v>44659</v>
      </c>
      <c r="W1802" s="121">
        <v>44684</v>
      </c>
      <c r="X1802" s="122">
        <v>44694</v>
      </c>
      <c r="Y1802" s="127"/>
      <c r="Z1802" s="127"/>
      <c r="AA1802" s="127"/>
      <c r="AB1802" s="127"/>
      <c r="AC1802" s="122">
        <v>44695</v>
      </c>
      <c r="AD1802" s="128">
        <v>44697</v>
      </c>
      <c r="AE1802" s="129" t="s">
        <v>49</v>
      </c>
      <c r="AF1802" s="128"/>
      <c r="AG1802" s="130"/>
      <c r="AH1802" s="130"/>
      <c r="AI1802" s="130"/>
      <c r="AJ1802" s="130">
        <v>1</v>
      </c>
      <c r="AK1802" s="362">
        <v>44698</v>
      </c>
      <c r="AL1802" s="362">
        <v>44701</v>
      </c>
      <c r="AM1802" s="368">
        <v>44702</v>
      </c>
      <c r="AN1802" s="135" t="s">
        <v>49</v>
      </c>
      <c r="AO1802" s="134">
        <v>44702</v>
      </c>
      <c r="AP1802" s="136" t="s">
        <v>408</v>
      </c>
      <c r="AQ1802" s="136"/>
      <c r="AR1802" s="379" t="e">
        <f>IF(AND(AF1802=AG1802,AF1802=AI1802,AF1802=AK1802,AF1802=AM1802),"未到货",“到货”)</f>
        <v>#NAME?</v>
      </c>
    </row>
    <row r="1803" spans="1:44" ht="20.100000000000001" hidden="1" customHeight="1">
      <c r="A1803" s="427">
        <v>113</v>
      </c>
      <c r="B1803" s="280" t="s">
        <v>1109</v>
      </c>
      <c r="C1803" s="281" t="s">
        <v>1113</v>
      </c>
      <c r="D1803" s="281" t="s">
        <v>1033</v>
      </c>
      <c r="E1803" s="281" t="s">
        <v>405</v>
      </c>
      <c r="F1803" s="280"/>
      <c r="G1803" s="282" t="s">
        <v>401</v>
      </c>
      <c r="H1803" s="427" t="s">
        <v>388</v>
      </c>
      <c r="I1803" s="280" t="s">
        <v>52</v>
      </c>
      <c r="J1803" s="427">
        <v>1</v>
      </c>
      <c r="K1803" s="289"/>
      <c r="L1803" s="289"/>
      <c r="M1803" s="281" t="s">
        <v>1156</v>
      </c>
      <c r="N1803" s="293"/>
      <c r="O1803" s="433" t="s">
        <v>338</v>
      </c>
      <c r="P1803" s="113" t="s">
        <v>54</v>
      </c>
      <c r="Q1803" s="439"/>
      <c r="R1803" s="123"/>
      <c r="S1803" s="120"/>
      <c r="T1803" s="120"/>
      <c r="U1803" s="120"/>
      <c r="V1803" s="121"/>
      <c r="W1803" s="121"/>
      <c r="X1803" s="122"/>
      <c r="Y1803" s="127"/>
      <c r="Z1803" s="127"/>
      <c r="AA1803" s="127"/>
      <c r="AB1803" s="127"/>
      <c r="AC1803" s="122"/>
      <c r="AD1803" s="128"/>
      <c r="AE1803" s="129"/>
      <c r="AF1803" s="128"/>
      <c r="AG1803" s="130"/>
      <c r="AH1803" s="130"/>
      <c r="AI1803" s="130"/>
      <c r="AJ1803" s="130"/>
      <c r="AK1803" s="362"/>
      <c r="AL1803" s="362"/>
      <c r="AM1803" s="368" t="s">
        <v>338</v>
      </c>
      <c r="AN1803" s="135"/>
      <c r="AO1803" s="136"/>
      <c r="AP1803" s="136"/>
      <c r="AQ1803" s="136"/>
      <c r="AR1803" s="379" t="e">
        <f>IF(AND(AF1803=AG1803,AF1803=AI1803,AF1803=AK1803,AF1803=AM1803),"未到货",“到货”)</f>
        <v>#NAME?</v>
      </c>
    </row>
    <row r="1804" spans="1:44" s="330" customFormat="1" ht="20.100000000000001" hidden="1" customHeight="1">
      <c r="A1804" s="428">
        <v>114</v>
      </c>
      <c r="B1804" s="429" t="s">
        <v>1186</v>
      </c>
      <c r="C1804" s="430" t="s">
        <v>1115</v>
      </c>
      <c r="D1804" s="430" t="s">
        <v>1034</v>
      </c>
      <c r="E1804" s="430" t="s">
        <v>405</v>
      </c>
      <c r="F1804" s="429"/>
      <c r="G1804" s="431" t="s">
        <v>401</v>
      </c>
      <c r="H1804" s="428" t="s">
        <v>388</v>
      </c>
      <c r="I1804" s="429" t="s">
        <v>52</v>
      </c>
      <c r="J1804" s="428">
        <v>1</v>
      </c>
      <c r="K1804" s="435">
        <v>44659</v>
      </c>
      <c r="L1804" s="435">
        <v>44684</v>
      </c>
      <c r="M1804" s="430" t="s">
        <v>1156</v>
      </c>
      <c r="N1804" s="436"/>
      <c r="O1804" s="437"/>
      <c r="P1804" s="393" t="s">
        <v>54</v>
      </c>
      <c r="Q1804" s="358"/>
      <c r="R1804" s="358" t="s">
        <v>329</v>
      </c>
      <c r="S1804" s="394" t="s">
        <v>330</v>
      </c>
      <c r="T1804" s="394"/>
      <c r="U1804" s="394"/>
      <c r="V1804" s="370"/>
      <c r="W1804" s="370"/>
      <c r="X1804" s="395"/>
      <c r="Y1804" s="396"/>
      <c r="Z1804" s="396"/>
      <c r="AA1804" s="396"/>
      <c r="AB1804" s="396"/>
      <c r="AC1804" s="395">
        <v>44697</v>
      </c>
      <c r="AD1804" s="395">
        <v>44695</v>
      </c>
      <c r="AE1804" s="371" t="s">
        <v>49</v>
      </c>
      <c r="AF1804" s="395"/>
      <c r="AG1804" s="396"/>
      <c r="AH1804" s="396"/>
      <c r="AI1804" s="396"/>
      <c r="AJ1804" s="395">
        <v>1</v>
      </c>
      <c r="AK1804" s="400">
        <v>44697</v>
      </c>
      <c r="AL1804" s="400">
        <v>44699</v>
      </c>
      <c r="AM1804" s="405">
        <v>44700</v>
      </c>
      <c r="AN1804" s="371" t="s">
        <v>49</v>
      </c>
      <c r="AO1804" s="370">
        <v>44700</v>
      </c>
      <c r="AP1804" s="396" t="s">
        <v>408</v>
      </c>
      <c r="AQ1804" s="396"/>
      <c r="AR1804" s="402" t="e">
        <f>IF(AND(AF1804=AG1804,AF1804=AI1804,AF1804=AK1804,AF1804=AM1804),"未到货",“到货”)</f>
        <v>#NAME?</v>
      </c>
    </row>
    <row r="1805" spans="1:44" ht="20.100000000000001" hidden="1" customHeight="1">
      <c r="A1805" s="427">
        <v>115</v>
      </c>
      <c r="B1805" s="280" t="s">
        <v>1187</v>
      </c>
      <c r="C1805" s="281" t="s">
        <v>1188</v>
      </c>
      <c r="D1805" s="281" t="s">
        <v>574</v>
      </c>
      <c r="E1805" s="281" t="s">
        <v>405</v>
      </c>
      <c r="F1805" s="280" t="s">
        <v>420</v>
      </c>
      <c r="G1805" s="282" t="s">
        <v>401</v>
      </c>
      <c r="H1805" s="427" t="s">
        <v>388</v>
      </c>
      <c r="I1805" s="280" t="s">
        <v>52</v>
      </c>
      <c r="J1805" s="427">
        <v>1</v>
      </c>
      <c r="K1805" s="289">
        <v>44659</v>
      </c>
      <c r="L1805" s="289">
        <v>44684</v>
      </c>
      <c r="M1805" s="281" t="s">
        <v>1156</v>
      </c>
      <c r="N1805" s="293">
        <v>202204284</v>
      </c>
      <c r="O1805" s="433"/>
      <c r="P1805" s="113" t="s">
        <v>54</v>
      </c>
      <c r="Q1805" s="439"/>
      <c r="R1805" s="123" t="s">
        <v>74</v>
      </c>
      <c r="S1805" s="120" t="s">
        <v>851</v>
      </c>
      <c r="T1805" s="120" t="s">
        <v>860</v>
      </c>
      <c r="U1805" s="120" t="s">
        <v>1112</v>
      </c>
      <c r="V1805" s="121">
        <v>44659</v>
      </c>
      <c r="W1805" s="121">
        <v>44684</v>
      </c>
      <c r="X1805" s="122"/>
      <c r="Y1805" s="127"/>
      <c r="Z1805" s="127"/>
      <c r="AA1805" s="127"/>
      <c r="AB1805" s="127"/>
      <c r="AC1805" s="122">
        <v>44673</v>
      </c>
      <c r="AD1805" s="128">
        <v>44675</v>
      </c>
      <c r="AE1805" s="129" t="s">
        <v>49</v>
      </c>
      <c r="AF1805" s="128"/>
      <c r="AG1805" s="130"/>
      <c r="AH1805" s="130"/>
      <c r="AI1805" s="130"/>
      <c r="AJ1805" s="130">
        <v>1</v>
      </c>
      <c r="AK1805" s="362">
        <v>44676</v>
      </c>
      <c r="AL1805" s="362">
        <v>44680</v>
      </c>
      <c r="AM1805" s="368">
        <v>44681</v>
      </c>
      <c r="AN1805" s="135" t="s">
        <v>49</v>
      </c>
      <c r="AO1805" s="401">
        <v>44694</v>
      </c>
      <c r="AP1805" s="136" t="s">
        <v>408</v>
      </c>
      <c r="AQ1805" s="136">
        <v>4</v>
      </c>
      <c r="AR1805" s="379" t="e">
        <f>IF(AND(AF1805=AG1805,AF1805=AI1805,AF1805=AK1805,AF1805=AM1805),"未到货",“到货”)</f>
        <v>#NAME?</v>
      </c>
    </row>
    <row r="1806" spans="1:44" s="330" customFormat="1" ht="20.100000000000001" hidden="1" customHeight="1">
      <c r="A1806" s="428">
        <v>116</v>
      </c>
      <c r="B1806" s="429" t="s">
        <v>1116</v>
      </c>
      <c r="C1806" s="430" t="s">
        <v>1117</v>
      </c>
      <c r="D1806" s="281" t="s">
        <v>1043</v>
      </c>
      <c r="E1806" s="281" t="s">
        <v>405</v>
      </c>
      <c r="F1806" s="280"/>
      <c r="G1806" s="282" t="s">
        <v>401</v>
      </c>
      <c r="H1806" s="427" t="s">
        <v>388</v>
      </c>
      <c r="I1806" s="280" t="s">
        <v>52</v>
      </c>
      <c r="J1806" s="428">
        <v>1</v>
      </c>
      <c r="K1806" s="435">
        <v>44659</v>
      </c>
      <c r="L1806" s="435">
        <v>44684</v>
      </c>
      <c r="M1806" s="430" t="s">
        <v>1156</v>
      </c>
      <c r="N1806" s="436"/>
      <c r="O1806" s="437" t="s">
        <v>1044</v>
      </c>
      <c r="P1806" s="113" t="s">
        <v>54</v>
      </c>
      <c r="Q1806" s="358"/>
      <c r="R1806" s="358" t="s">
        <v>329</v>
      </c>
      <c r="S1806" s="394" t="s">
        <v>330</v>
      </c>
      <c r="T1806" s="394"/>
      <c r="U1806" s="394"/>
      <c r="V1806" s="370"/>
      <c r="W1806" s="370"/>
      <c r="X1806" s="395"/>
      <c r="Y1806" s="396"/>
      <c r="Z1806" s="396"/>
      <c r="AA1806" s="396"/>
      <c r="AB1806" s="396"/>
      <c r="AC1806" s="395">
        <v>44686</v>
      </c>
      <c r="AD1806" s="397" t="s">
        <v>839</v>
      </c>
      <c r="AE1806" s="398" t="s">
        <v>49</v>
      </c>
      <c r="AF1806" s="128">
        <v>44695</v>
      </c>
      <c r="AG1806" s="130">
        <v>1</v>
      </c>
      <c r="AH1806" s="130"/>
      <c r="AI1806" s="130"/>
      <c r="AJ1806" s="396"/>
      <c r="AK1806" s="400"/>
      <c r="AL1806" s="400"/>
      <c r="AM1806" s="405">
        <v>44705</v>
      </c>
      <c r="AN1806" s="371" t="s">
        <v>49</v>
      </c>
      <c r="AO1806" s="134">
        <v>44705</v>
      </c>
      <c r="AP1806" s="136" t="s">
        <v>408</v>
      </c>
      <c r="AQ1806" s="396"/>
      <c r="AR1806" s="402" t="e">
        <f>IF(AND(AF1806=AG1806,AF1806=AI1806,AF1806=AK1806,AF1806=AM1806),"未到货",“到货”)</f>
        <v>#NAME?</v>
      </c>
    </row>
    <row r="1807" spans="1:44" s="330" customFormat="1" ht="20.100000000000001" hidden="1" customHeight="1">
      <c r="A1807" s="428">
        <v>117</v>
      </c>
      <c r="B1807" s="429" t="s">
        <v>1116</v>
      </c>
      <c r="C1807" s="430" t="s">
        <v>1118</v>
      </c>
      <c r="D1807" s="281" t="s">
        <v>1045</v>
      </c>
      <c r="E1807" s="281" t="s">
        <v>405</v>
      </c>
      <c r="F1807" s="280"/>
      <c r="G1807" s="282" t="s">
        <v>401</v>
      </c>
      <c r="H1807" s="427" t="s">
        <v>388</v>
      </c>
      <c r="I1807" s="280" t="s">
        <v>52</v>
      </c>
      <c r="J1807" s="428">
        <v>1</v>
      </c>
      <c r="K1807" s="435">
        <v>44659</v>
      </c>
      <c r="L1807" s="435">
        <v>44684</v>
      </c>
      <c r="M1807" s="430" t="s">
        <v>1156</v>
      </c>
      <c r="N1807" s="436"/>
      <c r="O1807" s="437" t="s">
        <v>1044</v>
      </c>
      <c r="P1807" s="113" t="s">
        <v>54</v>
      </c>
      <c r="Q1807" s="358"/>
      <c r="R1807" s="358" t="s">
        <v>329</v>
      </c>
      <c r="S1807" s="394" t="s">
        <v>330</v>
      </c>
      <c r="T1807" s="394"/>
      <c r="U1807" s="394"/>
      <c r="V1807" s="370"/>
      <c r="W1807" s="370"/>
      <c r="X1807" s="370">
        <v>44701</v>
      </c>
      <c r="Y1807" s="396"/>
      <c r="Z1807" s="396"/>
      <c r="AA1807" s="396"/>
      <c r="AB1807" s="396"/>
      <c r="AC1807" s="395" t="s">
        <v>54</v>
      </c>
      <c r="AD1807" s="395">
        <v>44699</v>
      </c>
      <c r="AE1807" s="371" t="s">
        <v>49</v>
      </c>
      <c r="AF1807" s="128"/>
      <c r="AG1807" s="130"/>
      <c r="AH1807" s="130"/>
      <c r="AI1807" s="130"/>
      <c r="AJ1807" s="396"/>
      <c r="AK1807" s="400"/>
      <c r="AL1807" s="400"/>
      <c r="AM1807" s="405">
        <v>44705</v>
      </c>
      <c r="AN1807" s="371" t="s">
        <v>49</v>
      </c>
      <c r="AO1807" s="134">
        <v>44705</v>
      </c>
      <c r="AP1807" s="136" t="s">
        <v>408</v>
      </c>
      <c r="AQ1807" s="396"/>
      <c r="AR1807" s="402" t="e">
        <f>IF(AND(AF1807=AG1807,AF1807=AI1807,AF1807=AK1807,AF1807=AM1807),"未到货",“到货”)</f>
        <v>#NAME?</v>
      </c>
    </row>
    <row r="1808" spans="1:44" s="330" customFormat="1" ht="20.100000000000001" hidden="1" customHeight="1">
      <c r="A1808" s="428">
        <v>118</v>
      </c>
      <c r="B1808" s="429" t="s">
        <v>1119</v>
      </c>
      <c r="C1808" s="430" t="s">
        <v>1120</v>
      </c>
      <c r="D1808" s="430" t="s">
        <v>1046</v>
      </c>
      <c r="E1808" s="430" t="s">
        <v>405</v>
      </c>
      <c r="F1808" s="429"/>
      <c r="G1808" s="431" t="s">
        <v>401</v>
      </c>
      <c r="H1808" s="428" t="s">
        <v>388</v>
      </c>
      <c r="I1808" s="429" t="s">
        <v>52</v>
      </c>
      <c r="J1808" s="428">
        <v>1</v>
      </c>
      <c r="K1808" s="435">
        <v>44659</v>
      </c>
      <c r="L1808" s="435">
        <v>44684</v>
      </c>
      <c r="M1808" s="430" t="s">
        <v>1156</v>
      </c>
      <c r="N1808" s="436"/>
      <c r="O1808" s="437" t="s">
        <v>1047</v>
      </c>
      <c r="P1808" s="404" t="s">
        <v>54</v>
      </c>
      <c r="Q1808" s="358"/>
      <c r="R1808" s="358" t="s">
        <v>329</v>
      </c>
      <c r="S1808" s="394" t="s">
        <v>330</v>
      </c>
      <c r="T1808" s="394"/>
      <c r="U1808" s="394"/>
      <c r="V1808" s="370"/>
      <c r="W1808" s="370"/>
      <c r="X1808" s="395"/>
      <c r="Y1808" s="396"/>
      <c r="Z1808" s="396"/>
      <c r="AA1808" s="396"/>
      <c r="AB1808" s="396"/>
      <c r="AC1808" s="395">
        <v>44695</v>
      </c>
      <c r="AD1808" s="395">
        <v>44695</v>
      </c>
      <c r="AE1808" s="371" t="s">
        <v>49</v>
      </c>
      <c r="AF1808" s="395"/>
      <c r="AG1808" s="396"/>
      <c r="AH1808" s="396"/>
      <c r="AI1808" s="396"/>
      <c r="AJ1808" s="396"/>
      <c r="AK1808" s="400"/>
      <c r="AL1808" s="400"/>
      <c r="AM1808" s="405">
        <v>44707</v>
      </c>
      <c r="AN1808" s="371" t="s">
        <v>49</v>
      </c>
      <c r="AO1808" s="370">
        <v>44707</v>
      </c>
      <c r="AP1808" s="396" t="s">
        <v>408</v>
      </c>
      <c r="AQ1808" s="396"/>
      <c r="AR1808" s="402" t="e">
        <f>IF(AND(AF1808=AG1808,AF1808=AI1808,AF1808=AK1808,AF1808=AM1808),"未到货",“到货”)</f>
        <v>#NAME?</v>
      </c>
    </row>
    <row r="1809" spans="1:44" ht="20.100000000000001" hidden="1" customHeight="1">
      <c r="A1809" s="427">
        <v>119</v>
      </c>
      <c r="B1809" s="280" t="s">
        <v>1187</v>
      </c>
      <c r="C1809" s="281" t="s">
        <v>1189</v>
      </c>
      <c r="D1809" s="281" t="s">
        <v>797</v>
      </c>
      <c r="E1809" s="281" t="s">
        <v>405</v>
      </c>
      <c r="F1809" s="280" t="s">
        <v>420</v>
      </c>
      <c r="G1809" s="282" t="s">
        <v>434</v>
      </c>
      <c r="H1809" s="427" t="s">
        <v>388</v>
      </c>
      <c r="I1809" s="280" t="s">
        <v>52</v>
      </c>
      <c r="J1809" s="427">
        <v>1</v>
      </c>
      <c r="K1809" s="289">
        <v>44659</v>
      </c>
      <c r="L1809" s="289">
        <v>44684</v>
      </c>
      <c r="M1809" s="281" t="s">
        <v>1156</v>
      </c>
      <c r="N1809" s="293">
        <v>202204284</v>
      </c>
      <c r="O1809" s="433"/>
      <c r="P1809" s="404" t="s">
        <v>54</v>
      </c>
      <c r="Q1809" s="439"/>
      <c r="R1809" s="123" t="s">
        <v>74</v>
      </c>
      <c r="S1809" s="120" t="s">
        <v>851</v>
      </c>
      <c r="T1809" s="120" t="s">
        <v>860</v>
      </c>
      <c r="U1809" s="120" t="s">
        <v>1112</v>
      </c>
      <c r="V1809" s="121">
        <v>44659</v>
      </c>
      <c r="W1809" s="121">
        <v>44684</v>
      </c>
      <c r="X1809" s="122"/>
      <c r="Y1809" s="127"/>
      <c r="Z1809" s="127"/>
      <c r="AA1809" s="127"/>
      <c r="AB1809" s="127"/>
      <c r="AC1809" s="122">
        <v>44685</v>
      </c>
      <c r="AD1809" s="128">
        <v>44685</v>
      </c>
      <c r="AE1809" s="129" t="s">
        <v>49</v>
      </c>
      <c r="AF1809" s="128"/>
      <c r="AG1809" s="130"/>
      <c r="AH1809" s="130"/>
      <c r="AI1809" s="130"/>
      <c r="AJ1809" s="130">
        <v>1</v>
      </c>
      <c r="AK1809" s="362">
        <v>44687</v>
      </c>
      <c r="AL1809" s="362">
        <v>44692</v>
      </c>
      <c r="AM1809" s="368">
        <v>44693</v>
      </c>
      <c r="AN1809" s="135" t="s">
        <v>49</v>
      </c>
      <c r="AO1809" s="401">
        <v>44694</v>
      </c>
      <c r="AP1809" s="136" t="s">
        <v>408</v>
      </c>
      <c r="AQ1809" s="136">
        <v>4</v>
      </c>
      <c r="AR1809" s="379" t="e">
        <f>IF(AND(AF1809=AG1809,AF1809=AI1809,AF1809=AK1809,AF1809=AM1809),"未到货",“到货”)</f>
        <v>#NAME?</v>
      </c>
    </row>
    <row r="1810" spans="1:44" ht="20.100000000000001" hidden="1" customHeight="1">
      <c r="A1810" s="427">
        <v>120</v>
      </c>
      <c r="B1810" s="280" t="s">
        <v>1187</v>
      </c>
      <c r="C1810" s="281" t="s">
        <v>1190</v>
      </c>
      <c r="D1810" s="281" t="s">
        <v>553</v>
      </c>
      <c r="E1810" s="281" t="s">
        <v>405</v>
      </c>
      <c r="F1810" s="280" t="s">
        <v>420</v>
      </c>
      <c r="G1810" s="282" t="s">
        <v>434</v>
      </c>
      <c r="H1810" s="427" t="s">
        <v>388</v>
      </c>
      <c r="I1810" s="280" t="s">
        <v>52</v>
      </c>
      <c r="J1810" s="427">
        <v>1</v>
      </c>
      <c r="K1810" s="289">
        <v>44659</v>
      </c>
      <c r="L1810" s="289">
        <v>44684</v>
      </c>
      <c r="M1810" s="281" t="s">
        <v>1156</v>
      </c>
      <c r="N1810" s="293">
        <v>202204284</v>
      </c>
      <c r="O1810" s="433"/>
      <c r="P1810" s="113" t="s">
        <v>54</v>
      </c>
      <c r="Q1810" s="439"/>
      <c r="R1810" s="123" t="s">
        <v>74</v>
      </c>
      <c r="S1810" s="120" t="s">
        <v>851</v>
      </c>
      <c r="T1810" s="120" t="s">
        <v>860</v>
      </c>
      <c r="U1810" s="120" t="s">
        <v>1112</v>
      </c>
      <c r="V1810" s="121">
        <v>44659</v>
      </c>
      <c r="W1810" s="121">
        <v>44684</v>
      </c>
      <c r="X1810" s="122">
        <v>44694</v>
      </c>
      <c r="Y1810" s="127"/>
      <c r="Z1810" s="127"/>
      <c r="AA1810" s="127"/>
      <c r="AB1810" s="127"/>
      <c r="AC1810" s="122">
        <v>44690</v>
      </c>
      <c r="AD1810" s="128">
        <v>44690</v>
      </c>
      <c r="AE1810" s="129" t="s">
        <v>49</v>
      </c>
      <c r="AF1810" s="128"/>
      <c r="AG1810" s="130"/>
      <c r="AH1810" s="130"/>
      <c r="AI1810" s="130"/>
      <c r="AJ1810" s="130">
        <v>1</v>
      </c>
      <c r="AK1810" s="362">
        <v>44693</v>
      </c>
      <c r="AL1810" s="362">
        <v>44697</v>
      </c>
      <c r="AM1810" s="368">
        <v>44698</v>
      </c>
      <c r="AN1810" s="135" t="s">
        <v>49</v>
      </c>
      <c r="AO1810" s="370">
        <v>44698</v>
      </c>
      <c r="AP1810" s="396" t="s">
        <v>408</v>
      </c>
      <c r="AQ1810" s="136"/>
      <c r="AR1810" s="379" t="e">
        <f>IF(AND(AF1810=AG1810,AF1810=AI1810,AF1810=AK1810,AF1810=AM1810),"未到货",“到货”)</f>
        <v>#NAME?</v>
      </c>
    </row>
    <row r="1811" spans="1:44" ht="20.100000000000001" hidden="1" customHeight="1">
      <c r="A1811" s="427">
        <v>121</v>
      </c>
      <c r="B1811" s="280" t="s">
        <v>1191</v>
      </c>
      <c r="C1811" s="281" t="s">
        <v>1192</v>
      </c>
      <c r="D1811" s="281" t="s">
        <v>1050</v>
      </c>
      <c r="E1811" s="281" t="s">
        <v>662</v>
      </c>
      <c r="F1811" s="280"/>
      <c r="G1811" s="282" t="s">
        <v>388</v>
      </c>
      <c r="H1811" s="427" t="s">
        <v>388</v>
      </c>
      <c r="I1811" s="280" t="s">
        <v>52</v>
      </c>
      <c r="J1811" s="427">
        <v>2</v>
      </c>
      <c r="K1811" s="289">
        <v>44659</v>
      </c>
      <c r="L1811" s="289">
        <v>44684</v>
      </c>
      <c r="M1811" s="281" t="s">
        <v>1156</v>
      </c>
      <c r="N1811" s="293">
        <v>202204284</v>
      </c>
      <c r="O1811" s="433"/>
      <c r="P1811" s="114" t="s">
        <v>54</v>
      </c>
      <c r="Q1811" s="439"/>
      <c r="R1811" s="123" t="s">
        <v>662</v>
      </c>
      <c r="S1811" s="120" t="s">
        <v>1051</v>
      </c>
      <c r="T1811" s="120" t="s">
        <v>1052</v>
      </c>
      <c r="U1811" s="120"/>
      <c r="V1811" s="121"/>
      <c r="W1811" s="121"/>
      <c r="X1811" s="122"/>
      <c r="Y1811" s="127"/>
      <c r="Z1811" s="127"/>
      <c r="AA1811" s="127"/>
      <c r="AB1811" s="127"/>
      <c r="AC1811" s="122" t="s">
        <v>1053</v>
      </c>
      <c r="AD1811" s="128"/>
      <c r="AE1811" s="129"/>
      <c r="AF1811" s="128"/>
      <c r="AG1811" s="130"/>
      <c r="AH1811" s="130"/>
      <c r="AI1811" s="130"/>
      <c r="AJ1811" s="130"/>
      <c r="AK1811" s="362"/>
      <c r="AL1811" s="362"/>
      <c r="AM1811" s="368">
        <v>44673</v>
      </c>
      <c r="AN1811" s="135" t="s">
        <v>58</v>
      </c>
      <c r="AO1811" s="134">
        <v>44742</v>
      </c>
      <c r="AP1811" s="378" t="s">
        <v>899</v>
      </c>
      <c r="AQ1811" s="136"/>
      <c r="AR1811" s="379" t="e">
        <f>IF(AND(AF1811=AG1811,AF1811=AI1811,AF1811=AK1811,AF1811=AM1811),"未到货",“到货”)</f>
        <v>#NAME?</v>
      </c>
    </row>
    <row r="1812" spans="1:44" ht="20.100000000000001" hidden="1" customHeight="1">
      <c r="A1812" s="427">
        <v>122</v>
      </c>
      <c r="B1812" s="280" t="s">
        <v>1187</v>
      </c>
      <c r="C1812" s="281" t="s">
        <v>1193</v>
      </c>
      <c r="D1812" s="281" t="s">
        <v>419</v>
      </c>
      <c r="E1812" s="281" t="s">
        <v>405</v>
      </c>
      <c r="F1812" s="280" t="s">
        <v>420</v>
      </c>
      <c r="G1812" s="282" t="s">
        <v>434</v>
      </c>
      <c r="H1812" s="427" t="s">
        <v>388</v>
      </c>
      <c r="I1812" s="280" t="s">
        <v>52</v>
      </c>
      <c r="J1812" s="427">
        <v>1</v>
      </c>
      <c r="K1812" s="289">
        <v>44659</v>
      </c>
      <c r="L1812" s="289">
        <v>44684</v>
      </c>
      <c r="M1812" s="281" t="s">
        <v>1156</v>
      </c>
      <c r="N1812" s="293">
        <v>202204284</v>
      </c>
      <c r="O1812" s="433"/>
      <c r="P1812" s="113" t="s">
        <v>54</v>
      </c>
      <c r="Q1812" s="439"/>
      <c r="R1812" s="123" t="s">
        <v>74</v>
      </c>
      <c r="S1812" s="120" t="s">
        <v>851</v>
      </c>
      <c r="T1812" s="120" t="s">
        <v>860</v>
      </c>
      <c r="U1812" s="120" t="s">
        <v>1112</v>
      </c>
      <c r="V1812" s="121">
        <v>44659</v>
      </c>
      <c r="W1812" s="121">
        <v>44684</v>
      </c>
      <c r="X1812" s="122"/>
      <c r="Y1812" s="127"/>
      <c r="Z1812" s="127"/>
      <c r="AA1812" s="127"/>
      <c r="AB1812" s="127"/>
      <c r="AC1812" s="122">
        <v>44673</v>
      </c>
      <c r="AD1812" s="128">
        <v>44675</v>
      </c>
      <c r="AE1812" s="129" t="s">
        <v>49</v>
      </c>
      <c r="AF1812" s="128"/>
      <c r="AG1812" s="130"/>
      <c r="AH1812" s="130"/>
      <c r="AI1812" s="130"/>
      <c r="AJ1812" s="396">
        <v>1</v>
      </c>
      <c r="AK1812" s="400">
        <v>44673</v>
      </c>
      <c r="AL1812" s="400">
        <v>44676</v>
      </c>
      <c r="AM1812" s="368">
        <v>44687</v>
      </c>
      <c r="AN1812" s="135" t="s">
        <v>49</v>
      </c>
      <c r="AO1812" s="401">
        <v>44694</v>
      </c>
      <c r="AP1812" s="136" t="s">
        <v>408</v>
      </c>
      <c r="AQ1812" s="136">
        <v>4</v>
      </c>
      <c r="AR1812" s="379" t="e">
        <f>IF(AND(AF1812=AG1812,AF1812=AI1812,AF1812=AK1812,AF1812=AM1812),"未到货",“到货”)</f>
        <v>#NAME?</v>
      </c>
    </row>
    <row r="1813" spans="1:44" ht="20.100000000000001" hidden="1" customHeight="1">
      <c r="A1813" s="427">
        <v>123</v>
      </c>
      <c r="B1813" s="280" t="s">
        <v>1187</v>
      </c>
      <c r="C1813" s="281" t="s">
        <v>1194</v>
      </c>
      <c r="D1813" s="281" t="s">
        <v>1054</v>
      </c>
      <c r="E1813" s="281" t="s">
        <v>472</v>
      </c>
      <c r="F1813" s="280" t="s">
        <v>420</v>
      </c>
      <c r="G1813" s="282" t="s">
        <v>512</v>
      </c>
      <c r="H1813" s="427" t="s">
        <v>388</v>
      </c>
      <c r="I1813" s="280" t="s">
        <v>52</v>
      </c>
      <c r="J1813" s="427">
        <v>1</v>
      </c>
      <c r="K1813" s="289">
        <v>44659</v>
      </c>
      <c r="L1813" s="289">
        <v>44684</v>
      </c>
      <c r="M1813" s="281" t="s">
        <v>1156</v>
      </c>
      <c r="N1813" s="293">
        <v>202204284</v>
      </c>
      <c r="O1813" s="433"/>
      <c r="P1813" s="114" t="s">
        <v>54</v>
      </c>
      <c r="Q1813" s="439"/>
      <c r="R1813" s="123" t="s">
        <v>74</v>
      </c>
      <c r="S1813" s="120" t="s">
        <v>851</v>
      </c>
      <c r="T1813" s="120" t="s">
        <v>860</v>
      </c>
      <c r="U1813" s="120" t="s">
        <v>1112</v>
      </c>
      <c r="V1813" s="121">
        <v>44659</v>
      </c>
      <c r="W1813" s="121">
        <v>44684</v>
      </c>
      <c r="X1813" s="122">
        <v>44694</v>
      </c>
      <c r="Y1813" s="122">
        <v>44706</v>
      </c>
      <c r="Z1813" s="127"/>
      <c r="AA1813" s="127"/>
      <c r="AB1813" s="127"/>
      <c r="AC1813" s="122">
        <v>44704</v>
      </c>
      <c r="AD1813" s="128">
        <v>44705</v>
      </c>
      <c r="AE1813" s="129" t="s">
        <v>49</v>
      </c>
      <c r="AF1813" s="128"/>
      <c r="AG1813" s="130"/>
      <c r="AH1813" s="130"/>
      <c r="AI1813" s="130"/>
      <c r="AJ1813" s="130"/>
      <c r="AK1813" s="362"/>
      <c r="AL1813" s="362"/>
      <c r="AM1813" s="368">
        <v>44706</v>
      </c>
      <c r="AN1813" s="135" t="s">
        <v>49</v>
      </c>
      <c r="AO1813" s="401">
        <v>44706</v>
      </c>
      <c r="AP1813" s="136" t="s">
        <v>408</v>
      </c>
      <c r="AQ1813" s="136"/>
      <c r="AR1813" s="379" t="e">
        <f>IF(AND(AF1813=AG1813,AF1813=AI1813,AF1813=AK1813,AF1813=AM1813),"未到货",“到货”)</f>
        <v>#NAME?</v>
      </c>
    </row>
    <row r="1814" spans="1:44" ht="20.100000000000001" hidden="1" customHeight="1">
      <c r="A1814" s="427">
        <v>124</v>
      </c>
      <c r="B1814" s="280" t="s">
        <v>1187</v>
      </c>
      <c r="C1814" s="281" t="s">
        <v>1195</v>
      </c>
      <c r="D1814" s="281" t="s">
        <v>498</v>
      </c>
      <c r="E1814" s="281" t="s">
        <v>405</v>
      </c>
      <c r="F1814" s="280" t="s">
        <v>420</v>
      </c>
      <c r="G1814" s="282" t="s">
        <v>434</v>
      </c>
      <c r="H1814" s="427" t="s">
        <v>388</v>
      </c>
      <c r="I1814" s="280" t="s">
        <v>52</v>
      </c>
      <c r="J1814" s="427">
        <v>1</v>
      </c>
      <c r="K1814" s="289">
        <v>44659</v>
      </c>
      <c r="L1814" s="289">
        <v>44684</v>
      </c>
      <c r="M1814" s="281" t="s">
        <v>1156</v>
      </c>
      <c r="N1814" s="293">
        <v>202204284</v>
      </c>
      <c r="O1814" s="433"/>
      <c r="P1814" s="113" t="s">
        <v>54</v>
      </c>
      <c r="Q1814" s="439"/>
      <c r="R1814" s="123" t="s">
        <v>74</v>
      </c>
      <c r="S1814" s="120" t="s">
        <v>851</v>
      </c>
      <c r="T1814" s="120" t="s">
        <v>860</v>
      </c>
      <c r="U1814" s="120" t="s">
        <v>1112</v>
      </c>
      <c r="V1814" s="121">
        <v>44659</v>
      </c>
      <c r="W1814" s="121">
        <v>44684</v>
      </c>
      <c r="X1814" s="122">
        <v>44694</v>
      </c>
      <c r="Y1814" s="127"/>
      <c r="Z1814" s="127"/>
      <c r="AA1814" s="127"/>
      <c r="AB1814" s="127"/>
      <c r="AC1814" s="122">
        <v>44690</v>
      </c>
      <c r="AD1814" s="128">
        <v>44690</v>
      </c>
      <c r="AE1814" s="129" t="s">
        <v>49</v>
      </c>
      <c r="AF1814" s="128"/>
      <c r="AG1814" s="130"/>
      <c r="AH1814" s="130"/>
      <c r="AI1814" s="130"/>
      <c r="AJ1814" s="130">
        <v>1</v>
      </c>
      <c r="AK1814" s="362">
        <v>44693</v>
      </c>
      <c r="AL1814" s="362">
        <v>44697</v>
      </c>
      <c r="AM1814" s="368">
        <v>44698</v>
      </c>
      <c r="AN1814" s="135" t="s">
        <v>49</v>
      </c>
      <c r="AO1814" s="370">
        <v>44698</v>
      </c>
      <c r="AP1814" s="396" t="s">
        <v>408</v>
      </c>
      <c r="AQ1814" s="136"/>
      <c r="AR1814" s="379" t="e">
        <f>IF(AND(AF1814=AG1814,AF1814=AI1814,AF1814=AK1814,AF1814=AM1814),"未到货",“到货”)</f>
        <v>#NAME?</v>
      </c>
    </row>
    <row r="1815" spans="1:44" ht="20.100000000000001" hidden="1" customHeight="1">
      <c r="A1815" s="427">
        <v>125</v>
      </c>
      <c r="B1815" s="280" t="s">
        <v>1187</v>
      </c>
      <c r="C1815" s="281" t="s">
        <v>1196</v>
      </c>
      <c r="D1815" s="281" t="s">
        <v>1055</v>
      </c>
      <c r="E1815" s="281" t="s">
        <v>472</v>
      </c>
      <c r="F1815" s="280" t="s">
        <v>420</v>
      </c>
      <c r="G1815" s="282" t="s">
        <v>473</v>
      </c>
      <c r="H1815" s="427" t="s">
        <v>388</v>
      </c>
      <c r="I1815" s="280" t="s">
        <v>52</v>
      </c>
      <c r="J1815" s="427">
        <v>1</v>
      </c>
      <c r="K1815" s="289">
        <v>44659</v>
      </c>
      <c r="L1815" s="289">
        <v>44684</v>
      </c>
      <c r="M1815" s="281" t="s">
        <v>1156</v>
      </c>
      <c r="N1815" s="293">
        <v>202204284</v>
      </c>
      <c r="O1815" s="433"/>
      <c r="P1815" s="114" t="s">
        <v>54</v>
      </c>
      <c r="Q1815" s="439"/>
      <c r="R1815" s="123" t="s">
        <v>74</v>
      </c>
      <c r="S1815" s="120" t="s">
        <v>851</v>
      </c>
      <c r="T1815" s="120" t="s">
        <v>860</v>
      </c>
      <c r="U1815" s="120" t="s">
        <v>1112</v>
      </c>
      <c r="V1815" s="121">
        <v>44659</v>
      </c>
      <c r="W1815" s="121">
        <v>44684</v>
      </c>
      <c r="X1815" s="122">
        <v>44694</v>
      </c>
      <c r="Y1815" s="122">
        <v>44706</v>
      </c>
      <c r="Z1815" s="122">
        <v>44709</v>
      </c>
      <c r="AA1815" s="122">
        <v>44718</v>
      </c>
      <c r="AB1815" s="122">
        <v>44722</v>
      </c>
      <c r="AC1815" s="122">
        <v>44725</v>
      </c>
      <c r="AD1815" s="128">
        <v>44725</v>
      </c>
      <c r="AE1815" s="129" t="s">
        <v>49</v>
      </c>
      <c r="AF1815" s="128"/>
      <c r="AG1815" s="130"/>
      <c r="AH1815" s="130"/>
      <c r="AI1815" s="130"/>
      <c r="AJ1815" s="130"/>
      <c r="AK1815" s="362"/>
      <c r="AL1815" s="362"/>
      <c r="AM1815" s="368">
        <v>44727</v>
      </c>
      <c r="AN1815" s="135" t="s">
        <v>49</v>
      </c>
      <c r="AO1815" s="401">
        <v>44727</v>
      </c>
      <c r="AP1815" s="136" t="s">
        <v>408</v>
      </c>
      <c r="AQ1815" s="136"/>
      <c r="AR1815" s="379" t="e">
        <f>IF(AND(AF1815=AG1815,AF1815=AI1815,AF1815=AK1815,AF1815=AM1815),"未到货",“到货”)</f>
        <v>#NAME?</v>
      </c>
    </row>
    <row r="1816" spans="1:44" ht="20.100000000000001" hidden="1" customHeight="1">
      <c r="A1816" s="427">
        <v>126</v>
      </c>
      <c r="B1816" s="280" t="s">
        <v>1187</v>
      </c>
      <c r="C1816" s="281" t="s">
        <v>1197</v>
      </c>
      <c r="D1816" s="281" t="s">
        <v>1056</v>
      </c>
      <c r="E1816" s="281" t="s">
        <v>472</v>
      </c>
      <c r="F1816" s="280" t="s">
        <v>420</v>
      </c>
      <c r="G1816" s="282" t="s">
        <v>473</v>
      </c>
      <c r="H1816" s="427" t="s">
        <v>388</v>
      </c>
      <c r="I1816" s="280" t="s">
        <v>52</v>
      </c>
      <c r="J1816" s="427">
        <v>1</v>
      </c>
      <c r="K1816" s="289">
        <v>44659</v>
      </c>
      <c r="L1816" s="289">
        <v>44684</v>
      </c>
      <c r="M1816" s="281" t="s">
        <v>1156</v>
      </c>
      <c r="N1816" s="293">
        <v>202204284</v>
      </c>
      <c r="O1816" s="433"/>
      <c r="P1816" s="114" t="s">
        <v>54</v>
      </c>
      <c r="Q1816" s="439"/>
      <c r="R1816" s="123" t="s">
        <v>74</v>
      </c>
      <c r="S1816" s="120" t="s">
        <v>851</v>
      </c>
      <c r="T1816" s="120" t="s">
        <v>860</v>
      </c>
      <c r="U1816" s="120" t="s">
        <v>1112</v>
      </c>
      <c r="V1816" s="121">
        <v>44659</v>
      </c>
      <c r="W1816" s="121">
        <v>44684</v>
      </c>
      <c r="X1816" s="122">
        <v>44694</v>
      </c>
      <c r="Y1816" s="122">
        <v>44706</v>
      </c>
      <c r="Z1816" s="122">
        <v>44709</v>
      </c>
      <c r="AA1816" s="122">
        <v>44718</v>
      </c>
      <c r="AB1816" s="122">
        <v>44722</v>
      </c>
      <c r="AC1816" s="122">
        <v>44725</v>
      </c>
      <c r="AD1816" s="128">
        <v>44725</v>
      </c>
      <c r="AE1816" s="129" t="s">
        <v>49</v>
      </c>
      <c r="AF1816" s="128"/>
      <c r="AG1816" s="130"/>
      <c r="AH1816" s="130"/>
      <c r="AI1816" s="130"/>
      <c r="AJ1816" s="130"/>
      <c r="AK1816" s="362"/>
      <c r="AL1816" s="362"/>
      <c r="AM1816" s="368">
        <v>44727</v>
      </c>
      <c r="AN1816" s="135" t="s">
        <v>49</v>
      </c>
      <c r="AO1816" s="401">
        <v>44727</v>
      </c>
      <c r="AP1816" s="136" t="s">
        <v>408</v>
      </c>
      <c r="AQ1816" s="136"/>
      <c r="AR1816" s="379" t="e">
        <f>IF(AND(AF1816=AG1816,AF1816=AI1816,AF1816=AK1816,AF1816=AM1816),"未到货",“到货”)</f>
        <v>#NAME?</v>
      </c>
    </row>
    <row r="1817" spans="1:44" ht="20.100000000000001" hidden="1" customHeight="1">
      <c r="A1817" s="427">
        <v>127</v>
      </c>
      <c r="B1817" s="280" t="s">
        <v>1187</v>
      </c>
      <c r="C1817" s="281" t="s">
        <v>1198</v>
      </c>
      <c r="D1817" s="281" t="s">
        <v>419</v>
      </c>
      <c r="E1817" s="281" t="s">
        <v>405</v>
      </c>
      <c r="F1817" s="280" t="s">
        <v>420</v>
      </c>
      <c r="G1817" s="282" t="s">
        <v>434</v>
      </c>
      <c r="H1817" s="427" t="s">
        <v>388</v>
      </c>
      <c r="I1817" s="280" t="s">
        <v>52</v>
      </c>
      <c r="J1817" s="427">
        <v>1</v>
      </c>
      <c r="K1817" s="289">
        <v>44659</v>
      </c>
      <c r="L1817" s="289">
        <v>44684</v>
      </c>
      <c r="M1817" s="281" t="s">
        <v>1156</v>
      </c>
      <c r="N1817" s="293">
        <v>202204284</v>
      </c>
      <c r="O1817" s="433"/>
      <c r="P1817" s="404" t="s">
        <v>54</v>
      </c>
      <c r="Q1817" s="439"/>
      <c r="R1817" s="123" t="s">
        <v>74</v>
      </c>
      <c r="S1817" s="120" t="s">
        <v>851</v>
      </c>
      <c r="T1817" s="120" t="s">
        <v>860</v>
      </c>
      <c r="U1817" s="120" t="s">
        <v>1112</v>
      </c>
      <c r="V1817" s="121">
        <v>44659</v>
      </c>
      <c r="W1817" s="121">
        <v>44684</v>
      </c>
      <c r="X1817" s="122"/>
      <c r="Y1817" s="127"/>
      <c r="Z1817" s="127"/>
      <c r="AA1817" s="127"/>
      <c r="AB1817" s="127"/>
      <c r="AC1817" s="122">
        <v>44685</v>
      </c>
      <c r="AD1817" s="128">
        <v>44685</v>
      </c>
      <c r="AE1817" s="129" t="s">
        <v>49</v>
      </c>
      <c r="AF1817" s="128"/>
      <c r="AG1817" s="130"/>
      <c r="AH1817" s="130"/>
      <c r="AI1817" s="130"/>
      <c r="AJ1817" s="130">
        <v>1</v>
      </c>
      <c r="AK1817" s="362">
        <v>44687</v>
      </c>
      <c r="AL1817" s="362">
        <v>44692</v>
      </c>
      <c r="AM1817" s="368">
        <v>44693</v>
      </c>
      <c r="AN1817" s="135" t="s">
        <v>49</v>
      </c>
      <c r="AO1817" s="401">
        <v>44694</v>
      </c>
      <c r="AP1817" s="136" t="s">
        <v>408</v>
      </c>
      <c r="AQ1817" s="136">
        <v>4</v>
      </c>
      <c r="AR1817" s="379" t="e">
        <f>IF(AND(AF1817=AG1817,AF1817=AI1817,AF1817=AK1817,AF1817=AM1817),"未到货",“到货”)</f>
        <v>#NAME?</v>
      </c>
    </row>
    <row r="1818" spans="1:44" ht="20.100000000000001" hidden="1" customHeight="1">
      <c r="A1818" s="427">
        <v>128</v>
      </c>
      <c r="B1818" s="280" t="s">
        <v>1187</v>
      </c>
      <c r="C1818" s="281" t="s">
        <v>1199</v>
      </c>
      <c r="D1818" s="281" t="s">
        <v>1057</v>
      </c>
      <c r="E1818" s="281" t="s">
        <v>472</v>
      </c>
      <c r="F1818" s="280" t="s">
        <v>420</v>
      </c>
      <c r="G1818" s="282" t="s">
        <v>473</v>
      </c>
      <c r="H1818" s="427" t="s">
        <v>388</v>
      </c>
      <c r="I1818" s="280" t="s">
        <v>52</v>
      </c>
      <c r="J1818" s="427">
        <v>1</v>
      </c>
      <c r="K1818" s="289">
        <v>44659</v>
      </c>
      <c r="L1818" s="289">
        <v>44684</v>
      </c>
      <c r="M1818" s="281" t="s">
        <v>1156</v>
      </c>
      <c r="N1818" s="293">
        <v>202204284</v>
      </c>
      <c r="O1818" s="433"/>
      <c r="P1818" s="114" t="s">
        <v>54</v>
      </c>
      <c r="Q1818" s="439"/>
      <c r="R1818" s="123" t="s">
        <v>74</v>
      </c>
      <c r="S1818" s="120" t="s">
        <v>851</v>
      </c>
      <c r="T1818" s="120" t="s">
        <v>860</v>
      </c>
      <c r="U1818" s="120" t="s">
        <v>1112</v>
      </c>
      <c r="V1818" s="121">
        <v>44659</v>
      </c>
      <c r="W1818" s="121">
        <v>44684</v>
      </c>
      <c r="X1818" s="122">
        <v>44694</v>
      </c>
      <c r="Y1818" s="127"/>
      <c r="Z1818" s="127"/>
      <c r="AA1818" s="127"/>
      <c r="AB1818" s="127"/>
      <c r="AC1818" s="122">
        <v>44712</v>
      </c>
      <c r="AD1818" s="364" t="s">
        <v>921</v>
      </c>
      <c r="AE1818" s="365" t="s">
        <v>49</v>
      </c>
      <c r="AF1818" s="128">
        <v>44713</v>
      </c>
      <c r="AG1818" s="130">
        <v>1</v>
      </c>
      <c r="AH1818" s="130"/>
      <c r="AI1818" s="130"/>
      <c r="AJ1818" s="130"/>
      <c r="AK1818" s="362"/>
      <c r="AL1818" s="362"/>
      <c r="AM1818" s="368">
        <v>44718</v>
      </c>
      <c r="AN1818" s="135" t="s">
        <v>49</v>
      </c>
      <c r="AO1818" s="368">
        <v>44718</v>
      </c>
      <c r="AP1818" s="136" t="s">
        <v>408</v>
      </c>
      <c r="AQ1818" s="136"/>
      <c r="AR1818" s="379" t="e">
        <f>IF(AND(AF1818=AG1818,AF1818=AI1818,AF1818=AK1818,AF1818=AM1818),"未到货",“到货”)</f>
        <v>#NAME?</v>
      </c>
    </row>
    <row r="1819" spans="1:44" s="330" customFormat="1" ht="20.100000000000001" hidden="1" customHeight="1">
      <c r="A1819" s="428">
        <v>129</v>
      </c>
      <c r="B1819" s="429" t="s">
        <v>1187</v>
      </c>
      <c r="C1819" s="430" t="s">
        <v>1200</v>
      </c>
      <c r="D1819" s="430" t="s">
        <v>548</v>
      </c>
      <c r="E1819" s="430" t="s">
        <v>506</v>
      </c>
      <c r="F1819" s="429" t="s">
        <v>420</v>
      </c>
      <c r="G1819" s="431" t="s">
        <v>836</v>
      </c>
      <c r="H1819" s="428" t="s">
        <v>388</v>
      </c>
      <c r="I1819" s="429" t="s">
        <v>52</v>
      </c>
      <c r="J1819" s="428">
        <v>1</v>
      </c>
      <c r="K1819" s="435">
        <v>44659</v>
      </c>
      <c r="L1819" s="435">
        <v>44684</v>
      </c>
      <c r="M1819" s="430" t="s">
        <v>1156</v>
      </c>
      <c r="N1819" s="436"/>
      <c r="O1819" s="437"/>
      <c r="P1819" s="113" t="s">
        <v>54</v>
      </c>
      <c r="Q1819" s="358"/>
      <c r="R1819" s="358" t="s">
        <v>329</v>
      </c>
      <c r="S1819" s="394" t="s">
        <v>330</v>
      </c>
      <c r="T1819" s="394"/>
      <c r="U1819" s="394"/>
      <c r="V1819" s="370"/>
      <c r="W1819" s="370"/>
      <c r="X1819" s="395"/>
      <c r="Y1819" s="396"/>
      <c r="Z1819" s="396"/>
      <c r="AA1819" s="396"/>
      <c r="AB1819" s="396"/>
      <c r="AC1819" s="395">
        <v>44697</v>
      </c>
      <c r="AD1819" s="395">
        <v>44698</v>
      </c>
      <c r="AE1819" s="371" t="s">
        <v>49</v>
      </c>
      <c r="AF1819" s="395"/>
      <c r="AG1819" s="396"/>
      <c r="AH1819" s="396"/>
      <c r="AI1819" s="396"/>
      <c r="AJ1819" s="396"/>
      <c r="AK1819" s="400"/>
      <c r="AL1819" s="400"/>
      <c r="AM1819" s="405">
        <v>44705</v>
      </c>
      <c r="AN1819" s="371" t="s">
        <v>49</v>
      </c>
      <c r="AO1819" s="134">
        <v>44705</v>
      </c>
      <c r="AP1819" s="136" t="s">
        <v>408</v>
      </c>
      <c r="AQ1819" s="396"/>
      <c r="AR1819" s="402" t="e">
        <f>IF(AND(AF1819=AG1819,AF1819=AI1819,AF1819=AK1819,AF1819=AM1819),"未到货",“到货”)</f>
        <v>#NAME?</v>
      </c>
    </row>
    <row r="1820" spans="1:44" ht="20.100000000000001" hidden="1" customHeight="1">
      <c r="A1820" s="427">
        <v>130</v>
      </c>
      <c r="B1820" s="280" t="s">
        <v>1187</v>
      </c>
      <c r="C1820" s="281" t="s">
        <v>1201</v>
      </c>
      <c r="D1820" s="281" t="s">
        <v>1058</v>
      </c>
      <c r="E1820" s="281" t="s">
        <v>405</v>
      </c>
      <c r="F1820" s="280" t="s">
        <v>420</v>
      </c>
      <c r="G1820" s="282" t="s">
        <v>434</v>
      </c>
      <c r="H1820" s="427" t="s">
        <v>388</v>
      </c>
      <c r="I1820" s="280" t="s">
        <v>52</v>
      </c>
      <c r="J1820" s="427">
        <v>1</v>
      </c>
      <c r="K1820" s="289">
        <v>44659</v>
      </c>
      <c r="L1820" s="289">
        <v>44684</v>
      </c>
      <c r="M1820" s="281" t="s">
        <v>1156</v>
      </c>
      <c r="N1820" s="293">
        <v>202204284</v>
      </c>
      <c r="O1820" s="433"/>
      <c r="P1820" s="404" t="s">
        <v>54</v>
      </c>
      <c r="Q1820" s="439"/>
      <c r="R1820" s="123" t="s">
        <v>74</v>
      </c>
      <c r="S1820" s="120" t="s">
        <v>851</v>
      </c>
      <c r="T1820" s="120" t="s">
        <v>860</v>
      </c>
      <c r="U1820" s="120" t="s">
        <v>1112</v>
      </c>
      <c r="V1820" s="121">
        <v>44659</v>
      </c>
      <c r="W1820" s="121">
        <v>44684</v>
      </c>
      <c r="X1820" s="122"/>
      <c r="Y1820" s="127"/>
      <c r="Z1820" s="127"/>
      <c r="AA1820" s="127"/>
      <c r="AB1820" s="127"/>
      <c r="AC1820" s="122">
        <v>44685</v>
      </c>
      <c r="AD1820" s="128">
        <v>44685</v>
      </c>
      <c r="AE1820" s="129" t="s">
        <v>49</v>
      </c>
      <c r="AF1820" s="128"/>
      <c r="AG1820" s="130"/>
      <c r="AH1820" s="130"/>
      <c r="AI1820" s="130"/>
      <c r="AJ1820" s="130">
        <v>1</v>
      </c>
      <c r="AK1820" s="362">
        <v>44687</v>
      </c>
      <c r="AL1820" s="362">
        <v>44692</v>
      </c>
      <c r="AM1820" s="368">
        <v>44693</v>
      </c>
      <c r="AN1820" s="135" t="s">
        <v>49</v>
      </c>
      <c r="AO1820" s="401">
        <v>44694</v>
      </c>
      <c r="AP1820" s="136" t="s">
        <v>408</v>
      </c>
      <c r="AQ1820" s="136">
        <v>4</v>
      </c>
      <c r="AR1820" s="379" t="e">
        <f>IF(AND(AF1820=AG1820,AF1820=AI1820,AF1820=AK1820,AF1820=AM1820),"未到货",“到货”)</f>
        <v>#NAME?</v>
      </c>
    </row>
    <row r="1821" spans="1:44" ht="20.100000000000001" hidden="1" customHeight="1">
      <c r="A1821" s="427">
        <v>131</v>
      </c>
      <c r="B1821" s="280" t="s">
        <v>1187</v>
      </c>
      <c r="C1821" s="281" t="s">
        <v>1202</v>
      </c>
      <c r="D1821" s="281" t="s">
        <v>1059</v>
      </c>
      <c r="E1821" s="281" t="s">
        <v>405</v>
      </c>
      <c r="F1821" s="280" t="s">
        <v>420</v>
      </c>
      <c r="G1821" s="282" t="s">
        <v>434</v>
      </c>
      <c r="H1821" s="427" t="s">
        <v>388</v>
      </c>
      <c r="I1821" s="280" t="s">
        <v>52</v>
      </c>
      <c r="J1821" s="427">
        <v>1</v>
      </c>
      <c r="K1821" s="289">
        <v>44659</v>
      </c>
      <c r="L1821" s="289">
        <v>44684</v>
      </c>
      <c r="M1821" s="281" t="s">
        <v>1156</v>
      </c>
      <c r="N1821" s="293">
        <v>202204284</v>
      </c>
      <c r="O1821" s="433"/>
      <c r="P1821" s="113" t="s">
        <v>54</v>
      </c>
      <c r="Q1821" s="439"/>
      <c r="R1821" s="123" t="s">
        <v>74</v>
      </c>
      <c r="S1821" s="120" t="s">
        <v>851</v>
      </c>
      <c r="T1821" s="120" t="s">
        <v>860</v>
      </c>
      <c r="U1821" s="120" t="s">
        <v>1112</v>
      </c>
      <c r="V1821" s="121">
        <v>44659</v>
      </c>
      <c r="W1821" s="121">
        <v>44684</v>
      </c>
      <c r="X1821" s="122"/>
      <c r="Y1821" s="127"/>
      <c r="Z1821" s="127"/>
      <c r="AA1821" s="127"/>
      <c r="AB1821" s="127"/>
      <c r="AC1821" s="122">
        <v>44676</v>
      </c>
      <c r="AD1821" s="128">
        <v>44676</v>
      </c>
      <c r="AE1821" s="129" t="s">
        <v>49</v>
      </c>
      <c r="AF1821" s="128"/>
      <c r="AG1821" s="130"/>
      <c r="AH1821" s="130"/>
      <c r="AI1821" s="130"/>
      <c r="AJ1821" s="130">
        <v>1</v>
      </c>
      <c r="AK1821" s="362">
        <v>44676</v>
      </c>
      <c r="AL1821" s="362">
        <v>44680</v>
      </c>
      <c r="AM1821" s="368">
        <v>44681</v>
      </c>
      <c r="AN1821" s="135" t="s">
        <v>49</v>
      </c>
      <c r="AO1821" s="401">
        <v>44694</v>
      </c>
      <c r="AP1821" s="136" t="s">
        <v>408</v>
      </c>
      <c r="AQ1821" s="136">
        <v>4</v>
      </c>
      <c r="AR1821" s="379" t="e">
        <f>IF(AND(AF1821=AG1821,AF1821=AI1821,AF1821=AK1821,AF1821=AM1821),"未到货",“到货”)</f>
        <v>#NAME?</v>
      </c>
    </row>
    <row r="1822" spans="1:44" ht="20.100000000000001" hidden="1" customHeight="1">
      <c r="A1822" s="427">
        <v>132</v>
      </c>
      <c r="B1822" s="280" t="s">
        <v>1187</v>
      </c>
      <c r="C1822" s="281" t="s">
        <v>1203</v>
      </c>
      <c r="D1822" s="281" t="s">
        <v>670</v>
      </c>
      <c r="E1822" s="281" t="s">
        <v>405</v>
      </c>
      <c r="F1822" s="280" t="s">
        <v>420</v>
      </c>
      <c r="G1822" s="282" t="s">
        <v>434</v>
      </c>
      <c r="H1822" s="427" t="s">
        <v>388</v>
      </c>
      <c r="I1822" s="280" t="s">
        <v>52</v>
      </c>
      <c r="J1822" s="427">
        <v>1</v>
      </c>
      <c r="K1822" s="289">
        <v>44659</v>
      </c>
      <c r="L1822" s="289">
        <v>44684</v>
      </c>
      <c r="M1822" s="281" t="s">
        <v>1156</v>
      </c>
      <c r="N1822" s="293">
        <v>202204284</v>
      </c>
      <c r="O1822" s="433"/>
      <c r="P1822" s="113" t="s">
        <v>54</v>
      </c>
      <c r="Q1822" s="439"/>
      <c r="R1822" s="123" t="s">
        <v>74</v>
      </c>
      <c r="S1822" s="120" t="s">
        <v>851</v>
      </c>
      <c r="T1822" s="120" t="s">
        <v>860</v>
      </c>
      <c r="U1822" s="120" t="s">
        <v>1112</v>
      </c>
      <c r="V1822" s="121">
        <v>44659</v>
      </c>
      <c r="W1822" s="121">
        <v>44684</v>
      </c>
      <c r="X1822" s="122">
        <v>44694</v>
      </c>
      <c r="Y1822" s="127"/>
      <c r="Z1822" s="127"/>
      <c r="AA1822" s="127"/>
      <c r="AB1822" s="127"/>
      <c r="AC1822" s="122">
        <v>44690</v>
      </c>
      <c r="AD1822" s="128">
        <v>44690</v>
      </c>
      <c r="AE1822" s="129" t="s">
        <v>49</v>
      </c>
      <c r="AF1822" s="128"/>
      <c r="AG1822" s="130"/>
      <c r="AH1822" s="130"/>
      <c r="AI1822" s="130"/>
      <c r="AJ1822" s="130">
        <v>1</v>
      </c>
      <c r="AK1822" s="362">
        <v>44693</v>
      </c>
      <c r="AL1822" s="362">
        <v>44697</v>
      </c>
      <c r="AM1822" s="368">
        <v>44698</v>
      </c>
      <c r="AN1822" s="135" t="s">
        <v>49</v>
      </c>
      <c r="AO1822" s="370">
        <v>44698</v>
      </c>
      <c r="AP1822" s="396" t="s">
        <v>408</v>
      </c>
      <c r="AQ1822" s="136"/>
      <c r="AR1822" s="379" t="e">
        <f>IF(AND(AF1822=AG1822,AF1822=AI1822,AF1822=AK1822,AF1822=AM1822),"未到货",“到货”)</f>
        <v>#NAME?</v>
      </c>
    </row>
    <row r="1823" spans="1:44" ht="20.100000000000001" hidden="1" customHeight="1">
      <c r="A1823" s="427">
        <v>133</v>
      </c>
      <c r="B1823" s="280" t="s">
        <v>1187</v>
      </c>
      <c r="C1823" s="281" t="s">
        <v>1204</v>
      </c>
      <c r="D1823" s="281" t="s">
        <v>613</v>
      </c>
      <c r="E1823" s="281" t="s">
        <v>405</v>
      </c>
      <c r="F1823" s="280" t="s">
        <v>420</v>
      </c>
      <c r="G1823" s="282" t="s">
        <v>434</v>
      </c>
      <c r="H1823" s="427" t="s">
        <v>388</v>
      </c>
      <c r="I1823" s="280" t="s">
        <v>52</v>
      </c>
      <c r="J1823" s="427">
        <v>2</v>
      </c>
      <c r="K1823" s="289">
        <v>44659</v>
      </c>
      <c r="L1823" s="289">
        <v>44684</v>
      </c>
      <c r="M1823" s="281" t="s">
        <v>1156</v>
      </c>
      <c r="N1823" s="293">
        <v>202204284</v>
      </c>
      <c r="O1823" s="433"/>
      <c r="P1823" s="113" t="s">
        <v>54</v>
      </c>
      <c r="Q1823" s="439"/>
      <c r="R1823" s="123" t="s">
        <v>74</v>
      </c>
      <c r="S1823" s="120" t="s">
        <v>851</v>
      </c>
      <c r="T1823" s="120" t="s">
        <v>860</v>
      </c>
      <c r="U1823" s="120" t="s">
        <v>1112</v>
      </c>
      <c r="V1823" s="121">
        <v>44659</v>
      </c>
      <c r="W1823" s="121">
        <v>44684</v>
      </c>
      <c r="X1823" s="122"/>
      <c r="Y1823" s="127"/>
      <c r="Z1823" s="127"/>
      <c r="AA1823" s="127"/>
      <c r="AB1823" s="127"/>
      <c r="AC1823" s="122">
        <v>44678</v>
      </c>
      <c r="AD1823" s="128">
        <v>44679</v>
      </c>
      <c r="AE1823" s="129" t="s">
        <v>58</v>
      </c>
      <c r="AF1823" s="128"/>
      <c r="AG1823" s="130"/>
      <c r="AH1823" s="130"/>
      <c r="AI1823" s="130"/>
      <c r="AJ1823" s="130">
        <v>2</v>
      </c>
      <c r="AK1823" s="362">
        <v>44680</v>
      </c>
      <c r="AL1823" s="362">
        <v>44687</v>
      </c>
      <c r="AM1823" s="370">
        <v>44687</v>
      </c>
      <c r="AN1823" s="371" t="s">
        <v>58</v>
      </c>
      <c r="AO1823" s="401">
        <v>44694</v>
      </c>
      <c r="AP1823" s="136" t="s">
        <v>408</v>
      </c>
      <c r="AQ1823" s="396">
        <v>4</v>
      </c>
      <c r="AR1823" s="379" t="e">
        <f>IF(AND(AF1823=AG1823,AF1823=AI1823,AF1823=AK1823,AF1823=AM1823),"未到货",“到货”)</f>
        <v>#NAME?</v>
      </c>
    </row>
    <row r="1824" spans="1:44" ht="20.100000000000001" hidden="1" customHeight="1">
      <c r="A1824" s="427">
        <v>134</v>
      </c>
      <c r="B1824" s="280" t="s">
        <v>1187</v>
      </c>
      <c r="C1824" s="281" t="s">
        <v>1205</v>
      </c>
      <c r="D1824" s="281" t="s">
        <v>1060</v>
      </c>
      <c r="E1824" s="281" t="s">
        <v>472</v>
      </c>
      <c r="F1824" s="280" t="s">
        <v>420</v>
      </c>
      <c r="G1824" s="282" t="s">
        <v>473</v>
      </c>
      <c r="H1824" s="427" t="s">
        <v>388</v>
      </c>
      <c r="I1824" s="280" t="s">
        <v>52</v>
      </c>
      <c r="J1824" s="427">
        <v>1</v>
      </c>
      <c r="K1824" s="289">
        <v>44659</v>
      </c>
      <c r="L1824" s="289">
        <v>44684</v>
      </c>
      <c r="M1824" s="281" t="s">
        <v>1156</v>
      </c>
      <c r="N1824" s="293">
        <v>202204284</v>
      </c>
      <c r="O1824" s="433"/>
      <c r="P1824" s="404" t="s">
        <v>54</v>
      </c>
      <c r="Q1824" s="439"/>
      <c r="R1824" s="123" t="s">
        <v>74</v>
      </c>
      <c r="S1824" s="120" t="s">
        <v>851</v>
      </c>
      <c r="T1824" s="120" t="s">
        <v>860</v>
      </c>
      <c r="U1824" s="120" t="s">
        <v>1112</v>
      </c>
      <c r="V1824" s="121">
        <v>44659</v>
      </c>
      <c r="W1824" s="121">
        <v>44684</v>
      </c>
      <c r="X1824" s="122">
        <v>44694</v>
      </c>
      <c r="Y1824" s="127"/>
      <c r="Z1824" s="127"/>
      <c r="AA1824" s="127"/>
      <c r="AB1824" s="127"/>
      <c r="AC1824" s="122">
        <v>44690</v>
      </c>
      <c r="AD1824" s="128">
        <v>44690</v>
      </c>
      <c r="AE1824" s="129" t="s">
        <v>49</v>
      </c>
      <c r="AF1824" s="128"/>
      <c r="AG1824" s="130"/>
      <c r="AH1824" s="130"/>
      <c r="AI1824" s="130"/>
      <c r="AJ1824" s="130"/>
      <c r="AK1824" s="362"/>
      <c r="AL1824" s="362"/>
      <c r="AM1824" s="368">
        <v>44691</v>
      </c>
      <c r="AN1824" s="135" t="s">
        <v>49</v>
      </c>
      <c r="AO1824" s="401">
        <v>44694</v>
      </c>
      <c r="AP1824" s="136" t="s">
        <v>408</v>
      </c>
      <c r="AQ1824" s="136">
        <v>4</v>
      </c>
      <c r="AR1824" s="379" t="e">
        <f>IF(AND(AF1824=AG1824,AF1824=AI1824,AF1824=AK1824,AF1824=AM1824),"未到货",“到货”)</f>
        <v>#NAME?</v>
      </c>
    </row>
    <row r="1825" spans="1:44" ht="20.100000000000001" hidden="1" customHeight="1">
      <c r="A1825" s="427">
        <v>135</v>
      </c>
      <c r="B1825" s="280" t="s">
        <v>1187</v>
      </c>
      <c r="C1825" s="281" t="s">
        <v>1206</v>
      </c>
      <c r="D1825" s="281" t="s">
        <v>1061</v>
      </c>
      <c r="E1825" s="281" t="s">
        <v>485</v>
      </c>
      <c r="F1825" s="280" t="s">
        <v>486</v>
      </c>
      <c r="G1825" s="282" t="s">
        <v>487</v>
      </c>
      <c r="H1825" s="427" t="s">
        <v>388</v>
      </c>
      <c r="I1825" s="280" t="s">
        <v>52</v>
      </c>
      <c r="J1825" s="427">
        <v>1</v>
      </c>
      <c r="K1825" s="289">
        <v>44659</v>
      </c>
      <c r="L1825" s="289">
        <v>44684</v>
      </c>
      <c r="M1825" s="281" t="s">
        <v>1156</v>
      </c>
      <c r="N1825" s="293">
        <v>202204284</v>
      </c>
      <c r="O1825" s="433"/>
      <c r="P1825" s="114" t="s">
        <v>54</v>
      </c>
      <c r="Q1825" s="439"/>
      <c r="R1825" s="123" t="s">
        <v>92</v>
      </c>
      <c r="S1825" s="120" t="s">
        <v>181</v>
      </c>
      <c r="T1825" s="120" t="s">
        <v>76</v>
      </c>
      <c r="U1825" s="120" t="s">
        <v>1207</v>
      </c>
      <c r="V1825" s="121">
        <v>44659</v>
      </c>
      <c r="W1825" s="121">
        <v>44684</v>
      </c>
      <c r="X1825" s="438">
        <v>44691</v>
      </c>
      <c r="Y1825" s="127"/>
      <c r="Z1825" s="127"/>
      <c r="AA1825" s="127"/>
      <c r="AB1825" s="127"/>
      <c r="AC1825" s="122">
        <v>44693</v>
      </c>
      <c r="AD1825" s="128">
        <v>44694</v>
      </c>
      <c r="AE1825" s="129" t="s">
        <v>49</v>
      </c>
      <c r="AF1825" s="128"/>
      <c r="AG1825" s="130"/>
      <c r="AH1825" s="130"/>
      <c r="AI1825" s="130"/>
      <c r="AJ1825" s="130"/>
      <c r="AK1825" s="362"/>
      <c r="AL1825" s="362"/>
      <c r="AM1825" s="368">
        <v>44697</v>
      </c>
      <c r="AN1825" s="135" t="s">
        <v>49</v>
      </c>
      <c r="AO1825" s="401">
        <v>44697</v>
      </c>
      <c r="AP1825" s="136" t="s">
        <v>408</v>
      </c>
      <c r="AQ1825" s="136"/>
      <c r="AR1825" s="379" t="e">
        <f>IF(AND(AF1825=AG1825,AF1825=AI1825,AF1825=AK1825,AF1825=AM1825),"未到货",“到货”)</f>
        <v>#NAME?</v>
      </c>
    </row>
    <row r="1826" spans="1:44" ht="20.100000000000001" hidden="1" customHeight="1">
      <c r="A1826" s="427">
        <v>136</v>
      </c>
      <c r="B1826" s="280" t="s">
        <v>1187</v>
      </c>
      <c r="C1826" s="281" t="s">
        <v>1208</v>
      </c>
      <c r="D1826" s="281" t="s">
        <v>160</v>
      </c>
      <c r="E1826" s="281" t="s">
        <v>405</v>
      </c>
      <c r="F1826" s="280" t="s">
        <v>420</v>
      </c>
      <c r="G1826" s="282" t="s">
        <v>434</v>
      </c>
      <c r="H1826" s="427" t="s">
        <v>388</v>
      </c>
      <c r="I1826" s="280" t="s">
        <v>52</v>
      </c>
      <c r="J1826" s="427">
        <v>1</v>
      </c>
      <c r="K1826" s="289">
        <v>44659</v>
      </c>
      <c r="L1826" s="289">
        <v>44684</v>
      </c>
      <c r="M1826" s="281" t="s">
        <v>1156</v>
      </c>
      <c r="N1826" s="293">
        <v>202204284</v>
      </c>
      <c r="O1826" s="433"/>
      <c r="P1826" s="113" t="s">
        <v>54</v>
      </c>
      <c r="Q1826" s="439"/>
      <c r="R1826" s="123" t="s">
        <v>74</v>
      </c>
      <c r="S1826" s="120" t="s">
        <v>851</v>
      </c>
      <c r="T1826" s="120" t="s">
        <v>860</v>
      </c>
      <c r="U1826" s="120" t="s">
        <v>1112</v>
      </c>
      <c r="V1826" s="121">
        <v>44659</v>
      </c>
      <c r="W1826" s="121">
        <v>44684</v>
      </c>
      <c r="X1826" s="122">
        <v>44694</v>
      </c>
      <c r="Y1826" s="127"/>
      <c r="Z1826" s="127"/>
      <c r="AA1826" s="127"/>
      <c r="AB1826" s="127"/>
      <c r="AC1826" s="122">
        <v>44690</v>
      </c>
      <c r="AD1826" s="128">
        <v>44690</v>
      </c>
      <c r="AE1826" s="129" t="s">
        <v>49</v>
      </c>
      <c r="AF1826" s="128"/>
      <c r="AG1826" s="130"/>
      <c r="AH1826" s="130"/>
      <c r="AI1826" s="130"/>
      <c r="AJ1826" s="130">
        <v>1</v>
      </c>
      <c r="AK1826" s="362">
        <v>44693</v>
      </c>
      <c r="AL1826" s="362">
        <v>44697</v>
      </c>
      <c r="AM1826" s="368">
        <v>44698</v>
      </c>
      <c r="AN1826" s="135" t="s">
        <v>49</v>
      </c>
      <c r="AO1826" s="370">
        <v>44698</v>
      </c>
      <c r="AP1826" s="396" t="s">
        <v>408</v>
      </c>
      <c r="AQ1826" s="136"/>
      <c r="AR1826" s="379" t="e">
        <f>IF(AND(AF1826=AG1826,AF1826=AI1826,AF1826=AK1826,AF1826=AM1826),"未到货",“到货”)</f>
        <v>#NAME?</v>
      </c>
    </row>
    <row r="1827" spans="1:44" ht="20.100000000000001" hidden="1" customHeight="1">
      <c r="A1827" s="427">
        <v>137</v>
      </c>
      <c r="B1827" s="280" t="s">
        <v>1187</v>
      </c>
      <c r="C1827" s="281" t="s">
        <v>1209</v>
      </c>
      <c r="D1827" s="281" t="s">
        <v>688</v>
      </c>
      <c r="E1827" s="281" t="s">
        <v>405</v>
      </c>
      <c r="F1827" s="280" t="s">
        <v>420</v>
      </c>
      <c r="G1827" s="282" t="s">
        <v>434</v>
      </c>
      <c r="H1827" s="427" t="s">
        <v>388</v>
      </c>
      <c r="I1827" s="280" t="s">
        <v>52</v>
      </c>
      <c r="J1827" s="427">
        <v>1</v>
      </c>
      <c r="K1827" s="289">
        <v>44659</v>
      </c>
      <c r="L1827" s="289">
        <v>44684</v>
      </c>
      <c r="M1827" s="281" t="s">
        <v>1156</v>
      </c>
      <c r="N1827" s="293">
        <v>202204284</v>
      </c>
      <c r="O1827" s="433"/>
      <c r="P1827" s="113" t="s">
        <v>54</v>
      </c>
      <c r="Q1827" s="439"/>
      <c r="R1827" s="123" t="s">
        <v>74</v>
      </c>
      <c r="S1827" s="120" t="s">
        <v>851</v>
      </c>
      <c r="T1827" s="120" t="s">
        <v>860</v>
      </c>
      <c r="U1827" s="120" t="s">
        <v>1112</v>
      </c>
      <c r="V1827" s="121">
        <v>44659</v>
      </c>
      <c r="W1827" s="121">
        <v>44684</v>
      </c>
      <c r="X1827" s="122">
        <v>44694</v>
      </c>
      <c r="Y1827" s="127"/>
      <c r="Z1827" s="127"/>
      <c r="AA1827" s="127"/>
      <c r="AB1827" s="127"/>
      <c r="AC1827" s="122">
        <v>44690</v>
      </c>
      <c r="AD1827" s="128">
        <v>44690</v>
      </c>
      <c r="AE1827" s="129" t="s">
        <v>49</v>
      </c>
      <c r="AF1827" s="128"/>
      <c r="AG1827" s="130"/>
      <c r="AH1827" s="130"/>
      <c r="AI1827" s="130"/>
      <c r="AJ1827" s="130">
        <v>1</v>
      </c>
      <c r="AK1827" s="362">
        <v>44693</v>
      </c>
      <c r="AL1827" s="362">
        <v>44697</v>
      </c>
      <c r="AM1827" s="368">
        <v>44698</v>
      </c>
      <c r="AN1827" s="135" t="s">
        <v>49</v>
      </c>
      <c r="AO1827" s="370">
        <v>44698</v>
      </c>
      <c r="AP1827" s="396" t="s">
        <v>408</v>
      </c>
      <c r="AQ1827" s="136"/>
      <c r="AR1827" s="379" t="e">
        <f>IF(AND(AF1827=AG1827,AF1827=AI1827,AF1827=AK1827,AF1827=AM1827),"未到货",“到货”)</f>
        <v>#NAME?</v>
      </c>
    </row>
    <row r="1828" spans="1:44" s="330" customFormat="1" ht="20.100000000000001" hidden="1" customHeight="1">
      <c r="A1828" s="428">
        <v>138</v>
      </c>
      <c r="B1828" s="429" t="s">
        <v>1187</v>
      </c>
      <c r="C1828" s="430" t="s">
        <v>1210</v>
      </c>
      <c r="D1828" s="281" t="s">
        <v>488</v>
      </c>
      <c r="E1828" s="281" t="s">
        <v>405</v>
      </c>
      <c r="F1828" s="280" t="s">
        <v>420</v>
      </c>
      <c r="G1828" s="282" t="s">
        <v>434</v>
      </c>
      <c r="H1828" s="427" t="s">
        <v>388</v>
      </c>
      <c r="I1828" s="280" t="s">
        <v>52</v>
      </c>
      <c r="J1828" s="428">
        <v>1</v>
      </c>
      <c r="K1828" s="435">
        <v>44659</v>
      </c>
      <c r="L1828" s="435">
        <v>44684</v>
      </c>
      <c r="M1828" s="430" t="s">
        <v>1156</v>
      </c>
      <c r="N1828" s="436"/>
      <c r="O1828" s="437"/>
      <c r="P1828" s="113" t="s">
        <v>54</v>
      </c>
      <c r="Q1828" s="358"/>
      <c r="R1828" s="358" t="s">
        <v>329</v>
      </c>
      <c r="S1828" s="394" t="s">
        <v>330</v>
      </c>
      <c r="T1828" s="394"/>
      <c r="U1828" s="394"/>
      <c r="V1828" s="370"/>
      <c r="W1828" s="370"/>
      <c r="X1828" s="395"/>
      <c r="Y1828" s="396"/>
      <c r="Z1828" s="396"/>
      <c r="AA1828" s="396"/>
      <c r="AB1828" s="396"/>
      <c r="AC1828" s="395">
        <v>44678</v>
      </c>
      <c r="AD1828" s="395">
        <v>44678</v>
      </c>
      <c r="AE1828" s="371" t="s">
        <v>49</v>
      </c>
      <c r="AF1828" s="128"/>
      <c r="AG1828" s="130"/>
      <c r="AH1828" s="130"/>
      <c r="AI1828" s="130"/>
      <c r="AJ1828" s="396">
        <v>1</v>
      </c>
      <c r="AK1828" s="400">
        <v>44681</v>
      </c>
      <c r="AL1828" s="400">
        <v>44687</v>
      </c>
      <c r="AM1828" s="370">
        <v>44687</v>
      </c>
      <c r="AN1828" s="371" t="s">
        <v>49</v>
      </c>
      <c r="AO1828" s="401">
        <v>44694</v>
      </c>
      <c r="AP1828" s="136" t="s">
        <v>408</v>
      </c>
      <c r="AQ1828" s="396">
        <v>4</v>
      </c>
      <c r="AR1828" s="379" t="e">
        <f>IF(AND(AF1828=AG1828,AF1828=AI1828,AF1828=AK1828,AF1828=AM1828),"未到货",“到货”)</f>
        <v>#NAME?</v>
      </c>
    </row>
    <row r="1829" spans="1:44" ht="20.100000000000001" hidden="1" customHeight="1">
      <c r="A1829" s="427">
        <v>139</v>
      </c>
      <c r="B1829" s="280" t="s">
        <v>1187</v>
      </c>
      <c r="C1829" s="281" t="s">
        <v>1211</v>
      </c>
      <c r="D1829" s="281" t="s">
        <v>1063</v>
      </c>
      <c r="E1829" s="281" t="s">
        <v>405</v>
      </c>
      <c r="F1829" s="280" t="s">
        <v>420</v>
      </c>
      <c r="G1829" s="282" t="s">
        <v>434</v>
      </c>
      <c r="H1829" s="427" t="s">
        <v>388</v>
      </c>
      <c r="I1829" s="280" t="s">
        <v>52</v>
      </c>
      <c r="J1829" s="427">
        <v>1</v>
      </c>
      <c r="K1829" s="289">
        <v>44659</v>
      </c>
      <c r="L1829" s="289">
        <v>44684</v>
      </c>
      <c r="M1829" s="281" t="s">
        <v>1156</v>
      </c>
      <c r="N1829" s="293">
        <v>202204284</v>
      </c>
      <c r="O1829" s="433"/>
      <c r="P1829" s="113" t="s">
        <v>54</v>
      </c>
      <c r="Q1829" s="439"/>
      <c r="R1829" s="123" t="s">
        <v>74</v>
      </c>
      <c r="S1829" s="120" t="s">
        <v>851</v>
      </c>
      <c r="T1829" s="120" t="s">
        <v>860</v>
      </c>
      <c r="U1829" s="120" t="s">
        <v>1112</v>
      </c>
      <c r="V1829" s="121">
        <v>44659</v>
      </c>
      <c r="W1829" s="121">
        <v>44684</v>
      </c>
      <c r="X1829" s="122"/>
      <c r="Y1829" s="127"/>
      <c r="Z1829" s="127"/>
      <c r="AA1829" s="127"/>
      <c r="AB1829" s="127"/>
      <c r="AC1829" s="122">
        <v>44676</v>
      </c>
      <c r="AD1829" s="128">
        <v>44676</v>
      </c>
      <c r="AE1829" s="129" t="s">
        <v>49</v>
      </c>
      <c r="AF1829" s="128"/>
      <c r="AG1829" s="130"/>
      <c r="AH1829" s="130"/>
      <c r="AI1829" s="130"/>
      <c r="AJ1829" s="130">
        <v>1</v>
      </c>
      <c r="AK1829" s="362">
        <v>44676</v>
      </c>
      <c r="AL1829" s="362">
        <v>44680</v>
      </c>
      <c r="AM1829" s="368">
        <v>44681</v>
      </c>
      <c r="AN1829" s="135" t="s">
        <v>49</v>
      </c>
      <c r="AO1829" s="401">
        <v>44694</v>
      </c>
      <c r="AP1829" s="136" t="s">
        <v>408</v>
      </c>
      <c r="AQ1829" s="136">
        <v>4</v>
      </c>
      <c r="AR1829" s="379" t="e">
        <f>IF(AND(AF1829=AG1829,AF1829=AI1829,AF1829=AK1829,AF1829=AM1829),"未到货",“到货”)</f>
        <v>#NAME?</v>
      </c>
    </row>
    <row r="1830" spans="1:44" ht="20.100000000000001" hidden="1" customHeight="1">
      <c r="A1830" s="427">
        <v>140</v>
      </c>
      <c r="B1830" s="280" t="s">
        <v>1187</v>
      </c>
      <c r="C1830" s="281" t="s">
        <v>1212</v>
      </c>
      <c r="D1830" s="281" t="s">
        <v>1064</v>
      </c>
      <c r="E1830" s="281" t="s">
        <v>405</v>
      </c>
      <c r="F1830" s="280" t="s">
        <v>420</v>
      </c>
      <c r="G1830" s="282" t="s">
        <v>434</v>
      </c>
      <c r="H1830" s="427" t="s">
        <v>388</v>
      </c>
      <c r="I1830" s="280" t="s">
        <v>52</v>
      </c>
      <c r="J1830" s="427">
        <v>1</v>
      </c>
      <c r="K1830" s="289">
        <v>44659</v>
      </c>
      <c r="L1830" s="289">
        <v>44684</v>
      </c>
      <c r="M1830" s="281" t="s">
        <v>1156</v>
      </c>
      <c r="N1830" s="293">
        <v>202204284</v>
      </c>
      <c r="O1830" s="433"/>
      <c r="P1830" s="113" t="s">
        <v>54</v>
      </c>
      <c r="Q1830" s="439"/>
      <c r="R1830" s="123" t="s">
        <v>74</v>
      </c>
      <c r="S1830" s="120" t="s">
        <v>851</v>
      </c>
      <c r="T1830" s="120" t="s">
        <v>860</v>
      </c>
      <c r="U1830" s="120" t="s">
        <v>1112</v>
      </c>
      <c r="V1830" s="121">
        <v>44659</v>
      </c>
      <c r="W1830" s="121">
        <v>44684</v>
      </c>
      <c r="X1830" s="122"/>
      <c r="Y1830" s="127"/>
      <c r="Z1830" s="127"/>
      <c r="AA1830" s="127"/>
      <c r="AB1830" s="127"/>
      <c r="AC1830" s="122">
        <v>44676</v>
      </c>
      <c r="AD1830" s="128">
        <v>44676</v>
      </c>
      <c r="AE1830" s="129" t="s">
        <v>49</v>
      </c>
      <c r="AF1830" s="128"/>
      <c r="AG1830" s="130"/>
      <c r="AH1830" s="130"/>
      <c r="AI1830" s="130"/>
      <c r="AJ1830" s="130">
        <v>1</v>
      </c>
      <c r="AK1830" s="362">
        <v>44676</v>
      </c>
      <c r="AL1830" s="362">
        <v>44680</v>
      </c>
      <c r="AM1830" s="368">
        <v>44681</v>
      </c>
      <c r="AN1830" s="135" t="s">
        <v>49</v>
      </c>
      <c r="AO1830" s="401">
        <v>44694</v>
      </c>
      <c r="AP1830" s="136" t="s">
        <v>408</v>
      </c>
      <c r="AQ1830" s="136">
        <v>4</v>
      </c>
      <c r="AR1830" s="379" t="e">
        <f>IF(AND(AF1830=AG1830,AF1830=AI1830,AF1830=AK1830,AF1830=AM1830),"未到货",“到货”)</f>
        <v>#NAME?</v>
      </c>
    </row>
    <row r="1831" spans="1:44" ht="20.100000000000001" hidden="1" customHeight="1">
      <c r="A1831" s="427">
        <v>141</v>
      </c>
      <c r="B1831" s="280" t="s">
        <v>1187</v>
      </c>
      <c r="C1831" s="281" t="s">
        <v>1213</v>
      </c>
      <c r="D1831" s="281" t="s">
        <v>1065</v>
      </c>
      <c r="E1831" s="281" t="s">
        <v>1214</v>
      </c>
      <c r="F1831" s="280" t="s">
        <v>420</v>
      </c>
      <c r="G1831" s="282" t="s">
        <v>421</v>
      </c>
      <c r="H1831" s="427" t="s">
        <v>388</v>
      </c>
      <c r="I1831" s="280" t="s">
        <v>52</v>
      </c>
      <c r="J1831" s="427">
        <v>1</v>
      </c>
      <c r="K1831" s="289">
        <v>44659</v>
      </c>
      <c r="L1831" s="289">
        <v>44684</v>
      </c>
      <c r="M1831" s="281" t="s">
        <v>1156</v>
      </c>
      <c r="N1831" s="293">
        <v>202204284</v>
      </c>
      <c r="O1831" s="433"/>
      <c r="P1831" s="114" t="s">
        <v>54</v>
      </c>
      <c r="Q1831" s="439"/>
      <c r="R1831" s="123" t="s">
        <v>74</v>
      </c>
      <c r="S1831" s="120" t="s">
        <v>851</v>
      </c>
      <c r="T1831" s="120" t="s">
        <v>860</v>
      </c>
      <c r="U1831" s="120" t="s">
        <v>1112</v>
      </c>
      <c r="V1831" s="121">
        <v>44659</v>
      </c>
      <c r="W1831" s="121">
        <v>44684</v>
      </c>
      <c r="X1831" s="122">
        <v>44694</v>
      </c>
      <c r="Y1831" s="122">
        <v>44706</v>
      </c>
      <c r="Z1831" s="122">
        <v>44709</v>
      </c>
      <c r="AA1831" s="122">
        <v>44718</v>
      </c>
      <c r="AB1831" s="122">
        <v>44722</v>
      </c>
      <c r="AC1831" s="122">
        <v>44725</v>
      </c>
      <c r="AD1831" s="128">
        <v>44725</v>
      </c>
      <c r="AE1831" s="129" t="s">
        <v>49</v>
      </c>
      <c r="AF1831" s="128"/>
      <c r="AG1831" s="130"/>
      <c r="AH1831" s="130"/>
      <c r="AI1831" s="130"/>
      <c r="AJ1831" s="130"/>
      <c r="AK1831" s="362"/>
      <c r="AL1831" s="362"/>
      <c r="AM1831" s="368">
        <v>44727</v>
      </c>
      <c r="AN1831" s="135" t="s">
        <v>49</v>
      </c>
      <c r="AO1831" s="368">
        <v>44727</v>
      </c>
      <c r="AP1831" s="136" t="s">
        <v>408</v>
      </c>
      <c r="AQ1831" s="136"/>
      <c r="AR1831" s="379" t="e">
        <f>IF(AND(AF1831=AG1831,AF1831=AI1831,AF1831=AK1831,AF1831=AM1831),"未到货",“到货”)</f>
        <v>#NAME?</v>
      </c>
    </row>
    <row r="1832" spans="1:44" ht="20.100000000000001" hidden="1" customHeight="1">
      <c r="A1832" s="427">
        <v>142</v>
      </c>
      <c r="B1832" s="280" t="s">
        <v>1187</v>
      </c>
      <c r="C1832" s="281" t="s">
        <v>1215</v>
      </c>
      <c r="D1832" s="281" t="s">
        <v>1066</v>
      </c>
      <c r="E1832" s="281" t="s">
        <v>405</v>
      </c>
      <c r="F1832" s="280" t="s">
        <v>420</v>
      </c>
      <c r="G1832" s="282" t="s">
        <v>434</v>
      </c>
      <c r="H1832" s="427" t="s">
        <v>388</v>
      </c>
      <c r="I1832" s="280" t="s">
        <v>52</v>
      </c>
      <c r="J1832" s="427">
        <v>1</v>
      </c>
      <c r="K1832" s="289">
        <v>44659</v>
      </c>
      <c r="L1832" s="289">
        <v>44684</v>
      </c>
      <c r="M1832" s="281" t="s">
        <v>1156</v>
      </c>
      <c r="N1832" s="293">
        <v>202204284</v>
      </c>
      <c r="O1832" s="433"/>
      <c r="P1832" s="114" t="s">
        <v>54</v>
      </c>
      <c r="Q1832" s="439"/>
      <c r="R1832" s="123" t="s">
        <v>74</v>
      </c>
      <c r="S1832" s="120" t="s">
        <v>851</v>
      </c>
      <c r="T1832" s="120" t="s">
        <v>860</v>
      </c>
      <c r="U1832" s="120" t="s">
        <v>1112</v>
      </c>
      <c r="V1832" s="121">
        <v>44659</v>
      </c>
      <c r="W1832" s="121">
        <v>44684</v>
      </c>
      <c r="X1832" s="122"/>
      <c r="Y1832" s="127"/>
      <c r="Z1832" s="127"/>
      <c r="AA1832" s="127"/>
      <c r="AB1832" s="127"/>
      <c r="AC1832" s="122">
        <v>44673</v>
      </c>
      <c r="AD1832" s="128">
        <v>44675</v>
      </c>
      <c r="AE1832" s="129" t="s">
        <v>49</v>
      </c>
      <c r="AF1832" s="128">
        <v>44685</v>
      </c>
      <c r="AG1832" s="130">
        <v>1</v>
      </c>
      <c r="AH1832" s="130"/>
      <c r="AI1832" s="130"/>
      <c r="AJ1832" s="130">
        <v>1</v>
      </c>
      <c r="AK1832" s="362">
        <v>44673</v>
      </c>
      <c r="AL1832" s="362">
        <v>44676</v>
      </c>
      <c r="AM1832" s="368">
        <v>44677</v>
      </c>
      <c r="AN1832" s="135" t="s">
        <v>49</v>
      </c>
      <c r="AO1832" s="401">
        <v>44694</v>
      </c>
      <c r="AP1832" s="136" t="s">
        <v>408</v>
      </c>
      <c r="AQ1832" s="135">
        <v>4</v>
      </c>
      <c r="AR1832" s="379" t="e">
        <f>IF(AND(AF1832=AG1832,AF1832=AI1832,AF1832=AK1832,AF1832=AM1832),"未到货",“到货”)</f>
        <v>#NAME?</v>
      </c>
    </row>
    <row r="1833" spans="1:44" ht="20.100000000000001" hidden="1" customHeight="1">
      <c r="A1833" s="427">
        <v>143</v>
      </c>
      <c r="B1833" s="280" t="s">
        <v>1187</v>
      </c>
      <c r="C1833" s="281" t="s">
        <v>1216</v>
      </c>
      <c r="D1833" s="281" t="s">
        <v>1067</v>
      </c>
      <c r="E1833" s="281" t="s">
        <v>405</v>
      </c>
      <c r="F1833" s="280" t="s">
        <v>420</v>
      </c>
      <c r="G1833" s="282" t="s">
        <v>434</v>
      </c>
      <c r="H1833" s="427" t="s">
        <v>388</v>
      </c>
      <c r="I1833" s="280" t="s">
        <v>52</v>
      </c>
      <c r="J1833" s="427">
        <v>1</v>
      </c>
      <c r="K1833" s="289">
        <v>44659</v>
      </c>
      <c r="L1833" s="289">
        <v>44684</v>
      </c>
      <c r="M1833" s="281" t="s">
        <v>1156</v>
      </c>
      <c r="N1833" s="293">
        <v>202204284</v>
      </c>
      <c r="O1833" s="433"/>
      <c r="P1833" s="114" t="s">
        <v>54</v>
      </c>
      <c r="Q1833" s="439"/>
      <c r="R1833" s="123" t="s">
        <v>74</v>
      </c>
      <c r="S1833" s="120" t="s">
        <v>851</v>
      </c>
      <c r="T1833" s="120" t="s">
        <v>860</v>
      </c>
      <c r="U1833" s="120" t="s">
        <v>1112</v>
      </c>
      <c r="V1833" s="121">
        <v>44659</v>
      </c>
      <c r="W1833" s="121">
        <v>44684</v>
      </c>
      <c r="X1833" s="122"/>
      <c r="Y1833" s="127"/>
      <c r="Z1833" s="127"/>
      <c r="AA1833" s="127"/>
      <c r="AB1833" s="127"/>
      <c r="AC1833" s="122">
        <v>44673</v>
      </c>
      <c r="AD1833" s="128">
        <v>44675</v>
      </c>
      <c r="AE1833" s="129" t="s">
        <v>49</v>
      </c>
      <c r="AF1833" s="128"/>
      <c r="AG1833" s="130"/>
      <c r="AH1833" s="130"/>
      <c r="AI1833" s="130"/>
      <c r="AJ1833" s="130">
        <v>1</v>
      </c>
      <c r="AK1833" s="362">
        <v>44673</v>
      </c>
      <c r="AL1833" s="362">
        <v>44676</v>
      </c>
      <c r="AM1833" s="368">
        <v>44677</v>
      </c>
      <c r="AN1833" s="135" t="s">
        <v>49</v>
      </c>
      <c r="AO1833" s="401">
        <v>44694</v>
      </c>
      <c r="AP1833" s="136" t="s">
        <v>408</v>
      </c>
      <c r="AQ1833" s="135">
        <v>4</v>
      </c>
      <c r="AR1833" s="379" t="e">
        <f>IF(AND(AF1833=AG1833,AF1833=AI1833,AF1833=AK1833,AF1833=AM1833),"未到货",“到货”)</f>
        <v>#NAME?</v>
      </c>
    </row>
    <row r="1834" spans="1:44" ht="20.100000000000001" hidden="1" customHeight="1">
      <c r="A1834" s="427">
        <v>144</v>
      </c>
      <c r="B1834" s="280" t="s">
        <v>1187</v>
      </c>
      <c r="C1834" s="281" t="s">
        <v>1217</v>
      </c>
      <c r="D1834" s="281" t="s">
        <v>1068</v>
      </c>
      <c r="E1834" s="281" t="s">
        <v>405</v>
      </c>
      <c r="F1834" s="280" t="s">
        <v>420</v>
      </c>
      <c r="G1834" s="282" t="s">
        <v>434</v>
      </c>
      <c r="H1834" s="427" t="s">
        <v>388</v>
      </c>
      <c r="I1834" s="280" t="s">
        <v>52</v>
      </c>
      <c r="J1834" s="427">
        <v>1</v>
      </c>
      <c r="K1834" s="289">
        <v>44659</v>
      </c>
      <c r="L1834" s="289">
        <v>44684</v>
      </c>
      <c r="M1834" s="281" t="s">
        <v>1156</v>
      </c>
      <c r="N1834" s="293">
        <v>202204284</v>
      </c>
      <c r="O1834" s="433"/>
      <c r="P1834" s="113" t="s">
        <v>54</v>
      </c>
      <c r="Q1834" s="439"/>
      <c r="R1834" s="123" t="s">
        <v>74</v>
      </c>
      <c r="S1834" s="120" t="s">
        <v>851</v>
      </c>
      <c r="T1834" s="120" t="s">
        <v>860</v>
      </c>
      <c r="U1834" s="120" t="s">
        <v>1112</v>
      </c>
      <c r="V1834" s="121">
        <v>44659</v>
      </c>
      <c r="W1834" s="121">
        <v>44684</v>
      </c>
      <c r="X1834" s="122"/>
      <c r="Y1834" s="127"/>
      <c r="Z1834" s="127"/>
      <c r="AA1834" s="127"/>
      <c r="AB1834" s="127"/>
      <c r="AC1834" s="122">
        <v>44673</v>
      </c>
      <c r="AD1834" s="128">
        <v>44675</v>
      </c>
      <c r="AE1834" s="129" t="s">
        <v>49</v>
      </c>
      <c r="AF1834" s="128"/>
      <c r="AG1834" s="130"/>
      <c r="AH1834" s="130"/>
      <c r="AI1834" s="130"/>
      <c r="AJ1834" s="130">
        <v>1</v>
      </c>
      <c r="AK1834" s="362">
        <v>44676</v>
      </c>
      <c r="AL1834" s="362">
        <v>44680</v>
      </c>
      <c r="AM1834" s="368">
        <v>44681</v>
      </c>
      <c r="AN1834" s="135" t="s">
        <v>49</v>
      </c>
      <c r="AO1834" s="401">
        <v>44694</v>
      </c>
      <c r="AP1834" s="136" t="s">
        <v>408</v>
      </c>
      <c r="AQ1834" s="136">
        <v>4</v>
      </c>
      <c r="AR1834" s="379" t="e">
        <f>IF(AND(AF1834=AG1834,AF1834=AI1834,AF1834=AK1834,AF1834=AM1834),"未到货",“到货”)</f>
        <v>#NAME?</v>
      </c>
    </row>
    <row r="1835" spans="1:44" ht="20.100000000000001" hidden="1" customHeight="1">
      <c r="A1835" s="427">
        <v>145</v>
      </c>
      <c r="B1835" s="280" t="s">
        <v>1187</v>
      </c>
      <c r="C1835" s="281" t="s">
        <v>1218</v>
      </c>
      <c r="D1835" s="281" t="s">
        <v>1069</v>
      </c>
      <c r="E1835" s="281" t="s">
        <v>405</v>
      </c>
      <c r="F1835" s="280" t="s">
        <v>420</v>
      </c>
      <c r="G1835" s="282" t="s">
        <v>434</v>
      </c>
      <c r="H1835" s="427" t="s">
        <v>388</v>
      </c>
      <c r="I1835" s="280" t="s">
        <v>52</v>
      </c>
      <c r="J1835" s="427">
        <v>2</v>
      </c>
      <c r="K1835" s="289">
        <v>44659</v>
      </c>
      <c r="L1835" s="289">
        <v>44684</v>
      </c>
      <c r="M1835" s="281" t="s">
        <v>1156</v>
      </c>
      <c r="N1835" s="293">
        <v>202204284</v>
      </c>
      <c r="O1835" s="433"/>
      <c r="P1835" s="113" t="s">
        <v>54</v>
      </c>
      <c r="Q1835" s="439"/>
      <c r="R1835" s="123" t="s">
        <v>74</v>
      </c>
      <c r="S1835" s="120" t="s">
        <v>851</v>
      </c>
      <c r="T1835" s="120" t="s">
        <v>860</v>
      </c>
      <c r="U1835" s="120" t="s">
        <v>1112</v>
      </c>
      <c r="V1835" s="121">
        <v>44659</v>
      </c>
      <c r="W1835" s="121">
        <v>44684</v>
      </c>
      <c r="X1835" s="122"/>
      <c r="Y1835" s="127"/>
      <c r="Z1835" s="127"/>
      <c r="AA1835" s="127"/>
      <c r="AB1835" s="127"/>
      <c r="AC1835" s="122">
        <v>44673</v>
      </c>
      <c r="AD1835" s="128">
        <v>44675</v>
      </c>
      <c r="AE1835" s="129" t="s">
        <v>58</v>
      </c>
      <c r="AF1835" s="128">
        <v>44690</v>
      </c>
      <c r="AG1835" s="130">
        <v>2</v>
      </c>
      <c r="AH1835" s="130"/>
      <c r="AI1835" s="130"/>
      <c r="AJ1835" s="130">
        <v>2</v>
      </c>
      <c r="AK1835" s="362">
        <v>44693</v>
      </c>
      <c r="AL1835" s="362">
        <v>44697</v>
      </c>
      <c r="AM1835" s="368">
        <v>44698</v>
      </c>
      <c r="AN1835" s="135" t="s">
        <v>58</v>
      </c>
      <c r="AO1835" s="370">
        <v>44698</v>
      </c>
      <c r="AP1835" s="396" t="s">
        <v>408</v>
      </c>
      <c r="AQ1835" s="136"/>
      <c r="AR1835" s="379" t="e">
        <f>IF(AND(AF1835=AG1835,AF1835=AI1835,AF1835=AK1835,AF1835=AM1835),"未到货",“到货”)</f>
        <v>#NAME?</v>
      </c>
    </row>
    <row r="1836" spans="1:44" ht="20.100000000000001" hidden="1" customHeight="1">
      <c r="A1836" s="427">
        <v>146</v>
      </c>
      <c r="B1836" s="280" t="s">
        <v>1187</v>
      </c>
      <c r="C1836" s="281" t="s">
        <v>1219</v>
      </c>
      <c r="D1836" s="281" t="s">
        <v>1070</v>
      </c>
      <c r="E1836" s="281" t="s">
        <v>662</v>
      </c>
      <c r="F1836" s="280" t="s">
        <v>420</v>
      </c>
      <c r="G1836" s="282" t="s">
        <v>388</v>
      </c>
      <c r="H1836" s="427" t="s">
        <v>388</v>
      </c>
      <c r="I1836" s="280" t="s">
        <v>52</v>
      </c>
      <c r="J1836" s="427">
        <v>1</v>
      </c>
      <c r="K1836" s="289">
        <v>44659</v>
      </c>
      <c r="L1836" s="289">
        <v>44684</v>
      </c>
      <c r="M1836" s="281" t="s">
        <v>1156</v>
      </c>
      <c r="N1836" s="293">
        <v>202204284</v>
      </c>
      <c r="O1836" s="433"/>
      <c r="P1836" s="114" t="s">
        <v>54</v>
      </c>
      <c r="Q1836" s="439"/>
      <c r="R1836" s="123" t="s">
        <v>662</v>
      </c>
      <c r="S1836" s="120" t="s">
        <v>1051</v>
      </c>
      <c r="T1836" s="120" t="s">
        <v>1052</v>
      </c>
      <c r="U1836" s="120"/>
      <c r="V1836" s="121"/>
      <c r="W1836" s="121"/>
      <c r="X1836" s="122"/>
      <c r="Y1836" s="127"/>
      <c r="Z1836" s="127"/>
      <c r="AA1836" s="127"/>
      <c r="AB1836" s="127"/>
      <c r="AC1836" s="122" t="s">
        <v>1053</v>
      </c>
      <c r="AD1836" s="128"/>
      <c r="AE1836" s="129"/>
      <c r="AF1836" s="128"/>
      <c r="AG1836" s="130"/>
      <c r="AH1836" s="130"/>
      <c r="AI1836" s="130"/>
      <c r="AJ1836" s="130"/>
      <c r="AK1836" s="362"/>
      <c r="AL1836" s="362"/>
      <c r="AM1836" s="368">
        <v>44673</v>
      </c>
      <c r="AN1836" s="135" t="s">
        <v>49</v>
      </c>
      <c r="AO1836" s="134">
        <v>44742</v>
      </c>
      <c r="AP1836" s="378" t="s">
        <v>899</v>
      </c>
      <c r="AQ1836" s="136"/>
      <c r="AR1836" s="379" t="e">
        <f>IF(AND(AF1836=AG1836,AF1836=AI1836,AF1836=AK1836,AF1836=AM1836),"未到货",“到货”)</f>
        <v>#NAME?</v>
      </c>
    </row>
    <row r="1837" spans="1:44" ht="20.100000000000001" hidden="1" customHeight="1">
      <c r="A1837" s="427">
        <v>147</v>
      </c>
      <c r="B1837" s="280" t="s">
        <v>1187</v>
      </c>
      <c r="C1837" s="281" t="s">
        <v>1220</v>
      </c>
      <c r="D1837" s="281" t="s">
        <v>1071</v>
      </c>
      <c r="E1837" s="281" t="s">
        <v>405</v>
      </c>
      <c r="F1837" s="280" t="s">
        <v>420</v>
      </c>
      <c r="G1837" s="282" t="s">
        <v>434</v>
      </c>
      <c r="H1837" s="427" t="s">
        <v>388</v>
      </c>
      <c r="I1837" s="280" t="s">
        <v>52</v>
      </c>
      <c r="J1837" s="427">
        <v>2</v>
      </c>
      <c r="K1837" s="289">
        <v>44659</v>
      </c>
      <c r="L1837" s="289">
        <v>44684</v>
      </c>
      <c r="M1837" s="281" t="s">
        <v>1156</v>
      </c>
      <c r="N1837" s="293">
        <v>202204284</v>
      </c>
      <c r="O1837" s="433"/>
      <c r="P1837" s="113" t="s">
        <v>54</v>
      </c>
      <c r="Q1837" s="439"/>
      <c r="R1837" s="123" t="s">
        <v>74</v>
      </c>
      <c r="S1837" s="120" t="s">
        <v>851</v>
      </c>
      <c r="T1837" s="120" t="s">
        <v>860</v>
      </c>
      <c r="U1837" s="120" t="s">
        <v>1112</v>
      </c>
      <c r="V1837" s="121">
        <v>44659</v>
      </c>
      <c r="W1837" s="121">
        <v>44684</v>
      </c>
      <c r="X1837" s="122">
        <v>44694</v>
      </c>
      <c r="Y1837" s="127"/>
      <c r="Z1837" s="127"/>
      <c r="AA1837" s="127"/>
      <c r="AB1837" s="127"/>
      <c r="AC1837" s="122">
        <v>44690</v>
      </c>
      <c r="AD1837" s="128">
        <v>44690</v>
      </c>
      <c r="AE1837" s="129" t="s">
        <v>58</v>
      </c>
      <c r="AF1837" s="128"/>
      <c r="AG1837" s="130"/>
      <c r="AH1837" s="130"/>
      <c r="AI1837" s="130"/>
      <c r="AJ1837" s="130"/>
      <c r="AK1837" s="362"/>
      <c r="AL1837" s="362"/>
      <c r="AM1837" s="368">
        <v>44698</v>
      </c>
      <c r="AN1837" s="135" t="s">
        <v>58</v>
      </c>
      <c r="AO1837" s="370">
        <v>44698</v>
      </c>
      <c r="AP1837" s="396" t="s">
        <v>408</v>
      </c>
      <c r="AQ1837" s="136"/>
      <c r="AR1837" s="379" t="e">
        <f>IF(AND(AF1837=AG1837,AF1837=AI1837,AF1837=AK1837,AF1837=AM1837),"未到货",“到货”)</f>
        <v>#NAME?</v>
      </c>
    </row>
    <row r="1838" spans="1:44" ht="20.100000000000001" hidden="1" customHeight="1">
      <c r="A1838" s="427">
        <v>148</v>
      </c>
      <c r="B1838" s="280" t="s">
        <v>1187</v>
      </c>
      <c r="C1838" s="281" t="s">
        <v>1221</v>
      </c>
      <c r="D1838" s="281" t="s">
        <v>1074</v>
      </c>
      <c r="E1838" s="281" t="s">
        <v>405</v>
      </c>
      <c r="F1838" s="280" t="s">
        <v>420</v>
      </c>
      <c r="G1838" s="282" t="s">
        <v>434</v>
      </c>
      <c r="H1838" s="427" t="s">
        <v>388</v>
      </c>
      <c r="I1838" s="280" t="s">
        <v>52</v>
      </c>
      <c r="J1838" s="427">
        <v>1</v>
      </c>
      <c r="K1838" s="289">
        <v>44659</v>
      </c>
      <c r="L1838" s="289">
        <v>44684</v>
      </c>
      <c r="M1838" s="281" t="s">
        <v>1156</v>
      </c>
      <c r="N1838" s="293">
        <v>202204284</v>
      </c>
      <c r="O1838" s="433"/>
      <c r="P1838" s="113" t="s">
        <v>54</v>
      </c>
      <c r="Q1838" s="439"/>
      <c r="R1838" s="123" t="s">
        <v>74</v>
      </c>
      <c r="S1838" s="120" t="s">
        <v>851</v>
      </c>
      <c r="T1838" s="120" t="s">
        <v>860</v>
      </c>
      <c r="U1838" s="120" t="s">
        <v>1112</v>
      </c>
      <c r="V1838" s="121">
        <v>44659</v>
      </c>
      <c r="W1838" s="121">
        <v>44684</v>
      </c>
      <c r="X1838" s="122">
        <v>44694</v>
      </c>
      <c r="Y1838" s="127"/>
      <c r="Z1838" s="127"/>
      <c r="AA1838" s="127"/>
      <c r="AB1838" s="127"/>
      <c r="AC1838" s="122">
        <v>44690</v>
      </c>
      <c r="AD1838" s="128">
        <v>44690</v>
      </c>
      <c r="AE1838" s="129" t="s">
        <v>49</v>
      </c>
      <c r="AF1838" s="128"/>
      <c r="AG1838" s="130"/>
      <c r="AH1838" s="130"/>
      <c r="AI1838" s="130"/>
      <c r="AJ1838" s="130">
        <v>1</v>
      </c>
      <c r="AK1838" s="362">
        <v>44693</v>
      </c>
      <c r="AL1838" s="362">
        <v>44697</v>
      </c>
      <c r="AM1838" s="401">
        <v>44698</v>
      </c>
      <c r="AN1838" s="369">
        <v>1</v>
      </c>
      <c r="AO1838" s="401">
        <v>44698</v>
      </c>
      <c r="AP1838" s="136" t="s">
        <v>408</v>
      </c>
      <c r="AQ1838" s="136">
        <v>1</v>
      </c>
      <c r="AR1838" s="379" t="e">
        <f>IF(AND(AF1838=AG1838,AF1838=AI1838,AF1838=AK1838,AF1838=AM1838),"未到货",“到货”)</f>
        <v>#NAME?</v>
      </c>
    </row>
    <row r="1839" spans="1:44" ht="20.100000000000001" hidden="1" customHeight="1">
      <c r="A1839" s="427">
        <v>149</v>
      </c>
      <c r="B1839" s="280" t="s">
        <v>1187</v>
      </c>
      <c r="C1839" s="281" t="s">
        <v>1222</v>
      </c>
      <c r="D1839" s="281" t="s">
        <v>1075</v>
      </c>
      <c r="E1839" s="281" t="s">
        <v>405</v>
      </c>
      <c r="F1839" s="280" t="s">
        <v>420</v>
      </c>
      <c r="G1839" s="282" t="s">
        <v>434</v>
      </c>
      <c r="H1839" s="427" t="s">
        <v>388</v>
      </c>
      <c r="I1839" s="280" t="s">
        <v>52</v>
      </c>
      <c r="J1839" s="427">
        <v>1</v>
      </c>
      <c r="K1839" s="289">
        <v>44659</v>
      </c>
      <c r="L1839" s="289">
        <v>44684</v>
      </c>
      <c r="M1839" s="281" t="s">
        <v>1156</v>
      </c>
      <c r="N1839" s="293">
        <v>202204284</v>
      </c>
      <c r="O1839" s="433"/>
      <c r="P1839" s="113" t="s">
        <v>54</v>
      </c>
      <c r="Q1839" s="439"/>
      <c r="R1839" s="123" t="s">
        <v>74</v>
      </c>
      <c r="S1839" s="120" t="s">
        <v>851</v>
      </c>
      <c r="T1839" s="120" t="s">
        <v>860</v>
      </c>
      <c r="U1839" s="120" t="s">
        <v>1112</v>
      </c>
      <c r="V1839" s="121">
        <v>44659</v>
      </c>
      <c r="W1839" s="121">
        <v>44684</v>
      </c>
      <c r="X1839" s="122"/>
      <c r="Y1839" s="127"/>
      <c r="Z1839" s="127"/>
      <c r="AA1839" s="127"/>
      <c r="AB1839" s="127"/>
      <c r="AC1839" s="122">
        <v>44676</v>
      </c>
      <c r="AD1839" s="128">
        <v>44676</v>
      </c>
      <c r="AE1839" s="129" t="s">
        <v>49</v>
      </c>
      <c r="AF1839" s="128"/>
      <c r="AG1839" s="130"/>
      <c r="AH1839" s="130"/>
      <c r="AI1839" s="130"/>
      <c r="AJ1839" s="130">
        <v>1</v>
      </c>
      <c r="AK1839" s="362">
        <v>44676</v>
      </c>
      <c r="AL1839" s="362">
        <v>44680</v>
      </c>
      <c r="AM1839" s="368">
        <v>44681</v>
      </c>
      <c r="AN1839" s="135" t="s">
        <v>49</v>
      </c>
      <c r="AO1839" s="401">
        <v>44694</v>
      </c>
      <c r="AP1839" s="136" t="s">
        <v>408</v>
      </c>
      <c r="AQ1839" s="136">
        <v>4</v>
      </c>
      <c r="AR1839" s="379" t="e">
        <f>IF(AND(AF1839=AG1839,AF1839=AI1839,AF1839=AK1839,AF1839=AM1839),"未到货",“到货”)</f>
        <v>#NAME?</v>
      </c>
    </row>
    <row r="1840" spans="1:44" s="330" customFormat="1" ht="20.100000000000001" hidden="1" customHeight="1">
      <c r="A1840" s="428">
        <v>150</v>
      </c>
      <c r="B1840" s="429" t="s">
        <v>1187</v>
      </c>
      <c r="C1840" s="430" t="s">
        <v>1223</v>
      </c>
      <c r="D1840" s="430" t="s">
        <v>259</v>
      </c>
      <c r="E1840" s="430" t="s">
        <v>405</v>
      </c>
      <c r="F1840" s="429" t="s">
        <v>420</v>
      </c>
      <c r="G1840" s="431" t="s">
        <v>434</v>
      </c>
      <c r="H1840" s="428" t="s">
        <v>388</v>
      </c>
      <c r="I1840" s="429" t="s">
        <v>52</v>
      </c>
      <c r="J1840" s="428">
        <v>1</v>
      </c>
      <c r="K1840" s="435">
        <v>44659</v>
      </c>
      <c r="L1840" s="435">
        <v>44684</v>
      </c>
      <c r="M1840" s="430" t="s">
        <v>1156</v>
      </c>
      <c r="N1840" s="436"/>
      <c r="O1840" s="437"/>
      <c r="P1840" s="393" t="s">
        <v>54</v>
      </c>
      <c r="Q1840" s="358"/>
      <c r="R1840" s="358" t="s">
        <v>329</v>
      </c>
      <c r="S1840" s="394" t="s">
        <v>330</v>
      </c>
      <c r="T1840" s="394"/>
      <c r="U1840" s="394"/>
      <c r="V1840" s="370"/>
      <c r="W1840" s="370"/>
      <c r="X1840" s="395"/>
      <c r="Y1840" s="396"/>
      <c r="Z1840" s="396"/>
      <c r="AA1840" s="396"/>
      <c r="AB1840" s="396"/>
      <c r="AC1840" s="395">
        <v>44694</v>
      </c>
      <c r="AD1840" s="395">
        <v>44695</v>
      </c>
      <c r="AE1840" s="482">
        <v>1</v>
      </c>
      <c r="AF1840" s="395"/>
      <c r="AG1840" s="396"/>
      <c r="AH1840" s="396"/>
      <c r="AI1840" s="396"/>
      <c r="AJ1840" s="396">
        <v>1</v>
      </c>
      <c r="AK1840" s="400">
        <v>44696</v>
      </c>
      <c r="AL1840" s="400">
        <v>44699</v>
      </c>
      <c r="AM1840" s="405">
        <v>44700</v>
      </c>
      <c r="AN1840" s="371" t="s">
        <v>49</v>
      </c>
      <c r="AO1840" s="370">
        <v>44700</v>
      </c>
      <c r="AP1840" s="396" t="s">
        <v>408</v>
      </c>
      <c r="AQ1840" s="396"/>
      <c r="AR1840" s="402" t="e">
        <f>IF(AND(AF1840=AG1840,AF1840=AI1840,AF1840=AK1840,AF1840=AM1840),"未到货",“到货”)</f>
        <v>#NAME?</v>
      </c>
    </row>
    <row r="1841" spans="1:44" s="330" customFormat="1" ht="20.100000000000001" hidden="1" customHeight="1">
      <c r="A1841" s="428">
        <v>151</v>
      </c>
      <c r="B1841" s="429" t="s">
        <v>1187</v>
      </c>
      <c r="C1841" s="430" t="s">
        <v>1224</v>
      </c>
      <c r="D1841" s="281" t="s">
        <v>458</v>
      </c>
      <c r="E1841" s="281" t="s">
        <v>405</v>
      </c>
      <c r="F1841" s="280" t="s">
        <v>420</v>
      </c>
      <c r="G1841" s="282" t="s">
        <v>434</v>
      </c>
      <c r="H1841" s="427" t="s">
        <v>388</v>
      </c>
      <c r="I1841" s="280" t="s">
        <v>52</v>
      </c>
      <c r="J1841" s="428">
        <v>1</v>
      </c>
      <c r="K1841" s="435">
        <v>44659</v>
      </c>
      <c r="L1841" s="435">
        <v>44684</v>
      </c>
      <c r="M1841" s="430" t="s">
        <v>1156</v>
      </c>
      <c r="N1841" s="436"/>
      <c r="O1841" s="437"/>
      <c r="P1841" s="404" t="s">
        <v>54</v>
      </c>
      <c r="Q1841" s="358"/>
      <c r="R1841" s="358" t="s">
        <v>329</v>
      </c>
      <c r="S1841" s="394" t="s">
        <v>330</v>
      </c>
      <c r="T1841" s="394"/>
      <c r="U1841" s="394"/>
      <c r="V1841" s="370"/>
      <c r="W1841" s="370"/>
      <c r="X1841" s="370">
        <v>44701</v>
      </c>
      <c r="Y1841" s="396"/>
      <c r="Z1841" s="396"/>
      <c r="AA1841" s="396"/>
      <c r="AB1841" s="396"/>
      <c r="AC1841" s="395" t="s">
        <v>54</v>
      </c>
      <c r="AD1841" s="395">
        <v>44699</v>
      </c>
      <c r="AE1841" s="371" t="s">
        <v>49</v>
      </c>
      <c r="AF1841" s="128"/>
      <c r="AG1841" s="130"/>
      <c r="AH1841" s="130"/>
      <c r="AI1841" s="130"/>
      <c r="AJ1841" s="396"/>
      <c r="AK1841" s="400"/>
      <c r="AL1841" s="400"/>
      <c r="AM1841" s="368">
        <v>44701</v>
      </c>
      <c r="AN1841" s="135" t="s">
        <v>49</v>
      </c>
      <c r="AO1841" s="368">
        <v>44701</v>
      </c>
      <c r="AP1841" s="135" t="s">
        <v>408</v>
      </c>
      <c r="AQ1841" s="396"/>
      <c r="AR1841" s="379" t="e">
        <f>IF(AND(AF1841=AG1841,AF1841=AI1841,AF1841=AK1841,AF1841=AM1841),"未到货",“到货”)</f>
        <v>#NAME?</v>
      </c>
    </row>
    <row r="1842" spans="1:44" ht="20.100000000000001" hidden="1" customHeight="1">
      <c r="A1842" s="427">
        <v>152</v>
      </c>
      <c r="B1842" s="280" t="s">
        <v>1121</v>
      </c>
      <c r="C1842" s="281" t="s">
        <v>1122</v>
      </c>
      <c r="D1842" s="281" t="s">
        <v>1076</v>
      </c>
      <c r="E1842" s="281" t="s">
        <v>472</v>
      </c>
      <c r="F1842" s="280"/>
      <c r="G1842" s="282" t="s">
        <v>388</v>
      </c>
      <c r="H1842" s="427"/>
      <c r="I1842" s="280" t="s">
        <v>52</v>
      </c>
      <c r="J1842" s="427">
        <v>2</v>
      </c>
      <c r="K1842" s="289"/>
      <c r="L1842" s="289"/>
      <c r="M1842" s="281" t="s">
        <v>1156</v>
      </c>
      <c r="N1842" s="293"/>
      <c r="O1842" s="433" t="s">
        <v>338</v>
      </c>
      <c r="P1842" s="113" t="s">
        <v>54</v>
      </c>
      <c r="Q1842" s="439"/>
      <c r="R1842" s="123"/>
      <c r="S1842" s="120"/>
      <c r="T1842" s="120"/>
      <c r="U1842" s="120"/>
      <c r="V1842" s="121"/>
      <c r="W1842" s="121"/>
      <c r="X1842" s="122"/>
      <c r="Y1842" s="127"/>
      <c r="Z1842" s="127"/>
      <c r="AA1842" s="127"/>
      <c r="AB1842" s="127"/>
      <c r="AC1842" s="122"/>
      <c r="AD1842" s="128"/>
      <c r="AE1842" s="129"/>
      <c r="AF1842" s="128"/>
      <c r="AG1842" s="130"/>
      <c r="AH1842" s="130"/>
      <c r="AI1842" s="130"/>
      <c r="AJ1842" s="130"/>
      <c r="AK1842" s="362"/>
      <c r="AL1842" s="362"/>
      <c r="AM1842" s="368" t="s">
        <v>338</v>
      </c>
      <c r="AN1842" s="135"/>
      <c r="AO1842" s="136"/>
      <c r="AP1842" s="136"/>
      <c r="AQ1842" s="136"/>
      <c r="AR1842" s="379" t="e">
        <f>IF(AND(AF1842=AG1842,AF1842=AI1842,AF1842=AK1842,AF1842=AM1842),"未到货",“到货”)</f>
        <v>#NAME?</v>
      </c>
    </row>
    <row r="1843" spans="1:44" ht="20.100000000000001" hidden="1" customHeight="1">
      <c r="A1843" s="427">
        <v>153</v>
      </c>
      <c r="B1843" s="280" t="s">
        <v>1225</v>
      </c>
      <c r="C1843" s="281" t="s">
        <v>1122</v>
      </c>
      <c r="D1843" s="281" t="s">
        <v>1076</v>
      </c>
      <c r="E1843" s="281" t="s">
        <v>472</v>
      </c>
      <c r="F1843" s="280"/>
      <c r="G1843" s="282" t="s">
        <v>388</v>
      </c>
      <c r="H1843" s="427"/>
      <c r="I1843" s="280" t="s">
        <v>52</v>
      </c>
      <c r="J1843" s="427">
        <v>2</v>
      </c>
      <c r="K1843" s="289"/>
      <c r="L1843" s="289"/>
      <c r="M1843" s="281" t="s">
        <v>1156</v>
      </c>
      <c r="N1843" s="293"/>
      <c r="O1843" s="433" t="s">
        <v>338</v>
      </c>
      <c r="P1843" s="113" t="s">
        <v>54</v>
      </c>
      <c r="Q1843" s="439"/>
      <c r="R1843" s="123"/>
      <c r="S1843" s="120"/>
      <c r="T1843" s="120"/>
      <c r="U1843" s="120"/>
      <c r="V1843" s="121"/>
      <c r="W1843" s="121"/>
      <c r="X1843" s="122"/>
      <c r="Y1843" s="127"/>
      <c r="Z1843" s="127"/>
      <c r="AA1843" s="127"/>
      <c r="AB1843" s="127"/>
      <c r="AC1843" s="122"/>
      <c r="AD1843" s="128"/>
      <c r="AE1843" s="129"/>
      <c r="AF1843" s="128"/>
      <c r="AG1843" s="130"/>
      <c r="AH1843" s="130"/>
      <c r="AI1843" s="130"/>
      <c r="AJ1843" s="130"/>
      <c r="AK1843" s="362"/>
      <c r="AL1843" s="362"/>
      <c r="AM1843" s="368" t="s">
        <v>338</v>
      </c>
      <c r="AN1843" s="135"/>
      <c r="AO1843" s="136"/>
      <c r="AP1843" s="136"/>
      <c r="AQ1843" s="136"/>
      <c r="AR1843" s="379" t="e">
        <f>IF(AND(AF1843=AG1843,AF1843=AI1843,AF1843=AK1843,AF1843=AM1843),"未到货",“到货”)</f>
        <v>#NAME?</v>
      </c>
    </row>
    <row r="1844" spans="1:44" ht="20.100000000000001" hidden="1" customHeight="1">
      <c r="A1844" s="427">
        <v>154</v>
      </c>
      <c r="B1844" s="280" t="s">
        <v>1226</v>
      </c>
      <c r="C1844" s="281" t="s">
        <v>1122</v>
      </c>
      <c r="D1844" s="281" t="s">
        <v>1076</v>
      </c>
      <c r="E1844" s="281" t="s">
        <v>472</v>
      </c>
      <c r="F1844" s="280" t="s">
        <v>420</v>
      </c>
      <c r="G1844" s="282" t="s">
        <v>388</v>
      </c>
      <c r="H1844" s="427" t="s">
        <v>420</v>
      </c>
      <c r="I1844" s="280" t="s">
        <v>52</v>
      </c>
      <c r="J1844" s="427">
        <v>16</v>
      </c>
      <c r="K1844" s="289"/>
      <c r="L1844" s="289"/>
      <c r="M1844" s="281" t="s">
        <v>1156</v>
      </c>
      <c r="N1844" s="293"/>
      <c r="O1844" s="433" t="s">
        <v>338</v>
      </c>
      <c r="P1844" s="113" t="s">
        <v>54</v>
      </c>
      <c r="Q1844" s="439"/>
      <c r="R1844" s="123"/>
      <c r="S1844" s="120"/>
      <c r="T1844" s="120"/>
      <c r="U1844" s="120"/>
      <c r="V1844" s="121"/>
      <c r="W1844" s="121"/>
      <c r="X1844" s="122"/>
      <c r="Y1844" s="127"/>
      <c r="Z1844" s="127"/>
      <c r="AA1844" s="127"/>
      <c r="AB1844" s="127"/>
      <c r="AC1844" s="122"/>
      <c r="AD1844" s="128"/>
      <c r="AE1844" s="129"/>
      <c r="AF1844" s="128"/>
      <c r="AG1844" s="130"/>
      <c r="AH1844" s="130"/>
      <c r="AI1844" s="130"/>
      <c r="AJ1844" s="130"/>
      <c r="AK1844" s="362"/>
      <c r="AL1844" s="362"/>
      <c r="AM1844" s="368" t="s">
        <v>338</v>
      </c>
      <c r="AN1844" s="135"/>
      <c r="AO1844" s="136"/>
      <c r="AP1844" s="136"/>
      <c r="AQ1844" s="136"/>
      <c r="AR1844" s="379" t="e">
        <f>IF(AND(AF1844=AG1844,AF1844=AI1844,AF1844=AK1844,AF1844=AM1844),"未到货",“到货”)</f>
        <v>#NAME?</v>
      </c>
    </row>
    <row r="1845" spans="1:44" ht="20.100000000000001" hidden="1" customHeight="1">
      <c r="A1845" s="427">
        <v>155</v>
      </c>
      <c r="B1845" s="280" t="s">
        <v>1227</v>
      </c>
      <c r="C1845" s="281" t="s">
        <v>1122</v>
      </c>
      <c r="D1845" s="281" t="s">
        <v>1076</v>
      </c>
      <c r="E1845" s="281" t="s">
        <v>472</v>
      </c>
      <c r="F1845" s="280" t="s">
        <v>420</v>
      </c>
      <c r="G1845" s="282" t="s">
        <v>388</v>
      </c>
      <c r="H1845" s="427" t="s">
        <v>420</v>
      </c>
      <c r="I1845" s="280" t="s">
        <v>52</v>
      </c>
      <c r="J1845" s="427">
        <v>2</v>
      </c>
      <c r="K1845" s="289"/>
      <c r="L1845" s="289"/>
      <c r="M1845" s="281" t="s">
        <v>1156</v>
      </c>
      <c r="N1845" s="293"/>
      <c r="O1845" s="433" t="s">
        <v>338</v>
      </c>
      <c r="P1845" s="113" t="s">
        <v>54</v>
      </c>
      <c r="Q1845" s="439"/>
      <c r="R1845" s="123"/>
      <c r="S1845" s="120"/>
      <c r="T1845" s="120"/>
      <c r="U1845" s="120"/>
      <c r="V1845" s="121"/>
      <c r="W1845" s="121"/>
      <c r="X1845" s="122"/>
      <c r="Y1845" s="127"/>
      <c r="Z1845" s="127"/>
      <c r="AA1845" s="127"/>
      <c r="AB1845" s="127"/>
      <c r="AC1845" s="122"/>
      <c r="AD1845" s="128"/>
      <c r="AE1845" s="129"/>
      <c r="AF1845" s="128"/>
      <c r="AG1845" s="130"/>
      <c r="AH1845" s="130"/>
      <c r="AI1845" s="130"/>
      <c r="AJ1845" s="130"/>
      <c r="AK1845" s="362"/>
      <c r="AL1845" s="362"/>
      <c r="AM1845" s="368" t="s">
        <v>338</v>
      </c>
      <c r="AN1845" s="135"/>
      <c r="AO1845" s="136"/>
      <c r="AP1845" s="136"/>
      <c r="AQ1845" s="136"/>
      <c r="AR1845" s="379" t="e">
        <f>IF(AND(AF1845=AG1845,AF1845=AI1845,AF1845=AK1845,AF1845=AM1845),"未到货",“到货”)</f>
        <v>#NAME?</v>
      </c>
    </row>
    <row r="1846" spans="1:44" ht="20.100000000000001" hidden="1" customHeight="1">
      <c r="A1846" s="427">
        <v>156</v>
      </c>
      <c r="B1846" s="280" t="s">
        <v>1228</v>
      </c>
      <c r="C1846" s="281" t="s">
        <v>1122</v>
      </c>
      <c r="D1846" s="281" t="s">
        <v>1076</v>
      </c>
      <c r="E1846" s="281" t="s">
        <v>472</v>
      </c>
      <c r="F1846" s="280" t="s">
        <v>420</v>
      </c>
      <c r="G1846" s="282" t="s">
        <v>388</v>
      </c>
      <c r="H1846" s="427" t="s">
        <v>420</v>
      </c>
      <c r="I1846" s="280" t="s">
        <v>52</v>
      </c>
      <c r="J1846" s="427">
        <v>6</v>
      </c>
      <c r="K1846" s="289"/>
      <c r="L1846" s="289"/>
      <c r="M1846" s="281" t="s">
        <v>1156</v>
      </c>
      <c r="N1846" s="293"/>
      <c r="O1846" s="433" t="s">
        <v>338</v>
      </c>
      <c r="P1846" s="113" t="s">
        <v>54</v>
      </c>
      <c r="Q1846" s="439"/>
      <c r="R1846" s="123"/>
      <c r="S1846" s="120"/>
      <c r="T1846" s="120"/>
      <c r="U1846" s="120"/>
      <c r="V1846" s="121"/>
      <c r="W1846" s="121"/>
      <c r="X1846" s="122"/>
      <c r="Y1846" s="127"/>
      <c r="Z1846" s="127"/>
      <c r="AA1846" s="127"/>
      <c r="AB1846" s="127"/>
      <c r="AC1846" s="122"/>
      <c r="AD1846" s="128"/>
      <c r="AE1846" s="129"/>
      <c r="AF1846" s="128"/>
      <c r="AG1846" s="130"/>
      <c r="AH1846" s="130"/>
      <c r="AI1846" s="130"/>
      <c r="AJ1846" s="130"/>
      <c r="AK1846" s="362"/>
      <c r="AL1846" s="362"/>
      <c r="AM1846" s="368" t="s">
        <v>338</v>
      </c>
      <c r="AN1846" s="135"/>
      <c r="AO1846" s="136"/>
      <c r="AP1846" s="136"/>
      <c r="AQ1846" s="136"/>
      <c r="AR1846" s="379" t="e">
        <f>IF(AND(AF1846=AG1846,AF1846=AI1846,AF1846=AK1846,AF1846=AM1846),"未到货",“到货”)</f>
        <v>#NAME?</v>
      </c>
    </row>
    <row r="1847" spans="1:44" ht="20.100000000000001" hidden="1" customHeight="1">
      <c r="A1847" s="427">
        <v>157</v>
      </c>
      <c r="B1847" s="280" t="s">
        <v>1160</v>
      </c>
      <c r="C1847" s="281" t="s">
        <v>1122</v>
      </c>
      <c r="D1847" s="281" t="s">
        <v>1076</v>
      </c>
      <c r="E1847" s="281" t="s">
        <v>472</v>
      </c>
      <c r="F1847" s="280" t="s">
        <v>420</v>
      </c>
      <c r="G1847" s="282" t="s">
        <v>388</v>
      </c>
      <c r="H1847" s="427" t="s">
        <v>420</v>
      </c>
      <c r="I1847" s="280" t="s">
        <v>52</v>
      </c>
      <c r="J1847" s="427">
        <v>2</v>
      </c>
      <c r="K1847" s="289"/>
      <c r="L1847" s="289"/>
      <c r="M1847" s="281" t="s">
        <v>1156</v>
      </c>
      <c r="N1847" s="293"/>
      <c r="O1847" s="433" t="s">
        <v>338</v>
      </c>
      <c r="P1847" s="113" t="s">
        <v>54</v>
      </c>
      <c r="Q1847" s="439"/>
      <c r="R1847" s="123"/>
      <c r="S1847" s="120"/>
      <c r="T1847" s="120"/>
      <c r="U1847" s="120"/>
      <c r="V1847" s="121"/>
      <c r="W1847" s="121"/>
      <c r="X1847" s="122"/>
      <c r="Y1847" s="127"/>
      <c r="Z1847" s="127"/>
      <c r="AA1847" s="127"/>
      <c r="AB1847" s="127"/>
      <c r="AC1847" s="122"/>
      <c r="AD1847" s="128"/>
      <c r="AE1847" s="129"/>
      <c r="AF1847" s="128"/>
      <c r="AG1847" s="130"/>
      <c r="AH1847" s="130"/>
      <c r="AI1847" s="130"/>
      <c r="AJ1847" s="130"/>
      <c r="AK1847" s="362"/>
      <c r="AL1847" s="362"/>
      <c r="AM1847" s="368" t="s">
        <v>338</v>
      </c>
      <c r="AN1847" s="135"/>
      <c r="AO1847" s="136"/>
      <c r="AP1847" s="136"/>
      <c r="AQ1847" s="136"/>
      <c r="AR1847" s="379" t="e">
        <f>IF(AND(AF1847=AG1847,AF1847=AI1847,AF1847=AK1847,AF1847=AM1847),"未到货",“到货”)</f>
        <v>#NAME?</v>
      </c>
    </row>
    <row r="1848" spans="1:44" ht="20.100000000000001" hidden="1" customHeight="1">
      <c r="A1848" s="427">
        <v>158</v>
      </c>
      <c r="B1848" s="280" t="s">
        <v>1229</v>
      </c>
      <c r="C1848" s="281" t="s">
        <v>1122</v>
      </c>
      <c r="D1848" s="281" t="s">
        <v>1076</v>
      </c>
      <c r="E1848" s="281" t="s">
        <v>472</v>
      </c>
      <c r="F1848" s="280" t="s">
        <v>420</v>
      </c>
      <c r="G1848" s="282" t="s">
        <v>388</v>
      </c>
      <c r="H1848" s="427" t="s">
        <v>420</v>
      </c>
      <c r="I1848" s="280" t="s">
        <v>52</v>
      </c>
      <c r="J1848" s="427">
        <v>4</v>
      </c>
      <c r="K1848" s="289"/>
      <c r="L1848" s="289"/>
      <c r="M1848" s="281" t="s">
        <v>1156</v>
      </c>
      <c r="N1848" s="293"/>
      <c r="O1848" s="433" t="s">
        <v>338</v>
      </c>
      <c r="P1848" s="113" t="s">
        <v>54</v>
      </c>
      <c r="Q1848" s="439"/>
      <c r="R1848" s="123"/>
      <c r="S1848" s="120"/>
      <c r="T1848" s="120"/>
      <c r="U1848" s="120"/>
      <c r="V1848" s="121"/>
      <c r="W1848" s="121"/>
      <c r="X1848" s="122"/>
      <c r="Y1848" s="127"/>
      <c r="Z1848" s="127"/>
      <c r="AA1848" s="127"/>
      <c r="AB1848" s="127"/>
      <c r="AC1848" s="122"/>
      <c r="AD1848" s="128"/>
      <c r="AE1848" s="129"/>
      <c r="AF1848" s="128"/>
      <c r="AG1848" s="130"/>
      <c r="AH1848" s="130"/>
      <c r="AI1848" s="130"/>
      <c r="AJ1848" s="130"/>
      <c r="AK1848" s="362"/>
      <c r="AL1848" s="362"/>
      <c r="AM1848" s="368" t="s">
        <v>338</v>
      </c>
      <c r="AN1848" s="135"/>
      <c r="AO1848" s="136"/>
      <c r="AP1848" s="136"/>
      <c r="AQ1848" s="136"/>
      <c r="AR1848" s="379" t="e">
        <f>IF(AND(AF1848=AG1848,AF1848=AI1848,AF1848=AK1848,AF1848=AM1848),"未到货",“到货”)</f>
        <v>#NAME?</v>
      </c>
    </row>
    <row r="1849" spans="1:44" ht="20.100000000000001" hidden="1" customHeight="1">
      <c r="A1849" s="427">
        <v>159</v>
      </c>
      <c r="B1849" s="280" t="s">
        <v>1161</v>
      </c>
      <c r="C1849" s="281" t="s">
        <v>1122</v>
      </c>
      <c r="D1849" s="281" t="s">
        <v>1076</v>
      </c>
      <c r="E1849" s="281" t="s">
        <v>472</v>
      </c>
      <c r="F1849" s="280" t="s">
        <v>420</v>
      </c>
      <c r="G1849" s="282" t="s">
        <v>388</v>
      </c>
      <c r="H1849" s="427" t="s">
        <v>420</v>
      </c>
      <c r="I1849" s="280" t="s">
        <v>52</v>
      </c>
      <c r="J1849" s="427">
        <v>2</v>
      </c>
      <c r="K1849" s="289"/>
      <c r="L1849" s="289"/>
      <c r="M1849" s="281" t="s">
        <v>1156</v>
      </c>
      <c r="N1849" s="293"/>
      <c r="O1849" s="433" t="s">
        <v>338</v>
      </c>
      <c r="P1849" s="113" t="s">
        <v>54</v>
      </c>
      <c r="Q1849" s="439"/>
      <c r="R1849" s="123"/>
      <c r="S1849" s="120"/>
      <c r="T1849" s="120"/>
      <c r="U1849" s="120"/>
      <c r="V1849" s="121"/>
      <c r="W1849" s="121"/>
      <c r="X1849" s="122"/>
      <c r="Y1849" s="127"/>
      <c r="Z1849" s="127"/>
      <c r="AA1849" s="127"/>
      <c r="AB1849" s="127"/>
      <c r="AC1849" s="122"/>
      <c r="AD1849" s="128"/>
      <c r="AE1849" s="129"/>
      <c r="AF1849" s="128"/>
      <c r="AG1849" s="130"/>
      <c r="AH1849" s="130"/>
      <c r="AI1849" s="130"/>
      <c r="AJ1849" s="130"/>
      <c r="AK1849" s="362"/>
      <c r="AL1849" s="362"/>
      <c r="AM1849" s="368" t="s">
        <v>338</v>
      </c>
      <c r="AN1849" s="135"/>
      <c r="AO1849" s="136"/>
      <c r="AP1849" s="136"/>
      <c r="AQ1849" s="136"/>
      <c r="AR1849" s="379" t="e">
        <f>IF(AND(AF1849=AG1849,AF1849=AI1849,AF1849=AK1849,AF1849=AM1849),"未到货",“到货”)</f>
        <v>#NAME?</v>
      </c>
    </row>
    <row r="1850" spans="1:44" ht="20.100000000000001" hidden="1" customHeight="1">
      <c r="A1850" s="427">
        <v>160</v>
      </c>
      <c r="B1850" s="280" t="s">
        <v>1162</v>
      </c>
      <c r="C1850" s="281" t="s">
        <v>1122</v>
      </c>
      <c r="D1850" s="281" t="s">
        <v>1076</v>
      </c>
      <c r="E1850" s="281" t="s">
        <v>472</v>
      </c>
      <c r="F1850" s="280" t="s">
        <v>420</v>
      </c>
      <c r="G1850" s="282" t="s">
        <v>388</v>
      </c>
      <c r="H1850" s="427" t="s">
        <v>420</v>
      </c>
      <c r="I1850" s="280" t="s">
        <v>52</v>
      </c>
      <c r="J1850" s="427">
        <v>2</v>
      </c>
      <c r="K1850" s="289"/>
      <c r="L1850" s="289"/>
      <c r="M1850" s="281" t="s">
        <v>1156</v>
      </c>
      <c r="N1850" s="293"/>
      <c r="O1850" s="433" t="s">
        <v>338</v>
      </c>
      <c r="P1850" s="113" t="s">
        <v>54</v>
      </c>
      <c r="Q1850" s="439"/>
      <c r="R1850" s="123"/>
      <c r="S1850" s="120"/>
      <c r="T1850" s="120"/>
      <c r="U1850" s="120"/>
      <c r="V1850" s="121"/>
      <c r="W1850" s="121"/>
      <c r="X1850" s="122"/>
      <c r="Y1850" s="127"/>
      <c r="Z1850" s="127"/>
      <c r="AA1850" s="127"/>
      <c r="AB1850" s="127"/>
      <c r="AC1850" s="122"/>
      <c r="AD1850" s="128"/>
      <c r="AE1850" s="129"/>
      <c r="AF1850" s="128"/>
      <c r="AG1850" s="130"/>
      <c r="AH1850" s="130"/>
      <c r="AI1850" s="130"/>
      <c r="AJ1850" s="130"/>
      <c r="AK1850" s="362"/>
      <c r="AL1850" s="362"/>
      <c r="AM1850" s="368" t="s">
        <v>338</v>
      </c>
      <c r="AN1850" s="135"/>
      <c r="AO1850" s="136"/>
      <c r="AP1850" s="136"/>
      <c r="AQ1850" s="136"/>
      <c r="AR1850" s="379" t="e">
        <f>IF(AND(AF1850=AG1850,AF1850=AI1850,AF1850=AK1850,AF1850=AM1850),"未到货",“到货”)</f>
        <v>#NAME?</v>
      </c>
    </row>
    <row r="1851" spans="1:44" ht="20.100000000000001" hidden="1" customHeight="1">
      <c r="A1851" s="427">
        <v>161</v>
      </c>
      <c r="B1851" s="280" t="s">
        <v>1230</v>
      </c>
      <c r="C1851" s="281" t="s">
        <v>1122</v>
      </c>
      <c r="D1851" s="281" t="s">
        <v>1076</v>
      </c>
      <c r="E1851" s="281" t="s">
        <v>472</v>
      </c>
      <c r="F1851" s="280" t="s">
        <v>420</v>
      </c>
      <c r="G1851" s="282" t="s">
        <v>388</v>
      </c>
      <c r="H1851" s="427" t="s">
        <v>420</v>
      </c>
      <c r="I1851" s="280" t="s">
        <v>52</v>
      </c>
      <c r="J1851" s="427">
        <v>2</v>
      </c>
      <c r="K1851" s="289"/>
      <c r="L1851" s="289"/>
      <c r="M1851" s="281" t="s">
        <v>1156</v>
      </c>
      <c r="N1851" s="293"/>
      <c r="O1851" s="433" t="s">
        <v>338</v>
      </c>
      <c r="P1851" s="113" t="s">
        <v>54</v>
      </c>
      <c r="Q1851" s="439"/>
      <c r="R1851" s="123"/>
      <c r="S1851" s="120"/>
      <c r="T1851" s="120"/>
      <c r="U1851" s="120"/>
      <c r="V1851" s="121"/>
      <c r="W1851" s="121"/>
      <c r="X1851" s="122"/>
      <c r="Y1851" s="127"/>
      <c r="Z1851" s="127"/>
      <c r="AA1851" s="127"/>
      <c r="AB1851" s="127"/>
      <c r="AC1851" s="122"/>
      <c r="AD1851" s="128"/>
      <c r="AE1851" s="129"/>
      <c r="AF1851" s="128"/>
      <c r="AG1851" s="130"/>
      <c r="AH1851" s="130"/>
      <c r="AI1851" s="130"/>
      <c r="AJ1851" s="130"/>
      <c r="AK1851" s="362"/>
      <c r="AL1851" s="362"/>
      <c r="AM1851" s="368" t="s">
        <v>338</v>
      </c>
      <c r="AN1851" s="135"/>
      <c r="AO1851" s="136"/>
      <c r="AP1851" s="136"/>
      <c r="AQ1851" s="136"/>
      <c r="AR1851" s="379" t="e">
        <f>IF(AND(AF1851=AG1851,AF1851=AI1851,AF1851=AK1851,AF1851=AM1851),"未到货",“到货”)</f>
        <v>#NAME?</v>
      </c>
    </row>
    <row r="1852" spans="1:44" ht="20.100000000000001" hidden="1" customHeight="1">
      <c r="A1852" s="427">
        <v>162</v>
      </c>
      <c r="B1852" s="280" t="s">
        <v>1231</v>
      </c>
      <c r="C1852" s="281" t="s">
        <v>1122</v>
      </c>
      <c r="D1852" s="281" t="s">
        <v>1076</v>
      </c>
      <c r="E1852" s="281" t="s">
        <v>472</v>
      </c>
      <c r="F1852" s="280" t="s">
        <v>420</v>
      </c>
      <c r="G1852" s="282" t="s">
        <v>388</v>
      </c>
      <c r="H1852" s="427" t="s">
        <v>420</v>
      </c>
      <c r="I1852" s="280" t="s">
        <v>52</v>
      </c>
      <c r="J1852" s="427">
        <v>4</v>
      </c>
      <c r="K1852" s="289"/>
      <c r="L1852" s="289"/>
      <c r="M1852" s="281" t="s">
        <v>1156</v>
      </c>
      <c r="N1852" s="293"/>
      <c r="O1852" s="433" t="s">
        <v>338</v>
      </c>
      <c r="P1852" s="113" t="s">
        <v>54</v>
      </c>
      <c r="Q1852" s="439"/>
      <c r="R1852" s="123"/>
      <c r="S1852" s="120"/>
      <c r="T1852" s="120"/>
      <c r="U1852" s="120"/>
      <c r="V1852" s="121"/>
      <c r="W1852" s="121"/>
      <c r="X1852" s="122"/>
      <c r="Y1852" s="127"/>
      <c r="Z1852" s="127"/>
      <c r="AA1852" s="127"/>
      <c r="AB1852" s="127"/>
      <c r="AC1852" s="122"/>
      <c r="AD1852" s="128"/>
      <c r="AE1852" s="129"/>
      <c r="AF1852" s="128"/>
      <c r="AG1852" s="130"/>
      <c r="AH1852" s="130"/>
      <c r="AI1852" s="130"/>
      <c r="AJ1852" s="130"/>
      <c r="AK1852" s="362"/>
      <c r="AL1852" s="362"/>
      <c r="AM1852" s="368" t="s">
        <v>338</v>
      </c>
      <c r="AN1852" s="135"/>
      <c r="AO1852" s="136"/>
      <c r="AP1852" s="136"/>
      <c r="AQ1852" s="136"/>
      <c r="AR1852" s="379" t="e">
        <f>IF(AND(AF1852=AG1852,AF1852=AI1852,AF1852=AK1852,AF1852=AM1852),"未到货",“到货”)</f>
        <v>#NAME?</v>
      </c>
    </row>
    <row r="1853" spans="1:44" ht="20.100000000000001" hidden="1" customHeight="1">
      <c r="A1853" s="427">
        <v>163</v>
      </c>
      <c r="B1853" s="280" t="s">
        <v>1232</v>
      </c>
      <c r="C1853" s="281" t="s">
        <v>1122</v>
      </c>
      <c r="D1853" s="281" t="s">
        <v>1076</v>
      </c>
      <c r="E1853" s="281" t="s">
        <v>472</v>
      </c>
      <c r="F1853" s="280" t="s">
        <v>420</v>
      </c>
      <c r="G1853" s="282" t="s">
        <v>388</v>
      </c>
      <c r="H1853" s="427" t="s">
        <v>420</v>
      </c>
      <c r="I1853" s="280" t="s">
        <v>52</v>
      </c>
      <c r="J1853" s="427">
        <v>2</v>
      </c>
      <c r="K1853" s="289"/>
      <c r="L1853" s="289"/>
      <c r="M1853" s="281" t="s">
        <v>1156</v>
      </c>
      <c r="N1853" s="293"/>
      <c r="O1853" s="433" t="s">
        <v>338</v>
      </c>
      <c r="P1853" s="113" t="s">
        <v>54</v>
      </c>
      <c r="Q1853" s="439"/>
      <c r="R1853" s="123"/>
      <c r="S1853" s="120"/>
      <c r="T1853" s="120"/>
      <c r="U1853" s="120"/>
      <c r="V1853" s="121"/>
      <c r="W1853" s="121"/>
      <c r="X1853" s="122"/>
      <c r="Y1853" s="127"/>
      <c r="Z1853" s="127"/>
      <c r="AA1853" s="127"/>
      <c r="AB1853" s="127"/>
      <c r="AC1853" s="122"/>
      <c r="AD1853" s="128"/>
      <c r="AE1853" s="129"/>
      <c r="AF1853" s="128"/>
      <c r="AG1853" s="130"/>
      <c r="AH1853" s="130"/>
      <c r="AI1853" s="130"/>
      <c r="AJ1853" s="130"/>
      <c r="AK1853" s="362"/>
      <c r="AL1853" s="362"/>
      <c r="AM1853" s="368" t="s">
        <v>338</v>
      </c>
      <c r="AN1853" s="135"/>
      <c r="AO1853" s="136"/>
      <c r="AP1853" s="136"/>
      <c r="AQ1853" s="136"/>
      <c r="AR1853" s="379" t="e">
        <f>IF(AND(AF1853=AG1853,AF1853=AI1853,AF1853=AK1853,AF1853=AM1853),"未到货",“到货”)</f>
        <v>#NAME?</v>
      </c>
    </row>
    <row r="1854" spans="1:44" ht="20.100000000000001" hidden="1" customHeight="1">
      <c r="A1854" s="427">
        <v>164</v>
      </c>
      <c r="B1854" s="280" t="s">
        <v>1233</v>
      </c>
      <c r="C1854" s="281" t="s">
        <v>1122</v>
      </c>
      <c r="D1854" s="281" t="s">
        <v>1076</v>
      </c>
      <c r="E1854" s="281" t="s">
        <v>472</v>
      </c>
      <c r="F1854" s="280" t="s">
        <v>420</v>
      </c>
      <c r="G1854" s="282" t="s">
        <v>388</v>
      </c>
      <c r="H1854" s="427" t="s">
        <v>420</v>
      </c>
      <c r="I1854" s="280" t="s">
        <v>52</v>
      </c>
      <c r="J1854" s="427">
        <v>2</v>
      </c>
      <c r="K1854" s="289"/>
      <c r="L1854" s="289"/>
      <c r="M1854" s="281" t="s">
        <v>1156</v>
      </c>
      <c r="N1854" s="293"/>
      <c r="O1854" s="433" t="s">
        <v>338</v>
      </c>
      <c r="P1854" s="113" t="s">
        <v>54</v>
      </c>
      <c r="Q1854" s="439"/>
      <c r="R1854" s="123"/>
      <c r="S1854" s="120"/>
      <c r="T1854" s="120"/>
      <c r="U1854" s="120"/>
      <c r="V1854" s="121"/>
      <c r="W1854" s="121"/>
      <c r="X1854" s="122"/>
      <c r="Y1854" s="127"/>
      <c r="Z1854" s="127"/>
      <c r="AA1854" s="127"/>
      <c r="AB1854" s="127"/>
      <c r="AC1854" s="122"/>
      <c r="AD1854" s="128"/>
      <c r="AE1854" s="129"/>
      <c r="AF1854" s="128"/>
      <c r="AG1854" s="130"/>
      <c r="AH1854" s="130"/>
      <c r="AI1854" s="130"/>
      <c r="AJ1854" s="130"/>
      <c r="AK1854" s="362"/>
      <c r="AL1854" s="362"/>
      <c r="AM1854" s="368" t="s">
        <v>338</v>
      </c>
      <c r="AN1854" s="135"/>
      <c r="AO1854" s="136"/>
      <c r="AP1854" s="136"/>
      <c r="AQ1854" s="136"/>
      <c r="AR1854" s="379" t="e">
        <f>IF(AND(AF1854=AG1854,AF1854=AI1854,AF1854=AK1854,AF1854=AM1854),"未到货",“到货”)</f>
        <v>#NAME?</v>
      </c>
    </row>
    <row r="1855" spans="1:44" ht="20.100000000000001" hidden="1" customHeight="1">
      <c r="A1855" s="427">
        <v>165</v>
      </c>
      <c r="B1855" s="280" t="s">
        <v>1234</v>
      </c>
      <c r="C1855" s="281" t="s">
        <v>1122</v>
      </c>
      <c r="D1855" s="281" t="s">
        <v>1076</v>
      </c>
      <c r="E1855" s="281" t="s">
        <v>472</v>
      </c>
      <c r="F1855" s="280" t="s">
        <v>420</v>
      </c>
      <c r="G1855" s="282" t="s">
        <v>388</v>
      </c>
      <c r="H1855" s="427" t="s">
        <v>420</v>
      </c>
      <c r="I1855" s="280" t="s">
        <v>52</v>
      </c>
      <c r="J1855" s="427">
        <v>2</v>
      </c>
      <c r="K1855" s="289"/>
      <c r="L1855" s="289"/>
      <c r="M1855" s="281" t="s">
        <v>1156</v>
      </c>
      <c r="N1855" s="293"/>
      <c r="O1855" s="433" t="s">
        <v>338</v>
      </c>
      <c r="P1855" s="113" t="s">
        <v>54</v>
      </c>
      <c r="Q1855" s="439"/>
      <c r="R1855" s="123"/>
      <c r="S1855" s="120"/>
      <c r="T1855" s="120"/>
      <c r="U1855" s="120"/>
      <c r="V1855" s="121"/>
      <c r="W1855" s="121"/>
      <c r="X1855" s="122"/>
      <c r="Y1855" s="127"/>
      <c r="Z1855" s="127"/>
      <c r="AA1855" s="127"/>
      <c r="AB1855" s="127"/>
      <c r="AC1855" s="122"/>
      <c r="AD1855" s="128"/>
      <c r="AE1855" s="129"/>
      <c r="AF1855" s="128"/>
      <c r="AG1855" s="130"/>
      <c r="AH1855" s="130"/>
      <c r="AI1855" s="130"/>
      <c r="AJ1855" s="130"/>
      <c r="AK1855" s="362"/>
      <c r="AL1855" s="362"/>
      <c r="AM1855" s="368" t="s">
        <v>338</v>
      </c>
      <c r="AN1855" s="135"/>
      <c r="AO1855" s="136"/>
      <c r="AP1855" s="136"/>
      <c r="AQ1855" s="136"/>
      <c r="AR1855" s="379" t="e">
        <f>IF(AND(AF1855=AG1855,AF1855=AI1855,AF1855=AK1855,AF1855=AM1855),"未到货",“到货”)</f>
        <v>#NAME?</v>
      </c>
    </row>
    <row r="1856" spans="1:44" ht="20.100000000000001" hidden="1" customHeight="1">
      <c r="A1856" s="427">
        <v>166</v>
      </c>
      <c r="B1856" s="280" t="s">
        <v>1235</v>
      </c>
      <c r="C1856" s="281" t="s">
        <v>1122</v>
      </c>
      <c r="D1856" s="281" t="s">
        <v>1076</v>
      </c>
      <c r="E1856" s="281" t="s">
        <v>472</v>
      </c>
      <c r="F1856" s="280" t="s">
        <v>420</v>
      </c>
      <c r="G1856" s="282" t="s">
        <v>388</v>
      </c>
      <c r="H1856" s="427" t="s">
        <v>420</v>
      </c>
      <c r="I1856" s="280" t="s">
        <v>52</v>
      </c>
      <c r="J1856" s="427">
        <v>2</v>
      </c>
      <c r="K1856" s="289"/>
      <c r="L1856" s="289"/>
      <c r="M1856" s="281" t="s">
        <v>1156</v>
      </c>
      <c r="N1856" s="293"/>
      <c r="O1856" s="433" t="s">
        <v>338</v>
      </c>
      <c r="P1856" s="113" t="s">
        <v>54</v>
      </c>
      <c r="Q1856" s="439"/>
      <c r="R1856" s="123"/>
      <c r="S1856" s="120"/>
      <c r="T1856" s="120"/>
      <c r="U1856" s="120"/>
      <c r="V1856" s="121"/>
      <c r="W1856" s="121"/>
      <c r="X1856" s="122"/>
      <c r="Y1856" s="127"/>
      <c r="Z1856" s="127"/>
      <c r="AA1856" s="127"/>
      <c r="AB1856" s="127"/>
      <c r="AC1856" s="122"/>
      <c r="AD1856" s="128"/>
      <c r="AE1856" s="129"/>
      <c r="AF1856" s="128"/>
      <c r="AG1856" s="130"/>
      <c r="AH1856" s="130"/>
      <c r="AI1856" s="130"/>
      <c r="AJ1856" s="130"/>
      <c r="AK1856" s="362"/>
      <c r="AL1856" s="362"/>
      <c r="AM1856" s="368" t="s">
        <v>338</v>
      </c>
      <c r="AN1856" s="135"/>
      <c r="AO1856" s="136"/>
      <c r="AP1856" s="136"/>
      <c r="AQ1856" s="136"/>
      <c r="AR1856" s="379" t="e">
        <f>IF(AND(AF1856=AG1856,AF1856=AI1856,AF1856=AK1856,AF1856=AM1856),"未到货",“到货”)</f>
        <v>#NAME?</v>
      </c>
    </row>
    <row r="1857" spans="1:44" ht="20.100000000000001" hidden="1" customHeight="1">
      <c r="A1857" s="427">
        <v>167</v>
      </c>
      <c r="B1857" s="280" t="s">
        <v>1236</v>
      </c>
      <c r="C1857" s="281" t="s">
        <v>1122</v>
      </c>
      <c r="D1857" s="281" t="s">
        <v>1076</v>
      </c>
      <c r="E1857" s="281" t="s">
        <v>472</v>
      </c>
      <c r="F1857" s="280" t="s">
        <v>420</v>
      </c>
      <c r="G1857" s="282" t="s">
        <v>388</v>
      </c>
      <c r="H1857" s="427" t="s">
        <v>420</v>
      </c>
      <c r="I1857" s="280" t="s">
        <v>52</v>
      </c>
      <c r="J1857" s="427">
        <v>2</v>
      </c>
      <c r="K1857" s="289"/>
      <c r="L1857" s="289"/>
      <c r="M1857" s="281" t="s">
        <v>1156</v>
      </c>
      <c r="N1857" s="293"/>
      <c r="O1857" s="433" t="s">
        <v>338</v>
      </c>
      <c r="P1857" s="113" t="s">
        <v>54</v>
      </c>
      <c r="Q1857" s="439"/>
      <c r="R1857" s="123"/>
      <c r="S1857" s="120"/>
      <c r="T1857" s="120"/>
      <c r="U1857" s="120"/>
      <c r="V1857" s="121"/>
      <c r="W1857" s="121"/>
      <c r="X1857" s="122"/>
      <c r="Y1857" s="127"/>
      <c r="Z1857" s="127"/>
      <c r="AA1857" s="127"/>
      <c r="AB1857" s="127"/>
      <c r="AC1857" s="122"/>
      <c r="AD1857" s="128"/>
      <c r="AE1857" s="129"/>
      <c r="AF1857" s="128"/>
      <c r="AG1857" s="130"/>
      <c r="AH1857" s="130"/>
      <c r="AI1857" s="130"/>
      <c r="AJ1857" s="130"/>
      <c r="AK1857" s="362"/>
      <c r="AL1857" s="362"/>
      <c r="AM1857" s="368" t="s">
        <v>338</v>
      </c>
      <c r="AN1857" s="135"/>
      <c r="AO1857" s="136"/>
      <c r="AP1857" s="136"/>
      <c r="AQ1857" s="136"/>
      <c r="AR1857" s="379" t="e">
        <f>IF(AND(AF1857=AG1857,AF1857=AI1857,AF1857=AK1857,AF1857=AM1857),"未到货",“到货”)</f>
        <v>#NAME?</v>
      </c>
    </row>
    <row r="1858" spans="1:44" ht="20.100000000000001" hidden="1" customHeight="1">
      <c r="A1858" s="427">
        <v>168</v>
      </c>
      <c r="B1858" s="280" t="s">
        <v>1237</v>
      </c>
      <c r="C1858" s="281" t="s">
        <v>1122</v>
      </c>
      <c r="D1858" s="281" t="s">
        <v>1076</v>
      </c>
      <c r="E1858" s="281" t="s">
        <v>472</v>
      </c>
      <c r="F1858" s="280" t="s">
        <v>420</v>
      </c>
      <c r="G1858" s="282" t="s">
        <v>388</v>
      </c>
      <c r="H1858" s="427" t="s">
        <v>420</v>
      </c>
      <c r="I1858" s="280" t="s">
        <v>52</v>
      </c>
      <c r="J1858" s="427">
        <v>2</v>
      </c>
      <c r="K1858" s="289"/>
      <c r="L1858" s="289"/>
      <c r="M1858" s="281" t="s">
        <v>1156</v>
      </c>
      <c r="N1858" s="293"/>
      <c r="O1858" s="433" t="s">
        <v>338</v>
      </c>
      <c r="P1858" s="113" t="s">
        <v>54</v>
      </c>
      <c r="Q1858" s="439"/>
      <c r="R1858" s="123"/>
      <c r="S1858" s="120"/>
      <c r="T1858" s="120"/>
      <c r="U1858" s="120"/>
      <c r="V1858" s="121"/>
      <c r="W1858" s="121"/>
      <c r="X1858" s="122"/>
      <c r="Y1858" s="127"/>
      <c r="Z1858" s="127"/>
      <c r="AA1858" s="127"/>
      <c r="AB1858" s="127"/>
      <c r="AC1858" s="122"/>
      <c r="AD1858" s="128"/>
      <c r="AE1858" s="129"/>
      <c r="AF1858" s="128"/>
      <c r="AG1858" s="130"/>
      <c r="AH1858" s="130"/>
      <c r="AI1858" s="130"/>
      <c r="AJ1858" s="130"/>
      <c r="AK1858" s="362"/>
      <c r="AL1858" s="362"/>
      <c r="AM1858" s="368" t="s">
        <v>338</v>
      </c>
      <c r="AN1858" s="135"/>
      <c r="AO1858" s="136"/>
      <c r="AP1858" s="136"/>
      <c r="AQ1858" s="136"/>
      <c r="AR1858" s="379" t="e">
        <f>IF(AND(AF1858=AG1858,AF1858=AI1858,AF1858=AK1858,AF1858=AM1858),"未到货",“到货”)</f>
        <v>#NAME?</v>
      </c>
    </row>
    <row r="1859" spans="1:44" ht="20.100000000000001" hidden="1" customHeight="1">
      <c r="A1859" s="427">
        <v>169</v>
      </c>
      <c r="B1859" s="280" t="s">
        <v>1121</v>
      </c>
      <c r="C1859" s="281" t="s">
        <v>1139</v>
      </c>
      <c r="D1859" s="281" t="s">
        <v>1076</v>
      </c>
      <c r="E1859" s="281" t="s">
        <v>472</v>
      </c>
      <c r="F1859" s="280"/>
      <c r="G1859" s="282" t="s">
        <v>388</v>
      </c>
      <c r="H1859" s="427"/>
      <c r="I1859" s="280" t="s">
        <v>52</v>
      </c>
      <c r="J1859" s="427">
        <v>2</v>
      </c>
      <c r="K1859" s="289"/>
      <c r="L1859" s="289"/>
      <c r="M1859" s="281" t="s">
        <v>1156</v>
      </c>
      <c r="N1859" s="293"/>
      <c r="O1859" s="433" t="s">
        <v>338</v>
      </c>
      <c r="P1859" s="113" t="s">
        <v>54</v>
      </c>
      <c r="Q1859" s="439"/>
      <c r="R1859" s="123"/>
      <c r="S1859" s="120"/>
      <c r="T1859" s="120"/>
      <c r="U1859" s="120"/>
      <c r="V1859" s="121"/>
      <c r="W1859" s="121"/>
      <c r="X1859" s="122"/>
      <c r="Y1859" s="127"/>
      <c r="Z1859" s="127"/>
      <c r="AA1859" s="127"/>
      <c r="AB1859" s="127"/>
      <c r="AC1859" s="122"/>
      <c r="AD1859" s="128"/>
      <c r="AE1859" s="129"/>
      <c r="AF1859" s="128"/>
      <c r="AG1859" s="130"/>
      <c r="AH1859" s="130"/>
      <c r="AI1859" s="130"/>
      <c r="AJ1859" s="130"/>
      <c r="AK1859" s="362"/>
      <c r="AL1859" s="362"/>
      <c r="AM1859" s="368" t="s">
        <v>338</v>
      </c>
      <c r="AN1859" s="135"/>
      <c r="AO1859" s="136"/>
      <c r="AP1859" s="136"/>
      <c r="AQ1859" s="136"/>
      <c r="AR1859" s="379" t="e">
        <f>IF(AND(AF1859=AG1859,AF1859=AI1859,AF1859=AK1859,AF1859=AM1859),"未到货",“到货”)</f>
        <v>#NAME?</v>
      </c>
    </row>
    <row r="1860" spans="1:44" ht="20.100000000000001" hidden="1" customHeight="1">
      <c r="A1860" s="427">
        <v>170</v>
      </c>
      <c r="B1860" s="280" t="s">
        <v>1225</v>
      </c>
      <c r="C1860" s="281" t="s">
        <v>1139</v>
      </c>
      <c r="D1860" s="281" t="s">
        <v>1076</v>
      </c>
      <c r="E1860" s="281" t="s">
        <v>472</v>
      </c>
      <c r="F1860" s="280"/>
      <c r="G1860" s="282" t="s">
        <v>388</v>
      </c>
      <c r="H1860" s="427"/>
      <c r="I1860" s="280" t="s">
        <v>52</v>
      </c>
      <c r="J1860" s="427">
        <v>2</v>
      </c>
      <c r="K1860" s="289"/>
      <c r="L1860" s="289"/>
      <c r="M1860" s="281" t="s">
        <v>1156</v>
      </c>
      <c r="N1860" s="293"/>
      <c r="O1860" s="433" t="s">
        <v>338</v>
      </c>
      <c r="P1860" s="113" t="s">
        <v>54</v>
      </c>
      <c r="Q1860" s="439"/>
      <c r="R1860" s="123"/>
      <c r="S1860" s="120"/>
      <c r="T1860" s="120"/>
      <c r="U1860" s="120"/>
      <c r="V1860" s="121"/>
      <c r="W1860" s="121"/>
      <c r="X1860" s="122"/>
      <c r="Y1860" s="127"/>
      <c r="Z1860" s="127"/>
      <c r="AA1860" s="127"/>
      <c r="AB1860" s="127"/>
      <c r="AC1860" s="122"/>
      <c r="AD1860" s="128"/>
      <c r="AE1860" s="129"/>
      <c r="AF1860" s="128"/>
      <c r="AG1860" s="130"/>
      <c r="AH1860" s="130"/>
      <c r="AI1860" s="130"/>
      <c r="AJ1860" s="130"/>
      <c r="AK1860" s="362"/>
      <c r="AL1860" s="362"/>
      <c r="AM1860" s="368" t="s">
        <v>338</v>
      </c>
      <c r="AN1860" s="135"/>
      <c r="AO1860" s="136"/>
      <c r="AP1860" s="136"/>
      <c r="AQ1860" s="136"/>
      <c r="AR1860" s="379" t="e">
        <f>IF(AND(AF1860=AG1860,AF1860=AI1860,AF1860=AK1860,AF1860=AM1860),"未到货",“到货”)</f>
        <v>#NAME?</v>
      </c>
    </row>
    <row r="1861" spans="1:44" ht="20.100000000000001" hidden="1" customHeight="1">
      <c r="A1861" s="427">
        <v>171</v>
      </c>
      <c r="B1861" s="280" t="s">
        <v>1226</v>
      </c>
      <c r="C1861" s="281" t="s">
        <v>1139</v>
      </c>
      <c r="D1861" s="281" t="s">
        <v>1076</v>
      </c>
      <c r="E1861" s="281" t="s">
        <v>472</v>
      </c>
      <c r="F1861" s="280" t="s">
        <v>420</v>
      </c>
      <c r="G1861" s="282" t="s">
        <v>388</v>
      </c>
      <c r="H1861" s="427" t="s">
        <v>420</v>
      </c>
      <c r="I1861" s="280" t="s">
        <v>52</v>
      </c>
      <c r="J1861" s="427">
        <v>16</v>
      </c>
      <c r="K1861" s="289"/>
      <c r="L1861" s="289"/>
      <c r="M1861" s="281" t="s">
        <v>1156</v>
      </c>
      <c r="N1861" s="293"/>
      <c r="O1861" s="433" t="s">
        <v>338</v>
      </c>
      <c r="P1861" s="113" t="s">
        <v>54</v>
      </c>
      <c r="Q1861" s="439"/>
      <c r="R1861" s="123"/>
      <c r="S1861" s="120"/>
      <c r="T1861" s="120"/>
      <c r="U1861" s="120"/>
      <c r="V1861" s="121"/>
      <c r="W1861" s="121"/>
      <c r="X1861" s="122"/>
      <c r="Y1861" s="127"/>
      <c r="Z1861" s="127"/>
      <c r="AA1861" s="127"/>
      <c r="AB1861" s="127"/>
      <c r="AC1861" s="122"/>
      <c r="AD1861" s="128"/>
      <c r="AE1861" s="129"/>
      <c r="AF1861" s="128"/>
      <c r="AG1861" s="130"/>
      <c r="AH1861" s="130"/>
      <c r="AI1861" s="130"/>
      <c r="AJ1861" s="130"/>
      <c r="AK1861" s="362"/>
      <c r="AL1861" s="362"/>
      <c r="AM1861" s="368" t="s">
        <v>338</v>
      </c>
      <c r="AN1861" s="135"/>
      <c r="AO1861" s="136"/>
      <c r="AP1861" s="136"/>
      <c r="AQ1861" s="136"/>
      <c r="AR1861" s="379" t="e">
        <f>IF(AND(AF1861=AG1861,AF1861=AI1861,AF1861=AK1861,AF1861=AM1861),"未到货",“到货”)</f>
        <v>#NAME?</v>
      </c>
    </row>
    <row r="1862" spans="1:44" ht="20.100000000000001" hidden="1" customHeight="1">
      <c r="A1862" s="427">
        <v>172</v>
      </c>
      <c r="B1862" s="280" t="s">
        <v>1227</v>
      </c>
      <c r="C1862" s="281" t="s">
        <v>1139</v>
      </c>
      <c r="D1862" s="281" t="s">
        <v>1076</v>
      </c>
      <c r="E1862" s="281" t="s">
        <v>472</v>
      </c>
      <c r="F1862" s="280" t="s">
        <v>420</v>
      </c>
      <c r="G1862" s="282" t="s">
        <v>388</v>
      </c>
      <c r="H1862" s="427" t="s">
        <v>420</v>
      </c>
      <c r="I1862" s="280" t="s">
        <v>52</v>
      </c>
      <c r="J1862" s="427">
        <v>2</v>
      </c>
      <c r="K1862" s="289"/>
      <c r="L1862" s="289"/>
      <c r="M1862" s="281" t="s">
        <v>1156</v>
      </c>
      <c r="N1862" s="293"/>
      <c r="O1862" s="433" t="s">
        <v>338</v>
      </c>
      <c r="P1862" s="113" t="s">
        <v>54</v>
      </c>
      <c r="Q1862" s="439"/>
      <c r="R1862" s="123"/>
      <c r="S1862" s="120"/>
      <c r="T1862" s="120"/>
      <c r="U1862" s="120"/>
      <c r="V1862" s="121"/>
      <c r="W1862" s="121"/>
      <c r="X1862" s="122"/>
      <c r="Y1862" s="127"/>
      <c r="Z1862" s="127"/>
      <c r="AA1862" s="127"/>
      <c r="AB1862" s="127"/>
      <c r="AC1862" s="122"/>
      <c r="AD1862" s="128"/>
      <c r="AE1862" s="129"/>
      <c r="AF1862" s="128"/>
      <c r="AG1862" s="130"/>
      <c r="AH1862" s="130"/>
      <c r="AI1862" s="130"/>
      <c r="AJ1862" s="130"/>
      <c r="AK1862" s="362"/>
      <c r="AL1862" s="362"/>
      <c r="AM1862" s="368" t="s">
        <v>338</v>
      </c>
      <c r="AN1862" s="135"/>
      <c r="AO1862" s="136"/>
      <c r="AP1862" s="136"/>
      <c r="AQ1862" s="136"/>
      <c r="AR1862" s="379" t="e">
        <f>IF(AND(AF1862=AG1862,AF1862=AI1862,AF1862=AK1862,AF1862=AM1862),"未到货",“到货”)</f>
        <v>#NAME?</v>
      </c>
    </row>
    <row r="1863" spans="1:44" ht="20.100000000000001" hidden="1" customHeight="1">
      <c r="A1863" s="427">
        <v>173</v>
      </c>
      <c r="B1863" s="280" t="s">
        <v>1228</v>
      </c>
      <c r="C1863" s="281" t="s">
        <v>1139</v>
      </c>
      <c r="D1863" s="281" t="s">
        <v>1076</v>
      </c>
      <c r="E1863" s="281" t="s">
        <v>472</v>
      </c>
      <c r="F1863" s="280" t="s">
        <v>420</v>
      </c>
      <c r="G1863" s="282" t="s">
        <v>388</v>
      </c>
      <c r="H1863" s="427" t="s">
        <v>420</v>
      </c>
      <c r="I1863" s="280" t="s">
        <v>52</v>
      </c>
      <c r="J1863" s="427">
        <v>6</v>
      </c>
      <c r="K1863" s="289"/>
      <c r="L1863" s="289"/>
      <c r="M1863" s="281" t="s">
        <v>1156</v>
      </c>
      <c r="N1863" s="293"/>
      <c r="O1863" s="433" t="s">
        <v>338</v>
      </c>
      <c r="P1863" s="113" t="s">
        <v>54</v>
      </c>
      <c r="Q1863" s="439"/>
      <c r="R1863" s="123"/>
      <c r="S1863" s="120"/>
      <c r="T1863" s="120"/>
      <c r="U1863" s="120"/>
      <c r="V1863" s="121"/>
      <c r="W1863" s="121"/>
      <c r="X1863" s="122"/>
      <c r="Y1863" s="127"/>
      <c r="Z1863" s="127"/>
      <c r="AA1863" s="127"/>
      <c r="AB1863" s="127"/>
      <c r="AC1863" s="122"/>
      <c r="AD1863" s="128"/>
      <c r="AE1863" s="129"/>
      <c r="AF1863" s="128"/>
      <c r="AG1863" s="130"/>
      <c r="AH1863" s="130"/>
      <c r="AI1863" s="130"/>
      <c r="AJ1863" s="130"/>
      <c r="AK1863" s="362"/>
      <c r="AL1863" s="362"/>
      <c r="AM1863" s="368" t="s">
        <v>338</v>
      </c>
      <c r="AN1863" s="135"/>
      <c r="AO1863" s="136"/>
      <c r="AP1863" s="136"/>
      <c r="AQ1863" s="136"/>
      <c r="AR1863" s="379" t="e">
        <f>IF(AND(AF1863=AG1863,AF1863=AI1863,AF1863=AK1863,AF1863=AM1863),"未到货",“到货”)</f>
        <v>#NAME?</v>
      </c>
    </row>
    <row r="1864" spans="1:44" ht="20.100000000000001" hidden="1" customHeight="1">
      <c r="A1864" s="427">
        <v>174</v>
      </c>
      <c r="B1864" s="280" t="s">
        <v>1160</v>
      </c>
      <c r="C1864" s="281" t="s">
        <v>1139</v>
      </c>
      <c r="D1864" s="281" t="s">
        <v>1076</v>
      </c>
      <c r="E1864" s="281" t="s">
        <v>472</v>
      </c>
      <c r="F1864" s="280" t="s">
        <v>420</v>
      </c>
      <c r="G1864" s="282" t="s">
        <v>388</v>
      </c>
      <c r="H1864" s="427" t="s">
        <v>420</v>
      </c>
      <c r="I1864" s="280" t="s">
        <v>52</v>
      </c>
      <c r="J1864" s="427">
        <v>2</v>
      </c>
      <c r="K1864" s="289"/>
      <c r="L1864" s="289"/>
      <c r="M1864" s="281" t="s">
        <v>1156</v>
      </c>
      <c r="N1864" s="293"/>
      <c r="O1864" s="433" t="s">
        <v>338</v>
      </c>
      <c r="P1864" s="113" t="s">
        <v>54</v>
      </c>
      <c r="Q1864" s="439"/>
      <c r="R1864" s="123"/>
      <c r="S1864" s="120"/>
      <c r="T1864" s="120"/>
      <c r="U1864" s="120"/>
      <c r="V1864" s="121"/>
      <c r="W1864" s="121"/>
      <c r="X1864" s="122"/>
      <c r="Y1864" s="127"/>
      <c r="Z1864" s="127"/>
      <c r="AA1864" s="127"/>
      <c r="AB1864" s="127"/>
      <c r="AC1864" s="122"/>
      <c r="AD1864" s="128"/>
      <c r="AE1864" s="129"/>
      <c r="AF1864" s="128"/>
      <c r="AG1864" s="130"/>
      <c r="AH1864" s="130"/>
      <c r="AI1864" s="130"/>
      <c r="AJ1864" s="130"/>
      <c r="AK1864" s="362"/>
      <c r="AL1864" s="362"/>
      <c r="AM1864" s="368" t="s">
        <v>338</v>
      </c>
      <c r="AN1864" s="135"/>
      <c r="AO1864" s="136"/>
      <c r="AP1864" s="136"/>
      <c r="AQ1864" s="136"/>
      <c r="AR1864" s="379" t="e">
        <f>IF(AND(AF1864=AG1864,AF1864=AI1864,AF1864=AK1864,AF1864=AM1864),"未到货",“到货”)</f>
        <v>#NAME?</v>
      </c>
    </row>
    <row r="1865" spans="1:44" ht="20.100000000000001" hidden="1" customHeight="1">
      <c r="A1865" s="427">
        <v>175</v>
      </c>
      <c r="B1865" s="280" t="s">
        <v>1229</v>
      </c>
      <c r="C1865" s="281" t="s">
        <v>1139</v>
      </c>
      <c r="D1865" s="281" t="s">
        <v>1076</v>
      </c>
      <c r="E1865" s="281" t="s">
        <v>472</v>
      </c>
      <c r="F1865" s="280" t="s">
        <v>420</v>
      </c>
      <c r="G1865" s="282" t="s">
        <v>388</v>
      </c>
      <c r="H1865" s="427" t="s">
        <v>420</v>
      </c>
      <c r="I1865" s="280" t="s">
        <v>52</v>
      </c>
      <c r="J1865" s="427">
        <v>4</v>
      </c>
      <c r="K1865" s="289"/>
      <c r="L1865" s="289"/>
      <c r="M1865" s="281" t="s">
        <v>1156</v>
      </c>
      <c r="N1865" s="293"/>
      <c r="O1865" s="433" t="s">
        <v>338</v>
      </c>
      <c r="P1865" s="113" t="s">
        <v>54</v>
      </c>
      <c r="Q1865" s="439"/>
      <c r="R1865" s="123"/>
      <c r="S1865" s="120"/>
      <c r="T1865" s="120"/>
      <c r="U1865" s="120"/>
      <c r="V1865" s="121"/>
      <c r="W1865" s="121"/>
      <c r="X1865" s="122"/>
      <c r="Y1865" s="127"/>
      <c r="Z1865" s="127"/>
      <c r="AA1865" s="127"/>
      <c r="AB1865" s="127"/>
      <c r="AC1865" s="122"/>
      <c r="AD1865" s="128"/>
      <c r="AE1865" s="129"/>
      <c r="AF1865" s="128"/>
      <c r="AG1865" s="130"/>
      <c r="AH1865" s="130"/>
      <c r="AI1865" s="130"/>
      <c r="AJ1865" s="130"/>
      <c r="AK1865" s="362"/>
      <c r="AL1865" s="362"/>
      <c r="AM1865" s="368" t="s">
        <v>338</v>
      </c>
      <c r="AN1865" s="135"/>
      <c r="AO1865" s="136"/>
      <c r="AP1865" s="136"/>
      <c r="AQ1865" s="136"/>
      <c r="AR1865" s="379" t="e">
        <f>IF(AND(AF1865=AG1865,AF1865=AI1865,AF1865=AK1865,AF1865=AM1865),"未到货",“到货”)</f>
        <v>#NAME?</v>
      </c>
    </row>
    <row r="1866" spans="1:44" ht="20.100000000000001" hidden="1" customHeight="1">
      <c r="A1866" s="427">
        <v>176</v>
      </c>
      <c r="B1866" s="280" t="s">
        <v>1161</v>
      </c>
      <c r="C1866" s="281" t="s">
        <v>1139</v>
      </c>
      <c r="D1866" s="281" t="s">
        <v>1076</v>
      </c>
      <c r="E1866" s="281" t="s">
        <v>472</v>
      </c>
      <c r="F1866" s="280" t="s">
        <v>420</v>
      </c>
      <c r="G1866" s="282" t="s">
        <v>388</v>
      </c>
      <c r="H1866" s="427" t="s">
        <v>420</v>
      </c>
      <c r="I1866" s="280" t="s">
        <v>52</v>
      </c>
      <c r="J1866" s="427">
        <v>2</v>
      </c>
      <c r="K1866" s="289"/>
      <c r="L1866" s="289"/>
      <c r="M1866" s="281" t="s">
        <v>1156</v>
      </c>
      <c r="N1866" s="293"/>
      <c r="O1866" s="433" t="s">
        <v>338</v>
      </c>
      <c r="P1866" s="113" t="s">
        <v>54</v>
      </c>
      <c r="Q1866" s="439"/>
      <c r="R1866" s="123"/>
      <c r="S1866" s="120"/>
      <c r="T1866" s="120"/>
      <c r="U1866" s="120"/>
      <c r="V1866" s="121"/>
      <c r="W1866" s="121"/>
      <c r="X1866" s="122"/>
      <c r="Y1866" s="127"/>
      <c r="Z1866" s="127"/>
      <c r="AA1866" s="127"/>
      <c r="AB1866" s="127"/>
      <c r="AC1866" s="122"/>
      <c r="AD1866" s="128"/>
      <c r="AE1866" s="129"/>
      <c r="AF1866" s="128"/>
      <c r="AG1866" s="130"/>
      <c r="AH1866" s="130"/>
      <c r="AI1866" s="130"/>
      <c r="AJ1866" s="130"/>
      <c r="AK1866" s="362"/>
      <c r="AL1866" s="362"/>
      <c r="AM1866" s="368" t="s">
        <v>338</v>
      </c>
      <c r="AN1866" s="135"/>
      <c r="AO1866" s="136"/>
      <c r="AP1866" s="136"/>
      <c r="AQ1866" s="136"/>
      <c r="AR1866" s="379" t="e">
        <f>IF(AND(AF1866=AG1866,AF1866=AI1866,AF1866=AK1866,AF1866=AM1866),"未到货",“到货”)</f>
        <v>#NAME?</v>
      </c>
    </row>
    <row r="1867" spans="1:44" ht="20.100000000000001" hidden="1" customHeight="1">
      <c r="A1867" s="427">
        <v>177</v>
      </c>
      <c r="B1867" s="280" t="s">
        <v>1162</v>
      </c>
      <c r="C1867" s="281" t="s">
        <v>1139</v>
      </c>
      <c r="D1867" s="281" t="s">
        <v>1076</v>
      </c>
      <c r="E1867" s="281" t="s">
        <v>472</v>
      </c>
      <c r="F1867" s="280" t="s">
        <v>420</v>
      </c>
      <c r="G1867" s="282" t="s">
        <v>388</v>
      </c>
      <c r="H1867" s="427" t="s">
        <v>420</v>
      </c>
      <c r="I1867" s="280" t="s">
        <v>52</v>
      </c>
      <c r="J1867" s="427">
        <v>2</v>
      </c>
      <c r="K1867" s="289"/>
      <c r="L1867" s="289"/>
      <c r="M1867" s="281" t="s">
        <v>1156</v>
      </c>
      <c r="N1867" s="293"/>
      <c r="O1867" s="433" t="s">
        <v>338</v>
      </c>
      <c r="P1867" s="113" t="s">
        <v>54</v>
      </c>
      <c r="Q1867" s="439"/>
      <c r="R1867" s="123"/>
      <c r="S1867" s="120"/>
      <c r="T1867" s="120"/>
      <c r="U1867" s="120"/>
      <c r="V1867" s="121"/>
      <c r="W1867" s="121"/>
      <c r="X1867" s="122"/>
      <c r="Y1867" s="127"/>
      <c r="Z1867" s="127"/>
      <c r="AA1867" s="127"/>
      <c r="AB1867" s="127"/>
      <c r="AC1867" s="122"/>
      <c r="AD1867" s="128"/>
      <c r="AE1867" s="129"/>
      <c r="AF1867" s="128"/>
      <c r="AG1867" s="130"/>
      <c r="AH1867" s="130"/>
      <c r="AI1867" s="130"/>
      <c r="AJ1867" s="130"/>
      <c r="AK1867" s="362"/>
      <c r="AL1867" s="362"/>
      <c r="AM1867" s="368" t="s">
        <v>338</v>
      </c>
      <c r="AN1867" s="135"/>
      <c r="AO1867" s="136"/>
      <c r="AP1867" s="136"/>
      <c r="AQ1867" s="136"/>
      <c r="AR1867" s="379" t="e">
        <f>IF(AND(AF1867=AG1867,AF1867=AI1867,AF1867=AK1867,AF1867=AM1867),"未到货",“到货”)</f>
        <v>#NAME?</v>
      </c>
    </row>
    <row r="1868" spans="1:44" ht="20.100000000000001" hidden="1" customHeight="1">
      <c r="A1868" s="427">
        <v>178</v>
      </c>
      <c r="B1868" s="280" t="s">
        <v>1230</v>
      </c>
      <c r="C1868" s="281" t="s">
        <v>1139</v>
      </c>
      <c r="D1868" s="281" t="s">
        <v>1076</v>
      </c>
      <c r="E1868" s="281" t="s">
        <v>472</v>
      </c>
      <c r="F1868" s="280" t="s">
        <v>420</v>
      </c>
      <c r="G1868" s="282" t="s">
        <v>388</v>
      </c>
      <c r="H1868" s="427" t="s">
        <v>420</v>
      </c>
      <c r="I1868" s="280" t="s">
        <v>52</v>
      </c>
      <c r="J1868" s="427">
        <v>2</v>
      </c>
      <c r="K1868" s="289"/>
      <c r="L1868" s="289"/>
      <c r="M1868" s="281" t="s">
        <v>1156</v>
      </c>
      <c r="N1868" s="293"/>
      <c r="O1868" s="433" t="s">
        <v>338</v>
      </c>
      <c r="P1868" s="113" t="s">
        <v>54</v>
      </c>
      <c r="Q1868" s="439"/>
      <c r="R1868" s="123"/>
      <c r="S1868" s="120"/>
      <c r="T1868" s="120"/>
      <c r="U1868" s="120"/>
      <c r="V1868" s="121"/>
      <c r="W1868" s="121"/>
      <c r="X1868" s="122"/>
      <c r="Y1868" s="127"/>
      <c r="Z1868" s="127"/>
      <c r="AA1868" s="127"/>
      <c r="AB1868" s="127"/>
      <c r="AC1868" s="122"/>
      <c r="AD1868" s="128"/>
      <c r="AE1868" s="129"/>
      <c r="AF1868" s="128"/>
      <c r="AG1868" s="130"/>
      <c r="AH1868" s="130"/>
      <c r="AI1868" s="130"/>
      <c r="AJ1868" s="130"/>
      <c r="AK1868" s="362"/>
      <c r="AL1868" s="362"/>
      <c r="AM1868" s="368" t="s">
        <v>338</v>
      </c>
      <c r="AN1868" s="135"/>
      <c r="AO1868" s="136"/>
      <c r="AP1868" s="136"/>
      <c r="AQ1868" s="136"/>
      <c r="AR1868" s="379" t="e">
        <f>IF(AND(AF1868=AG1868,AF1868=AI1868,AF1868=AK1868,AF1868=AM1868),"未到货",“到货”)</f>
        <v>#NAME?</v>
      </c>
    </row>
    <row r="1869" spans="1:44" ht="20.100000000000001" hidden="1" customHeight="1">
      <c r="A1869" s="427">
        <v>179</v>
      </c>
      <c r="B1869" s="280" t="s">
        <v>1231</v>
      </c>
      <c r="C1869" s="281" t="s">
        <v>1139</v>
      </c>
      <c r="D1869" s="281" t="s">
        <v>1076</v>
      </c>
      <c r="E1869" s="281" t="s">
        <v>472</v>
      </c>
      <c r="F1869" s="280" t="s">
        <v>420</v>
      </c>
      <c r="G1869" s="282" t="s">
        <v>388</v>
      </c>
      <c r="H1869" s="427" t="s">
        <v>420</v>
      </c>
      <c r="I1869" s="280" t="s">
        <v>52</v>
      </c>
      <c r="J1869" s="427">
        <v>4</v>
      </c>
      <c r="K1869" s="289"/>
      <c r="L1869" s="289"/>
      <c r="M1869" s="281" t="s">
        <v>1156</v>
      </c>
      <c r="N1869" s="293"/>
      <c r="O1869" s="433" t="s">
        <v>338</v>
      </c>
      <c r="P1869" s="113" t="s">
        <v>54</v>
      </c>
      <c r="Q1869" s="439"/>
      <c r="R1869" s="123"/>
      <c r="S1869" s="120"/>
      <c r="T1869" s="120"/>
      <c r="U1869" s="120"/>
      <c r="V1869" s="121"/>
      <c r="W1869" s="121"/>
      <c r="X1869" s="122"/>
      <c r="Y1869" s="127"/>
      <c r="Z1869" s="127"/>
      <c r="AA1869" s="127"/>
      <c r="AB1869" s="127"/>
      <c r="AC1869" s="122"/>
      <c r="AD1869" s="128"/>
      <c r="AE1869" s="129"/>
      <c r="AF1869" s="128"/>
      <c r="AG1869" s="130"/>
      <c r="AH1869" s="130"/>
      <c r="AI1869" s="130"/>
      <c r="AJ1869" s="130"/>
      <c r="AK1869" s="362"/>
      <c r="AL1869" s="362"/>
      <c r="AM1869" s="368" t="s">
        <v>338</v>
      </c>
      <c r="AN1869" s="135"/>
      <c r="AO1869" s="136"/>
      <c r="AP1869" s="136"/>
      <c r="AQ1869" s="136"/>
      <c r="AR1869" s="379" t="e">
        <f>IF(AND(AF1869=AG1869,AF1869=AI1869,AF1869=AK1869,AF1869=AM1869),"未到货",“到货”)</f>
        <v>#NAME?</v>
      </c>
    </row>
    <row r="1870" spans="1:44" ht="20.100000000000001" hidden="1" customHeight="1">
      <c r="A1870" s="427">
        <v>180</v>
      </c>
      <c r="B1870" s="280" t="s">
        <v>1232</v>
      </c>
      <c r="C1870" s="281" t="s">
        <v>1139</v>
      </c>
      <c r="D1870" s="281" t="s">
        <v>1076</v>
      </c>
      <c r="E1870" s="281" t="s">
        <v>472</v>
      </c>
      <c r="F1870" s="280" t="s">
        <v>420</v>
      </c>
      <c r="G1870" s="282" t="s">
        <v>388</v>
      </c>
      <c r="H1870" s="427" t="s">
        <v>420</v>
      </c>
      <c r="I1870" s="280" t="s">
        <v>52</v>
      </c>
      <c r="J1870" s="427">
        <v>2</v>
      </c>
      <c r="K1870" s="289"/>
      <c r="L1870" s="289"/>
      <c r="M1870" s="281" t="s">
        <v>1156</v>
      </c>
      <c r="N1870" s="293"/>
      <c r="O1870" s="433" t="s">
        <v>338</v>
      </c>
      <c r="P1870" s="113" t="s">
        <v>54</v>
      </c>
      <c r="Q1870" s="439"/>
      <c r="R1870" s="123"/>
      <c r="S1870" s="120"/>
      <c r="T1870" s="120"/>
      <c r="U1870" s="120"/>
      <c r="V1870" s="121"/>
      <c r="W1870" s="121"/>
      <c r="X1870" s="122"/>
      <c r="Y1870" s="127"/>
      <c r="Z1870" s="127"/>
      <c r="AA1870" s="127"/>
      <c r="AB1870" s="127"/>
      <c r="AC1870" s="122"/>
      <c r="AD1870" s="128"/>
      <c r="AE1870" s="129"/>
      <c r="AF1870" s="128"/>
      <c r="AG1870" s="130"/>
      <c r="AH1870" s="130"/>
      <c r="AI1870" s="130"/>
      <c r="AJ1870" s="130"/>
      <c r="AK1870" s="362"/>
      <c r="AL1870" s="362"/>
      <c r="AM1870" s="368" t="s">
        <v>338</v>
      </c>
      <c r="AN1870" s="135"/>
      <c r="AO1870" s="136"/>
      <c r="AP1870" s="136"/>
      <c r="AQ1870" s="136"/>
      <c r="AR1870" s="379" t="e">
        <f>IF(AND(AF1870=AG1870,AF1870=AI1870,AF1870=AK1870,AF1870=AM1870),"未到货",“到货”)</f>
        <v>#NAME?</v>
      </c>
    </row>
    <row r="1871" spans="1:44" ht="20.100000000000001" hidden="1" customHeight="1">
      <c r="A1871" s="427">
        <v>181</v>
      </c>
      <c r="B1871" s="280" t="s">
        <v>1233</v>
      </c>
      <c r="C1871" s="281" t="s">
        <v>1139</v>
      </c>
      <c r="D1871" s="281" t="s">
        <v>1076</v>
      </c>
      <c r="E1871" s="281" t="s">
        <v>472</v>
      </c>
      <c r="F1871" s="280" t="s">
        <v>420</v>
      </c>
      <c r="G1871" s="282" t="s">
        <v>388</v>
      </c>
      <c r="H1871" s="427" t="s">
        <v>420</v>
      </c>
      <c r="I1871" s="280" t="s">
        <v>52</v>
      </c>
      <c r="J1871" s="427">
        <v>2</v>
      </c>
      <c r="K1871" s="289"/>
      <c r="L1871" s="289"/>
      <c r="M1871" s="281" t="s">
        <v>1156</v>
      </c>
      <c r="N1871" s="293"/>
      <c r="O1871" s="433" t="s">
        <v>338</v>
      </c>
      <c r="P1871" s="113" t="s">
        <v>54</v>
      </c>
      <c r="Q1871" s="439"/>
      <c r="R1871" s="123"/>
      <c r="S1871" s="120"/>
      <c r="T1871" s="120"/>
      <c r="U1871" s="120"/>
      <c r="V1871" s="121"/>
      <c r="W1871" s="121"/>
      <c r="X1871" s="122"/>
      <c r="Y1871" s="127"/>
      <c r="Z1871" s="127"/>
      <c r="AA1871" s="127"/>
      <c r="AB1871" s="127"/>
      <c r="AC1871" s="122"/>
      <c r="AD1871" s="128"/>
      <c r="AE1871" s="129"/>
      <c r="AF1871" s="128"/>
      <c r="AG1871" s="130"/>
      <c r="AH1871" s="130"/>
      <c r="AI1871" s="130"/>
      <c r="AJ1871" s="130"/>
      <c r="AK1871" s="362"/>
      <c r="AL1871" s="362"/>
      <c r="AM1871" s="368" t="s">
        <v>338</v>
      </c>
      <c r="AN1871" s="135"/>
      <c r="AO1871" s="136"/>
      <c r="AP1871" s="136"/>
      <c r="AQ1871" s="136"/>
      <c r="AR1871" s="379" t="e">
        <f>IF(AND(AF1871=AG1871,AF1871=AI1871,AF1871=AK1871,AF1871=AM1871),"未到货",“到货”)</f>
        <v>#NAME?</v>
      </c>
    </row>
    <row r="1872" spans="1:44" ht="20.100000000000001" hidden="1" customHeight="1">
      <c r="A1872" s="427">
        <v>182</v>
      </c>
      <c r="B1872" s="280" t="s">
        <v>1234</v>
      </c>
      <c r="C1872" s="281" t="s">
        <v>1139</v>
      </c>
      <c r="D1872" s="281" t="s">
        <v>1076</v>
      </c>
      <c r="E1872" s="281" t="s">
        <v>472</v>
      </c>
      <c r="F1872" s="280" t="s">
        <v>420</v>
      </c>
      <c r="G1872" s="282" t="s">
        <v>388</v>
      </c>
      <c r="H1872" s="427" t="s">
        <v>420</v>
      </c>
      <c r="I1872" s="280" t="s">
        <v>52</v>
      </c>
      <c r="J1872" s="427">
        <v>2</v>
      </c>
      <c r="K1872" s="289"/>
      <c r="L1872" s="289"/>
      <c r="M1872" s="281" t="s">
        <v>1156</v>
      </c>
      <c r="N1872" s="293"/>
      <c r="O1872" s="433" t="s">
        <v>338</v>
      </c>
      <c r="P1872" s="113" t="s">
        <v>54</v>
      </c>
      <c r="Q1872" s="439"/>
      <c r="R1872" s="123"/>
      <c r="S1872" s="120"/>
      <c r="T1872" s="120"/>
      <c r="U1872" s="120"/>
      <c r="V1872" s="121"/>
      <c r="W1872" s="121"/>
      <c r="X1872" s="122"/>
      <c r="Y1872" s="127"/>
      <c r="Z1872" s="127"/>
      <c r="AA1872" s="127"/>
      <c r="AB1872" s="127"/>
      <c r="AC1872" s="122"/>
      <c r="AD1872" s="128"/>
      <c r="AE1872" s="129"/>
      <c r="AF1872" s="128"/>
      <c r="AG1872" s="130"/>
      <c r="AH1872" s="130"/>
      <c r="AI1872" s="130"/>
      <c r="AJ1872" s="130"/>
      <c r="AK1872" s="362"/>
      <c r="AL1872" s="362"/>
      <c r="AM1872" s="368" t="s">
        <v>338</v>
      </c>
      <c r="AN1872" s="135"/>
      <c r="AO1872" s="136"/>
      <c r="AP1872" s="136"/>
      <c r="AQ1872" s="136"/>
      <c r="AR1872" s="379" t="e">
        <f>IF(AND(AF1872=AG1872,AF1872=AI1872,AF1872=AK1872,AF1872=AM1872),"未到货",“到货”)</f>
        <v>#NAME?</v>
      </c>
    </row>
    <row r="1873" spans="1:44" ht="20.100000000000001" hidden="1" customHeight="1">
      <c r="A1873" s="427">
        <v>183</v>
      </c>
      <c r="B1873" s="280" t="s">
        <v>1235</v>
      </c>
      <c r="C1873" s="281" t="s">
        <v>1139</v>
      </c>
      <c r="D1873" s="281" t="s">
        <v>1076</v>
      </c>
      <c r="E1873" s="281" t="s">
        <v>472</v>
      </c>
      <c r="F1873" s="280" t="s">
        <v>420</v>
      </c>
      <c r="G1873" s="282" t="s">
        <v>388</v>
      </c>
      <c r="H1873" s="427" t="s">
        <v>420</v>
      </c>
      <c r="I1873" s="280" t="s">
        <v>52</v>
      </c>
      <c r="J1873" s="427">
        <v>2</v>
      </c>
      <c r="K1873" s="289"/>
      <c r="L1873" s="289"/>
      <c r="M1873" s="281" t="s">
        <v>1156</v>
      </c>
      <c r="N1873" s="293"/>
      <c r="O1873" s="433" t="s">
        <v>338</v>
      </c>
      <c r="P1873" s="113" t="s">
        <v>54</v>
      </c>
      <c r="Q1873" s="439"/>
      <c r="R1873" s="123"/>
      <c r="S1873" s="120"/>
      <c r="T1873" s="120"/>
      <c r="U1873" s="120"/>
      <c r="V1873" s="121"/>
      <c r="W1873" s="121"/>
      <c r="X1873" s="122"/>
      <c r="Y1873" s="127"/>
      <c r="Z1873" s="127"/>
      <c r="AA1873" s="127"/>
      <c r="AB1873" s="127"/>
      <c r="AC1873" s="122"/>
      <c r="AD1873" s="128"/>
      <c r="AE1873" s="129"/>
      <c r="AF1873" s="128"/>
      <c r="AG1873" s="130"/>
      <c r="AH1873" s="130"/>
      <c r="AI1873" s="130"/>
      <c r="AJ1873" s="130"/>
      <c r="AK1873" s="362"/>
      <c r="AL1873" s="362"/>
      <c r="AM1873" s="368" t="s">
        <v>338</v>
      </c>
      <c r="AN1873" s="135"/>
      <c r="AO1873" s="136"/>
      <c r="AP1873" s="136"/>
      <c r="AQ1873" s="136"/>
      <c r="AR1873" s="379" t="e">
        <f>IF(AND(AF1873=AG1873,AF1873=AI1873,AF1873=AK1873,AF1873=AM1873),"未到货",“到货”)</f>
        <v>#NAME?</v>
      </c>
    </row>
    <row r="1874" spans="1:44" ht="20.100000000000001" hidden="1" customHeight="1">
      <c r="A1874" s="427">
        <v>184</v>
      </c>
      <c r="B1874" s="280" t="s">
        <v>1236</v>
      </c>
      <c r="C1874" s="281" t="s">
        <v>1139</v>
      </c>
      <c r="D1874" s="281" t="s">
        <v>1076</v>
      </c>
      <c r="E1874" s="281" t="s">
        <v>472</v>
      </c>
      <c r="F1874" s="280" t="s">
        <v>420</v>
      </c>
      <c r="G1874" s="282" t="s">
        <v>388</v>
      </c>
      <c r="H1874" s="427" t="s">
        <v>420</v>
      </c>
      <c r="I1874" s="280" t="s">
        <v>52</v>
      </c>
      <c r="J1874" s="427">
        <v>2</v>
      </c>
      <c r="K1874" s="289"/>
      <c r="L1874" s="289"/>
      <c r="M1874" s="281" t="s">
        <v>1156</v>
      </c>
      <c r="N1874" s="293"/>
      <c r="O1874" s="433" t="s">
        <v>338</v>
      </c>
      <c r="P1874" s="113" t="s">
        <v>54</v>
      </c>
      <c r="Q1874" s="439"/>
      <c r="R1874" s="123"/>
      <c r="S1874" s="120"/>
      <c r="T1874" s="120"/>
      <c r="U1874" s="120"/>
      <c r="V1874" s="121"/>
      <c r="W1874" s="121"/>
      <c r="X1874" s="122"/>
      <c r="Y1874" s="127"/>
      <c r="Z1874" s="127"/>
      <c r="AA1874" s="127"/>
      <c r="AB1874" s="127"/>
      <c r="AC1874" s="122"/>
      <c r="AD1874" s="128"/>
      <c r="AE1874" s="129"/>
      <c r="AF1874" s="128"/>
      <c r="AG1874" s="130"/>
      <c r="AH1874" s="130"/>
      <c r="AI1874" s="130"/>
      <c r="AJ1874" s="130"/>
      <c r="AK1874" s="362"/>
      <c r="AL1874" s="362"/>
      <c r="AM1874" s="368" t="s">
        <v>338</v>
      </c>
      <c r="AN1874" s="135"/>
      <c r="AO1874" s="136"/>
      <c r="AP1874" s="136"/>
      <c r="AQ1874" s="136"/>
      <c r="AR1874" s="379" t="e">
        <f>IF(AND(AF1874=AG1874,AF1874=AI1874,AF1874=AK1874,AF1874=AM1874),"未到货",“到货”)</f>
        <v>#NAME?</v>
      </c>
    </row>
    <row r="1875" spans="1:44" ht="20.100000000000001" hidden="1" customHeight="1">
      <c r="A1875" s="427">
        <v>185</v>
      </c>
      <c r="B1875" s="280" t="s">
        <v>1237</v>
      </c>
      <c r="C1875" s="281" t="s">
        <v>1139</v>
      </c>
      <c r="D1875" s="281" t="s">
        <v>1076</v>
      </c>
      <c r="E1875" s="281" t="s">
        <v>472</v>
      </c>
      <c r="F1875" s="280" t="s">
        <v>420</v>
      </c>
      <c r="G1875" s="282" t="s">
        <v>388</v>
      </c>
      <c r="H1875" s="427" t="s">
        <v>420</v>
      </c>
      <c r="I1875" s="280" t="s">
        <v>52</v>
      </c>
      <c r="J1875" s="427">
        <v>2</v>
      </c>
      <c r="K1875" s="289"/>
      <c r="L1875" s="289"/>
      <c r="M1875" s="281" t="s">
        <v>1156</v>
      </c>
      <c r="N1875" s="293"/>
      <c r="O1875" s="433" t="s">
        <v>338</v>
      </c>
      <c r="P1875" s="113" t="s">
        <v>54</v>
      </c>
      <c r="Q1875" s="439"/>
      <c r="R1875" s="123"/>
      <c r="S1875" s="120"/>
      <c r="T1875" s="120"/>
      <c r="U1875" s="120"/>
      <c r="V1875" s="121"/>
      <c r="W1875" s="121"/>
      <c r="X1875" s="122"/>
      <c r="Y1875" s="127"/>
      <c r="Z1875" s="127"/>
      <c r="AA1875" s="127"/>
      <c r="AB1875" s="127"/>
      <c r="AC1875" s="122"/>
      <c r="AD1875" s="128"/>
      <c r="AE1875" s="129"/>
      <c r="AF1875" s="128"/>
      <c r="AG1875" s="130"/>
      <c r="AH1875" s="130"/>
      <c r="AI1875" s="130"/>
      <c r="AJ1875" s="130"/>
      <c r="AK1875" s="362"/>
      <c r="AL1875" s="362"/>
      <c r="AM1875" s="368" t="s">
        <v>338</v>
      </c>
      <c r="AN1875" s="135"/>
      <c r="AO1875" s="136"/>
      <c r="AP1875" s="136"/>
      <c r="AQ1875" s="136"/>
      <c r="AR1875" s="379" t="e">
        <f>IF(AND(AF1875=AG1875,AF1875=AI1875,AF1875=AK1875,AF1875=AM1875),"未到货",“到货”)</f>
        <v>#NAME?</v>
      </c>
    </row>
    <row r="1876" spans="1:44" s="330" customFormat="1" ht="20.100000000000001" hidden="1" customHeight="1">
      <c r="A1876" s="428">
        <v>186</v>
      </c>
      <c r="B1876" s="429" t="s">
        <v>1187</v>
      </c>
      <c r="C1876" s="430" t="s">
        <v>1238</v>
      </c>
      <c r="D1876" s="281" t="s">
        <v>1077</v>
      </c>
      <c r="E1876" s="281" t="s">
        <v>472</v>
      </c>
      <c r="F1876" s="280" t="s">
        <v>420</v>
      </c>
      <c r="G1876" s="282" t="s">
        <v>512</v>
      </c>
      <c r="H1876" s="427" t="s">
        <v>388</v>
      </c>
      <c r="I1876" s="280" t="s">
        <v>52</v>
      </c>
      <c r="J1876" s="428">
        <v>1</v>
      </c>
      <c r="K1876" s="435">
        <v>44659</v>
      </c>
      <c r="L1876" s="435">
        <v>44684</v>
      </c>
      <c r="M1876" s="430" t="s">
        <v>1156</v>
      </c>
      <c r="N1876" s="436"/>
      <c r="O1876" s="437"/>
      <c r="P1876" s="408" t="s">
        <v>54</v>
      </c>
      <c r="Q1876" s="358"/>
      <c r="R1876" s="358" t="s">
        <v>329</v>
      </c>
      <c r="S1876" s="394" t="s">
        <v>330</v>
      </c>
      <c r="T1876" s="394"/>
      <c r="U1876" s="394"/>
      <c r="V1876" s="370"/>
      <c r="W1876" s="370"/>
      <c r="X1876" s="370"/>
      <c r="Y1876" s="396"/>
      <c r="Z1876" s="396"/>
      <c r="AA1876" s="396"/>
      <c r="AB1876" s="396"/>
      <c r="AC1876" s="395">
        <v>44709</v>
      </c>
      <c r="AD1876" s="395">
        <v>44711</v>
      </c>
      <c r="AE1876" s="371" t="s">
        <v>49</v>
      </c>
      <c r="AF1876" s="128"/>
      <c r="AG1876" s="130"/>
      <c r="AH1876" s="130"/>
      <c r="AI1876" s="130"/>
      <c r="AJ1876" s="396"/>
      <c r="AK1876" s="400"/>
      <c r="AL1876" s="400"/>
      <c r="AM1876" s="405">
        <v>44713</v>
      </c>
      <c r="AN1876" s="371" t="s">
        <v>49</v>
      </c>
      <c r="AO1876" s="395">
        <v>44713</v>
      </c>
      <c r="AP1876" s="396" t="s">
        <v>408</v>
      </c>
      <c r="AQ1876" s="396"/>
      <c r="AR1876" s="379" t="e">
        <f>IF(AND(AF1876=AG1876,AF1876=AI1876,AF1876=AK1876,AF1876=AM1876),"未到货",“到货”)</f>
        <v>#NAME?</v>
      </c>
    </row>
    <row r="1877" spans="1:44" s="330" customFormat="1" ht="20.100000000000001" hidden="1" customHeight="1">
      <c r="A1877" s="428">
        <v>187</v>
      </c>
      <c r="B1877" s="429" t="s">
        <v>1187</v>
      </c>
      <c r="C1877" s="430" t="s">
        <v>1239</v>
      </c>
      <c r="D1877" s="281" t="s">
        <v>1078</v>
      </c>
      <c r="E1877" s="281" t="s">
        <v>405</v>
      </c>
      <c r="F1877" s="280" t="s">
        <v>420</v>
      </c>
      <c r="G1877" s="282" t="s">
        <v>836</v>
      </c>
      <c r="H1877" s="427" t="s">
        <v>388</v>
      </c>
      <c r="I1877" s="280" t="s">
        <v>52</v>
      </c>
      <c r="J1877" s="428">
        <v>1</v>
      </c>
      <c r="K1877" s="435">
        <v>44659</v>
      </c>
      <c r="L1877" s="435">
        <v>44684</v>
      </c>
      <c r="M1877" s="430" t="s">
        <v>1156</v>
      </c>
      <c r="N1877" s="436"/>
      <c r="O1877" s="437"/>
      <c r="P1877" s="113" t="s">
        <v>54</v>
      </c>
      <c r="Q1877" s="358"/>
      <c r="R1877" s="358" t="s">
        <v>329</v>
      </c>
      <c r="S1877" s="394" t="s">
        <v>330</v>
      </c>
      <c r="T1877" s="394"/>
      <c r="U1877" s="394"/>
      <c r="V1877" s="370"/>
      <c r="W1877" s="370"/>
      <c r="X1877" s="370">
        <v>44701</v>
      </c>
      <c r="Y1877" s="396"/>
      <c r="Z1877" s="396"/>
      <c r="AA1877" s="396"/>
      <c r="AB1877" s="396"/>
      <c r="AC1877" s="395" t="s">
        <v>54</v>
      </c>
      <c r="AD1877" s="395">
        <v>44699</v>
      </c>
      <c r="AE1877" s="371" t="s">
        <v>49</v>
      </c>
      <c r="AF1877" s="128"/>
      <c r="AG1877" s="130"/>
      <c r="AH1877" s="130"/>
      <c r="AI1877" s="130"/>
      <c r="AJ1877" s="396"/>
      <c r="AK1877" s="400"/>
      <c r="AL1877" s="400"/>
      <c r="AM1877" s="405">
        <v>44705</v>
      </c>
      <c r="AN1877" s="371" t="s">
        <v>49</v>
      </c>
      <c r="AO1877" s="134">
        <v>44705</v>
      </c>
      <c r="AP1877" s="136" t="s">
        <v>408</v>
      </c>
      <c r="AQ1877" s="396"/>
      <c r="AR1877" s="379" t="e">
        <f>IF(AND(AF1877=AG1877,AF1877=AI1877,AF1877=AK1877,AF1877=AM1877),"未到货",“到货”)</f>
        <v>#NAME?</v>
      </c>
    </row>
    <row r="1878" spans="1:44" s="330" customFormat="1" ht="20.100000000000001" hidden="1" customHeight="1">
      <c r="A1878" s="428">
        <v>188</v>
      </c>
      <c r="B1878" s="429" t="s">
        <v>1186</v>
      </c>
      <c r="C1878" s="430" t="s">
        <v>1240</v>
      </c>
      <c r="D1878" s="430" t="s">
        <v>1079</v>
      </c>
      <c r="E1878" s="430" t="s">
        <v>501</v>
      </c>
      <c r="F1878" s="429"/>
      <c r="G1878" s="431" t="s">
        <v>456</v>
      </c>
      <c r="H1878" s="428" t="s">
        <v>388</v>
      </c>
      <c r="I1878" s="429" t="s">
        <v>52</v>
      </c>
      <c r="J1878" s="428">
        <v>1</v>
      </c>
      <c r="K1878" s="435">
        <v>44659</v>
      </c>
      <c r="L1878" s="435">
        <v>44684</v>
      </c>
      <c r="M1878" s="430" t="s">
        <v>1156</v>
      </c>
      <c r="N1878" s="436"/>
      <c r="O1878" s="437"/>
      <c r="P1878" s="114" t="s">
        <v>54</v>
      </c>
      <c r="Q1878" s="358"/>
      <c r="R1878" s="358" t="s">
        <v>329</v>
      </c>
      <c r="S1878" s="394" t="s">
        <v>330</v>
      </c>
      <c r="T1878" s="394"/>
      <c r="U1878" s="394"/>
      <c r="V1878" s="370"/>
      <c r="W1878" s="370"/>
      <c r="X1878" s="395"/>
      <c r="Y1878" s="396"/>
      <c r="Z1878" s="396"/>
      <c r="AA1878" s="396"/>
      <c r="AB1878" s="396"/>
      <c r="AC1878" s="395">
        <v>44697</v>
      </c>
      <c r="AD1878" s="395">
        <v>44698</v>
      </c>
      <c r="AE1878" s="371" t="s">
        <v>49</v>
      </c>
      <c r="AF1878" s="395"/>
      <c r="AG1878" s="396"/>
      <c r="AH1878" s="396"/>
      <c r="AI1878" s="396"/>
      <c r="AJ1878" s="396"/>
      <c r="AK1878" s="400"/>
      <c r="AL1878" s="400"/>
      <c r="AM1878" s="405"/>
      <c r="AN1878" s="371"/>
      <c r="AO1878" s="396"/>
      <c r="AP1878" s="396"/>
      <c r="AQ1878" s="396"/>
      <c r="AR1878" s="402" t="str">
        <f>IF(AND(AF1878=AG1878,AF1878=AI1878,AF1878=AK1878,AF1878=AM1878),"未到货",“到货”)</f>
        <v>未到货</v>
      </c>
    </row>
    <row r="1879" spans="1:44" s="330" customFormat="1" ht="20.100000000000001" hidden="1" customHeight="1">
      <c r="A1879" s="428">
        <v>189</v>
      </c>
      <c r="B1879" s="429" t="s">
        <v>1186</v>
      </c>
      <c r="C1879" s="430" t="s">
        <v>1109</v>
      </c>
      <c r="D1879" s="430" t="s">
        <v>1080</v>
      </c>
      <c r="E1879" s="430"/>
      <c r="F1879" s="429"/>
      <c r="G1879" s="431" t="s">
        <v>1141</v>
      </c>
      <c r="H1879" s="428" t="s">
        <v>388</v>
      </c>
      <c r="I1879" s="429" t="s">
        <v>566</v>
      </c>
      <c r="J1879" s="428">
        <v>1</v>
      </c>
      <c r="K1879" s="435">
        <v>44659</v>
      </c>
      <c r="L1879" s="435">
        <v>44684</v>
      </c>
      <c r="M1879" s="430" t="s">
        <v>1156</v>
      </c>
      <c r="N1879" s="436"/>
      <c r="O1879" s="437" t="s">
        <v>1142</v>
      </c>
      <c r="P1879" s="358" t="s">
        <v>54</v>
      </c>
      <c r="Q1879" s="358"/>
      <c r="R1879" s="358"/>
      <c r="S1879" s="394" t="s">
        <v>330</v>
      </c>
      <c r="T1879" s="394"/>
      <c r="U1879" s="394"/>
      <c r="V1879" s="370">
        <v>44659</v>
      </c>
      <c r="W1879" s="405" t="s">
        <v>1083</v>
      </c>
      <c r="X1879" s="395"/>
      <c r="Y1879" s="396"/>
      <c r="Z1879" s="396"/>
      <c r="AA1879" s="396"/>
      <c r="AB1879" s="396"/>
      <c r="AC1879" s="395" t="s">
        <v>54</v>
      </c>
      <c r="AD1879" s="395"/>
      <c r="AE1879" s="371"/>
      <c r="AF1879" s="395"/>
      <c r="AG1879" s="396"/>
      <c r="AH1879" s="396"/>
      <c r="AI1879" s="396"/>
      <c r="AJ1879" s="396"/>
      <c r="AK1879" s="400"/>
      <c r="AL1879" s="400"/>
      <c r="AM1879" s="405"/>
      <c r="AN1879" s="371"/>
      <c r="AO1879" s="396"/>
      <c r="AP1879" s="396"/>
      <c r="AQ1879" s="396"/>
      <c r="AR1879" s="402" t="str">
        <f>IF(AND(AF1879=AG1879,AF1879=AI1879,AF1879=AK1879,AF1879=AM1879),"未到货",“到货”)</f>
        <v>未到货</v>
      </c>
    </row>
    <row r="1880" spans="1:44" ht="20.100000000000001" hidden="1" customHeight="1">
      <c r="A1880" s="427">
        <v>190</v>
      </c>
      <c r="B1880" s="280" t="s">
        <v>1186</v>
      </c>
      <c r="C1880" s="281" t="s">
        <v>1143</v>
      </c>
      <c r="D1880" s="281" t="s">
        <v>1084</v>
      </c>
      <c r="E1880" s="281"/>
      <c r="F1880" s="280" t="s">
        <v>1085</v>
      </c>
      <c r="G1880" s="282" t="s">
        <v>1144</v>
      </c>
      <c r="H1880" s="427" t="s">
        <v>388</v>
      </c>
      <c r="I1880" s="280" t="s">
        <v>566</v>
      </c>
      <c r="J1880" s="427">
        <v>2</v>
      </c>
      <c r="K1880" s="289"/>
      <c r="L1880" s="289"/>
      <c r="M1880" s="281" t="s">
        <v>1156</v>
      </c>
      <c r="N1880" s="293"/>
      <c r="O1880" s="433" t="s">
        <v>338</v>
      </c>
      <c r="P1880" s="113" t="s">
        <v>54</v>
      </c>
      <c r="Q1880" s="439"/>
      <c r="R1880" s="123"/>
      <c r="S1880" s="120"/>
      <c r="T1880" s="120"/>
      <c r="U1880" s="120"/>
      <c r="V1880" s="121"/>
      <c r="W1880" s="121"/>
      <c r="X1880" s="122"/>
      <c r="Y1880" s="127"/>
      <c r="Z1880" s="127"/>
      <c r="AA1880" s="127"/>
      <c r="AB1880" s="127"/>
      <c r="AC1880" s="122"/>
      <c r="AD1880" s="128"/>
      <c r="AE1880" s="129"/>
      <c r="AF1880" s="128"/>
      <c r="AG1880" s="130"/>
      <c r="AH1880" s="130"/>
      <c r="AI1880" s="130"/>
      <c r="AJ1880" s="130"/>
      <c r="AK1880" s="362"/>
      <c r="AL1880" s="362"/>
      <c r="AM1880" s="368" t="s">
        <v>338</v>
      </c>
      <c r="AN1880" s="135"/>
      <c r="AO1880" s="136"/>
      <c r="AP1880" s="136"/>
      <c r="AQ1880" s="136"/>
      <c r="AR1880" s="379" t="e">
        <f>IF(AND(AF1880=AG1880,AF1880=AI1880,AF1880=AK1880,AF1880=AM1880),"未到货",“到货”)</f>
        <v>#NAME?</v>
      </c>
    </row>
    <row r="1881" spans="1:44" ht="20.100000000000001" hidden="1" customHeight="1">
      <c r="A1881" s="427">
        <v>191</v>
      </c>
      <c r="B1881" s="280" t="s">
        <v>1173</v>
      </c>
      <c r="C1881" s="281" t="s">
        <v>1146</v>
      </c>
      <c r="D1881" s="281" t="s">
        <v>1089</v>
      </c>
      <c r="E1881" s="281" t="s">
        <v>420</v>
      </c>
      <c r="F1881" s="280" t="s">
        <v>420</v>
      </c>
      <c r="G1881" s="282" t="s">
        <v>388</v>
      </c>
      <c r="H1881" s="427" t="s">
        <v>420</v>
      </c>
      <c r="I1881" s="280" t="s">
        <v>566</v>
      </c>
      <c r="J1881" s="427">
        <v>1</v>
      </c>
      <c r="K1881" s="289"/>
      <c r="L1881" s="289"/>
      <c r="M1881" s="281" t="s">
        <v>1156</v>
      </c>
      <c r="N1881" s="293"/>
      <c r="O1881" s="433" t="s">
        <v>338</v>
      </c>
      <c r="P1881" s="113" t="s">
        <v>54</v>
      </c>
      <c r="Q1881" s="439"/>
      <c r="R1881" s="123"/>
      <c r="S1881" s="120"/>
      <c r="T1881" s="120"/>
      <c r="U1881" s="120"/>
      <c r="V1881" s="121"/>
      <c r="W1881" s="121"/>
      <c r="X1881" s="122"/>
      <c r="Y1881" s="127"/>
      <c r="Z1881" s="127"/>
      <c r="AA1881" s="127"/>
      <c r="AB1881" s="127"/>
      <c r="AC1881" s="122"/>
      <c r="AD1881" s="128"/>
      <c r="AE1881" s="129"/>
      <c r="AF1881" s="128"/>
      <c r="AG1881" s="130"/>
      <c r="AH1881" s="130"/>
      <c r="AI1881" s="130"/>
      <c r="AJ1881" s="130"/>
      <c r="AK1881" s="362"/>
      <c r="AL1881" s="362"/>
      <c r="AM1881" s="368" t="s">
        <v>338</v>
      </c>
      <c r="AN1881" s="135"/>
      <c r="AO1881" s="136"/>
      <c r="AP1881" s="136"/>
      <c r="AQ1881" s="136"/>
      <c r="AR1881" s="379" t="e">
        <f>IF(AND(AF1881=AG1881,AF1881=AI1881,AF1881=AK1881,AF1881=AM1881),"未到货",“到货”)</f>
        <v>#NAME?</v>
      </c>
    </row>
    <row r="1882" spans="1:44" ht="20.100000000000001" hidden="1" customHeight="1">
      <c r="A1882" s="427">
        <v>192</v>
      </c>
      <c r="B1882" s="280" t="s">
        <v>1241</v>
      </c>
      <c r="C1882" s="281" t="s">
        <v>1148</v>
      </c>
      <c r="D1882" s="281" t="s">
        <v>1090</v>
      </c>
      <c r="E1882" s="281" t="s">
        <v>420</v>
      </c>
      <c r="F1882" s="280" t="s">
        <v>420</v>
      </c>
      <c r="G1882" s="282" t="s">
        <v>388</v>
      </c>
      <c r="H1882" s="427" t="s">
        <v>420</v>
      </c>
      <c r="I1882" s="280" t="s">
        <v>566</v>
      </c>
      <c r="J1882" s="427">
        <v>1</v>
      </c>
      <c r="K1882" s="289"/>
      <c r="L1882" s="289"/>
      <c r="M1882" s="281" t="s">
        <v>1156</v>
      </c>
      <c r="N1882" s="293"/>
      <c r="O1882" s="433" t="s">
        <v>338</v>
      </c>
      <c r="P1882" s="113" t="s">
        <v>54</v>
      </c>
      <c r="Q1882" s="439"/>
      <c r="R1882" s="123"/>
      <c r="S1882" s="120"/>
      <c r="T1882" s="120"/>
      <c r="U1882" s="120"/>
      <c r="V1882" s="121"/>
      <c r="W1882" s="121"/>
      <c r="X1882" s="122"/>
      <c r="Y1882" s="127"/>
      <c r="Z1882" s="127"/>
      <c r="AA1882" s="127"/>
      <c r="AB1882" s="127"/>
      <c r="AC1882" s="122"/>
      <c r="AD1882" s="128"/>
      <c r="AE1882" s="129"/>
      <c r="AF1882" s="128"/>
      <c r="AG1882" s="130"/>
      <c r="AH1882" s="130"/>
      <c r="AI1882" s="130"/>
      <c r="AJ1882" s="130"/>
      <c r="AK1882" s="362"/>
      <c r="AL1882" s="362"/>
      <c r="AM1882" s="368" t="s">
        <v>338</v>
      </c>
      <c r="AN1882" s="135"/>
      <c r="AO1882" s="136"/>
      <c r="AP1882" s="136"/>
      <c r="AQ1882" s="136"/>
      <c r="AR1882" s="379" t="e">
        <f>IF(AND(AF1882=AG1882,AF1882=AI1882,AF1882=AK1882,AF1882=AM1882),"未到货",“到货”)</f>
        <v>#NAME?</v>
      </c>
    </row>
    <row r="1883" spans="1:44" s="330" customFormat="1" ht="20.100000000000001" hidden="1" customHeight="1">
      <c r="A1883" s="428">
        <v>193</v>
      </c>
      <c r="B1883" s="429" t="s">
        <v>1186</v>
      </c>
      <c r="C1883" s="430" t="s">
        <v>1116</v>
      </c>
      <c r="D1883" s="430" t="s">
        <v>1091</v>
      </c>
      <c r="E1883" s="430"/>
      <c r="F1883" s="429"/>
      <c r="G1883" s="431" t="s">
        <v>388</v>
      </c>
      <c r="H1883" s="428" t="s">
        <v>388</v>
      </c>
      <c r="I1883" s="429" t="s">
        <v>566</v>
      </c>
      <c r="J1883" s="428">
        <v>1</v>
      </c>
      <c r="K1883" s="435">
        <v>44659</v>
      </c>
      <c r="L1883" s="435">
        <v>44684</v>
      </c>
      <c r="M1883" s="430" t="s">
        <v>1156</v>
      </c>
      <c r="N1883" s="436"/>
      <c r="O1883" s="437" t="s">
        <v>1142</v>
      </c>
      <c r="P1883" s="358" t="s">
        <v>54</v>
      </c>
      <c r="Q1883" s="358"/>
      <c r="R1883" s="358"/>
      <c r="S1883" s="394" t="s">
        <v>330</v>
      </c>
      <c r="T1883" s="394"/>
      <c r="U1883" s="394"/>
      <c r="V1883" s="370">
        <v>44659</v>
      </c>
      <c r="W1883" s="405" t="s">
        <v>1083</v>
      </c>
      <c r="X1883" s="395"/>
      <c r="Y1883" s="396"/>
      <c r="Z1883" s="396"/>
      <c r="AA1883" s="396"/>
      <c r="AB1883" s="396"/>
      <c r="AC1883" s="395" t="s">
        <v>54</v>
      </c>
      <c r="AD1883" s="395"/>
      <c r="AE1883" s="371"/>
      <c r="AF1883" s="395"/>
      <c r="AG1883" s="396"/>
      <c r="AH1883" s="396"/>
      <c r="AI1883" s="396"/>
      <c r="AJ1883" s="396"/>
      <c r="AK1883" s="400"/>
      <c r="AL1883" s="400"/>
      <c r="AM1883" s="405"/>
      <c r="AN1883" s="371"/>
      <c r="AO1883" s="396"/>
      <c r="AP1883" s="396"/>
      <c r="AQ1883" s="396"/>
      <c r="AR1883" s="379" t="str">
        <f>IF(AND(AF1883=AG1883,AF1883=AI1883,AF1883=AK1883,AF1883=AM1883),"未到货",“到货”)</f>
        <v>未到货</v>
      </c>
    </row>
    <row r="1884" spans="1:44" s="330" customFormat="1" ht="20.100000000000001" hidden="1" customHeight="1">
      <c r="A1884" s="428">
        <v>194</v>
      </c>
      <c r="B1884" s="429" t="s">
        <v>1186</v>
      </c>
      <c r="C1884" s="430" t="s">
        <v>1119</v>
      </c>
      <c r="D1884" s="430" t="s">
        <v>1092</v>
      </c>
      <c r="E1884" s="430"/>
      <c r="F1884" s="429"/>
      <c r="G1884" s="431" t="s">
        <v>388</v>
      </c>
      <c r="H1884" s="428" t="s">
        <v>388</v>
      </c>
      <c r="I1884" s="429" t="s">
        <v>566</v>
      </c>
      <c r="J1884" s="428">
        <v>1</v>
      </c>
      <c r="K1884" s="435">
        <v>44659</v>
      </c>
      <c r="L1884" s="435">
        <v>44684</v>
      </c>
      <c r="M1884" s="430" t="s">
        <v>1156</v>
      </c>
      <c r="N1884" s="436"/>
      <c r="O1884" s="437" t="s">
        <v>1142</v>
      </c>
      <c r="P1884" s="358" t="s">
        <v>54</v>
      </c>
      <c r="Q1884" s="358"/>
      <c r="R1884" s="358"/>
      <c r="S1884" s="394" t="s">
        <v>330</v>
      </c>
      <c r="T1884" s="394"/>
      <c r="U1884" s="394"/>
      <c r="V1884" s="370">
        <v>44659</v>
      </c>
      <c r="W1884" s="405" t="s">
        <v>1083</v>
      </c>
      <c r="X1884" s="395"/>
      <c r="Y1884" s="396"/>
      <c r="Z1884" s="396"/>
      <c r="AA1884" s="396"/>
      <c r="AB1884" s="396"/>
      <c r="AC1884" s="395" t="s">
        <v>54</v>
      </c>
      <c r="AD1884" s="395"/>
      <c r="AE1884" s="371"/>
      <c r="AF1884" s="395"/>
      <c r="AG1884" s="396"/>
      <c r="AH1884" s="396"/>
      <c r="AI1884" s="396"/>
      <c r="AJ1884" s="396"/>
      <c r="AK1884" s="400"/>
      <c r="AL1884" s="400"/>
      <c r="AM1884" s="405"/>
      <c r="AN1884" s="371"/>
      <c r="AO1884" s="396"/>
      <c r="AP1884" s="396"/>
      <c r="AQ1884" s="396"/>
      <c r="AR1884" s="379" t="str">
        <f>IF(AND(AF1884=AG1884,AF1884=AI1884,AF1884=AK1884,AF1884=AM1884),"未到货",“到货”)</f>
        <v>未到货</v>
      </c>
    </row>
    <row r="1885" spans="1:44" s="330" customFormat="1" ht="20.100000000000001" hidden="1" customHeight="1">
      <c r="A1885" s="428">
        <v>195</v>
      </c>
      <c r="B1885" s="429" t="s">
        <v>1186</v>
      </c>
      <c r="C1885" s="430" t="s">
        <v>1191</v>
      </c>
      <c r="D1885" s="430" t="s">
        <v>1093</v>
      </c>
      <c r="E1885" s="430"/>
      <c r="F1885" s="429"/>
      <c r="G1885" s="431" t="s">
        <v>388</v>
      </c>
      <c r="H1885" s="428" t="s">
        <v>388</v>
      </c>
      <c r="I1885" s="429" t="s">
        <v>566</v>
      </c>
      <c r="J1885" s="428">
        <v>2</v>
      </c>
      <c r="K1885" s="435">
        <v>44659</v>
      </c>
      <c r="L1885" s="435">
        <v>44684</v>
      </c>
      <c r="M1885" s="430" t="s">
        <v>1156</v>
      </c>
      <c r="N1885" s="436"/>
      <c r="O1885" s="437" t="s">
        <v>1142</v>
      </c>
      <c r="P1885" s="358" t="s">
        <v>54</v>
      </c>
      <c r="Q1885" s="358"/>
      <c r="R1885" s="358"/>
      <c r="S1885" s="394" t="s">
        <v>330</v>
      </c>
      <c r="T1885" s="394"/>
      <c r="U1885" s="394"/>
      <c r="V1885" s="370">
        <v>44659</v>
      </c>
      <c r="W1885" s="405" t="s">
        <v>1083</v>
      </c>
      <c r="X1885" s="395"/>
      <c r="Y1885" s="396"/>
      <c r="Z1885" s="396"/>
      <c r="AA1885" s="396"/>
      <c r="AB1885" s="396"/>
      <c r="AC1885" s="395" t="s">
        <v>54</v>
      </c>
      <c r="AD1885" s="395"/>
      <c r="AE1885" s="371"/>
      <c r="AF1885" s="395"/>
      <c r="AG1885" s="396"/>
      <c r="AH1885" s="396"/>
      <c r="AI1885" s="396"/>
      <c r="AJ1885" s="396"/>
      <c r="AK1885" s="400"/>
      <c r="AL1885" s="400"/>
      <c r="AM1885" s="405"/>
      <c r="AN1885" s="371"/>
      <c r="AO1885" s="396"/>
      <c r="AP1885" s="396"/>
      <c r="AQ1885" s="396"/>
      <c r="AR1885" s="379" t="str">
        <f>IF(AND(AF1885=AG1885,AF1885=AI1885,AF1885=AK1885,AF1885=AM1885),"未到货",“到货”)</f>
        <v>未到货</v>
      </c>
    </row>
    <row r="1886" spans="1:44" s="330" customFormat="1" ht="20.100000000000001" hidden="1" customHeight="1">
      <c r="A1886" s="428">
        <v>196</v>
      </c>
      <c r="B1886" s="429" t="s">
        <v>1191</v>
      </c>
      <c r="C1886" s="430" t="s">
        <v>1242</v>
      </c>
      <c r="D1886" s="430" t="s">
        <v>1094</v>
      </c>
      <c r="E1886" s="430"/>
      <c r="F1886" s="429"/>
      <c r="G1886" s="431" t="s">
        <v>388</v>
      </c>
      <c r="H1886" s="428" t="s">
        <v>388</v>
      </c>
      <c r="I1886" s="429" t="s">
        <v>566</v>
      </c>
      <c r="J1886" s="428">
        <v>2</v>
      </c>
      <c r="K1886" s="435">
        <v>44659</v>
      </c>
      <c r="L1886" s="435">
        <v>44684</v>
      </c>
      <c r="M1886" s="430" t="s">
        <v>1156</v>
      </c>
      <c r="N1886" s="436"/>
      <c r="O1886" s="437" t="s">
        <v>1142</v>
      </c>
      <c r="P1886" s="358" t="s">
        <v>54</v>
      </c>
      <c r="Q1886" s="358"/>
      <c r="R1886" s="358"/>
      <c r="S1886" s="394" t="s">
        <v>330</v>
      </c>
      <c r="T1886" s="394"/>
      <c r="U1886" s="394"/>
      <c r="V1886" s="370">
        <v>44659</v>
      </c>
      <c r="W1886" s="405" t="s">
        <v>1083</v>
      </c>
      <c r="X1886" s="395"/>
      <c r="Y1886" s="396"/>
      <c r="Z1886" s="396"/>
      <c r="AA1886" s="396"/>
      <c r="AB1886" s="396"/>
      <c r="AC1886" s="395" t="s">
        <v>54</v>
      </c>
      <c r="AD1886" s="395"/>
      <c r="AE1886" s="371"/>
      <c r="AF1886" s="395"/>
      <c r="AG1886" s="396"/>
      <c r="AH1886" s="396"/>
      <c r="AI1886" s="396"/>
      <c r="AJ1886" s="396"/>
      <c r="AK1886" s="400"/>
      <c r="AL1886" s="400"/>
      <c r="AM1886" s="405"/>
      <c r="AN1886" s="371"/>
      <c r="AO1886" s="396"/>
      <c r="AP1886" s="396"/>
      <c r="AQ1886" s="396"/>
      <c r="AR1886" s="379" t="str">
        <f>IF(AND(AF1886=AG1886,AF1886=AI1886,AF1886=AK1886,AF1886=AM1886),"未到货",“到货”)</f>
        <v>未到货</v>
      </c>
    </row>
    <row r="1887" spans="1:44" s="330" customFormat="1" ht="20.100000000000001" hidden="1" customHeight="1">
      <c r="A1887" s="428">
        <v>197</v>
      </c>
      <c r="B1887" s="429" t="s">
        <v>1186</v>
      </c>
      <c r="C1887" s="430" t="s">
        <v>1121</v>
      </c>
      <c r="D1887" s="430" t="s">
        <v>1106</v>
      </c>
      <c r="E1887" s="430"/>
      <c r="F1887" s="429"/>
      <c r="G1887" s="431" t="s">
        <v>388</v>
      </c>
      <c r="H1887" s="428" t="s">
        <v>388</v>
      </c>
      <c r="I1887" s="429" t="s">
        <v>566</v>
      </c>
      <c r="J1887" s="428">
        <v>1</v>
      </c>
      <c r="K1887" s="435">
        <v>44659</v>
      </c>
      <c r="L1887" s="435">
        <v>44684</v>
      </c>
      <c r="M1887" s="430" t="s">
        <v>1156</v>
      </c>
      <c r="N1887" s="436"/>
      <c r="O1887" s="437" t="s">
        <v>1142</v>
      </c>
      <c r="P1887" s="358" t="s">
        <v>54</v>
      </c>
      <c r="Q1887" s="358"/>
      <c r="R1887" s="358"/>
      <c r="S1887" s="394" t="s">
        <v>330</v>
      </c>
      <c r="T1887" s="394"/>
      <c r="U1887" s="394"/>
      <c r="V1887" s="370">
        <v>44659</v>
      </c>
      <c r="W1887" s="405" t="s">
        <v>1083</v>
      </c>
      <c r="X1887" s="395"/>
      <c r="Y1887" s="396"/>
      <c r="Z1887" s="396"/>
      <c r="AA1887" s="396"/>
      <c r="AB1887" s="396"/>
      <c r="AC1887" s="395" t="s">
        <v>54</v>
      </c>
      <c r="AD1887" s="395"/>
      <c r="AE1887" s="371"/>
      <c r="AF1887" s="395"/>
      <c r="AG1887" s="396"/>
      <c r="AH1887" s="396"/>
      <c r="AI1887" s="396"/>
      <c r="AJ1887" s="396"/>
      <c r="AK1887" s="400"/>
      <c r="AL1887" s="400"/>
      <c r="AM1887" s="405"/>
      <c r="AN1887" s="371"/>
      <c r="AO1887" s="396"/>
      <c r="AP1887" s="396"/>
      <c r="AQ1887" s="396"/>
      <c r="AR1887" s="379" t="str">
        <f>IF(AND(AF1887=AG1887,AF1887=AI1887,AF1887=AK1887,AF1887=AM1887),"未到货",“到货”)</f>
        <v>未到货</v>
      </c>
    </row>
    <row r="1888" spans="1:44" s="330" customFormat="1" ht="20.100000000000001" hidden="1" customHeight="1">
      <c r="A1888" s="428">
        <v>198</v>
      </c>
      <c r="B1888" s="429" t="s">
        <v>1186</v>
      </c>
      <c r="C1888" s="430" t="s">
        <v>1173</v>
      </c>
      <c r="D1888" s="430" t="s">
        <v>1096</v>
      </c>
      <c r="E1888" s="430"/>
      <c r="F1888" s="429"/>
      <c r="G1888" s="431" t="s">
        <v>388</v>
      </c>
      <c r="H1888" s="428" t="s">
        <v>388</v>
      </c>
      <c r="I1888" s="429" t="s">
        <v>566</v>
      </c>
      <c r="J1888" s="428">
        <v>1</v>
      </c>
      <c r="K1888" s="435">
        <v>44659</v>
      </c>
      <c r="L1888" s="435">
        <v>44684</v>
      </c>
      <c r="M1888" s="430" t="s">
        <v>1156</v>
      </c>
      <c r="N1888" s="436"/>
      <c r="O1888" s="437" t="s">
        <v>1142</v>
      </c>
      <c r="P1888" s="358" t="s">
        <v>54</v>
      </c>
      <c r="Q1888" s="358"/>
      <c r="R1888" s="358"/>
      <c r="S1888" s="394" t="s">
        <v>330</v>
      </c>
      <c r="T1888" s="394"/>
      <c r="U1888" s="394"/>
      <c r="V1888" s="370">
        <v>44659</v>
      </c>
      <c r="W1888" s="405" t="s">
        <v>1083</v>
      </c>
      <c r="X1888" s="395"/>
      <c r="Y1888" s="396"/>
      <c r="Z1888" s="396"/>
      <c r="AA1888" s="396"/>
      <c r="AB1888" s="396"/>
      <c r="AC1888" s="395" t="s">
        <v>54</v>
      </c>
      <c r="AD1888" s="395"/>
      <c r="AE1888" s="371"/>
      <c r="AF1888" s="395"/>
      <c r="AG1888" s="396"/>
      <c r="AH1888" s="396"/>
      <c r="AI1888" s="396"/>
      <c r="AJ1888" s="396"/>
      <c r="AK1888" s="400"/>
      <c r="AL1888" s="400"/>
      <c r="AM1888" s="405"/>
      <c r="AN1888" s="371"/>
      <c r="AO1888" s="396"/>
      <c r="AP1888" s="396"/>
      <c r="AQ1888" s="396"/>
      <c r="AR1888" s="379" t="str">
        <f>IF(AND(AF1888=AG1888,AF1888=AI1888,AF1888=AK1888,AF1888=AM1888),"未到货",“到货”)</f>
        <v>未到货</v>
      </c>
    </row>
    <row r="1889" spans="1:44" s="330" customFormat="1" ht="20.100000000000001" hidden="1" customHeight="1">
      <c r="A1889" s="428">
        <v>199</v>
      </c>
      <c r="B1889" s="429" t="s">
        <v>1186</v>
      </c>
      <c r="C1889" s="430" t="s">
        <v>1226</v>
      </c>
      <c r="D1889" s="430" t="s">
        <v>1097</v>
      </c>
      <c r="E1889" s="430"/>
      <c r="F1889" s="429"/>
      <c r="G1889" s="431" t="s">
        <v>388</v>
      </c>
      <c r="H1889" s="428" t="s">
        <v>388</v>
      </c>
      <c r="I1889" s="429" t="s">
        <v>566</v>
      </c>
      <c r="J1889" s="428">
        <v>8</v>
      </c>
      <c r="K1889" s="435">
        <v>44659</v>
      </c>
      <c r="L1889" s="435">
        <v>44684</v>
      </c>
      <c r="M1889" s="430" t="s">
        <v>1156</v>
      </c>
      <c r="N1889" s="436"/>
      <c r="O1889" s="437" t="s">
        <v>1142</v>
      </c>
      <c r="P1889" s="358" t="s">
        <v>54</v>
      </c>
      <c r="Q1889" s="358"/>
      <c r="R1889" s="358"/>
      <c r="S1889" s="394" t="s">
        <v>330</v>
      </c>
      <c r="T1889" s="394"/>
      <c r="U1889" s="394"/>
      <c r="V1889" s="370">
        <v>44659</v>
      </c>
      <c r="W1889" s="405" t="s">
        <v>1083</v>
      </c>
      <c r="X1889" s="395"/>
      <c r="Y1889" s="396"/>
      <c r="Z1889" s="396"/>
      <c r="AA1889" s="396"/>
      <c r="AB1889" s="396"/>
      <c r="AC1889" s="395" t="s">
        <v>54</v>
      </c>
      <c r="AD1889" s="395"/>
      <c r="AE1889" s="371"/>
      <c r="AF1889" s="395"/>
      <c r="AG1889" s="396"/>
      <c r="AH1889" s="396"/>
      <c r="AI1889" s="396"/>
      <c r="AJ1889" s="396"/>
      <c r="AK1889" s="400"/>
      <c r="AL1889" s="400"/>
      <c r="AM1889" s="405"/>
      <c r="AN1889" s="371"/>
      <c r="AO1889" s="396"/>
      <c r="AP1889" s="396"/>
      <c r="AQ1889" s="396"/>
      <c r="AR1889" s="379" t="str">
        <f>IF(AND(AF1889=AG1889,AF1889=AI1889,AF1889=AK1889,AF1889=AM1889),"未到货",“到货”)</f>
        <v>未到货</v>
      </c>
    </row>
    <row r="1890" spans="1:44" s="330" customFormat="1" ht="20.100000000000001" hidden="1" customHeight="1">
      <c r="A1890" s="428">
        <v>200</v>
      </c>
      <c r="B1890" s="429" t="s">
        <v>1186</v>
      </c>
      <c r="C1890" s="430" t="s">
        <v>1227</v>
      </c>
      <c r="D1890" s="430" t="s">
        <v>1243</v>
      </c>
      <c r="E1890" s="430"/>
      <c r="F1890" s="429"/>
      <c r="G1890" s="431" t="s">
        <v>388</v>
      </c>
      <c r="H1890" s="428" t="s">
        <v>388</v>
      </c>
      <c r="I1890" s="429" t="s">
        <v>566</v>
      </c>
      <c r="J1890" s="428">
        <v>1</v>
      </c>
      <c r="K1890" s="435">
        <v>44659</v>
      </c>
      <c r="L1890" s="435">
        <v>44684</v>
      </c>
      <c r="M1890" s="430" t="s">
        <v>1156</v>
      </c>
      <c r="N1890" s="436"/>
      <c r="O1890" s="437" t="s">
        <v>1142</v>
      </c>
      <c r="P1890" s="358" t="s">
        <v>54</v>
      </c>
      <c r="Q1890" s="358"/>
      <c r="R1890" s="358"/>
      <c r="S1890" s="394" t="s">
        <v>330</v>
      </c>
      <c r="T1890" s="394"/>
      <c r="U1890" s="394"/>
      <c r="V1890" s="370">
        <v>44659</v>
      </c>
      <c r="W1890" s="405" t="s">
        <v>1083</v>
      </c>
      <c r="X1890" s="395"/>
      <c r="Y1890" s="396"/>
      <c r="Z1890" s="396"/>
      <c r="AA1890" s="396"/>
      <c r="AB1890" s="396"/>
      <c r="AC1890" s="395" t="s">
        <v>54</v>
      </c>
      <c r="AD1890" s="395"/>
      <c r="AE1890" s="371"/>
      <c r="AF1890" s="395"/>
      <c r="AG1890" s="396"/>
      <c r="AH1890" s="396"/>
      <c r="AI1890" s="396"/>
      <c r="AJ1890" s="396"/>
      <c r="AK1890" s="400"/>
      <c r="AL1890" s="400"/>
      <c r="AM1890" s="405"/>
      <c r="AN1890" s="371"/>
      <c r="AO1890" s="396"/>
      <c r="AP1890" s="396"/>
      <c r="AQ1890" s="396"/>
      <c r="AR1890" s="379" t="str">
        <f>IF(AND(AF1890=AG1890,AF1890=AI1890,AF1890=AK1890,AF1890=AM1890),"未到货",“到货”)</f>
        <v>未到货</v>
      </c>
    </row>
    <row r="1891" spans="1:44" s="330" customFormat="1" ht="20.100000000000001" hidden="1" customHeight="1">
      <c r="A1891" s="428">
        <v>201</v>
      </c>
      <c r="B1891" s="429" t="s">
        <v>1186</v>
      </c>
      <c r="C1891" s="430" t="s">
        <v>1228</v>
      </c>
      <c r="D1891" s="430" t="s">
        <v>1105</v>
      </c>
      <c r="E1891" s="430"/>
      <c r="F1891" s="429"/>
      <c r="G1891" s="431" t="s">
        <v>388</v>
      </c>
      <c r="H1891" s="428" t="s">
        <v>388</v>
      </c>
      <c r="I1891" s="429" t="s">
        <v>566</v>
      </c>
      <c r="J1891" s="428">
        <v>3</v>
      </c>
      <c r="K1891" s="435">
        <v>44659</v>
      </c>
      <c r="L1891" s="435">
        <v>44684</v>
      </c>
      <c r="M1891" s="430" t="s">
        <v>1156</v>
      </c>
      <c r="N1891" s="436"/>
      <c r="O1891" s="437" t="s">
        <v>1142</v>
      </c>
      <c r="P1891" s="358" t="s">
        <v>54</v>
      </c>
      <c r="Q1891" s="358"/>
      <c r="R1891" s="358"/>
      <c r="S1891" s="394" t="s">
        <v>330</v>
      </c>
      <c r="T1891" s="394"/>
      <c r="U1891" s="394"/>
      <c r="V1891" s="370">
        <v>44659</v>
      </c>
      <c r="W1891" s="405" t="s">
        <v>1083</v>
      </c>
      <c r="X1891" s="395"/>
      <c r="Y1891" s="396"/>
      <c r="Z1891" s="396"/>
      <c r="AA1891" s="396"/>
      <c r="AB1891" s="396"/>
      <c r="AC1891" s="395" t="s">
        <v>54</v>
      </c>
      <c r="AD1891" s="395"/>
      <c r="AE1891" s="371"/>
      <c r="AF1891" s="395"/>
      <c r="AG1891" s="396"/>
      <c r="AH1891" s="396"/>
      <c r="AI1891" s="396"/>
      <c r="AJ1891" s="396"/>
      <c r="AK1891" s="400"/>
      <c r="AL1891" s="400"/>
      <c r="AM1891" s="405"/>
      <c r="AN1891" s="371"/>
      <c r="AO1891" s="396"/>
      <c r="AP1891" s="396"/>
      <c r="AQ1891" s="396"/>
      <c r="AR1891" s="379" t="str">
        <f>IF(AND(AF1891=AG1891,AF1891=AI1891,AF1891=AK1891,AF1891=AM1891),"未到货",“到货”)</f>
        <v>未到货</v>
      </c>
    </row>
    <row r="1892" spans="1:44" s="330" customFormat="1" ht="20.100000000000001" hidden="1" customHeight="1">
      <c r="A1892" s="428">
        <v>202</v>
      </c>
      <c r="B1892" s="429" t="s">
        <v>1186</v>
      </c>
      <c r="C1892" s="430" t="s">
        <v>1160</v>
      </c>
      <c r="D1892" s="430" t="s">
        <v>1106</v>
      </c>
      <c r="E1892" s="430"/>
      <c r="F1892" s="429"/>
      <c r="G1892" s="431" t="s">
        <v>388</v>
      </c>
      <c r="H1892" s="428" t="s">
        <v>388</v>
      </c>
      <c r="I1892" s="429" t="s">
        <v>566</v>
      </c>
      <c r="J1892" s="428">
        <v>1</v>
      </c>
      <c r="K1892" s="435">
        <v>44659</v>
      </c>
      <c r="L1892" s="435">
        <v>44684</v>
      </c>
      <c r="M1892" s="430" t="s">
        <v>1156</v>
      </c>
      <c r="N1892" s="436"/>
      <c r="O1892" s="437" t="s">
        <v>1142</v>
      </c>
      <c r="P1892" s="358" t="s">
        <v>54</v>
      </c>
      <c r="Q1892" s="358"/>
      <c r="R1892" s="358"/>
      <c r="S1892" s="394" t="s">
        <v>330</v>
      </c>
      <c r="T1892" s="394"/>
      <c r="U1892" s="394"/>
      <c r="V1892" s="370">
        <v>44659</v>
      </c>
      <c r="W1892" s="405" t="s">
        <v>1083</v>
      </c>
      <c r="X1892" s="395"/>
      <c r="Y1892" s="396"/>
      <c r="Z1892" s="396"/>
      <c r="AA1892" s="396"/>
      <c r="AB1892" s="396"/>
      <c r="AC1892" s="395" t="s">
        <v>54</v>
      </c>
      <c r="AD1892" s="395"/>
      <c r="AE1892" s="371"/>
      <c r="AF1892" s="395"/>
      <c r="AG1892" s="396"/>
      <c r="AH1892" s="396"/>
      <c r="AI1892" s="396"/>
      <c r="AJ1892" s="396"/>
      <c r="AK1892" s="400"/>
      <c r="AL1892" s="400"/>
      <c r="AM1892" s="405"/>
      <c r="AN1892" s="371"/>
      <c r="AO1892" s="396"/>
      <c r="AP1892" s="396"/>
      <c r="AQ1892" s="396"/>
      <c r="AR1892" s="379" t="str">
        <f>IF(AND(AF1892=AG1892,AF1892=AI1892,AF1892=AK1892,AF1892=AM1892),"未到货",“到货”)</f>
        <v>未到货</v>
      </c>
    </row>
    <row r="1893" spans="1:44" s="330" customFormat="1" ht="20.100000000000001" hidden="1" customHeight="1">
      <c r="A1893" s="428">
        <v>203</v>
      </c>
      <c r="B1893" s="429" t="s">
        <v>1186</v>
      </c>
      <c r="C1893" s="430" t="s">
        <v>1229</v>
      </c>
      <c r="D1893" s="430" t="s">
        <v>1102</v>
      </c>
      <c r="E1893" s="430"/>
      <c r="F1893" s="429"/>
      <c r="G1893" s="431" t="s">
        <v>388</v>
      </c>
      <c r="H1893" s="428" t="s">
        <v>388</v>
      </c>
      <c r="I1893" s="429" t="s">
        <v>566</v>
      </c>
      <c r="J1893" s="428">
        <v>2</v>
      </c>
      <c r="K1893" s="435">
        <v>44659</v>
      </c>
      <c r="L1893" s="435">
        <v>44684</v>
      </c>
      <c r="M1893" s="430" t="s">
        <v>1156</v>
      </c>
      <c r="N1893" s="436"/>
      <c r="O1893" s="437" t="s">
        <v>1142</v>
      </c>
      <c r="P1893" s="358" t="s">
        <v>54</v>
      </c>
      <c r="Q1893" s="358"/>
      <c r="R1893" s="358"/>
      <c r="S1893" s="394" t="s">
        <v>330</v>
      </c>
      <c r="T1893" s="394"/>
      <c r="U1893" s="394"/>
      <c r="V1893" s="370">
        <v>44659</v>
      </c>
      <c r="W1893" s="405" t="s">
        <v>1083</v>
      </c>
      <c r="X1893" s="395"/>
      <c r="Y1893" s="396"/>
      <c r="Z1893" s="396"/>
      <c r="AA1893" s="396"/>
      <c r="AB1893" s="396"/>
      <c r="AC1893" s="395" t="s">
        <v>54</v>
      </c>
      <c r="AD1893" s="395"/>
      <c r="AE1893" s="371"/>
      <c r="AF1893" s="395"/>
      <c r="AG1893" s="396"/>
      <c r="AH1893" s="396"/>
      <c r="AI1893" s="396"/>
      <c r="AJ1893" s="396"/>
      <c r="AK1893" s="400"/>
      <c r="AL1893" s="400"/>
      <c r="AM1893" s="405"/>
      <c r="AN1893" s="371"/>
      <c r="AO1893" s="396"/>
      <c r="AP1893" s="396"/>
      <c r="AQ1893" s="396"/>
      <c r="AR1893" s="379" t="str">
        <f>IF(AND(AF1893=AG1893,AF1893=AI1893,AF1893=AK1893,AF1893=AM1893),"未到货",“到货”)</f>
        <v>未到货</v>
      </c>
    </row>
    <row r="1894" spans="1:44" s="330" customFormat="1" ht="20.100000000000001" hidden="1" customHeight="1">
      <c r="A1894" s="428">
        <v>204</v>
      </c>
      <c r="B1894" s="429" t="s">
        <v>1186</v>
      </c>
      <c r="C1894" s="430" t="s">
        <v>1161</v>
      </c>
      <c r="D1894" s="430" t="s">
        <v>1107</v>
      </c>
      <c r="E1894" s="430"/>
      <c r="F1894" s="429"/>
      <c r="G1894" s="431" t="s">
        <v>388</v>
      </c>
      <c r="H1894" s="428" t="s">
        <v>388</v>
      </c>
      <c r="I1894" s="429" t="s">
        <v>566</v>
      </c>
      <c r="J1894" s="428">
        <v>1</v>
      </c>
      <c r="K1894" s="435">
        <v>44659</v>
      </c>
      <c r="L1894" s="435">
        <v>44684</v>
      </c>
      <c r="M1894" s="430" t="s">
        <v>1156</v>
      </c>
      <c r="N1894" s="436"/>
      <c r="O1894" s="437" t="s">
        <v>1142</v>
      </c>
      <c r="P1894" s="358" t="s">
        <v>54</v>
      </c>
      <c r="Q1894" s="358"/>
      <c r="R1894" s="358"/>
      <c r="S1894" s="394" t="s">
        <v>330</v>
      </c>
      <c r="T1894" s="394"/>
      <c r="U1894" s="394"/>
      <c r="V1894" s="370">
        <v>44659</v>
      </c>
      <c r="W1894" s="405" t="s">
        <v>1083</v>
      </c>
      <c r="X1894" s="395"/>
      <c r="Y1894" s="396"/>
      <c r="Z1894" s="396"/>
      <c r="AA1894" s="396"/>
      <c r="AB1894" s="396"/>
      <c r="AC1894" s="395" t="s">
        <v>54</v>
      </c>
      <c r="AD1894" s="395"/>
      <c r="AE1894" s="371"/>
      <c r="AF1894" s="395"/>
      <c r="AG1894" s="396"/>
      <c r="AH1894" s="396"/>
      <c r="AI1894" s="396"/>
      <c r="AJ1894" s="396"/>
      <c r="AK1894" s="400"/>
      <c r="AL1894" s="400"/>
      <c r="AM1894" s="405"/>
      <c r="AN1894" s="371"/>
      <c r="AO1894" s="396"/>
      <c r="AP1894" s="396"/>
      <c r="AQ1894" s="396"/>
      <c r="AR1894" s="379" t="str">
        <f>IF(AND(AF1894=AG1894,AF1894=AI1894,AF1894=AK1894,AF1894=AM1894),"未到货",“到货”)</f>
        <v>未到货</v>
      </c>
    </row>
    <row r="1895" spans="1:44" s="330" customFormat="1" ht="20.100000000000001" hidden="1" customHeight="1">
      <c r="A1895" s="428">
        <v>205</v>
      </c>
      <c r="B1895" s="429" t="s">
        <v>1186</v>
      </c>
      <c r="C1895" s="430" t="s">
        <v>1162</v>
      </c>
      <c r="D1895" s="430" t="s">
        <v>1108</v>
      </c>
      <c r="E1895" s="430"/>
      <c r="F1895" s="429"/>
      <c r="G1895" s="431" t="s">
        <v>388</v>
      </c>
      <c r="H1895" s="428" t="s">
        <v>388</v>
      </c>
      <c r="I1895" s="429" t="s">
        <v>566</v>
      </c>
      <c r="J1895" s="428">
        <v>1</v>
      </c>
      <c r="K1895" s="435">
        <v>44659</v>
      </c>
      <c r="L1895" s="435">
        <v>44684</v>
      </c>
      <c r="M1895" s="430" t="s">
        <v>1156</v>
      </c>
      <c r="N1895" s="436"/>
      <c r="O1895" s="437" t="s">
        <v>1142</v>
      </c>
      <c r="P1895" s="358" t="s">
        <v>54</v>
      </c>
      <c r="Q1895" s="358"/>
      <c r="R1895" s="358"/>
      <c r="S1895" s="394" t="s">
        <v>330</v>
      </c>
      <c r="T1895" s="394"/>
      <c r="U1895" s="394"/>
      <c r="V1895" s="370">
        <v>44659</v>
      </c>
      <c r="W1895" s="405" t="s">
        <v>1083</v>
      </c>
      <c r="X1895" s="395"/>
      <c r="Y1895" s="396"/>
      <c r="Z1895" s="396"/>
      <c r="AA1895" s="396"/>
      <c r="AB1895" s="396"/>
      <c r="AC1895" s="395" t="s">
        <v>54</v>
      </c>
      <c r="AD1895" s="395"/>
      <c r="AE1895" s="371"/>
      <c r="AF1895" s="395"/>
      <c r="AG1895" s="396"/>
      <c r="AH1895" s="396"/>
      <c r="AI1895" s="396"/>
      <c r="AJ1895" s="396"/>
      <c r="AK1895" s="400"/>
      <c r="AL1895" s="400"/>
      <c r="AM1895" s="405"/>
      <c r="AN1895" s="371"/>
      <c r="AO1895" s="396"/>
      <c r="AP1895" s="396"/>
      <c r="AQ1895" s="396"/>
      <c r="AR1895" s="379" t="str">
        <f>IF(AND(AF1895=AG1895,AF1895=AI1895,AF1895=AK1895,AF1895=AM1895),"未到货",“到货”)</f>
        <v>未到货</v>
      </c>
    </row>
    <row r="1896" spans="1:44" s="330" customFormat="1" ht="20.100000000000001" hidden="1" customHeight="1">
      <c r="A1896" s="428">
        <v>206</v>
      </c>
      <c r="B1896" s="429" t="s">
        <v>1186</v>
      </c>
      <c r="C1896" s="430" t="s">
        <v>1230</v>
      </c>
      <c r="D1896" s="430" t="s">
        <v>1106</v>
      </c>
      <c r="E1896" s="430"/>
      <c r="F1896" s="429"/>
      <c r="G1896" s="431" t="s">
        <v>388</v>
      </c>
      <c r="H1896" s="428" t="s">
        <v>388</v>
      </c>
      <c r="I1896" s="429" t="s">
        <v>566</v>
      </c>
      <c r="J1896" s="428">
        <v>1</v>
      </c>
      <c r="K1896" s="435">
        <v>44659</v>
      </c>
      <c r="L1896" s="435">
        <v>44684</v>
      </c>
      <c r="M1896" s="430" t="s">
        <v>1156</v>
      </c>
      <c r="N1896" s="436"/>
      <c r="O1896" s="437" t="s">
        <v>1142</v>
      </c>
      <c r="P1896" s="358" t="s">
        <v>54</v>
      </c>
      <c r="Q1896" s="358"/>
      <c r="R1896" s="358"/>
      <c r="S1896" s="394" t="s">
        <v>330</v>
      </c>
      <c r="T1896" s="394"/>
      <c r="U1896" s="394"/>
      <c r="V1896" s="370">
        <v>44659</v>
      </c>
      <c r="W1896" s="405" t="s">
        <v>1083</v>
      </c>
      <c r="X1896" s="395"/>
      <c r="Y1896" s="396"/>
      <c r="Z1896" s="396"/>
      <c r="AA1896" s="396"/>
      <c r="AB1896" s="396"/>
      <c r="AC1896" s="395" t="s">
        <v>54</v>
      </c>
      <c r="AD1896" s="395"/>
      <c r="AE1896" s="371"/>
      <c r="AF1896" s="395"/>
      <c r="AG1896" s="396"/>
      <c r="AH1896" s="396"/>
      <c r="AI1896" s="396"/>
      <c r="AJ1896" s="396"/>
      <c r="AK1896" s="400"/>
      <c r="AL1896" s="400"/>
      <c r="AM1896" s="405"/>
      <c r="AN1896" s="371"/>
      <c r="AO1896" s="396"/>
      <c r="AP1896" s="396"/>
      <c r="AQ1896" s="396"/>
      <c r="AR1896" s="379" t="str">
        <f>IF(AND(AF1896=AG1896,AF1896=AI1896,AF1896=AK1896,AF1896=AM1896),"未到货",“到货”)</f>
        <v>未到货</v>
      </c>
    </row>
    <row r="1897" spans="1:44" s="330" customFormat="1" ht="20.100000000000001" hidden="1" customHeight="1">
      <c r="A1897" s="428">
        <v>207</v>
      </c>
      <c r="B1897" s="429" t="s">
        <v>1186</v>
      </c>
      <c r="C1897" s="430" t="s">
        <v>1241</v>
      </c>
      <c r="D1897" s="430" t="s">
        <v>1096</v>
      </c>
      <c r="E1897" s="430"/>
      <c r="F1897" s="429"/>
      <c r="G1897" s="431" t="s">
        <v>388</v>
      </c>
      <c r="H1897" s="428" t="s">
        <v>388</v>
      </c>
      <c r="I1897" s="429" t="s">
        <v>566</v>
      </c>
      <c r="J1897" s="428">
        <v>1</v>
      </c>
      <c r="K1897" s="435">
        <v>44659</v>
      </c>
      <c r="L1897" s="435">
        <v>44684</v>
      </c>
      <c r="M1897" s="430" t="s">
        <v>1156</v>
      </c>
      <c r="N1897" s="436"/>
      <c r="O1897" s="437" t="s">
        <v>1142</v>
      </c>
      <c r="P1897" s="358" t="s">
        <v>54</v>
      </c>
      <c r="Q1897" s="358"/>
      <c r="R1897" s="358"/>
      <c r="S1897" s="394" t="s">
        <v>330</v>
      </c>
      <c r="T1897" s="394"/>
      <c r="U1897" s="394"/>
      <c r="V1897" s="370">
        <v>44659</v>
      </c>
      <c r="W1897" s="405" t="s">
        <v>1083</v>
      </c>
      <c r="X1897" s="395"/>
      <c r="Y1897" s="396"/>
      <c r="Z1897" s="396"/>
      <c r="AA1897" s="396"/>
      <c r="AB1897" s="396"/>
      <c r="AC1897" s="395" t="s">
        <v>54</v>
      </c>
      <c r="AD1897" s="395"/>
      <c r="AE1897" s="371"/>
      <c r="AF1897" s="395"/>
      <c r="AG1897" s="396"/>
      <c r="AH1897" s="396"/>
      <c r="AI1897" s="396"/>
      <c r="AJ1897" s="396"/>
      <c r="AK1897" s="400"/>
      <c r="AL1897" s="400"/>
      <c r="AM1897" s="405"/>
      <c r="AN1897" s="371"/>
      <c r="AO1897" s="396"/>
      <c r="AP1897" s="396"/>
      <c r="AQ1897" s="396"/>
      <c r="AR1897" s="379" t="str">
        <f>IF(AND(AF1897=AG1897,AF1897=AI1897,AF1897=AK1897,AF1897=AM1897),"未到货",“到货”)</f>
        <v>未到货</v>
      </c>
    </row>
    <row r="1898" spans="1:44" s="330" customFormat="1" ht="20.100000000000001" hidden="1" customHeight="1">
      <c r="A1898" s="428">
        <v>208</v>
      </c>
      <c r="B1898" s="429" t="s">
        <v>1186</v>
      </c>
      <c r="C1898" s="430" t="s">
        <v>1244</v>
      </c>
      <c r="D1898" s="430" t="s">
        <v>1095</v>
      </c>
      <c r="E1898" s="430"/>
      <c r="F1898" s="429"/>
      <c r="G1898" s="431" t="s">
        <v>388</v>
      </c>
      <c r="H1898" s="428" t="s">
        <v>388</v>
      </c>
      <c r="I1898" s="429" t="s">
        <v>566</v>
      </c>
      <c r="J1898" s="428">
        <v>1</v>
      </c>
      <c r="K1898" s="435">
        <v>44659</v>
      </c>
      <c r="L1898" s="435">
        <v>44684</v>
      </c>
      <c r="M1898" s="430" t="s">
        <v>1156</v>
      </c>
      <c r="N1898" s="436"/>
      <c r="O1898" s="437" t="s">
        <v>1245</v>
      </c>
      <c r="P1898" s="404" t="s">
        <v>54</v>
      </c>
      <c r="Q1898" s="358"/>
      <c r="R1898" s="358"/>
      <c r="S1898" s="394" t="s">
        <v>330</v>
      </c>
      <c r="T1898" s="394"/>
      <c r="U1898" s="394"/>
      <c r="V1898" s="370">
        <v>44659</v>
      </c>
      <c r="W1898" s="405"/>
      <c r="X1898" s="395"/>
      <c r="Y1898" s="396"/>
      <c r="Z1898" s="396"/>
      <c r="AA1898" s="396"/>
      <c r="AB1898" s="396"/>
      <c r="AC1898" s="395">
        <v>44706</v>
      </c>
      <c r="AD1898" s="395"/>
      <c r="AE1898" s="371"/>
      <c r="AF1898" s="395"/>
      <c r="AG1898" s="396"/>
      <c r="AH1898" s="396"/>
      <c r="AI1898" s="396"/>
      <c r="AJ1898" s="396"/>
      <c r="AK1898" s="400"/>
      <c r="AL1898" s="400"/>
      <c r="AM1898" s="405"/>
      <c r="AN1898" s="371"/>
      <c r="AO1898" s="396"/>
      <c r="AP1898" s="396"/>
      <c r="AQ1898" s="396"/>
      <c r="AR1898" s="379" t="str">
        <f>IF(AND(AF1898=AG1898,AF1898=AI1898,AF1898=AK1898,AF1898=AM1898),"未到货",“到货”)</f>
        <v>未到货</v>
      </c>
    </row>
    <row r="1899" spans="1:44" s="330" customFormat="1" ht="20.100000000000001" hidden="1" customHeight="1">
      <c r="A1899" s="428">
        <v>209</v>
      </c>
      <c r="B1899" s="429" t="s">
        <v>1186</v>
      </c>
      <c r="C1899" s="430" t="s">
        <v>1231</v>
      </c>
      <c r="D1899" s="430" t="s">
        <v>1246</v>
      </c>
      <c r="E1899" s="430"/>
      <c r="F1899" s="429"/>
      <c r="G1899" s="431" t="s">
        <v>388</v>
      </c>
      <c r="H1899" s="428" t="s">
        <v>388</v>
      </c>
      <c r="I1899" s="429" t="s">
        <v>566</v>
      </c>
      <c r="J1899" s="428">
        <v>2</v>
      </c>
      <c r="K1899" s="435">
        <v>44659</v>
      </c>
      <c r="L1899" s="435">
        <v>44684</v>
      </c>
      <c r="M1899" s="430" t="s">
        <v>1156</v>
      </c>
      <c r="N1899" s="436"/>
      <c r="O1899" s="437" t="s">
        <v>1142</v>
      </c>
      <c r="P1899" s="358" t="s">
        <v>54</v>
      </c>
      <c r="Q1899" s="358"/>
      <c r="R1899" s="358"/>
      <c r="S1899" s="394" t="s">
        <v>330</v>
      </c>
      <c r="T1899" s="394"/>
      <c r="U1899" s="394"/>
      <c r="V1899" s="370">
        <v>44659</v>
      </c>
      <c r="W1899" s="405" t="s">
        <v>1083</v>
      </c>
      <c r="X1899" s="395"/>
      <c r="Y1899" s="396"/>
      <c r="Z1899" s="396"/>
      <c r="AA1899" s="396"/>
      <c r="AB1899" s="396"/>
      <c r="AC1899" s="395" t="s">
        <v>54</v>
      </c>
      <c r="AD1899" s="395"/>
      <c r="AE1899" s="371"/>
      <c r="AF1899" s="395"/>
      <c r="AG1899" s="396"/>
      <c r="AH1899" s="396"/>
      <c r="AI1899" s="396"/>
      <c r="AJ1899" s="396"/>
      <c r="AK1899" s="400"/>
      <c r="AL1899" s="400"/>
      <c r="AM1899" s="405"/>
      <c r="AN1899" s="371"/>
      <c r="AO1899" s="396"/>
      <c r="AP1899" s="396"/>
      <c r="AQ1899" s="396"/>
      <c r="AR1899" s="379" t="str">
        <f>IF(AND(AF1899=AG1899,AF1899=AI1899,AF1899=AK1899,AF1899=AM1899),"未到货",“到货”)</f>
        <v>未到货</v>
      </c>
    </row>
    <row r="1900" spans="1:44" s="330" customFormat="1" ht="20.100000000000001" hidden="1" customHeight="1">
      <c r="A1900" s="428">
        <v>210</v>
      </c>
      <c r="B1900" s="429" t="s">
        <v>1186</v>
      </c>
      <c r="C1900" s="430" t="s">
        <v>1232</v>
      </c>
      <c r="D1900" s="430" t="s">
        <v>1247</v>
      </c>
      <c r="E1900" s="430"/>
      <c r="F1900" s="429"/>
      <c r="G1900" s="431" t="s">
        <v>388</v>
      </c>
      <c r="H1900" s="428" t="s">
        <v>388</v>
      </c>
      <c r="I1900" s="429" t="s">
        <v>566</v>
      </c>
      <c r="J1900" s="428">
        <v>1</v>
      </c>
      <c r="K1900" s="435">
        <v>44659</v>
      </c>
      <c r="L1900" s="435">
        <v>44684</v>
      </c>
      <c r="M1900" s="430" t="s">
        <v>1156</v>
      </c>
      <c r="N1900" s="436"/>
      <c r="O1900" s="437" t="s">
        <v>1142</v>
      </c>
      <c r="P1900" s="358" t="s">
        <v>54</v>
      </c>
      <c r="Q1900" s="358"/>
      <c r="R1900" s="358"/>
      <c r="S1900" s="394" t="s">
        <v>330</v>
      </c>
      <c r="T1900" s="394"/>
      <c r="U1900" s="394"/>
      <c r="V1900" s="370">
        <v>44659</v>
      </c>
      <c r="W1900" s="405" t="s">
        <v>1083</v>
      </c>
      <c r="X1900" s="395"/>
      <c r="Y1900" s="396"/>
      <c r="Z1900" s="396"/>
      <c r="AA1900" s="396"/>
      <c r="AB1900" s="396"/>
      <c r="AC1900" s="395" t="s">
        <v>54</v>
      </c>
      <c r="AD1900" s="395"/>
      <c r="AE1900" s="371"/>
      <c r="AF1900" s="395"/>
      <c r="AG1900" s="396"/>
      <c r="AH1900" s="396"/>
      <c r="AI1900" s="396"/>
      <c r="AJ1900" s="396"/>
      <c r="AK1900" s="400"/>
      <c r="AL1900" s="400"/>
      <c r="AM1900" s="405"/>
      <c r="AN1900" s="371"/>
      <c r="AO1900" s="396"/>
      <c r="AP1900" s="396"/>
      <c r="AQ1900" s="396"/>
      <c r="AR1900" s="379" t="str">
        <f>IF(AND(AF1900=AG1900,AF1900=AI1900,AF1900=AK1900,AF1900=AM1900),"未到货",“到货”)</f>
        <v>未到货</v>
      </c>
    </row>
    <row r="1901" spans="1:44" s="330" customFormat="1" ht="20.100000000000001" hidden="1" customHeight="1">
      <c r="A1901" s="428">
        <v>211</v>
      </c>
      <c r="B1901" s="429" t="s">
        <v>1186</v>
      </c>
      <c r="C1901" s="430" t="s">
        <v>1233</v>
      </c>
      <c r="D1901" s="430" t="s">
        <v>1248</v>
      </c>
      <c r="E1901" s="430"/>
      <c r="F1901" s="429"/>
      <c r="G1901" s="431" t="s">
        <v>388</v>
      </c>
      <c r="H1901" s="428" t="s">
        <v>388</v>
      </c>
      <c r="I1901" s="429" t="s">
        <v>566</v>
      </c>
      <c r="J1901" s="428">
        <v>1</v>
      </c>
      <c r="K1901" s="435">
        <v>44659</v>
      </c>
      <c r="L1901" s="435">
        <v>44684</v>
      </c>
      <c r="M1901" s="430" t="s">
        <v>1156</v>
      </c>
      <c r="N1901" s="436"/>
      <c r="O1901" s="437" t="s">
        <v>1142</v>
      </c>
      <c r="P1901" s="358" t="s">
        <v>54</v>
      </c>
      <c r="Q1901" s="358"/>
      <c r="R1901" s="358"/>
      <c r="S1901" s="394" t="s">
        <v>330</v>
      </c>
      <c r="T1901" s="394"/>
      <c r="U1901" s="394"/>
      <c r="V1901" s="370">
        <v>44659</v>
      </c>
      <c r="W1901" s="405" t="s">
        <v>1083</v>
      </c>
      <c r="X1901" s="395"/>
      <c r="Y1901" s="396"/>
      <c r="Z1901" s="396"/>
      <c r="AA1901" s="396"/>
      <c r="AB1901" s="396"/>
      <c r="AC1901" s="395" t="s">
        <v>54</v>
      </c>
      <c r="AD1901" s="395"/>
      <c r="AE1901" s="371"/>
      <c r="AF1901" s="395"/>
      <c r="AG1901" s="396"/>
      <c r="AH1901" s="396"/>
      <c r="AI1901" s="396"/>
      <c r="AJ1901" s="396"/>
      <c r="AK1901" s="400"/>
      <c r="AL1901" s="400"/>
      <c r="AM1901" s="405"/>
      <c r="AN1901" s="371"/>
      <c r="AO1901" s="396"/>
      <c r="AP1901" s="396"/>
      <c r="AQ1901" s="396"/>
      <c r="AR1901" s="379" t="str">
        <f>IF(AND(AF1901=AG1901,AF1901=AI1901,AF1901=AK1901,AF1901=AM1901),"未到货",“到货”)</f>
        <v>未到货</v>
      </c>
    </row>
    <row r="1902" spans="1:44" s="330" customFormat="1" ht="20.100000000000001" hidden="1" customHeight="1">
      <c r="A1902" s="428">
        <v>212</v>
      </c>
      <c r="B1902" s="429" t="s">
        <v>1186</v>
      </c>
      <c r="C1902" s="430" t="s">
        <v>1234</v>
      </c>
      <c r="D1902" s="430" t="s">
        <v>1104</v>
      </c>
      <c r="E1902" s="430"/>
      <c r="F1902" s="429"/>
      <c r="G1902" s="431" t="s">
        <v>388</v>
      </c>
      <c r="H1902" s="428" t="s">
        <v>388</v>
      </c>
      <c r="I1902" s="429" t="s">
        <v>566</v>
      </c>
      <c r="J1902" s="428">
        <v>1</v>
      </c>
      <c r="K1902" s="435">
        <v>44659</v>
      </c>
      <c r="L1902" s="435">
        <v>44684</v>
      </c>
      <c r="M1902" s="430" t="s">
        <v>1156</v>
      </c>
      <c r="N1902" s="436"/>
      <c r="O1902" s="437" t="s">
        <v>1142</v>
      </c>
      <c r="P1902" s="358" t="s">
        <v>54</v>
      </c>
      <c r="Q1902" s="358"/>
      <c r="R1902" s="358"/>
      <c r="S1902" s="394" t="s">
        <v>330</v>
      </c>
      <c r="T1902" s="394"/>
      <c r="U1902" s="394"/>
      <c r="V1902" s="370">
        <v>44659</v>
      </c>
      <c r="W1902" s="405" t="s">
        <v>1083</v>
      </c>
      <c r="X1902" s="395"/>
      <c r="Y1902" s="396"/>
      <c r="Z1902" s="396"/>
      <c r="AA1902" s="396"/>
      <c r="AB1902" s="396"/>
      <c r="AC1902" s="395" t="s">
        <v>54</v>
      </c>
      <c r="AD1902" s="395"/>
      <c r="AE1902" s="371"/>
      <c r="AF1902" s="395"/>
      <c r="AG1902" s="396"/>
      <c r="AH1902" s="396"/>
      <c r="AI1902" s="396"/>
      <c r="AJ1902" s="396"/>
      <c r="AK1902" s="400"/>
      <c r="AL1902" s="400"/>
      <c r="AM1902" s="405"/>
      <c r="AN1902" s="371"/>
      <c r="AO1902" s="396"/>
      <c r="AP1902" s="396"/>
      <c r="AQ1902" s="396"/>
      <c r="AR1902" s="379" t="str">
        <f>IF(AND(AF1902=AG1902,AF1902=AI1902,AF1902=AK1902,AF1902=AM1902),"未到货",“到货”)</f>
        <v>未到货</v>
      </c>
    </row>
    <row r="1903" spans="1:44" s="330" customFormat="1" ht="20.100000000000001" hidden="1" customHeight="1">
      <c r="A1903" s="428">
        <v>213</v>
      </c>
      <c r="B1903" s="429" t="s">
        <v>1186</v>
      </c>
      <c r="C1903" s="430" t="s">
        <v>1235</v>
      </c>
      <c r="D1903" s="430" t="s">
        <v>1102</v>
      </c>
      <c r="E1903" s="430"/>
      <c r="F1903" s="429"/>
      <c r="G1903" s="431" t="s">
        <v>388</v>
      </c>
      <c r="H1903" s="428" t="s">
        <v>388</v>
      </c>
      <c r="I1903" s="429" t="s">
        <v>566</v>
      </c>
      <c r="J1903" s="428">
        <v>1</v>
      </c>
      <c r="K1903" s="435">
        <v>44659</v>
      </c>
      <c r="L1903" s="435">
        <v>44684</v>
      </c>
      <c r="M1903" s="430" t="s">
        <v>1156</v>
      </c>
      <c r="N1903" s="436"/>
      <c r="O1903" s="437" t="s">
        <v>1245</v>
      </c>
      <c r="P1903" s="358" t="s">
        <v>54</v>
      </c>
      <c r="Q1903" s="358"/>
      <c r="R1903" s="358"/>
      <c r="S1903" s="394" t="s">
        <v>330</v>
      </c>
      <c r="T1903" s="394"/>
      <c r="U1903" s="394"/>
      <c r="V1903" s="370">
        <v>44659</v>
      </c>
      <c r="W1903" s="405" t="s">
        <v>1083</v>
      </c>
      <c r="X1903" s="395"/>
      <c r="Y1903" s="396"/>
      <c r="Z1903" s="396"/>
      <c r="AA1903" s="396"/>
      <c r="AB1903" s="396"/>
      <c r="AC1903" s="395" t="s">
        <v>54</v>
      </c>
      <c r="AD1903" s="395"/>
      <c r="AE1903" s="371"/>
      <c r="AF1903" s="395"/>
      <c r="AG1903" s="396"/>
      <c r="AH1903" s="396"/>
      <c r="AI1903" s="396"/>
      <c r="AJ1903" s="396"/>
      <c r="AK1903" s="400"/>
      <c r="AL1903" s="400"/>
      <c r="AM1903" s="405"/>
      <c r="AN1903" s="371"/>
      <c r="AO1903" s="396"/>
      <c r="AP1903" s="396"/>
      <c r="AQ1903" s="396"/>
      <c r="AR1903" s="379" t="str">
        <f>IF(AND(AF1903=AG1903,AF1903=AI1903,AF1903=AK1903,AF1903=AM1903),"未到货",“到货”)</f>
        <v>未到货</v>
      </c>
    </row>
    <row r="1904" spans="1:44" s="330" customFormat="1" ht="20.100000000000001" hidden="1" customHeight="1">
      <c r="A1904" s="428">
        <v>214</v>
      </c>
      <c r="B1904" s="429" t="s">
        <v>1186</v>
      </c>
      <c r="C1904" s="430" t="s">
        <v>1236</v>
      </c>
      <c r="D1904" s="430" t="s">
        <v>1104</v>
      </c>
      <c r="E1904" s="430"/>
      <c r="F1904" s="429"/>
      <c r="G1904" s="431" t="s">
        <v>388</v>
      </c>
      <c r="H1904" s="428" t="s">
        <v>388</v>
      </c>
      <c r="I1904" s="429" t="s">
        <v>566</v>
      </c>
      <c r="J1904" s="428">
        <v>1</v>
      </c>
      <c r="K1904" s="435">
        <v>44659</v>
      </c>
      <c r="L1904" s="435">
        <v>44684</v>
      </c>
      <c r="M1904" s="430" t="s">
        <v>1156</v>
      </c>
      <c r="N1904" s="436"/>
      <c r="O1904" s="437" t="s">
        <v>1142</v>
      </c>
      <c r="P1904" s="358" t="s">
        <v>54</v>
      </c>
      <c r="Q1904" s="358"/>
      <c r="R1904" s="358"/>
      <c r="S1904" s="394" t="s">
        <v>330</v>
      </c>
      <c r="T1904" s="455"/>
      <c r="U1904" s="455"/>
      <c r="V1904" s="456">
        <v>44659</v>
      </c>
      <c r="W1904" s="480" t="s">
        <v>1083</v>
      </c>
      <c r="X1904" s="395"/>
      <c r="Y1904" s="396"/>
      <c r="Z1904" s="396"/>
      <c r="AA1904" s="396"/>
      <c r="AB1904" s="396"/>
      <c r="AC1904" s="395" t="s">
        <v>54</v>
      </c>
      <c r="AD1904" s="395"/>
      <c r="AE1904" s="371"/>
      <c r="AF1904" s="395"/>
      <c r="AG1904" s="396"/>
      <c r="AH1904" s="396"/>
      <c r="AI1904" s="396"/>
      <c r="AJ1904" s="396"/>
      <c r="AK1904" s="400"/>
      <c r="AL1904" s="400"/>
      <c r="AM1904" s="405"/>
      <c r="AN1904" s="371"/>
      <c r="AO1904" s="396"/>
      <c r="AP1904" s="396"/>
      <c r="AQ1904" s="396"/>
      <c r="AR1904" s="379" t="str">
        <f>IF(AND(AF1904=AG1904,AF1904=AI1904,AF1904=AK1904,AF1904=AM1904),"未到货",“到货”)</f>
        <v>未到货</v>
      </c>
    </row>
    <row r="1905" spans="1:44" s="330" customFormat="1" ht="20.100000000000001" hidden="1" customHeight="1">
      <c r="A1905" s="428">
        <v>215</v>
      </c>
      <c r="B1905" s="429" t="s">
        <v>1186</v>
      </c>
      <c r="C1905" s="430" t="s">
        <v>1237</v>
      </c>
      <c r="D1905" s="430" t="s">
        <v>1104</v>
      </c>
      <c r="E1905" s="430"/>
      <c r="F1905" s="429"/>
      <c r="G1905" s="431" t="s">
        <v>388</v>
      </c>
      <c r="H1905" s="428" t="s">
        <v>388</v>
      </c>
      <c r="I1905" s="429" t="s">
        <v>566</v>
      </c>
      <c r="J1905" s="428">
        <v>1</v>
      </c>
      <c r="K1905" s="435">
        <v>44659</v>
      </c>
      <c r="L1905" s="435">
        <v>44684</v>
      </c>
      <c r="M1905" s="430" t="s">
        <v>1156</v>
      </c>
      <c r="N1905" s="436"/>
      <c r="O1905" s="437" t="s">
        <v>1142</v>
      </c>
      <c r="P1905" s="358" t="s">
        <v>54</v>
      </c>
      <c r="Q1905" s="358"/>
      <c r="R1905" s="358"/>
      <c r="S1905" s="394" t="s">
        <v>330</v>
      </c>
      <c r="T1905" s="394"/>
      <c r="U1905" s="394"/>
      <c r="V1905" s="370">
        <v>44659</v>
      </c>
      <c r="W1905" s="405" t="s">
        <v>1083</v>
      </c>
      <c r="X1905" s="395"/>
      <c r="Y1905" s="396"/>
      <c r="Z1905" s="396"/>
      <c r="AA1905" s="396"/>
      <c r="AB1905" s="396"/>
      <c r="AC1905" s="395" t="s">
        <v>54</v>
      </c>
      <c r="AD1905" s="395"/>
      <c r="AE1905" s="371"/>
      <c r="AF1905" s="395"/>
      <c r="AG1905" s="396"/>
      <c r="AH1905" s="396"/>
      <c r="AI1905" s="396"/>
      <c r="AJ1905" s="396"/>
      <c r="AK1905" s="400"/>
      <c r="AL1905" s="400"/>
      <c r="AM1905" s="405"/>
      <c r="AN1905" s="371"/>
      <c r="AO1905" s="396"/>
      <c r="AP1905" s="396"/>
      <c r="AQ1905" s="396"/>
      <c r="AR1905" s="379" t="str">
        <f>IF(AND(AF1905=AG1905,AF1905=AI1905,AF1905=AK1905,AF1905=AM1905),"未到货",“到货”)</f>
        <v>未到货</v>
      </c>
    </row>
    <row r="1906" spans="1:44" s="330" customFormat="1" ht="20.100000000000001" hidden="1" customHeight="1">
      <c r="A1906" s="428">
        <v>216</v>
      </c>
      <c r="B1906" s="429" t="s">
        <v>1186</v>
      </c>
      <c r="C1906" s="430" t="s">
        <v>1225</v>
      </c>
      <c r="D1906" s="430" t="s">
        <v>1102</v>
      </c>
      <c r="E1906" s="430"/>
      <c r="F1906" s="429"/>
      <c r="G1906" s="431" t="s">
        <v>388</v>
      </c>
      <c r="H1906" s="428" t="s">
        <v>388</v>
      </c>
      <c r="I1906" s="429" t="s">
        <v>566</v>
      </c>
      <c r="J1906" s="428">
        <v>1</v>
      </c>
      <c r="K1906" s="435">
        <v>44659</v>
      </c>
      <c r="L1906" s="435">
        <v>44684</v>
      </c>
      <c r="M1906" s="430" t="s">
        <v>1156</v>
      </c>
      <c r="N1906" s="436"/>
      <c r="O1906" s="437" t="s">
        <v>1245</v>
      </c>
      <c r="P1906" s="358" t="s">
        <v>54</v>
      </c>
      <c r="Q1906" s="358"/>
      <c r="R1906" s="358"/>
      <c r="S1906" s="394" t="s">
        <v>330</v>
      </c>
      <c r="T1906" s="457"/>
      <c r="U1906" s="457"/>
      <c r="V1906" s="458">
        <v>44659</v>
      </c>
      <c r="W1906" s="481" t="s">
        <v>1083</v>
      </c>
      <c r="X1906" s="395"/>
      <c r="Y1906" s="396"/>
      <c r="Z1906" s="396"/>
      <c r="AA1906" s="396"/>
      <c r="AB1906" s="396"/>
      <c r="AC1906" s="395" t="s">
        <v>54</v>
      </c>
      <c r="AD1906" s="395"/>
      <c r="AE1906" s="371"/>
      <c r="AF1906" s="395"/>
      <c r="AG1906" s="396"/>
      <c r="AH1906" s="396"/>
      <c r="AI1906" s="396"/>
      <c r="AJ1906" s="396"/>
      <c r="AK1906" s="400"/>
      <c r="AL1906" s="400"/>
      <c r="AM1906" s="405"/>
      <c r="AN1906" s="371"/>
      <c r="AO1906" s="396"/>
      <c r="AP1906" s="396"/>
      <c r="AQ1906" s="396"/>
      <c r="AR1906" s="379" t="str">
        <f>IF(AND(AF1906=AG1906,AF1906=AI1906,AF1906=AK1906,AF1906=AM1906),"未到货",“到货”)</f>
        <v>未到货</v>
      </c>
    </row>
    <row r="1907" spans="1:44" s="330" customFormat="1" ht="20.100000000000001" hidden="1" customHeight="1">
      <c r="A1907" s="428">
        <v>1</v>
      </c>
      <c r="B1907" s="429" t="s">
        <v>1249</v>
      </c>
      <c r="C1907" s="430" t="s">
        <v>1250</v>
      </c>
      <c r="D1907" s="430" t="s">
        <v>498</v>
      </c>
      <c r="E1907" s="430" t="s">
        <v>472</v>
      </c>
      <c r="F1907" s="429" t="s">
        <v>420</v>
      </c>
      <c r="G1907" s="431" t="s">
        <v>388</v>
      </c>
      <c r="H1907" s="428" t="s">
        <v>388</v>
      </c>
      <c r="I1907" s="429" t="s">
        <v>52</v>
      </c>
      <c r="J1907" s="428">
        <v>4</v>
      </c>
      <c r="K1907" s="435">
        <v>44663</v>
      </c>
      <c r="L1907" s="435">
        <v>44687</v>
      </c>
      <c r="M1907" s="430" t="s">
        <v>575</v>
      </c>
      <c r="N1907" s="436"/>
      <c r="O1907" s="437" t="s">
        <v>420</v>
      </c>
      <c r="P1907" s="404" t="s">
        <v>54</v>
      </c>
      <c r="Q1907" s="358"/>
      <c r="R1907" s="358" t="s">
        <v>329</v>
      </c>
      <c r="S1907" s="394" t="s">
        <v>330</v>
      </c>
      <c r="T1907" s="394"/>
      <c r="U1907" s="394"/>
      <c r="V1907" s="370"/>
      <c r="W1907" s="370"/>
      <c r="X1907" s="395"/>
      <c r="Y1907" s="396"/>
      <c r="Z1907" s="396"/>
      <c r="AA1907" s="396"/>
      <c r="AB1907" s="396"/>
      <c r="AC1907" s="395" t="s">
        <v>54</v>
      </c>
      <c r="AD1907" s="395">
        <v>44699</v>
      </c>
      <c r="AE1907" s="371" t="s">
        <v>65</v>
      </c>
      <c r="AF1907" s="395"/>
      <c r="AG1907" s="396"/>
      <c r="AH1907" s="396"/>
      <c r="AI1907" s="396"/>
      <c r="AJ1907" s="396"/>
      <c r="AK1907" s="400"/>
      <c r="AL1907" s="400"/>
      <c r="AM1907" s="368">
        <v>44701</v>
      </c>
      <c r="AN1907" s="135" t="s">
        <v>65</v>
      </c>
      <c r="AO1907" s="401">
        <v>44701</v>
      </c>
      <c r="AP1907" s="136" t="s">
        <v>560</v>
      </c>
      <c r="AQ1907" s="396"/>
      <c r="AR1907" s="402" t="e">
        <f>IF(AND(AF1907=AG1907,AF1907=AI1907,AF1907=AK1907,AF1907=AM1907),"未到货",“到货”)</f>
        <v>#NAME?</v>
      </c>
    </row>
    <row r="1908" spans="1:44" ht="20.100000000000001" hidden="1" customHeight="1">
      <c r="A1908" s="427">
        <v>2</v>
      </c>
      <c r="B1908" s="280" t="s">
        <v>1249</v>
      </c>
      <c r="C1908" s="281" t="s">
        <v>1251</v>
      </c>
      <c r="D1908" s="281" t="s">
        <v>480</v>
      </c>
      <c r="E1908" s="281" t="s">
        <v>385</v>
      </c>
      <c r="F1908" s="280" t="s">
        <v>386</v>
      </c>
      <c r="G1908" s="282" t="s">
        <v>450</v>
      </c>
      <c r="H1908" s="427" t="s">
        <v>388</v>
      </c>
      <c r="I1908" s="280" t="s">
        <v>52</v>
      </c>
      <c r="J1908" s="427">
        <v>4</v>
      </c>
      <c r="K1908" s="289">
        <v>44663</v>
      </c>
      <c r="L1908" s="289">
        <v>44687</v>
      </c>
      <c r="M1908" s="281" t="s">
        <v>575</v>
      </c>
      <c r="N1908" s="293">
        <v>202204284</v>
      </c>
      <c r="O1908" s="433" t="s">
        <v>420</v>
      </c>
      <c r="P1908" s="113" t="s">
        <v>54</v>
      </c>
      <c r="Q1908" s="114" t="s">
        <v>348</v>
      </c>
      <c r="R1908" s="123" t="s">
        <v>92</v>
      </c>
      <c r="S1908" s="471" t="s">
        <v>181</v>
      </c>
      <c r="T1908" s="120" t="s">
        <v>76</v>
      </c>
      <c r="U1908" s="120" t="s">
        <v>1252</v>
      </c>
      <c r="V1908" s="121">
        <v>44663</v>
      </c>
      <c r="W1908" s="121">
        <v>44687</v>
      </c>
      <c r="X1908" s="438">
        <v>44691</v>
      </c>
      <c r="Y1908" s="127"/>
      <c r="Z1908" s="127"/>
      <c r="AA1908" s="127"/>
      <c r="AB1908" s="127"/>
      <c r="AC1908" s="122">
        <v>44691</v>
      </c>
      <c r="AD1908" s="128">
        <v>44693</v>
      </c>
      <c r="AE1908" s="129" t="s">
        <v>65</v>
      </c>
      <c r="AF1908" s="128"/>
      <c r="AG1908" s="130"/>
      <c r="AH1908" s="130"/>
      <c r="AI1908" s="130"/>
      <c r="AJ1908" s="130">
        <v>4</v>
      </c>
      <c r="AK1908" s="362">
        <v>44693</v>
      </c>
      <c r="AL1908" s="362">
        <v>44697</v>
      </c>
      <c r="AM1908" s="368">
        <v>44699</v>
      </c>
      <c r="AN1908" s="135" t="s">
        <v>65</v>
      </c>
      <c r="AO1908" s="134">
        <v>44699</v>
      </c>
      <c r="AP1908" s="136" t="s">
        <v>727</v>
      </c>
      <c r="AQ1908" s="136"/>
      <c r="AR1908" s="379" t="e">
        <f>IF(AND(AF1908=AG1908,AF1908=AI1908,AF1908=AK1908,AF1908=AM1908),"未到货",“到货”)</f>
        <v>#NAME?</v>
      </c>
    </row>
    <row r="1909" spans="1:44" ht="20.100000000000001" hidden="1" customHeight="1">
      <c r="A1909" s="427">
        <v>3</v>
      </c>
      <c r="B1909" s="280" t="s">
        <v>1249</v>
      </c>
      <c r="C1909" s="281" t="s">
        <v>1253</v>
      </c>
      <c r="D1909" s="281" t="s">
        <v>1254</v>
      </c>
      <c r="E1909" s="281" t="s">
        <v>662</v>
      </c>
      <c r="F1909" s="280" t="s">
        <v>388</v>
      </c>
      <c r="G1909" s="282" t="s">
        <v>1255</v>
      </c>
      <c r="H1909" s="427" t="s">
        <v>388</v>
      </c>
      <c r="I1909" s="280" t="s">
        <v>52</v>
      </c>
      <c r="J1909" s="427">
        <v>2</v>
      </c>
      <c r="K1909" s="289">
        <v>44663</v>
      </c>
      <c r="L1909" s="289">
        <v>44687</v>
      </c>
      <c r="M1909" s="281" t="s">
        <v>575</v>
      </c>
      <c r="N1909" s="293">
        <v>202204284</v>
      </c>
      <c r="O1909" s="433" t="s">
        <v>420</v>
      </c>
      <c r="P1909" s="114" t="s">
        <v>54</v>
      </c>
      <c r="Q1909" s="439"/>
      <c r="R1909" s="123" t="s">
        <v>662</v>
      </c>
      <c r="S1909" s="120" t="s">
        <v>1051</v>
      </c>
      <c r="T1909" s="120" t="s">
        <v>1052</v>
      </c>
      <c r="U1909" s="120"/>
      <c r="V1909" s="121"/>
      <c r="W1909" s="121"/>
      <c r="X1909" s="122"/>
      <c r="Y1909" s="127"/>
      <c r="Z1909" s="127"/>
      <c r="AA1909" s="127"/>
      <c r="AB1909" s="127"/>
      <c r="AC1909" s="122" t="s">
        <v>1053</v>
      </c>
      <c r="AD1909" s="128"/>
      <c r="AE1909" s="129"/>
      <c r="AF1909" s="128"/>
      <c r="AG1909" s="130"/>
      <c r="AH1909" s="130"/>
      <c r="AI1909" s="130"/>
      <c r="AJ1909" s="130"/>
      <c r="AK1909" s="362"/>
      <c r="AL1909" s="362"/>
      <c r="AM1909" s="368">
        <v>44673</v>
      </c>
      <c r="AN1909" s="135" t="s">
        <v>58</v>
      </c>
      <c r="AO1909" s="134">
        <v>44740</v>
      </c>
      <c r="AP1909" s="136" t="s">
        <v>56</v>
      </c>
      <c r="AQ1909" s="136"/>
      <c r="AR1909" s="379" t="e">
        <f>IF(AND(AF1909=AG1909,AF1909=AI1909,AF1909=AK1909,AF1909=AM1909),"未到货",“到货”)</f>
        <v>#NAME?</v>
      </c>
    </row>
    <row r="1910" spans="1:44" ht="20.100000000000001" hidden="1" customHeight="1">
      <c r="A1910" s="427">
        <v>4</v>
      </c>
      <c r="B1910" s="280" t="s">
        <v>1249</v>
      </c>
      <c r="C1910" s="281" t="s">
        <v>1256</v>
      </c>
      <c r="D1910" s="281" t="s">
        <v>1254</v>
      </c>
      <c r="E1910" s="281" t="s">
        <v>662</v>
      </c>
      <c r="F1910" s="280" t="s">
        <v>1257</v>
      </c>
      <c r="G1910" s="282" t="s">
        <v>388</v>
      </c>
      <c r="H1910" s="427" t="s">
        <v>388</v>
      </c>
      <c r="I1910" s="280" t="s">
        <v>52</v>
      </c>
      <c r="J1910" s="427">
        <v>1</v>
      </c>
      <c r="K1910" s="289">
        <v>44663</v>
      </c>
      <c r="L1910" s="289">
        <v>44687</v>
      </c>
      <c r="M1910" s="281" t="s">
        <v>575</v>
      </c>
      <c r="N1910" s="293">
        <v>202204284</v>
      </c>
      <c r="O1910" s="433" t="s">
        <v>420</v>
      </c>
      <c r="P1910" s="114" t="s">
        <v>54</v>
      </c>
      <c r="Q1910" s="439"/>
      <c r="R1910" s="123" t="s">
        <v>662</v>
      </c>
      <c r="S1910" s="120" t="s">
        <v>1051</v>
      </c>
      <c r="T1910" s="120" t="s">
        <v>1052</v>
      </c>
      <c r="U1910" s="120"/>
      <c r="V1910" s="121"/>
      <c r="W1910" s="121"/>
      <c r="X1910" s="122"/>
      <c r="Y1910" s="127"/>
      <c r="Z1910" s="127"/>
      <c r="AA1910" s="127"/>
      <c r="AB1910" s="127"/>
      <c r="AC1910" s="122" t="s">
        <v>1053</v>
      </c>
      <c r="AD1910" s="128"/>
      <c r="AE1910" s="129"/>
      <c r="AF1910" s="128"/>
      <c r="AG1910" s="130"/>
      <c r="AH1910" s="130"/>
      <c r="AI1910" s="130"/>
      <c r="AJ1910" s="130"/>
      <c r="AK1910" s="362"/>
      <c r="AL1910" s="362"/>
      <c r="AM1910" s="368">
        <v>44673</v>
      </c>
      <c r="AN1910" s="135" t="s">
        <v>49</v>
      </c>
      <c r="AO1910" s="134">
        <v>44740</v>
      </c>
      <c r="AP1910" s="136" t="s">
        <v>56</v>
      </c>
      <c r="AQ1910" s="136"/>
      <c r="AR1910" s="379" t="e">
        <f>IF(AND(AF1910=AG1910,AF1910=AI1910,AF1910=AK1910,AF1910=AM1910),"未到货",“到货”)</f>
        <v>#NAME?</v>
      </c>
    </row>
    <row r="1911" spans="1:44" ht="20.100000000000001" hidden="1" customHeight="1">
      <c r="A1911" s="427">
        <v>5</v>
      </c>
      <c r="B1911" s="280" t="s">
        <v>1249</v>
      </c>
      <c r="C1911" s="281" t="s">
        <v>1258</v>
      </c>
      <c r="D1911" s="281" t="s">
        <v>1259</v>
      </c>
      <c r="E1911" s="281" t="s">
        <v>420</v>
      </c>
      <c r="F1911" s="280" t="s">
        <v>1260</v>
      </c>
      <c r="G1911" s="282" t="s">
        <v>1261</v>
      </c>
      <c r="H1911" s="427" t="s">
        <v>1262</v>
      </c>
      <c r="I1911" s="280" t="s">
        <v>52</v>
      </c>
      <c r="J1911" s="427">
        <v>1</v>
      </c>
      <c r="K1911" s="289">
        <v>44663</v>
      </c>
      <c r="L1911" s="289">
        <v>44687</v>
      </c>
      <c r="M1911" s="281" t="s">
        <v>575</v>
      </c>
      <c r="N1911" s="293"/>
      <c r="O1911" s="433" t="s">
        <v>977</v>
      </c>
      <c r="P1911" s="113" t="s">
        <v>54</v>
      </c>
      <c r="Q1911" s="439"/>
      <c r="R1911" s="123" t="s">
        <v>976</v>
      </c>
      <c r="S1911" s="120"/>
      <c r="T1911" s="120"/>
      <c r="U1911" s="120"/>
      <c r="V1911" s="121"/>
      <c r="W1911" s="121"/>
      <c r="X1911" s="122"/>
      <c r="Y1911" s="127"/>
      <c r="Z1911" s="127"/>
      <c r="AA1911" s="127"/>
      <c r="AB1911" s="127"/>
      <c r="AC1911" s="122"/>
      <c r="AD1911" s="128"/>
      <c r="AE1911" s="129"/>
      <c r="AF1911" s="128"/>
      <c r="AG1911" s="130"/>
      <c r="AH1911" s="130"/>
      <c r="AI1911" s="130"/>
      <c r="AJ1911" s="130"/>
      <c r="AK1911" s="362"/>
      <c r="AL1911" s="362"/>
      <c r="AM1911" s="368" t="s">
        <v>977</v>
      </c>
      <c r="AN1911" s="135"/>
      <c r="AO1911" s="136"/>
      <c r="AP1911" s="136"/>
      <c r="AQ1911" s="136"/>
      <c r="AR1911" s="379" t="e">
        <f>IF(AND(AF1911=AG1911,AF1911=AI1911,AF1911=AK1911,AF1911=AM1911),"未到货",“到货”)</f>
        <v>#NAME?</v>
      </c>
    </row>
    <row r="1912" spans="1:44" ht="20.100000000000001" hidden="1" customHeight="1">
      <c r="A1912" s="427">
        <v>6</v>
      </c>
      <c r="B1912" s="280" t="s">
        <v>1249</v>
      </c>
      <c r="C1912" s="281" t="s">
        <v>1263</v>
      </c>
      <c r="D1912" s="281" t="s">
        <v>1259</v>
      </c>
      <c r="E1912" s="281" t="s">
        <v>420</v>
      </c>
      <c r="F1912" s="280" t="s">
        <v>1260</v>
      </c>
      <c r="G1912" s="282" t="s">
        <v>1261</v>
      </c>
      <c r="H1912" s="427" t="s">
        <v>1262</v>
      </c>
      <c r="I1912" s="280" t="s">
        <v>52</v>
      </c>
      <c r="J1912" s="427">
        <v>2</v>
      </c>
      <c r="K1912" s="289">
        <v>44663</v>
      </c>
      <c r="L1912" s="289">
        <v>44687</v>
      </c>
      <c r="M1912" s="281" t="s">
        <v>575</v>
      </c>
      <c r="N1912" s="293"/>
      <c r="O1912" s="433" t="s">
        <v>977</v>
      </c>
      <c r="P1912" s="113" t="s">
        <v>54</v>
      </c>
      <c r="Q1912" s="439"/>
      <c r="R1912" s="123" t="s">
        <v>976</v>
      </c>
      <c r="S1912" s="120"/>
      <c r="T1912" s="120"/>
      <c r="U1912" s="120"/>
      <c r="V1912" s="121"/>
      <c r="W1912" s="121"/>
      <c r="X1912" s="122"/>
      <c r="Y1912" s="127"/>
      <c r="Z1912" s="127"/>
      <c r="AA1912" s="127"/>
      <c r="AB1912" s="127"/>
      <c r="AC1912" s="122"/>
      <c r="AD1912" s="128"/>
      <c r="AE1912" s="129"/>
      <c r="AF1912" s="128"/>
      <c r="AG1912" s="130"/>
      <c r="AH1912" s="130"/>
      <c r="AI1912" s="130"/>
      <c r="AJ1912" s="130"/>
      <c r="AK1912" s="362"/>
      <c r="AL1912" s="362"/>
      <c r="AM1912" s="368" t="s">
        <v>977</v>
      </c>
      <c r="AN1912" s="135"/>
      <c r="AO1912" s="136"/>
      <c r="AP1912" s="136"/>
      <c r="AQ1912" s="136"/>
      <c r="AR1912" s="379" t="e">
        <f>IF(AND(AF1912=AG1912,AF1912=AI1912,AF1912=AK1912,AF1912=AM1912),"未到货",“到货”)</f>
        <v>#NAME?</v>
      </c>
    </row>
    <row r="1913" spans="1:44" ht="20.100000000000001" hidden="1" customHeight="1">
      <c r="A1913" s="427">
        <v>7</v>
      </c>
      <c r="B1913" s="280" t="s">
        <v>1249</v>
      </c>
      <c r="C1913" s="281">
        <v>6011096001</v>
      </c>
      <c r="D1913" s="281" t="s">
        <v>1254</v>
      </c>
      <c r="E1913" s="281" t="s">
        <v>662</v>
      </c>
      <c r="F1913" s="280" t="s">
        <v>388</v>
      </c>
      <c r="G1913" s="282" t="s">
        <v>1255</v>
      </c>
      <c r="H1913" s="427" t="s">
        <v>388</v>
      </c>
      <c r="I1913" s="280" t="s">
        <v>52</v>
      </c>
      <c r="J1913" s="427">
        <v>1</v>
      </c>
      <c r="K1913" s="289">
        <v>44663</v>
      </c>
      <c r="L1913" s="289">
        <v>44687</v>
      </c>
      <c r="M1913" s="281" t="s">
        <v>575</v>
      </c>
      <c r="N1913" s="293">
        <v>202204284</v>
      </c>
      <c r="O1913" s="433" t="s">
        <v>420</v>
      </c>
      <c r="P1913" s="114" t="s">
        <v>54</v>
      </c>
      <c r="Q1913" s="439"/>
      <c r="R1913" s="123" t="s">
        <v>662</v>
      </c>
      <c r="S1913" s="120" t="s">
        <v>1051</v>
      </c>
      <c r="T1913" s="120" t="s">
        <v>1052</v>
      </c>
      <c r="U1913" s="120"/>
      <c r="V1913" s="121"/>
      <c r="W1913" s="121"/>
      <c r="X1913" s="122"/>
      <c r="Y1913" s="127"/>
      <c r="Z1913" s="127"/>
      <c r="AA1913" s="127"/>
      <c r="AB1913" s="127"/>
      <c r="AC1913" s="122" t="s">
        <v>1053</v>
      </c>
      <c r="AD1913" s="128"/>
      <c r="AE1913" s="129"/>
      <c r="AF1913" s="128"/>
      <c r="AG1913" s="130"/>
      <c r="AH1913" s="130"/>
      <c r="AI1913" s="130"/>
      <c r="AJ1913" s="130"/>
      <c r="AK1913" s="362"/>
      <c r="AL1913" s="362"/>
      <c r="AM1913" s="368">
        <v>44673</v>
      </c>
      <c r="AN1913" s="135" t="s">
        <v>49</v>
      </c>
      <c r="AO1913" s="134">
        <v>44740</v>
      </c>
      <c r="AP1913" s="136" t="s">
        <v>56</v>
      </c>
      <c r="AQ1913" s="136"/>
      <c r="AR1913" s="379" t="e">
        <f>IF(AND(AF1913=AG1913,AF1913=AI1913,AF1913=AK1913,AF1913=AM1913),"未到货",“到货”)</f>
        <v>#NAME?</v>
      </c>
    </row>
    <row r="1914" spans="1:44" ht="20.100000000000001" hidden="1" customHeight="1">
      <c r="A1914" s="427">
        <v>8</v>
      </c>
      <c r="B1914" s="280" t="s">
        <v>1249</v>
      </c>
      <c r="C1914" s="281" t="s">
        <v>1264</v>
      </c>
      <c r="D1914" s="281" t="s">
        <v>404</v>
      </c>
      <c r="E1914" s="281" t="s">
        <v>405</v>
      </c>
      <c r="F1914" s="280" t="s">
        <v>420</v>
      </c>
      <c r="G1914" s="282" t="s">
        <v>434</v>
      </c>
      <c r="H1914" s="427" t="s">
        <v>388</v>
      </c>
      <c r="I1914" s="280" t="s">
        <v>52</v>
      </c>
      <c r="J1914" s="427">
        <v>1</v>
      </c>
      <c r="K1914" s="289">
        <v>44663</v>
      </c>
      <c r="L1914" s="289">
        <v>44687</v>
      </c>
      <c r="M1914" s="281" t="s">
        <v>575</v>
      </c>
      <c r="N1914" s="293">
        <v>202204284</v>
      </c>
      <c r="O1914" s="433" t="s">
        <v>420</v>
      </c>
      <c r="P1914" s="113" t="s">
        <v>54</v>
      </c>
      <c r="Q1914" s="439"/>
      <c r="R1914" s="123" t="s">
        <v>74</v>
      </c>
      <c r="S1914" s="471" t="s">
        <v>406</v>
      </c>
      <c r="T1914" s="120" t="s">
        <v>76</v>
      </c>
      <c r="U1914" s="120" t="s">
        <v>1265</v>
      </c>
      <c r="V1914" s="121">
        <v>44663</v>
      </c>
      <c r="W1914" s="121">
        <v>44687</v>
      </c>
      <c r="X1914" s="122">
        <v>44693</v>
      </c>
      <c r="Y1914" s="127"/>
      <c r="Z1914" s="127"/>
      <c r="AA1914" s="127"/>
      <c r="AB1914" s="127"/>
      <c r="AC1914" s="122">
        <v>44688</v>
      </c>
      <c r="AD1914" s="128">
        <v>44692</v>
      </c>
      <c r="AE1914" s="129" t="s">
        <v>49</v>
      </c>
      <c r="AF1914" s="128"/>
      <c r="AG1914" s="130"/>
      <c r="AH1914" s="130"/>
      <c r="AI1914" s="130"/>
      <c r="AJ1914" s="130"/>
      <c r="AK1914" s="362"/>
      <c r="AL1914" s="362"/>
      <c r="AM1914" s="368">
        <v>44699</v>
      </c>
      <c r="AN1914" s="135" t="s">
        <v>49</v>
      </c>
      <c r="AO1914" s="134">
        <v>44699</v>
      </c>
      <c r="AP1914" s="136" t="s">
        <v>727</v>
      </c>
      <c r="AQ1914" s="136"/>
      <c r="AR1914" s="379" t="e">
        <f>IF(AND(AF1914=AG1914,AF1914=AI1914,AF1914=AK1914,AF1914=AM1914),"未到货",“到货”)</f>
        <v>#NAME?</v>
      </c>
    </row>
    <row r="1915" spans="1:44" ht="20.100000000000001" hidden="1" customHeight="1">
      <c r="A1915" s="427">
        <v>9</v>
      </c>
      <c r="B1915" s="280" t="s">
        <v>1266</v>
      </c>
      <c r="C1915" s="281" t="s">
        <v>1267</v>
      </c>
      <c r="D1915" s="281" t="s">
        <v>555</v>
      </c>
      <c r="E1915" s="281" t="s">
        <v>405</v>
      </c>
      <c r="F1915" s="280" t="s">
        <v>420</v>
      </c>
      <c r="G1915" s="282" t="s">
        <v>434</v>
      </c>
      <c r="H1915" s="427" t="s">
        <v>388</v>
      </c>
      <c r="I1915" s="280" t="s">
        <v>52</v>
      </c>
      <c r="J1915" s="427">
        <v>1</v>
      </c>
      <c r="K1915" s="289">
        <v>44663</v>
      </c>
      <c r="L1915" s="289">
        <v>44687</v>
      </c>
      <c r="M1915" s="281" t="s">
        <v>575</v>
      </c>
      <c r="N1915" s="293">
        <v>202204284</v>
      </c>
      <c r="O1915" s="433" t="s">
        <v>420</v>
      </c>
      <c r="P1915" s="114" t="s">
        <v>54</v>
      </c>
      <c r="Q1915" s="114" t="s">
        <v>348</v>
      </c>
      <c r="R1915" s="123" t="s">
        <v>301</v>
      </c>
      <c r="S1915" s="120" t="s">
        <v>302</v>
      </c>
      <c r="T1915" s="120" t="s">
        <v>303</v>
      </c>
      <c r="U1915" s="120" t="s">
        <v>1268</v>
      </c>
      <c r="V1915" s="121">
        <v>44672</v>
      </c>
      <c r="W1915" s="121">
        <v>44691</v>
      </c>
      <c r="X1915" s="395">
        <v>44701</v>
      </c>
      <c r="Y1915" s="122">
        <v>44706</v>
      </c>
      <c r="Z1915" s="127"/>
      <c r="AA1915" s="127"/>
      <c r="AB1915" s="127"/>
      <c r="AC1915" s="122">
        <v>44705</v>
      </c>
      <c r="AD1915" s="128">
        <v>44709</v>
      </c>
      <c r="AE1915" s="129" t="s">
        <v>49</v>
      </c>
      <c r="AF1915" s="128"/>
      <c r="AG1915" s="130"/>
      <c r="AH1915" s="130"/>
      <c r="AI1915" s="130"/>
      <c r="AJ1915" s="130">
        <v>1</v>
      </c>
      <c r="AK1915" s="362">
        <v>44709</v>
      </c>
      <c r="AL1915" s="362">
        <v>44713</v>
      </c>
      <c r="AM1915" s="368">
        <v>44715</v>
      </c>
      <c r="AN1915" s="135" t="s">
        <v>49</v>
      </c>
      <c r="AO1915" s="134">
        <v>44715</v>
      </c>
      <c r="AP1915" s="136" t="s">
        <v>560</v>
      </c>
      <c r="AQ1915" s="136"/>
      <c r="AR1915" s="379" t="e">
        <f>IF(AND(AF1915=AG1915,AF1915=AI1915,AF1915=AK1915,AF1915=AM1915),"未到货",“到货”)</f>
        <v>#NAME?</v>
      </c>
    </row>
    <row r="1916" spans="1:44" ht="20.100000000000001" hidden="1" customHeight="1">
      <c r="A1916" s="427">
        <v>10</v>
      </c>
      <c r="B1916" s="280" t="s">
        <v>1266</v>
      </c>
      <c r="C1916" s="281" t="s">
        <v>1269</v>
      </c>
      <c r="D1916" s="281" t="s">
        <v>660</v>
      </c>
      <c r="E1916" s="281" t="s">
        <v>423</v>
      </c>
      <c r="F1916" s="280" t="s">
        <v>420</v>
      </c>
      <c r="G1916" s="282" t="s">
        <v>648</v>
      </c>
      <c r="H1916" s="427" t="s">
        <v>388</v>
      </c>
      <c r="I1916" s="280" t="s">
        <v>52</v>
      </c>
      <c r="J1916" s="427">
        <v>1</v>
      </c>
      <c r="K1916" s="289">
        <v>44663</v>
      </c>
      <c r="L1916" s="289">
        <v>44687</v>
      </c>
      <c r="M1916" s="281" t="s">
        <v>575</v>
      </c>
      <c r="N1916" s="293">
        <v>202204284</v>
      </c>
      <c r="O1916" s="433" t="s">
        <v>420</v>
      </c>
      <c r="P1916" s="404" t="s">
        <v>54</v>
      </c>
      <c r="Q1916" s="439"/>
      <c r="R1916" s="123" t="s">
        <v>74</v>
      </c>
      <c r="S1916" s="471" t="s">
        <v>406</v>
      </c>
      <c r="T1916" s="120" t="s">
        <v>76</v>
      </c>
      <c r="U1916" s="120" t="s">
        <v>1265</v>
      </c>
      <c r="V1916" s="121">
        <v>44663</v>
      </c>
      <c r="W1916" s="121">
        <v>44687</v>
      </c>
      <c r="X1916" s="122">
        <v>44693</v>
      </c>
      <c r="Y1916" s="127"/>
      <c r="Z1916" s="127"/>
      <c r="AA1916" s="127"/>
      <c r="AB1916" s="127"/>
      <c r="AC1916" s="122">
        <v>44697</v>
      </c>
      <c r="AD1916" s="128">
        <v>44700</v>
      </c>
      <c r="AE1916" s="129" t="s">
        <v>49</v>
      </c>
      <c r="AF1916" s="128"/>
      <c r="AG1916" s="130"/>
      <c r="AH1916" s="130"/>
      <c r="AI1916" s="130"/>
      <c r="AJ1916" s="130"/>
      <c r="AK1916" s="362"/>
      <c r="AL1916" s="362"/>
      <c r="AM1916" s="368">
        <v>44702</v>
      </c>
      <c r="AN1916" s="135" t="s">
        <v>49</v>
      </c>
      <c r="AO1916" s="401">
        <v>44702</v>
      </c>
      <c r="AP1916" s="136" t="s">
        <v>560</v>
      </c>
      <c r="AQ1916" s="136"/>
      <c r="AR1916" s="379" t="e">
        <f>IF(AND(AF1916=AG1916,AF1916=AI1916,AF1916=AK1916,AF1916=AM1916),"未到货",“到货”)</f>
        <v>#NAME?</v>
      </c>
    </row>
    <row r="1917" spans="1:44" ht="20.100000000000001" hidden="1" customHeight="1">
      <c r="A1917" s="427">
        <v>11</v>
      </c>
      <c r="B1917" s="280" t="s">
        <v>1266</v>
      </c>
      <c r="C1917" s="281" t="s">
        <v>1270</v>
      </c>
      <c r="D1917" s="281" t="s">
        <v>275</v>
      </c>
      <c r="E1917" s="281" t="s">
        <v>481</v>
      </c>
      <c r="F1917" s="280" t="s">
        <v>420</v>
      </c>
      <c r="G1917" s="282" t="s">
        <v>1271</v>
      </c>
      <c r="H1917" s="427" t="s">
        <v>388</v>
      </c>
      <c r="I1917" s="280" t="s">
        <v>52</v>
      </c>
      <c r="J1917" s="427">
        <v>2</v>
      </c>
      <c r="K1917" s="289">
        <v>44663</v>
      </c>
      <c r="L1917" s="289">
        <v>44687</v>
      </c>
      <c r="M1917" s="281" t="s">
        <v>575</v>
      </c>
      <c r="N1917" s="293">
        <v>202204284</v>
      </c>
      <c r="O1917" s="433" t="s">
        <v>420</v>
      </c>
      <c r="P1917" s="404" t="s">
        <v>54</v>
      </c>
      <c r="Q1917" s="439"/>
      <c r="R1917" s="123" t="s">
        <v>92</v>
      </c>
      <c r="S1917" s="471" t="s">
        <v>181</v>
      </c>
      <c r="T1917" s="120" t="s">
        <v>76</v>
      </c>
      <c r="U1917" s="120" t="s">
        <v>1252</v>
      </c>
      <c r="V1917" s="121">
        <v>44663</v>
      </c>
      <c r="W1917" s="121">
        <v>44687</v>
      </c>
      <c r="X1917" s="438">
        <v>44691</v>
      </c>
      <c r="Y1917" s="127"/>
      <c r="Z1917" s="127"/>
      <c r="AA1917" s="127"/>
      <c r="AB1917" s="127"/>
      <c r="AC1917" s="122">
        <v>44691</v>
      </c>
      <c r="AD1917" s="128">
        <v>44693</v>
      </c>
      <c r="AE1917" s="129" t="s">
        <v>58</v>
      </c>
      <c r="AF1917" s="128"/>
      <c r="AG1917" s="130"/>
      <c r="AH1917" s="130"/>
      <c r="AI1917" s="130"/>
      <c r="AJ1917" s="130"/>
      <c r="AK1917" s="362"/>
      <c r="AL1917" s="362"/>
      <c r="AM1917" s="368">
        <v>44694</v>
      </c>
      <c r="AN1917" s="135" t="s">
        <v>58</v>
      </c>
      <c r="AO1917" s="401">
        <v>44694</v>
      </c>
      <c r="AP1917" s="378" t="s">
        <v>727</v>
      </c>
      <c r="AQ1917" s="136"/>
      <c r="AR1917" s="379" t="e">
        <f>IF(AND(AF1917=AG1917,AF1917=AI1917,AF1917=AK1917,AF1917=AM1917),"未到货",“到货”)</f>
        <v>#NAME?</v>
      </c>
    </row>
    <row r="1918" spans="1:44" ht="20.100000000000001" hidden="1" customHeight="1">
      <c r="A1918" s="427">
        <v>12</v>
      </c>
      <c r="B1918" s="280" t="s">
        <v>1266</v>
      </c>
      <c r="C1918" s="281" t="s">
        <v>1272</v>
      </c>
      <c r="D1918" s="281" t="s">
        <v>927</v>
      </c>
      <c r="E1918" s="281" t="s">
        <v>385</v>
      </c>
      <c r="F1918" s="280" t="s">
        <v>386</v>
      </c>
      <c r="G1918" s="282" t="s">
        <v>450</v>
      </c>
      <c r="H1918" s="427" t="s">
        <v>388</v>
      </c>
      <c r="I1918" s="280" t="s">
        <v>52</v>
      </c>
      <c r="J1918" s="427">
        <v>1</v>
      </c>
      <c r="K1918" s="289">
        <v>44663</v>
      </c>
      <c r="L1918" s="289">
        <v>44687</v>
      </c>
      <c r="M1918" s="281" t="s">
        <v>575</v>
      </c>
      <c r="N1918" s="293">
        <v>202204284</v>
      </c>
      <c r="O1918" s="433" t="s">
        <v>420</v>
      </c>
      <c r="P1918" s="113" t="s">
        <v>54</v>
      </c>
      <c r="Q1918" s="439"/>
      <c r="R1918" s="123" t="s">
        <v>74</v>
      </c>
      <c r="S1918" s="471" t="s">
        <v>406</v>
      </c>
      <c r="T1918" s="120" t="s">
        <v>76</v>
      </c>
      <c r="U1918" s="120" t="s">
        <v>1265</v>
      </c>
      <c r="V1918" s="121">
        <v>44663</v>
      </c>
      <c r="W1918" s="121">
        <v>44687</v>
      </c>
      <c r="X1918" s="122">
        <v>44693</v>
      </c>
      <c r="Y1918" s="127"/>
      <c r="Z1918" s="127"/>
      <c r="AA1918" s="127"/>
      <c r="AB1918" s="127"/>
      <c r="AC1918" s="122">
        <v>44693</v>
      </c>
      <c r="AD1918" s="128">
        <v>44695</v>
      </c>
      <c r="AE1918" s="129" t="s">
        <v>49</v>
      </c>
      <c r="AF1918" s="128"/>
      <c r="AG1918" s="130"/>
      <c r="AH1918" s="130"/>
      <c r="AI1918" s="130"/>
      <c r="AJ1918" s="130">
        <v>1</v>
      </c>
      <c r="AK1918" s="362">
        <v>44696</v>
      </c>
      <c r="AL1918" s="362">
        <v>44699</v>
      </c>
      <c r="AM1918" s="368">
        <v>44700</v>
      </c>
      <c r="AN1918" s="135" t="s">
        <v>49</v>
      </c>
      <c r="AO1918" s="134">
        <v>44700</v>
      </c>
      <c r="AP1918" s="136" t="s">
        <v>560</v>
      </c>
      <c r="AQ1918" s="136"/>
      <c r="AR1918" s="379" t="e">
        <f>IF(AND(AF1918=AG1918,AF1918=AI1918,AF1918=AK1918,AF1918=AM1918),"未到货",“到货”)</f>
        <v>#NAME?</v>
      </c>
    </row>
    <row r="1919" spans="1:44" ht="20.100000000000001" hidden="1" customHeight="1">
      <c r="A1919" s="427">
        <v>13</v>
      </c>
      <c r="B1919" s="280" t="s">
        <v>1266</v>
      </c>
      <c r="C1919" s="281" t="s">
        <v>1273</v>
      </c>
      <c r="D1919" s="281" t="s">
        <v>404</v>
      </c>
      <c r="E1919" s="281" t="s">
        <v>405</v>
      </c>
      <c r="F1919" s="280" t="s">
        <v>420</v>
      </c>
      <c r="G1919" s="282" t="s">
        <v>434</v>
      </c>
      <c r="H1919" s="427" t="s">
        <v>388</v>
      </c>
      <c r="I1919" s="280" t="s">
        <v>52</v>
      </c>
      <c r="J1919" s="427">
        <v>2</v>
      </c>
      <c r="K1919" s="289">
        <v>44663</v>
      </c>
      <c r="L1919" s="289">
        <v>44687</v>
      </c>
      <c r="M1919" s="281" t="s">
        <v>575</v>
      </c>
      <c r="N1919" s="293">
        <v>202204284</v>
      </c>
      <c r="O1919" s="433" t="s">
        <v>420</v>
      </c>
      <c r="P1919" s="113" t="s">
        <v>54</v>
      </c>
      <c r="Q1919" s="114" t="s">
        <v>348</v>
      </c>
      <c r="R1919" s="123" t="s">
        <v>74</v>
      </c>
      <c r="S1919" s="471" t="s">
        <v>406</v>
      </c>
      <c r="T1919" s="120" t="s">
        <v>76</v>
      </c>
      <c r="U1919" s="120" t="s">
        <v>1265</v>
      </c>
      <c r="V1919" s="121">
        <v>44663</v>
      </c>
      <c r="W1919" s="121">
        <v>44687</v>
      </c>
      <c r="X1919" s="122">
        <v>44693</v>
      </c>
      <c r="Y1919" s="127"/>
      <c r="Z1919" s="127"/>
      <c r="AA1919" s="127"/>
      <c r="AB1919" s="127"/>
      <c r="AC1919" s="122">
        <v>44688</v>
      </c>
      <c r="AD1919" s="128">
        <v>44692</v>
      </c>
      <c r="AE1919" s="129" t="s">
        <v>58</v>
      </c>
      <c r="AF1919" s="128"/>
      <c r="AG1919" s="130"/>
      <c r="AH1919" s="130"/>
      <c r="AI1919" s="130"/>
      <c r="AJ1919" s="130">
        <v>2</v>
      </c>
      <c r="AK1919" s="362">
        <v>44693</v>
      </c>
      <c r="AL1919" s="362">
        <v>44697</v>
      </c>
      <c r="AM1919" s="368">
        <v>44699</v>
      </c>
      <c r="AN1919" s="135" t="s">
        <v>58</v>
      </c>
      <c r="AO1919" s="134">
        <v>44699</v>
      </c>
      <c r="AP1919" s="136" t="s">
        <v>727</v>
      </c>
      <c r="AQ1919" s="136"/>
      <c r="AR1919" s="379" t="e">
        <f>IF(AND(AF1919=AG1919,AF1919=AI1919,AF1919=AK1919,AF1919=AM1919),"未到货",“到货”)</f>
        <v>#NAME?</v>
      </c>
    </row>
    <row r="1920" spans="1:44" ht="20.100000000000001" hidden="1" customHeight="1">
      <c r="A1920" s="427">
        <v>14</v>
      </c>
      <c r="B1920" s="280" t="s">
        <v>1249</v>
      </c>
      <c r="C1920" s="281">
        <v>6011096129</v>
      </c>
      <c r="D1920" s="281" t="s">
        <v>1259</v>
      </c>
      <c r="E1920" s="281" t="s">
        <v>420</v>
      </c>
      <c r="F1920" s="280" t="s">
        <v>1260</v>
      </c>
      <c r="G1920" s="282" t="s">
        <v>1261</v>
      </c>
      <c r="H1920" s="427" t="s">
        <v>1262</v>
      </c>
      <c r="I1920" s="280" t="s">
        <v>52</v>
      </c>
      <c r="J1920" s="427">
        <v>1</v>
      </c>
      <c r="K1920" s="289">
        <v>44663</v>
      </c>
      <c r="L1920" s="289">
        <v>44687</v>
      </c>
      <c r="M1920" s="281" t="s">
        <v>575</v>
      </c>
      <c r="N1920" s="293"/>
      <c r="O1920" s="433" t="s">
        <v>977</v>
      </c>
      <c r="P1920" s="113" t="s">
        <v>54</v>
      </c>
      <c r="Q1920" s="439"/>
      <c r="R1920" s="123" t="s">
        <v>976</v>
      </c>
      <c r="S1920" s="120"/>
      <c r="T1920" s="120"/>
      <c r="U1920" s="120"/>
      <c r="V1920" s="121"/>
      <c r="W1920" s="121"/>
      <c r="X1920" s="122"/>
      <c r="Y1920" s="127"/>
      <c r="Z1920" s="127"/>
      <c r="AA1920" s="127"/>
      <c r="AB1920" s="127"/>
      <c r="AC1920" s="122"/>
      <c r="AD1920" s="128"/>
      <c r="AE1920" s="129"/>
      <c r="AF1920" s="128"/>
      <c r="AG1920" s="130"/>
      <c r="AH1920" s="130"/>
      <c r="AI1920" s="130"/>
      <c r="AJ1920" s="130"/>
      <c r="AK1920" s="362"/>
      <c r="AL1920" s="362"/>
      <c r="AM1920" s="368" t="s">
        <v>977</v>
      </c>
      <c r="AN1920" s="135"/>
      <c r="AO1920" s="136"/>
      <c r="AP1920" s="136"/>
      <c r="AQ1920" s="136"/>
      <c r="AR1920" s="379" t="e">
        <f>IF(AND(AF1920=AG1920,AF1920=AI1920,AF1920=AK1920,AF1920=AM1920),"未到货",“到货”)</f>
        <v>#NAME?</v>
      </c>
    </row>
    <row r="1921" spans="1:44" ht="20.100000000000001" hidden="1" customHeight="1">
      <c r="A1921" s="427">
        <v>15</v>
      </c>
      <c r="B1921" s="280" t="s">
        <v>1266</v>
      </c>
      <c r="C1921" s="281" t="s">
        <v>1274</v>
      </c>
      <c r="D1921" s="281" t="s">
        <v>608</v>
      </c>
      <c r="E1921" s="281" t="s">
        <v>405</v>
      </c>
      <c r="F1921" s="280" t="s">
        <v>420</v>
      </c>
      <c r="G1921" s="282" t="s">
        <v>434</v>
      </c>
      <c r="H1921" s="427" t="s">
        <v>388</v>
      </c>
      <c r="I1921" s="280" t="s">
        <v>52</v>
      </c>
      <c r="J1921" s="427">
        <v>3</v>
      </c>
      <c r="K1921" s="289">
        <v>44663</v>
      </c>
      <c r="L1921" s="289">
        <v>44687</v>
      </c>
      <c r="M1921" s="281" t="s">
        <v>575</v>
      </c>
      <c r="N1921" s="293">
        <v>202204284</v>
      </c>
      <c r="O1921" s="433" t="s">
        <v>420</v>
      </c>
      <c r="P1921" s="404" t="s">
        <v>54</v>
      </c>
      <c r="Q1921" s="114"/>
      <c r="R1921" s="123" t="s">
        <v>74</v>
      </c>
      <c r="S1921" s="471" t="s">
        <v>406</v>
      </c>
      <c r="T1921" s="120" t="s">
        <v>76</v>
      </c>
      <c r="U1921" s="120" t="s">
        <v>1265</v>
      </c>
      <c r="V1921" s="121">
        <v>44663</v>
      </c>
      <c r="W1921" s="121">
        <v>44687</v>
      </c>
      <c r="X1921" s="122">
        <v>44693</v>
      </c>
      <c r="Y1921" s="127"/>
      <c r="Z1921" s="127"/>
      <c r="AA1921" s="127"/>
      <c r="AB1921" s="127"/>
      <c r="AC1921" s="122">
        <v>44697</v>
      </c>
      <c r="AD1921" s="128">
        <v>44700</v>
      </c>
      <c r="AE1921" s="129" t="s">
        <v>62</v>
      </c>
      <c r="AF1921" s="128"/>
      <c r="AG1921" s="130"/>
      <c r="AH1921" s="130"/>
      <c r="AI1921" s="130"/>
      <c r="AJ1921" s="130">
        <v>3</v>
      </c>
      <c r="AK1921" s="362">
        <v>44701</v>
      </c>
      <c r="AL1921" s="362">
        <v>44704</v>
      </c>
      <c r="AM1921" s="368">
        <v>44707</v>
      </c>
      <c r="AN1921" s="135" t="s">
        <v>62</v>
      </c>
      <c r="AO1921" s="134">
        <v>44707</v>
      </c>
      <c r="AP1921" s="136" t="s">
        <v>560</v>
      </c>
      <c r="AQ1921" s="136"/>
      <c r="AR1921" s="379" t="e">
        <f>IF(AND(AF1921=AG1921,AF1921=AI1921,AF1921=AK1921,AF1921=AM1921),"未到货",“到货”)</f>
        <v>#NAME?</v>
      </c>
    </row>
    <row r="1922" spans="1:44" ht="20.100000000000001" hidden="1" customHeight="1">
      <c r="A1922" s="427">
        <v>16</v>
      </c>
      <c r="B1922" s="280" t="s">
        <v>1266</v>
      </c>
      <c r="C1922" s="281" t="s">
        <v>1275</v>
      </c>
      <c r="D1922" s="281" t="s">
        <v>608</v>
      </c>
      <c r="E1922" s="281" t="s">
        <v>405</v>
      </c>
      <c r="F1922" s="280" t="s">
        <v>420</v>
      </c>
      <c r="G1922" s="282" t="s">
        <v>434</v>
      </c>
      <c r="H1922" s="427" t="s">
        <v>388</v>
      </c>
      <c r="I1922" s="280" t="s">
        <v>52</v>
      </c>
      <c r="J1922" s="427">
        <v>2</v>
      </c>
      <c r="K1922" s="289">
        <v>44663</v>
      </c>
      <c r="L1922" s="289">
        <v>44687</v>
      </c>
      <c r="M1922" s="281" t="s">
        <v>575</v>
      </c>
      <c r="N1922" s="293">
        <v>202204284</v>
      </c>
      <c r="O1922" s="433" t="s">
        <v>420</v>
      </c>
      <c r="P1922" s="113" t="s">
        <v>54</v>
      </c>
      <c r="Q1922" s="439"/>
      <c r="R1922" s="123" t="s">
        <v>74</v>
      </c>
      <c r="S1922" s="471" t="s">
        <v>406</v>
      </c>
      <c r="T1922" s="120" t="s">
        <v>76</v>
      </c>
      <c r="U1922" s="120" t="s">
        <v>1265</v>
      </c>
      <c r="V1922" s="121">
        <v>44663</v>
      </c>
      <c r="W1922" s="121">
        <v>44687</v>
      </c>
      <c r="X1922" s="122">
        <v>44693</v>
      </c>
      <c r="Y1922" s="127"/>
      <c r="Z1922" s="127"/>
      <c r="AA1922" s="127"/>
      <c r="AB1922" s="127"/>
      <c r="AC1922" s="122">
        <v>44692</v>
      </c>
      <c r="AD1922" s="128">
        <v>44695</v>
      </c>
      <c r="AE1922" s="129" t="s">
        <v>58</v>
      </c>
      <c r="AF1922" s="128"/>
      <c r="AG1922" s="130"/>
      <c r="AH1922" s="130"/>
      <c r="AI1922" s="130"/>
      <c r="AJ1922" s="130">
        <v>2</v>
      </c>
      <c r="AK1922" s="362">
        <v>44696</v>
      </c>
      <c r="AL1922" s="362">
        <v>44699</v>
      </c>
      <c r="AM1922" s="368">
        <v>44700</v>
      </c>
      <c r="AN1922" s="135" t="s">
        <v>58</v>
      </c>
      <c r="AO1922" s="134">
        <v>44700</v>
      </c>
      <c r="AP1922" s="136" t="s">
        <v>560</v>
      </c>
      <c r="AQ1922" s="136"/>
      <c r="AR1922" s="379" t="e">
        <f>IF(AND(AF1922=AG1922,AF1922=AI1922,AF1922=AK1922,AF1922=AM1922),"未到货",“到货”)</f>
        <v>#NAME?</v>
      </c>
    </row>
    <row r="1923" spans="1:44" ht="20.100000000000001" hidden="1" customHeight="1">
      <c r="A1923" s="427">
        <v>17</v>
      </c>
      <c r="B1923" s="280" t="s">
        <v>1266</v>
      </c>
      <c r="C1923" s="281" t="s">
        <v>1276</v>
      </c>
      <c r="D1923" s="281" t="s">
        <v>786</v>
      </c>
      <c r="E1923" s="281" t="s">
        <v>385</v>
      </c>
      <c r="F1923" s="280" t="s">
        <v>430</v>
      </c>
      <c r="G1923" s="282" t="s">
        <v>431</v>
      </c>
      <c r="H1923" s="427" t="s">
        <v>388</v>
      </c>
      <c r="I1923" s="280" t="s">
        <v>52</v>
      </c>
      <c r="J1923" s="427">
        <v>1</v>
      </c>
      <c r="K1923" s="289">
        <v>44663</v>
      </c>
      <c r="L1923" s="289">
        <v>44687</v>
      </c>
      <c r="M1923" s="281" t="s">
        <v>575</v>
      </c>
      <c r="N1923" s="293">
        <v>202204284</v>
      </c>
      <c r="O1923" s="433" t="s">
        <v>420</v>
      </c>
      <c r="P1923" s="113" t="s">
        <v>54</v>
      </c>
      <c r="Q1923" s="439"/>
      <c r="R1923" s="123" t="s">
        <v>92</v>
      </c>
      <c r="S1923" s="471" t="s">
        <v>1277</v>
      </c>
      <c r="T1923" s="120" t="s">
        <v>76</v>
      </c>
      <c r="U1923" s="120" t="s">
        <v>1278</v>
      </c>
      <c r="V1923" s="121">
        <v>44663</v>
      </c>
      <c r="W1923" s="121">
        <v>44687</v>
      </c>
      <c r="X1923" s="438">
        <v>44691</v>
      </c>
      <c r="Y1923" s="127"/>
      <c r="Z1923" s="127"/>
      <c r="AA1923" s="127"/>
      <c r="AB1923" s="127"/>
      <c r="AC1923" s="122">
        <v>44692</v>
      </c>
      <c r="AD1923" s="128">
        <v>44693</v>
      </c>
      <c r="AE1923" s="129" t="s">
        <v>49</v>
      </c>
      <c r="AF1923" s="128"/>
      <c r="AG1923" s="130"/>
      <c r="AH1923" s="130"/>
      <c r="AI1923" s="130"/>
      <c r="AJ1923" s="130">
        <v>1</v>
      </c>
      <c r="AK1923" s="362">
        <v>44693</v>
      </c>
      <c r="AL1923" s="362">
        <v>44697</v>
      </c>
      <c r="AM1923" s="368">
        <v>44698</v>
      </c>
      <c r="AN1923" s="135" t="s">
        <v>49</v>
      </c>
      <c r="AO1923" s="134">
        <v>44698</v>
      </c>
      <c r="AP1923" s="136" t="s">
        <v>650</v>
      </c>
      <c r="AQ1923" s="136"/>
      <c r="AR1923" s="379" t="e">
        <f>IF(AND(AF1923=AG1923,AF1923=AI1923,AF1923=AK1923,AF1923=AM1923),"未到货",“到货”)</f>
        <v>#NAME?</v>
      </c>
    </row>
    <row r="1924" spans="1:44" ht="20.100000000000001" hidden="1" customHeight="1">
      <c r="A1924" s="427">
        <v>18</v>
      </c>
      <c r="B1924" s="280" t="s">
        <v>1266</v>
      </c>
      <c r="C1924" s="281" t="s">
        <v>1279</v>
      </c>
      <c r="D1924" s="281" t="s">
        <v>729</v>
      </c>
      <c r="E1924" s="281" t="s">
        <v>385</v>
      </c>
      <c r="F1924" s="280" t="s">
        <v>386</v>
      </c>
      <c r="G1924" s="282" t="s">
        <v>450</v>
      </c>
      <c r="H1924" s="427" t="s">
        <v>388</v>
      </c>
      <c r="I1924" s="280" t="s">
        <v>52</v>
      </c>
      <c r="J1924" s="427">
        <v>1</v>
      </c>
      <c r="K1924" s="289">
        <v>44663</v>
      </c>
      <c r="L1924" s="289">
        <v>44687</v>
      </c>
      <c r="M1924" s="281" t="s">
        <v>575</v>
      </c>
      <c r="N1924" s="293">
        <v>202204284</v>
      </c>
      <c r="O1924" s="433" t="s">
        <v>420</v>
      </c>
      <c r="P1924" s="113" t="s">
        <v>54</v>
      </c>
      <c r="Q1924" s="114" t="s">
        <v>348</v>
      </c>
      <c r="R1924" s="123" t="s">
        <v>74</v>
      </c>
      <c r="S1924" s="471" t="s">
        <v>406</v>
      </c>
      <c r="T1924" s="120" t="s">
        <v>76</v>
      </c>
      <c r="U1924" s="120" t="s">
        <v>1265</v>
      </c>
      <c r="V1924" s="121">
        <v>44663</v>
      </c>
      <c r="W1924" s="121">
        <v>44687</v>
      </c>
      <c r="X1924" s="122">
        <v>44693</v>
      </c>
      <c r="Y1924" s="127"/>
      <c r="Z1924" s="127"/>
      <c r="AA1924" s="127"/>
      <c r="AB1924" s="127"/>
      <c r="AC1924" s="122">
        <v>44688</v>
      </c>
      <c r="AD1924" s="128">
        <v>44692</v>
      </c>
      <c r="AE1924" s="129" t="s">
        <v>49</v>
      </c>
      <c r="AF1924" s="128"/>
      <c r="AG1924" s="130"/>
      <c r="AH1924" s="130"/>
      <c r="AI1924" s="130"/>
      <c r="AJ1924" s="130">
        <v>1</v>
      </c>
      <c r="AK1924" s="362">
        <v>44693</v>
      </c>
      <c r="AL1924" s="362">
        <v>44697</v>
      </c>
      <c r="AM1924" s="368">
        <v>44699</v>
      </c>
      <c r="AN1924" s="135" t="s">
        <v>49</v>
      </c>
      <c r="AO1924" s="134">
        <v>44699</v>
      </c>
      <c r="AP1924" s="136" t="s">
        <v>727</v>
      </c>
      <c r="AQ1924" s="136"/>
      <c r="AR1924" s="379" t="e">
        <f>IF(AND(AF1924=AG1924,AF1924=AI1924,AF1924=AK1924,AF1924=AM1924),"未到货",“到货”)</f>
        <v>#NAME?</v>
      </c>
    </row>
    <row r="1925" spans="1:44" ht="20.100000000000001" hidden="1" customHeight="1">
      <c r="A1925" s="427">
        <v>19</v>
      </c>
      <c r="B1925" s="280" t="s">
        <v>1266</v>
      </c>
      <c r="C1925" s="281" t="s">
        <v>1280</v>
      </c>
      <c r="D1925" s="281" t="s">
        <v>608</v>
      </c>
      <c r="E1925" s="281" t="s">
        <v>405</v>
      </c>
      <c r="F1925" s="280" t="s">
        <v>420</v>
      </c>
      <c r="G1925" s="282" t="s">
        <v>434</v>
      </c>
      <c r="H1925" s="427" t="s">
        <v>388</v>
      </c>
      <c r="I1925" s="280" t="s">
        <v>52</v>
      </c>
      <c r="J1925" s="427">
        <v>4</v>
      </c>
      <c r="K1925" s="289">
        <v>44663</v>
      </c>
      <c r="L1925" s="289">
        <v>44687</v>
      </c>
      <c r="M1925" s="281" t="s">
        <v>575</v>
      </c>
      <c r="N1925" s="293">
        <v>202204284</v>
      </c>
      <c r="O1925" s="433" t="s">
        <v>420</v>
      </c>
      <c r="P1925" s="113" t="s">
        <v>54</v>
      </c>
      <c r="Q1925" s="439"/>
      <c r="R1925" s="123" t="s">
        <v>74</v>
      </c>
      <c r="S1925" s="471" t="s">
        <v>851</v>
      </c>
      <c r="T1925" s="120" t="s">
        <v>860</v>
      </c>
      <c r="U1925" s="120" t="s">
        <v>1281</v>
      </c>
      <c r="V1925" s="121">
        <v>44663</v>
      </c>
      <c r="W1925" s="121">
        <v>44687</v>
      </c>
      <c r="X1925" s="122"/>
      <c r="Y1925" s="127"/>
      <c r="Z1925" s="127"/>
      <c r="AA1925" s="127"/>
      <c r="AB1925" s="127"/>
      <c r="AC1925" s="122">
        <v>44676</v>
      </c>
      <c r="AD1925" s="128">
        <v>44676</v>
      </c>
      <c r="AE1925" s="129" t="s">
        <v>65</v>
      </c>
      <c r="AF1925" s="128"/>
      <c r="AG1925" s="130"/>
      <c r="AH1925" s="130"/>
      <c r="AI1925" s="130"/>
      <c r="AJ1925" s="130">
        <v>4</v>
      </c>
      <c r="AK1925" s="362">
        <v>44676</v>
      </c>
      <c r="AL1925" s="362">
        <v>44680</v>
      </c>
      <c r="AM1925" s="368">
        <v>44680</v>
      </c>
      <c r="AN1925" s="135" t="s">
        <v>65</v>
      </c>
      <c r="AO1925" s="401">
        <v>44690</v>
      </c>
      <c r="AP1925" s="378" t="s">
        <v>560</v>
      </c>
      <c r="AQ1925" s="136">
        <v>2</v>
      </c>
      <c r="AR1925" s="379" t="e">
        <f>IF(AND(AF1925=AG1925,AF1925=AI1925,AF1925=AK1925,AF1925=AM1925),"未到货",“到货”)</f>
        <v>#NAME?</v>
      </c>
    </row>
    <row r="1926" spans="1:44" ht="20.100000000000001" hidden="1" customHeight="1">
      <c r="A1926" s="427">
        <v>20</v>
      </c>
      <c r="B1926" s="280" t="s">
        <v>1266</v>
      </c>
      <c r="C1926" s="281" t="s">
        <v>1282</v>
      </c>
      <c r="D1926" s="281" t="s">
        <v>433</v>
      </c>
      <c r="E1926" s="281" t="s">
        <v>405</v>
      </c>
      <c r="F1926" s="280" t="s">
        <v>420</v>
      </c>
      <c r="G1926" s="282" t="s">
        <v>434</v>
      </c>
      <c r="H1926" s="427" t="s">
        <v>388</v>
      </c>
      <c r="I1926" s="280" t="s">
        <v>52</v>
      </c>
      <c r="J1926" s="427">
        <v>2</v>
      </c>
      <c r="K1926" s="289">
        <v>44663</v>
      </c>
      <c r="L1926" s="289">
        <v>44687</v>
      </c>
      <c r="M1926" s="281" t="s">
        <v>575</v>
      </c>
      <c r="N1926" s="293">
        <v>202204284</v>
      </c>
      <c r="O1926" s="433" t="s">
        <v>420</v>
      </c>
      <c r="P1926" s="113" t="s">
        <v>54</v>
      </c>
      <c r="Q1926" s="439"/>
      <c r="R1926" s="123" t="s">
        <v>74</v>
      </c>
      <c r="S1926" s="471" t="s">
        <v>406</v>
      </c>
      <c r="T1926" s="120" t="s">
        <v>76</v>
      </c>
      <c r="U1926" s="120" t="s">
        <v>1265</v>
      </c>
      <c r="V1926" s="121">
        <v>44663</v>
      </c>
      <c r="W1926" s="121">
        <v>44687</v>
      </c>
      <c r="X1926" s="122">
        <v>44693</v>
      </c>
      <c r="Y1926" s="127"/>
      <c r="Z1926" s="127"/>
      <c r="AA1926" s="127"/>
      <c r="AB1926" s="127"/>
      <c r="AC1926" s="122">
        <v>44688</v>
      </c>
      <c r="AD1926" s="128">
        <v>44692</v>
      </c>
      <c r="AE1926" s="129" t="s">
        <v>58</v>
      </c>
      <c r="AF1926" s="128"/>
      <c r="AG1926" s="130"/>
      <c r="AH1926" s="130"/>
      <c r="AI1926" s="130"/>
      <c r="AJ1926" s="130"/>
      <c r="AK1926" s="362"/>
      <c r="AL1926" s="362"/>
      <c r="AM1926" s="368">
        <v>44693</v>
      </c>
      <c r="AN1926" s="135" t="s">
        <v>58</v>
      </c>
      <c r="AO1926" s="401">
        <v>44692</v>
      </c>
      <c r="AP1926" s="136" t="s">
        <v>650</v>
      </c>
      <c r="AQ1926" s="136"/>
      <c r="AR1926" s="379" t="e">
        <f>IF(AND(AF1926=AG1926,AF1926=AI1926,AF1926=AK1926,AF1926=AM1926),"未到货",“到货”)</f>
        <v>#NAME?</v>
      </c>
    </row>
    <row r="1927" spans="1:44" ht="20.100000000000001" hidden="1" customHeight="1">
      <c r="A1927" s="427">
        <v>21</v>
      </c>
      <c r="B1927" s="280" t="s">
        <v>1266</v>
      </c>
      <c r="C1927" s="281" t="s">
        <v>1283</v>
      </c>
      <c r="D1927" s="281" t="s">
        <v>927</v>
      </c>
      <c r="E1927" s="281" t="s">
        <v>385</v>
      </c>
      <c r="F1927" s="280" t="s">
        <v>386</v>
      </c>
      <c r="G1927" s="282" t="s">
        <v>450</v>
      </c>
      <c r="H1927" s="427" t="s">
        <v>388</v>
      </c>
      <c r="I1927" s="280" t="s">
        <v>52</v>
      </c>
      <c r="J1927" s="427">
        <v>1</v>
      </c>
      <c r="K1927" s="289">
        <v>44663</v>
      </c>
      <c r="L1927" s="289">
        <v>44687</v>
      </c>
      <c r="M1927" s="281" t="s">
        <v>575</v>
      </c>
      <c r="N1927" s="293">
        <v>202204284</v>
      </c>
      <c r="O1927" s="433" t="s">
        <v>420</v>
      </c>
      <c r="P1927" s="113" t="s">
        <v>54</v>
      </c>
      <c r="Q1927" s="439"/>
      <c r="R1927" s="123" t="s">
        <v>74</v>
      </c>
      <c r="S1927" s="471" t="s">
        <v>406</v>
      </c>
      <c r="T1927" s="120" t="s">
        <v>76</v>
      </c>
      <c r="U1927" s="120" t="s">
        <v>1265</v>
      </c>
      <c r="V1927" s="121">
        <v>44663</v>
      </c>
      <c r="W1927" s="121">
        <v>44687</v>
      </c>
      <c r="X1927" s="122">
        <v>44693</v>
      </c>
      <c r="Y1927" s="127"/>
      <c r="Z1927" s="127"/>
      <c r="AA1927" s="127"/>
      <c r="AB1927" s="127"/>
      <c r="AC1927" s="122">
        <v>44693</v>
      </c>
      <c r="AD1927" s="128">
        <v>44695</v>
      </c>
      <c r="AE1927" s="129" t="s">
        <v>49</v>
      </c>
      <c r="AF1927" s="128"/>
      <c r="AG1927" s="130"/>
      <c r="AH1927" s="130"/>
      <c r="AI1927" s="130"/>
      <c r="AJ1927" s="130">
        <v>1</v>
      </c>
      <c r="AK1927" s="362">
        <v>44696</v>
      </c>
      <c r="AL1927" s="362">
        <v>44699</v>
      </c>
      <c r="AM1927" s="368">
        <v>44700</v>
      </c>
      <c r="AN1927" s="135" t="s">
        <v>49</v>
      </c>
      <c r="AO1927" s="134">
        <v>44700</v>
      </c>
      <c r="AP1927" s="136" t="s">
        <v>560</v>
      </c>
      <c r="AQ1927" s="136"/>
      <c r="AR1927" s="379" t="e">
        <f>IF(AND(AF1927=AG1927,AF1927=AI1927,AF1927=AK1927,AF1927=AM1927),"未到货",“到货”)</f>
        <v>#NAME?</v>
      </c>
    </row>
    <row r="1928" spans="1:44" s="330" customFormat="1" ht="20.100000000000001" hidden="1" customHeight="1">
      <c r="A1928" s="428">
        <v>22</v>
      </c>
      <c r="B1928" s="429" t="s">
        <v>1266</v>
      </c>
      <c r="C1928" s="430" t="s">
        <v>1284</v>
      </c>
      <c r="D1928" s="281" t="s">
        <v>467</v>
      </c>
      <c r="E1928" s="281" t="s">
        <v>405</v>
      </c>
      <c r="F1928" s="280" t="s">
        <v>420</v>
      </c>
      <c r="G1928" s="282" t="s">
        <v>434</v>
      </c>
      <c r="H1928" s="427" t="s">
        <v>388</v>
      </c>
      <c r="I1928" s="280" t="s">
        <v>52</v>
      </c>
      <c r="J1928" s="428">
        <v>3</v>
      </c>
      <c r="K1928" s="435">
        <v>44663</v>
      </c>
      <c r="L1928" s="435">
        <v>44687</v>
      </c>
      <c r="M1928" s="430" t="s">
        <v>575</v>
      </c>
      <c r="N1928" s="436"/>
      <c r="O1928" s="437" t="s">
        <v>420</v>
      </c>
      <c r="P1928" s="113" t="s">
        <v>54</v>
      </c>
      <c r="Q1928" s="358"/>
      <c r="R1928" s="358" t="s">
        <v>329</v>
      </c>
      <c r="S1928" s="394" t="s">
        <v>330</v>
      </c>
      <c r="T1928" s="394"/>
      <c r="U1928" s="394"/>
      <c r="V1928" s="370"/>
      <c r="W1928" s="370"/>
      <c r="X1928" s="395"/>
      <c r="Y1928" s="396"/>
      <c r="Z1928" s="396"/>
      <c r="AA1928" s="396"/>
      <c r="AB1928" s="396"/>
      <c r="AC1928" s="395" t="s">
        <v>54</v>
      </c>
      <c r="AD1928" s="397" t="s">
        <v>731</v>
      </c>
      <c r="AE1928" s="398" t="s">
        <v>62</v>
      </c>
      <c r="AF1928" s="128">
        <v>44693</v>
      </c>
      <c r="AG1928" s="130">
        <v>3</v>
      </c>
      <c r="AH1928" s="130"/>
      <c r="AI1928" s="130"/>
      <c r="AJ1928" s="396">
        <v>3</v>
      </c>
      <c r="AK1928" s="400">
        <v>44693</v>
      </c>
      <c r="AL1928" s="400">
        <v>44697</v>
      </c>
      <c r="AM1928" s="405">
        <v>44698</v>
      </c>
      <c r="AN1928" s="371" t="s">
        <v>62</v>
      </c>
      <c r="AO1928" s="370">
        <v>44698</v>
      </c>
      <c r="AP1928" s="396" t="s">
        <v>650</v>
      </c>
      <c r="AQ1928" s="396"/>
      <c r="AR1928" s="379" t="e">
        <f>IF(AND(AF1928=AG1928,AF1928=AI1928,AF1928=AK1928,AF1928=AM1928),"未到货",“到货”)</f>
        <v>#NAME?</v>
      </c>
    </row>
    <row r="1929" spans="1:44" ht="20.100000000000001" hidden="1" customHeight="1">
      <c r="A1929" s="427">
        <v>23</v>
      </c>
      <c r="B1929" s="280" t="s">
        <v>1266</v>
      </c>
      <c r="C1929" s="281" t="s">
        <v>1285</v>
      </c>
      <c r="D1929" s="281" t="s">
        <v>927</v>
      </c>
      <c r="E1929" s="281" t="s">
        <v>385</v>
      </c>
      <c r="F1929" s="280" t="s">
        <v>386</v>
      </c>
      <c r="G1929" s="282" t="s">
        <v>450</v>
      </c>
      <c r="H1929" s="427" t="s">
        <v>388</v>
      </c>
      <c r="I1929" s="280" t="s">
        <v>52</v>
      </c>
      <c r="J1929" s="427">
        <v>2</v>
      </c>
      <c r="K1929" s="289">
        <v>44663</v>
      </c>
      <c r="L1929" s="289">
        <v>44687</v>
      </c>
      <c r="M1929" s="281" t="s">
        <v>575</v>
      </c>
      <c r="N1929" s="293">
        <v>202204284</v>
      </c>
      <c r="O1929" s="433" t="s">
        <v>420</v>
      </c>
      <c r="P1929" s="113" t="s">
        <v>54</v>
      </c>
      <c r="Q1929" s="439"/>
      <c r="R1929" s="123" t="s">
        <v>92</v>
      </c>
      <c r="S1929" s="471" t="s">
        <v>1277</v>
      </c>
      <c r="T1929" s="120" t="s">
        <v>76</v>
      </c>
      <c r="U1929" s="120" t="s">
        <v>1278</v>
      </c>
      <c r="V1929" s="121">
        <v>44663</v>
      </c>
      <c r="W1929" s="121">
        <v>44687</v>
      </c>
      <c r="X1929" s="438">
        <v>44691</v>
      </c>
      <c r="Y1929" s="127"/>
      <c r="Z1929" s="127"/>
      <c r="AA1929" s="127"/>
      <c r="AB1929" s="127"/>
      <c r="AC1929" s="122">
        <v>44692</v>
      </c>
      <c r="AD1929" s="128">
        <v>44693</v>
      </c>
      <c r="AE1929" s="129" t="s">
        <v>58</v>
      </c>
      <c r="AF1929" s="128"/>
      <c r="AG1929" s="130"/>
      <c r="AH1929" s="130"/>
      <c r="AI1929" s="130"/>
      <c r="AJ1929" s="130">
        <v>2</v>
      </c>
      <c r="AK1929" s="362">
        <v>44693</v>
      </c>
      <c r="AL1929" s="362">
        <v>44697</v>
      </c>
      <c r="AM1929" s="368">
        <v>44698</v>
      </c>
      <c r="AN1929" s="135" t="s">
        <v>58</v>
      </c>
      <c r="AO1929" s="134">
        <v>44698</v>
      </c>
      <c r="AP1929" s="136" t="s">
        <v>650</v>
      </c>
      <c r="AQ1929" s="136"/>
      <c r="AR1929" s="379" t="e">
        <f>IF(AND(AF1929=AG1929,AF1929=AI1929,AF1929=AK1929,AF1929=AM1929),"未到货",“到货”)</f>
        <v>#NAME?</v>
      </c>
    </row>
    <row r="1930" spans="1:44" s="330" customFormat="1" ht="20.100000000000001" hidden="1" customHeight="1">
      <c r="A1930" s="428">
        <v>24</v>
      </c>
      <c r="B1930" s="429" t="s">
        <v>1249</v>
      </c>
      <c r="C1930" s="430" t="s">
        <v>1286</v>
      </c>
      <c r="D1930" s="281" t="s">
        <v>1287</v>
      </c>
      <c r="E1930" s="281" t="s">
        <v>526</v>
      </c>
      <c r="F1930" s="280" t="s">
        <v>415</v>
      </c>
      <c r="G1930" s="282" t="s">
        <v>521</v>
      </c>
      <c r="H1930" s="427" t="s">
        <v>388</v>
      </c>
      <c r="I1930" s="280" t="s">
        <v>52</v>
      </c>
      <c r="J1930" s="428">
        <v>4</v>
      </c>
      <c r="K1930" s="435">
        <v>44663</v>
      </c>
      <c r="L1930" s="435">
        <v>44687</v>
      </c>
      <c r="M1930" s="430" t="s">
        <v>575</v>
      </c>
      <c r="N1930" s="436"/>
      <c r="O1930" s="437" t="s">
        <v>420</v>
      </c>
      <c r="P1930" s="113" t="s">
        <v>54</v>
      </c>
      <c r="Q1930" s="358"/>
      <c r="R1930" s="358" t="s">
        <v>329</v>
      </c>
      <c r="S1930" s="394" t="s">
        <v>330</v>
      </c>
      <c r="T1930" s="394"/>
      <c r="U1930" s="394"/>
      <c r="V1930" s="370"/>
      <c r="W1930" s="370"/>
      <c r="X1930" s="395"/>
      <c r="Y1930" s="396"/>
      <c r="Z1930" s="396"/>
      <c r="AA1930" s="396"/>
      <c r="AB1930" s="396"/>
      <c r="AC1930" s="395">
        <v>44686</v>
      </c>
      <c r="AD1930" s="395">
        <v>44686</v>
      </c>
      <c r="AE1930" s="371" t="s">
        <v>65</v>
      </c>
      <c r="AF1930" s="128"/>
      <c r="AG1930" s="130"/>
      <c r="AH1930" s="130"/>
      <c r="AI1930" s="130"/>
      <c r="AJ1930" s="396"/>
      <c r="AK1930" s="400"/>
      <c r="AL1930" s="400"/>
      <c r="AM1930" s="405">
        <v>44705</v>
      </c>
      <c r="AN1930" s="371" t="s">
        <v>65</v>
      </c>
      <c r="AO1930" s="370">
        <v>44705</v>
      </c>
      <c r="AP1930" s="396" t="s">
        <v>560</v>
      </c>
      <c r="AQ1930" s="396"/>
      <c r="AR1930" s="379" t="e">
        <f>IF(AND(AF1930=AG1930,AF1930=AI1930,AF1930=AK1930,AF1930=AM1930),"未到货",“到货”)</f>
        <v>#NAME?</v>
      </c>
    </row>
    <row r="1931" spans="1:44" s="330" customFormat="1" ht="20.100000000000001" hidden="1" customHeight="1">
      <c r="A1931" s="428">
        <v>25</v>
      </c>
      <c r="B1931" s="429" t="s">
        <v>704</v>
      </c>
      <c r="C1931" s="430" t="s">
        <v>1288</v>
      </c>
      <c r="D1931" s="430" t="s">
        <v>509</v>
      </c>
      <c r="E1931" s="430" t="s">
        <v>472</v>
      </c>
      <c r="F1931" s="429" t="s">
        <v>420</v>
      </c>
      <c r="G1931" s="431" t="s">
        <v>512</v>
      </c>
      <c r="H1931" s="428" t="s">
        <v>388</v>
      </c>
      <c r="I1931" s="429" t="s">
        <v>52</v>
      </c>
      <c r="J1931" s="428">
        <v>1</v>
      </c>
      <c r="K1931" s="435">
        <v>44663</v>
      </c>
      <c r="L1931" s="435">
        <v>44687</v>
      </c>
      <c r="M1931" s="430" t="s">
        <v>575</v>
      </c>
      <c r="N1931" s="436"/>
      <c r="O1931" s="437" t="s">
        <v>1289</v>
      </c>
      <c r="P1931" s="404" t="s">
        <v>54</v>
      </c>
      <c r="Q1931" s="358"/>
      <c r="R1931" s="358" t="s">
        <v>329</v>
      </c>
      <c r="S1931" s="394" t="s">
        <v>330</v>
      </c>
      <c r="T1931" s="394"/>
      <c r="U1931" s="394"/>
      <c r="V1931" s="370"/>
      <c r="W1931" s="370"/>
      <c r="X1931" s="395"/>
      <c r="Y1931" s="396"/>
      <c r="Z1931" s="396"/>
      <c r="AA1931" s="396"/>
      <c r="AB1931" s="396"/>
      <c r="AC1931" s="395" t="s">
        <v>54</v>
      </c>
      <c r="AD1931" s="395">
        <v>44699</v>
      </c>
      <c r="AE1931" s="371" t="s">
        <v>49</v>
      </c>
      <c r="AF1931" s="395"/>
      <c r="AG1931" s="396"/>
      <c r="AH1931" s="396"/>
      <c r="AI1931" s="396"/>
      <c r="AJ1931" s="396"/>
      <c r="AK1931" s="400"/>
      <c r="AL1931" s="400"/>
      <c r="AM1931" s="368">
        <v>44701</v>
      </c>
      <c r="AN1931" s="135" t="s">
        <v>49</v>
      </c>
      <c r="AO1931" s="395">
        <v>44761</v>
      </c>
      <c r="AP1931" s="396" t="s">
        <v>560</v>
      </c>
      <c r="AQ1931" s="396"/>
      <c r="AR1931" s="402" t="e">
        <f>IF(AND(AF1931=AG1931,AF1931=AI1931,AF1931=AK1931,AF1931=AM1931),"未到货",“到货”)</f>
        <v>#NAME?</v>
      </c>
    </row>
    <row r="1932" spans="1:44" ht="20.100000000000001" hidden="1" customHeight="1">
      <c r="A1932" s="427">
        <v>26</v>
      </c>
      <c r="B1932" s="280" t="s">
        <v>1249</v>
      </c>
      <c r="C1932" s="281" t="s">
        <v>1290</v>
      </c>
      <c r="D1932" s="281" t="s">
        <v>1291</v>
      </c>
      <c r="E1932" s="281" t="s">
        <v>1292</v>
      </c>
      <c r="F1932" s="280" t="s">
        <v>415</v>
      </c>
      <c r="G1932" s="282" t="s">
        <v>1293</v>
      </c>
      <c r="H1932" s="427" t="s">
        <v>388</v>
      </c>
      <c r="I1932" s="280" t="s">
        <v>52</v>
      </c>
      <c r="J1932" s="427">
        <v>1</v>
      </c>
      <c r="K1932" s="289">
        <v>44663</v>
      </c>
      <c r="L1932" s="289">
        <v>44687</v>
      </c>
      <c r="M1932" s="281" t="s">
        <v>575</v>
      </c>
      <c r="N1932" s="446">
        <v>202205068</v>
      </c>
      <c r="O1932" s="433" t="s">
        <v>420</v>
      </c>
      <c r="P1932" s="114" t="s">
        <v>54</v>
      </c>
      <c r="Q1932" s="439"/>
      <c r="R1932" s="119"/>
      <c r="S1932" s="120" t="s">
        <v>900</v>
      </c>
      <c r="T1932" s="120" t="s">
        <v>303</v>
      </c>
      <c r="U1932" s="120"/>
      <c r="V1932" s="121">
        <v>44676</v>
      </c>
      <c r="W1932" s="121">
        <v>44691</v>
      </c>
      <c r="X1932" s="395">
        <v>44701</v>
      </c>
      <c r="Y1932" s="122">
        <v>44706</v>
      </c>
      <c r="Z1932" s="122">
        <v>44711</v>
      </c>
      <c r="AA1932" s="122"/>
      <c r="AB1932" s="122"/>
      <c r="AC1932" s="122">
        <v>44714</v>
      </c>
      <c r="AD1932" s="128">
        <v>44714</v>
      </c>
      <c r="AE1932" s="129" t="s">
        <v>49</v>
      </c>
      <c r="AF1932" s="128"/>
      <c r="AG1932" s="130"/>
      <c r="AH1932" s="130"/>
      <c r="AI1932" s="130"/>
      <c r="AJ1932" s="130"/>
      <c r="AK1932" s="362"/>
      <c r="AL1932" s="362"/>
      <c r="AM1932" s="368">
        <v>44718</v>
      </c>
      <c r="AN1932" s="135" t="s">
        <v>49</v>
      </c>
      <c r="AO1932" s="401">
        <v>44718</v>
      </c>
      <c r="AP1932" s="136" t="s">
        <v>560</v>
      </c>
      <c r="AQ1932" s="136"/>
      <c r="AR1932" s="379" t="e">
        <f>IF(AND(AF1932=AG1932,AF1932=AI1932,AF1932=AK1932,AF1932=AM1932),"未到货",“到货”)</f>
        <v>#NAME?</v>
      </c>
    </row>
    <row r="1933" spans="1:44" ht="20.100000000000001" hidden="1" customHeight="1">
      <c r="A1933" s="427">
        <v>27</v>
      </c>
      <c r="B1933" s="280" t="s">
        <v>1266</v>
      </c>
      <c r="C1933" s="281" t="s">
        <v>1294</v>
      </c>
      <c r="D1933" s="281" t="s">
        <v>804</v>
      </c>
      <c r="E1933" s="281" t="s">
        <v>506</v>
      </c>
      <c r="F1933" s="280" t="s">
        <v>420</v>
      </c>
      <c r="G1933" s="282" t="s">
        <v>434</v>
      </c>
      <c r="H1933" s="427" t="s">
        <v>388</v>
      </c>
      <c r="I1933" s="280" t="s">
        <v>52</v>
      </c>
      <c r="J1933" s="427">
        <v>1</v>
      </c>
      <c r="K1933" s="289">
        <v>44663</v>
      </c>
      <c r="L1933" s="289">
        <v>44687</v>
      </c>
      <c r="M1933" s="281" t="s">
        <v>575</v>
      </c>
      <c r="N1933" s="293">
        <v>202204284</v>
      </c>
      <c r="O1933" s="433" t="s">
        <v>420</v>
      </c>
      <c r="P1933" s="113" t="s">
        <v>54</v>
      </c>
      <c r="Q1933" s="408" t="s">
        <v>348</v>
      </c>
      <c r="R1933" s="123" t="s">
        <v>301</v>
      </c>
      <c r="S1933" s="120" t="s">
        <v>302</v>
      </c>
      <c r="T1933" s="120" t="s">
        <v>303</v>
      </c>
      <c r="U1933" s="120" t="s">
        <v>1268</v>
      </c>
      <c r="V1933" s="121">
        <v>44672</v>
      </c>
      <c r="W1933" s="121">
        <v>44691</v>
      </c>
      <c r="X1933" s="395">
        <v>44701</v>
      </c>
      <c r="Y1933" s="122">
        <v>44706</v>
      </c>
      <c r="Z1933" s="127"/>
      <c r="AA1933" s="127"/>
      <c r="AB1933" s="127"/>
      <c r="AC1933" s="122">
        <v>44705</v>
      </c>
      <c r="AD1933" s="364" t="s">
        <v>1295</v>
      </c>
      <c r="AE1933" s="365" t="s">
        <v>49</v>
      </c>
      <c r="AF1933" s="364" t="s">
        <v>1296</v>
      </c>
      <c r="AG1933" s="418">
        <v>1</v>
      </c>
      <c r="AH1933" s="130"/>
      <c r="AI1933" s="130"/>
      <c r="AJ1933" s="130">
        <v>1</v>
      </c>
      <c r="AK1933" s="362">
        <v>44748</v>
      </c>
      <c r="AL1933" s="362">
        <v>44750</v>
      </c>
      <c r="AM1933" s="368">
        <v>44755</v>
      </c>
      <c r="AN1933" s="135" t="s">
        <v>49</v>
      </c>
      <c r="AO1933" s="134">
        <v>44755</v>
      </c>
      <c r="AP1933" s="136" t="s">
        <v>408</v>
      </c>
      <c r="AQ1933" s="136"/>
      <c r="AR1933" s="379" t="e">
        <f>IF(AND(AF1933=AG1933,AF1933=AI1933,AF1933=AK1933,AF1933=AM1933),"未到货",“到货”)</f>
        <v>#NAME?</v>
      </c>
    </row>
    <row r="1934" spans="1:44" ht="20.100000000000001" hidden="1" customHeight="1">
      <c r="A1934" s="427">
        <v>28</v>
      </c>
      <c r="B1934" s="280" t="s">
        <v>1266</v>
      </c>
      <c r="C1934" s="281" t="s">
        <v>1297</v>
      </c>
      <c r="D1934" s="281" t="s">
        <v>160</v>
      </c>
      <c r="E1934" s="281" t="s">
        <v>405</v>
      </c>
      <c r="F1934" s="280" t="s">
        <v>420</v>
      </c>
      <c r="G1934" s="282" t="s">
        <v>434</v>
      </c>
      <c r="H1934" s="427" t="s">
        <v>388</v>
      </c>
      <c r="I1934" s="280" t="s">
        <v>52</v>
      </c>
      <c r="J1934" s="427">
        <v>1</v>
      </c>
      <c r="K1934" s="289">
        <v>44663</v>
      </c>
      <c r="L1934" s="289">
        <v>44687</v>
      </c>
      <c r="M1934" s="281" t="s">
        <v>575</v>
      </c>
      <c r="N1934" s="293">
        <v>202204284</v>
      </c>
      <c r="O1934" s="433" t="s">
        <v>420</v>
      </c>
      <c r="P1934" s="404" t="s">
        <v>54</v>
      </c>
      <c r="Q1934" s="439"/>
      <c r="R1934" s="123" t="s">
        <v>74</v>
      </c>
      <c r="S1934" s="471" t="s">
        <v>93</v>
      </c>
      <c r="T1934" s="120" t="s">
        <v>860</v>
      </c>
      <c r="U1934" s="120" t="s">
        <v>1298</v>
      </c>
      <c r="V1934" s="121">
        <v>44663</v>
      </c>
      <c r="W1934" s="121">
        <v>44687</v>
      </c>
      <c r="X1934" s="122">
        <v>44694</v>
      </c>
      <c r="Y1934" s="127"/>
      <c r="Z1934" s="127"/>
      <c r="AA1934" s="127"/>
      <c r="AB1934" s="127"/>
      <c r="AC1934" s="122">
        <v>44695</v>
      </c>
      <c r="AD1934" s="128">
        <v>44697</v>
      </c>
      <c r="AE1934" s="129" t="s">
        <v>49</v>
      </c>
      <c r="AF1934" s="128"/>
      <c r="AG1934" s="130"/>
      <c r="AH1934" s="130"/>
      <c r="AI1934" s="130"/>
      <c r="AJ1934" s="130">
        <v>1</v>
      </c>
      <c r="AK1934" s="362">
        <v>44698</v>
      </c>
      <c r="AL1934" s="362">
        <v>44701</v>
      </c>
      <c r="AM1934" s="368">
        <v>44702</v>
      </c>
      <c r="AN1934" s="135" t="s">
        <v>49</v>
      </c>
      <c r="AO1934" s="134">
        <v>44702</v>
      </c>
      <c r="AP1934" s="136" t="s">
        <v>560</v>
      </c>
      <c r="AQ1934" s="136"/>
      <c r="AR1934" s="379" t="e">
        <f>IF(AND(AF1934=AG1934,AF1934=AI1934,AF1934=AK1934,AF1934=AM1934),"未到货",“到货”)</f>
        <v>#NAME?</v>
      </c>
    </row>
    <row r="1935" spans="1:44" ht="20.100000000000001" hidden="1" customHeight="1">
      <c r="A1935" s="427">
        <v>29</v>
      </c>
      <c r="B1935" s="280" t="s">
        <v>1299</v>
      </c>
      <c r="C1935" s="281" t="s">
        <v>1300</v>
      </c>
      <c r="D1935" s="281" t="s">
        <v>1301</v>
      </c>
      <c r="E1935" s="281" t="s">
        <v>526</v>
      </c>
      <c r="F1935" s="280" t="s">
        <v>415</v>
      </c>
      <c r="G1935" s="282" t="s">
        <v>1302</v>
      </c>
      <c r="H1935" s="427" t="s">
        <v>388</v>
      </c>
      <c r="I1935" s="280" t="s">
        <v>52</v>
      </c>
      <c r="J1935" s="427">
        <v>1</v>
      </c>
      <c r="K1935" s="289">
        <v>44663</v>
      </c>
      <c r="L1935" s="289">
        <v>44687</v>
      </c>
      <c r="M1935" s="281" t="s">
        <v>575</v>
      </c>
      <c r="N1935" s="293">
        <v>202204284</v>
      </c>
      <c r="O1935" s="433" t="s">
        <v>642</v>
      </c>
      <c r="P1935" s="113" t="s">
        <v>54</v>
      </c>
      <c r="Q1935" s="439"/>
      <c r="R1935" s="123" t="s">
        <v>312</v>
      </c>
      <c r="S1935" s="120" t="s">
        <v>302</v>
      </c>
      <c r="T1935" s="120" t="s">
        <v>303</v>
      </c>
      <c r="U1935" s="120" t="s">
        <v>1268</v>
      </c>
      <c r="V1935" s="121">
        <v>44672</v>
      </c>
      <c r="W1935" s="121">
        <v>44691</v>
      </c>
      <c r="X1935" s="395">
        <v>44701</v>
      </c>
      <c r="Y1935" s="127"/>
      <c r="Z1935" s="127"/>
      <c r="AA1935" s="127"/>
      <c r="AB1935" s="127"/>
      <c r="AC1935" s="122">
        <v>44700</v>
      </c>
      <c r="AD1935" s="128"/>
      <c r="AE1935" s="129"/>
      <c r="AF1935" s="128"/>
      <c r="AG1935" s="130"/>
      <c r="AH1935" s="130"/>
      <c r="AI1935" s="130"/>
      <c r="AJ1935" s="130"/>
      <c r="AK1935" s="362"/>
      <c r="AL1935" s="362"/>
      <c r="AM1935" s="368">
        <v>44705</v>
      </c>
      <c r="AN1935" s="135" t="s">
        <v>49</v>
      </c>
      <c r="AO1935" s="370">
        <v>44705</v>
      </c>
      <c r="AP1935" s="396" t="s">
        <v>560</v>
      </c>
      <c r="AQ1935" s="136"/>
      <c r="AR1935" s="379" t="e">
        <f>IF(AND(AF1935=AG1935,AF1935=AI1935,AF1935=AK1935,AF1935=AM1935),"未到货",“到货”)</f>
        <v>#NAME?</v>
      </c>
    </row>
    <row r="1936" spans="1:44" ht="20.100000000000001" hidden="1" customHeight="1">
      <c r="A1936" s="427">
        <v>30</v>
      </c>
      <c r="B1936" s="280" t="s">
        <v>1299</v>
      </c>
      <c r="C1936" s="281" t="s">
        <v>1303</v>
      </c>
      <c r="D1936" s="281" t="s">
        <v>404</v>
      </c>
      <c r="E1936" s="281" t="s">
        <v>405</v>
      </c>
      <c r="F1936" s="280" t="s">
        <v>420</v>
      </c>
      <c r="G1936" s="282" t="s">
        <v>1304</v>
      </c>
      <c r="H1936" s="427" t="s">
        <v>388</v>
      </c>
      <c r="I1936" s="280" t="s">
        <v>52</v>
      </c>
      <c r="J1936" s="427">
        <v>1</v>
      </c>
      <c r="K1936" s="289">
        <v>44663</v>
      </c>
      <c r="L1936" s="289">
        <v>44687</v>
      </c>
      <c r="M1936" s="281" t="s">
        <v>575</v>
      </c>
      <c r="N1936" s="293">
        <v>202204284</v>
      </c>
      <c r="O1936" s="433" t="s">
        <v>642</v>
      </c>
      <c r="P1936" s="404" t="s">
        <v>54</v>
      </c>
      <c r="Q1936" s="439"/>
      <c r="R1936" s="123" t="s">
        <v>92</v>
      </c>
      <c r="S1936" s="471" t="s">
        <v>1277</v>
      </c>
      <c r="T1936" s="120" t="s">
        <v>76</v>
      </c>
      <c r="U1936" s="120" t="s">
        <v>1278</v>
      </c>
      <c r="V1936" s="121">
        <v>44663</v>
      </c>
      <c r="W1936" s="121">
        <v>44687</v>
      </c>
      <c r="X1936" s="438">
        <v>44691</v>
      </c>
      <c r="Y1936" s="127"/>
      <c r="Z1936" s="127"/>
      <c r="AA1936" s="127"/>
      <c r="AB1936" s="127"/>
      <c r="AC1936" s="122">
        <v>44697</v>
      </c>
      <c r="AD1936" s="128">
        <v>44697</v>
      </c>
      <c r="AE1936" s="129" t="s">
        <v>49</v>
      </c>
      <c r="AF1936" s="128"/>
      <c r="AG1936" s="130"/>
      <c r="AH1936" s="130"/>
      <c r="AI1936" s="130"/>
      <c r="AJ1936" s="130">
        <v>1</v>
      </c>
      <c r="AK1936" s="362">
        <v>44698</v>
      </c>
      <c r="AL1936" s="362">
        <v>44701</v>
      </c>
      <c r="AM1936" s="368">
        <v>44702</v>
      </c>
      <c r="AN1936" s="135" t="s">
        <v>49</v>
      </c>
      <c r="AO1936" s="134">
        <v>44702</v>
      </c>
      <c r="AP1936" s="136" t="s">
        <v>560</v>
      </c>
      <c r="AQ1936" s="136"/>
      <c r="AR1936" s="379" t="e">
        <f>IF(AND(AF1936=AG1936,AF1936=AI1936,AF1936=AK1936,AF1936=AM1936),"未到货",“到货”)</f>
        <v>#NAME?</v>
      </c>
    </row>
    <row r="1937" spans="1:44" s="330" customFormat="1" ht="20.100000000000001" hidden="1" customHeight="1">
      <c r="A1937" s="428">
        <v>31</v>
      </c>
      <c r="B1937" s="429" t="s">
        <v>1249</v>
      </c>
      <c r="C1937" s="430" t="s">
        <v>1305</v>
      </c>
      <c r="D1937" s="430" t="s">
        <v>741</v>
      </c>
      <c r="E1937" s="430" t="s">
        <v>405</v>
      </c>
      <c r="F1937" s="429" t="s">
        <v>420</v>
      </c>
      <c r="G1937" s="431" t="s">
        <v>434</v>
      </c>
      <c r="H1937" s="428" t="s">
        <v>388</v>
      </c>
      <c r="I1937" s="429" t="s">
        <v>52</v>
      </c>
      <c r="J1937" s="428">
        <v>1</v>
      </c>
      <c r="K1937" s="435">
        <v>44663</v>
      </c>
      <c r="L1937" s="435">
        <v>44687</v>
      </c>
      <c r="M1937" s="430" t="s">
        <v>575</v>
      </c>
      <c r="N1937" s="436"/>
      <c r="O1937" s="437" t="s">
        <v>420</v>
      </c>
      <c r="P1937" s="114" t="s">
        <v>54</v>
      </c>
      <c r="Q1937" s="114" t="s">
        <v>348</v>
      </c>
      <c r="R1937" s="358" t="s">
        <v>329</v>
      </c>
      <c r="S1937" s="394" t="s">
        <v>330</v>
      </c>
      <c r="T1937" s="394"/>
      <c r="U1937" s="394"/>
      <c r="V1937" s="370"/>
      <c r="W1937" s="370"/>
      <c r="X1937" s="395"/>
      <c r="Y1937" s="396"/>
      <c r="Z1937" s="396"/>
      <c r="AA1937" s="396"/>
      <c r="AB1937" s="396"/>
      <c r="AC1937" s="395">
        <v>44694</v>
      </c>
      <c r="AD1937" s="395">
        <v>44698</v>
      </c>
      <c r="AE1937" s="371" t="s">
        <v>49</v>
      </c>
      <c r="AF1937" s="395"/>
      <c r="AG1937" s="396"/>
      <c r="AH1937" s="396"/>
      <c r="AI1937" s="396"/>
      <c r="AJ1937" s="396">
        <v>1</v>
      </c>
      <c r="AK1937" s="400">
        <v>44701</v>
      </c>
      <c r="AL1937" s="400">
        <v>44704</v>
      </c>
      <c r="AM1937" s="405">
        <v>44707</v>
      </c>
      <c r="AN1937" s="371" t="s">
        <v>49</v>
      </c>
      <c r="AO1937" s="370">
        <v>44707</v>
      </c>
      <c r="AP1937" s="396" t="s">
        <v>560</v>
      </c>
      <c r="AQ1937" s="396"/>
      <c r="AR1937" s="402" t="e">
        <f>IF(AND(AF1937=AG1937,AF1937=AI1937,AF1937=AK1937,AF1937=AM1937),"未到货",“到货”)</f>
        <v>#NAME?</v>
      </c>
    </row>
    <row r="1938" spans="1:44" ht="20.100000000000001" hidden="1" customHeight="1">
      <c r="A1938" s="427">
        <v>32</v>
      </c>
      <c r="B1938" s="280">
        <v>7700047016</v>
      </c>
      <c r="C1938" s="281">
        <v>6400047008</v>
      </c>
      <c r="D1938" s="281" t="s">
        <v>745</v>
      </c>
      <c r="E1938" s="281" t="s">
        <v>746</v>
      </c>
      <c r="F1938" s="280" t="s">
        <v>747</v>
      </c>
      <c r="G1938" s="282" t="s">
        <v>388</v>
      </c>
      <c r="H1938" s="427"/>
      <c r="I1938" s="280" t="s">
        <v>52</v>
      </c>
      <c r="J1938" s="427">
        <v>5</v>
      </c>
      <c r="K1938" s="289">
        <v>44663</v>
      </c>
      <c r="L1938" s="289">
        <v>44687</v>
      </c>
      <c r="M1938" s="281" t="s">
        <v>575</v>
      </c>
      <c r="N1938" s="293">
        <v>202204284</v>
      </c>
      <c r="O1938" s="433"/>
      <c r="P1938" s="404" t="s">
        <v>54</v>
      </c>
      <c r="Q1938" s="439"/>
      <c r="R1938" s="123" t="s">
        <v>92</v>
      </c>
      <c r="S1938" s="471" t="s">
        <v>1277</v>
      </c>
      <c r="T1938" s="120" t="s">
        <v>76</v>
      </c>
      <c r="U1938" s="120" t="s">
        <v>1278</v>
      </c>
      <c r="V1938" s="121">
        <v>44663</v>
      </c>
      <c r="W1938" s="121">
        <v>44687</v>
      </c>
      <c r="X1938" s="122"/>
      <c r="Y1938" s="127"/>
      <c r="Z1938" s="127"/>
      <c r="AA1938" s="127"/>
      <c r="AB1938" s="127"/>
      <c r="AC1938" s="122">
        <v>44684</v>
      </c>
      <c r="AD1938" s="128">
        <v>44685</v>
      </c>
      <c r="AE1938" s="129" t="s">
        <v>68</v>
      </c>
      <c r="AF1938" s="128"/>
      <c r="AG1938" s="130"/>
      <c r="AH1938" s="130"/>
      <c r="AI1938" s="130"/>
      <c r="AJ1938" s="130"/>
      <c r="AK1938" s="362"/>
      <c r="AL1938" s="362"/>
      <c r="AM1938" s="368">
        <v>44686</v>
      </c>
      <c r="AN1938" s="135" t="s">
        <v>68</v>
      </c>
      <c r="AO1938" s="401">
        <v>44690</v>
      </c>
      <c r="AP1938" s="378" t="s">
        <v>560</v>
      </c>
      <c r="AQ1938" s="136">
        <v>2</v>
      </c>
      <c r="AR1938" s="379" t="e">
        <f>IF(AND(AF1938=AG1938,AF1938=AI1938,AF1938=AK1938,AF1938=AM1938),"未到货",“到货”)</f>
        <v>#NAME?</v>
      </c>
    </row>
    <row r="1939" spans="1:44" ht="20.100000000000001" hidden="1" customHeight="1">
      <c r="A1939" s="427">
        <v>33</v>
      </c>
      <c r="B1939" s="280">
        <v>7700047016</v>
      </c>
      <c r="C1939" s="281">
        <v>6400047019</v>
      </c>
      <c r="D1939" s="281" t="s">
        <v>752</v>
      </c>
      <c r="E1939" s="281" t="s">
        <v>385</v>
      </c>
      <c r="F1939" s="280" t="s">
        <v>430</v>
      </c>
      <c r="G1939" s="282" t="s">
        <v>431</v>
      </c>
      <c r="H1939" s="427"/>
      <c r="I1939" s="280" t="s">
        <v>52</v>
      </c>
      <c r="J1939" s="427">
        <v>5</v>
      </c>
      <c r="K1939" s="289">
        <v>44663</v>
      </c>
      <c r="L1939" s="289">
        <v>44687</v>
      </c>
      <c r="M1939" s="281" t="s">
        <v>575</v>
      </c>
      <c r="N1939" s="293">
        <v>202204284</v>
      </c>
      <c r="O1939" s="433"/>
      <c r="P1939" s="113" t="s">
        <v>54</v>
      </c>
      <c r="Q1939" s="439"/>
      <c r="R1939" s="123" t="s">
        <v>92</v>
      </c>
      <c r="S1939" s="471" t="s">
        <v>181</v>
      </c>
      <c r="T1939" s="120" t="s">
        <v>76</v>
      </c>
      <c r="U1939" s="120" t="s">
        <v>1252</v>
      </c>
      <c r="V1939" s="121">
        <v>44663</v>
      </c>
      <c r="W1939" s="121">
        <v>44687</v>
      </c>
      <c r="X1939" s="438">
        <v>44691</v>
      </c>
      <c r="Y1939" s="127"/>
      <c r="Z1939" s="127"/>
      <c r="AA1939" s="127"/>
      <c r="AB1939" s="127"/>
      <c r="AC1939" s="122"/>
      <c r="AD1939" s="128">
        <v>44687</v>
      </c>
      <c r="AE1939" s="129" t="s">
        <v>68</v>
      </c>
      <c r="AF1939" s="128"/>
      <c r="AG1939" s="130"/>
      <c r="AH1939" s="130"/>
      <c r="AI1939" s="130"/>
      <c r="AJ1939" s="130">
        <v>5</v>
      </c>
      <c r="AK1939" s="362">
        <v>44687</v>
      </c>
      <c r="AL1939" s="362">
        <v>44692</v>
      </c>
      <c r="AM1939" s="368">
        <v>44693</v>
      </c>
      <c r="AN1939" s="135" t="s">
        <v>68</v>
      </c>
      <c r="AO1939" s="134">
        <v>44693</v>
      </c>
      <c r="AP1939" s="136" t="s">
        <v>408</v>
      </c>
      <c r="AQ1939" s="136"/>
      <c r="AR1939" s="379" t="e">
        <f>IF(AND(AF1939=AG1939,AF1939=AI1939,AF1939=AK1939,AF1939=AM1939),"未到货",“到货”)</f>
        <v>#NAME?</v>
      </c>
    </row>
    <row r="1940" spans="1:44" s="330" customFormat="1" ht="20.100000000000001" hidden="1" customHeight="1">
      <c r="A1940" s="428">
        <v>1</v>
      </c>
      <c r="B1940" s="429">
        <v>7811097700</v>
      </c>
      <c r="C1940" s="430">
        <v>6211026701</v>
      </c>
      <c r="D1940" s="430" t="s">
        <v>1306</v>
      </c>
      <c r="E1940" s="430" t="s">
        <v>501</v>
      </c>
      <c r="F1940" s="429" t="s">
        <v>947</v>
      </c>
      <c r="G1940" s="431" t="s">
        <v>1307</v>
      </c>
      <c r="H1940" s="427"/>
      <c r="I1940" s="280" t="s">
        <v>52</v>
      </c>
      <c r="J1940" s="428">
        <v>1</v>
      </c>
      <c r="K1940" s="435">
        <v>44664</v>
      </c>
      <c r="L1940" s="435">
        <v>44687</v>
      </c>
      <c r="M1940" s="430" t="s">
        <v>1308</v>
      </c>
      <c r="N1940" s="436"/>
      <c r="O1940" s="437" t="s">
        <v>1309</v>
      </c>
      <c r="P1940" s="113" t="s">
        <v>54</v>
      </c>
      <c r="Q1940" s="358"/>
      <c r="R1940" s="358" t="s">
        <v>329</v>
      </c>
      <c r="S1940" s="394" t="s">
        <v>330</v>
      </c>
      <c r="T1940" s="394"/>
      <c r="U1940" s="394"/>
      <c r="V1940" s="370"/>
      <c r="W1940" s="370"/>
      <c r="X1940" s="395"/>
      <c r="Y1940" s="396"/>
      <c r="Z1940" s="396"/>
      <c r="AA1940" s="396"/>
      <c r="AB1940" s="396"/>
      <c r="AC1940" s="395">
        <v>44686</v>
      </c>
      <c r="AD1940" s="395">
        <v>44688</v>
      </c>
      <c r="AE1940" s="371" t="s">
        <v>49</v>
      </c>
      <c r="AF1940" s="128"/>
      <c r="AG1940" s="130"/>
      <c r="AH1940" s="130"/>
      <c r="AI1940" s="130"/>
      <c r="AJ1940" s="396"/>
      <c r="AK1940" s="400"/>
      <c r="AL1940" s="400"/>
      <c r="AM1940" s="405">
        <v>44699</v>
      </c>
      <c r="AN1940" s="371" t="s">
        <v>49</v>
      </c>
      <c r="AO1940" s="370">
        <v>44699</v>
      </c>
      <c r="AP1940" s="396" t="s">
        <v>56</v>
      </c>
      <c r="AQ1940" s="396"/>
      <c r="AR1940" s="402" t="e">
        <f>IF(AND(AF1940=AG1940,AF1940=AI1940,AF1940=AK1940,AF1940=AM1940),"未到货",“到货”)</f>
        <v>#NAME?</v>
      </c>
    </row>
    <row r="1941" spans="1:44" s="330" customFormat="1" ht="20.100000000000001" hidden="1" customHeight="1">
      <c r="A1941" s="428">
        <v>2</v>
      </c>
      <c r="B1941" s="429">
        <v>7811091700</v>
      </c>
      <c r="C1941" s="430">
        <v>6211026701</v>
      </c>
      <c r="D1941" s="430" t="s">
        <v>1306</v>
      </c>
      <c r="E1941" s="430" t="s">
        <v>501</v>
      </c>
      <c r="F1941" s="429" t="s">
        <v>947</v>
      </c>
      <c r="G1941" s="431" t="s">
        <v>1307</v>
      </c>
      <c r="H1941" s="427"/>
      <c r="I1941" s="280" t="s">
        <v>52</v>
      </c>
      <c r="J1941" s="428">
        <v>1</v>
      </c>
      <c r="K1941" s="435">
        <v>44664</v>
      </c>
      <c r="L1941" s="435">
        <v>44687</v>
      </c>
      <c r="M1941" s="430" t="s">
        <v>1310</v>
      </c>
      <c r="N1941" s="436"/>
      <c r="O1941" s="437" t="s">
        <v>1309</v>
      </c>
      <c r="P1941" s="114" t="s">
        <v>54</v>
      </c>
      <c r="Q1941" s="358"/>
      <c r="R1941" s="358" t="s">
        <v>329</v>
      </c>
      <c r="S1941" s="394" t="s">
        <v>330</v>
      </c>
      <c r="T1941" s="394"/>
      <c r="U1941" s="394"/>
      <c r="V1941" s="370"/>
      <c r="W1941" s="370"/>
      <c r="X1941" s="395"/>
      <c r="Y1941" s="396"/>
      <c r="Z1941" s="396"/>
      <c r="AA1941" s="396"/>
      <c r="AB1941" s="396"/>
      <c r="AC1941" s="395">
        <v>44686</v>
      </c>
      <c r="AD1941" s="395">
        <v>44688</v>
      </c>
      <c r="AE1941" s="371" t="s">
        <v>49</v>
      </c>
      <c r="AF1941" s="128"/>
      <c r="AG1941" s="130"/>
      <c r="AH1941" s="130"/>
      <c r="AI1941" s="130"/>
      <c r="AJ1941" s="396"/>
      <c r="AK1941" s="400"/>
      <c r="AL1941" s="400"/>
      <c r="AM1941" s="405"/>
      <c r="AN1941" s="371"/>
      <c r="AO1941" s="396"/>
      <c r="AP1941" s="396"/>
      <c r="AQ1941" s="396"/>
      <c r="AR1941" s="402" t="str">
        <f>IF(AND(AF1941=AG1941,AF1941=AI1941,AF1941=AK1941,AF1941=AM1941),"未到货",“到货”)</f>
        <v>未到货</v>
      </c>
    </row>
    <row r="1942" spans="1:44" ht="20.100000000000001" hidden="1" customHeight="1">
      <c r="A1942" s="427">
        <v>3</v>
      </c>
      <c r="B1942" s="280" t="s">
        <v>1311</v>
      </c>
      <c r="C1942" s="281" t="s">
        <v>1312</v>
      </c>
      <c r="D1942" s="281" t="s">
        <v>553</v>
      </c>
      <c r="E1942" s="281" t="s">
        <v>385</v>
      </c>
      <c r="F1942" s="280" t="s">
        <v>386</v>
      </c>
      <c r="G1942" s="282" t="s">
        <v>781</v>
      </c>
      <c r="H1942" s="427" t="s">
        <v>388</v>
      </c>
      <c r="I1942" s="280" t="s">
        <v>52</v>
      </c>
      <c r="J1942" s="427">
        <v>4</v>
      </c>
      <c r="K1942" s="289">
        <v>44664</v>
      </c>
      <c r="L1942" s="289">
        <v>44687</v>
      </c>
      <c r="M1942" s="281" t="s">
        <v>1313</v>
      </c>
      <c r="N1942" s="293">
        <v>202204284</v>
      </c>
      <c r="O1942" s="433"/>
      <c r="P1942" s="404" t="s">
        <v>54</v>
      </c>
      <c r="Q1942" s="439"/>
      <c r="R1942" s="123" t="s">
        <v>74</v>
      </c>
      <c r="S1942" s="120" t="s">
        <v>93</v>
      </c>
      <c r="T1942" s="120" t="s">
        <v>860</v>
      </c>
      <c r="U1942" s="120" t="s">
        <v>1314</v>
      </c>
      <c r="V1942" s="121">
        <v>44664</v>
      </c>
      <c r="W1942" s="121">
        <v>44687</v>
      </c>
      <c r="X1942" s="122">
        <v>44694</v>
      </c>
      <c r="Y1942" s="122">
        <v>44706</v>
      </c>
      <c r="Z1942" s="127"/>
      <c r="AA1942" s="127"/>
      <c r="AB1942" s="127"/>
      <c r="AC1942" s="122">
        <v>44705</v>
      </c>
      <c r="AD1942" s="128">
        <v>44707</v>
      </c>
      <c r="AE1942" s="129" t="s">
        <v>65</v>
      </c>
      <c r="AF1942" s="128"/>
      <c r="AG1942" s="130"/>
      <c r="AH1942" s="130"/>
      <c r="AI1942" s="130"/>
      <c r="AJ1942" s="130"/>
      <c r="AK1942" s="362"/>
      <c r="AL1942" s="362"/>
      <c r="AM1942" s="368">
        <v>44712</v>
      </c>
      <c r="AN1942" s="135" t="s">
        <v>65</v>
      </c>
      <c r="AO1942" s="134">
        <v>44712</v>
      </c>
      <c r="AP1942" s="136" t="s">
        <v>408</v>
      </c>
      <c r="AQ1942" s="136"/>
      <c r="AR1942" s="379" t="e">
        <f>IF(AND(AF1942=AG1942,AF1942=AI1942,AF1942=AK1942,AF1942=AM1942),"未到货",“到货”)</f>
        <v>#NAME?</v>
      </c>
    </row>
    <row r="1943" spans="1:44" ht="20.100000000000001" hidden="1" customHeight="1">
      <c r="A1943" s="427">
        <v>4</v>
      </c>
      <c r="B1943" s="280" t="s">
        <v>1311</v>
      </c>
      <c r="C1943" s="281" t="s">
        <v>1315</v>
      </c>
      <c r="D1943" s="281" t="s">
        <v>433</v>
      </c>
      <c r="E1943" s="281" t="s">
        <v>405</v>
      </c>
      <c r="F1943" s="280" t="s">
        <v>420</v>
      </c>
      <c r="G1943" s="282" t="s">
        <v>401</v>
      </c>
      <c r="H1943" s="427" t="s">
        <v>388</v>
      </c>
      <c r="I1943" s="280" t="s">
        <v>52</v>
      </c>
      <c r="J1943" s="427">
        <v>4</v>
      </c>
      <c r="K1943" s="289">
        <v>44664</v>
      </c>
      <c r="L1943" s="289">
        <v>44687</v>
      </c>
      <c r="M1943" s="281" t="s">
        <v>1313</v>
      </c>
      <c r="N1943" s="293">
        <v>202204284</v>
      </c>
      <c r="O1943" s="433"/>
      <c r="P1943" s="114" t="s">
        <v>54</v>
      </c>
      <c r="Q1943" s="410" t="s">
        <v>1316</v>
      </c>
      <c r="R1943" s="123" t="s">
        <v>74</v>
      </c>
      <c r="S1943" s="120" t="s">
        <v>406</v>
      </c>
      <c r="T1943" s="120" t="s">
        <v>76</v>
      </c>
      <c r="U1943" s="120" t="s">
        <v>1317</v>
      </c>
      <c r="V1943" s="121">
        <v>44664</v>
      </c>
      <c r="W1943" s="121">
        <v>44687</v>
      </c>
      <c r="X1943" s="122">
        <v>44693</v>
      </c>
      <c r="Y1943" s="122">
        <v>44706</v>
      </c>
      <c r="Z1943" s="127"/>
      <c r="AA1943" s="127"/>
      <c r="AB1943" s="127"/>
      <c r="AC1943" s="122"/>
      <c r="AD1943" s="128">
        <v>44700</v>
      </c>
      <c r="AE1943" s="129" t="s">
        <v>65</v>
      </c>
      <c r="AF1943" s="128"/>
      <c r="AG1943" s="130"/>
      <c r="AH1943" s="130"/>
      <c r="AI1943" s="130"/>
      <c r="AJ1943" s="130">
        <v>6</v>
      </c>
      <c r="AK1943" s="362">
        <v>44709</v>
      </c>
      <c r="AL1943" s="362">
        <v>44713</v>
      </c>
      <c r="AM1943" s="368">
        <v>44715</v>
      </c>
      <c r="AN1943" s="135" t="s">
        <v>71</v>
      </c>
      <c r="AO1943" s="134">
        <v>44715</v>
      </c>
      <c r="AP1943" s="136" t="s">
        <v>408</v>
      </c>
      <c r="AQ1943" s="136"/>
      <c r="AR1943" s="379" t="e">
        <f>IF(AND(AF1943=AG1943,AF1943=AI1943,AF1943=AK1943,AF1943=AM1943),"未到货",“到货”)</f>
        <v>#NAME?</v>
      </c>
    </row>
    <row r="1944" spans="1:44" ht="20.100000000000001" hidden="1" customHeight="1">
      <c r="A1944" s="427">
        <v>5</v>
      </c>
      <c r="B1944" s="280" t="s">
        <v>1311</v>
      </c>
      <c r="C1944" s="281" t="s">
        <v>1318</v>
      </c>
      <c r="D1944" s="281" t="s">
        <v>391</v>
      </c>
      <c r="E1944" s="281" t="s">
        <v>392</v>
      </c>
      <c r="F1944" s="280" t="s">
        <v>1319</v>
      </c>
      <c r="G1944" s="282" t="s">
        <v>442</v>
      </c>
      <c r="H1944" s="427" t="s">
        <v>388</v>
      </c>
      <c r="I1944" s="280" t="s">
        <v>52</v>
      </c>
      <c r="J1944" s="427">
        <v>4</v>
      </c>
      <c r="K1944" s="289">
        <v>44664</v>
      </c>
      <c r="L1944" s="289">
        <v>44687</v>
      </c>
      <c r="M1944" s="281" t="s">
        <v>1313</v>
      </c>
      <c r="N1944" s="293">
        <v>202204284</v>
      </c>
      <c r="O1944" s="433"/>
      <c r="P1944" s="439" t="s">
        <v>54</v>
      </c>
      <c r="Q1944" s="439"/>
      <c r="R1944" s="123" t="s">
        <v>391</v>
      </c>
      <c r="S1944" s="120" t="s">
        <v>856</v>
      </c>
      <c r="T1944" s="120" t="s">
        <v>857</v>
      </c>
      <c r="U1944" s="120"/>
      <c r="V1944" s="121">
        <v>44669</v>
      </c>
      <c r="W1944" s="121">
        <v>44691</v>
      </c>
      <c r="X1944" s="122">
        <v>44710</v>
      </c>
      <c r="Y1944" s="127"/>
      <c r="Z1944" s="127"/>
      <c r="AA1944" s="127"/>
      <c r="AB1944" s="127"/>
      <c r="AC1944" s="122">
        <v>44711</v>
      </c>
      <c r="AD1944" s="128">
        <v>44725</v>
      </c>
      <c r="AE1944" s="129" t="s">
        <v>65</v>
      </c>
      <c r="AF1944" s="128"/>
      <c r="AG1944" s="130"/>
      <c r="AH1944" s="130"/>
      <c r="AI1944" s="130"/>
      <c r="AJ1944" s="130"/>
      <c r="AK1944" s="362"/>
      <c r="AL1944" s="362"/>
      <c r="AM1944" s="368">
        <v>44727</v>
      </c>
      <c r="AN1944" s="135" t="s">
        <v>65</v>
      </c>
      <c r="AO1944" s="401">
        <v>44727</v>
      </c>
      <c r="AP1944" s="378" t="s">
        <v>1320</v>
      </c>
      <c r="AQ1944" s="136"/>
      <c r="AR1944" s="379" t="e">
        <f>IF(AND(AF1944=AG1944,AF1944=AI1944,AF1944=AK1944,AF1944=AM1944),"未到货",“到货”)</f>
        <v>#NAME?</v>
      </c>
    </row>
    <row r="1945" spans="1:44" ht="20.100000000000001" hidden="1" customHeight="1">
      <c r="A1945" s="427">
        <v>6</v>
      </c>
      <c r="B1945" s="280" t="s">
        <v>1311</v>
      </c>
      <c r="C1945" s="281" t="s">
        <v>1321</v>
      </c>
      <c r="D1945" s="281" t="s">
        <v>1322</v>
      </c>
      <c r="E1945" s="281" t="s">
        <v>385</v>
      </c>
      <c r="F1945" s="280" t="s">
        <v>430</v>
      </c>
      <c r="G1945" s="282" t="s">
        <v>770</v>
      </c>
      <c r="H1945" s="427" t="s">
        <v>388</v>
      </c>
      <c r="I1945" s="280" t="s">
        <v>52</v>
      </c>
      <c r="J1945" s="427">
        <v>4</v>
      </c>
      <c r="K1945" s="289">
        <v>44664</v>
      </c>
      <c r="L1945" s="289">
        <v>44687</v>
      </c>
      <c r="M1945" s="281" t="s">
        <v>1313</v>
      </c>
      <c r="N1945" s="293">
        <v>202204284</v>
      </c>
      <c r="O1945" s="433"/>
      <c r="P1945" s="404" t="s">
        <v>54</v>
      </c>
      <c r="Q1945" s="439"/>
      <c r="R1945" s="123" t="s">
        <v>92</v>
      </c>
      <c r="S1945" s="471" t="s">
        <v>1323</v>
      </c>
      <c r="T1945" s="483" t="s">
        <v>76</v>
      </c>
      <c r="U1945" s="483" t="s">
        <v>1324</v>
      </c>
      <c r="V1945" s="122">
        <v>44670</v>
      </c>
      <c r="W1945" s="122">
        <v>44691</v>
      </c>
      <c r="X1945" s="122"/>
      <c r="Y1945" s="127"/>
      <c r="Z1945" s="127"/>
      <c r="AA1945" s="127"/>
      <c r="AB1945" s="127"/>
      <c r="AC1945" s="122">
        <v>44684</v>
      </c>
      <c r="AD1945" s="128">
        <v>44685</v>
      </c>
      <c r="AE1945" s="129" t="s">
        <v>65</v>
      </c>
      <c r="AF1945" s="128"/>
      <c r="AG1945" s="130"/>
      <c r="AH1945" s="130"/>
      <c r="AI1945" s="130"/>
      <c r="AJ1945" s="130">
        <v>4</v>
      </c>
      <c r="AK1945" s="362">
        <v>44687</v>
      </c>
      <c r="AL1945" s="362">
        <v>44693</v>
      </c>
      <c r="AM1945" s="368">
        <v>44693</v>
      </c>
      <c r="AN1945" s="135" t="s">
        <v>65</v>
      </c>
      <c r="AO1945" s="134">
        <v>44701</v>
      </c>
      <c r="AP1945" s="136" t="s">
        <v>408</v>
      </c>
      <c r="AQ1945" s="136">
        <v>1</v>
      </c>
      <c r="AR1945" s="379" t="e">
        <f>IF(AND(AF1945=AG1945,AF1945=AI1945,AF1945=AK1945,AF1945=AM1945),"未到货",“到货”)</f>
        <v>#NAME?</v>
      </c>
    </row>
    <row r="1946" spans="1:44" ht="20.100000000000001" hidden="1" customHeight="1">
      <c r="A1946" s="427">
        <v>7</v>
      </c>
      <c r="B1946" s="280" t="s">
        <v>1325</v>
      </c>
      <c r="C1946" s="281" t="s">
        <v>1326</v>
      </c>
      <c r="D1946" s="281" t="s">
        <v>1327</v>
      </c>
      <c r="E1946" s="281" t="s">
        <v>405</v>
      </c>
      <c r="F1946" s="280" t="s">
        <v>420</v>
      </c>
      <c r="G1946" s="282" t="s">
        <v>456</v>
      </c>
      <c r="H1946" s="427" t="s">
        <v>388</v>
      </c>
      <c r="I1946" s="280" t="s">
        <v>52</v>
      </c>
      <c r="J1946" s="427">
        <v>4</v>
      </c>
      <c r="K1946" s="289">
        <v>44664</v>
      </c>
      <c r="L1946" s="289">
        <v>44687</v>
      </c>
      <c r="M1946" s="281" t="s">
        <v>1313</v>
      </c>
      <c r="N1946" s="293">
        <v>202204284</v>
      </c>
      <c r="O1946" s="433"/>
      <c r="P1946" s="113" t="s">
        <v>54</v>
      </c>
      <c r="Q1946" s="439"/>
      <c r="R1946" s="123" t="s">
        <v>74</v>
      </c>
      <c r="S1946" s="120" t="s">
        <v>406</v>
      </c>
      <c r="T1946" s="120" t="s">
        <v>76</v>
      </c>
      <c r="U1946" s="120" t="s">
        <v>1317</v>
      </c>
      <c r="V1946" s="121">
        <v>44664</v>
      </c>
      <c r="W1946" s="121">
        <v>44687</v>
      </c>
      <c r="X1946" s="122">
        <v>44693</v>
      </c>
      <c r="Y1946" s="127"/>
      <c r="Z1946" s="127"/>
      <c r="AA1946" s="127"/>
      <c r="AB1946" s="127"/>
      <c r="AC1946" s="122">
        <v>44692</v>
      </c>
      <c r="AD1946" s="128">
        <v>44695</v>
      </c>
      <c r="AE1946" s="129" t="s">
        <v>65</v>
      </c>
      <c r="AF1946" s="128"/>
      <c r="AG1946" s="130"/>
      <c r="AH1946" s="130"/>
      <c r="AI1946" s="130"/>
      <c r="AJ1946" s="130">
        <v>4</v>
      </c>
      <c r="AK1946" s="362">
        <v>44696</v>
      </c>
      <c r="AL1946" s="362">
        <v>44699</v>
      </c>
      <c r="AM1946" s="368">
        <v>44699</v>
      </c>
      <c r="AN1946" s="135" t="s">
        <v>65</v>
      </c>
      <c r="AO1946" s="134">
        <v>44701</v>
      </c>
      <c r="AP1946" s="136" t="s">
        <v>408</v>
      </c>
      <c r="AQ1946" s="136">
        <v>1</v>
      </c>
      <c r="AR1946" s="379" t="e">
        <f>IF(AND(AF1946=AG1946,AF1946=AI1946,AF1946=AK1946,AF1946=AM1946),"未到货",“到货”)</f>
        <v>#NAME?</v>
      </c>
    </row>
    <row r="1947" spans="1:44" ht="20.100000000000001" hidden="1" customHeight="1">
      <c r="A1947" s="427">
        <v>8</v>
      </c>
      <c r="B1947" s="280" t="s">
        <v>1328</v>
      </c>
      <c r="C1947" s="281" t="s">
        <v>1326</v>
      </c>
      <c r="D1947" s="281" t="s">
        <v>1327</v>
      </c>
      <c r="E1947" s="281" t="s">
        <v>405</v>
      </c>
      <c r="F1947" s="280" t="s">
        <v>420</v>
      </c>
      <c r="G1947" s="282" t="s">
        <v>456</v>
      </c>
      <c r="H1947" s="427" t="s">
        <v>388</v>
      </c>
      <c r="I1947" s="280" t="s">
        <v>52</v>
      </c>
      <c r="J1947" s="427">
        <v>8</v>
      </c>
      <c r="K1947" s="289">
        <v>44664</v>
      </c>
      <c r="L1947" s="289">
        <v>44687</v>
      </c>
      <c r="M1947" s="281" t="s">
        <v>1313</v>
      </c>
      <c r="N1947" s="293">
        <v>202204284</v>
      </c>
      <c r="O1947" s="433"/>
      <c r="P1947" s="113" t="s">
        <v>54</v>
      </c>
      <c r="Q1947" s="439"/>
      <c r="R1947" s="123" t="s">
        <v>74</v>
      </c>
      <c r="S1947" s="120" t="s">
        <v>406</v>
      </c>
      <c r="T1947" s="120" t="s">
        <v>76</v>
      </c>
      <c r="U1947" s="120" t="s">
        <v>1317</v>
      </c>
      <c r="V1947" s="121">
        <v>44664</v>
      </c>
      <c r="W1947" s="121">
        <v>44687</v>
      </c>
      <c r="X1947" s="122">
        <v>44693</v>
      </c>
      <c r="Y1947" s="127"/>
      <c r="Z1947" s="127"/>
      <c r="AA1947" s="127"/>
      <c r="AB1947" s="127"/>
      <c r="AC1947" s="122">
        <v>44692</v>
      </c>
      <c r="AD1947" s="128">
        <v>44695</v>
      </c>
      <c r="AE1947" s="129" t="s">
        <v>82</v>
      </c>
      <c r="AF1947" s="128"/>
      <c r="AG1947" s="130"/>
      <c r="AH1947" s="130"/>
      <c r="AI1947" s="130"/>
      <c r="AJ1947" s="130">
        <v>8</v>
      </c>
      <c r="AK1947" s="362">
        <v>44696</v>
      </c>
      <c r="AL1947" s="362">
        <v>44699</v>
      </c>
      <c r="AM1947" s="368">
        <v>44699</v>
      </c>
      <c r="AN1947" s="135" t="s">
        <v>82</v>
      </c>
      <c r="AO1947" s="134">
        <v>44701</v>
      </c>
      <c r="AP1947" s="136" t="s">
        <v>408</v>
      </c>
      <c r="AQ1947" s="136">
        <v>1</v>
      </c>
      <c r="AR1947" s="379" t="e">
        <f>IF(AND(AF1947=AG1947,AF1947=AI1947,AF1947=AK1947,AF1947=AM1947),"未到货",“到货”)</f>
        <v>#NAME?</v>
      </c>
    </row>
    <row r="1948" spans="1:44" ht="20.100000000000001" hidden="1" customHeight="1">
      <c r="A1948" s="427">
        <v>9</v>
      </c>
      <c r="B1948" s="280" t="s">
        <v>1329</v>
      </c>
      <c r="C1948" s="281" t="s">
        <v>1326</v>
      </c>
      <c r="D1948" s="281" t="s">
        <v>1327</v>
      </c>
      <c r="E1948" s="281" t="s">
        <v>405</v>
      </c>
      <c r="F1948" s="280" t="s">
        <v>420</v>
      </c>
      <c r="G1948" s="282" t="s">
        <v>456</v>
      </c>
      <c r="H1948" s="427" t="s">
        <v>388</v>
      </c>
      <c r="I1948" s="280" t="s">
        <v>52</v>
      </c>
      <c r="J1948" s="427">
        <v>4</v>
      </c>
      <c r="K1948" s="289">
        <v>44664</v>
      </c>
      <c r="L1948" s="289">
        <v>44687</v>
      </c>
      <c r="M1948" s="281" t="s">
        <v>1313</v>
      </c>
      <c r="N1948" s="293">
        <v>202204284</v>
      </c>
      <c r="O1948" s="433"/>
      <c r="P1948" s="113" t="s">
        <v>54</v>
      </c>
      <c r="Q1948" s="439"/>
      <c r="R1948" s="123" t="s">
        <v>74</v>
      </c>
      <c r="S1948" s="120" t="s">
        <v>406</v>
      </c>
      <c r="T1948" s="120" t="s">
        <v>76</v>
      </c>
      <c r="U1948" s="120" t="s">
        <v>1317</v>
      </c>
      <c r="V1948" s="121">
        <v>44664</v>
      </c>
      <c r="W1948" s="121">
        <v>44687</v>
      </c>
      <c r="X1948" s="122">
        <v>44693</v>
      </c>
      <c r="Y1948" s="127"/>
      <c r="Z1948" s="127"/>
      <c r="AA1948" s="127"/>
      <c r="AB1948" s="127"/>
      <c r="AC1948" s="122">
        <v>44692</v>
      </c>
      <c r="AD1948" s="128">
        <v>44695</v>
      </c>
      <c r="AE1948" s="129" t="s">
        <v>65</v>
      </c>
      <c r="AF1948" s="128"/>
      <c r="AG1948" s="130"/>
      <c r="AH1948" s="130"/>
      <c r="AI1948" s="130"/>
      <c r="AJ1948" s="130">
        <v>4</v>
      </c>
      <c r="AK1948" s="362">
        <v>44696</v>
      </c>
      <c r="AL1948" s="362">
        <v>44699</v>
      </c>
      <c r="AM1948" s="368">
        <v>44699</v>
      </c>
      <c r="AN1948" s="135" t="s">
        <v>65</v>
      </c>
      <c r="AO1948" s="134">
        <v>44701</v>
      </c>
      <c r="AP1948" s="136" t="s">
        <v>408</v>
      </c>
      <c r="AQ1948" s="136">
        <v>1</v>
      </c>
      <c r="AR1948" s="379" t="e">
        <f>IF(AND(AF1948=AG1948,AF1948=AI1948,AF1948=AK1948,AF1948=AM1948),"未到货",“到货”)</f>
        <v>#NAME?</v>
      </c>
    </row>
    <row r="1949" spans="1:44" ht="20.100000000000001" hidden="1" customHeight="1">
      <c r="A1949" s="427">
        <v>10</v>
      </c>
      <c r="B1949" s="280" t="s">
        <v>1330</v>
      </c>
      <c r="C1949" s="281" t="s">
        <v>1331</v>
      </c>
      <c r="D1949" s="281" t="s">
        <v>1332</v>
      </c>
      <c r="E1949" s="281" t="s">
        <v>485</v>
      </c>
      <c r="F1949" s="280" t="s">
        <v>486</v>
      </c>
      <c r="G1949" s="282" t="s">
        <v>487</v>
      </c>
      <c r="H1949" s="427" t="s">
        <v>388</v>
      </c>
      <c r="I1949" s="280" t="s">
        <v>52</v>
      </c>
      <c r="J1949" s="427">
        <v>1</v>
      </c>
      <c r="K1949" s="289">
        <v>44664</v>
      </c>
      <c r="L1949" s="289">
        <v>44687</v>
      </c>
      <c r="M1949" s="281" t="s">
        <v>1313</v>
      </c>
      <c r="N1949" s="293">
        <v>202204284</v>
      </c>
      <c r="O1949" s="433"/>
      <c r="P1949" s="114" t="s">
        <v>54</v>
      </c>
      <c r="Q1949" s="439"/>
      <c r="R1949" s="123" t="s">
        <v>92</v>
      </c>
      <c r="S1949" s="471" t="s">
        <v>1323</v>
      </c>
      <c r="T1949" s="483" t="s">
        <v>76</v>
      </c>
      <c r="U1949" s="483" t="s">
        <v>1324</v>
      </c>
      <c r="V1949" s="122">
        <v>44670</v>
      </c>
      <c r="W1949" s="122">
        <v>44691</v>
      </c>
      <c r="X1949" s="122">
        <v>44701</v>
      </c>
      <c r="Y1949" s="122">
        <v>44711</v>
      </c>
      <c r="Z1949" s="127"/>
      <c r="AA1949" s="127"/>
      <c r="AB1949" s="127"/>
      <c r="AC1949" s="122">
        <v>44718</v>
      </c>
      <c r="AD1949" s="364" t="s">
        <v>1333</v>
      </c>
      <c r="AE1949" s="365" t="s">
        <v>49</v>
      </c>
      <c r="AF1949" s="128">
        <v>44726</v>
      </c>
      <c r="AG1949" s="130">
        <v>1</v>
      </c>
      <c r="AH1949" s="130"/>
      <c r="AI1949" s="130"/>
      <c r="AJ1949" s="130"/>
      <c r="AK1949" s="362"/>
      <c r="AL1949" s="362"/>
      <c r="AM1949" s="134">
        <v>44727</v>
      </c>
      <c r="AN1949" s="135" t="s">
        <v>49</v>
      </c>
      <c r="AO1949" s="401">
        <v>44727</v>
      </c>
      <c r="AP1949" s="378" t="s">
        <v>408</v>
      </c>
      <c r="AQ1949" s="136"/>
      <c r="AR1949" s="379" t="e">
        <f>IF(AND(AF1949=AG1949,AF1949=AI1949,AF1949=AK1949,AF1949=AM1949),"未到货",“到货”)</f>
        <v>#NAME?</v>
      </c>
    </row>
    <row r="1950" spans="1:44" ht="20.100000000000001" hidden="1" customHeight="1">
      <c r="A1950" s="427">
        <v>11</v>
      </c>
      <c r="B1950" s="280" t="s">
        <v>1334</v>
      </c>
      <c r="C1950" s="281" t="s">
        <v>1331</v>
      </c>
      <c r="D1950" s="281" t="s">
        <v>1332</v>
      </c>
      <c r="E1950" s="281" t="s">
        <v>485</v>
      </c>
      <c r="F1950" s="280" t="s">
        <v>486</v>
      </c>
      <c r="G1950" s="282" t="s">
        <v>487</v>
      </c>
      <c r="H1950" s="427" t="s">
        <v>388</v>
      </c>
      <c r="I1950" s="280" t="s">
        <v>52</v>
      </c>
      <c r="J1950" s="427">
        <v>1</v>
      </c>
      <c r="K1950" s="289">
        <v>44664</v>
      </c>
      <c r="L1950" s="289">
        <v>44687</v>
      </c>
      <c r="M1950" s="281" t="s">
        <v>1313</v>
      </c>
      <c r="N1950" s="293">
        <v>202204284</v>
      </c>
      <c r="O1950" s="433"/>
      <c r="P1950" s="114" t="s">
        <v>54</v>
      </c>
      <c r="Q1950" s="439"/>
      <c r="R1950" s="123" t="s">
        <v>92</v>
      </c>
      <c r="S1950" s="471" t="s">
        <v>1323</v>
      </c>
      <c r="T1950" s="483" t="s">
        <v>76</v>
      </c>
      <c r="U1950" s="483" t="s">
        <v>1324</v>
      </c>
      <c r="V1950" s="122">
        <v>44670</v>
      </c>
      <c r="W1950" s="122">
        <v>44691</v>
      </c>
      <c r="X1950" s="122">
        <v>44701</v>
      </c>
      <c r="Y1950" s="122">
        <v>44711</v>
      </c>
      <c r="Z1950" s="127"/>
      <c r="AA1950" s="127"/>
      <c r="AB1950" s="127"/>
      <c r="AC1950" s="122">
        <v>44718</v>
      </c>
      <c r="AD1950" s="364" t="s">
        <v>1333</v>
      </c>
      <c r="AE1950" s="365" t="s">
        <v>49</v>
      </c>
      <c r="AF1950" s="128">
        <v>44726</v>
      </c>
      <c r="AG1950" s="130">
        <v>1</v>
      </c>
      <c r="AH1950" s="130"/>
      <c r="AI1950" s="130"/>
      <c r="AJ1950" s="130"/>
      <c r="AK1950" s="362"/>
      <c r="AL1950" s="362"/>
      <c r="AM1950" s="134">
        <v>44727</v>
      </c>
      <c r="AN1950" s="135" t="s">
        <v>49</v>
      </c>
      <c r="AO1950" s="401">
        <v>44727</v>
      </c>
      <c r="AP1950" s="378" t="s">
        <v>408</v>
      </c>
      <c r="AQ1950" s="136"/>
      <c r="AR1950" s="379" t="e">
        <f>IF(AND(AF1950=AG1950,AF1950=AI1950,AF1950=AK1950,AF1950=AM1950),"未到货",“到货”)</f>
        <v>#NAME?</v>
      </c>
    </row>
    <row r="1951" spans="1:44" ht="20.100000000000001" hidden="1" customHeight="1">
      <c r="A1951" s="427">
        <v>12</v>
      </c>
      <c r="B1951" s="280" t="s">
        <v>1330</v>
      </c>
      <c r="C1951" s="281" t="s">
        <v>1335</v>
      </c>
      <c r="D1951" s="281" t="s">
        <v>1336</v>
      </c>
      <c r="E1951" s="281" t="s">
        <v>485</v>
      </c>
      <c r="F1951" s="280" t="s">
        <v>486</v>
      </c>
      <c r="G1951" s="282" t="s">
        <v>487</v>
      </c>
      <c r="H1951" s="427" t="s">
        <v>388</v>
      </c>
      <c r="I1951" s="280" t="s">
        <v>52</v>
      </c>
      <c r="J1951" s="427">
        <v>2</v>
      </c>
      <c r="K1951" s="289">
        <v>44664</v>
      </c>
      <c r="L1951" s="289">
        <v>44687</v>
      </c>
      <c r="M1951" s="281" t="s">
        <v>1313</v>
      </c>
      <c r="N1951" s="293">
        <v>202204284</v>
      </c>
      <c r="O1951" s="433"/>
      <c r="P1951" s="114" t="s">
        <v>54</v>
      </c>
      <c r="Q1951" s="439"/>
      <c r="R1951" s="123" t="s">
        <v>92</v>
      </c>
      <c r="S1951" s="471" t="s">
        <v>1323</v>
      </c>
      <c r="T1951" s="483" t="s">
        <v>76</v>
      </c>
      <c r="U1951" s="483" t="s">
        <v>1324</v>
      </c>
      <c r="V1951" s="122">
        <v>44670</v>
      </c>
      <c r="W1951" s="122">
        <v>44691</v>
      </c>
      <c r="X1951" s="122">
        <v>44701</v>
      </c>
      <c r="Y1951" s="122">
        <v>44711</v>
      </c>
      <c r="Z1951" s="122">
        <v>44715</v>
      </c>
      <c r="AA1951" s="127"/>
      <c r="AB1951" s="127"/>
      <c r="AC1951" s="122">
        <v>44718</v>
      </c>
      <c r="AD1951" s="128">
        <v>44726</v>
      </c>
      <c r="AE1951" s="129" t="s">
        <v>58</v>
      </c>
      <c r="AF1951" s="128"/>
      <c r="AG1951" s="130"/>
      <c r="AH1951" s="130"/>
      <c r="AI1951" s="130"/>
      <c r="AJ1951" s="130"/>
      <c r="AK1951" s="362"/>
      <c r="AL1951" s="362"/>
      <c r="AM1951" s="134">
        <v>44727</v>
      </c>
      <c r="AN1951" s="135" t="s">
        <v>58</v>
      </c>
      <c r="AO1951" s="401">
        <v>44727</v>
      </c>
      <c r="AP1951" s="378" t="s">
        <v>408</v>
      </c>
      <c r="AQ1951" s="136"/>
      <c r="AR1951" s="379" t="e">
        <f>IF(AND(AF1951=AG1951,AF1951=AI1951,AF1951=AK1951,AF1951=AM1951),"未到货",“到货”)</f>
        <v>#NAME?</v>
      </c>
    </row>
    <row r="1952" spans="1:44" ht="20.100000000000001" hidden="1" customHeight="1">
      <c r="A1952" s="427">
        <v>13</v>
      </c>
      <c r="B1952" s="280" t="s">
        <v>1334</v>
      </c>
      <c r="C1952" s="281" t="s">
        <v>1335</v>
      </c>
      <c r="D1952" s="281" t="s">
        <v>1336</v>
      </c>
      <c r="E1952" s="281" t="s">
        <v>485</v>
      </c>
      <c r="F1952" s="280" t="s">
        <v>486</v>
      </c>
      <c r="G1952" s="282" t="s">
        <v>487</v>
      </c>
      <c r="H1952" s="427" t="s">
        <v>388</v>
      </c>
      <c r="I1952" s="280" t="s">
        <v>52</v>
      </c>
      <c r="J1952" s="427">
        <v>2</v>
      </c>
      <c r="K1952" s="289">
        <v>44664</v>
      </c>
      <c r="L1952" s="289">
        <v>44687</v>
      </c>
      <c r="M1952" s="281" t="s">
        <v>1313</v>
      </c>
      <c r="N1952" s="293">
        <v>202204284</v>
      </c>
      <c r="O1952" s="433"/>
      <c r="P1952" s="114" t="s">
        <v>54</v>
      </c>
      <c r="Q1952" s="439"/>
      <c r="R1952" s="123" t="s">
        <v>92</v>
      </c>
      <c r="S1952" s="471" t="s">
        <v>1323</v>
      </c>
      <c r="T1952" s="483" t="s">
        <v>76</v>
      </c>
      <c r="U1952" s="483" t="s">
        <v>1324</v>
      </c>
      <c r="V1952" s="122">
        <v>44670</v>
      </c>
      <c r="W1952" s="122">
        <v>44691</v>
      </c>
      <c r="X1952" s="122">
        <v>44701</v>
      </c>
      <c r="Y1952" s="122">
        <v>44711</v>
      </c>
      <c r="Z1952" s="122">
        <v>44715</v>
      </c>
      <c r="AA1952" s="127"/>
      <c r="AB1952" s="127"/>
      <c r="AC1952" s="122">
        <v>44718</v>
      </c>
      <c r="AD1952" s="128">
        <v>44726</v>
      </c>
      <c r="AE1952" s="129" t="s">
        <v>58</v>
      </c>
      <c r="AF1952" s="128"/>
      <c r="AG1952" s="130"/>
      <c r="AH1952" s="130"/>
      <c r="AI1952" s="130"/>
      <c r="AJ1952" s="130"/>
      <c r="AK1952" s="362"/>
      <c r="AL1952" s="362"/>
      <c r="AM1952" s="134">
        <v>44727</v>
      </c>
      <c r="AN1952" s="135" t="s">
        <v>58</v>
      </c>
      <c r="AO1952" s="401">
        <v>44727</v>
      </c>
      <c r="AP1952" s="378" t="s">
        <v>408</v>
      </c>
      <c r="AQ1952" s="136"/>
      <c r="AR1952" s="379" t="e">
        <f>IF(AND(AF1952=AG1952,AF1952=AI1952,AF1952=AK1952,AF1952=AM1952),"未到货",“到货”)</f>
        <v>#NAME?</v>
      </c>
    </row>
    <row r="1953" spans="1:44" ht="20.100000000000001" hidden="1" customHeight="1">
      <c r="A1953" s="427">
        <v>14</v>
      </c>
      <c r="B1953" s="280" t="s">
        <v>1330</v>
      </c>
      <c r="C1953" s="281" t="s">
        <v>1337</v>
      </c>
      <c r="D1953" s="281" t="s">
        <v>433</v>
      </c>
      <c r="E1953" s="281" t="s">
        <v>405</v>
      </c>
      <c r="F1953" s="280" t="s">
        <v>420</v>
      </c>
      <c r="G1953" s="282" t="s">
        <v>434</v>
      </c>
      <c r="H1953" s="427" t="s">
        <v>388</v>
      </c>
      <c r="I1953" s="280" t="s">
        <v>52</v>
      </c>
      <c r="J1953" s="427">
        <v>4</v>
      </c>
      <c r="K1953" s="289">
        <v>44664</v>
      </c>
      <c r="L1953" s="289">
        <v>44687</v>
      </c>
      <c r="M1953" s="281" t="s">
        <v>1313</v>
      </c>
      <c r="N1953" s="293">
        <v>202204284</v>
      </c>
      <c r="O1953" s="433"/>
      <c r="P1953" s="404" t="s">
        <v>54</v>
      </c>
      <c r="Q1953" s="439"/>
      <c r="R1953" s="123" t="s">
        <v>92</v>
      </c>
      <c r="S1953" s="471" t="s">
        <v>1323</v>
      </c>
      <c r="T1953" s="483" t="s">
        <v>76</v>
      </c>
      <c r="U1953" s="483" t="s">
        <v>1324</v>
      </c>
      <c r="V1953" s="122">
        <v>44670</v>
      </c>
      <c r="W1953" s="122">
        <v>44691</v>
      </c>
      <c r="X1953" s="122"/>
      <c r="Y1953" s="127"/>
      <c r="Z1953" s="127"/>
      <c r="AA1953" s="127"/>
      <c r="AB1953" s="127"/>
      <c r="AC1953" s="122">
        <v>44684</v>
      </c>
      <c r="AD1953" s="128">
        <v>44685</v>
      </c>
      <c r="AE1953" s="129" t="s">
        <v>82</v>
      </c>
      <c r="AF1953" s="128"/>
      <c r="AG1953" s="130"/>
      <c r="AH1953" s="130"/>
      <c r="AI1953" s="130"/>
      <c r="AJ1953" s="130">
        <v>8</v>
      </c>
      <c r="AK1953" s="362">
        <v>44687</v>
      </c>
      <c r="AL1953" s="362">
        <v>44693</v>
      </c>
      <c r="AM1953" s="368">
        <v>44693</v>
      </c>
      <c r="AN1953" s="135" t="s">
        <v>82</v>
      </c>
      <c r="AO1953" s="134">
        <v>44701</v>
      </c>
      <c r="AP1953" s="136" t="s">
        <v>408</v>
      </c>
      <c r="AQ1953" s="136">
        <v>1</v>
      </c>
      <c r="AR1953" s="379" t="e">
        <f>IF(AND(AF1953=AG1953,AF1953=AI1953,AF1953=AK1953,AF1953=AM1953),"未到货",“到货”)</f>
        <v>#NAME?</v>
      </c>
    </row>
    <row r="1954" spans="1:44" ht="20.100000000000001" hidden="1" customHeight="1">
      <c r="A1954" s="427">
        <v>15</v>
      </c>
      <c r="B1954" s="280" t="s">
        <v>1334</v>
      </c>
      <c r="C1954" s="281" t="s">
        <v>1337</v>
      </c>
      <c r="D1954" s="281" t="s">
        <v>433</v>
      </c>
      <c r="E1954" s="281" t="s">
        <v>405</v>
      </c>
      <c r="F1954" s="280" t="s">
        <v>420</v>
      </c>
      <c r="G1954" s="282" t="s">
        <v>434</v>
      </c>
      <c r="H1954" s="427" t="s">
        <v>388</v>
      </c>
      <c r="I1954" s="280" t="s">
        <v>52</v>
      </c>
      <c r="J1954" s="427">
        <v>4</v>
      </c>
      <c r="K1954" s="289">
        <v>44664</v>
      </c>
      <c r="L1954" s="289">
        <v>44687</v>
      </c>
      <c r="M1954" s="281" t="s">
        <v>1313</v>
      </c>
      <c r="N1954" s="293">
        <v>202204284</v>
      </c>
      <c r="O1954" s="433"/>
      <c r="P1954" s="404" t="s">
        <v>54</v>
      </c>
      <c r="Q1954" s="439"/>
      <c r="R1954" s="123" t="s">
        <v>92</v>
      </c>
      <c r="S1954" s="471" t="s">
        <v>1323</v>
      </c>
      <c r="T1954" s="483" t="s">
        <v>76</v>
      </c>
      <c r="U1954" s="483" t="s">
        <v>1324</v>
      </c>
      <c r="V1954" s="122">
        <v>44670</v>
      </c>
      <c r="W1954" s="122">
        <v>44691</v>
      </c>
      <c r="X1954" s="122"/>
      <c r="Y1954" s="127"/>
      <c r="Z1954" s="127"/>
      <c r="AA1954" s="127"/>
      <c r="AB1954" s="127"/>
      <c r="AC1954" s="122">
        <v>44684</v>
      </c>
      <c r="AD1954" s="128">
        <v>44685</v>
      </c>
      <c r="AE1954" s="129" t="s">
        <v>82</v>
      </c>
      <c r="AF1954" s="128"/>
      <c r="AG1954" s="130"/>
      <c r="AH1954" s="130"/>
      <c r="AI1954" s="130"/>
      <c r="AJ1954" s="130">
        <v>8</v>
      </c>
      <c r="AK1954" s="362">
        <v>44687</v>
      </c>
      <c r="AL1954" s="362">
        <v>44693</v>
      </c>
      <c r="AM1954" s="368">
        <v>44693</v>
      </c>
      <c r="AN1954" s="135" t="s">
        <v>82</v>
      </c>
      <c r="AO1954" s="134">
        <v>44701</v>
      </c>
      <c r="AP1954" s="136" t="s">
        <v>408</v>
      </c>
      <c r="AQ1954" s="136">
        <v>1</v>
      </c>
      <c r="AR1954" s="379" t="e">
        <f>IF(AND(AF1954=AG1954,AF1954=AI1954,AF1954=AK1954,AF1954=AM1954),"未到货",“到货”)</f>
        <v>#NAME?</v>
      </c>
    </row>
    <row r="1955" spans="1:44" ht="20.100000000000001" hidden="1" customHeight="1">
      <c r="A1955" s="427">
        <v>16</v>
      </c>
      <c r="B1955" s="280" t="s">
        <v>1330</v>
      </c>
      <c r="C1955" s="281" t="s">
        <v>1338</v>
      </c>
      <c r="D1955" s="281" t="s">
        <v>495</v>
      </c>
      <c r="E1955" s="281" t="s">
        <v>485</v>
      </c>
      <c r="F1955" s="280" t="s">
        <v>486</v>
      </c>
      <c r="G1955" s="282" t="s">
        <v>487</v>
      </c>
      <c r="H1955" s="427" t="s">
        <v>388</v>
      </c>
      <c r="I1955" s="280" t="s">
        <v>52</v>
      </c>
      <c r="J1955" s="427">
        <v>1</v>
      </c>
      <c r="K1955" s="289">
        <v>44664</v>
      </c>
      <c r="L1955" s="289">
        <v>44687</v>
      </c>
      <c r="M1955" s="281" t="s">
        <v>1313</v>
      </c>
      <c r="N1955" s="293">
        <v>202204284</v>
      </c>
      <c r="O1955" s="433"/>
      <c r="P1955" s="408" t="s">
        <v>54</v>
      </c>
      <c r="Q1955" s="439"/>
      <c r="R1955" s="123" t="s">
        <v>92</v>
      </c>
      <c r="S1955" s="471" t="s">
        <v>1323</v>
      </c>
      <c r="T1955" s="483" t="s">
        <v>76</v>
      </c>
      <c r="U1955" s="483" t="s">
        <v>1324</v>
      </c>
      <c r="V1955" s="122">
        <v>44670</v>
      </c>
      <c r="W1955" s="122">
        <v>44691</v>
      </c>
      <c r="X1955" s="122">
        <v>44701</v>
      </c>
      <c r="Y1955" s="122">
        <v>44711</v>
      </c>
      <c r="Z1955" s="127"/>
      <c r="AA1955" s="127"/>
      <c r="AB1955" s="127"/>
      <c r="AC1955" s="122">
        <v>44734</v>
      </c>
      <c r="AD1955" s="364" t="s">
        <v>1339</v>
      </c>
      <c r="AE1955" s="365" t="s">
        <v>49</v>
      </c>
      <c r="AF1955" s="364" t="s">
        <v>1340</v>
      </c>
      <c r="AG1955" s="418">
        <v>1</v>
      </c>
      <c r="AH1955" s="128">
        <v>44735</v>
      </c>
      <c r="AI1955" s="130">
        <v>1</v>
      </c>
      <c r="AJ1955" s="130"/>
      <c r="AK1955" s="362"/>
      <c r="AL1955" s="362"/>
      <c r="AM1955" s="368">
        <v>44737</v>
      </c>
      <c r="AN1955" s="135" t="s">
        <v>49</v>
      </c>
      <c r="AO1955" s="401">
        <v>44737</v>
      </c>
      <c r="AP1955" s="378" t="s">
        <v>408</v>
      </c>
      <c r="AQ1955" s="136"/>
      <c r="AR1955" s="379" t="e">
        <f>IF(AND(AF1955=AG1955,AF1955=AI1955,AF1955=AK1955,AF1955=AM1955),"未到货",“到货”)</f>
        <v>#NAME?</v>
      </c>
    </row>
    <row r="1956" spans="1:44" ht="20.100000000000001" hidden="1" customHeight="1">
      <c r="A1956" s="427">
        <v>17</v>
      </c>
      <c r="B1956" s="280" t="s">
        <v>1334</v>
      </c>
      <c r="C1956" s="281" t="s">
        <v>1338</v>
      </c>
      <c r="D1956" s="281" t="s">
        <v>495</v>
      </c>
      <c r="E1956" s="281" t="s">
        <v>485</v>
      </c>
      <c r="F1956" s="280" t="s">
        <v>486</v>
      </c>
      <c r="G1956" s="282" t="s">
        <v>487</v>
      </c>
      <c r="H1956" s="427" t="s">
        <v>388</v>
      </c>
      <c r="I1956" s="280" t="s">
        <v>52</v>
      </c>
      <c r="J1956" s="427">
        <v>1</v>
      </c>
      <c r="K1956" s="289">
        <v>44664</v>
      </c>
      <c r="L1956" s="289">
        <v>44687</v>
      </c>
      <c r="M1956" s="281" t="s">
        <v>1313</v>
      </c>
      <c r="N1956" s="293">
        <v>202204284</v>
      </c>
      <c r="O1956" s="433"/>
      <c r="P1956" s="408" t="s">
        <v>54</v>
      </c>
      <c r="Q1956" s="439"/>
      <c r="R1956" s="123" t="s">
        <v>92</v>
      </c>
      <c r="S1956" s="471" t="s">
        <v>1323</v>
      </c>
      <c r="T1956" s="483" t="s">
        <v>76</v>
      </c>
      <c r="U1956" s="483" t="s">
        <v>1324</v>
      </c>
      <c r="V1956" s="122">
        <v>44670</v>
      </c>
      <c r="W1956" s="122">
        <v>44691</v>
      </c>
      <c r="X1956" s="122">
        <v>44701</v>
      </c>
      <c r="Y1956" s="122">
        <v>44711</v>
      </c>
      <c r="Z1956" s="127"/>
      <c r="AA1956" s="127"/>
      <c r="AB1956" s="127"/>
      <c r="AC1956" s="122">
        <v>44734</v>
      </c>
      <c r="AD1956" s="364" t="s">
        <v>1339</v>
      </c>
      <c r="AE1956" s="365" t="s">
        <v>49</v>
      </c>
      <c r="AF1956" s="364" t="s">
        <v>1340</v>
      </c>
      <c r="AG1956" s="418">
        <v>1</v>
      </c>
      <c r="AH1956" s="128">
        <v>44735</v>
      </c>
      <c r="AI1956" s="130">
        <v>1</v>
      </c>
      <c r="AJ1956" s="130"/>
      <c r="AK1956" s="362"/>
      <c r="AL1956" s="362"/>
      <c r="AM1956" s="368">
        <v>44737</v>
      </c>
      <c r="AN1956" s="135" t="s">
        <v>49</v>
      </c>
      <c r="AO1956" s="401">
        <v>44737</v>
      </c>
      <c r="AP1956" s="378" t="s">
        <v>408</v>
      </c>
      <c r="AQ1956" s="136"/>
      <c r="AR1956" s="379" t="e">
        <f>IF(AND(AF1956=AG1956,AF1956=AI1956,AF1956=AK1956,AF1956=AM1956),"未到货",“到货”)</f>
        <v>#NAME?</v>
      </c>
    </row>
    <row r="1957" spans="1:44" ht="20.100000000000001" hidden="1" customHeight="1">
      <c r="A1957" s="427">
        <v>18</v>
      </c>
      <c r="B1957" s="280" t="s">
        <v>1330</v>
      </c>
      <c r="C1957" s="281" t="s">
        <v>1341</v>
      </c>
      <c r="D1957" s="281" t="s">
        <v>1342</v>
      </c>
      <c r="E1957" s="281" t="s">
        <v>405</v>
      </c>
      <c r="F1957" s="280" t="s">
        <v>420</v>
      </c>
      <c r="G1957" s="282" t="s">
        <v>456</v>
      </c>
      <c r="H1957" s="427" t="s">
        <v>388</v>
      </c>
      <c r="I1957" s="280" t="s">
        <v>52</v>
      </c>
      <c r="J1957" s="427">
        <v>1</v>
      </c>
      <c r="K1957" s="289">
        <v>44664</v>
      </c>
      <c r="L1957" s="289">
        <v>44687</v>
      </c>
      <c r="M1957" s="281" t="s">
        <v>1313</v>
      </c>
      <c r="N1957" s="293">
        <v>202204284</v>
      </c>
      <c r="O1957" s="433"/>
      <c r="P1957" s="404" t="s">
        <v>54</v>
      </c>
      <c r="Q1957" s="439"/>
      <c r="R1957" s="123" t="s">
        <v>74</v>
      </c>
      <c r="S1957" s="120" t="s">
        <v>406</v>
      </c>
      <c r="T1957" s="120" t="s">
        <v>76</v>
      </c>
      <c r="U1957" s="120" t="s">
        <v>1317</v>
      </c>
      <c r="V1957" s="121">
        <v>44664</v>
      </c>
      <c r="W1957" s="121">
        <v>44687</v>
      </c>
      <c r="X1957" s="122">
        <v>44693</v>
      </c>
      <c r="Y1957" s="127"/>
      <c r="Z1957" s="127"/>
      <c r="AA1957" s="127"/>
      <c r="AB1957" s="127"/>
      <c r="AC1957" s="122">
        <v>44688</v>
      </c>
      <c r="AD1957" s="128">
        <v>44692</v>
      </c>
      <c r="AE1957" s="129" t="s">
        <v>49</v>
      </c>
      <c r="AF1957" s="128"/>
      <c r="AG1957" s="130"/>
      <c r="AH1957" s="130"/>
      <c r="AI1957" s="130"/>
      <c r="AJ1957" s="130"/>
      <c r="AK1957" s="362"/>
      <c r="AL1957" s="362"/>
      <c r="AM1957" s="368">
        <v>44702</v>
      </c>
      <c r="AN1957" s="135" t="s">
        <v>49</v>
      </c>
      <c r="AO1957" s="134">
        <v>44702</v>
      </c>
      <c r="AP1957" s="136" t="s">
        <v>408</v>
      </c>
      <c r="AQ1957" s="136"/>
      <c r="AR1957" s="379" t="e">
        <f>IF(AND(AF1957=AG1957,AF1957=AI1957,AF1957=AK1957,AF1957=AM1957),"未到货",“到货”)</f>
        <v>#NAME?</v>
      </c>
    </row>
    <row r="1958" spans="1:44" ht="20.100000000000001" hidden="1" customHeight="1">
      <c r="A1958" s="427">
        <v>19</v>
      </c>
      <c r="B1958" s="280" t="s">
        <v>1334</v>
      </c>
      <c r="C1958" s="281" t="s">
        <v>1343</v>
      </c>
      <c r="D1958" s="281" t="s">
        <v>1342</v>
      </c>
      <c r="E1958" s="281" t="s">
        <v>405</v>
      </c>
      <c r="F1958" s="280" t="s">
        <v>420</v>
      </c>
      <c r="G1958" s="282" t="s">
        <v>456</v>
      </c>
      <c r="H1958" s="427" t="s">
        <v>388</v>
      </c>
      <c r="I1958" s="280" t="s">
        <v>52</v>
      </c>
      <c r="J1958" s="427">
        <v>1</v>
      </c>
      <c r="K1958" s="289">
        <v>44664</v>
      </c>
      <c r="L1958" s="289">
        <v>44687</v>
      </c>
      <c r="M1958" s="281" t="s">
        <v>1313</v>
      </c>
      <c r="N1958" s="293">
        <v>202204284</v>
      </c>
      <c r="O1958" s="433"/>
      <c r="P1958" s="404" t="s">
        <v>54</v>
      </c>
      <c r="Q1958" s="439"/>
      <c r="R1958" s="123" t="s">
        <v>74</v>
      </c>
      <c r="S1958" s="120" t="s">
        <v>406</v>
      </c>
      <c r="T1958" s="120" t="s">
        <v>76</v>
      </c>
      <c r="U1958" s="120" t="s">
        <v>1317</v>
      </c>
      <c r="V1958" s="121">
        <v>44664</v>
      </c>
      <c r="W1958" s="121">
        <v>44687</v>
      </c>
      <c r="X1958" s="122">
        <v>44693</v>
      </c>
      <c r="Y1958" s="127"/>
      <c r="Z1958" s="127"/>
      <c r="AA1958" s="127"/>
      <c r="AB1958" s="127"/>
      <c r="AC1958" s="122">
        <v>44688</v>
      </c>
      <c r="AD1958" s="128">
        <v>44692</v>
      </c>
      <c r="AE1958" s="129" t="s">
        <v>49</v>
      </c>
      <c r="AF1958" s="128"/>
      <c r="AG1958" s="130"/>
      <c r="AH1958" s="130"/>
      <c r="AI1958" s="130"/>
      <c r="AJ1958" s="130"/>
      <c r="AK1958" s="362"/>
      <c r="AL1958" s="362"/>
      <c r="AM1958" s="368">
        <v>44702</v>
      </c>
      <c r="AN1958" s="135" t="s">
        <v>49</v>
      </c>
      <c r="AO1958" s="134">
        <v>44702</v>
      </c>
      <c r="AP1958" s="136" t="s">
        <v>408</v>
      </c>
      <c r="AQ1958" s="136"/>
      <c r="AR1958" s="379" t="e">
        <f>IF(AND(AF1958=AG1958,AF1958=AI1958,AF1958=AK1958,AF1958=AM1958),"未到货",“到货”)</f>
        <v>#NAME?</v>
      </c>
    </row>
    <row r="1959" spans="1:44" ht="20.100000000000001" hidden="1" customHeight="1">
      <c r="A1959" s="427">
        <v>20</v>
      </c>
      <c r="B1959" s="280" t="s">
        <v>1311</v>
      </c>
      <c r="C1959" s="281" t="s">
        <v>1344</v>
      </c>
      <c r="D1959" s="281" t="s">
        <v>1345</v>
      </c>
      <c r="E1959" s="281" t="s">
        <v>423</v>
      </c>
      <c r="F1959" s="280" t="s">
        <v>386</v>
      </c>
      <c r="G1959" s="282" t="s">
        <v>658</v>
      </c>
      <c r="H1959" s="427" t="s">
        <v>388</v>
      </c>
      <c r="I1959" s="280" t="s">
        <v>52</v>
      </c>
      <c r="J1959" s="427">
        <v>4</v>
      </c>
      <c r="K1959" s="289">
        <v>44664</v>
      </c>
      <c r="L1959" s="289">
        <v>44687</v>
      </c>
      <c r="M1959" s="281" t="s">
        <v>1313</v>
      </c>
      <c r="N1959" s="293">
        <v>202204284</v>
      </c>
      <c r="O1959" s="433"/>
      <c r="P1959" s="114" t="s">
        <v>54</v>
      </c>
      <c r="Q1959" s="439"/>
      <c r="R1959" s="123" t="s">
        <v>92</v>
      </c>
      <c r="S1959" s="471" t="s">
        <v>1323</v>
      </c>
      <c r="T1959" s="483" t="s">
        <v>76</v>
      </c>
      <c r="U1959" s="483" t="s">
        <v>1324</v>
      </c>
      <c r="V1959" s="122">
        <v>44670</v>
      </c>
      <c r="W1959" s="122">
        <v>44691</v>
      </c>
      <c r="X1959" s="122">
        <v>44701</v>
      </c>
      <c r="Y1959" s="122">
        <v>44711</v>
      </c>
      <c r="Z1959" s="122">
        <v>44715</v>
      </c>
      <c r="AA1959" s="127"/>
      <c r="AB1959" s="127"/>
      <c r="AC1959" s="122">
        <v>44714</v>
      </c>
      <c r="AD1959" s="128">
        <v>44725</v>
      </c>
      <c r="AE1959" s="129" t="s">
        <v>65</v>
      </c>
      <c r="AF1959" s="128"/>
      <c r="AG1959" s="130"/>
      <c r="AH1959" s="130"/>
      <c r="AI1959" s="130"/>
      <c r="AJ1959" s="130"/>
      <c r="AK1959" s="362"/>
      <c r="AL1959" s="362"/>
      <c r="AM1959" s="368">
        <v>44727</v>
      </c>
      <c r="AN1959" s="135" t="s">
        <v>65</v>
      </c>
      <c r="AO1959" s="401">
        <v>44727</v>
      </c>
      <c r="AP1959" s="378" t="s">
        <v>408</v>
      </c>
      <c r="AQ1959" s="136"/>
      <c r="AR1959" s="379" t="e">
        <f>IF(AND(AF1959=AG1959,AF1959=AI1959,AF1959=AK1959,AF1959=AM1959),"未到货",“到货”)</f>
        <v>#NAME?</v>
      </c>
    </row>
    <row r="1960" spans="1:44" ht="20.100000000000001" hidden="1" customHeight="1">
      <c r="A1960" s="427">
        <v>21</v>
      </c>
      <c r="B1960" s="280" t="s">
        <v>1346</v>
      </c>
      <c r="C1960" s="281" t="s">
        <v>1347</v>
      </c>
      <c r="D1960" s="281" t="s">
        <v>1348</v>
      </c>
      <c r="E1960" s="281" t="s">
        <v>501</v>
      </c>
      <c r="F1960" s="280" t="s">
        <v>415</v>
      </c>
      <c r="G1960" s="282" t="s">
        <v>502</v>
      </c>
      <c r="H1960" s="427" t="s">
        <v>388</v>
      </c>
      <c r="I1960" s="280" t="s">
        <v>52</v>
      </c>
      <c r="J1960" s="427">
        <v>1</v>
      </c>
      <c r="K1960" s="289">
        <v>44664</v>
      </c>
      <c r="L1960" s="289">
        <v>44687</v>
      </c>
      <c r="M1960" s="281" t="s">
        <v>1313</v>
      </c>
      <c r="N1960" s="293">
        <v>202204284</v>
      </c>
      <c r="O1960" s="433"/>
      <c r="P1960" s="404" t="s">
        <v>54</v>
      </c>
      <c r="Q1960" s="439"/>
      <c r="R1960" s="123" t="s">
        <v>312</v>
      </c>
      <c r="S1960" s="120" t="s">
        <v>1349</v>
      </c>
      <c r="T1960" s="120" t="s">
        <v>303</v>
      </c>
      <c r="U1960" s="120"/>
      <c r="V1960" s="121">
        <v>44666</v>
      </c>
      <c r="W1960" s="121">
        <v>44691</v>
      </c>
      <c r="X1960" s="122">
        <v>44697</v>
      </c>
      <c r="Y1960" s="127"/>
      <c r="Z1960" s="127"/>
      <c r="AA1960" s="127"/>
      <c r="AB1960" s="127"/>
      <c r="AC1960" s="122">
        <v>44698</v>
      </c>
      <c r="AD1960" s="128"/>
      <c r="AE1960" s="129"/>
      <c r="AF1960" s="128"/>
      <c r="AG1960" s="130"/>
      <c r="AH1960" s="130"/>
      <c r="AI1960" s="130"/>
      <c r="AJ1960" s="130"/>
      <c r="AK1960" s="362"/>
      <c r="AL1960" s="362"/>
      <c r="AM1960" s="368"/>
      <c r="AN1960" s="135"/>
      <c r="AO1960" s="136"/>
      <c r="AP1960" s="136"/>
      <c r="AQ1960" s="136"/>
      <c r="AR1960" s="379" t="str">
        <f>IF(AND(AF1960=AG1960,AF1960=AI1960,AF1960=AK1960,AF1960=AM1960),"未到货",“到货”)</f>
        <v>未到货</v>
      </c>
    </row>
    <row r="1961" spans="1:44" s="330" customFormat="1" ht="20.100000000000001" hidden="1" customHeight="1">
      <c r="A1961" s="428">
        <v>22</v>
      </c>
      <c r="B1961" s="429" t="s">
        <v>1311</v>
      </c>
      <c r="C1961" s="430" t="s">
        <v>1350</v>
      </c>
      <c r="D1961" s="430" t="s">
        <v>553</v>
      </c>
      <c r="E1961" s="430" t="s">
        <v>405</v>
      </c>
      <c r="F1961" s="429" t="s">
        <v>420</v>
      </c>
      <c r="G1961" s="431" t="s">
        <v>401</v>
      </c>
      <c r="H1961" s="427" t="s">
        <v>388</v>
      </c>
      <c r="I1961" s="280" t="s">
        <v>52</v>
      </c>
      <c r="J1961" s="428">
        <v>4</v>
      </c>
      <c r="K1961" s="435">
        <v>44664</v>
      </c>
      <c r="L1961" s="435">
        <v>44687</v>
      </c>
      <c r="M1961" s="430" t="s">
        <v>1313</v>
      </c>
      <c r="N1961" s="436"/>
      <c r="O1961" s="437"/>
      <c r="P1961" s="113" t="s">
        <v>54</v>
      </c>
      <c r="Q1961" s="358"/>
      <c r="R1961" s="358" t="s">
        <v>329</v>
      </c>
      <c r="S1961" s="394" t="s">
        <v>330</v>
      </c>
      <c r="T1961" s="394"/>
      <c r="U1961" s="394"/>
      <c r="V1961" s="370"/>
      <c r="W1961" s="370"/>
      <c r="X1961" s="395"/>
      <c r="Y1961" s="396"/>
      <c r="Z1961" s="396"/>
      <c r="AA1961" s="396"/>
      <c r="AB1961" s="396"/>
      <c r="AC1961" s="395">
        <v>44686</v>
      </c>
      <c r="AD1961" s="395">
        <v>44687</v>
      </c>
      <c r="AE1961" s="371" t="s">
        <v>65</v>
      </c>
      <c r="AF1961" s="128"/>
      <c r="AG1961" s="130"/>
      <c r="AH1961" s="130"/>
      <c r="AI1961" s="130"/>
      <c r="AJ1961" s="396">
        <v>4</v>
      </c>
      <c r="AK1961" s="400">
        <v>44687</v>
      </c>
      <c r="AL1961" s="400">
        <v>44692</v>
      </c>
      <c r="AM1961" s="405">
        <v>44693</v>
      </c>
      <c r="AN1961" s="371" t="s">
        <v>65</v>
      </c>
      <c r="AO1961" s="134">
        <v>44701</v>
      </c>
      <c r="AP1961" s="136" t="s">
        <v>408</v>
      </c>
      <c r="AQ1961" s="136">
        <v>1</v>
      </c>
      <c r="AR1961" s="402" t="e">
        <f>IF(AND(AF1961=AG1961,AF1961=AI1961,AF1961=AK1961,AF1961=AM1961),"未到货",“到货”)</f>
        <v>#NAME?</v>
      </c>
    </row>
    <row r="1962" spans="1:44" s="330" customFormat="1" ht="20.100000000000001" hidden="1" customHeight="1">
      <c r="A1962" s="428">
        <v>23</v>
      </c>
      <c r="B1962" s="429" t="s">
        <v>1325</v>
      </c>
      <c r="C1962" s="430" t="s">
        <v>1351</v>
      </c>
      <c r="D1962" s="430" t="s">
        <v>1352</v>
      </c>
      <c r="E1962" s="430" t="s">
        <v>405</v>
      </c>
      <c r="F1962" s="429" t="s">
        <v>420</v>
      </c>
      <c r="G1962" s="431" t="s">
        <v>434</v>
      </c>
      <c r="H1962" s="427" t="s">
        <v>388</v>
      </c>
      <c r="I1962" s="280" t="s">
        <v>52</v>
      </c>
      <c r="J1962" s="428">
        <v>4</v>
      </c>
      <c r="K1962" s="435">
        <v>44664</v>
      </c>
      <c r="L1962" s="435">
        <v>44687</v>
      </c>
      <c r="M1962" s="430" t="s">
        <v>1313</v>
      </c>
      <c r="N1962" s="436"/>
      <c r="O1962" s="437"/>
      <c r="P1962" s="113" t="s">
        <v>54</v>
      </c>
      <c r="Q1962" s="358"/>
      <c r="R1962" s="358" t="s">
        <v>329</v>
      </c>
      <c r="S1962" s="394" t="s">
        <v>330</v>
      </c>
      <c r="T1962" s="394"/>
      <c r="U1962" s="394"/>
      <c r="V1962" s="370"/>
      <c r="W1962" s="370"/>
      <c r="X1962" s="395"/>
      <c r="Y1962" s="396"/>
      <c r="Z1962" s="396"/>
      <c r="AA1962" s="396"/>
      <c r="AB1962" s="396"/>
      <c r="AC1962" s="395">
        <v>44686</v>
      </c>
      <c r="AD1962" s="395">
        <v>44687</v>
      </c>
      <c r="AE1962" s="371" t="s">
        <v>65</v>
      </c>
      <c r="AF1962" s="128"/>
      <c r="AG1962" s="130"/>
      <c r="AH1962" s="130"/>
      <c r="AI1962" s="130"/>
      <c r="AJ1962" s="396">
        <v>4</v>
      </c>
      <c r="AK1962" s="400">
        <v>44687</v>
      </c>
      <c r="AL1962" s="400">
        <v>44692</v>
      </c>
      <c r="AM1962" s="405">
        <v>44693</v>
      </c>
      <c r="AN1962" s="371" t="s">
        <v>65</v>
      </c>
      <c r="AO1962" s="134">
        <v>44701</v>
      </c>
      <c r="AP1962" s="136" t="s">
        <v>408</v>
      </c>
      <c r="AQ1962" s="136">
        <v>1</v>
      </c>
      <c r="AR1962" s="402" t="e">
        <f>IF(AND(AF1962=AG1962,AF1962=AI1962,AF1962=AK1962,AF1962=AM1962),"未到货",“到货”)</f>
        <v>#NAME?</v>
      </c>
    </row>
    <row r="1963" spans="1:44" s="330" customFormat="1" ht="20.100000000000001" hidden="1" customHeight="1">
      <c r="A1963" s="428">
        <v>24</v>
      </c>
      <c r="B1963" s="429" t="s">
        <v>1328</v>
      </c>
      <c r="C1963" s="430" t="s">
        <v>1353</v>
      </c>
      <c r="D1963" s="430" t="s">
        <v>1352</v>
      </c>
      <c r="E1963" s="430" t="s">
        <v>405</v>
      </c>
      <c r="F1963" s="429" t="s">
        <v>420</v>
      </c>
      <c r="G1963" s="431" t="s">
        <v>434</v>
      </c>
      <c r="H1963" s="427" t="s">
        <v>388</v>
      </c>
      <c r="I1963" s="280" t="s">
        <v>52</v>
      </c>
      <c r="J1963" s="428">
        <v>8</v>
      </c>
      <c r="K1963" s="435">
        <v>44664</v>
      </c>
      <c r="L1963" s="435">
        <v>44687</v>
      </c>
      <c r="M1963" s="430" t="s">
        <v>1313</v>
      </c>
      <c r="N1963" s="436"/>
      <c r="O1963" s="437"/>
      <c r="P1963" s="113" t="s">
        <v>54</v>
      </c>
      <c r="Q1963" s="358"/>
      <c r="R1963" s="358" t="s">
        <v>329</v>
      </c>
      <c r="S1963" s="394" t="s">
        <v>330</v>
      </c>
      <c r="T1963" s="394"/>
      <c r="U1963" s="394"/>
      <c r="V1963" s="370"/>
      <c r="W1963" s="370"/>
      <c r="X1963" s="395"/>
      <c r="Y1963" s="396"/>
      <c r="Z1963" s="396"/>
      <c r="AA1963" s="396"/>
      <c r="AB1963" s="396"/>
      <c r="AC1963" s="395">
        <v>44686</v>
      </c>
      <c r="AD1963" s="395">
        <v>44687</v>
      </c>
      <c r="AE1963" s="371" t="s">
        <v>82</v>
      </c>
      <c r="AF1963" s="128"/>
      <c r="AG1963" s="130"/>
      <c r="AH1963" s="130"/>
      <c r="AI1963" s="130"/>
      <c r="AJ1963" s="396">
        <v>8</v>
      </c>
      <c r="AK1963" s="400">
        <v>44687</v>
      </c>
      <c r="AL1963" s="400">
        <v>44692</v>
      </c>
      <c r="AM1963" s="405">
        <v>44693</v>
      </c>
      <c r="AN1963" s="371" t="s">
        <v>82</v>
      </c>
      <c r="AO1963" s="134">
        <v>44701</v>
      </c>
      <c r="AP1963" s="136" t="s">
        <v>408</v>
      </c>
      <c r="AQ1963" s="136">
        <v>1</v>
      </c>
      <c r="AR1963" s="402" t="e">
        <f>IF(AND(AF1963=AG1963,AF1963=AI1963,AF1963=AK1963,AF1963=AM1963),"未到货",“到货”)</f>
        <v>#NAME?</v>
      </c>
    </row>
    <row r="1964" spans="1:44" s="330" customFormat="1" ht="20.100000000000001" hidden="1" customHeight="1">
      <c r="A1964" s="428">
        <v>25</v>
      </c>
      <c r="B1964" s="429" t="s">
        <v>1354</v>
      </c>
      <c r="C1964" s="430" t="s">
        <v>1355</v>
      </c>
      <c r="D1964" s="430" t="s">
        <v>551</v>
      </c>
      <c r="E1964" s="430" t="s">
        <v>472</v>
      </c>
      <c r="F1964" s="429"/>
      <c r="G1964" s="431" t="s">
        <v>512</v>
      </c>
      <c r="H1964" s="428" t="s">
        <v>388</v>
      </c>
      <c r="I1964" s="429" t="s">
        <v>52</v>
      </c>
      <c r="J1964" s="428">
        <v>2</v>
      </c>
      <c r="K1964" s="435">
        <v>44664</v>
      </c>
      <c r="L1964" s="435">
        <v>44687</v>
      </c>
      <c r="M1964" s="430" t="s">
        <v>1313</v>
      </c>
      <c r="N1964" s="436"/>
      <c r="O1964" s="437"/>
      <c r="P1964" s="404" t="s">
        <v>54</v>
      </c>
      <c r="Q1964" s="358"/>
      <c r="R1964" s="358" t="s">
        <v>329</v>
      </c>
      <c r="S1964" s="394" t="s">
        <v>330</v>
      </c>
      <c r="T1964" s="394"/>
      <c r="U1964" s="394"/>
      <c r="V1964" s="370"/>
      <c r="W1964" s="370"/>
      <c r="X1964" s="395"/>
      <c r="Y1964" s="396"/>
      <c r="Z1964" s="396"/>
      <c r="AA1964" s="396"/>
      <c r="AB1964" s="396"/>
      <c r="AC1964" s="395">
        <v>44704</v>
      </c>
      <c r="AD1964" s="395">
        <v>44706</v>
      </c>
      <c r="AE1964" s="371" t="s">
        <v>82</v>
      </c>
      <c r="AF1964" s="395"/>
      <c r="AG1964" s="396"/>
      <c r="AH1964" s="396"/>
      <c r="AI1964" s="396"/>
      <c r="AJ1964" s="396"/>
      <c r="AK1964" s="400"/>
      <c r="AL1964" s="400"/>
      <c r="AM1964" s="405">
        <v>44707</v>
      </c>
      <c r="AN1964" s="371" t="s">
        <v>82</v>
      </c>
      <c r="AO1964" s="395">
        <v>44707</v>
      </c>
      <c r="AP1964" s="396" t="s">
        <v>408</v>
      </c>
      <c r="AQ1964" s="396"/>
      <c r="AR1964" s="402" t="e">
        <f>IF(AND(AF1964=AG1964,AF1964=AI1964,AF1964=AK1964,AF1964=AM1964),"未到货",“到货”)</f>
        <v>#NAME?</v>
      </c>
    </row>
    <row r="1965" spans="1:44" s="330" customFormat="1" ht="20.100000000000001" hidden="1" customHeight="1">
      <c r="A1965" s="428">
        <v>26</v>
      </c>
      <c r="B1965" s="429" t="s">
        <v>1354</v>
      </c>
      <c r="C1965" s="430" t="s">
        <v>1356</v>
      </c>
      <c r="D1965" s="430" t="s">
        <v>1357</v>
      </c>
      <c r="E1965" s="430" t="s">
        <v>472</v>
      </c>
      <c r="F1965" s="429"/>
      <c r="G1965" s="431" t="s">
        <v>512</v>
      </c>
      <c r="H1965" s="428" t="s">
        <v>388</v>
      </c>
      <c r="I1965" s="429" t="s">
        <v>52</v>
      </c>
      <c r="J1965" s="428">
        <v>2</v>
      </c>
      <c r="K1965" s="435">
        <v>44664</v>
      </c>
      <c r="L1965" s="435">
        <v>44687</v>
      </c>
      <c r="M1965" s="430" t="s">
        <v>1313</v>
      </c>
      <c r="N1965" s="436"/>
      <c r="O1965" s="437"/>
      <c r="P1965" s="404" t="s">
        <v>54</v>
      </c>
      <c r="Q1965" s="358"/>
      <c r="R1965" s="358" t="s">
        <v>329</v>
      </c>
      <c r="S1965" s="394" t="s">
        <v>330</v>
      </c>
      <c r="T1965" s="394"/>
      <c r="U1965" s="394"/>
      <c r="V1965" s="370"/>
      <c r="W1965" s="370"/>
      <c r="X1965" s="395"/>
      <c r="Y1965" s="396"/>
      <c r="Z1965" s="396"/>
      <c r="AA1965" s="396"/>
      <c r="AB1965" s="396"/>
      <c r="AC1965" s="395">
        <v>44704</v>
      </c>
      <c r="AD1965" s="395">
        <v>44706</v>
      </c>
      <c r="AE1965" s="371" t="s">
        <v>58</v>
      </c>
      <c r="AF1965" s="395"/>
      <c r="AG1965" s="396"/>
      <c r="AH1965" s="396"/>
      <c r="AI1965" s="396"/>
      <c r="AJ1965" s="396"/>
      <c r="AK1965" s="400"/>
      <c r="AL1965" s="400"/>
      <c r="AM1965" s="405">
        <v>44707</v>
      </c>
      <c r="AN1965" s="371" t="s">
        <v>58</v>
      </c>
      <c r="AO1965" s="395">
        <v>44707</v>
      </c>
      <c r="AP1965" s="396" t="s">
        <v>408</v>
      </c>
      <c r="AQ1965" s="396"/>
      <c r="AR1965" s="402" t="e">
        <f>IF(AND(AF1965=AG1965,AF1965=AI1965,AF1965=AK1965,AF1965=AM1965),"未到货",“到货”)</f>
        <v>#NAME?</v>
      </c>
    </row>
    <row r="1966" spans="1:44" s="330" customFormat="1" ht="20.100000000000001" hidden="1" customHeight="1">
      <c r="A1966" s="428">
        <v>27</v>
      </c>
      <c r="B1966" s="429" t="s">
        <v>1329</v>
      </c>
      <c r="C1966" s="430" t="s">
        <v>1358</v>
      </c>
      <c r="D1966" s="430" t="s">
        <v>1352</v>
      </c>
      <c r="E1966" s="430" t="s">
        <v>405</v>
      </c>
      <c r="F1966" s="429" t="s">
        <v>420</v>
      </c>
      <c r="G1966" s="431" t="s">
        <v>434</v>
      </c>
      <c r="H1966" s="427" t="s">
        <v>388</v>
      </c>
      <c r="I1966" s="280" t="s">
        <v>52</v>
      </c>
      <c r="J1966" s="428">
        <v>4</v>
      </c>
      <c r="K1966" s="435">
        <v>44664</v>
      </c>
      <c r="L1966" s="435">
        <v>44687</v>
      </c>
      <c r="M1966" s="430" t="s">
        <v>1313</v>
      </c>
      <c r="N1966" s="436"/>
      <c r="O1966" s="437"/>
      <c r="P1966" s="404" t="s">
        <v>54</v>
      </c>
      <c r="Q1966" s="358"/>
      <c r="R1966" s="358" t="s">
        <v>329</v>
      </c>
      <c r="S1966" s="394" t="s">
        <v>330</v>
      </c>
      <c r="T1966" s="394"/>
      <c r="U1966" s="394"/>
      <c r="V1966" s="370"/>
      <c r="W1966" s="370"/>
      <c r="X1966" s="395"/>
      <c r="Y1966" s="396"/>
      <c r="Z1966" s="396"/>
      <c r="AA1966" s="396"/>
      <c r="AB1966" s="396"/>
      <c r="AC1966" s="395">
        <v>44686</v>
      </c>
      <c r="AD1966" s="395">
        <v>44686</v>
      </c>
      <c r="AE1966" s="371" t="s">
        <v>65</v>
      </c>
      <c r="AF1966" s="128"/>
      <c r="AG1966" s="130"/>
      <c r="AH1966" s="130"/>
      <c r="AI1966" s="130"/>
      <c r="AJ1966" s="396">
        <v>4</v>
      </c>
      <c r="AK1966" s="400">
        <v>44687</v>
      </c>
      <c r="AL1966" s="400">
        <v>44693</v>
      </c>
      <c r="AM1966" s="405">
        <v>44693</v>
      </c>
      <c r="AN1966" s="371" t="s">
        <v>65</v>
      </c>
      <c r="AO1966" s="134">
        <v>44701</v>
      </c>
      <c r="AP1966" s="136" t="s">
        <v>408</v>
      </c>
      <c r="AQ1966" s="136">
        <v>1</v>
      </c>
      <c r="AR1966" s="402" t="e">
        <f>IF(AND(AF1966=AG1966,AF1966=AI1966,AF1966=AK1966,AF1966=AM1966),"未到货",“到货”)</f>
        <v>#NAME?</v>
      </c>
    </row>
    <row r="1967" spans="1:44" s="330" customFormat="1" ht="20.100000000000001" hidden="1" customHeight="1">
      <c r="A1967" s="428">
        <v>28</v>
      </c>
      <c r="B1967" s="429" t="s">
        <v>1346</v>
      </c>
      <c r="C1967" s="430" t="s">
        <v>1359</v>
      </c>
      <c r="D1967" s="430" t="s">
        <v>1360</v>
      </c>
      <c r="E1967" s="430" t="s">
        <v>405</v>
      </c>
      <c r="F1967" s="429" t="s">
        <v>420</v>
      </c>
      <c r="G1967" s="431" t="s">
        <v>434</v>
      </c>
      <c r="H1967" s="427" t="s">
        <v>388</v>
      </c>
      <c r="I1967" s="280" t="s">
        <v>52</v>
      </c>
      <c r="J1967" s="428">
        <v>4</v>
      </c>
      <c r="K1967" s="435">
        <v>44664</v>
      </c>
      <c r="L1967" s="435">
        <v>44687</v>
      </c>
      <c r="M1967" s="430" t="s">
        <v>1313</v>
      </c>
      <c r="N1967" s="436"/>
      <c r="O1967" s="437"/>
      <c r="P1967" s="113" t="s">
        <v>54</v>
      </c>
      <c r="Q1967" s="358"/>
      <c r="R1967" s="358" t="s">
        <v>329</v>
      </c>
      <c r="S1967" s="394" t="s">
        <v>330</v>
      </c>
      <c r="T1967" s="394"/>
      <c r="U1967" s="394"/>
      <c r="V1967" s="370"/>
      <c r="W1967" s="370"/>
      <c r="X1967" s="395"/>
      <c r="Y1967" s="396"/>
      <c r="Z1967" s="396"/>
      <c r="AA1967" s="396"/>
      <c r="AB1967" s="396"/>
      <c r="AC1967" s="395">
        <v>44686</v>
      </c>
      <c r="AD1967" s="395">
        <v>44687</v>
      </c>
      <c r="AE1967" s="371" t="s">
        <v>65</v>
      </c>
      <c r="AF1967" s="128"/>
      <c r="AG1967" s="130"/>
      <c r="AH1967" s="130"/>
      <c r="AI1967" s="130"/>
      <c r="AJ1967" s="396">
        <v>4</v>
      </c>
      <c r="AK1967" s="400">
        <v>44687</v>
      </c>
      <c r="AL1967" s="400">
        <v>44692</v>
      </c>
      <c r="AM1967" s="405">
        <v>44693</v>
      </c>
      <c r="AN1967" s="371" t="s">
        <v>65</v>
      </c>
      <c r="AO1967" s="134">
        <v>44701</v>
      </c>
      <c r="AP1967" s="136" t="s">
        <v>408</v>
      </c>
      <c r="AQ1967" s="136">
        <v>1</v>
      </c>
      <c r="AR1967" s="402" t="e">
        <f>IF(AND(AF1967=AG1967,AF1967=AI1967,AF1967=AK1967,AF1967=AM1967),"未到货",“到货”)</f>
        <v>#NAME?</v>
      </c>
    </row>
    <row r="1968" spans="1:44" ht="20.100000000000001" hidden="1" customHeight="1">
      <c r="A1968" s="427">
        <v>29</v>
      </c>
      <c r="B1968" s="280" t="s">
        <v>1346</v>
      </c>
      <c r="C1968" s="281" t="s">
        <v>1361</v>
      </c>
      <c r="D1968" s="281" t="s">
        <v>383</v>
      </c>
      <c r="E1968" s="281" t="s">
        <v>420</v>
      </c>
      <c r="F1968" s="280" t="s">
        <v>420</v>
      </c>
      <c r="G1968" s="282" t="s">
        <v>388</v>
      </c>
      <c r="H1968" s="427" t="s">
        <v>420</v>
      </c>
      <c r="I1968" s="280" t="s">
        <v>566</v>
      </c>
      <c r="J1968" s="427">
        <v>4</v>
      </c>
      <c r="K1968" s="289"/>
      <c r="L1968" s="289"/>
      <c r="M1968" s="281" t="s">
        <v>1313</v>
      </c>
      <c r="N1968" s="293"/>
      <c r="O1968" s="433" t="s">
        <v>338</v>
      </c>
      <c r="P1968" s="113" t="s">
        <v>54</v>
      </c>
      <c r="Q1968" s="439"/>
      <c r="R1968" s="123"/>
      <c r="S1968" s="120"/>
      <c r="T1968" s="120"/>
      <c r="U1968" s="120"/>
      <c r="V1968" s="121"/>
      <c r="W1968" s="121"/>
      <c r="X1968" s="122"/>
      <c r="Y1968" s="127"/>
      <c r="Z1968" s="127"/>
      <c r="AA1968" s="127"/>
      <c r="AB1968" s="127"/>
      <c r="AC1968" s="122"/>
      <c r="AD1968" s="128"/>
      <c r="AE1968" s="129"/>
      <c r="AF1968" s="128"/>
      <c r="AG1968" s="130"/>
      <c r="AH1968" s="130"/>
      <c r="AI1968" s="130"/>
      <c r="AJ1968" s="130"/>
      <c r="AK1968" s="362"/>
      <c r="AL1968" s="362"/>
      <c r="AM1968" s="368" t="s">
        <v>338</v>
      </c>
      <c r="AN1968" s="135"/>
      <c r="AO1968" s="136"/>
      <c r="AP1968" s="136"/>
      <c r="AQ1968" s="136"/>
      <c r="AR1968" s="379" t="e">
        <f>IF(AND(AF1968=AG1968,AF1968=AI1968,AF1968=AK1968,AF1968=AM1968),"未到货",“到货”)</f>
        <v>#NAME?</v>
      </c>
    </row>
    <row r="1969" spans="1:44" ht="20.100000000000001" hidden="1" customHeight="1">
      <c r="A1969" s="427">
        <v>30</v>
      </c>
      <c r="B1969" s="280" t="s">
        <v>1311</v>
      </c>
      <c r="C1969" s="281" t="s">
        <v>1312</v>
      </c>
      <c r="D1969" s="281" t="s">
        <v>553</v>
      </c>
      <c r="E1969" s="281" t="s">
        <v>385</v>
      </c>
      <c r="F1969" s="280" t="s">
        <v>386</v>
      </c>
      <c r="G1969" s="282" t="s">
        <v>781</v>
      </c>
      <c r="H1969" s="427" t="s">
        <v>388</v>
      </c>
      <c r="I1969" s="280" t="s">
        <v>52</v>
      </c>
      <c r="J1969" s="427">
        <v>4</v>
      </c>
      <c r="K1969" s="289">
        <v>44664</v>
      </c>
      <c r="L1969" s="289">
        <v>44687</v>
      </c>
      <c r="M1969" s="281" t="s">
        <v>1362</v>
      </c>
      <c r="N1969" s="293">
        <v>202204284</v>
      </c>
      <c r="O1969" s="433"/>
      <c r="P1969" s="404" t="s">
        <v>54</v>
      </c>
      <c r="Q1969" s="439"/>
      <c r="R1969" s="123" t="s">
        <v>74</v>
      </c>
      <c r="S1969" s="120" t="s">
        <v>93</v>
      </c>
      <c r="T1969" s="120" t="s">
        <v>860</v>
      </c>
      <c r="U1969" s="120" t="s">
        <v>1314</v>
      </c>
      <c r="V1969" s="121">
        <v>44664</v>
      </c>
      <c r="W1969" s="121">
        <v>44687</v>
      </c>
      <c r="X1969" s="122">
        <v>44694</v>
      </c>
      <c r="Y1969" s="122">
        <v>44706</v>
      </c>
      <c r="Z1969" s="127"/>
      <c r="AA1969" s="127"/>
      <c r="AB1969" s="127"/>
      <c r="AC1969" s="122">
        <v>44705</v>
      </c>
      <c r="AD1969" s="128">
        <v>44707</v>
      </c>
      <c r="AE1969" s="129" t="s">
        <v>65</v>
      </c>
      <c r="AF1969" s="128"/>
      <c r="AG1969" s="130"/>
      <c r="AH1969" s="130"/>
      <c r="AI1969" s="130"/>
      <c r="AJ1969" s="130"/>
      <c r="AK1969" s="362"/>
      <c r="AL1969" s="362"/>
      <c r="AM1969" s="368">
        <v>44712</v>
      </c>
      <c r="AN1969" s="135" t="s">
        <v>65</v>
      </c>
      <c r="AO1969" s="134">
        <v>44712</v>
      </c>
      <c r="AP1969" s="136" t="s">
        <v>408</v>
      </c>
      <c r="AQ1969" s="136"/>
      <c r="AR1969" s="379" t="e">
        <f>IF(AND(AF1969=AG1969,AF1969=AI1969,AF1969=AK1969,AF1969=AM1969),"未到货",“到货”)</f>
        <v>#NAME?</v>
      </c>
    </row>
    <row r="1970" spans="1:44" ht="20.100000000000001" hidden="1" customHeight="1">
      <c r="A1970" s="427">
        <v>31</v>
      </c>
      <c r="B1970" s="280" t="s">
        <v>1311</v>
      </c>
      <c r="C1970" s="281" t="s">
        <v>1315</v>
      </c>
      <c r="D1970" s="281" t="s">
        <v>433</v>
      </c>
      <c r="E1970" s="281" t="s">
        <v>405</v>
      </c>
      <c r="F1970" s="280" t="s">
        <v>420</v>
      </c>
      <c r="G1970" s="282" t="s">
        <v>401</v>
      </c>
      <c r="H1970" s="427" t="s">
        <v>388</v>
      </c>
      <c r="I1970" s="280" t="s">
        <v>52</v>
      </c>
      <c r="J1970" s="427">
        <v>4</v>
      </c>
      <c r="K1970" s="289">
        <v>44664</v>
      </c>
      <c r="L1970" s="289">
        <v>44687</v>
      </c>
      <c r="M1970" s="281" t="s">
        <v>1362</v>
      </c>
      <c r="N1970" s="293">
        <v>202204284</v>
      </c>
      <c r="O1970" s="433"/>
      <c r="P1970" s="404" t="s">
        <v>54</v>
      </c>
      <c r="Q1970" s="410"/>
      <c r="R1970" s="123" t="s">
        <v>74</v>
      </c>
      <c r="S1970" s="120" t="s">
        <v>406</v>
      </c>
      <c r="T1970" s="120" t="s">
        <v>76</v>
      </c>
      <c r="U1970" s="120" t="s">
        <v>1317</v>
      </c>
      <c r="V1970" s="121">
        <v>44664</v>
      </c>
      <c r="W1970" s="121">
        <v>44687</v>
      </c>
      <c r="X1970" s="122">
        <v>44693</v>
      </c>
      <c r="Y1970" s="122">
        <v>44711</v>
      </c>
      <c r="Z1970" s="127"/>
      <c r="AA1970" s="127"/>
      <c r="AB1970" s="127"/>
      <c r="AC1970" s="122"/>
      <c r="AD1970" s="128">
        <v>44700</v>
      </c>
      <c r="AE1970" s="129" t="s">
        <v>65</v>
      </c>
      <c r="AF1970" s="128"/>
      <c r="AG1970" s="130"/>
      <c r="AH1970" s="130"/>
      <c r="AI1970" s="130"/>
      <c r="AJ1970" s="130"/>
      <c r="AK1970" s="362"/>
      <c r="AL1970" s="362"/>
      <c r="AM1970" s="368"/>
      <c r="AN1970" s="135"/>
      <c r="AO1970" s="136"/>
      <c r="AP1970" s="136"/>
      <c r="AQ1970" s="136"/>
      <c r="AR1970" s="379" t="str">
        <f>IF(AND(AF1970=AG1970,AF1970=AI1970,AF1970=AK1970,AF1970=AM1970),"未到货",“到货”)</f>
        <v>未到货</v>
      </c>
    </row>
    <row r="1971" spans="1:44" ht="20.100000000000001" hidden="1" customHeight="1">
      <c r="A1971" s="427">
        <v>32</v>
      </c>
      <c r="B1971" s="280" t="s">
        <v>1311</v>
      </c>
      <c r="C1971" s="281" t="s">
        <v>1318</v>
      </c>
      <c r="D1971" s="281" t="s">
        <v>391</v>
      </c>
      <c r="E1971" s="281" t="s">
        <v>392</v>
      </c>
      <c r="F1971" s="280" t="s">
        <v>1319</v>
      </c>
      <c r="G1971" s="282" t="s">
        <v>442</v>
      </c>
      <c r="H1971" s="427" t="s">
        <v>388</v>
      </c>
      <c r="I1971" s="280" t="s">
        <v>52</v>
      </c>
      <c r="J1971" s="427">
        <v>4</v>
      </c>
      <c r="K1971" s="289">
        <v>44664</v>
      </c>
      <c r="L1971" s="289">
        <v>44687</v>
      </c>
      <c r="M1971" s="281" t="s">
        <v>1362</v>
      </c>
      <c r="N1971" s="293">
        <v>202204284</v>
      </c>
      <c r="O1971" s="433"/>
      <c r="P1971" s="439" t="s">
        <v>54</v>
      </c>
      <c r="Q1971" s="439"/>
      <c r="R1971" s="123" t="s">
        <v>391</v>
      </c>
      <c r="S1971" s="120" t="s">
        <v>856</v>
      </c>
      <c r="T1971" s="120" t="s">
        <v>857</v>
      </c>
      <c r="U1971" s="120"/>
      <c r="V1971" s="121">
        <v>44669</v>
      </c>
      <c r="W1971" s="121">
        <v>44691</v>
      </c>
      <c r="X1971" s="122">
        <v>44710</v>
      </c>
      <c r="Y1971" s="127"/>
      <c r="Z1971" s="127"/>
      <c r="AA1971" s="127"/>
      <c r="AB1971" s="127"/>
      <c r="AC1971" s="122">
        <v>44711</v>
      </c>
      <c r="AD1971" s="128">
        <v>44725</v>
      </c>
      <c r="AE1971" s="129" t="s">
        <v>65</v>
      </c>
      <c r="AF1971" s="128"/>
      <c r="AG1971" s="130"/>
      <c r="AH1971" s="130"/>
      <c r="AI1971" s="130"/>
      <c r="AJ1971" s="130"/>
      <c r="AK1971" s="362"/>
      <c r="AL1971" s="362"/>
      <c r="AM1971" s="368">
        <v>44727</v>
      </c>
      <c r="AN1971" s="135" t="s">
        <v>65</v>
      </c>
      <c r="AO1971" s="401">
        <v>44727</v>
      </c>
      <c r="AP1971" s="378" t="s">
        <v>1320</v>
      </c>
      <c r="AQ1971" s="136"/>
      <c r="AR1971" s="379" t="e">
        <f>IF(AND(AF1971=AG1971,AF1971=AI1971,AF1971=AK1971,AF1971=AM1971),"未到货",“到货”)</f>
        <v>#NAME?</v>
      </c>
    </row>
    <row r="1972" spans="1:44" ht="20.100000000000001" hidden="1" customHeight="1">
      <c r="A1972" s="427">
        <v>33</v>
      </c>
      <c r="B1972" s="280" t="s">
        <v>1311</v>
      </c>
      <c r="C1972" s="281" t="s">
        <v>1321</v>
      </c>
      <c r="D1972" s="281" t="s">
        <v>1322</v>
      </c>
      <c r="E1972" s="281" t="s">
        <v>385</v>
      </c>
      <c r="F1972" s="280" t="s">
        <v>430</v>
      </c>
      <c r="G1972" s="282" t="s">
        <v>770</v>
      </c>
      <c r="H1972" s="427" t="s">
        <v>388</v>
      </c>
      <c r="I1972" s="280" t="s">
        <v>52</v>
      </c>
      <c r="J1972" s="427">
        <v>4</v>
      </c>
      <c r="K1972" s="289">
        <v>44664</v>
      </c>
      <c r="L1972" s="289">
        <v>44687</v>
      </c>
      <c r="M1972" s="281" t="s">
        <v>1362</v>
      </c>
      <c r="N1972" s="293">
        <v>202204284</v>
      </c>
      <c r="O1972" s="433"/>
      <c r="P1972" s="404" t="s">
        <v>54</v>
      </c>
      <c r="Q1972" s="439"/>
      <c r="R1972" s="123" t="s">
        <v>92</v>
      </c>
      <c r="S1972" s="471" t="s">
        <v>1323</v>
      </c>
      <c r="T1972" s="483" t="s">
        <v>76</v>
      </c>
      <c r="U1972" s="483" t="s">
        <v>1324</v>
      </c>
      <c r="V1972" s="122">
        <v>44670</v>
      </c>
      <c r="W1972" s="122">
        <v>44691</v>
      </c>
      <c r="X1972" s="122"/>
      <c r="Y1972" s="127"/>
      <c r="Z1972" s="127"/>
      <c r="AA1972" s="127"/>
      <c r="AB1972" s="127"/>
      <c r="AC1972" s="122">
        <v>44684</v>
      </c>
      <c r="AD1972" s="128">
        <v>44685</v>
      </c>
      <c r="AE1972" s="129" t="s">
        <v>65</v>
      </c>
      <c r="AF1972" s="128"/>
      <c r="AG1972" s="130"/>
      <c r="AH1972" s="130"/>
      <c r="AI1972" s="130"/>
      <c r="AJ1972" s="130">
        <v>4</v>
      </c>
      <c r="AK1972" s="362">
        <v>44687</v>
      </c>
      <c r="AL1972" s="362">
        <v>44692</v>
      </c>
      <c r="AM1972" s="368">
        <v>44693</v>
      </c>
      <c r="AN1972" s="135" t="s">
        <v>65</v>
      </c>
      <c r="AO1972" s="401">
        <v>44694</v>
      </c>
      <c r="AP1972" s="136" t="s">
        <v>408</v>
      </c>
      <c r="AQ1972" s="136">
        <v>4</v>
      </c>
      <c r="AR1972" s="379" t="e">
        <f>IF(AND(AF1972=AG1972,AF1972=AI1972,AF1972=AK1972,AF1972=AM1972),"未到货",“到货”)</f>
        <v>#NAME?</v>
      </c>
    </row>
    <row r="1973" spans="1:44" ht="20.100000000000001" hidden="1" customHeight="1">
      <c r="A1973" s="427">
        <v>34</v>
      </c>
      <c r="B1973" s="280" t="s">
        <v>1325</v>
      </c>
      <c r="C1973" s="281" t="s">
        <v>1326</v>
      </c>
      <c r="D1973" s="281" t="s">
        <v>1327</v>
      </c>
      <c r="E1973" s="281" t="s">
        <v>405</v>
      </c>
      <c r="F1973" s="280" t="s">
        <v>420</v>
      </c>
      <c r="G1973" s="282" t="s">
        <v>456</v>
      </c>
      <c r="H1973" s="427" t="s">
        <v>388</v>
      </c>
      <c r="I1973" s="280" t="s">
        <v>52</v>
      </c>
      <c r="J1973" s="427">
        <v>4</v>
      </c>
      <c r="K1973" s="289">
        <v>44664</v>
      </c>
      <c r="L1973" s="289">
        <v>44687</v>
      </c>
      <c r="M1973" s="281" t="s">
        <v>1362</v>
      </c>
      <c r="N1973" s="293">
        <v>202204284</v>
      </c>
      <c r="O1973" s="433"/>
      <c r="P1973" s="113" t="s">
        <v>54</v>
      </c>
      <c r="Q1973" s="439"/>
      <c r="R1973" s="123" t="s">
        <v>74</v>
      </c>
      <c r="S1973" s="120" t="s">
        <v>406</v>
      </c>
      <c r="T1973" s="120" t="s">
        <v>76</v>
      </c>
      <c r="U1973" s="120" t="s">
        <v>1317</v>
      </c>
      <c r="V1973" s="121">
        <v>44664</v>
      </c>
      <c r="W1973" s="121">
        <v>44687</v>
      </c>
      <c r="X1973" s="122">
        <v>44693</v>
      </c>
      <c r="Y1973" s="127"/>
      <c r="Z1973" s="127"/>
      <c r="AA1973" s="127"/>
      <c r="AB1973" s="127"/>
      <c r="AC1973" s="122">
        <v>44692</v>
      </c>
      <c r="AD1973" s="128">
        <v>44695</v>
      </c>
      <c r="AE1973" s="129" t="s">
        <v>65</v>
      </c>
      <c r="AF1973" s="128"/>
      <c r="AG1973" s="130"/>
      <c r="AH1973" s="130"/>
      <c r="AI1973" s="130"/>
      <c r="AJ1973" s="130">
        <v>4</v>
      </c>
      <c r="AK1973" s="362">
        <v>44696</v>
      </c>
      <c r="AL1973" s="362">
        <v>44699</v>
      </c>
      <c r="AM1973" s="368">
        <v>44700</v>
      </c>
      <c r="AN1973" s="135" t="s">
        <v>65</v>
      </c>
      <c r="AO1973" s="134">
        <v>44700</v>
      </c>
      <c r="AP1973" s="136" t="s">
        <v>408</v>
      </c>
      <c r="AQ1973" s="136"/>
      <c r="AR1973" s="379" t="e">
        <f>IF(AND(AF1973=AG1973,AF1973=AI1973,AF1973=AK1973,AF1973=AM1973),"未到货",“到货”)</f>
        <v>#NAME?</v>
      </c>
    </row>
    <row r="1974" spans="1:44" ht="20.100000000000001" hidden="1" customHeight="1">
      <c r="A1974" s="427">
        <v>35</v>
      </c>
      <c r="B1974" s="280" t="s">
        <v>1328</v>
      </c>
      <c r="C1974" s="281" t="s">
        <v>1326</v>
      </c>
      <c r="D1974" s="281" t="s">
        <v>1327</v>
      </c>
      <c r="E1974" s="281" t="s">
        <v>405</v>
      </c>
      <c r="F1974" s="280" t="s">
        <v>420</v>
      </c>
      <c r="G1974" s="282" t="s">
        <v>456</v>
      </c>
      <c r="H1974" s="427" t="s">
        <v>388</v>
      </c>
      <c r="I1974" s="280" t="s">
        <v>52</v>
      </c>
      <c r="J1974" s="427">
        <v>4</v>
      </c>
      <c r="K1974" s="289">
        <v>44664</v>
      </c>
      <c r="L1974" s="289">
        <v>44687</v>
      </c>
      <c r="M1974" s="281" t="s">
        <v>1362</v>
      </c>
      <c r="N1974" s="293">
        <v>202204284</v>
      </c>
      <c r="O1974" s="433"/>
      <c r="P1974" s="113" t="s">
        <v>54</v>
      </c>
      <c r="Q1974" s="439"/>
      <c r="R1974" s="123" t="s">
        <v>74</v>
      </c>
      <c r="S1974" s="120" t="s">
        <v>406</v>
      </c>
      <c r="T1974" s="120" t="s">
        <v>76</v>
      </c>
      <c r="U1974" s="120" t="s">
        <v>1317</v>
      </c>
      <c r="V1974" s="121">
        <v>44664</v>
      </c>
      <c r="W1974" s="121">
        <v>44687</v>
      </c>
      <c r="X1974" s="122">
        <v>44693</v>
      </c>
      <c r="Y1974" s="127"/>
      <c r="Z1974" s="127"/>
      <c r="AA1974" s="127"/>
      <c r="AB1974" s="127"/>
      <c r="AC1974" s="122">
        <v>44692</v>
      </c>
      <c r="AD1974" s="128">
        <v>44695</v>
      </c>
      <c r="AE1974" s="129" t="s">
        <v>65</v>
      </c>
      <c r="AF1974" s="128"/>
      <c r="AG1974" s="130"/>
      <c r="AH1974" s="130"/>
      <c r="AI1974" s="130"/>
      <c r="AJ1974" s="130">
        <v>4</v>
      </c>
      <c r="AK1974" s="362">
        <v>44696</v>
      </c>
      <c r="AL1974" s="362">
        <v>44699</v>
      </c>
      <c r="AM1974" s="368">
        <v>44700</v>
      </c>
      <c r="AN1974" s="135" t="s">
        <v>65</v>
      </c>
      <c r="AO1974" s="134">
        <v>44700</v>
      </c>
      <c r="AP1974" s="136" t="s">
        <v>408</v>
      </c>
      <c r="AQ1974" s="136"/>
      <c r="AR1974" s="379" t="e">
        <f>IF(AND(AF1974=AG1974,AF1974=AI1974,AF1974=AK1974,AF1974=AM1974),"未到货",“到货”)</f>
        <v>#NAME?</v>
      </c>
    </row>
    <row r="1975" spans="1:44" ht="20.100000000000001" hidden="1" customHeight="1">
      <c r="A1975" s="427">
        <v>36</v>
      </c>
      <c r="B1975" s="280" t="s">
        <v>1363</v>
      </c>
      <c r="C1975" s="281" t="s">
        <v>1326</v>
      </c>
      <c r="D1975" s="281" t="s">
        <v>1327</v>
      </c>
      <c r="E1975" s="281" t="s">
        <v>405</v>
      </c>
      <c r="F1975" s="280" t="s">
        <v>420</v>
      </c>
      <c r="G1975" s="282" t="s">
        <v>456</v>
      </c>
      <c r="H1975" s="427" t="s">
        <v>388</v>
      </c>
      <c r="I1975" s="280" t="s">
        <v>52</v>
      </c>
      <c r="J1975" s="427">
        <v>4</v>
      </c>
      <c r="K1975" s="289">
        <v>44664</v>
      </c>
      <c r="L1975" s="289">
        <v>44687</v>
      </c>
      <c r="M1975" s="281" t="s">
        <v>1362</v>
      </c>
      <c r="N1975" s="293">
        <v>202204284</v>
      </c>
      <c r="O1975" s="433"/>
      <c r="P1975" s="113" t="s">
        <v>54</v>
      </c>
      <c r="Q1975" s="439"/>
      <c r="R1975" s="123" t="s">
        <v>74</v>
      </c>
      <c r="S1975" s="120" t="s">
        <v>406</v>
      </c>
      <c r="T1975" s="120" t="s">
        <v>76</v>
      </c>
      <c r="U1975" s="120" t="s">
        <v>1317</v>
      </c>
      <c r="V1975" s="121">
        <v>44664</v>
      </c>
      <c r="W1975" s="121">
        <v>44687</v>
      </c>
      <c r="X1975" s="122">
        <v>44693</v>
      </c>
      <c r="Y1975" s="127"/>
      <c r="Z1975" s="127"/>
      <c r="AA1975" s="127"/>
      <c r="AB1975" s="127"/>
      <c r="AC1975" s="122">
        <v>44692</v>
      </c>
      <c r="AD1975" s="128">
        <v>44695</v>
      </c>
      <c r="AE1975" s="129" t="s">
        <v>65</v>
      </c>
      <c r="AF1975" s="128"/>
      <c r="AG1975" s="130"/>
      <c r="AH1975" s="130"/>
      <c r="AI1975" s="130"/>
      <c r="AJ1975" s="130">
        <v>4</v>
      </c>
      <c r="AK1975" s="362">
        <v>44696</v>
      </c>
      <c r="AL1975" s="362">
        <v>44699</v>
      </c>
      <c r="AM1975" s="368">
        <v>44700</v>
      </c>
      <c r="AN1975" s="135" t="s">
        <v>65</v>
      </c>
      <c r="AO1975" s="134">
        <v>44700</v>
      </c>
      <c r="AP1975" s="136" t="s">
        <v>408</v>
      </c>
      <c r="AQ1975" s="136"/>
      <c r="AR1975" s="379" t="e">
        <f>IF(AND(AF1975=AG1975,AF1975=AI1975,AF1975=AK1975,AF1975=AM1975),"未到货",“到货”)</f>
        <v>#NAME?</v>
      </c>
    </row>
    <row r="1976" spans="1:44" ht="20.100000000000001" hidden="1" customHeight="1">
      <c r="A1976" s="427">
        <v>37</v>
      </c>
      <c r="B1976" s="280" t="s">
        <v>1364</v>
      </c>
      <c r="C1976" s="281" t="s">
        <v>1331</v>
      </c>
      <c r="D1976" s="281" t="s">
        <v>1332</v>
      </c>
      <c r="E1976" s="281" t="s">
        <v>485</v>
      </c>
      <c r="F1976" s="280" t="s">
        <v>486</v>
      </c>
      <c r="G1976" s="282" t="s">
        <v>487</v>
      </c>
      <c r="H1976" s="427" t="s">
        <v>388</v>
      </c>
      <c r="I1976" s="280" t="s">
        <v>52</v>
      </c>
      <c r="J1976" s="427">
        <v>1</v>
      </c>
      <c r="K1976" s="289">
        <v>44664</v>
      </c>
      <c r="L1976" s="289">
        <v>44687</v>
      </c>
      <c r="M1976" s="281" t="s">
        <v>1362</v>
      </c>
      <c r="N1976" s="293">
        <v>202204284</v>
      </c>
      <c r="O1976" s="433"/>
      <c r="P1976" s="114" t="s">
        <v>54</v>
      </c>
      <c r="Q1976" s="439"/>
      <c r="R1976" s="123" t="s">
        <v>92</v>
      </c>
      <c r="S1976" s="471" t="s">
        <v>1323</v>
      </c>
      <c r="T1976" s="483" t="s">
        <v>76</v>
      </c>
      <c r="U1976" s="483" t="s">
        <v>1324</v>
      </c>
      <c r="V1976" s="122">
        <v>44670</v>
      </c>
      <c r="W1976" s="122">
        <v>44691</v>
      </c>
      <c r="X1976" s="122">
        <v>44701</v>
      </c>
      <c r="Y1976" s="122">
        <v>44711</v>
      </c>
      <c r="Z1976" s="122">
        <v>44715</v>
      </c>
      <c r="AA1976" s="127"/>
      <c r="AB1976" s="127"/>
      <c r="AC1976" s="122">
        <v>44718</v>
      </c>
      <c r="AD1976" s="128">
        <v>44726</v>
      </c>
      <c r="AE1976" s="130">
        <v>1</v>
      </c>
      <c r="AF1976" s="128"/>
      <c r="AG1976" s="130"/>
      <c r="AH1976" s="130"/>
      <c r="AI1976" s="130"/>
      <c r="AJ1976" s="130"/>
      <c r="AK1976" s="362"/>
      <c r="AL1976" s="362"/>
      <c r="AM1976" s="134">
        <v>44727</v>
      </c>
      <c r="AN1976" s="135" t="s">
        <v>49</v>
      </c>
      <c r="AO1976" s="401">
        <v>44727</v>
      </c>
      <c r="AP1976" s="378" t="s">
        <v>408</v>
      </c>
      <c r="AQ1976" s="136"/>
      <c r="AR1976" s="379" t="e">
        <f>IF(AND(AF1976=AG1976,AF1976=AI1976,AF1976=AK1976,AF1976=AM1976),"未到货",“到货”)</f>
        <v>#NAME?</v>
      </c>
    </row>
    <row r="1977" spans="1:44" ht="20.100000000000001" hidden="1" customHeight="1">
      <c r="A1977" s="427">
        <v>38</v>
      </c>
      <c r="B1977" s="280" t="s">
        <v>1365</v>
      </c>
      <c r="C1977" s="281" t="s">
        <v>1331</v>
      </c>
      <c r="D1977" s="281" t="s">
        <v>1332</v>
      </c>
      <c r="E1977" s="281" t="s">
        <v>485</v>
      </c>
      <c r="F1977" s="280" t="s">
        <v>486</v>
      </c>
      <c r="G1977" s="282" t="s">
        <v>487</v>
      </c>
      <c r="H1977" s="427" t="s">
        <v>388</v>
      </c>
      <c r="I1977" s="280" t="s">
        <v>52</v>
      </c>
      <c r="J1977" s="427">
        <v>1</v>
      </c>
      <c r="K1977" s="289">
        <v>44664</v>
      </c>
      <c r="L1977" s="289">
        <v>44687</v>
      </c>
      <c r="M1977" s="281" t="s">
        <v>1362</v>
      </c>
      <c r="N1977" s="293">
        <v>202204284</v>
      </c>
      <c r="O1977" s="433"/>
      <c r="P1977" s="114" t="s">
        <v>54</v>
      </c>
      <c r="Q1977" s="439"/>
      <c r="R1977" s="123" t="s">
        <v>92</v>
      </c>
      <c r="S1977" s="471" t="s">
        <v>1323</v>
      </c>
      <c r="T1977" s="483" t="s">
        <v>76</v>
      </c>
      <c r="U1977" s="483" t="s">
        <v>1324</v>
      </c>
      <c r="V1977" s="122">
        <v>44670</v>
      </c>
      <c r="W1977" s="122">
        <v>44691</v>
      </c>
      <c r="X1977" s="122">
        <v>44701</v>
      </c>
      <c r="Y1977" s="122">
        <v>44711</v>
      </c>
      <c r="Z1977" s="122">
        <v>44715</v>
      </c>
      <c r="AA1977" s="127"/>
      <c r="AB1977" s="127"/>
      <c r="AC1977" s="122">
        <v>44718</v>
      </c>
      <c r="AD1977" s="128">
        <v>44726</v>
      </c>
      <c r="AE1977" s="130">
        <v>1</v>
      </c>
      <c r="AF1977" s="128"/>
      <c r="AG1977" s="130"/>
      <c r="AH1977" s="130"/>
      <c r="AI1977" s="130"/>
      <c r="AJ1977" s="130"/>
      <c r="AK1977" s="362"/>
      <c r="AL1977" s="362"/>
      <c r="AM1977" s="134">
        <v>44727</v>
      </c>
      <c r="AN1977" s="135" t="s">
        <v>49</v>
      </c>
      <c r="AO1977" s="401">
        <v>44727</v>
      </c>
      <c r="AP1977" s="378" t="s">
        <v>408</v>
      </c>
      <c r="AQ1977" s="136"/>
      <c r="AR1977" s="379" t="e">
        <f>IF(AND(AF1977=AG1977,AF1977=AI1977,AF1977=AK1977,AF1977=AM1977),"未到货",“到货”)</f>
        <v>#NAME?</v>
      </c>
    </row>
    <row r="1978" spans="1:44" ht="20.100000000000001" hidden="1" customHeight="1">
      <c r="A1978" s="427">
        <v>39</v>
      </c>
      <c r="B1978" s="280" t="s">
        <v>1364</v>
      </c>
      <c r="C1978" s="281" t="s">
        <v>1335</v>
      </c>
      <c r="D1978" s="281" t="s">
        <v>1336</v>
      </c>
      <c r="E1978" s="281" t="s">
        <v>485</v>
      </c>
      <c r="F1978" s="280" t="s">
        <v>486</v>
      </c>
      <c r="G1978" s="282" t="s">
        <v>487</v>
      </c>
      <c r="H1978" s="427" t="s">
        <v>388</v>
      </c>
      <c r="I1978" s="280" t="s">
        <v>52</v>
      </c>
      <c r="J1978" s="427">
        <v>2</v>
      </c>
      <c r="K1978" s="289">
        <v>44664</v>
      </c>
      <c r="L1978" s="289">
        <v>44687</v>
      </c>
      <c r="M1978" s="281" t="s">
        <v>1362</v>
      </c>
      <c r="N1978" s="293">
        <v>202204284</v>
      </c>
      <c r="O1978" s="433"/>
      <c r="P1978" s="114" t="s">
        <v>54</v>
      </c>
      <c r="Q1978" s="439"/>
      <c r="R1978" s="123" t="s">
        <v>92</v>
      </c>
      <c r="S1978" s="471" t="s">
        <v>1323</v>
      </c>
      <c r="T1978" s="483" t="s">
        <v>76</v>
      </c>
      <c r="U1978" s="483" t="s">
        <v>1324</v>
      </c>
      <c r="V1978" s="122">
        <v>44670</v>
      </c>
      <c r="W1978" s="122">
        <v>44691</v>
      </c>
      <c r="X1978" s="122">
        <v>44701</v>
      </c>
      <c r="Y1978" s="122">
        <v>44711</v>
      </c>
      <c r="Z1978" s="122">
        <v>44715</v>
      </c>
      <c r="AA1978" s="127"/>
      <c r="AB1978" s="127"/>
      <c r="AC1978" s="122">
        <v>44718</v>
      </c>
      <c r="AD1978" s="128">
        <v>44726</v>
      </c>
      <c r="AE1978" s="129" t="s">
        <v>58</v>
      </c>
      <c r="AF1978" s="128"/>
      <c r="AG1978" s="130"/>
      <c r="AH1978" s="130"/>
      <c r="AI1978" s="130"/>
      <c r="AJ1978" s="130"/>
      <c r="AK1978" s="362"/>
      <c r="AL1978" s="362"/>
      <c r="AM1978" s="134">
        <v>44727</v>
      </c>
      <c r="AN1978" s="135" t="s">
        <v>58</v>
      </c>
      <c r="AO1978" s="401">
        <v>44727</v>
      </c>
      <c r="AP1978" s="378" t="s">
        <v>408</v>
      </c>
      <c r="AQ1978" s="136"/>
      <c r="AR1978" s="379" t="e">
        <f>IF(AND(AF1978=AG1978,AF1978=AI1978,AF1978=AK1978,AF1978=AM1978),"未到货",“到货”)</f>
        <v>#NAME?</v>
      </c>
    </row>
    <row r="1979" spans="1:44" ht="20.100000000000001" hidden="1" customHeight="1">
      <c r="A1979" s="427">
        <v>40</v>
      </c>
      <c r="B1979" s="280" t="s">
        <v>1365</v>
      </c>
      <c r="C1979" s="281" t="s">
        <v>1335</v>
      </c>
      <c r="D1979" s="281" t="s">
        <v>1336</v>
      </c>
      <c r="E1979" s="281" t="s">
        <v>485</v>
      </c>
      <c r="F1979" s="280" t="s">
        <v>486</v>
      </c>
      <c r="G1979" s="282" t="s">
        <v>487</v>
      </c>
      <c r="H1979" s="427" t="s">
        <v>388</v>
      </c>
      <c r="I1979" s="280" t="s">
        <v>52</v>
      </c>
      <c r="J1979" s="427">
        <v>2</v>
      </c>
      <c r="K1979" s="289">
        <v>44664</v>
      </c>
      <c r="L1979" s="289">
        <v>44687</v>
      </c>
      <c r="M1979" s="281" t="s">
        <v>1362</v>
      </c>
      <c r="N1979" s="293">
        <v>202204284</v>
      </c>
      <c r="O1979" s="433"/>
      <c r="P1979" s="114" t="s">
        <v>54</v>
      </c>
      <c r="Q1979" s="439"/>
      <c r="R1979" s="123" t="s">
        <v>92</v>
      </c>
      <c r="S1979" s="471" t="s">
        <v>1323</v>
      </c>
      <c r="T1979" s="483" t="s">
        <v>76</v>
      </c>
      <c r="U1979" s="483" t="s">
        <v>1324</v>
      </c>
      <c r="V1979" s="122">
        <v>44670</v>
      </c>
      <c r="W1979" s="122">
        <v>44691</v>
      </c>
      <c r="X1979" s="122">
        <v>44701</v>
      </c>
      <c r="Y1979" s="122">
        <v>44711</v>
      </c>
      <c r="Z1979" s="122">
        <v>44715</v>
      </c>
      <c r="AA1979" s="127"/>
      <c r="AB1979" s="127"/>
      <c r="AC1979" s="122">
        <v>44718</v>
      </c>
      <c r="AD1979" s="128">
        <v>44726</v>
      </c>
      <c r="AE1979" s="129" t="s">
        <v>58</v>
      </c>
      <c r="AF1979" s="128"/>
      <c r="AG1979" s="130"/>
      <c r="AH1979" s="130"/>
      <c r="AI1979" s="130"/>
      <c r="AJ1979" s="130"/>
      <c r="AK1979" s="362"/>
      <c r="AL1979" s="362"/>
      <c r="AM1979" s="134">
        <v>44727</v>
      </c>
      <c r="AN1979" s="135" t="s">
        <v>58</v>
      </c>
      <c r="AO1979" s="401">
        <v>44727</v>
      </c>
      <c r="AP1979" s="378" t="s">
        <v>408</v>
      </c>
      <c r="AQ1979" s="136"/>
      <c r="AR1979" s="379" t="e">
        <f>IF(AND(AF1979=AG1979,AF1979=AI1979,AF1979=AK1979,AF1979=AM1979),"未到货",“到货”)</f>
        <v>#NAME?</v>
      </c>
    </row>
    <row r="1980" spans="1:44" ht="20.100000000000001" hidden="1" customHeight="1">
      <c r="A1980" s="427">
        <v>41</v>
      </c>
      <c r="B1980" s="280" t="s">
        <v>1364</v>
      </c>
      <c r="C1980" s="281" t="s">
        <v>1337</v>
      </c>
      <c r="D1980" s="281" t="s">
        <v>433</v>
      </c>
      <c r="E1980" s="281" t="s">
        <v>405</v>
      </c>
      <c r="F1980" s="280" t="s">
        <v>420</v>
      </c>
      <c r="G1980" s="282" t="s">
        <v>434</v>
      </c>
      <c r="H1980" s="427" t="s">
        <v>388</v>
      </c>
      <c r="I1980" s="280" t="s">
        <v>52</v>
      </c>
      <c r="J1980" s="427">
        <v>4</v>
      </c>
      <c r="K1980" s="289">
        <v>44664</v>
      </c>
      <c r="L1980" s="289">
        <v>44687</v>
      </c>
      <c r="M1980" s="281" t="s">
        <v>1362</v>
      </c>
      <c r="N1980" s="293">
        <v>202204284</v>
      </c>
      <c r="O1980" s="433"/>
      <c r="P1980" s="113" t="s">
        <v>54</v>
      </c>
      <c r="Q1980" s="439"/>
      <c r="R1980" s="123" t="s">
        <v>92</v>
      </c>
      <c r="S1980" s="471" t="s">
        <v>1323</v>
      </c>
      <c r="T1980" s="483" t="s">
        <v>76</v>
      </c>
      <c r="U1980" s="483" t="s">
        <v>1324</v>
      </c>
      <c r="V1980" s="122">
        <v>44670</v>
      </c>
      <c r="W1980" s="122">
        <v>44691</v>
      </c>
      <c r="X1980" s="122">
        <v>44701</v>
      </c>
      <c r="Y1980" s="127"/>
      <c r="Z1980" s="127"/>
      <c r="AA1980" s="127"/>
      <c r="AB1980" s="127"/>
      <c r="AC1980" s="122">
        <v>44692</v>
      </c>
      <c r="AD1980" s="128">
        <v>44693</v>
      </c>
      <c r="AE1980" s="129" t="s">
        <v>65</v>
      </c>
      <c r="AF1980" s="128"/>
      <c r="AG1980" s="130"/>
      <c r="AH1980" s="130"/>
      <c r="AI1980" s="130"/>
      <c r="AJ1980" s="130">
        <v>4</v>
      </c>
      <c r="AK1980" s="362">
        <v>44693</v>
      </c>
      <c r="AL1980" s="362">
        <v>44697</v>
      </c>
      <c r="AM1980" s="368">
        <v>44698</v>
      </c>
      <c r="AN1980" s="135" t="s">
        <v>65</v>
      </c>
      <c r="AO1980" s="401">
        <v>44698</v>
      </c>
      <c r="AP1980" s="136" t="s">
        <v>408</v>
      </c>
      <c r="AQ1980" s="136">
        <v>1</v>
      </c>
      <c r="AR1980" s="379" t="e">
        <f>IF(AND(AF1980=AG1980,AF1980=AI1980,AF1980=AK1980,AF1980=AM1980),"未到货",“到货”)</f>
        <v>#NAME?</v>
      </c>
    </row>
    <row r="1981" spans="1:44" ht="20.100000000000001" hidden="1" customHeight="1">
      <c r="A1981" s="427">
        <v>42</v>
      </c>
      <c r="B1981" s="280" t="s">
        <v>1365</v>
      </c>
      <c r="C1981" s="281" t="s">
        <v>1337</v>
      </c>
      <c r="D1981" s="281" t="s">
        <v>433</v>
      </c>
      <c r="E1981" s="281" t="s">
        <v>405</v>
      </c>
      <c r="F1981" s="280" t="s">
        <v>420</v>
      </c>
      <c r="G1981" s="282" t="s">
        <v>434</v>
      </c>
      <c r="H1981" s="427" t="s">
        <v>388</v>
      </c>
      <c r="I1981" s="280" t="s">
        <v>52</v>
      </c>
      <c r="J1981" s="427">
        <v>4</v>
      </c>
      <c r="K1981" s="289">
        <v>44664</v>
      </c>
      <c r="L1981" s="289">
        <v>44687</v>
      </c>
      <c r="M1981" s="281" t="s">
        <v>1362</v>
      </c>
      <c r="N1981" s="293">
        <v>202204284</v>
      </c>
      <c r="O1981" s="433"/>
      <c r="P1981" s="113" t="s">
        <v>54</v>
      </c>
      <c r="Q1981" s="439"/>
      <c r="R1981" s="123" t="s">
        <v>92</v>
      </c>
      <c r="S1981" s="471" t="s">
        <v>1323</v>
      </c>
      <c r="T1981" s="483" t="s">
        <v>76</v>
      </c>
      <c r="U1981" s="483" t="s">
        <v>1324</v>
      </c>
      <c r="V1981" s="122">
        <v>44670</v>
      </c>
      <c r="W1981" s="122">
        <v>44691</v>
      </c>
      <c r="X1981" s="122">
        <v>44701</v>
      </c>
      <c r="Y1981" s="127"/>
      <c r="Z1981" s="127"/>
      <c r="AA1981" s="127"/>
      <c r="AB1981" s="127"/>
      <c r="AC1981" s="122">
        <v>44692</v>
      </c>
      <c r="AD1981" s="128">
        <v>44693</v>
      </c>
      <c r="AE1981" s="129" t="s">
        <v>65</v>
      </c>
      <c r="AF1981" s="128"/>
      <c r="AG1981" s="130"/>
      <c r="AH1981" s="130"/>
      <c r="AI1981" s="130"/>
      <c r="AJ1981" s="130">
        <v>4</v>
      </c>
      <c r="AK1981" s="362">
        <v>44693</v>
      </c>
      <c r="AL1981" s="362">
        <v>44697</v>
      </c>
      <c r="AM1981" s="368">
        <v>44698</v>
      </c>
      <c r="AN1981" s="135" t="s">
        <v>65</v>
      </c>
      <c r="AO1981" s="401">
        <v>44698</v>
      </c>
      <c r="AP1981" s="136" t="s">
        <v>408</v>
      </c>
      <c r="AQ1981" s="136">
        <v>1</v>
      </c>
      <c r="AR1981" s="379" t="e">
        <f>IF(AND(AF1981=AG1981,AF1981=AI1981,AF1981=AK1981,AF1981=AM1981),"未到货",“到货”)</f>
        <v>#NAME?</v>
      </c>
    </row>
    <row r="1982" spans="1:44" ht="20.100000000000001" hidden="1" customHeight="1">
      <c r="A1982" s="427">
        <v>43</v>
      </c>
      <c r="B1982" s="280" t="s">
        <v>1364</v>
      </c>
      <c r="C1982" s="281" t="s">
        <v>1338</v>
      </c>
      <c r="D1982" s="281" t="s">
        <v>495</v>
      </c>
      <c r="E1982" s="281" t="s">
        <v>485</v>
      </c>
      <c r="F1982" s="280" t="s">
        <v>486</v>
      </c>
      <c r="G1982" s="282" t="s">
        <v>487</v>
      </c>
      <c r="H1982" s="427" t="s">
        <v>388</v>
      </c>
      <c r="I1982" s="280" t="s">
        <v>52</v>
      </c>
      <c r="J1982" s="427">
        <v>1</v>
      </c>
      <c r="K1982" s="289">
        <v>44664</v>
      </c>
      <c r="L1982" s="289">
        <v>44687</v>
      </c>
      <c r="M1982" s="281" t="s">
        <v>1362</v>
      </c>
      <c r="N1982" s="293">
        <v>202204284</v>
      </c>
      <c r="O1982" s="433"/>
      <c r="P1982" s="408" t="s">
        <v>54</v>
      </c>
      <c r="Q1982" s="439"/>
      <c r="R1982" s="123" t="s">
        <v>92</v>
      </c>
      <c r="S1982" s="471" t="s">
        <v>1323</v>
      </c>
      <c r="T1982" s="483" t="s">
        <v>76</v>
      </c>
      <c r="U1982" s="483" t="s">
        <v>1324</v>
      </c>
      <c r="V1982" s="122">
        <v>44670</v>
      </c>
      <c r="W1982" s="122">
        <v>44691</v>
      </c>
      <c r="X1982" s="122">
        <v>44701</v>
      </c>
      <c r="Y1982" s="122">
        <v>44711</v>
      </c>
      <c r="Z1982" s="127"/>
      <c r="AA1982" s="127"/>
      <c r="AB1982" s="127"/>
      <c r="AC1982" s="122">
        <v>44734</v>
      </c>
      <c r="AD1982" s="364" t="s">
        <v>1339</v>
      </c>
      <c r="AE1982" s="365" t="s">
        <v>49</v>
      </c>
      <c r="AF1982" s="364" t="s">
        <v>1340</v>
      </c>
      <c r="AG1982" s="418">
        <v>1</v>
      </c>
      <c r="AH1982" s="128">
        <v>44735</v>
      </c>
      <c r="AI1982" s="130">
        <v>1</v>
      </c>
      <c r="AJ1982" s="130"/>
      <c r="AK1982" s="362"/>
      <c r="AL1982" s="362"/>
      <c r="AM1982" s="368">
        <v>44737</v>
      </c>
      <c r="AN1982" s="135" t="s">
        <v>49</v>
      </c>
      <c r="AO1982" s="401">
        <v>44737</v>
      </c>
      <c r="AP1982" s="378" t="s">
        <v>408</v>
      </c>
      <c r="AQ1982" s="136"/>
      <c r="AR1982" s="379" t="e">
        <f>IF(AND(AF1982=AG1982,AF1982=AI1982,AF1982=AK1982,AF1982=AM1982),"未到货",“到货”)</f>
        <v>#NAME?</v>
      </c>
    </row>
    <row r="1983" spans="1:44" ht="20.100000000000001" hidden="1" customHeight="1">
      <c r="A1983" s="427">
        <v>44</v>
      </c>
      <c r="B1983" s="280" t="s">
        <v>1365</v>
      </c>
      <c r="C1983" s="281" t="s">
        <v>1338</v>
      </c>
      <c r="D1983" s="281" t="s">
        <v>495</v>
      </c>
      <c r="E1983" s="281" t="s">
        <v>485</v>
      </c>
      <c r="F1983" s="280" t="s">
        <v>486</v>
      </c>
      <c r="G1983" s="282" t="s">
        <v>487</v>
      </c>
      <c r="H1983" s="427" t="s">
        <v>388</v>
      </c>
      <c r="I1983" s="280" t="s">
        <v>52</v>
      </c>
      <c r="J1983" s="427">
        <v>1</v>
      </c>
      <c r="K1983" s="289">
        <v>44664</v>
      </c>
      <c r="L1983" s="289">
        <v>44687</v>
      </c>
      <c r="M1983" s="281" t="s">
        <v>1362</v>
      </c>
      <c r="N1983" s="293">
        <v>202204284</v>
      </c>
      <c r="O1983" s="433"/>
      <c r="P1983" s="408" t="s">
        <v>54</v>
      </c>
      <c r="Q1983" s="439"/>
      <c r="R1983" s="123" t="s">
        <v>92</v>
      </c>
      <c r="S1983" s="471" t="s">
        <v>1323</v>
      </c>
      <c r="T1983" s="483" t="s">
        <v>76</v>
      </c>
      <c r="U1983" s="483" t="s">
        <v>1324</v>
      </c>
      <c r="V1983" s="122">
        <v>44670</v>
      </c>
      <c r="W1983" s="122">
        <v>44691</v>
      </c>
      <c r="X1983" s="122">
        <v>44701</v>
      </c>
      <c r="Y1983" s="122">
        <v>44711</v>
      </c>
      <c r="Z1983" s="127"/>
      <c r="AA1983" s="127"/>
      <c r="AB1983" s="127"/>
      <c r="AC1983" s="122">
        <v>44734</v>
      </c>
      <c r="AD1983" s="364" t="s">
        <v>1339</v>
      </c>
      <c r="AE1983" s="365" t="s">
        <v>49</v>
      </c>
      <c r="AF1983" s="364" t="s">
        <v>1340</v>
      </c>
      <c r="AG1983" s="418">
        <v>1</v>
      </c>
      <c r="AH1983" s="128">
        <v>44735</v>
      </c>
      <c r="AI1983" s="130">
        <v>1</v>
      </c>
      <c r="AJ1983" s="130"/>
      <c r="AK1983" s="362"/>
      <c r="AL1983" s="362"/>
      <c r="AM1983" s="368">
        <v>44737</v>
      </c>
      <c r="AN1983" s="135" t="s">
        <v>49</v>
      </c>
      <c r="AO1983" s="401">
        <v>44737</v>
      </c>
      <c r="AP1983" s="378" t="s">
        <v>408</v>
      </c>
      <c r="AQ1983" s="136"/>
      <c r="AR1983" s="379" t="e">
        <f>IF(AND(AF1983=AG1983,AF1983=AI1983,AF1983=AK1983,AF1983=AM1983),"未到货",“到货”)</f>
        <v>#NAME?</v>
      </c>
    </row>
    <row r="1984" spans="1:44" ht="20.100000000000001" hidden="1" customHeight="1">
      <c r="A1984" s="427">
        <v>45</v>
      </c>
      <c r="B1984" s="280" t="s">
        <v>1364</v>
      </c>
      <c r="C1984" s="281" t="s">
        <v>1366</v>
      </c>
      <c r="D1984" s="281" t="s">
        <v>1342</v>
      </c>
      <c r="E1984" s="281" t="s">
        <v>405</v>
      </c>
      <c r="F1984" s="280" t="s">
        <v>420</v>
      </c>
      <c r="G1984" s="282" t="s">
        <v>456</v>
      </c>
      <c r="H1984" s="427" t="s">
        <v>388</v>
      </c>
      <c r="I1984" s="280" t="s">
        <v>52</v>
      </c>
      <c r="J1984" s="427">
        <v>1</v>
      </c>
      <c r="K1984" s="289">
        <v>44664</v>
      </c>
      <c r="L1984" s="289">
        <v>44687</v>
      </c>
      <c r="M1984" s="281" t="s">
        <v>1362</v>
      </c>
      <c r="N1984" s="293">
        <v>202204284</v>
      </c>
      <c r="O1984" s="433"/>
      <c r="P1984" s="404" t="s">
        <v>54</v>
      </c>
      <c r="Q1984" s="439"/>
      <c r="R1984" s="123" t="s">
        <v>74</v>
      </c>
      <c r="S1984" s="120" t="s">
        <v>406</v>
      </c>
      <c r="T1984" s="120" t="s">
        <v>76</v>
      </c>
      <c r="U1984" s="120" t="s">
        <v>1317</v>
      </c>
      <c r="V1984" s="121">
        <v>44664</v>
      </c>
      <c r="W1984" s="121">
        <v>44687</v>
      </c>
      <c r="X1984" s="122">
        <v>44693</v>
      </c>
      <c r="Y1984" s="127"/>
      <c r="Z1984" s="127"/>
      <c r="AA1984" s="127"/>
      <c r="AB1984" s="127"/>
      <c r="AC1984" s="122">
        <v>44687</v>
      </c>
      <c r="AD1984" s="128">
        <v>44694</v>
      </c>
      <c r="AE1984" s="129" t="s">
        <v>49</v>
      </c>
      <c r="AF1984" s="128"/>
      <c r="AG1984" s="130"/>
      <c r="AH1984" s="130"/>
      <c r="AI1984" s="130"/>
      <c r="AJ1984" s="130"/>
      <c r="AK1984" s="362"/>
      <c r="AL1984" s="362"/>
      <c r="AM1984" s="368">
        <v>44702</v>
      </c>
      <c r="AN1984" s="135" t="s">
        <v>49</v>
      </c>
      <c r="AO1984" s="134">
        <v>44702</v>
      </c>
      <c r="AP1984" s="136" t="s">
        <v>408</v>
      </c>
      <c r="AQ1984" s="136"/>
      <c r="AR1984" s="379" t="e">
        <f>IF(AND(AF1984=AG1984,AF1984=AI1984,AF1984=AK1984,AF1984=AM1984),"未到货",“到货”)</f>
        <v>#NAME?</v>
      </c>
    </row>
    <row r="1985" spans="1:44" ht="20.100000000000001" hidden="1" customHeight="1">
      <c r="A1985" s="427">
        <v>46</v>
      </c>
      <c r="B1985" s="280" t="s">
        <v>1311</v>
      </c>
      <c r="C1985" s="281" t="s">
        <v>1344</v>
      </c>
      <c r="D1985" s="281" t="s">
        <v>1345</v>
      </c>
      <c r="E1985" s="281" t="s">
        <v>423</v>
      </c>
      <c r="F1985" s="280" t="s">
        <v>386</v>
      </c>
      <c r="G1985" s="282" t="s">
        <v>658</v>
      </c>
      <c r="H1985" s="427" t="s">
        <v>388</v>
      </c>
      <c r="I1985" s="280" t="s">
        <v>52</v>
      </c>
      <c r="J1985" s="427">
        <v>4</v>
      </c>
      <c r="K1985" s="289">
        <v>44664</v>
      </c>
      <c r="L1985" s="289">
        <v>44687</v>
      </c>
      <c r="M1985" s="281" t="s">
        <v>1362</v>
      </c>
      <c r="N1985" s="293">
        <v>202204284</v>
      </c>
      <c r="O1985" s="433"/>
      <c r="P1985" s="114" t="s">
        <v>54</v>
      </c>
      <c r="Q1985" s="439"/>
      <c r="R1985" s="123" t="s">
        <v>92</v>
      </c>
      <c r="S1985" s="471" t="s">
        <v>1323</v>
      </c>
      <c r="T1985" s="483" t="s">
        <v>76</v>
      </c>
      <c r="U1985" s="483" t="s">
        <v>1324</v>
      </c>
      <c r="V1985" s="122">
        <v>44670</v>
      </c>
      <c r="W1985" s="122">
        <v>44691</v>
      </c>
      <c r="X1985" s="122">
        <v>44701</v>
      </c>
      <c r="Y1985" s="122">
        <v>44711</v>
      </c>
      <c r="Z1985" s="122">
        <v>44715</v>
      </c>
      <c r="AA1985" s="127"/>
      <c r="AB1985" s="127"/>
      <c r="AC1985" s="122">
        <v>44714</v>
      </c>
      <c r="AD1985" s="128">
        <v>44725</v>
      </c>
      <c r="AE1985" s="129" t="s">
        <v>65</v>
      </c>
      <c r="AF1985" s="128"/>
      <c r="AG1985" s="130"/>
      <c r="AH1985" s="130"/>
      <c r="AI1985" s="130"/>
      <c r="AJ1985" s="130"/>
      <c r="AK1985" s="362"/>
      <c r="AL1985" s="362"/>
      <c r="AM1985" s="368">
        <v>44727</v>
      </c>
      <c r="AN1985" s="135" t="s">
        <v>65</v>
      </c>
      <c r="AO1985" s="401">
        <v>44727</v>
      </c>
      <c r="AP1985" s="378" t="s">
        <v>408</v>
      </c>
      <c r="AQ1985" s="136"/>
      <c r="AR1985" s="379" t="e">
        <f>IF(AND(AF1985=AG1985,AF1985=AI1985,AF1985=AK1985,AF1985=AM1985),"未到货",“到货”)</f>
        <v>#NAME?</v>
      </c>
    </row>
    <row r="1986" spans="1:44" ht="20.100000000000001" hidden="1" customHeight="1">
      <c r="A1986" s="427">
        <v>47</v>
      </c>
      <c r="B1986" s="280" t="s">
        <v>1365</v>
      </c>
      <c r="C1986" s="281" t="s">
        <v>1367</v>
      </c>
      <c r="D1986" s="281" t="s">
        <v>1342</v>
      </c>
      <c r="E1986" s="281" t="s">
        <v>405</v>
      </c>
      <c r="F1986" s="280" t="s">
        <v>420</v>
      </c>
      <c r="G1986" s="282" t="s">
        <v>456</v>
      </c>
      <c r="H1986" s="427" t="s">
        <v>388</v>
      </c>
      <c r="I1986" s="280" t="s">
        <v>52</v>
      </c>
      <c r="J1986" s="427">
        <v>1</v>
      </c>
      <c r="K1986" s="289">
        <v>44664</v>
      </c>
      <c r="L1986" s="289">
        <v>44687</v>
      </c>
      <c r="M1986" s="281" t="s">
        <v>1362</v>
      </c>
      <c r="N1986" s="293">
        <v>202204284</v>
      </c>
      <c r="O1986" s="433"/>
      <c r="P1986" s="404" t="s">
        <v>54</v>
      </c>
      <c r="Q1986" s="439"/>
      <c r="R1986" s="123" t="s">
        <v>74</v>
      </c>
      <c r="S1986" s="120" t="s">
        <v>406</v>
      </c>
      <c r="T1986" s="120" t="s">
        <v>76</v>
      </c>
      <c r="U1986" s="120" t="s">
        <v>1317</v>
      </c>
      <c r="V1986" s="121">
        <v>44664</v>
      </c>
      <c r="W1986" s="121">
        <v>44687</v>
      </c>
      <c r="X1986" s="122">
        <v>44693</v>
      </c>
      <c r="Y1986" s="127"/>
      <c r="Z1986" s="127"/>
      <c r="AA1986" s="127"/>
      <c r="AB1986" s="127"/>
      <c r="AC1986" s="122">
        <v>44687</v>
      </c>
      <c r="AD1986" s="128">
        <v>44694</v>
      </c>
      <c r="AE1986" s="129" t="s">
        <v>49</v>
      </c>
      <c r="AF1986" s="128"/>
      <c r="AG1986" s="130"/>
      <c r="AH1986" s="130"/>
      <c r="AI1986" s="130"/>
      <c r="AJ1986" s="130"/>
      <c r="AK1986" s="362"/>
      <c r="AL1986" s="362"/>
      <c r="AM1986" s="368">
        <v>44702</v>
      </c>
      <c r="AN1986" s="135" t="s">
        <v>49</v>
      </c>
      <c r="AO1986" s="134">
        <v>44702</v>
      </c>
      <c r="AP1986" s="136" t="s">
        <v>408</v>
      </c>
      <c r="AQ1986" s="136"/>
      <c r="AR1986" s="379" t="e">
        <f>IF(AND(AF1986=AG1986,AF1986=AI1986,AF1986=AK1986,AF1986=AM1986),"未到货",“到货”)</f>
        <v>#NAME?</v>
      </c>
    </row>
    <row r="1987" spans="1:44" ht="20.100000000000001" hidden="1" customHeight="1">
      <c r="A1987" s="427">
        <v>48</v>
      </c>
      <c r="B1987" s="280" t="s">
        <v>1368</v>
      </c>
      <c r="C1987" s="281" t="s">
        <v>1369</v>
      </c>
      <c r="D1987" s="281" t="s">
        <v>1348</v>
      </c>
      <c r="E1987" s="281" t="s">
        <v>501</v>
      </c>
      <c r="F1987" s="280" t="s">
        <v>415</v>
      </c>
      <c r="G1987" s="282" t="s">
        <v>502</v>
      </c>
      <c r="H1987" s="427" t="s">
        <v>388</v>
      </c>
      <c r="I1987" s="280" t="s">
        <v>52</v>
      </c>
      <c r="J1987" s="427">
        <v>1</v>
      </c>
      <c r="K1987" s="289">
        <v>44664</v>
      </c>
      <c r="L1987" s="289">
        <v>44687</v>
      </c>
      <c r="M1987" s="281" t="s">
        <v>1362</v>
      </c>
      <c r="N1987" s="293">
        <v>202204284</v>
      </c>
      <c r="O1987" s="433"/>
      <c r="P1987" s="404" t="s">
        <v>54</v>
      </c>
      <c r="Q1987" s="439"/>
      <c r="R1987" s="123" t="s">
        <v>312</v>
      </c>
      <c r="S1987" s="120" t="s">
        <v>1349</v>
      </c>
      <c r="T1987" s="120" t="s">
        <v>303</v>
      </c>
      <c r="U1987" s="120"/>
      <c r="V1987" s="121">
        <v>44666</v>
      </c>
      <c r="W1987" s="121">
        <v>44691</v>
      </c>
      <c r="X1987" s="122">
        <v>44697</v>
      </c>
      <c r="Y1987" s="127"/>
      <c r="Z1987" s="127"/>
      <c r="AA1987" s="127"/>
      <c r="AB1987" s="127"/>
      <c r="AC1987" s="122">
        <v>44698</v>
      </c>
      <c r="AD1987" s="128"/>
      <c r="AE1987" s="129"/>
      <c r="AF1987" s="128"/>
      <c r="AG1987" s="130"/>
      <c r="AH1987" s="130"/>
      <c r="AI1987" s="130"/>
      <c r="AJ1987" s="130"/>
      <c r="AK1987" s="362"/>
      <c r="AL1987" s="362"/>
      <c r="AM1987" s="368"/>
      <c r="AN1987" s="135"/>
      <c r="AO1987" s="136"/>
      <c r="AP1987" s="136"/>
      <c r="AQ1987" s="136"/>
      <c r="AR1987" s="379" t="str">
        <f>IF(AND(AF1987=AG1987,AF1987=AI1987,AF1987=AK1987,AF1987=AM1987),"未到货",“到货”)</f>
        <v>未到货</v>
      </c>
    </row>
    <row r="1988" spans="1:44" s="330" customFormat="1" ht="20.100000000000001" hidden="1" customHeight="1">
      <c r="A1988" s="428">
        <v>49</v>
      </c>
      <c r="B1988" s="429" t="s">
        <v>1311</v>
      </c>
      <c r="C1988" s="430" t="s">
        <v>1350</v>
      </c>
      <c r="D1988" s="430" t="s">
        <v>553</v>
      </c>
      <c r="E1988" s="430" t="s">
        <v>405</v>
      </c>
      <c r="F1988" s="429" t="s">
        <v>420</v>
      </c>
      <c r="G1988" s="431" t="s">
        <v>401</v>
      </c>
      <c r="H1988" s="427" t="s">
        <v>388</v>
      </c>
      <c r="I1988" s="280" t="s">
        <v>52</v>
      </c>
      <c r="J1988" s="428">
        <v>4</v>
      </c>
      <c r="K1988" s="435">
        <v>44664</v>
      </c>
      <c r="L1988" s="435">
        <v>44687</v>
      </c>
      <c r="M1988" s="430" t="s">
        <v>1362</v>
      </c>
      <c r="N1988" s="436"/>
      <c r="O1988" s="437"/>
      <c r="P1988" s="404" t="s">
        <v>54</v>
      </c>
      <c r="Q1988" s="358"/>
      <c r="R1988" s="358" t="s">
        <v>329</v>
      </c>
      <c r="S1988" s="394" t="s">
        <v>330</v>
      </c>
      <c r="T1988" s="394"/>
      <c r="U1988" s="394"/>
      <c r="V1988" s="370"/>
      <c r="W1988" s="370"/>
      <c r="X1988" s="395"/>
      <c r="Y1988" s="396"/>
      <c r="Z1988" s="396"/>
      <c r="AA1988" s="396"/>
      <c r="AB1988" s="396"/>
      <c r="AC1988" s="395">
        <v>44686</v>
      </c>
      <c r="AD1988" s="395">
        <v>44687</v>
      </c>
      <c r="AE1988" s="371" t="s">
        <v>65</v>
      </c>
      <c r="AF1988" s="128"/>
      <c r="AG1988" s="130"/>
      <c r="AH1988" s="130"/>
      <c r="AI1988" s="130"/>
      <c r="AJ1988" s="396">
        <v>4</v>
      </c>
      <c r="AK1988" s="400">
        <v>44687</v>
      </c>
      <c r="AL1988" s="400">
        <v>44692</v>
      </c>
      <c r="AM1988" s="368">
        <v>44693</v>
      </c>
      <c r="AN1988" s="135" t="s">
        <v>65</v>
      </c>
      <c r="AO1988" s="401">
        <v>44694</v>
      </c>
      <c r="AP1988" s="136" t="s">
        <v>408</v>
      </c>
      <c r="AQ1988" s="136">
        <v>4</v>
      </c>
      <c r="AR1988" s="402" t="e">
        <f>IF(AND(AF1988=AG1988,AF1988=AI1988,AF1988=AK1988,AF1988=AM1988),"未到货",“到货”)</f>
        <v>#NAME?</v>
      </c>
    </row>
    <row r="1989" spans="1:44" s="330" customFormat="1" ht="20.100000000000001" hidden="1" customHeight="1">
      <c r="A1989" s="428">
        <v>50</v>
      </c>
      <c r="B1989" s="429" t="s">
        <v>1325</v>
      </c>
      <c r="C1989" s="430" t="s">
        <v>1351</v>
      </c>
      <c r="D1989" s="430" t="s">
        <v>1352</v>
      </c>
      <c r="E1989" s="430" t="s">
        <v>405</v>
      </c>
      <c r="F1989" s="429" t="s">
        <v>420</v>
      </c>
      <c r="G1989" s="431" t="s">
        <v>434</v>
      </c>
      <c r="H1989" s="427" t="s">
        <v>388</v>
      </c>
      <c r="I1989" s="280" t="s">
        <v>52</v>
      </c>
      <c r="J1989" s="428">
        <v>4</v>
      </c>
      <c r="K1989" s="435">
        <v>44664</v>
      </c>
      <c r="L1989" s="435">
        <v>44687</v>
      </c>
      <c r="M1989" s="430" t="s">
        <v>1362</v>
      </c>
      <c r="N1989" s="436"/>
      <c r="O1989" s="437"/>
      <c r="P1989" s="393" t="s">
        <v>54</v>
      </c>
      <c r="Q1989" s="358"/>
      <c r="R1989" s="358" t="s">
        <v>329</v>
      </c>
      <c r="S1989" s="394" t="s">
        <v>330</v>
      </c>
      <c r="T1989" s="394"/>
      <c r="U1989" s="394"/>
      <c r="V1989" s="370"/>
      <c r="W1989" s="370"/>
      <c r="X1989" s="395"/>
      <c r="Y1989" s="396"/>
      <c r="Z1989" s="396"/>
      <c r="AA1989" s="396"/>
      <c r="AB1989" s="396"/>
      <c r="AC1989" s="395">
        <v>44686</v>
      </c>
      <c r="AD1989" s="397" t="s">
        <v>840</v>
      </c>
      <c r="AE1989" s="398" t="s">
        <v>65</v>
      </c>
      <c r="AF1989" s="397" t="s">
        <v>1019</v>
      </c>
      <c r="AG1989" s="415">
        <v>4</v>
      </c>
      <c r="AH1989" s="395">
        <v>44695</v>
      </c>
      <c r="AI1989" s="396">
        <v>4</v>
      </c>
      <c r="AJ1989" s="396">
        <v>4</v>
      </c>
      <c r="AK1989" s="400">
        <v>44696</v>
      </c>
      <c r="AL1989" s="400">
        <v>44699</v>
      </c>
      <c r="AM1989" s="405">
        <v>44700</v>
      </c>
      <c r="AN1989" s="371" t="s">
        <v>65</v>
      </c>
      <c r="AO1989" s="370">
        <v>44700</v>
      </c>
      <c r="AP1989" s="396" t="s">
        <v>408</v>
      </c>
      <c r="AQ1989" s="396"/>
      <c r="AR1989" s="402" t="e">
        <f>IF(AND(AF1989=AG1989,AF1989=AI1989,AF1989=AK1989,AF1989=AM1989),"未到货",“到货”)</f>
        <v>#NAME?</v>
      </c>
    </row>
    <row r="1990" spans="1:44" s="330" customFormat="1" ht="20.100000000000001" hidden="1" customHeight="1">
      <c r="A1990" s="428">
        <v>51</v>
      </c>
      <c r="B1990" s="429" t="s">
        <v>1328</v>
      </c>
      <c r="C1990" s="430" t="s">
        <v>1353</v>
      </c>
      <c r="D1990" s="430" t="s">
        <v>1352</v>
      </c>
      <c r="E1990" s="430" t="s">
        <v>405</v>
      </c>
      <c r="F1990" s="429" t="s">
        <v>420</v>
      </c>
      <c r="G1990" s="431" t="s">
        <v>434</v>
      </c>
      <c r="H1990" s="427" t="s">
        <v>388</v>
      </c>
      <c r="I1990" s="280" t="s">
        <v>52</v>
      </c>
      <c r="J1990" s="428">
        <v>4</v>
      </c>
      <c r="K1990" s="435">
        <v>44664</v>
      </c>
      <c r="L1990" s="435">
        <v>44687</v>
      </c>
      <c r="M1990" s="430" t="s">
        <v>1362</v>
      </c>
      <c r="N1990" s="436"/>
      <c r="O1990" s="437"/>
      <c r="P1990" s="404" t="s">
        <v>54</v>
      </c>
      <c r="Q1990" s="358"/>
      <c r="R1990" s="358" t="s">
        <v>329</v>
      </c>
      <c r="S1990" s="394" t="s">
        <v>330</v>
      </c>
      <c r="T1990" s="394"/>
      <c r="U1990" s="394"/>
      <c r="V1990" s="370"/>
      <c r="W1990" s="370"/>
      <c r="X1990" s="395"/>
      <c r="Y1990" s="396"/>
      <c r="Z1990" s="396"/>
      <c r="AA1990" s="396"/>
      <c r="AB1990" s="396"/>
      <c r="AC1990" s="395">
        <v>44686</v>
      </c>
      <c r="AD1990" s="395">
        <v>44687</v>
      </c>
      <c r="AE1990" s="371" t="s">
        <v>65</v>
      </c>
      <c r="AF1990" s="395"/>
      <c r="AG1990" s="396"/>
      <c r="AH1990" s="396"/>
      <c r="AI1990" s="396"/>
      <c r="AJ1990" s="396"/>
      <c r="AK1990" s="400"/>
      <c r="AL1990" s="400"/>
      <c r="AM1990" s="368">
        <v>44693</v>
      </c>
      <c r="AN1990" s="135" t="s">
        <v>65</v>
      </c>
      <c r="AO1990" s="401">
        <v>44694</v>
      </c>
      <c r="AP1990" s="136" t="s">
        <v>408</v>
      </c>
      <c r="AQ1990" s="136">
        <v>4</v>
      </c>
      <c r="AR1990" s="402" t="e">
        <f>IF(AND(AF1990=AG1990,AF1990=AI1990,AF1990=AK1990,AF1990=AM1990),"未到货",“到货”)</f>
        <v>#NAME?</v>
      </c>
    </row>
    <row r="1991" spans="1:44" s="330" customFormat="1" ht="20.100000000000001" hidden="1" customHeight="1">
      <c r="A1991" s="428">
        <v>52</v>
      </c>
      <c r="B1991" s="429" t="s">
        <v>1354</v>
      </c>
      <c r="C1991" s="430" t="s">
        <v>1355</v>
      </c>
      <c r="D1991" s="430" t="s">
        <v>551</v>
      </c>
      <c r="E1991" s="430" t="s">
        <v>472</v>
      </c>
      <c r="F1991" s="429"/>
      <c r="G1991" s="431" t="s">
        <v>512</v>
      </c>
      <c r="H1991" s="428" t="s">
        <v>388</v>
      </c>
      <c r="I1991" s="429" t="s">
        <v>52</v>
      </c>
      <c r="J1991" s="428">
        <v>2</v>
      </c>
      <c r="K1991" s="435">
        <v>44664</v>
      </c>
      <c r="L1991" s="435">
        <v>44687</v>
      </c>
      <c r="M1991" s="430" t="s">
        <v>1362</v>
      </c>
      <c r="N1991" s="436"/>
      <c r="O1991" s="437"/>
      <c r="P1991" s="404" t="s">
        <v>54</v>
      </c>
      <c r="Q1991" s="358"/>
      <c r="R1991" s="358" t="s">
        <v>329</v>
      </c>
      <c r="S1991" s="394" t="s">
        <v>330</v>
      </c>
      <c r="T1991" s="394"/>
      <c r="U1991" s="394"/>
      <c r="V1991" s="370"/>
      <c r="W1991" s="370"/>
      <c r="X1991" s="395"/>
      <c r="Y1991" s="396"/>
      <c r="Z1991" s="396"/>
      <c r="AA1991" s="396"/>
      <c r="AB1991" s="396"/>
      <c r="AC1991" s="395">
        <v>44704</v>
      </c>
      <c r="AD1991" s="395">
        <v>44706</v>
      </c>
      <c r="AE1991" s="371" t="s">
        <v>58</v>
      </c>
      <c r="AF1991" s="395"/>
      <c r="AG1991" s="396"/>
      <c r="AH1991" s="396"/>
      <c r="AI1991" s="396"/>
      <c r="AJ1991" s="396"/>
      <c r="AK1991" s="400"/>
      <c r="AL1991" s="400"/>
      <c r="AM1991" s="405">
        <v>44707</v>
      </c>
      <c r="AN1991" s="371" t="s">
        <v>58</v>
      </c>
      <c r="AO1991" s="395">
        <v>44707</v>
      </c>
      <c r="AP1991" s="396" t="s">
        <v>408</v>
      </c>
      <c r="AQ1991" s="396"/>
      <c r="AR1991" s="402" t="e">
        <f>IF(AND(AF1991=AG1991,AF1991=AI1991,AF1991=AK1991,AF1991=AM1991),"未到货",“到货”)</f>
        <v>#NAME?</v>
      </c>
    </row>
    <row r="1992" spans="1:44" s="330" customFormat="1" ht="20.100000000000001" hidden="1" customHeight="1">
      <c r="A1992" s="428">
        <v>53</v>
      </c>
      <c r="B1992" s="429" t="s">
        <v>1354</v>
      </c>
      <c r="C1992" s="430" t="s">
        <v>1356</v>
      </c>
      <c r="D1992" s="430" t="s">
        <v>1357</v>
      </c>
      <c r="E1992" s="430" t="s">
        <v>472</v>
      </c>
      <c r="F1992" s="429"/>
      <c r="G1992" s="431" t="s">
        <v>512</v>
      </c>
      <c r="H1992" s="428" t="s">
        <v>388</v>
      </c>
      <c r="I1992" s="429" t="s">
        <v>52</v>
      </c>
      <c r="J1992" s="428">
        <v>2</v>
      </c>
      <c r="K1992" s="435">
        <v>44664</v>
      </c>
      <c r="L1992" s="435">
        <v>44687</v>
      </c>
      <c r="M1992" s="430" t="s">
        <v>1362</v>
      </c>
      <c r="N1992" s="436"/>
      <c r="O1992" s="437"/>
      <c r="P1992" s="404" t="s">
        <v>54</v>
      </c>
      <c r="Q1992" s="358"/>
      <c r="R1992" s="358" t="s">
        <v>329</v>
      </c>
      <c r="S1992" s="394" t="s">
        <v>330</v>
      </c>
      <c r="T1992" s="394"/>
      <c r="U1992" s="394"/>
      <c r="V1992" s="370"/>
      <c r="W1992" s="370"/>
      <c r="X1992" s="395"/>
      <c r="Y1992" s="396"/>
      <c r="Z1992" s="396"/>
      <c r="AA1992" s="396"/>
      <c r="AB1992" s="396"/>
      <c r="AC1992" s="395">
        <v>44704</v>
      </c>
      <c r="AD1992" s="395">
        <v>44706</v>
      </c>
      <c r="AE1992" s="371" t="s">
        <v>58</v>
      </c>
      <c r="AF1992" s="395"/>
      <c r="AG1992" s="396"/>
      <c r="AH1992" s="396"/>
      <c r="AI1992" s="396"/>
      <c r="AJ1992" s="396"/>
      <c r="AK1992" s="400"/>
      <c r="AL1992" s="400"/>
      <c r="AM1992" s="405">
        <v>44707</v>
      </c>
      <c r="AN1992" s="371" t="s">
        <v>58</v>
      </c>
      <c r="AO1992" s="395">
        <v>44707</v>
      </c>
      <c r="AP1992" s="396" t="s">
        <v>408</v>
      </c>
      <c r="AQ1992" s="396"/>
      <c r="AR1992" s="402" t="e">
        <f>IF(AND(AF1992=AG1992,AF1992=AI1992,AF1992=AK1992,AF1992=AM1992),"未到货",“到货”)</f>
        <v>#NAME?</v>
      </c>
    </row>
    <row r="1993" spans="1:44" s="330" customFormat="1" ht="20.100000000000001" hidden="1" customHeight="1">
      <c r="A1993" s="428">
        <v>54</v>
      </c>
      <c r="B1993" s="429" t="s">
        <v>1368</v>
      </c>
      <c r="C1993" s="430" t="s">
        <v>1359</v>
      </c>
      <c r="D1993" s="430" t="s">
        <v>1360</v>
      </c>
      <c r="E1993" s="430" t="s">
        <v>405</v>
      </c>
      <c r="F1993" s="429" t="s">
        <v>420</v>
      </c>
      <c r="G1993" s="431" t="s">
        <v>434</v>
      </c>
      <c r="H1993" s="427" t="s">
        <v>388</v>
      </c>
      <c r="I1993" s="280" t="s">
        <v>52</v>
      </c>
      <c r="J1993" s="428">
        <v>4</v>
      </c>
      <c r="K1993" s="435">
        <v>44664</v>
      </c>
      <c r="L1993" s="435">
        <v>44687</v>
      </c>
      <c r="M1993" s="430" t="s">
        <v>1362</v>
      </c>
      <c r="N1993" s="436"/>
      <c r="O1993" s="437"/>
      <c r="P1993" s="404" t="s">
        <v>54</v>
      </c>
      <c r="Q1993" s="358"/>
      <c r="R1993" s="358" t="s">
        <v>329</v>
      </c>
      <c r="S1993" s="394" t="s">
        <v>330</v>
      </c>
      <c r="T1993" s="394"/>
      <c r="U1993" s="394"/>
      <c r="V1993" s="370"/>
      <c r="W1993" s="370"/>
      <c r="X1993" s="395"/>
      <c r="Y1993" s="396"/>
      <c r="Z1993" s="396"/>
      <c r="AA1993" s="396"/>
      <c r="AB1993" s="396"/>
      <c r="AC1993" s="395">
        <v>44686</v>
      </c>
      <c r="AD1993" s="395">
        <v>44686</v>
      </c>
      <c r="AE1993" s="371" t="s">
        <v>65</v>
      </c>
      <c r="AF1993" s="395"/>
      <c r="AG1993" s="396"/>
      <c r="AH1993" s="396"/>
      <c r="AI1993" s="396"/>
      <c r="AJ1993" s="396">
        <v>4</v>
      </c>
      <c r="AK1993" s="400">
        <v>44687</v>
      </c>
      <c r="AL1993" s="400">
        <v>44692</v>
      </c>
      <c r="AM1993" s="368">
        <v>44693</v>
      </c>
      <c r="AN1993" s="135" t="s">
        <v>65</v>
      </c>
      <c r="AO1993" s="401">
        <v>44694</v>
      </c>
      <c r="AP1993" s="136" t="s">
        <v>408</v>
      </c>
      <c r="AQ1993" s="136">
        <v>4</v>
      </c>
      <c r="AR1993" s="402" t="e">
        <f>IF(AND(AF1993=AG1993,AF1993=AI1993,AF1993=AK1993,AF1993=AM1993),"未到货",“到货”)</f>
        <v>#NAME?</v>
      </c>
    </row>
    <row r="1994" spans="1:44" s="330" customFormat="1" ht="20.100000000000001" hidden="1" customHeight="1">
      <c r="A1994" s="428">
        <v>55</v>
      </c>
      <c r="B1994" s="429" t="s">
        <v>1363</v>
      </c>
      <c r="C1994" s="430" t="s">
        <v>1370</v>
      </c>
      <c r="D1994" s="430" t="s">
        <v>1352</v>
      </c>
      <c r="E1994" s="430" t="s">
        <v>405</v>
      </c>
      <c r="F1994" s="429" t="s">
        <v>420</v>
      </c>
      <c r="G1994" s="431" t="s">
        <v>434</v>
      </c>
      <c r="H1994" s="427" t="s">
        <v>388</v>
      </c>
      <c r="I1994" s="280" t="s">
        <v>52</v>
      </c>
      <c r="J1994" s="428">
        <v>4</v>
      </c>
      <c r="K1994" s="435">
        <v>44664</v>
      </c>
      <c r="L1994" s="435">
        <v>44687</v>
      </c>
      <c r="M1994" s="430" t="s">
        <v>1362</v>
      </c>
      <c r="N1994" s="436"/>
      <c r="O1994" s="437"/>
      <c r="P1994" s="404" t="s">
        <v>54</v>
      </c>
      <c r="Q1994" s="358"/>
      <c r="R1994" s="358" t="s">
        <v>329</v>
      </c>
      <c r="S1994" s="394" t="s">
        <v>330</v>
      </c>
      <c r="T1994" s="394"/>
      <c r="U1994" s="394"/>
      <c r="V1994" s="370"/>
      <c r="W1994" s="370"/>
      <c r="X1994" s="395"/>
      <c r="Y1994" s="396"/>
      <c r="Z1994" s="396"/>
      <c r="AA1994" s="396"/>
      <c r="AB1994" s="396"/>
      <c r="AC1994" s="395">
        <v>44686</v>
      </c>
      <c r="AD1994" s="395">
        <v>44686</v>
      </c>
      <c r="AE1994" s="371" t="s">
        <v>65</v>
      </c>
      <c r="AF1994" s="395"/>
      <c r="AG1994" s="396"/>
      <c r="AH1994" s="396"/>
      <c r="AI1994" s="396"/>
      <c r="AJ1994" s="396">
        <v>4</v>
      </c>
      <c r="AK1994" s="400">
        <v>44687</v>
      </c>
      <c r="AL1994" s="400">
        <v>44692</v>
      </c>
      <c r="AM1994" s="368">
        <v>44693</v>
      </c>
      <c r="AN1994" s="135" t="s">
        <v>49</v>
      </c>
      <c r="AO1994" s="401">
        <v>44694</v>
      </c>
      <c r="AP1994" s="136" t="s">
        <v>408</v>
      </c>
      <c r="AQ1994" s="136">
        <v>4</v>
      </c>
      <c r="AR1994" s="402" t="e">
        <f>IF(AND(AF1994=AG1994,AF1994=AI1994,AF1994=AK1994,AF1994=AM1994),"未到货",“到货”)</f>
        <v>#NAME?</v>
      </c>
    </row>
    <row r="1995" spans="1:44" ht="20.100000000000001" hidden="1" customHeight="1">
      <c r="A1995" s="427">
        <v>56</v>
      </c>
      <c r="B1995" s="280" t="s">
        <v>1368</v>
      </c>
      <c r="C1995" s="281" t="s">
        <v>1361</v>
      </c>
      <c r="D1995" s="281" t="s">
        <v>383</v>
      </c>
      <c r="E1995" s="281" t="s">
        <v>420</v>
      </c>
      <c r="F1995" s="280" t="s">
        <v>420</v>
      </c>
      <c r="G1995" s="282" t="s">
        <v>388</v>
      </c>
      <c r="H1995" s="427" t="s">
        <v>420</v>
      </c>
      <c r="I1995" s="280" t="s">
        <v>566</v>
      </c>
      <c r="J1995" s="427">
        <v>4</v>
      </c>
      <c r="K1995" s="289"/>
      <c r="L1995" s="289"/>
      <c r="M1995" s="281" t="s">
        <v>1362</v>
      </c>
      <c r="N1995" s="293"/>
      <c r="O1995" s="433" t="s">
        <v>338</v>
      </c>
      <c r="P1995" s="113" t="s">
        <v>54</v>
      </c>
      <c r="Q1995" s="439"/>
      <c r="R1995" s="123"/>
      <c r="S1995" s="120"/>
      <c r="T1995" s="120"/>
      <c r="U1995" s="120"/>
      <c r="V1995" s="121"/>
      <c r="W1995" s="121"/>
      <c r="X1995" s="122"/>
      <c r="Y1995" s="127"/>
      <c r="Z1995" s="127"/>
      <c r="AA1995" s="127"/>
      <c r="AB1995" s="127"/>
      <c r="AC1995" s="122"/>
      <c r="AD1995" s="128"/>
      <c r="AE1995" s="129"/>
      <c r="AF1995" s="128"/>
      <c r="AG1995" s="130"/>
      <c r="AH1995" s="130"/>
      <c r="AI1995" s="130"/>
      <c r="AJ1995" s="130"/>
      <c r="AK1995" s="362"/>
      <c r="AL1995" s="362"/>
      <c r="AM1995" s="368" t="s">
        <v>338</v>
      </c>
      <c r="AN1995" s="135"/>
      <c r="AO1995" s="136"/>
      <c r="AP1995" s="136"/>
      <c r="AQ1995" s="136"/>
      <c r="AR1995" s="379" t="e">
        <f>IF(AND(AF1995=AG1995,AF1995=AI1995,AF1995=AK1995,AF1995=AM1995),"未到货",“到货”)</f>
        <v>#NAME?</v>
      </c>
    </row>
    <row r="1996" spans="1:44" s="330" customFormat="1" ht="20.100000000000001" customHeight="1">
      <c r="A1996" s="428">
        <v>1</v>
      </c>
      <c r="B1996" s="429">
        <v>7811094700</v>
      </c>
      <c r="C1996" s="430">
        <v>6211007741</v>
      </c>
      <c r="D1996" s="430" t="s">
        <v>1306</v>
      </c>
      <c r="E1996" s="430" t="s">
        <v>501</v>
      </c>
      <c r="F1996" s="429" t="s">
        <v>947</v>
      </c>
      <c r="G1996" s="431" t="s">
        <v>1307</v>
      </c>
      <c r="H1996" s="427"/>
      <c r="I1996" s="280" t="s">
        <v>52</v>
      </c>
      <c r="J1996" s="428">
        <v>1</v>
      </c>
      <c r="K1996" s="435">
        <v>44667</v>
      </c>
      <c r="L1996" s="435">
        <v>44671</v>
      </c>
      <c r="M1996" s="430" t="s">
        <v>1371</v>
      </c>
      <c r="N1996" s="436"/>
      <c r="O1996" s="437" t="s">
        <v>1372</v>
      </c>
      <c r="P1996" s="113" t="s">
        <v>54</v>
      </c>
      <c r="Q1996" s="358"/>
      <c r="R1996" s="358"/>
      <c r="S1996" s="394" t="s">
        <v>330</v>
      </c>
      <c r="T1996" s="394"/>
      <c r="U1996" s="394"/>
      <c r="V1996" s="370"/>
      <c r="W1996" s="370"/>
      <c r="X1996" s="395"/>
      <c r="Y1996" s="396"/>
      <c r="Z1996" s="396"/>
      <c r="AA1996" s="396"/>
      <c r="AB1996" s="396"/>
      <c r="AC1996" s="395">
        <v>44676</v>
      </c>
      <c r="AD1996" s="395">
        <v>44676</v>
      </c>
      <c r="AE1996" s="371" t="s">
        <v>58</v>
      </c>
      <c r="AF1996" s="395"/>
      <c r="AG1996" s="396"/>
      <c r="AH1996" s="396"/>
      <c r="AI1996" s="396"/>
      <c r="AJ1996" s="396"/>
      <c r="AK1996" s="400"/>
      <c r="AL1996" s="400"/>
      <c r="AM1996" s="405">
        <v>44705</v>
      </c>
      <c r="AN1996" s="371" t="s">
        <v>58</v>
      </c>
      <c r="AO1996" s="370">
        <v>44705</v>
      </c>
      <c r="AP1996" s="396" t="s">
        <v>560</v>
      </c>
      <c r="AQ1996" s="396"/>
      <c r="AR1996" s="379" t="e">
        <f>IF(AND(AF1996=AG1996,AF1996=AI1996,AF1996=AK1996,AF1996=AM1996),"未到货",“到货”)</f>
        <v>#NAME?</v>
      </c>
    </row>
    <row r="1997" spans="1:44" s="330" customFormat="1" ht="20.100000000000001" customHeight="1">
      <c r="A1997" s="428" t="s">
        <v>58</v>
      </c>
      <c r="B1997" s="429">
        <v>7811101700</v>
      </c>
      <c r="C1997" s="430">
        <v>6211007741</v>
      </c>
      <c r="D1997" s="430" t="s">
        <v>1306</v>
      </c>
      <c r="E1997" s="430" t="s">
        <v>501</v>
      </c>
      <c r="F1997" s="429" t="s">
        <v>947</v>
      </c>
      <c r="G1997" s="431" t="s">
        <v>1307</v>
      </c>
      <c r="H1997" s="428"/>
      <c r="I1997" s="429" t="s">
        <v>52</v>
      </c>
      <c r="J1997" s="428">
        <v>1</v>
      </c>
      <c r="K1997" s="435">
        <v>44667</v>
      </c>
      <c r="L1997" s="435">
        <v>44671</v>
      </c>
      <c r="M1997" s="430" t="s">
        <v>1373</v>
      </c>
      <c r="N1997" s="436"/>
      <c r="O1997" s="437" t="s">
        <v>1374</v>
      </c>
      <c r="P1997" s="351" t="s">
        <v>54</v>
      </c>
      <c r="Q1997" s="358"/>
      <c r="R1997" s="358"/>
      <c r="S1997" s="394" t="s">
        <v>330</v>
      </c>
      <c r="T1997" s="394"/>
      <c r="U1997" s="394"/>
      <c r="V1997" s="370">
        <v>44667</v>
      </c>
      <c r="W1997" s="370">
        <v>44671</v>
      </c>
      <c r="X1997" s="395">
        <v>44712</v>
      </c>
      <c r="Y1997" s="395">
        <v>44719</v>
      </c>
      <c r="Z1997" s="395">
        <v>44726</v>
      </c>
      <c r="AA1997" s="395">
        <v>44733</v>
      </c>
      <c r="AB1997" s="396"/>
      <c r="AC1997" s="395">
        <v>44747</v>
      </c>
      <c r="AD1997" s="395">
        <v>44748</v>
      </c>
      <c r="AE1997" s="371" t="s">
        <v>49</v>
      </c>
      <c r="AF1997" s="395"/>
      <c r="AG1997" s="396"/>
      <c r="AH1997" s="396"/>
      <c r="AI1997" s="396"/>
      <c r="AJ1997" s="396"/>
      <c r="AK1997" s="400"/>
      <c r="AL1997" s="400"/>
      <c r="AM1997" s="405"/>
      <c r="AN1997" s="371"/>
      <c r="AO1997" s="396"/>
      <c r="AP1997" s="396"/>
      <c r="AQ1997" s="396"/>
      <c r="AR1997" s="379" t="str">
        <f>IF(AND(AF1997=AG1997,AF1997=AI1997,AF1997=AK1997,AF1997=AM1997),"未到货",“到货”)</f>
        <v>未到货</v>
      </c>
    </row>
    <row r="1998" spans="1:44" ht="20.100000000000001" hidden="1" customHeight="1">
      <c r="A1998" s="346" t="s">
        <v>62</v>
      </c>
      <c r="B1998" s="35">
        <v>7711096330</v>
      </c>
      <c r="C1998" s="412">
        <v>6011096332</v>
      </c>
      <c r="D1998" s="248" t="s">
        <v>639</v>
      </c>
      <c r="E1998" s="248" t="s">
        <v>472</v>
      </c>
      <c r="F1998" s="35" t="s">
        <v>420</v>
      </c>
      <c r="G1998" s="250" t="s">
        <v>388</v>
      </c>
      <c r="H1998" s="111" t="s">
        <v>388</v>
      </c>
      <c r="I1998" s="35" t="s">
        <v>52</v>
      </c>
      <c r="J1998" s="111">
        <v>1</v>
      </c>
      <c r="K1998" s="289">
        <v>44667</v>
      </c>
      <c r="L1998" s="289">
        <v>44687</v>
      </c>
      <c r="M1998" s="113" t="s">
        <v>575</v>
      </c>
      <c r="N1998" s="293">
        <v>202204309</v>
      </c>
      <c r="O1998" s="114" t="s">
        <v>1374</v>
      </c>
      <c r="P1998" s="113" t="s">
        <v>54</v>
      </c>
      <c r="Q1998" s="113"/>
      <c r="R1998" s="417" t="s">
        <v>74</v>
      </c>
      <c r="S1998" s="471" t="s">
        <v>851</v>
      </c>
      <c r="T1998" s="483" t="s">
        <v>860</v>
      </c>
      <c r="U1998" s="120" t="s">
        <v>1375</v>
      </c>
      <c r="V1998" s="121">
        <v>44671</v>
      </c>
      <c r="W1998" s="121">
        <v>44693</v>
      </c>
      <c r="X1998" s="122"/>
      <c r="Y1998" s="127"/>
      <c r="Z1998" s="127"/>
      <c r="AA1998" s="127"/>
      <c r="AB1998" s="127"/>
      <c r="AC1998" s="122">
        <v>44690</v>
      </c>
      <c r="AD1998" s="128">
        <v>44690</v>
      </c>
      <c r="AE1998" s="129" t="s">
        <v>49</v>
      </c>
      <c r="AF1998" s="128"/>
      <c r="AG1998" s="130"/>
      <c r="AH1998" s="130"/>
      <c r="AI1998" s="130"/>
      <c r="AJ1998" s="130">
        <v>1</v>
      </c>
      <c r="AK1998" s="362">
        <v>44693</v>
      </c>
      <c r="AL1998" s="362">
        <v>44697</v>
      </c>
      <c r="AM1998" s="368">
        <v>44698</v>
      </c>
      <c r="AN1998" s="135" t="s">
        <v>49</v>
      </c>
      <c r="AO1998" s="134">
        <v>44698</v>
      </c>
      <c r="AP1998" s="136" t="s">
        <v>727</v>
      </c>
      <c r="AQ1998" s="136"/>
      <c r="AR1998" s="379" t="e">
        <f>IF(AND(AF1998=AG1998,AF1998=AI1998,AF1998=AK1998,AF1998=AM1998),"未到货",“到货”)</f>
        <v>#NAME?</v>
      </c>
    </row>
    <row r="1999" spans="1:44" ht="20.100000000000001" hidden="1" customHeight="1">
      <c r="A1999" s="346" t="s">
        <v>65</v>
      </c>
      <c r="B1999" s="35">
        <v>7711096340</v>
      </c>
      <c r="C1999" s="412">
        <v>6011096345</v>
      </c>
      <c r="D1999" s="248" t="s">
        <v>639</v>
      </c>
      <c r="E1999" s="248" t="s">
        <v>472</v>
      </c>
      <c r="F1999" s="35" t="s">
        <v>420</v>
      </c>
      <c r="G1999" s="250" t="s">
        <v>388</v>
      </c>
      <c r="H1999" s="111" t="s">
        <v>388</v>
      </c>
      <c r="I1999" s="35" t="s">
        <v>52</v>
      </c>
      <c r="J1999" s="111">
        <v>1</v>
      </c>
      <c r="K1999" s="289">
        <v>44667</v>
      </c>
      <c r="L1999" s="289">
        <v>44687</v>
      </c>
      <c r="M1999" s="113" t="s">
        <v>575</v>
      </c>
      <c r="N1999" s="293">
        <v>202204309</v>
      </c>
      <c r="O1999" s="114" t="s">
        <v>1374</v>
      </c>
      <c r="P1999" s="114" t="s">
        <v>54</v>
      </c>
      <c r="Q1999" s="113"/>
      <c r="R1999" s="417" t="s">
        <v>74</v>
      </c>
      <c r="S1999" s="471" t="s">
        <v>851</v>
      </c>
      <c r="T1999" s="483" t="s">
        <v>860</v>
      </c>
      <c r="U1999" s="120" t="s">
        <v>1375</v>
      </c>
      <c r="V1999" s="121">
        <v>44671</v>
      </c>
      <c r="W1999" s="121">
        <v>44693</v>
      </c>
      <c r="X1999" s="122">
        <v>44694</v>
      </c>
      <c r="Y1999" s="122">
        <v>44706</v>
      </c>
      <c r="Z1999" s="127"/>
      <c r="AA1999" s="127"/>
      <c r="AB1999" s="127"/>
      <c r="AC1999" s="122">
        <v>44704</v>
      </c>
      <c r="AD1999" s="128">
        <v>44705</v>
      </c>
      <c r="AE1999" s="129" t="s">
        <v>49</v>
      </c>
      <c r="AF1999" s="128"/>
      <c r="AG1999" s="130"/>
      <c r="AH1999" s="130"/>
      <c r="AI1999" s="130"/>
      <c r="AJ1999" s="130"/>
      <c r="AK1999" s="362"/>
      <c r="AL1999" s="362"/>
      <c r="AM1999" s="368">
        <v>44706</v>
      </c>
      <c r="AN1999" s="135" t="s">
        <v>49</v>
      </c>
      <c r="AO1999" s="401">
        <v>44706</v>
      </c>
      <c r="AP1999" s="136" t="s">
        <v>560</v>
      </c>
      <c r="AQ1999" s="136"/>
      <c r="AR1999" s="379" t="e">
        <f>IF(AND(AF1999=AG1999,AF1999=AI1999,AF1999=AK1999,AF1999=AM1999),"未到货",“到货”)</f>
        <v>#NAME?</v>
      </c>
    </row>
    <row r="2000" spans="1:44" ht="20.100000000000001" hidden="1" customHeight="1">
      <c r="A2000" s="427">
        <v>5</v>
      </c>
      <c r="B2000" s="35">
        <v>7711096350</v>
      </c>
      <c r="C2000" s="412">
        <v>6011096355</v>
      </c>
      <c r="D2000" s="248" t="s">
        <v>639</v>
      </c>
      <c r="E2000" s="248" t="s">
        <v>472</v>
      </c>
      <c r="F2000" s="35" t="s">
        <v>420</v>
      </c>
      <c r="G2000" s="250" t="s">
        <v>388</v>
      </c>
      <c r="H2000" s="111" t="s">
        <v>388</v>
      </c>
      <c r="I2000" s="35" t="s">
        <v>52</v>
      </c>
      <c r="J2000" s="111">
        <v>1</v>
      </c>
      <c r="K2000" s="289">
        <v>44667</v>
      </c>
      <c r="L2000" s="289">
        <v>44687</v>
      </c>
      <c r="M2000" s="113" t="s">
        <v>575</v>
      </c>
      <c r="N2000" s="293">
        <v>202204309</v>
      </c>
      <c r="O2000" s="114" t="s">
        <v>1374</v>
      </c>
      <c r="P2000" s="113" t="s">
        <v>54</v>
      </c>
      <c r="Q2000" s="113"/>
      <c r="R2000" s="417" t="s">
        <v>74</v>
      </c>
      <c r="S2000" s="471" t="s">
        <v>851</v>
      </c>
      <c r="T2000" s="483" t="s">
        <v>860</v>
      </c>
      <c r="U2000" s="120" t="s">
        <v>1375</v>
      </c>
      <c r="V2000" s="121">
        <v>44671</v>
      </c>
      <c r="W2000" s="121">
        <v>44693</v>
      </c>
      <c r="X2000" s="122"/>
      <c r="Y2000" s="127"/>
      <c r="Z2000" s="127"/>
      <c r="AA2000" s="127"/>
      <c r="AB2000" s="127"/>
      <c r="AC2000" s="122">
        <v>44690</v>
      </c>
      <c r="AD2000" s="128">
        <v>44690</v>
      </c>
      <c r="AE2000" s="129" t="s">
        <v>49</v>
      </c>
      <c r="AF2000" s="128"/>
      <c r="AG2000" s="130"/>
      <c r="AH2000" s="130"/>
      <c r="AI2000" s="130"/>
      <c r="AJ2000" s="130">
        <v>1</v>
      </c>
      <c r="AK2000" s="362">
        <v>44693</v>
      </c>
      <c r="AL2000" s="362">
        <v>44697</v>
      </c>
      <c r="AM2000" s="368">
        <v>44698</v>
      </c>
      <c r="AN2000" s="135" t="s">
        <v>49</v>
      </c>
      <c r="AO2000" s="134">
        <v>44698</v>
      </c>
      <c r="AP2000" s="136" t="s">
        <v>727</v>
      </c>
      <c r="AQ2000" s="136"/>
      <c r="AR2000" s="379" t="e">
        <f>IF(AND(AF2000=AG2000,AF2000=AI2000,AF2000=AK2000,AF2000=AM2000),"未到货",“到货”)</f>
        <v>#NAME?</v>
      </c>
    </row>
    <row r="2001" spans="1:44" ht="20.100000000000001" hidden="1" customHeight="1">
      <c r="A2001" s="346" t="s">
        <v>71</v>
      </c>
      <c r="B2001" s="35" t="s">
        <v>1376</v>
      </c>
      <c r="C2001" s="412" t="s">
        <v>1377</v>
      </c>
      <c r="D2001" s="248" t="s">
        <v>1378</v>
      </c>
      <c r="E2001" s="248" t="s">
        <v>481</v>
      </c>
      <c r="F2001" s="35" t="s">
        <v>420</v>
      </c>
      <c r="G2001" s="250" t="s">
        <v>447</v>
      </c>
      <c r="H2001" s="111"/>
      <c r="I2001" s="35" t="s">
        <v>52</v>
      </c>
      <c r="J2001" s="111">
        <v>2</v>
      </c>
      <c r="K2001" s="289">
        <v>44667</v>
      </c>
      <c r="L2001" s="289">
        <v>44687</v>
      </c>
      <c r="M2001" s="113" t="s">
        <v>575</v>
      </c>
      <c r="N2001" s="293">
        <v>202204309</v>
      </c>
      <c r="O2001" s="114" t="s">
        <v>1374</v>
      </c>
      <c r="P2001" s="404" t="s">
        <v>54</v>
      </c>
      <c r="Q2001" s="113"/>
      <c r="R2001" s="417" t="s">
        <v>92</v>
      </c>
      <c r="S2001" s="120" t="s">
        <v>181</v>
      </c>
      <c r="T2001" s="120" t="s">
        <v>76</v>
      </c>
      <c r="U2001" s="120" t="s">
        <v>1379</v>
      </c>
      <c r="V2001" s="121">
        <v>44671</v>
      </c>
      <c r="W2001" s="121">
        <v>44691</v>
      </c>
      <c r="X2001" s="122"/>
      <c r="Y2001" s="127"/>
      <c r="Z2001" s="127"/>
      <c r="AA2001" s="127"/>
      <c r="AB2001" s="127"/>
      <c r="AC2001" s="122">
        <v>44697</v>
      </c>
      <c r="AD2001" s="128">
        <v>44699</v>
      </c>
      <c r="AE2001" s="129" t="s">
        <v>58</v>
      </c>
      <c r="AF2001" s="128"/>
      <c r="AG2001" s="130"/>
      <c r="AH2001" s="130"/>
      <c r="AI2001" s="130"/>
      <c r="AJ2001" s="130"/>
      <c r="AK2001" s="362"/>
      <c r="AL2001" s="362"/>
      <c r="AM2001" s="368">
        <v>44701</v>
      </c>
      <c r="AN2001" s="135" t="s">
        <v>58</v>
      </c>
      <c r="AO2001" s="401">
        <v>44701</v>
      </c>
      <c r="AP2001" s="136" t="s">
        <v>560</v>
      </c>
      <c r="AQ2001" s="136"/>
      <c r="AR2001" s="379" t="e">
        <f>IF(AND(AF2001=AG2001,AF2001=AI2001,AF2001=AK2001,AF2001=AM2001),"未到货",“到货”)</f>
        <v>#NAME?</v>
      </c>
    </row>
    <row r="2002" spans="1:44" ht="20.100000000000001" hidden="1" customHeight="1">
      <c r="A2002" s="346" t="s">
        <v>79</v>
      </c>
      <c r="B2002" s="35" t="s">
        <v>1376</v>
      </c>
      <c r="C2002" s="412" t="s">
        <v>1380</v>
      </c>
      <c r="D2002" s="248" t="s">
        <v>1381</v>
      </c>
      <c r="E2002" s="248" t="s">
        <v>405</v>
      </c>
      <c r="F2002" s="35" t="s">
        <v>420</v>
      </c>
      <c r="G2002" s="250" t="s">
        <v>434</v>
      </c>
      <c r="H2002" s="111"/>
      <c r="I2002" s="35" t="s">
        <v>52</v>
      </c>
      <c r="J2002" s="111">
        <v>2</v>
      </c>
      <c r="K2002" s="289">
        <v>44667</v>
      </c>
      <c r="L2002" s="289">
        <v>44687</v>
      </c>
      <c r="M2002" s="113" t="s">
        <v>575</v>
      </c>
      <c r="N2002" s="293">
        <v>202204309</v>
      </c>
      <c r="O2002" s="114" t="s">
        <v>1374</v>
      </c>
      <c r="P2002" s="113" t="s">
        <v>54</v>
      </c>
      <c r="Q2002" s="113"/>
      <c r="R2002" s="417" t="s">
        <v>74</v>
      </c>
      <c r="S2002" s="471" t="s">
        <v>851</v>
      </c>
      <c r="T2002" s="483" t="s">
        <v>860</v>
      </c>
      <c r="U2002" s="120" t="s">
        <v>1375</v>
      </c>
      <c r="V2002" s="121">
        <v>44671</v>
      </c>
      <c r="W2002" s="121">
        <v>44693</v>
      </c>
      <c r="X2002" s="122"/>
      <c r="Y2002" s="127"/>
      <c r="Z2002" s="127"/>
      <c r="AA2002" s="127"/>
      <c r="AB2002" s="127"/>
      <c r="AC2002" s="122">
        <v>44690</v>
      </c>
      <c r="AD2002" s="128">
        <v>44690</v>
      </c>
      <c r="AE2002" s="129" t="s">
        <v>58</v>
      </c>
      <c r="AF2002" s="128"/>
      <c r="AG2002" s="130"/>
      <c r="AH2002" s="130"/>
      <c r="AI2002" s="130"/>
      <c r="AJ2002" s="130">
        <v>2</v>
      </c>
      <c r="AK2002" s="362">
        <v>44693</v>
      </c>
      <c r="AL2002" s="362">
        <v>44697</v>
      </c>
      <c r="AM2002" s="368">
        <v>44698</v>
      </c>
      <c r="AN2002" s="135" t="s">
        <v>58</v>
      </c>
      <c r="AO2002" s="134">
        <v>44698</v>
      </c>
      <c r="AP2002" s="136" t="s">
        <v>727</v>
      </c>
      <c r="AQ2002" s="136"/>
      <c r="AR2002" s="379" t="e">
        <f>IF(AND(AF2002=AG2002,AF2002=AI2002,AF2002=AK2002,AF2002=AM2002),"未到货",“到货”)</f>
        <v>#NAME?</v>
      </c>
    </row>
    <row r="2003" spans="1:44" s="330" customFormat="1" ht="20.100000000000001" hidden="1" customHeight="1">
      <c r="A2003" s="337" t="s">
        <v>82</v>
      </c>
      <c r="B2003" s="338" t="s">
        <v>1376</v>
      </c>
      <c r="C2003" s="413" t="s">
        <v>1382</v>
      </c>
      <c r="D2003" s="339" t="s">
        <v>1383</v>
      </c>
      <c r="E2003" s="339" t="s">
        <v>405</v>
      </c>
      <c r="F2003" s="338" t="s">
        <v>420</v>
      </c>
      <c r="G2003" s="341" t="s">
        <v>434</v>
      </c>
      <c r="H2003" s="348"/>
      <c r="I2003" s="338" t="s">
        <v>52</v>
      </c>
      <c r="J2003" s="348">
        <v>2</v>
      </c>
      <c r="K2003" s="435">
        <v>44667</v>
      </c>
      <c r="L2003" s="435">
        <v>44671</v>
      </c>
      <c r="M2003" s="351" t="s">
        <v>575</v>
      </c>
      <c r="N2003" s="409"/>
      <c r="O2003" s="353" t="s">
        <v>1374</v>
      </c>
      <c r="P2003" s="393" t="s">
        <v>54</v>
      </c>
      <c r="Q2003" s="351"/>
      <c r="R2003" s="358"/>
      <c r="S2003" s="394" t="s">
        <v>330</v>
      </c>
      <c r="T2003" s="394"/>
      <c r="U2003" s="394"/>
      <c r="V2003" s="370"/>
      <c r="W2003" s="370"/>
      <c r="X2003" s="395"/>
      <c r="Y2003" s="396"/>
      <c r="Z2003" s="396"/>
      <c r="AA2003" s="396"/>
      <c r="AB2003" s="396"/>
      <c r="AC2003" s="395">
        <v>44676</v>
      </c>
      <c r="AD2003" s="395">
        <v>44676</v>
      </c>
      <c r="AE2003" s="371" t="s">
        <v>49</v>
      </c>
      <c r="AF2003" s="395"/>
      <c r="AG2003" s="396"/>
      <c r="AH2003" s="396"/>
      <c r="AI2003" s="396"/>
      <c r="AJ2003" s="396">
        <v>1</v>
      </c>
      <c r="AK2003" s="400">
        <v>44676</v>
      </c>
      <c r="AL2003" s="400">
        <v>44680</v>
      </c>
      <c r="AM2003" s="368">
        <v>44680</v>
      </c>
      <c r="AN2003" s="135" t="s">
        <v>49</v>
      </c>
      <c r="AO2003" s="401">
        <v>44690</v>
      </c>
      <c r="AP2003" s="378" t="s">
        <v>560</v>
      </c>
      <c r="AQ2003" s="136">
        <v>2</v>
      </c>
      <c r="AR2003" s="379" t="e">
        <f>IF(AND(AF2003=AG2003,AF2003=AI2003,AF2003=AK2003,AF2003=AM2003),"未到货",“到货”)</f>
        <v>#NAME?</v>
      </c>
    </row>
    <row r="2004" spans="1:44" ht="20.100000000000001" hidden="1" customHeight="1">
      <c r="A2004" s="346">
        <v>1</v>
      </c>
      <c r="B2004" s="35">
        <v>7811091900</v>
      </c>
      <c r="C2004" s="412">
        <v>6010991605</v>
      </c>
      <c r="D2004" s="248" t="s">
        <v>248</v>
      </c>
      <c r="E2004" s="248" t="s">
        <v>405</v>
      </c>
      <c r="F2004" s="35"/>
      <c r="G2004" s="250" t="s">
        <v>434</v>
      </c>
      <c r="H2004" s="111" t="s">
        <v>388</v>
      </c>
      <c r="I2004" s="35" t="s">
        <v>52</v>
      </c>
      <c r="J2004" s="111">
        <v>3</v>
      </c>
      <c r="K2004" s="289">
        <v>44670</v>
      </c>
      <c r="L2004" s="289">
        <v>44690</v>
      </c>
      <c r="M2004" s="113" t="s">
        <v>1384</v>
      </c>
      <c r="N2004" s="293">
        <v>202204441</v>
      </c>
      <c r="O2004" s="114"/>
      <c r="P2004" s="114" t="s">
        <v>54</v>
      </c>
      <c r="Q2004" s="113"/>
      <c r="R2004" s="417" t="s">
        <v>74</v>
      </c>
      <c r="S2004" s="120" t="s">
        <v>1385</v>
      </c>
      <c r="T2004" s="120" t="s">
        <v>76</v>
      </c>
      <c r="U2004" s="120" t="s">
        <v>1386</v>
      </c>
      <c r="V2004" s="121">
        <v>44672</v>
      </c>
      <c r="W2004" s="121">
        <v>44699</v>
      </c>
      <c r="X2004" s="122">
        <v>44706</v>
      </c>
      <c r="Y2004" s="127"/>
      <c r="Z2004" s="127"/>
      <c r="AA2004" s="127"/>
      <c r="AB2004" s="127"/>
      <c r="AC2004" s="122">
        <v>44699</v>
      </c>
      <c r="AD2004" s="128">
        <v>44706</v>
      </c>
      <c r="AE2004" s="129" t="s">
        <v>62</v>
      </c>
      <c r="AF2004" s="128"/>
      <c r="AG2004" s="130"/>
      <c r="AH2004" s="130"/>
      <c r="AI2004" s="130"/>
      <c r="AJ2004" s="130">
        <v>3</v>
      </c>
      <c r="AK2004" s="362">
        <v>44709</v>
      </c>
      <c r="AL2004" s="362">
        <v>44713</v>
      </c>
      <c r="AM2004" s="368">
        <v>44715</v>
      </c>
      <c r="AN2004" s="135" t="s">
        <v>62</v>
      </c>
      <c r="AO2004" s="134">
        <v>44715</v>
      </c>
      <c r="AP2004" s="136" t="s">
        <v>408</v>
      </c>
      <c r="AQ2004" s="136"/>
      <c r="AR2004" s="379" t="e">
        <f>IF(AND(AF2004=AG2004,AF2004=AI2004,AF2004=AK2004,AF2004=AM2004),"未到货",“到货”)</f>
        <v>#NAME?</v>
      </c>
    </row>
    <row r="2005" spans="1:44" ht="20.100000000000001" hidden="1" customHeight="1">
      <c r="A2005" s="346">
        <v>2</v>
      </c>
      <c r="B2005" s="35">
        <v>7811091900</v>
      </c>
      <c r="C2005" s="412">
        <v>6011091902</v>
      </c>
      <c r="D2005" s="248" t="s">
        <v>1387</v>
      </c>
      <c r="E2005" s="248" t="s">
        <v>405</v>
      </c>
      <c r="F2005" s="35"/>
      <c r="G2005" s="250" t="s">
        <v>434</v>
      </c>
      <c r="H2005" s="111" t="s">
        <v>388</v>
      </c>
      <c r="I2005" s="35" t="s">
        <v>52</v>
      </c>
      <c r="J2005" s="111">
        <v>2</v>
      </c>
      <c r="K2005" s="289">
        <v>44670</v>
      </c>
      <c r="L2005" s="289">
        <v>44690</v>
      </c>
      <c r="M2005" s="113" t="s">
        <v>1384</v>
      </c>
      <c r="N2005" s="293">
        <v>202204441</v>
      </c>
      <c r="O2005" s="114"/>
      <c r="P2005" s="114" t="s">
        <v>54</v>
      </c>
      <c r="Q2005" s="113"/>
      <c r="R2005" s="417" t="s">
        <v>74</v>
      </c>
      <c r="S2005" s="120" t="s">
        <v>1385</v>
      </c>
      <c r="T2005" s="120" t="s">
        <v>76</v>
      </c>
      <c r="U2005" s="120" t="s">
        <v>1386</v>
      </c>
      <c r="V2005" s="121">
        <v>44672</v>
      </c>
      <c r="W2005" s="121">
        <v>44699</v>
      </c>
      <c r="X2005" s="122">
        <v>44706</v>
      </c>
      <c r="Y2005" s="127"/>
      <c r="Z2005" s="127"/>
      <c r="AA2005" s="127"/>
      <c r="AB2005" s="127"/>
      <c r="AC2005" s="122">
        <v>44699</v>
      </c>
      <c r="AD2005" s="128">
        <v>44706</v>
      </c>
      <c r="AE2005" s="129" t="s">
        <v>58</v>
      </c>
      <c r="AF2005" s="128"/>
      <c r="AG2005" s="130"/>
      <c r="AH2005" s="130"/>
      <c r="AI2005" s="130"/>
      <c r="AJ2005" s="130">
        <v>2</v>
      </c>
      <c r="AK2005" s="362">
        <v>44709</v>
      </c>
      <c r="AL2005" s="362">
        <v>44713</v>
      </c>
      <c r="AM2005" s="368">
        <v>44715</v>
      </c>
      <c r="AN2005" s="135" t="s">
        <v>62</v>
      </c>
      <c r="AO2005" s="134">
        <v>44715</v>
      </c>
      <c r="AP2005" s="136" t="s">
        <v>408</v>
      </c>
      <c r="AQ2005" s="136"/>
      <c r="AR2005" s="379" t="e">
        <f>IF(AND(AF2005=AG2005,AF2005=AI2005,AF2005=AK2005,AF2005=AM2005),"未到货",“到货”)</f>
        <v>#NAME?</v>
      </c>
    </row>
    <row r="2006" spans="1:44" ht="20.100000000000001" hidden="1" customHeight="1">
      <c r="A2006" s="346">
        <v>3</v>
      </c>
      <c r="B2006" s="35">
        <v>7811091900</v>
      </c>
      <c r="C2006" s="412">
        <v>6011091903</v>
      </c>
      <c r="D2006" s="248" t="s">
        <v>1388</v>
      </c>
      <c r="E2006" s="248" t="s">
        <v>385</v>
      </c>
      <c r="F2006" s="35" t="s">
        <v>386</v>
      </c>
      <c r="G2006" s="250" t="s">
        <v>450</v>
      </c>
      <c r="H2006" s="111" t="s">
        <v>388</v>
      </c>
      <c r="I2006" s="35" t="s">
        <v>52</v>
      </c>
      <c r="J2006" s="111">
        <v>2</v>
      </c>
      <c r="K2006" s="289">
        <v>44670</v>
      </c>
      <c r="L2006" s="289">
        <v>44690</v>
      </c>
      <c r="M2006" s="113" t="s">
        <v>1384</v>
      </c>
      <c r="N2006" s="293">
        <v>202204441</v>
      </c>
      <c r="O2006" s="114"/>
      <c r="P2006" s="113" t="s">
        <v>54</v>
      </c>
      <c r="Q2006" s="113"/>
      <c r="R2006" s="417" t="s">
        <v>92</v>
      </c>
      <c r="S2006" s="120" t="s">
        <v>93</v>
      </c>
      <c r="T2006" s="120" t="s">
        <v>860</v>
      </c>
      <c r="U2006" s="120" t="s">
        <v>1389</v>
      </c>
      <c r="V2006" s="121">
        <v>44677</v>
      </c>
      <c r="W2006" s="121">
        <v>44701</v>
      </c>
      <c r="X2006" s="122"/>
      <c r="Y2006" s="127"/>
      <c r="Z2006" s="127"/>
      <c r="AA2006" s="127"/>
      <c r="AB2006" s="127"/>
      <c r="AC2006" s="122">
        <v>44691</v>
      </c>
      <c r="AD2006" s="128">
        <v>44692</v>
      </c>
      <c r="AE2006" s="129" t="s">
        <v>58</v>
      </c>
      <c r="AF2006" s="128"/>
      <c r="AG2006" s="130"/>
      <c r="AH2006" s="130"/>
      <c r="AI2006" s="130"/>
      <c r="AJ2006" s="130">
        <v>2</v>
      </c>
      <c r="AK2006" s="362">
        <v>44693</v>
      </c>
      <c r="AL2006" s="362">
        <v>44697</v>
      </c>
      <c r="AM2006" s="368">
        <v>44698</v>
      </c>
      <c r="AN2006" s="135" t="s">
        <v>58</v>
      </c>
      <c r="AO2006" s="134">
        <v>44701</v>
      </c>
      <c r="AP2006" s="136" t="s">
        <v>408</v>
      </c>
      <c r="AQ2006" s="136">
        <v>1</v>
      </c>
      <c r="AR2006" s="379" t="e">
        <f>IF(AND(AF2006=AG2006,AF2006=AI2006,AF2006=AK2006,AF2006=AM2006),"未到货",“到货”)</f>
        <v>#NAME?</v>
      </c>
    </row>
    <row r="2007" spans="1:44" ht="20.100000000000001" hidden="1" customHeight="1">
      <c r="A2007" s="346">
        <v>4</v>
      </c>
      <c r="B2007" s="35">
        <v>7811091900</v>
      </c>
      <c r="C2007" s="412">
        <v>6011091905</v>
      </c>
      <c r="D2007" s="248" t="s">
        <v>1390</v>
      </c>
      <c r="E2007" s="248" t="s">
        <v>385</v>
      </c>
      <c r="F2007" s="35" t="s">
        <v>430</v>
      </c>
      <c r="G2007" s="250" t="s">
        <v>431</v>
      </c>
      <c r="H2007" s="111" t="s">
        <v>388</v>
      </c>
      <c r="I2007" s="35" t="s">
        <v>52</v>
      </c>
      <c r="J2007" s="111">
        <v>1</v>
      </c>
      <c r="K2007" s="289">
        <v>44670</v>
      </c>
      <c r="L2007" s="289">
        <v>44690</v>
      </c>
      <c r="M2007" s="113" t="s">
        <v>1384</v>
      </c>
      <c r="N2007" s="293">
        <v>202204441</v>
      </c>
      <c r="O2007" s="114"/>
      <c r="P2007" s="410" t="s">
        <v>54</v>
      </c>
      <c r="Q2007" s="410"/>
      <c r="R2007" s="417" t="s">
        <v>74</v>
      </c>
      <c r="S2007" s="120" t="s">
        <v>851</v>
      </c>
      <c r="T2007" s="120" t="s">
        <v>860</v>
      </c>
      <c r="U2007" s="120" t="s">
        <v>1391</v>
      </c>
      <c r="V2007" s="121">
        <v>44672</v>
      </c>
      <c r="W2007" s="121">
        <v>44699</v>
      </c>
      <c r="X2007" s="122">
        <v>44706</v>
      </c>
      <c r="Y2007" s="122">
        <v>44709</v>
      </c>
      <c r="Z2007" s="127"/>
      <c r="AA2007" s="127"/>
      <c r="AB2007" s="127"/>
      <c r="AC2007" s="122">
        <v>44708</v>
      </c>
      <c r="AD2007" s="128">
        <v>44712</v>
      </c>
      <c r="AE2007" s="129" t="s">
        <v>49</v>
      </c>
      <c r="AF2007" s="128"/>
      <c r="AG2007" s="130"/>
      <c r="AH2007" s="130"/>
      <c r="AI2007" s="130"/>
      <c r="AJ2007" s="130">
        <v>1</v>
      </c>
      <c r="AK2007" s="362">
        <v>44714</v>
      </c>
      <c r="AL2007" s="362">
        <v>44717</v>
      </c>
      <c r="AM2007" s="368">
        <v>44720</v>
      </c>
      <c r="AN2007" s="135" t="s">
        <v>49</v>
      </c>
      <c r="AO2007" s="134">
        <v>44720</v>
      </c>
      <c r="AP2007" s="136" t="s">
        <v>560</v>
      </c>
      <c r="AQ2007" s="136"/>
      <c r="AR2007" s="379" t="e">
        <f>IF(AND(AF2007=AG2007,AF2007=AI2007,AF2007=AK2007,AF2007=AM2007),"未到货",“到货”)</f>
        <v>#NAME?</v>
      </c>
    </row>
    <row r="2008" spans="1:44" ht="20.100000000000001" hidden="1" customHeight="1">
      <c r="A2008" s="346">
        <v>5</v>
      </c>
      <c r="B2008" s="35">
        <v>7811091900</v>
      </c>
      <c r="C2008" s="412">
        <v>6011091906</v>
      </c>
      <c r="D2008" s="248" t="s">
        <v>1392</v>
      </c>
      <c r="E2008" s="248" t="s">
        <v>405</v>
      </c>
      <c r="F2008" s="35"/>
      <c r="G2008" s="250" t="s">
        <v>434</v>
      </c>
      <c r="H2008" s="111" t="s">
        <v>388</v>
      </c>
      <c r="I2008" s="35" t="s">
        <v>52</v>
      </c>
      <c r="J2008" s="111">
        <v>1</v>
      </c>
      <c r="K2008" s="289">
        <v>44670</v>
      </c>
      <c r="L2008" s="289">
        <v>44690</v>
      </c>
      <c r="M2008" s="113" t="s">
        <v>1384</v>
      </c>
      <c r="N2008" s="293">
        <v>202204441</v>
      </c>
      <c r="O2008" s="114"/>
      <c r="P2008" s="114" t="s">
        <v>54</v>
      </c>
      <c r="Q2008" s="113"/>
      <c r="R2008" s="417" t="s">
        <v>74</v>
      </c>
      <c r="S2008" s="120" t="s">
        <v>851</v>
      </c>
      <c r="T2008" s="120" t="s">
        <v>860</v>
      </c>
      <c r="U2008" s="120" t="s">
        <v>1391</v>
      </c>
      <c r="V2008" s="121">
        <v>44672</v>
      </c>
      <c r="W2008" s="121">
        <v>44699</v>
      </c>
      <c r="X2008" s="122">
        <v>44706</v>
      </c>
      <c r="Y2008" s="122">
        <v>44709</v>
      </c>
      <c r="Z2008" s="127"/>
      <c r="AA2008" s="127"/>
      <c r="AB2008" s="127"/>
      <c r="AC2008" s="122">
        <v>44708</v>
      </c>
      <c r="AD2008" s="128">
        <v>44712</v>
      </c>
      <c r="AE2008" s="129" t="s">
        <v>49</v>
      </c>
      <c r="AF2008" s="128"/>
      <c r="AG2008" s="130"/>
      <c r="AH2008" s="130"/>
      <c r="AI2008" s="130"/>
      <c r="AJ2008" s="130">
        <v>1</v>
      </c>
      <c r="AK2008" s="362">
        <v>44711</v>
      </c>
      <c r="AL2008" s="362">
        <v>44714</v>
      </c>
      <c r="AM2008" s="368">
        <v>44716</v>
      </c>
      <c r="AN2008" s="135" t="s">
        <v>49</v>
      </c>
      <c r="AO2008" s="134">
        <v>44716</v>
      </c>
      <c r="AP2008" s="136" t="s">
        <v>408</v>
      </c>
      <c r="AQ2008" s="136"/>
      <c r="AR2008" s="379" t="e">
        <f>IF(AND(AF2008=AG2008,AF2008=AI2008,AF2008=AK2008,AF2008=AM2008),"未到货",“到货”)</f>
        <v>#NAME?</v>
      </c>
    </row>
    <row r="2009" spans="1:44" s="330" customFormat="1" ht="20.100000000000001" hidden="1" customHeight="1">
      <c r="A2009" s="337">
        <v>6</v>
      </c>
      <c r="B2009" s="338">
        <v>7811091900</v>
      </c>
      <c r="C2009" s="413">
        <v>6011091907</v>
      </c>
      <c r="D2009" s="339" t="s">
        <v>1393</v>
      </c>
      <c r="E2009" s="339" t="s">
        <v>405</v>
      </c>
      <c r="F2009" s="338"/>
      <c r="G2009" s="341" t="s">
        <v>836</v>
      </c>
      <c r="H2009" s="348" t="s">
        <v>388</v>
      </c>
      <c r="I2009" s="338" t="s">
        <v>52</v>
      </c>
      <c r="J2009" s="348">
        <v>1</v>
      </c>
      <c r="K2009" s="435">
        <v>44670</v>
      </c>
      <c r="L2009" s="435">
        <v>44690</v>
      </c>
      <c r="M2009" s="351" t="s">
        <v>1384</v>
      </c>
      <c r="N2009" s="436"/>
      <c r="O2009" s="353"/>
      <c r="P2009" s="114" t="s">
        <v>54</v>
      </c>
      <c r="Q2009" s="351"/>
      <c r="R2009" s="409" t="s">
        <v>329</v>
      </c>
      <c r="S2009" s="394" t="s">
        <v>330</v>
      </c>
      <c r="T2009" s="394"/>
      <c r="U2009" s="394"/>
      <c r="V2009" s="370">
        <v>44670</v>
      </c>
      <c r="W2009" s="370">
        <v>44690</v>
      </c>
      <c r="X2009" s="395">
        <v>44706</v>
      </c>
      <c r="Y2009" s="395">
        <v>44714</v>
      </c>
      <c r="Z2009" s="396"/>
      <c r="AA2009" s="396"/>
      <c r="AB2009" s="396"/>
      <c r="AC2009" s="395">
        <v>44718</v>
      </c>
      <c r="AD2009" s="395">
        <v>44719</v>
      </c>
      <c r="AE2009" s="371" t="s">
        <v>49</v>
      </c>
      <c r="AF2009" s="395"/>
      <c r="AG2009" s="396"/>
      <c r="AH2009" s="396"/>
      <c r="AI2009" s="396"/>
      <c r="AJ2009" s="396"/>
      <c r="AK2009" s="400"/>
      <c r="AL2009" s="400"/>
      <c r="AM2009" s="405">
        <v>44727</v>
      </c>
      <c r="AN2009" s="371" t="s">
        <v>49</v>
      </c>
      <c r="AO2009" s="370">
        <v>44727</v>
      </c>
      <c r="AP2009" s="396" t="s">
        <v>408</v>
      </c>
      <c r="AQ2009" s="396"/>
      <c r="AR2009" s="379" t="e">
        <f>IF(AND(AF2009=AG2009,AF2009=AI2009,AF2009=AK2009,AF2009=AM2009),"未到货",“到货”)</f>
        <v>#NAME?</v>
      </c>
    </row>
    <row r="2010" spans="1:44" ht="20.100000000000001" hidden="1" customHeight="1">
      <c r="A2010" s="346">
        <v>7</v>
      </c>
      <c r="B2010" s="35">
        <v>7811091900</v>
      </c>
      <c r="C2010" s="412">
        <v>6011091916</v>
      </c>
      <c r="D2010" s="248" t="s">
        <v>1394</v>
      </c>
      <c r="E2010" s="248" t="s">
        <v>1395</v>
      </c>
      <c r="F2010" s="35" t="s">
        <v>1396</v>
      </c>
      <c r="G2010" s="250" t="s">
        <v>434</v>
      </c>
      <c r="H2010" s="111"/>
      <c r="I2010" s="35" t="s">
        <v>52</v>
      </c>
      <c r="J2010" s="111">
        <v>2</v>
      </c>
      <c r="K2010" s="289">
        <v>44670</v>
      </c>
      <c r="L2010" s="289">
        <v>44690</v>
      </c>
      <c r="M2010" s="113" t="s">
        <v>1384</v>
      </c>
      <c r="N2010" s="293">
        <v>202204441</v>
      </c>
      <c r="O2010" s="114"/>
      <c r="P2010" s="114" t="s">
        <v>54</v>
      </c>
      <c r="Q2010" s="113"/>
      <c r="R2010" s="417" t="s">
        <v>92</v>
      </c>
      <c r="S2010" s="120" t="s">
        <v>97</v>
      </c>
      <c r="T2010" s="120" t="s">
        <v>76</v>
      </c>
      <c r="U2010" s="120" t="s">
        <v>1397</v>
      </c>
      <c r="V2010" s="121">
        <v>44677</v>
      </c>
      <c r="W2010" s="121">
        <v>44701</v>
      </c>
      <c r="X2010" s="122">
        <v>44706</v>
      </c>
      <c r="Y2010" s="122">
        <v>44709</v>
      </c>
      <c r="Z2010" s="127"/>
      <c r="AA2010" s="127"/>
      <c r="AB2010" s="127"/>
      <c r="AC2010" s="122">
        <v>44706</v>
      </c>
      <c r="AD2010" s="128">
        <v>44711</v>
      </c>
      <c r="AE2010" s="129" t="s">
        <v>58</v>
      </c>
      <c r="AF2010" s="128"/>
      <c r="AG2010" s="130"/>
      <c r="AH2010" s="130"/>
      <c r="AI2010" s="130"/>
      <c r="AJ2010" s="130">
        <v>2</v>
      </c>
      <c r="AK2010" s="362">
        <v>44709</v>
      </c>
      <c r="AL2010" s="362">
        <v>44713</v>
      </c>
      <c r="AM2010" s="368">
        <v>44715</v>
      </c>
      <c r="AN2010" s="135" t="s">
        <v>58</v>
      </c>
      <c r="AO2010" s="134">
        <v>44715</v>
      </c>
      <c r="AP2010" s="136" t="s">
        <v>408</v>
      </c>
      <c r="AQ2010" s="136"/>
      <c r="AR2010" s="379" t="e">
        <f>IF(AND(AF2010=AG2010,AF2010=AI2010,AF2010=AK2010,AF2010=AM2010),"未到货",“到货”)</f>
        <v>#NAME?</v>
      </c>
    </row>
    <row r="2011" spans="1:44" ht="20.100000000000001" hidden="1" customHeight="1">
      <c r="A2011" s="346">
        <v>8</v>
      </c>
      <c r="B2011" s="35">
        <v>7811091900</v>
      </c>
      <c r="C2011" s="412">
        <v>6011091917</v>
      </c>
      <c r="D2011" s="248" t="s">
        <v>1398</v>
      </c>
      <c r="E2011" s="248" t="s">
        <v>385</v>
      </c>
      <c r="F2011" s="35" t="s">
        <v>386</v>
      </c>
      <c r="G2011" s="250" t="s">
        <v>450</v>
      </c>
      <c r="H2011" s="111" t="s">
        <v>388</v>
      </c>
      <c r="I2011" s="35" t="s">
        <v>52</v>
      </c>
      <c r="J2011" s="111">
        <v>2</v>
      </c>
      <c r="K2011" s="289">
        <v>44670</v>
      </c>
      <c r="L2011" s="289">
        <v>44690</v>
      </c>
      <c r="M2011" s="113" t="s">
        <v>1384</v>
      </c>
      <c r="N2011" s="293">
        <v>202204441</v>
      </c>
      <c r="O2011" s="114"/>
      <c r="P2011" s="114" t="s">
        <v>54</v>
      </c>
      <c r="Q2011" s="113"/>
      <c r="R2011" s="417" t="s">
        <v>92</v>
      </c>
      <c r="S2011" s="120" t="s">
        <v>97</v>
      </c>
      <c r="T2011" s="120" t="s">
        <v>76</v>
      </c>
      <c r="U2011" s="120" t="s">
        <v>1397</v>
      </c>
      <c r="V2011" s="121">
        <v>44677</v>
      </c>
      <c r="W2011" s="121">
        <v>44701</v>
      </c>
      <c r="X2011" s="122">
        <v>44706</v>
      </c>
      <c r="Y2011" s="122">
        <v>44709</v>
      </c>
      <c r="Z2011" s="127"/>
      <c r="AA2011" s="127"/>
      <c r="AB2011" s="127"/>
      <c r="AC2011" s="122">
        <v>44706</v>
      </c>
      <c r="AD2011" s="128">
        <v>44711</v>
      </c>
      <c r="AE2011" s="129" t="s">
        <v>58</v>
      </c>
      <c r="AF2011" s="128"/>
      <c r="AG2011" s="130"/>
      <c r="AH2011" s="130"/>
      <c r="AI2011" s="130"/>
      <c r="AJ2011" s="130">
        <v>2</v>
      </c>
      <c r="AK2011" s="362">
        <v>44709</v>
      </c>
      <c r="AL2011" s="362">
        <v>44713</v>
      </c>
      <c r="AM2011" s="368">
        <v>44715</v>
      </c>
      <c r="AN2011" s="135" t="s">
        <v>58</v>
      </c>
      <c r="AO2011" s="134">
        <v>44715</v>
      </c>
      <c r="AP2011" s="136" t="s">
        <v>408</v>
      </c>
      <c r="AQ2011" s="136"/>
      <c r="AR2011" s="379" t="e">
        <f>IF(AND(AF2011=AG2011,AF2011=AI2011,AF2011=AK2011,AF2011=AM2011),"未到货",“到货”)</f>
        <v>#NAME?</v>
      </c>
    </row>
    <row r="2012" spans="1:44" ht="20.100000000000001" hidden="1" customHeight="1">
      <c r="A2012" s="346">
        <v>9</v>
      </c>
      <c r="B2012" s="35">
        <v>7711091930</v>
      </c>
      <c r="C2012" s="412">
        <v>6011091931</v>
      </c>
      <c r="D2012" s="248" t="s">
        <v>1399</v>
      </c>
      <c r="E2012" s="248">
        <v>6082</v>
      </c>
      <c r="F2012" s="35"/>
      <c r="G2012" s="250" t="s">
        <v>421</v>
      </c>
      <c r="H2012" s="111" t="s">
        <v>388</v>
      </c>
      <c r="I2012" s="35" t="s">
        <v>52</v>
      </c>
      <c r="J2012" s="111">
        <v>1</v>
      </c>
      <c r="K2012" s="289">
        <v>44670</v>
      </c>
      <c r="L2012" s="289">
        <v>44690</v>
      </c>
      <c r="M2012" s="113" t="s">
        <v>1384</v>
      </c>
      <c r="N2012" s="293">
        <v>202204441</v>
      </c>
      <c r="O2012" s="114"/>
      <c r="P2012" s="114" t="s">
        <v>54</v>
      </c>
      <c r="Q2012" s="113"/>
      <c r="R2012" s="417" t="s">
        <v>74</v>
      </c>
      <c r="S2012" s="120" t="s">
        <v>1385</v>
      </c>
      <c r="T2012" s="120" t="s">
        <v>76</v>
      </c>
      <c r="U2012" s="120" t="s">
        <v>1386</v>
      </c>
      <c r="V2012" s="121">
        <v>44672</v>
      </c>
      <c r="W2012" s="121">
        <v>44699</v>
      </c>
      <c r="X2012" s="122">
        <v>44706</v>
      </c>
      <c r="Y2012" s="122">
        <v>44709</v>
      </c>
      <c r="Z2012" s="127"/>
      <c r="AA2012" s="127"/>
      <c r="AB2012" s="127"/>
      <c r="AC2012" s="122">
        <v>44707</v>
      </c>
      <c r="AD2012" s="128">
        <v>44713</v>
      </c>
      <c r="AE2012" s="129" t="s">
        <v>49</v>
      </c>
      <c r="AF2012" s="128"/>
      <c r="AG2012" s="130"/>
      <c r="AH2012" s="130"/>
      <c r="AI2012" s="130"/>
      <c r="AJ2012" s="130"/>
      <c r="AK2012" s="362"/>
      <c r="AL2012" s="362"/>
      <c r="AM2012" s="368">
        <v>44718</v>
      </c>
      <c r="AN2012" s="135" t="s">
        <v>49</v>
      </c>
      <c r="AO2012" s="368">
        <v>44718</v>
      </c>
      <c r="AP2012" s="135" t="s">
        <v>408</v>
      </c>
      <c r="AQ2012" s="136"/>
      <c r="AR2012" s="379" t="e">
        <f>IF(AND(AF2012=AG2012,AF2012=AI2012,AF2012=AK2012,AF2012=AM2012),"未到货",“到货”)</f>
        <v>#NAME?</v>
      </c>
    </row>
    <row r="2013" spans="1:44" ht="20.100000000000001" hidden="1" customHeight="1">
      <c r="A2013" s="346">
        <v>10</v>
      </c>
      <c r="B2013" s="35">
        <v>7711091930</v>
      </c>
      <c r="C2013" s="412">
        <v>6011091932</v>
      </c>
      <c r="D2013" s="248" t="s">
        <v>436</v>
      </c>
      <c r="E2013" s="248" t="s">
        <v>405</v>
      </c>
      <c r="F2013" s="35"/>
      <c r="G2013" s="250" t="s">
        <v>434</v>
      </c>
      <c r="H2013" s="111" t="s">
        <v>388</v>
      </c>
      <c r="I2013" s="35" t="s">
        <v>52</v>
      </c>
      <c r="J2013" s="111">
        <v>4</v>
      </c>
      <c r="K2013" s="289">
        <v>44670</v>
      </c>
      <c r="L2013" s="289">
        <v>44690</v>
      </c>
      <c r="M2013" s="113" t="s">
        <v>1384</v>
      </c>
      <c r="N2013" s="293">
        <v>202204441</v>
      </c>
      <c r="O2013" s="114"/>
      <c r="P2013" s="114" t="s">
        <v>54</v>
      </c>
      <c r="Q2013" s="113"/>
      <c r="R2013" s="417" t="s">
        <v>74</v>
      </c>
      <c r="S2013" s="120" t="s">
        <v>1385</v>
      </c>
      <c r="T2013" s="120" t="s">
        <v>76</v>
      </c>
      <c r="U2013" s="120" t="s">
        <v>1386</v>
      </c>
      <c r="V2013" s="121">
        <v>44672</v>
      </c>
      <c r="W2013" s="121">
        <v>44699</v>
      </c>
      <c r="X2013" s="122">
        <v>44706</v>
      </c>
      <c r="Y2013" s="127"/>
      <c r="Z2013" s="127"/>
      <c r="AA2013" s="127"/>
      <c r="AB2013" s="127"/>
      <c r="AC2013" s="122">
        <v>44699</v>
      </c>
      <c r="AD2013" s="128">
        <v>44706</v>
      </c>
      <c r="AE2013" s="129" t="s">
        <v>65</v>
      </c>
      <c r="AF2013" s="128"/>
      <c r="AG2013" s="130"/>
      <c r="AH2013" s="130"/>
      <c r="AI2013" s="130"/>
      <c r="AJ2013" s="130">
        <v>4</v>
      </c>
      <c r="AK2013" s="362">
        <v>44709</v>
      </c>
      <c r="AL2013" s="362">
        <v>44713</v>
      </c>
      <c r="AM2013" s="368">
        <v>44715</v>
      </c>
      <c r="AN2013" s="135" t="s">
        <v>65</v>
      </c>
      <c r="AO2013" s="134">
        <v>44715</v>
      </c>
      <c r="AP2013" s="136" t="s">
        <v>408</v>
      </c>
      <c r="AQ2013" s="136"/>
      <c r="AR2013" s="379" t="e">
        <f>IF(AND(AF2013=AG2013,AF2013=AI2013,AF2013=AK2013,AF2013=AM2013),"未到货",“到货”)</f>
        <v>#NAME?</v>
      </c>
    </row>
    <row r="2014" spans="1:44" ht="20.100000000000001" hidden="1" customHeight="1">
      <c r="A2014" s="346">
        <v>11</v>
      </c>
      <c r="B2014" s="35">
        <v>7711091930</v>
      </c>
      <c r="C2014" s="412">
        <v>6011091933</v>
      </c>
      <c r="D2014" s="248" t="s">
        <v>245</v>
      </c>
      <c r="E2014" s="248" t="s">
        <v>438</v>
      </c>
      <c r="F2014" s="35"/>
      <c r="G2014" s="250" t="s">
        <v>388</v>
      </c>
      <c r="H2014" s="111" t="s">
        <v>388</v>
      </c>
      <c r="I2014" s="35" t="s">
        <v>52</v>
      </c>
      <c r="J2014" s="111">
        <v>2</v>
      </c>
      <c r="K2014" s="289">
        <v>44670</v>
      </c>
      <c r="L2014" s="289">
        <v>44690</v>
      </c>
      <c r="M2014" s="113" t="s">
        <v>1384</v>
      </c>
      <c r="N2014" s="293">
        <v>202204441</v>
      </c>
      <c r="O2014" s="114"/>
      <c r="P2014" s="114" t="s">
        <v>54</v>
      </c>
      <c r="Q2014" s="113"/>
      <c r="R2014" s="417" t="s">
        <v>74</v>
      </c>
      <c r="S2014" s="120" t="s">
        <v>851</v>
      </c>
      <c r="T2014" s="120" t="s">
        <v>860</v>
      </c>
      <c r="U2014" s="120" t="s">
        <v>1391</v>
      </c>
      <c r="V2014" s="121">
        <v>44672</v>
      </c>
      <c r="W2014" s="121">
        <v>44699</v>
      </c>
      <c r="X2014" s="122">
        <v>44706</v>
      </c>
      <c r="Y2014" s="127"/>
      <c r="Z2014" s="127"/>
      <c r="AA2014" s="127"/>
      <c r="AB2014" s="127"/>
      <c r="AC2014" s="122">
        <v>44704</v>
      </c>
      <c r="AD2014" s="128">
        <v>44705</v>
      </c>
      <c r="AE2014" s="129" t="s">
        <v>58</v>
      </c>
      <c r="AF2014" s="128"/>
      <c r="AG2014" s="130"/>
      <c r="AH2014" s="130"/>
      <c r="AI2014" s="130"/>
      <c r="AJ2014" s="130"/>
      <c r="AK2014" s="362"/>
      <c r="AL2014" s="362"/>
      <c r="AM2014" s="368">
        <v>44706</v>
      </c>
      <c r="AN2014" s="135" t="s">
        <v>58</v>
      </c>
      <c r="AO2014" s="401">
        <v>44706</v>
      </c>
      <c r="AP2014" s="136" t="s">
        <v>408</v>
      </c>
      <c r="AQ2014" s="136"/>
      <c r="AR2014" s="379" t="e">
        <f>IF(AND(AF2014=AG2014,AF2014=AI2014,AF2014=AK2014,AF2014=AM2014),"未到货",“到货”)</f>
        <v>#NAME?</v>
      </c>
    </row>
    <row r="2015" spans="1:44" ht="20.100000000000001" hidden="1" customHeight="1">
      <c r="A2015" s="346">
        <v>12</v>
      </c>
      <c r="B2015" s="35">
        <v>7711091930</v>
      </c>
      <c r="C2015" s="412">
        <v>6011091934</v>
      </c>
      <c r="D2015" s="248" t="s">
        <v>245</v>
      </c>
      <c r="E2015" s="248" t="s">
        <v>438</v>
      </c>
      <c r="F2015" s="35"/>
      <c r="G2015" s="250" t="s">
        <v>388</v>
      </c>
      <c r="H2015" s="111" t="s">
        <v>388</v>
      </c>
      <c r="I2015" s="35" t="s">
        <v>52</v>
      </c>
      <c r="J2015" s="111">
        <v>2</v>
      </c>
      <c r="K2015" s="289">
        <v>44670</v>
      </c>
      <c r="L2015" s="289">
        <v>44690</v>
      </c>
      <c r="M2015" s="113" t="s">
        <v>1384</v>
      </c>
      <c r="N2015" s="293">
        <v>202204441</v>
      </c>
      <c r="O2015" s="114"/>
      <c r="P2015" s="114" t="s">
        <v>54</v>
      </c>
      <c r="Q2015" s="113"/>
      <c r="R2015" s="417" t="s">
        <v>74</v>
      </c>
      <c r="S2015" s="120" t="s">
        <v>851</v>
      </c>
      <c r="T2015" s="120" t="s">
        <v>860</v>
      </c>
      <c r="U2015" s="120" t="s">
        <v>1391</v>
      </c>
      <c r="V2015" s="121">
        <v>44672</v>
      </c>
      <c r="W2015" s="121">
        <v>44699</v>
      </c>
      <c r="X2015" s="122">
        <v>44706</v>
      </c>
      <c r="Y2015" s="127"/>
      <c r="Z2015" s="127"/>
      <c r="AA2015" s="127"/>
      <c r="AB2015" s="127"/>
      <c r="AC2015" s="122">
        <v>44704</v>
      </c>
      <c r="AD2015" s="128">
        <v>44705</v>
      </c>
      <c r="AE2015" s="129" t="s">
        <v>58</v>
      </c>
      <c r="AF2015" s="128"/>
      <c r="AG2015" s="130"/>
      <c r="AH2015" s="130"/>
      <c r="AI2015" s="130"/>
      <c r="AJ2015" s="130"/>
      <c r="AK2015" s="362"/>
      <c r="AL2015" s="362"/>
      <c r="AM2015" s="368">
        <v>44706</v>
      </c>
      <c r="AN2015" s="135" t="s">
        <v>58</v>
      </c>
      <c r="AO2015" s="401">
        <v>44706</v>
      </c>
      <c r="AP2015" s="136" t="s">
        <v>408</v>
      </c>
      <c r="AQ2015" s="136"/>
      <c r="AR2015" s="379" t="e">
        <f>IF(AND(AF2015=AG2015,AF2015=AI2015,AF2015=AK2015,AF2015=AM2015),"未到货",“到货”)</f>
        <v>#NAME?</v>
      </c>
    </row>
    <row r="2016" spans="1:44" ht="20.100000000000001" hidden="1" customHeight="1">
      <c r="A2016" s="346">
        <v>13</v>
      </c>
      <c r="B2016" s="35">
        <v>7711091930</v>
      </c>
      <c r="C2016" s="412">
        <v>6011091935</v>
      </c>
      <c r="D2016" s="248" t="s">
        <v>822</v>
      </c>
      <c r="E2016" s="248" t="s">
        <v>485</v>
      </c>
      <c r="F2016" s="35" t="s">
        <v>491</v>
      </c>
      <c r="G2016" s="250" t="s">
        <v>492</v>
      </c>
      <c r="H2016" s="111" t="s">
        <v>388</v>
      </c>
      <c r="I2016" s="35" t="s">
        <v>52</v>
      </c>
      <c r="J2016" s="111">
        <v>1</v>
      </c>
      <c r="K2016" s="289">
        <v>44670</v>
      </c>
      <c r="L2016" s="289">
        <v>44690</v>
      </c>
      <c r="M2016" s="113" t="s">
        <v>1384</v>
      </c>
      <c r="N2016" s="293">
        <v>202204441</v>
      </c>
      <c r="O2016" s="114"/>
      <c r="P2016" s="404" t="s">
        <v>54</v>
      </c>
      <c r="Q2016" s="113"/>
      <c r="R2016" s="417" t="s">
        <v>92</v>
      </c>
      <c r="S2016" s="120" t="s">
        <v>97</v>
      </c>
      <c r="T2016" s="120" t="s">
        <v>76</v>
      </c>
      <c r="U2016" s="120" t="s">
        <v>1397</v>
      </c>
      <c r="V2016" s="121">
        <v>44677</v>
      </c>
      <c r="W2016" s="121">
        <v>44701</v>
      </c>
      <c r="X2016" s="122">
        <v>44706</v>
      </c>
      <c r="Y2016" s="122">
        <v>44709</v>
      </c>
      <c r="Z2016" s="127"/>
      <c r="AA2016" s="127"/>
      <c r="AB2016" s="127"/>
      <c r="AC2016" s="122">
        <v>44706</v>
      </c>
      <c r="AD2016" s="128">
        <v>44711</v>
      </c>
      <c r="AE2016" s="129" t="s">
        <v>49</v>
      </c>
      <c r="AF2016" s="128"/>
      <c r="AG2016" s="130"/>
      <c r="AH2016" s="130"/>
      <c r="AI2016" s="130"/>
      <c r="AJ2016" s="130"/>
      <c r="AK2016" s="362"/>
      <c r="AL2016" s="362"/>
      <c r="AM2016" s="405">
        <v>44713</v>
      </c>
      <c r="AN2016" s="371" t="s">
        <v>49</v>
      </c>
      <c r="AO2016" s="395">
        <v>44713</v>
      </c>
      <c r="AP2016" s="396" t="s">
        <v>408</v>
      </c>
      <c r="AQ2016" s="136"/>
      <c r="AR2016" s="379" t="e">
        <f>IF(AND(AF2016=AG2016,AF2016=AI2016,AF2016=AK2016,AF2016=AM2016),"未到货",“到货”)</f>
        <v>#NAME?</v>
      </c>
    </row>
    <row r="2017" spans="1:44" ht="20.100000000000001" hidden="1" customHeight="1">
      <c r="A2017" s="346">
        <v>14</v>
      </c>
      <c r="B2017" s="35">
        <v>7711091930</v>
      </c>
      <c r="C2017" s="412">
        <v>6011091936</v>
      </c>
      <c r="D2017" s="248" t="s">
        <v>822</v>
      </c>
      <c r="E2017" s="248" t="s">
        <v>485</v>
      </c>
      <c r="F2017" s="35" t="s">
        <v>491</v>
      </c>
      <c r="G2017" s="250" t="s">
        <v>492</v>
      </c>
      <c r="H2017" s="111" t="s">
        <v>388</v>
      </c>
      <c r="I2017" s="35" t="s">
        <v>52</v>
      </c>
      <c r="J2017" s="111">
        <v>1</v>
      </c>
      <c r="K2017" s="289">
        <v>44670</v>
      </c>
      <c r="L2017" s="289">
        <v>44690</v>
      </c>
      <c r="M2017" s="113" t="s">
        <v>1384</v>
      </c>
      <c r="N2017" s="293">
        <v>202204441</v>
      </c>
      <c r="O2017" s="114"/>
      <c r="P2017" s="404" t="s">
        <v>54</v>
      </c>
      <c r="Q2017" s="113"/>
      <c r="R2017" s="417" t="s">
        <v>92</v>
      </c>
      <c r="S2017" s="120" t="s">
        <v>97</v>
      </c>
      <c r="T2017" s="120" t="s">
        <v>76</v>
      </c>
      <c r="U2017" s="120" t="s">
        <v>1397</v>
      </c>
      <c r="V2017" s="121">
        <v>44677</v>
      </c>
      <c r="W2017" s="121">
        <v>44701</v>
      </c>
      <c r="X2017" s="122">
        <v>44706</v>
      </c>
      <c r="Y2017" s="122">
        <v>44709</v>
      </c>
      <c r="Z2017" s="127"/>
      <c r="AA2017" s="127"/>
      <c r="AB2017" s="127"/>
      <c r="AC2017" s="122">
        <v>44706</v>
      </c>
      <c r="AD2017" s="128">
        <v>44711</v>
      </c>
      <c r="AE2017" s="129" t="s">
        <v>49</v>
      </c>
      <c r="AF2017" s="128"/>
      <c r="AG2017" s="130"/>
      <c r="AH2017" s="130"/>
      <c r="AI2017" s="130"/>
      <c r="AJ2017" s="130"/>
      <c r="AK2017" s="362"/>
      <c r="AL2017" s="362"/>
      <c r="AM2017" s="405">
        <v>44713</v>
      </c>
      <c r="AN2017" s="371" t="s">
        <v>49</v>
      </c>
      <c r="AO2017" s="395">
        <v>44713</v>
      </c>
      <c r="AP2017" s="396" t="s">
        <v>408</v>
      </c>
      <c r="AQ2017" s="136"/>
      <c r="AR2017" s="379" t="e">
        <f>IF(AND(AF2017=AG2017,AF2017=AI2017,AF2017=AK2017,AF2017=AM2017),"未到货",“到货”)</f>
        <v>#NAME?</v>
      </c>
    </row>
    <row r="2018" spans="1:44" ht="20.100000000000001" hidden="1" customHeight="1">
      <c r="A2018" s="346">
        <v>15</v>
      </c>
      <c r="B2018" s="35">
        <v>7711091930</v>
      </c>
      <c r="C2018" s="412">
        <v>6011091937</v>
      </c>
      <c r="D2018" s="248" t="s">
        <v>883</v>
      </c>
      <c r="E2018" s="248" t="s">
        <v>385</v>
      </c>
      <c r="F2018" s="35"/>
      <c r="G2018" s="250" t="s">
        <v>434</v>
      </c>
      <c r="H2018" s="111" t="s">
        <v>388</v>
      </c>
      <c r="I2018" s="35" t="s">
        <v>52</v>
      </c>
      <c r="J2018" s="111">
        <v>4</v>
      </c>
      <c r="K2018" s="289">
        <v>44670</v>
      </c>
      <c r="L2018" s="289">
        <v>44690</v>
      </c>
      <c r="M2018" s="113" t="s">
        <v>1384</v>
      </c>
      <c r="N2018" s="293">
        <v>202204441</v>
      </c>
      <c r="O2018" s="114"/>
      <c r="P2018" s="113" t="s">
        <v>54</v>
      </c>
      <c r="Q2018" s="113"/>
      <c r="R2018" s="417" t="s">
        <v>92</v>
      </c>
      <c r="S2018" s="120" t="s">
        <v>93</v>
      </c>
      <c r="T2018" s="120" t="s">
        <v>860</v>
      </c>
      <c r="U2018" s="120" t="s">
        <v>1389</v>
      </c>
      <c r="V2018" s="121">
        <v>44677</v>
      </c>
      <c r="W2018" s="121">
        <v>44701</v>
      </c>
      <c r="X2018" s="122"/>
      <c r="Y2018" s="127"/>
      <c r="Z2018" s="127"/>
      <c r="AA2018" s="127"/>
      <c r="AB2018" s="127"/>
      <c r="AC2018" s="122">
        <v>44691</v>
      </c>
      <c r="AD2018" s="128">
        <v>44692</v>
      </c>
      <c r="AE2018" s="129" t="s">
        <v>65</v>
      </c>
      <c r="AF2018" s="128"/>
      <c r="AG2018" s="130"/>
      <c r="AH2018" s="130"/>
      <c r="AI2018" s="130"/>
      <c r="AJ2018" s="130">
        <v>4</v>
      </c>
      <c r="AK2018" s="362">
        <v>44693</v>
      </c>
      <c r="AL2018" s="362">
        <v>44697</v>
      </c>
      <c r="AM2018" s="368">
        <v>44698</v>
      </c>
      <c r="AN2018" s="135" t="s">
        <v>65</v>
      </c>
      <c r="AO2018" s="134">
        <v>44701</v>
      </c>
      <c r="AP2018" s="136" t="s">
        <v>408</v>
      </c>
      <c r="AQ2018" s="136">
        <v>1</v>
      </c>
      <c r="AR2018" s="379" t="e">
        <f>IF(AND(AF2018=AG2018,AF2018=AI2018,AF2018=AK2018,AF2018=AM2018),"未到货",“到货”)</f>
        <v>#NAME?</v>
      </c>
    </row>
    <row r="2019" spans="1:44" ht="20.100000000000001" hidden="1" customHeight="1">
      <c r="A2019" s="346">
        <v>16</v>
      </c>
      <c r="B2019" s="35">
        <v>7711091960</v>
      </c>
      <c r="C2019" s="412">
        <v>6011091962</v>
      </c>
      <c r="D2019" s="248" t="s">
        <v>1400</v>
      </c>
      <c r="E2019" s="248" t="s">
        <v>481</v>
      </c>
      <c r="F2019" s="35"/>
      <c r="G2019" s="250" t="s">
        <v>388</v>
      </c>
      <c r="H2019" s="111" t="s">
        <v>388</v>
      </c>
      <c r="I2019" s="35" t="s">
        <v>52</v>
      </c>
      <c r="J2019" s="111">
        <v>4</v>
      </c>
      <c r="K2019" s="289">
        <v>44670</v>
      </c>
      <c r="L2019" s="289">
        <v>44690</v>
      </c>
      <c r="M2019" s="113" t="s">
        <v>1384</v>
      </c>
      <c r="N2019" s="293">
        <v>202204441</v>
      </c>
      <c r="O2019" s="114"/>
      <c r="P2019" s="114" t="s">
        <v>54</v>
      </c>
      <c r="Q2019" s="113"/>
      <c r="R2019" s="417" t="s">
        <v>92</v>
      </c>
      <c r="S2019" s="120" t="s">
        <v>97</v>
      </c>
      <c r="T2019" s="120" t="s">
        <v>76</v>
      </c>
      <c r="U2019" s="120" t="s">
        <v>1397</v>
      </c>
      <c r="V2019" s="121">
        <v>44677</v>
      </c>
      <c r="W2019" s="121">
        <v>44701</v>
      </c>
      <c r="X2019" s="122">
        <v>44706</v>
      </c>
      <c r="Y2019" s="122">
        <v>44709</v>
      </c>
      <c r="Z2019" s="127"/>
      <c r="AA2019" s="127"/>
      <c r="AB2019" s="127"/>
      <c r="AC2019" s="122">
        <v>44706</v>
      </c>
      <c r="AD2019" s="128">
        <v>44711</v>
      </c>
      <c r="AE2019" s="129" t="s">
        <v>65</v>
      </c>
      <c r="AF2019" s="128"/>
      <c r="AG2019" s="130"/>
      <c r="AH2019" s="130"/>
      <c r="AI2019" s="130"/>
      <c r="AJ2019" s="130">
        <v>4</v>
      </c>
      <c r="AK2019" s="362">
        <v>44709</v>
      </c>
      <c r="AL2019" s="362">
        <v>44713</v>
      </c>
      <c r="AM2019" s="368">
        <v>44715</v>
      </c>
      <c r="AN2019" s="135" t="s">
        <v>65</v>
      </c>
      <c r="AO2019" s="134">
        <v>44715</v>
      </c>
      <c r="AP2019" s="136" t="s">
        <v>408</v>
      </c>
      <c r="AQ2019" s="136"/>
      <c r="AR2019" s="379" t="e">
        <f>IF(AND(AF2019=AG2019,AF2019=AI2019,AF2019=AK2019,AF2019=AM2019),"未到货",“到货”)</f>
        <v>#NAME?</v>
      </c>
    </row>
    <row r="2020" spans="1:44" s="330" customFormat="1" ht="20.100000000000001" hidden="1" customHeight="1">
      <c r="A2020" s="337">
        <v>17</v>
      </c>
      <c r="B2020" s="338">
        <v>7711091960</v>
      </c>
      <c r="C2020" s="413">
        <v>6011091963</v>
      </c>
      <c r="D2020" s="339" t="s">
        <v>551</v>
      </c>
      <c r="E2020" s="339" t="s">
        <v>472</v>
      </c>
      <c r="F2020" s="338"/>
      <c r="G2020" s="341" t="s">
        <v>473</v>
      </c>
      <c r="H2020" s="348" t="s">
        <v>388</v>
      </c>
      <c r="I2020" s="338" t="s">
        <v>52</v>
      </c>
      <c r="J2020" s="348">
        <v>4</v>
      </c>
      <c r="K2020" s="435">
        <v>44670</v>
      </c>
      <c r="L2020" s="435">
        <v>44690</v>
      </c>
      <c r="M2020" s="351" t="s">
        <v>1384</v>
      </c>
      <c r="N2020" s="436"/>
      <c r="O2020" s="353"/>
      <c r="P2020" s="404" t="s">
        <v>54</v>
      </c>
      <c r="Q2020" s="351"/>
      <c r="R2020" s="409" t="s">
        <v>329</v>
      </c>
      <c r="S2020" s="394" t="s">
        <v>330</v>
      </c>
      <c r="T2020" s="394"/>
      <c r="U2020" s="394"/>
      <c r="V2020" s="370">
        <v>44670</v>
      </c>
      <c r="W2020" s="370">
        <v>44690</v>
      </c>
      <c r="X2020" s="395">
        <v>44706</v>
      </c>
      <c r="Y2020" s="395">
        <v>44714</v>
      </c>
      <c r="Z2020" s="396"/>
      <c r="AA2020" s="396"/>
      <c r="AB2020" s="396"/>
      <c r="AC2020" s="395">
        <v>44718</v>
      </c>
      <c r="AD2020" s="395">
        <v>44719</v>
      </c>
      <c r="AE2020" s="371" t="s">
        <v>65</v>
      </c>
      <c r="AF2020" s="395"/>
      <c r="AG2020" s="396"/>
      <c r="AH2020" s="396"/>
      <c r="AI2020" s="396"/>
      <c r="AJ2020" s="396"/>
      <c r="AK2020" s="400"/>
      <c r="AL2020" s="400"/>
      <c r="AM2020" s="405">
        <v>44721</v>
      </c>
      <c r="AN2020" s="371" t="s">
        <v>65</v>
      </c>
      <c r="AO2020" s="395">
        <v>44721</v>
      </c>
      <c r="AP2020" s="396" t="s">
        <v>560</v>
      </c>
      <c r="AQ2020" s="396"/>
      <c r="AR2020" s="379" t="e">
        <f>IF(AND(AF2020=AG2020,AF2020=AI2020,AF2020=AK2020,AF2020=AM2020),"未到货",“到货”)</f>
        <v>#NAME?</v>
      </c>
    </row>
    <row r="2021" spans="1:44" ht="20.100000000000001" hidden="1" customHeight="1">
      <c r="A2021" s="346">
        <v>18</v>
      </c>
      <c r="B2021" s="35">
        <v>7811091900</v>
      </c>
      <c r="C2021" s="412">
        <v>6111091901</v>
      </c>
      <c r="D2021" s="248" t="s">
        <v>1401</v>
      </c>
      <c r="E2021" s="248" t="s">
        <v>405</v>
      </c>
      <c r="F2021" s="35"/>
      <c r="G2021" s="250" t="s">
        <v>456</v>
      </c>
      <c r="H2021" s="111" t="s">
        <v>388</v>
      </c>
      <c r="I2021" s="35" t="s">
        <v>52</v>
      </c>
      <c r="J2021" s="111">
        <v>1</v>
      </c>
      <c r="K2021" s="289">
        <v>44670</v>
      </c>
      <c r="L2021" s="289">
        <v>44690</v>
      </c>
      <c r="M2021" s="113" t="s">
        <v>1384</v>
      </c>
      <c r="N2021" s="293">
        <v>202204441</v>
      </c>
      <c r="O2021" s="114"/>
      <c r="P2021" s="114" t="s">
        <v>54</v>
      </c>
      <c r="Q2021" s="113"/>
      <c r="R2021" s="417" t="s">
        <v>312</v>
      </c>
      <c r="S2021" s="120" t="s">
        <v>302</v>
      </c>
      <c r="T2021" s="120" t="s">
        <v>303</v>
      </c>
      <c r="U2021" s="120" t="s">
        <v>1402</v>
      </c>
      <c r="V2021" s="121">
        <v>44678</v>
      </c>
      <c r="W2021" s="121">
        <v>44696</v>
      </c>
      <c r="X2021" s="395">
        <v>44701</v>
      </c>
      <c r="Y2021" s="122">
        <v>44706</v>
      </c>
      <c r="Z2021" s="122">
        <v>44711</v>
      </c>
      <c r="AA2021" s="122"/>
      <c r="AB2021" s="122"/>
      <c r="AC2021" s="122">
        <v>44711</v>
      </c>
      <c r="AD2021" s="128"/>
      <c r="AE2021" s="129"/>
      <c r="AF2021" s="128"/>
      <c r="AG2021" s="130"/>
      <c r="AH2021" s="130"/>
      <c r="AI2021" s="130"/>
      <c r="AJ2021" s="130">
        <v>1</v>
      </c>
      <c r="AK2021" s="362">
        <v>44709</v>
      </c>
      <c r="AL2021" s="362">
        <v>44713</v>
      </c>
      <c r="AM2021" s="368">
        <v>44715</v>
      </c>
      <c r="AN2021" s="135" t="s">
        <v>49</v>
      </c>
      <c r="AO2021" s="134">
        <v>44715</v>
      </c>
      <c r="AP2021" s="136" t="s">
        <v>408</v>
      </c>
      <c r="AQ2021" s="136"/>
      <c r="AR2021" s="379" t="e">
        <f>IF(AND(AF2021=AG2021,AF2021=AI2021,AF2021=AK2021,AF2021=AM2021),"未到货",“到货”)</f>
        <v>#NAME?</v>
      </c>
    </row>
    <row r="2022" spans="1:44" ht="20.100000000000001" hidden="1" customHeight="1">
      <c r="A2022" s="346">
        <v>19</v>
      </c>
      <c r="B2022" s="35">
        <v>7711091910</v>
      </c>
      <c r="C2022" s="412">
        <v>6111091912</v>
      </c>
      <c r="D2022" s="248" t="s">
        <v>821</v>
      </c>
      <c r="E2022" s="248" t="s">
        <v>501</v>
      </c>
      <c r="F2022" s="35" t="s">
        <v>415</v>
      </c>
      <c r="G2022" s="250" t="s">
        <v>1403</v>
      </c>
      <c r="H2022" s="111" t="s">
        <v>388</v>
      </c>
      <c r="I2022" s="35" t="s">
        <v>52</v>
      </c>
      <c r="J2022" s="111">
        <v>1</v>
      </c>
      <c r="K2022" s="289">
        <v>44670</v>
      </c>
      <c r="L2022" s="289">
        <v>44690</v>
      </c>
      <c r="M2022" s="113" t="s">
        <v>1384</v>
      </c>
      <c r="N2022" s="293">
        <v>202204441</v>
      </c>
      <c r="O2022" s="114"/>
      <c r="P2022" s="114" t="s">
        <v>939</v>
      </c>
      <c r="Q2022" s="113"/>
      <c r="R2022" s="417" t="s">
        <v>312</v>
      </c>
      <c r="S2022" s="120" t="s">
        <v>302</v>
      </c>
      <c r="T2022" s="120" t="s">
        <v>303</v>
      </c>
      <c r="U2022" s="120" t="s">
        <v>1402</v>
      </c>
      <c r="V2022" s="121">
        <v>44678</v>
      </c>
      <c r="W2022" s="121">
        <v>44696</v>
      </c>
      <c r="X2022" s="122"/>
      <c r="Y2022" s="127"/>
      <c r="Z2022" s="127"/>
      <c r="AA2022" s="127"/>
      <c r="AB2022" s="127"/>
      <c r="AC2022" s="122">
        <v>44689</v>
      </c>
      <c r="AD2022" s="128">
        <v>44689</v>
      </c>
      <c r="AE2022" s="129" t="s">
        <v>49</v>
      </c>
      <c r="AF2022" s="128"/>
      <c r="AG2022" s="130"/>
      <c r="AH2022" s="130"/>
      <c r="AI2022" s="130"/>
      <c r="AJ2022" s="130"/>
      <c r="AK2022" s="362"/>
      <c r="AL2022" s="362"/>
      <c r="AM2022" s="368"/>
      <c r="AN2022" s="135"/>
      <c r="AO2022" s="136"/>
      <c r="AP2022" s="136"/>
      <c r="AQ2022" s="136"/>
      <c r="AR2022" s="379" t="str">
        <f>IF(AND(AF2022=AG2022,AF2022=AI2022,AF2022=AK2022,AF2022=AM2022),"未到货",“到货”)</f>
        <v>未到货</v>
      </c>
    </row>
    <row r="2023" spans="1:44" ht="20.100000000000001" hidden="1" customHeight="1">
      <c r="A2023" s="346">
        <v>20</v>
      </c>
      <c r="B2023" s="35">
        <v>7711091910</v>
      </c>
      <c r="C2023" s="412">
        <v>6111091913</v>
      </c>
      <c r="D2023" s="248" t="s">
        <v>1404</v>
      </c>
      <c r="E2023" s="248" t="s">
        <v>501</v>
      </c>
      <c r="F2023" s="35" t="s">
        <v>415</v>
      </c>
      <c r="G2023" s="250" t="s">
        <v>1403</v>
      </c>
      <c r="H2023" s="111" t="s">
        <v>388</v>
      </c>
      <c r="I2023" s="35" t="s">
        <v>52</v>
      </c>
      <c r="J2023" s="111">
        <v>2</v>
      </c>
      <c r="K2023" s="289">
        <v>44670</v>
      </c>
      <c r="L2023" s="289">
        <v>44690</v>
      </c>
      <c r="M2023" s="113" t="s">
        <v>1384</v>
      </c>
      <c r="N2023" s="293">
        <v>202204441</v>
      </c>
      <c r="O2023" s="114"/>
      <c r="P2023" s="404" t="s">
        <v>54</v>
      </c>
      <c r="Q2023" s="113"/>
      <c r="R2023" s="417" t="s">
        <v>312</v>
      </c>
      <c r="S2023" s="120" t="s">
        <v>302</v>
      </c>
      <c r="T2023" s="120" t="s">
        <v>303</v>
      </c>
      <c r="U2023" s="120" t="s">
        <v>1402</v>
      </c>
      <c r="V2023" s="121">
        <v>44678</v>
      </c>
      <c r="W2023" s="121">
        <v>44696</v>
      </c>
      <c r="X2023" s="395">
        <v>44701</v>
      </c>
      <c r="Y2023" s="122">
        <v>44691</v>
      </c>
      <c r="Z2023" s="127"/>
      <c r="AA2023" s="127"/>
      <c r="AB2023" s="127"/>
      <c r="AC2023" s="122">
        <v>44691</v>
      </c>
      <c r="AD2023" s="128"/>
      <c r="AE2023" s="129"/>
      <c r="AF2023" s="128"/>
      <c r="AG2023" s="130"/>
      <c r="AH2023" s="130"/>
      <c r="AI2023" s="130"/>
      <c r="AJ2023" s="130"/>
      <c r="AK2023" s="362"/>
      <c r="AL2023" s="362"/>
      <c r="AM2023" s="368">
        <v>44702</v>
      </c>
      <c r="AN2023" s="135" t="s">
        <v>65</v>
      </c>
      <c r="AO2023" s="134">
        <v>44702</v>
      </c>
      <c r="AP2023" s="136" t="s">
        <v>408</v>
      </c>
      <c r="AQ2023" s="136"/>
      <c r="AR2023" s="379" t="e">
        <f>IF(AND(AF2023=AG2023,AF2023=AI2023,AF2023=AK2023,AF2023=AM2023),"未到货",“到货”)</f>
        <v>#NAME?</v>
      </c>
    </row>
    <row r="2024" spans="1:44" ht="20.100000000000001" hidden="1" customHeight="1">
      <c r="A2024" s="346">
        <v>21</v>
      </c>
      <c r="B2024" s="35">
        <v>7811091900</v>
      </c>
      <c r="C2024" s="412">
        <v>6111091918</v>
      </c>
      <c r="D2024" s="248" t="s">
        <v>1405</v>
      </c>
      <c r="E2024" s="248" t="s">
        <v>506</v>
      </c>
      <c r="F2024" s="35" t="s">
        <v>415</v>
      </c>
      <c r="G2024" s="250" t="s">
        <v>434</v>
      </c>
      <c r="H2024" s="111" t="s">
        <v>388</v>
      </c>
      <c r="I2024" s="35" t="s">
        <v>52</v>
      </c>
      <c r="J2024" s="111">
        <v>1</v>
      </c>
      <c r="K2024" s="289">
        <v>44670</v>
      </c>
      <c r="L2024" s="289">
        <v>44690</v>
      </c>
      <c r="M2024" s="113" t="s">
        <v>1384</v>
      </c>
      <c r="N2024" s="293">
        <v>202204441</v>
      </c>
      <c r="O2024" s="114"/>
      <c r="P2024" s="114" t="s">
        <v>54</v>
      </c>
      <c r="Q2024" s="113"/>
      <c r="R2024" s="417" t="s">
        <v>301</v>
      </c>
      <c r="S2024" s="120" t="s">
        <v>302</v>
      </c>
      <c r="T2024" s="120" t="s">
        <v>303</v>
      </c>
      <c r="U2024" s="120" t="s">
        <v>1402</v>
      </c>
      <c r="V2024" s="121">
        <v>44678</v>
      </c>
      <c r="W2024" s="121">
        <v>44696</v>
      </c>
      <c r="X2024" s="395">
        <v>44701</v>
      </c>
      <c r="Y2024" s="122">
        <v>44706</v>
      </c>
      <c r="Z2024" s="122">
        <v>44711</v>
      </c>
      <c r="AA2024" s="122"/>
      <c r="AB2024" s="122"/>
      <c r="AC2024" s="122">
        <v>44708</v>
      </c>
      <c r="AD2024" s="128"/>
      <c r="AE2024" s="129"/>
      <c r="AF2024" s="128"/>
      <c r="AG2024" s="130"/>
      <c r="AH2024" s="130"/>
      <c r="AI2024" s="130"/>
      <c r="AJ2024" s="130">
        <v>2</v>
      </c>
      <c r="AK2024" s="362">
        <v>44709</v>
      </c>
      <c r="AL2024" s="362">
        <v>44713</v>
      </c>
      <c r="AM2024" s="368">
        <v>44715</v>
      </c>
      <c r="AN2024" s="135" t="s">
        <v>58</v>
      </c>
      <c r="AO2024" s="134">
        <v>44715</v>
      </c>
      <c r="AP2024" s="136" t="s">
        <v>408</v>
      </c>
      <c r="AQ2024" s="136"/>
      <c r="AR2024" s="379" t="e">
        <f>IF(AND(AF2024=AG2024,AF2024=AI2024,AF2024=AK2024,AF2024=AM2024),"未到货",“到货”)</f>
        <v>#NAME?</v>
      </c>
    </row>
    <row r="2025" spans="1:44" s="330" customFormat="1" ht="20.100000000000001" hidden="1" customHeight="1">
      <c r="A2025" s="337">
        <v>22</v>
      </c>
      <c r="B2025" s="338">
        <v>7811091900</v>
      </c>
      <c r="C2025" s="413">
        <v>6211091904</v>
      </c>
      <c r="D2025" s="339" t="s">
        <v>835</v>
      </c>
      <c r="E2025" s="339" t="s">
        <v>405</v>
      </c>
      <c r="F2025" s="338"/>
      <c r="G2025" s="341" t="s">
        <v>836</v>
      </c>
      <c r="H2025" s="348" t="s">
        <v>388</v>
      </c>
      <c r="I2025" s="338" t="s">
        <v>52</v>
      </c>
      <c r="J2025" s="348">
        <v>1</v>
      </c>
      <c r="K2025" s="435">
        <v>44670</v>
      </c>
      <c r="L2025" s="435">
        <v>44690</v>
      </c>
      <c r="M2025" s="351" t="s">
        <v>1384</v>
      </c>
      <c r="N2025" s="436"/>
      <c r="O2025" s="353"/>
      <c r="P2025" s="408" t="s">
        <v>54</v>
      </c>
      <c r="Q2025" s="351"/>
      <c r="R2025" s="409" t="s">
        <v>329</v>
      </c>
      <c r="S2025" s="394" t="s">
        <v>330</v>
      </c>
      <c r="T2025" s="394"/>
      <c r="U2025" s="394"/>
      <c r="V2025" s="370">
        <v>44670</v>
      </c>
      <c r="W2025" s="370">
        <v>44690</v>
      </c>
      <c r="X2025" s="395">
        <v>44706</v>
      </c>
      <c r="Y2025" s="395">
        <v>44714</v>
      </c>
      <c r="Z2025" s="395">
        <v>44721</v>
      </c>
      <c r="AA2025" s="395">
        <v>44728</v>
      </c>
      <c r="AB2025" s="396"/>
      <c r="AC2025" s="395">
        <v>44726</v>
      </c>
      <c r="AD2025" s="395">
        <v>44728</v>
      </c>
      <c r="AE2025" s="371" t="s">
        <v>49</v>
      </c>
      <c r="AF2025" s="395"/>
      <c r="AG2025" s="396"/>
      <c r="AH2025" s="396"/>
      <c r="AI2025" s="396"/>
      <c r="AJ2025" s="396"/>
      <c r="AK2025" s="400"/>
      <c r="AL2025" s="400"/>
      <c r="AM2025" s="405">
        <v>44737</v>
      </c>
      <c r="AN2025" s="371" t="s">
        <v>49</v>
      </c>
      <c r="AO2025" s="370">
        <v>44737</v>
      </c>
      <c r="AP2025" s="396" t="s">
        <v>408</v>
      </c>
      <c r="AQ2025" s="396"/>
      <c r="AR2025" s="379" t="e">
        <f>IF(AND(AF2025=AG2025,AF2025=AI2025,AF2025=AK2025,AF2025=AM2025),"未到货",“到货”)</f>
        <v>#NAME?</v>
      </c>
    </row>
    <row r="2026" spans="1:44" s="330" customFormat="1" ht="20.100000000000001" hidden="1" customHeight="1">
      <c r="A2026" s="337">
        <v>23</v>
      </c>
      <c r="B2026" s="338">
        <v>7811091900</v>
      </c>
      <c r="C2026" s="413">
        <v>6211091908</v>
      </c>
      <c r="D2026" s="339" t="s">
        <v>1393</v>
      </c>
      <c r="E2026" s="339" t="s">
        <v>405</v>
      </c>
      <c r="F2026" s="338"/>
      <c r="G2026" s="341" t="s">
        <v>836</v>
      </c>
      <c r="H2026" s="348" t="s">
        <v>388</v>
      </c>
      <c r="I2026" s="338" t="s">
        <v>52</v>
      </c>
      <c r="J2026" s="348">
        <v>1</v>
      </c>
      <c r="K2026" s="435">
        <v>44670</v>
      </c>
      <c r="L2026" s="435">
        <v>44690</v>
      </c>
      <c r="M2026" s="351" t="s">
        <v>1384</v>
      </c>
      <c r="N2026" s="436"/>
      <c r="O2026" s="353"/>
      <c r="P2026" s="408" t="s">
        <v>54</v>
      </c>
      <c r="Q2026" s="351"/>
      <c r="R2026" s="409" t="s">
        <v>329</v>
      </c>
      <c r="S2026" s="394" t="s">
        <v>330</v>
      </c>
      <c r="T2026" s="394"/>
      <c r="U2026" s="394"/>
      <c r="V2026" s="370">
        <v>44670</v>
      </c>
      <c r="W2026" s="370">
        <v>44690</v>
      </c>
      <c r="X2026" s="395">
        <v>44706</v>
      </c>
      <c r="Y2026" s="395">
        <v>44714</v>
      </c>
      <c r="Z2026" s="395">
        <v>44721</v>
      </c>
      <c r="AA2026" s="395">
        <v>44728</v>
      </c>
      <c r="AB2026" s="396"/>
      <c r="AC2026" s="395">
        <v>44726</v>
      </c>
      <c r="AD2026" s="395">
        <v>44728</v>
      </c>
      <c r="AE2026" s="371" t="s">
        <v>49</v>
      </c>
      <c r="AF2026" s="395"/>
      <c r="AG2026" s="396"/>
      <c r="AH2026" s="396"/>
      <c r="AI2026" s="396"/>
      <c r="AJ2026" s="396"/>
      <c r="AK2026" s="400"/>
      <c r="AL2026" s="400"/>
      <c r="AM2026" s="405">
        <v>44737</v>
      </c>
      <c r="AN2026" s="371" t="s">
        <v>49</v>
      </c>
      <c r="AO2026" s="370">
        <v>44737</v>
      </c>
      <c r="AP2026" s="396" t="s">
        <v>408</v>
      </c>
      <c r="AQ2026" s="396"/>
      <c r="AR2026" s="379" t="e">
        <f>IF(AND(AF2026=AG2026,AF2026=AI2026,AF2026=AK2026,AF2026=AM2026),"未到货",“到货”)</f>
        <v>#NAME?</v>
      </c>
    </row>
    <row r="2027" spans="1:44" s="330" customFormat="1" ht="20.100000000000001" hidden="1" customHeight="1">
      <c r="A2027" s="337">
        <v>24</v>
      </c>
      <c r="B2027" s="338">
        <v>7811091900</v>
      </c>
      <c r="C2027" s="413">
        <v>6211091915</v>
      </c>
      <c r="D2027" s="339" t="s">
        <v>562</v>
      </c>
      <c r="E2027" s="339" t="s">
        <v>405</v>
      </c>
      <c r="F2027" s="338"/>
      <c r="G2027" s="341" t="s">
        <v>434</v>
      </c>
      <c r="H2027" s="348" t="s">
        <v>388</v>
      </c>
      <c r="I2027" s="338" t="s">
        <v>52</v>
      </c>
      <c r="J2027" s="348">
        <v>1</v>
      </c>
      <c r="K2027" s="435">
        <v>44670</v>
      </c>
      <c r="L2027" s="435">
        <v>44690</v>
      </c>
      <c r="M2027" s="351" t="s">
        <v>1384</v>
      </c>
      <c r="N2027" s="436"/>
      <c r="O2027" s="353"/>
      <c r="P2027" s="114" t="s">
        <v>54</v>
      </c>
      <c r="Q2027" s="408"/>
      <c r="R2027" s="409" t="s">
        <v>329</v>
      </c>
      <c r="S2027" s="394" t="s">
        <v>330</v>
      </c>
      <c r="T2027" s="394"/>
      <c r="U2027" s="394"/>
      <c r="V2027" s="370">
        <v>44670</v>
      </c>
      <c r="W2027" s="370">
        <v>44690</v>
      </c>
      <c r="X2027" s="395">
        <v>44706</v>
      </c>
      <c r="Y2027" s="395">
        <v>44714</v>
      </c>
      <c r="Z2027" s="396"/>
      <c r="AA2027" s="396"/>
      <c r="AB2027" s="396"/>
      <c r="AC2027" s="395">
        <v>44711</v>
      </c>
      <c r="AD2027" s="395">
        <v>44718</v>
      </c>
      <c r="AE2027" s="371" t="s">
        <v>49</v>
      </c>
      <c r="AF2027" s="395"/>
      <c r="AG2027" s="396"/>
      <c r="AH2027" s="396"/>
      <c r="AI2027" s="396"/>
      <c r="AJ2027" s="396">
        <v>1</v>
      </c>
      <c r="AK2027" s="400">
        <v>44719</v>
      </c>
      <c r="AL2027" s="400">
        <v>44720</v>
      </c>
      <c r="AM2027" s="405">
        <v>44721</v>
      </c>
      <c r="AN2027" s="371" t="s">
        <v>49</v>
      </c>
      <c r="AO2027" s="370">
        <v>44721</v>
      </c>
      <c r="AP2027" s="396" t="s">
        <v>408</v>
      </c>
      <c r="AQ2027" s="396"/>
      <c r="AR2027" s="379" t="e">
        <f>IF(AND(AF2027=AG2027,AF2027=AI2027,AF2027=AK2027,AF2027=AM2027),"未到货",“到货”)</f>
        <v>#NAME?</v>
      </c>
    </row>
    <row r="2028" spans="1:44" s="330" customFormat="1" ht="20.100000000000001" hidden="1" customHeight="1">
      <c r="A2028" s="337">
        <v>25</v>
      </c>
      <c r="B2028" s="338">
        <v>7811091900</v>
      </c>
      <c r="C2028" s="413">
        <v>6211091916</v>
      </c>
      <c r="D2028" s="339" t="s">
        <v>460</v>
      </c>
      <c r="E2028" s="339" t="s">
        <v>405</v>
      </c>
      <c r="F2028" s="338"/>
      <c r="G2028" s="341" t="s">
        <v>401</v>
      </c>
      <c r="H2028" s="348" t="s">
        <v>388</v>
      </c>
      <c r="I2028" s="338" t="s">
        <v>52</v>
      </c>
      <c r="J2028" s="348">
        <v>2</v>
      </c>
      <c r="K2028" s="435">
        <v>44670</v>
      </c>
      <c r="L2028" s="435">
        <v>44690</v>
      </c>
      <c r="M2028" s="351" t="s">
        <v>1384</v>
      </c>
      <c r="N2028" s="436"/>
      <c r="O2028" s="353"/>
      <c r="P2028" s="114" t="s">
        <v>54</v>
      </c>
      <c r="Q2028" s="351"/>
      <c r="R2028" s="409" t="s">
        <v>329</v>
      </c>
      <c r="S2028" s="394" t="s">
        <v>330</v>
      </c>
      <c r="T2028" s="394"/>
      <c r="U2028" s="394"/>
      <c r="V2028" s="370">
        <v>44670</v>
      </c>
      <c r="W2028" s="370">
        <v>44690</v>
      </c>
      <c r="X2028" s="395">
        <v>44706</v>
      </c>
      <c r="Y2028" s="396"/>
      <c r="Z2028" s="396"/>
      <c r="AA2028" s="396"/>
      <c r="AB2028" s="396"/>
      <c r="AC2028" s="395">
        <v>44707</v>
      </c>
      <c r="AD2028" s="395">
        <v>44708</v>
      </c>
      <c r="AE2028" s="371" t="s">
        <v>58</v>
      </c>
      <c r="AF2028" s="395"/>
      <c r="AG2028" s="396"/>
      <c r="AH2028" s="396"/>
      <c r="AI2028" s="396"/>
      <c r="AJ2028" s="396">
        <v>2</v>
      </c>
      <c r="AK2028" s="362">
        <v>44709</v>
      </c>
      <c r="AL2028" s="362">
        <v>44713</v>
      </c>
      <c r="AM2028" s="405">
        <v>44715</v>
      </c>
      <c r="AN2028" s="371" t="s">
        <v>58</v>
      </c>
      <c r="AO2028" s="370">
        <v>44715</v>
      </c>
      <c r="AP2028" s="396" t="s">
        <v>408</v>
      </c>
      <c r="AQ2028" s="396"/>
      <c r="AR2028" s="379" t="e">
        <f>IF(AND(AF2028=AG2028,AF2028=AI2028,AF2028=AK2028,AF2028=AM2028),"未到货",“到货”)</f>
        <v>#NAME?</v>
      </c>
    </row>
    <row r="2029" spans="1:44" s="330" customFormat="1" ht="20.100000000000001" hidden="1" customHeight="1">
      <c r="A2029" s="337">
        <v>26</v>
      </c>
      <c r="B2029" s="338">
        <v>7811091900</v>
      </c>
      <c r="C2029" s="413">
        <v>6211091919</v>
      </c>
      <c r="D2029" s="339" t="s">
        <v>1393</v>
      </c>
      <c r="E2029" s="339" t="s">
        <v>405</v>
      </c>
      <c r="F2029" s="338"/>
      <c r="G2029" s="341" t="s">
        <v>836</v>
      </c>
      <c r="H2029" s="348" t="s">
        <v>388</v>
      </c>
      <c r="I2029" s="338" t="s">
        <v>52</v>
      </c>
      <c r="J2029" s="348">
        <v>1</v>
      </c>
      <c r="K2029" s="435">
        <v>44670</v>
      </c>
      <c r="L2029" s="435">
        <v>44690</v>
      </c>
      <c r="M2029" s="351" t="s">
        <v>1384</v>
      </c>
      <c r="N2029" s="436"/>
      <c r="O2029" s="353"/>
      <c r="P2029" s="114" t="s">
        <v>54</v>
      </c>
      <c r="Q2029" s="351"/>
      <c r="R2029" s="409" t="s">
        <v>329</v>
      </c>
      <c r="S2029" s="394" t="s">
        <v>330</v>
      </c>
      <c r="T2029" s="394"/>
      <c r="U2029" s="394"/>
      <c r="V2029" s="370">
        <v>44670</v>
      </c>
      <c r="W2029" s="370">
        <v>44690</v>
      </c>
      <c r="X2029" s="395">
        <v>44706</v>
      </c>
      <c r="Y2029" s="395">
        <v>44714</v>
      </c>
      <c r="Z2029" s="396"/>
      <c r="AA2029" s="396"/>
      <c r="AB2029" s="396"/>
      <c r="AC2029" s="395">
        <v>44718</v>
      </c>
      <c r="AD2029" s="395">
        <v>44719</v>
      </c>
      <c r="AE2029" s="371" t="s">
        <v>49</v>
      </c>
      <c r="AF2029" s="395"/>
      <c r="AG2029" s="396"/>
      <c r="AH2029" s="396"/>
      <c r="AI2029" s="396"/>
      <c r="AJ2029" s="396"/>
      <c r="AK2029" s="400"/>
      <c r="AL2029" s="400"/>
      <c r="AM2029" s="405">
        <v>44727</v>
      </c>
      <c r="AN2029" s="371" t="s">
        <v>49</v>
      </c>
      <c r="AO2029" s="370">
        <v>44727</v>
      </c>
      <c r="AP2029" s="396" t="s">
        <v>408</v>
      </c>
      <c r="AQ2029" s="396"/>
      <c r="AR2029" s="379" t="e">
        <f>IF(AND(AF2029=AG2029,AF2029=AI2029,AF2029=AK2029,AF2029=AM2029),"未到货",“到货”)</f>
        <v>#NAME?</v>
      </c>
    </row>
    <row r="2030" spans="1:44" s="330" customFormat="1" ht="20.100000000000001" hidden="1" customHeight="1">
      <c r="A2030" s="337">
        <v>27</v>
      </c>
      <c r="B2030" s="338">
        <v>7811091900</v>
      </c>
      <c r="C2030" s="413">
        <v>6311091909</v>
      </c>
      <c r="D2030" s="339" t="s">
        <v>1406</v>
      </c>
      <c r="E2030" s="339" t="s">
        <v>405</v>
      </c>
      <c r="F2030" s="338"/>
      <c r="G2030" s="341" t="s">
        <v>388</v>
      </c>
      <c r="H2030" s="348" t="s">
        <v>388</v>
      </c>
      <c r="I2030" s="338" t="s">
        <v>52</v>
      </c>
      <c r="J2030" s="348">
        <v>1</v>
      </c>
      <c r="K2030" s="435">
        <v>44670</v>
      </c>
      <c r="L2030" s="435">
        <v>44690</v>
      </c>
      <c r="M2030" s="351" t="s">
        <v>1384</v>
      </c>
      <c r="N2030" s="436"/>
      <c r="O2030" s="353"/>
      <c r="P2030" s="404" t="s">
        <v>54</v>
      </c>
      <c r="Q2030" s="351"/>
      <c r="R2030" s="409" t="s">
        <v>329</v>
      </c>
      <c r="S2030" s="394" t="s">
        <v>330</v>
      </c>
      <c r="T2030" s="394"/>
      <c r="U2030" s="394"/>
      <c r="V2030" s="370">
        <v>44670</v>
      </c>
      <c r="W2030" s="370">
        <v>44690</v>
      </c>
      <c r="X2030" s="395">
        <v>44706</v>
      </c>
      <c r="Y2030" s="395">
        <v>44714</v>
      </c>
      <c r="Z2030" s="396"/>
      <c r="AA2030" s="396"/>
      <c r="AB2030" s="396"/>
      <c r="AC2030" s="395">
        <v>44718</v>
      </c>
      <c r="AD2030" s="395">
        <v>44719</v>
      </c>
      <c r="AE2030" s="371" t="s">
        <v>49</v>
      </c>
      <c r="AF2030" s="395"/>
      <c r="AG2030" s="396"/>
      <c r="AH2030" s="396"/>
      <c r="AI2030" s="396"/>
      <c r="AJ2030" s="396"/>
      <c r="AK2030" s="400"/>
      <c r="AL2030" s="400"/>
      <c r="AM2030" s="405">
        <v>44721</v>
      </c>
      <c r="AN2030" s="371" t="s">
        <v>49</v>
      </c>
      <c r="AO2030" s="370">
        <v>44721</v>
      </c>
      <c r="AP2030" s="396" t="s">
        <v>560</v>
      </c>
      <c r="AQ2030" s="396"/>
      <c r="AR2030" s="379" t="e">
        <f>IF(AND(AF2030=AG2030,AF2030=AI2030,AF2030=AK2030,AF2030=AM2030),"未到货",“到货”)</f>
        <v>#NAME?</v>
      </c>
    </row>
    <row r="2031" spans="1:44" ht="20.100000000000001" hidden="1" customHeight="1">
      <c r="A2031" s="346">
        <v>28</v>
      </c>
      <c r="B2031" s="35">
        <v>7811091900</v>
      </c>
      <c r="C2031" s="412">
        <v>7710000022</v>
      </c>
      <c r="D2031" s="248" t="s">
        <v>383</v>
      </c>
      <c r="E2031" s="248"/>
      <c r="F2031" s="35"/>
      <c r="G2031" s="250" t="s">
        <v>388</v>
      </c>
      <c r="H2031" s="111"/>
      <c r="I2031" s="35" t="s">
        <v>52</v>
      </c>
      <c r="J2031" s="111">
        <v>4</v>
      </c>
      <c r="K2031" s="289"/>
      <c r="L2031" s="289"/>
      <c r="M2031" s="113" t="s">
        <v>1384</v>
      </c>
      <c r="N2031" s="293"/>
      <c r="O2031" s="114" t="s">
        <v>338</v>
      </c>
      <c r="P2031" s="113" t="s">
        <v>54</v>
      </c>
      <c r="Q2031" s="113"/>
      <c r="R2031" s="417"/>
      <c r="S2031" s="120"/>
      <c r="T2031" s="120"/>
      <c r="U2031" s="120"/>
      <c r="V2031" s="121"/>
      <c r="W2031" s="121"/>
      <c r="X2031" s="122"/>
      <c r="Y2031" s="127"/>
      <c r="Z2031" s="127"/>
      <c r="AA2031" s="127"/>
      <c r="AB2031" s="127"/>
      <c r="AC2031" s="122"/>
      <c r="AD2031" s="128"/>
      <c r="AE2031" s="129"/>
      <c r="AF2031" s="128"/>
      <c r="AG2031" s="130"/>
      <c r="AH2031" s="130"/>
      <c r="AI2031" s="130"/>
      <c r="AJ2031" s="130"/>
      <c r="AK2031" s="362"/>
      <c r="AL2031" s="362"/>
      <c r="AM2031" s="368" t="s">
        <v>338</v>
      </c>
      <c r="AN2031" s="135"/>
      <c r="AO2031" s="136"/>
      <c r="AP2031" s="136"/>
      <c r="AQ2031" s="136"/>
      <c r="AR2031" s="379" t="e">
        <f>IF(AND(AF2031=AG2031,AF2031=AI2031,AF2031=AK2031,AF2031=AM2031),"未到货",“到货”)</f>
        <v>#NAME?</v>
      </c>
    </row>
    <row r="2032" spans="1:44" ht="20.100000000000001" hidden="1" customHeight="1">
      <c r="A2032" s="346">
        <v>29</v>
      </c>
      <c r="B2032" s="35">
        <v>7711101930</v>
      </c>
      <c r="C2032" s="412">
        <v>6010344333</v>
      </c>
      <c r="D2032" s="248" t="s">
        <v>255</v>
      </c>
      <c r="E2032" s="248" t="s">
        <v>385</v>
      </c>
      <c r="F2032" s="35" t="s">
        <v>430</v>
      </c>
      <c r="G2032" s="250" t="s">
        <v>770</v>
      </c>
      <c r="H2032" s="111" t="s">
        <v>388</v>
      </c>
      <c r="I2032" s="35" t="s">
        <v>52</v>
      </c>
      <c r="J2032" s="111">
        <v>1</v>
      </c>
      <c r="K2032" s="289">
        <v>44670</v>
      </c>
      <c r="L2032" s="289">
        <v>44690</v>
      </c>
      <c r="M2032" s="113" t="s">
        <v>1407</v>
      </c>
      <c r="N2032" s="293">
        <v>202204441</v>
      </c>
      <c r="O2032" s="114"/>
      <c r="P2032" s="114" t="s">
        <v>54</v>
      </c>
      <c r="Q2032" s="113"/>
      <c r="R2032" s="417" t="s">
        <v>92</v>
      </c>
      <c r="S2032" s="120" t="s">
        <v>97</v>
      </c>
      <c r="T2032" s="120" t="s">
        <v>76</v>
      </c>
      <c r="U2032" s="120" t="s">
        <v>1397</v>
      </c>
      <c r="V2032" s="121">
        <v>44677</v>
      </c>
      <c r="W2032" s="121">
        <v>44701</v>
      </c>
      <c r="X2032" s="122">
        <v>44706</v>
      </c>
      <c r="Y2032" s="122">
        <v>44709</v>
      </c>
      <c r="Z2032" s="127"/>
      <c r="AA2032" s="127"/>
      <c r="AB2032" s="127"/>
      <c r="AC2032" s="122">
        <v>44706</v>
      </c>
      <c r="AD2032" s="128">
        <v>44711</v>
      </c>
      <c r="AE2032" s="129" t="s">
        <v>49</v>
      </c>
      <c r="AF2032" s="128">
        <v>44740</v>
      </c>
      <c r="AG2032" s="130">
        <v>2</v>
      </c>
      <c r="AH2032" s="130"/>
      <c r="AI2032" s="130"/>
      <c r="AJ2032" s="130">
        <v>1</v>
      </c>
      <c r="AK2032" s="362">
        <v>44709</v>
      </c>
      <c r="AL2032" s="362">
        <v>44713</v>
      </c>
      <c r="AM2032" s="368">
        <v>44715</v>
      </c>
      <c r="AN2032" s="135" t="s">
        <v>49</v>
      </c>
      <c r="AO2032" s="134">
        <v>44715</v>
      </c>
      <c r="AP2032" s="136" t="s">
        <v>408</v>
      </c>
      <c r="AQ2032" s="136"/>
      <c r="AR2032" s="379" t="e">
        <f>IF(AND(AF2032=AG2032,AF2032=AI2032,AF2032=AK2032,AF2032=AM2032),"未到货",“到货”)</f>
        <v>#NAME?</v>
      </c>
    </row>
    <row r="2033" spans="1:44" ht="20.100000000000001" hidden="1" customHeight="1">
      <c r="A2033" s="346">
        <v>30</v>
      </c>
      <c r="B2033" s="35">
        <v>7711101930</v>
      </c>
      <c r="C2033" s="412">
        <v>6010344335</v>
      </c>
      <c r="D2033" s="248" t="s">
        <v>772</v>
      </c>
      <c r="E2033" s="248" t="s">
        <v>746</v>
      </c>
      <c r="F2033" s="35"/>
      <c r="G2033" s="250" t="s">
        <v>388</v>
      </c>
      <c r="H2033" s="111" t="s">
        <v>388</v>
      </c>
      <c r="I2033" s="35" t="s">
        <v>52</v>
      </c>
      <c r="J2033" s="111">
        <v>2</v>
      </c>
      <c r="K2033" s="289">
        <v>44670</v>
      </c>
      <c r="L2033" s="289">
        <v>44690</v>
      </c>
      <c r="M2033" s="113" t="s">
        <v>1407</v>
      </c>
      <c r="N2033" s="293">
        <v>202204441</v>
      </c>
      <c r="O2033" s="114"/>
      <c r="P2033" s="113" t="s">
        <v>54</v>
      </c>
      <c r="Q2033" s="113"/>
      <c r="R2033" s="417" t="s">
        <v>92</v>
      </c>
      <c r="S2033" s="120" t="s">
        <v>97</v>
      </c>
      <c r="T2033" s="120" t="s">
        <v>76</v>
      </c>
      <c r="U2033" s="120" t="s">
        <v>1397</v>
      </c>
      <c r="V2033" s="121">
        <v>44677</v>
      </c>
      <c r="W2033" s="121">
        <v>44701</v>
      </c>
      <c r="X2033" s="122">
        <v>44706</v>
      </c>
      <c r="Y2033" s="122">
        <v>44709</v>
      </c>
      <c r="Z2033" s="122">
        <v>44715</v>
      </c>
      <c r="AA2033" s="127"/>
      <c r="AB2033" s="127"/>
      <c r="AC2033" s="122"/>
      <c r="AD2033" s="128">
        <v>44709</v>
      </c>
      <c r="AE2033" s="129" t="s">
        <v>58</v>
      </c>
      <c r="AF2033" s="128"/>
      <c r="AG2033" s="130"/>
      <c r="AH2033" s="130"/>
      <c r="AI2033" s="130"/>
      <c r="AJ2033" s="130"/>
      <c r="AK2033" s="362"/>
      <c r="AL2033" s="362"/>
      <c r="AM2033" s="368">
        <v>44712</v>
      </c>
      <c r="AN2033" s="135" t="s">
        <v>58</v>
      </c>
      <c r="AO2033" s="134">
        <v>44712</v>
      </c>
      <c r="AP2033" s="136" t="s">
        <v>408</v>
      </c>
      <c r="AQ2033" s="136"/>
      <c r="AR2033" s="379" t="e">
        <f>IF(AND(AF2033=AG2033,AF2033=AI2033,AF2033=AK2033,AF2033=AM2033),"未到货",“到货”)</f>
        <v>#NAME?</v>
      </c>
    </row>
    <row r="2034" spans="1:44" s="330" customFormat="1" ht="20.100000000000001" hidden="1" customHeight="1">
      <c r="A2034" s="337">
        <v>31</v>
      </c>
      <c r="B2034" s="338">
        <v>7711101930</v>
      </c>
      <c r="C2034" s="413">
        <v>6010344336</v>
      </c>
      <c r="D2034" s="339" t="s">
        <v>433</v>
      </c>
      <c r="E2034" s="339" t="s">
        <v>405</v>
      </c>
      <c r="F2034" s="338"/>
      <c r="G2034" s="341" t="s">
        <v>401</v>
      </c>
      <c r="H2034" s="348" t="s">
        <v>388</v>
      </c>
      <c r="I2034" s="338" t="s">
        <v>52</v>
      </c>
      <c r="J2034" s="348">
        <v>1</v>
      </c>
      <c r="K2034" s="435">
        <v>44670</v>
      </c>
      <c r="L2034" s="435">
        <v>44690</v>
      </c>
      <c r="M2034" s="351" t="s">
        <v>1407</v>
      </c>
      <c r="N2034" s="436"/>
      <c r="O2034" s="353"/>
      <c r="P2034" s="410" t="s">
        <v>54</v>
      </c>
      <c r="Q2034" s="353"/>
      <c r="R2034" s="409" t="s">
        <v>329</v>
      </c>
      <c r="S2034" s="394" t="s">
        <v>330</v>
      </c>
      <c r="T2034" s="394"/>
      <c r="U2034" s="394"/>
      <c r="V2034" s="370">
        <v>44670</v>
      </c>
      <c r="W2034" s="370">
        <v>44690</v>
      </c>
      <c r="X2034" s="395">
        <v>44706</v>
      </c>
      <c r="Y2034" s="395">
        <v>44714</v>
      </c>
      <c r="Z2034" s="396"/>
      <c r="AA2034" s="396"/>
      <c r="AB2034" s="396"/>
      <c r="AC2034" s="395">
        <v>44713</v>
      </c>
      <c r="AD2034" s="395">
        <v>44718</v>
      </c>
      <c r="AE2034" s="371" t="s">
        <v>49</v>
      </c>
      <c r="AF2034" s="395"/>
      <c r="AG2034" s="396"/>
      <c r="AH2034" s="396"/>
      <c r="AI2034" s="396"/>
      <c r="AJ2034" s="396">
        <v>1</v>
      </c>
      <c r="AK2034" s="400">
        <v>44720</v>
      </c>
      <c r="AL2034" s="400">
        <v>44721</v>
      </c>
      <c r="AM2034" s="405">
        <v>44723</v>
      </c>
      <c r="AN2034" s="371" t="s">
        <v>49</v>
      </c>
      <c r="AO2034" s="370">
        <v>44723</v>
      </c>
      <c r="AP2034" s="396" t="s">
        <v>560</v>
      </c>
      <c r="AQ2034" s="396"/>
      <c r="AR2034" s="379" t="e">
        <f>IF(AND(AF2034=AG2034,AF2034=AI2034,AF2034=AK2034,AF2034=AM2034),"未到货",“到货”)</f>
        <v>#NAME?</v>
      </c>
    </row>
    <row r="2035" spans="1:44" s="330" customFormat="1" ht="20.100000000000001" hidden="1" customHeight="1">
      <c r="A2035" s="337">
        <v>32</v>
      </c>
      <c r="B2035" s="338">
        <v>7711101930</v>
      </c>
      <c r="C2035" s="413">
        <v>6010344337</v>
      </c>
      <c r="D2035" s="339" t="s">
        <v>729</v>
      </c>
      <c r="E2035" s="339" t="s">
        <v>405</v>
      </c>
      <c r="F2035" s="338"/>
      <c r="G2035" s="341" t="s">
        <v>401</v>
      </c>
      <c r="H2035" s="348" t="s">
        <v>388</v>
      </c>
      <c r="I2035" s="338" t="s">
        <v>52</v>
      </c>
      <c r="J2035" s="348">
        <v>1</v>
      </c>
      <c r="K2035" s="435">
        <v>44670</v>
      </c>
      <c r="L2035" s="435">
        <v>44690</v>
      </c>
      <c r="M2035" s="351" t="s">
        <v>1407</v>
      </c>
      <c r="N2035" s="436"/>
      <c r="O2035" s="353"/>
      <c r="P2035" s="410" t="s">
        <v>54</v>
      </c>
      <c r="Q2035" s="351"/>
      <c r="R2035" s="409" t="s">
        <v>329</v>
      </c>
      <c r="S2035" s="394" t="s">
        <v>330</v>
      </c>
      <c r="T2035" s="394"/>
      <c r="U2035" s="394"/>
      <c r="V2035" s="370">
        <v>44670</v>
      </c>
      <c r="W2035" s="370">
        <v>44690</v>
      </c>
      <c r="X2035" s="395">
        <v>44706</v>
      </c>
      <c r="Y2035" s="395">
        <v>44714</v>
      </c>
      <c r="Z2035" s="396"/>
      <c r="AA2035" s="396"/>
      <c r="AB2035" s="396"/>
      <c r="AC2035" s="395">
        <v>44718</v>
      </c>
      <c r="AD2035" s="395">
        <v>44719</v>
      </c>
      <c r="AE2035" s="371" t="s">
        <v>49</v>
      </c>
      <c r="AF2035" s="395"/>
      <c r="AG2035" s="396"/>
      <c r="AH2035" s="396"/>
      <c r="AI2035" s="396"/>
      <c r="AJ2035" s="396">
        <v>1</v>
      </c>
      <c r="AK2035" s="400">
        <v>44723</v>
      </c>
      <c r="AL2035" s="400">
        <v>44726</v>
      </c>
      <c r="AM2035" s="405">
        <v>44729</v>
      </c>
      <c r="AN2035" s="371" t="s">
        <v>49</v>
      </c>
      <c r="AO2035" s="370">
        <v>44729</v>
      </c>
      <c r="AP2035" s="396" t="s">
        <v>408</v>
      </c>
      <c r="AQ2035" s="396"/>
      <c r="AR2035" s="379" t="e">
        <f>IF(AND(AF2035=AG2035,AF2035=AI2035,AF2035=AK2035,AF2035=AM2035),"未到货",“到货”)</f>
        <v>#NAME?</v>
      </c>
    </row>
    <row r="2036" spans="1:44" ht="20.100000000000001" hidden="1" customHeight="1">
      <c r="A2036" s="346">
        <v>33</v>
      </c>
      <c r="B2036" s="35">
        <v>7811101900</v>
      </c>
      <c r="C2036" s="412">
        <v>6010991605</v>
      </c>
      <c r="D2036" s="248" t="s">
        <v>248</v>
      </c>
      <c r="E2036" s="248" t="s">
        <v>405</v>
      </c>
      <c r="F2036" s="35"/>
      <c r="G2036" s="250" t="s">
        <v>434</v>
      </c>
      <c r="H2036" s="111" t="s">
        <v>388</v>
      </c>
      <c r="I2036" s="35" t="s">
        <v>52</v>
      </c>
      <c r="J2036" s="111">
        <v>3</v>
      </c>
      <c r="K2036" s="289">
        <v>44670</v>
      </c>
      <c r="L2036" s="289">
        <v>44690</v>
      </c>
      <c r="M2036" s="113" t="s">
        <v>1407</v>
      </c>
      <c r="N2036" s="293">
        <v>202204441</v>
      </c>
      <c r="O2036" s="114"/>
      <c r="P2036" s="114" t="s">
        <v>54</v>
      </c>
      <c r="Q2036" s="113"/>
      <c r="R2036" s="417" t="s">
        <v>74</v>
      </c>
      <c r="S2036" s="120" t="s">
        <v>1385</v>
      </c>
      <c r="T2036" s="120" t="s">
        <v>76</v>
      </c>
      <c r="U2036" s="120" t="s">
        <v>1386</v>
      </c>
      <c r="V2036" s="121">
        <v>44672</v>
      </c>
      <c r="W2036" s="121">
        <v>44699</v>
      </c>
      <c r="X2036" s="122">
        <v>44706</v>
      </c>
      <c r="Y2036" s="127"/>
      <c r="Z2036" s="127"/>
      <c r="AA2036" s="127"/>
      <c r="AB2036" s="127"/>
      <c r="AC2036" s="122">
        <v>44699</v>
      </c>
      <c r="AD2036" s="128">
        <v>44706</v>
      </c>
      <c r="AE2036" s="129" t="s">
        <v>62</v>
      </c>
      <c r="AF2036" s="128"/>
      <c r="AG2036" s="130"/>
      <c r="AH2036" s="130"/>
      <c r="AI2036" s="130"/>
      <c r="AJ2036" s="130">
        <v>3</v>
      </c>
      <c r="AK2036" s="362">
        <v>44709</v>
      </c>
      <c r="AL2036" s="362">
        <v>44713</v>
      </c>
      <c r="AM2036" s="368">
        <v>44715</v>
      </c>
      <c r="AN2036" s="135" t="s">
        <v>62</v>
      </c>
      <c r="AO2036" s="134">
        <v>44715</v>
      </c>
      <c r="AP2036" s="136" t="s">
        <v>408</v>
      </c>
      <c r="AQ2036" s="136"/>
      <c r="AR2036" s="379" t="e">
        <f>IF(AND(AF2036=AG2036,AF2036=AI2036,AF2036=AK2036,AF2036=AM2036),"未到货",“到货”)</f>
        <v>#NAME?</v>
      </c>
    </row>
    <row r="2037" spans="1:44" ht="20.100000000000001" hidden="1" customHeight="1">
      <c r="A2037" s="346">
        <v>34</v>
      </c>
      <c r="B2037" s="35">
        <v>7811101900</v>
      </c>
      <c r="C2037" s="412">
        <v>6011091902</v>
      </c>
      <c r="D2037" s="248" t="s">
        <v>1387</v>
      </c>
      <c r="E2037" s="248" t="s">
        <v>405</v>
      </c>
      <c r="F2037" s="35"/>
      <c r="G2037" s="250" t="s">
        <v>434</v>
      </c>
      <c r="H2037" s="111" t="s">
        <v>388</v>
      </c>
      <c r="I2037" s="35" t="s">
        <v>52</v>
      </c>
      <c r="J2037" s="111">
        <v>2</v>
      </c>
      <c r="K2037" s="289">
        <v>44670</v>
      </c>
      <c r="L2037" s="289">
        <v>44690</v>
      </c>
      <c r="M2037" s="113" t="s">
        <v>1407</v>
      </c>
      <c r="N2037" s="293">
        <v>202204441</v>
      </c>
      <c r="O2037" s="114"/>
      <c r="P2037" s="114" t="s">
        <v>54</v>
      </c>
      <c r="Q2037" s="113"/>
      <c r="R2037" s="417" t="s">
        <v>74</v>
      </c>
      <c r="S2037" s="120" t="s">
        <v>1385</v>
      </c>
      <c r="T2037" s="120" t="s">
        <v>76</v>
      </c>
      <c r="U2037" s="120" t="s">
        <v>1386</v>
      </c>
      <c r="V2037" s="121">
        <v>44672</v>
      </c>
      <c r="W2037" s="121">
        <v>44699</v>
      </c>
      <c r="X2037" s="122">
        <v>44706</v>
      </c>
      <c r="Y2037" s="127"/>
      <c r="Z2037" s="127"/>
      <c r="AA2037" s="127"/>
      <c r="AB2037" s="127"/>
      <c r="AC2037" s="122">
        <v>44699</v>
      </c>
      <c r="AD2037" s="128">
        <v>44706</v>
      </c>
      <c r="AE2037" s="129" t="s">
        <v>58</v>
      </c>
      <c r="AF2037" s="128"/>
      <c r="AG2037" s="130"/>
      <c r="AH2037" s="130"/>
      <c r="AI2037" s="130"/>
      <c r="AJ2037" s="130">
        <v>2</v>
      </c>
      <c r="AK2037" s="362">
        <v>44709</v>
      </c>
      <c r="AL2037" s="362">
        <v>44713</v>
      </c>
      <c r="AM2037" s="368">
        <v>44715</v>
      </c>
      <c r="AN2037" s="135" t="s">
        <v>62</v>
      </c>
      <c r="AO2037" s="134">
        <v>44715</v>
      </c>
      <c r="AP2037" s="136" t="s">
        <v>408</v>
      </c>
      <c r="AQ2037" s="136"/>
      <c r="AR2037" s="379" t="e">
        <f>IF(AND(AF2037=AG2037,AF2037=AI2037,AF2037=AK2037,AF2037=AM2037),"未到货",“到货”)</f>
        <v>#NAME?</v>
      </c>
    </row>
    <row r="2038" spans="1:44" ht="20.100000000000001" hidden="1" customHeight="1">
      <c r="A2038" s="346">
        <v>35</v>
      </c>
      <c r="B2038" s="35">
        <v>7811101900</v>
      </c>
      <c r="C2038" s="412">
        <v>6011091903</v>
      </c>
      <c r="D2038" s="248" t="s">
        <v>1388</v>
      </c>
      <c r="E2038" s="248" t="s">
        <v>385</v>
      </c>
      <c r="F2038" s="35" t="s">
        <v>386</v>
      </c>
      <c r="G2038" s="250" t="s">
        <v>450</v>
      </c>
      <c r="H2038" s="111" t="s">
        <v>388</v>
      </c>
      <c r="I2038" s="35" t="s">
        <v>52</v>
      </c>
      <c r="J2038" s="111">
        <v>2</v>
      </c>
      <c r="K2038" s="289">
        <v>44670</v>
      </c>
      <c r="L2038" s="289">
        <v>44690</v>
      </c>
      <c r="M2038" s="113" t="s">
        <v>1407</v>
      </c>
      <c r="N2038" s="293">
        <v>202204441</v>
      </c>
      <c r="O2038" s="114"/>
      <c r="P2038" s="113" t="s">
        <v>54</v>
      </c>
      <c r="Q2038" s="114" t="s">
        <v>348</v>
      </c>
      <c r="R2038" s="417" t="s">
        <v>92</v>
      </c>
      <c r="S2038" s="120" t="s">
        <v>93</v>
      </c>
      <c r="T2038" s="120" t="s">
        <v>860</v>
      </c>
      <c r="U2038" s="120" t="s">
        <v>1389</v>
      </c>
      <c r="V2038" s="121">
        <v>44677</v>
      </c>
      <c r="W2038" s="121">
        <v>44701</v>
      </c>
      <c r="X2038" s="122"/>
      <c r="Y2038" s="127"/>
      <c r="Z2038" s="127"/>
      <c r="AA2038" s="127"/>
      <c r="AB2038" s="127"/>
      <c r="AC2038" s="122">
        <v>44691</v>
      </c>
      <c r="AD2038" s="128">
        <v>44692</v>
      </c>
      <c r="AE2038" s="129" t="s">
        <v>58</v>
      </c>
      <c r="AF2038" s="128"/>
      <c r="AG2038" s="130"/>
      <c r="AH2038" s="130"/>
      <c r="AI2038" s="130"/>
      <c r="AJ2038" s="130">
        <v>2</v>
      </c>
      <c r="AK2038" s="362">
        <v>44693</v>
      </c>
      <c r="AL2038" s="362">
        <v>44697</v>
      </c>
      <c r="AM2038" s="368">
        <v>44699</v>
      </c>
      <c r="AN2038" s="135" t="s">
        <v>58</v>
      </c>
      <c r="AO2038" s="134">
        <v>44699</v>
      </c>
      <c r="AP2038" s="136" t="s">
        <v>408</v>
      </c>
      <c r="AQ2038" s="136"/>
      <c r="AR2038" s="379" t="e">
        <f>IF(AND(AF2038=AG2038,AF2038=AI2038,AF2038=AK2038,AF2038=AM2038),"未到货",“到货”)</f>
        <v>#NAME?</v>
      </c>
    </row>
    <row r="2039" spans="1:44" ht="20.100000000000001" hidden="1" customHeight="1">
      <c r="A2039" s="346">
        <v>36</v>
      </c>
      <c r="B2039" s="35">
        <v>7811101900</v>
      </c>
      <c r="C2039" s="412">
        <v>6011091905</v>
      </c>
      <c r="D2039" s="248" t="s">
        <v>1390</v>
      </c>
      <c r="E2039" s="248" t="s">
        <v>385</v>
      </c>
      <c r="F2039" s="35" t="s">
        <v>430</v>
      </c>
      <c r="G2039" s="250" t="s">
        <v>431</v>
      </c>
      <c r="H2039" s="111" t="s">
        <v>388</v>
      </c>
      <c r="I2039" s="35" t="s">
        <v>52</v>
      </c>
      <c r="J2039" s="111">
        <v>1</v>
      </c>
      <c r="K2039" s="289">
        <v>44670</v>
      </c>
      <c r="L2039" s="289">
        <v>44690</v>
      </c>
      <c r="M2039" s="113" t="s">
        <v>1407</v>
      </c>
      <c r="N2039" s="293">
        <v>202204441</v>
      </c>
      <c r="O2039" s="114"/>
      <c r="P2039" s="410" t="s">
        <v>54</v>
      </c>
      <c r="Q2039" s="410"/>
      <c r="R2039" s="417" t="s">
        <v>74</v>
      </c>
      <c r="S2039" s="120" t="s">
        <v>851</v>
      </c>
      <c r="T2039" s="120" t="s">
        <v>860</v>
      </c>
      <c r="U2039" s="120" t="s">
        <v>1391</v>
      </c>
      <c r="V2039" s="121">
        <v>44672</v>
      </c>
      <c r="W2039" s="121">
        <v>44699</v>
      </c>
      <c r="X2039" s="122">
        <v>44706</v>
      </c>
      <c r="Y2039" s="122">
        <v>44709</v>
      </c>
      <c r="Z2039" s="127"/>
      <c r="AA2039" s="127"/>
      <c r="AB2039" s="127"/>
      <c r="AC2039" s="122">
        <v>44708</v>
      </c>
      <c r="AD2039" s="128">
        <v>44712</v>
      </c>
      <c r="AE2039" s="129" t="s">
        <v>49</v>
      </c>
      <c r="AF2039" s="128"/>
      <c r="AG2039" s="130"/>
      <c r="AH2039" s="130"/>
      <c r="AI2039" s="130"/>
      <c r="AJ2039" s="130">
        <v>1</v>
      </c>
      <c r="AK2039" s="362">
        <v>44714</v>
      </c>
      <c r="AL2039" s="362">
        <v>44717</v>
      </c>
      <c r="AM2039" s="368">
        <v>44720</v>
      </c>
      <c r="AN2039" s="135" t="s">
        <v>49</v>
      </c>
      <c r="AO2039" s="134">
        <v>44720</v>
      </c>
      <c r="AP2039" s="136" t="s">
        <v>560</v>
      </c>
      <c r="AQ2039" s="136"/>
      <c r="AR2039" s="379" t="e">
        <f>IF(AND(AF2039=AG2039,AF2039=AI2039,AF2039=AK2039,AF2039=AM2039),"未到货",“到货”)</f>
        <v>#NAME?</v>
      </c>
    </row>
    <row r="2040" spans="1:44" ht="20.100000000000001" hidden="1" customHeight="1">
      <c r="A2040" s="346">
        <v>37</v>
      </c>
      <c r="B2040" s="35">
        <v>7811101900</v>
      </c>
      <c r="C2040" s="412">
        <v>6011091906</v>
      </c>
      <c r="D2040" s="248" t="s">
        <v>1392</v>
      </c>
      <c r="E2040" s="248" t="s">
        <v>405</v>
      </c>
      <c r="F2040" s="35"/>
      <c r="G2040" s="250" t="s">
        <v>434</v>
      </c>
      <c r="H2040" s="111" t="s">
        <v>388</v>
      </c>
      <c r="I2040" s="35" t="s">
        <v>52</v>
      </c>
      <c r="J2040" s="111">
        <v>1</v>
      </c>
      <c r="K2040" s="289">
        <v>44670</v>
      </c>
      <c r="L2040" s="289">
        <v>44690</v>
      </c>
      <c r="M2040" s="113" t="s">
        <v>1407</v>
      </c>
      <c r="N2040" s="293">
        <v>202204441</v>
      </c>
      <c r="O2040" s="114"/>
      <c r="P2040" s="114" t="s">
        <v>54</v>
      </c>
      <c r="Q2040" s="113"/>
      <c r="R2040" s="417" t="s">
        <v>74</v>
      </c>
      <c r="S2040" s="120" t="s">
        <v>851</v>
      </c>
      <c r="T2040" s="120" t="s">
        <v>860</v>
      </c>
      <c r="U2040" s="120" t="s">
        <v>1391</v>
      </c>
      <c r="V2040" s="121">
        <v>44672</v>
      </c>
      <c r="W2040" s="121">
        <v>44699</v>
      </c>
      <c r="X2040" s="122">
        <v>44706</v>
      </c>
      <c r="Y2040" s="122">
        <v>44709</v>
      </c>
      <c r="Z2040" s="127"/>
      <c r="AA2040" s="127"/>
      <c r="AB2040" s="127"/>
      <c r="AC2040" s="122">
        <v>44708</v>
      </c>
      <c r="AD2040" s="128">
        <v>44712</v>
      </c>
      <c r="AE2040" s="129" t="s">
        <v>49</v>
      </c>
      <c r="AF2040" s="128"/>
      <c r="AG2040" s="130"/>
      <c r="AH2040" s="130"/>
      <c r="AI2040" s="130"/>
      <c r="AJ2040" s="130">
        <v>1</v>
      </c>
      <c r="AK2040" s="362">
        <v>44712</v>
      </c>
      <c r="AL2040" s="362">
        <v>44714</v>
      </c>
      <c r="AM2040" s="368">
        <v>44716</v>
      </c>
      <c r="AN2040" s="135" t="s">
        <v>49</v>
      </c>
      <c r="AO2040" s="134">
        <v>44716</v>
      </c>
      <c r="AP2040" s="136" t="s">
        <v>408</v>
      </c>
      <c r="AQ2040" s="136"/>
      <c r="AR2040" s="379" t="e">
        <f>IF(AND(AF2040=AG2040,AF2040=AI2040,AF2040=AK2040,AF2040=AM2040),"未到货",“到货”)</f>
        <v>#NAME?</v>
      </c>
    </row>
    <row r="2041" spans="1:44" s="330" customFormat="1" ht="20.100000000000001" hidden="1" customHeight="1">
      <c r="A2041" s="337">
        <v>38</v>
      </c>
      <c r="B2041" s="338">
        <v>7811101900</v>
      </c>
      <c r="C2041" s="413">
        <v>6011091907</v>
      </c>
      <c r="D2041" s="339" t="s">
        <v>1393</v>
      </c>
      <c r="E2041" s="339" t="s">
        <v>405</v>
      </c>
      <c r="F2041" s="338"/>
      <c r="G2041" s="341" t="s">
        <v>836</v>
      </c>
      <c r="H2041" s="348" t="s">
        <v>388</v>
      </c>
      <c r="I2041" s="338" t="s">
        <v>52</v>
      </c>
      <c r="J2041" s="348">
        <v>1</v>
      </c>
      <c r="K2041" s="435">
        <v>44670</v>
      </c>
      <c r="L2041" s="435">
        <v>44690</v>
      </c>
      <c r="M2041" s="351" t="s">
        <v>1407</v>
      </c>
      <c r="N2041" s="436"/>
      <c r="O2041" s="353"/>
      <c r="P2041" s="114" t="s">
        <v>54</v>
      </c>
      <c r="Q2041" s="351"/>
      <c r="R2041" s="409" t="s">
        <v>329</v>
      </c>
      <c r="S2041" s="394" t="s">
        <v>330</v>
      </c>
      <c r="T2041" s="394"/>
      <c r="U2041" s="394"/>
      <c r="V2041" s="370">
        <v>44670</v>
      </c>
      <c r="W2041" s="370">
        <v>44690</v>
      </c>
      <c r="X2041" s="395">
        <v>44706</v>
      </c>
      <c r="Y2041" s="395">
        <v>44714</v>
      </c>
      <c r="Z2041" s="396"/>
      <c r="AA2041" s="396"/>
      <c r="AB2041" s="396"/>
      <c r="AC2041" s="395">
        <v>44718</v>
      </c>
      <c r="AD2041" s="395">
        <v>44719</v>
      </c>
      <c r="AE2041" s="371" t="s">
        <v>49</v>
      </c>
      <c r="AF2041" s="395"/>
      <c r="AG2041" s="396"/>
      <c r="AH2041" s="396"/>
      <c r="AI2041" s="396"/>
      <c r="AJ2041" s="396"/>
      <c r="AK2041" s="400"/>
      <c r="AL2041" s="400"/>
      <c r="AM2041" s="405">
        <v>44727</v>
      </c>
      <c r="AN2041" s="371" t="s">
        <v>49</v>
      </c>
      <c r="AO2041" s="370">
        <v>44727</v>
      </c>
      <c r="AP2041" s="396" t="s">
        <v>408</v>
      </c>
      <c r="AQ2041" s="396"/>
      <c r="AR2041" s="379" t="e">
        <f>IF(AND(AF2041=AG2041,AF2041=AI2041,AF2041=AK2041,AF2041=AM2041),"未到货",“到货”)</f>
        <v>#NAME?</v>
      </c>
    </row>
    <row r="2042" spans="1:44" ht="20.100000000000001" hidden="1" customHeight="1">
      <c r="A2042" s="346">
        <v>39</v>
      </c>
      <c r="B2042" s="35">
        <v>7811101900</v>
      </c>
      <c r="C2042" s="412">
        <v>6011091916</v>
      </c>
      <c r="D2042" s="248" t="s">
        <v>1394</v>
      </c>
      <c r="E2042" s="248" t="s">
        <v>1395</v>
      </c>
      <c r="F2042" s="35" t="s">
        <v>1396</v>
      </c>
      <c r="G2042" s="250" t="s">
        <v>434</v>
      </c>
      <c r="H2042" s="111"/>
      <c r="I2042" s="35" t="s">
        <v>52</v>
      </c>
      <c r="J2042" s="111">
        <v>2</v>
      </c>
      <c r="K2042" s="289">
        <v>44670</v>
      </c>
      <c r="L2042" s="289">
        <v>44690</v>
      </c>
      <c r="M2042" s="113" t="s">
        <v>1407</v>
      </c>
      <c r="N2042" s="293">
        <v>202204441</v>
      </c>
      <c r="O2042" s="114"/>
      <c r="P2042" s="114" t="s">
        <v>54</v>
      </c>
      <c r="Q2042" s="113"/>
      <c r="R2042" s="417" t="s">
        <v>92</v>
      </c>
      <c r="S2042" s="120" t="s">
        <v>97</v>
      </c>
      <c r="T2042" s="120" t="s">
        <v>76</v>
      </c>
      <c r="U2042" s="120" t="s">
        <v>1397</v>
      </c>
      <c r="V2042" s="121">
        <v>44677</v>
      </c>
      <c r="W2042" s="121">
        <v>44701</v>
      </c>
      <c r="X2042" s="122">
        <v>44706</v>
      </c>
      <c r="Y2042" s="122">
        <v>44709</v>
      </c>
      <c r="Z2042" s="127"/>
      <c r="AA2042" s="127"/>
      <c r="AB2042" s="127"/>
      <c r="AC2042" s="122">
        <v>44706</v>
      </c>
      <c r="AD2042" s="128">
        <v>44711</v>
      </c>
      <c r="AE2042" s="129" t="s">
        <v>58</v>
      </c>
      <c r="AF2042" s="128"/>
      <c r="AG2042" s="130"/>
      <c r="AH2042" s="130"/>
      <c r="AI2042" s="130"/>
      <c r="AJ2042" s="130">
        <v>2</v>
      </c>
      <c r="AK2042" s="362">
        <v>44709</v>
      </c>
      <c r="AL2042" s="362">
        <v>44713</v>
      </c>
      <c r="AM2042" s="368">
        <v>44715</v>
      </c>
      <c r="AN2042" s="135" t="s">
        <v>58</v>
      </c>
      <c r="AO2042" s="134">
        <v>44715</v>
      </c>
      <c r="AP2042" s="136" t="s">
        <v>408</v>
      </c>
      <c r="AQ2042" s="136"/>
      <c r="AR2042" s="379" t="e">
        <f>IF(AND(AF2042=AG2042,AF2042=AI2042,AF2042=AK2042,AF2042=AM2042),"未到货",“到货”)</f>
        <v>#NAME?</v>
      </c>
    </row>
    <row r="2043" spans="1:44" ht="20.100000000000001" hidden="1" customHeight="1">
      <c r="A2043" s="346">
        <v>40</v>
      </c>
      <c r="B2043" s="35">
        <v>7811101900</v>
      </c>
      <c r="C2043" s="412">
        <v>6011091917</v>
      </c>
      <c r="D2043" s="248" t="s">
        <v>1398</v>
      </c>
      <c r="E2043" s="248" t="s">
        <v>385</v>
      </c>
      <c r="F2043" s="35" t="s">
        <v>386</v>
      </c>
      <c r="G2043" s="250" t="s">
        <v>450</v>
      </c>
      <c r="H2043" s="111" t="s">
        <v>388</v>
      </c>
      <c r="I2043" s="35" t="s">
        <v>52</v>
      </c>
      <c r="J2043" s="111">
        <v>2</v>
      </c>
      <c r="K2043" s="289">
        <v>44670</v>
      </c>
      <c r="L2043" s="289">
        <v>44690</v>
      </c>
      <c r="M2043" s="113" t="s">
        <v>1407</v>
      </c>
      <c r="N2043" s="293">
        <v>202204441</v>
      </c>
      <c r="O2043" s="114"/>
      <c r="P2043" s="114" t="s">
        <v>54</v>
      </c>
      <c r="Q2043" s="113"/>
      <c r="R2043" s="417" t="s">
        <v>92</v>
      </c>
      <c r="S2043" s="120" t="s">
        <v>97</v>
      </c>
      <c r="T2043" s="120" t="s">
        <v>76</v>
      </c>
      <c r="U2043" s="120" t="s">
        <v>1397</v>
      </c>
      <c r="V2043" s="121">
        <v>44677</v>
      </c>
      <c r="W2043" s="121">
        <v>44701</v>
      </c>
      <c r="X2043" s="122">
        <v>44706</v>
      </c>
      <c r="Y2043" s="122">
        <v>44709</v>
      </c>
      <c r="Z2043" s="127"/>
      <c r="AA2043" s="127"/>
      <c r="AB2043" s="127"/>
      <c r="AC2043" s="122">
        <v>44706</v>
      </c>
      <c r="AD2043" s="128">
        <v>44711</v>
      </c>
      <c r="AE2043" s="129" t="s">
        <v>58</v>
      </c>
      <c r="AF2043" s="128"/>
      <c r="AG2043" s="130"/>
      <c r="AH2043" s="130"/>
      <c r="AI2043" s="130"/>
      <c r="AJ2043" s="130">
        <v>2</v>
      </c>
      <c r="AK2043" s="362">
        <v>44709</v>
      </c>
      <c r="AL2043" s="362">
        <v>44713</v>
      </c>
      <c r="AM2043" s="368">
        <v>44715</v>
      </c>
      <c r="AN2043" s="135" t="s">
        <v>58</v>
      </c>
      <c r="AO2043" s="134">
        <v>44715</v>
      </c>
      <c r="AP2043" s="136" t="s">
        <v>408</v>
      </c>
      <c r="AQ2043" s="136"/>
      <c r="AR2043" s="379" t="e">
        <f>IF(AND(AF2043=AG2043,AF2043=AI2043,AF2043=AK2043,AF2043=AM2043),"未到货",“到货”)</f>
        <v>#NAME?</v>
      </c>
    </row>
    <row r="2044" spans="1:44" ht="20.100000000000001" hidden="1" customHeight="1">
      <c r="A2044" s="346">
        <v>41</v>
      </c>
      <c r="B2044" s="35">
        <v>7711101920</v>
      </c>
      <c r="C2044" s="412">
        <v>6011091937</v>
      </c>
      <c r="D2044" s="248" t="s">
        <v>883</v>
      </c>
      <c r="E2044" s="248" t="s">
        <v>385</v>
      </c>
      <c r="F2044" s="35"/>
      <c r="G2044" s="250" t="s">
        <v>434</v>
      </c>
      <c r="H2044" s="111" t="s">
        <v>388</v>
      </c>
      <c r="I2044" s="35" t="s">
        <v>52</v>
      </c>
      <c r="J2044" s="111">
        <v>4</v>
      </c>
      <c r="K2044" s="289">
        <v>44670</v>
      </c>
      <c r="L2044" s="289">
        <v>44690</v>
      </c>
      <c r="M2044" s="113" t="s">
        <v>1407</v>
      </c>
      <c r="N2044" s="293">
        <v>202204441</v>
      </c>
      <c r="O2044" s="114"/>
      <c r="P2044" s="113" t="s">
        <v>54</v>
      </c>
      <c r="Q2044" s="114" t="s">
        <v>348</v>
      </c>
      <c r="R2044" s="417" t="s">
        <v>92</v>
      </c>
      <c r="S2044" s="120" t="s">
        <v>93</v>
      </c>
      <c r="T2044" s="120" t="s">
        <v>860</v>
      </c>
      <c r="U2044" s="120" t="s">
        <v>1389</v>
      </c>
      <c r="V2044" s="121">
        <v>44677</v>
      </c>
      <c r="W2044" s="121">
        <v>44701</v>
      </c>
      <c r="X2044" s="122"/>
      <c r="Y2044" s="127"/>
      <c r="Z2044" s="127"/>
      <c r="AA2044" s="127"/>
      <c r="AB2044" s="127"/>
      <c r="AC2044" s="122">
        <v>44691</v>
      </c>
      <c r="AD2044" s="128">
        <v>44692</v>
      </c>
      <c r="AE2044" s="129" t="s">
        <v>65</v>
      </c>
      <c r="AF2044" s="128"/>
      <c r="AG2044" s="130"/>
      <c r="AH2044" s="130"/>
      <c r="AI2044" s="130"/>
      <c r="AJ2044" s="130">
        <v>4</v>
      </c>
      <c r="AK2044" s="362">
        <v>44693</v>
      </c>
      <c r="AL2044" s="362">
        <v>44697</v>
      </c>
      <c r="AM2044" s="368">
        <v>44699</v>
      </c>
      <c r="AN2044" s="135" t="s">
        <v>65</v>
      </c>
      <c r="AO2044" s="134">
        <v>44699</v>
      </c>
      <c r="AP2044" s="136" t="s">
        <v>408</v>
      </c>
      <c r="AQ2044" s="136"/>
      <c r="AR2044" s="379" t="e">
        <f>IF(AND(AF2044=AG2044,AF2044=AI2044,AF2044=AK2044,AF2044=AM2044),"未到货",“到货”)</f>
        <v>#NAME?</v>
      </c>
    </row>
    <row r="2045" spans="1:44" ht="20.100000000000001" hidden="1" customHeight="1">
      <c r="A2045" s="346">
        <v>42</v>
      </c>
      <c r="B2045" s="35">
        <v>7711091960</v>
      </c>
      <c r="C2045" s="412">
        <v>6011091962</v>
      </c>
      <c r="D2045" s="248" t="s">
        <v>1400</v>
      </c>
      <c r="E2045" s="248" t="s">
        <v>481</v>
      </c>
      <c r="F2045" s="35"/>
      <c r="G2045" s="250" t="s">
        <v>388</v>
      </c>
      <c r="H2045" s="111" t="s">
        <v>388</v>
      </c>
      <c r="I2045" s="35" t="s">
        <v>52</v>
      </c>
      <c r="J2045" s="111">
        <v>4</v>
      </c>
      <c r="K2045" s="289">
        <v>44670</v>
      </c>
      <c r="L2045" s="289">
        <v>44690</v>
      </c>
      <c r="M2045" s="113" t="s">
        <v>1407</v>
      </c>
      <c r="N2045" s="293">
        <v>202204441</v>
      </c>
      <c r="O2045" s="114"/>
      <c r="P2045" s="114" t="s">
        <v>54</v>
      </c>
      <c r="Q2045" s="113"/>
      <c r="R2045" s="417" t="s">
        <v>92</v>
      </c>
      <c r="S2045" s="120" t="s">
        <v>97</v>
      </c>
      <c r="T2045" s="120" t="s">
        <v>76</v>
      </c>
      <c r="U2045" s="120" t="s">
        <v>1397</v>
      </c>
      <c r="V2045" s="121">
        <v>44677</v>
      </c>
      <c r="W2045" s="121">
        <v>44701</v>
      </c>
      <c r="X2045" s="122">
        <v>44706</v>
      </c>
      <c r="Y2045" s="122">
        <v>44709</v>
      </c>
      <c r="Z2045" s="127"/>
      <c r="AA2045" s="127"/>
      <c r="AB2045" s="127"/>
      <c r="AC2045" s="122">
        <v>44706</v>
      </c>
      <c r="AD2045" s="128">
        <v>44711</v>
      </c>
      <c r="AE2045" s="129" t="s">
        <v>65</v>
      </c>
      <c r="AF2045" s="128"/>
      <c r="AG2045" s="130"/>
      <c r="AH2045" s="130"/>
      <c r="AI2045" s="130"/>
      <c r="AJ2045" s="130">
        <v>4</v>
      </c>
      <c r="AK2045" s="362">
        <v>44709</v>
      </c>
      <c r="AL2045" s="362">
        <v>44713</v>
      </c>
      <c r="AM2045" s="368">
        <v>44715</v>
      </c>
      <c r="AN2045" s="135" t="s">
        <v>65</v>
      </c>
      <c r="AO2045" s="134">
        <v>44715</v>
      </c>
      <c r="AP2045" s="136" t="s">
        <v>408</v>
      </c>
      <c r="AQ2045" s="136"/>
      <c r="AR2045" s="379" t="e">
        <f>IF(AND(AF2045=AG2045,AF2045=AI2045,AF2045=AK2045,AF2045=AM2045),"未到货",“到货”)</f>
        <v>#NAME?</v>
      </c>
    </row>
    <row r="2046" spans="1:44" s="330" customFormat="1" ht="20.100000000000001" hidden="1" customHeight="1">
      <c r="A2046" s="337">
        <v>43</v>
      </c>
      <c r="B2046" s="338">
        <v>7711091960</v>
      </c>
      <c r="C2046" s="413">
        <v>6011091963</v>
      </c>
      <c r="D2046" s="339" t="s">
        <v>551</v>
      </c>
      <c r="E2046" s="339" t="s">
        <v>472</v>
      </c>
      <c r="F2046" s="338"/>
      <c r="G2046" s="341" t="s">
        <v>473</v>
      </c>
      <c r="H2046" s="348" t="s">
        <v>388</v>
      </c>
      <c r="I2046" s="338" t="s">
        <v>52</v>
      </c>
      <c r="J2046" s="348">
        <v>4</v>
      </c>
      <c r="K2046" s="435">
        <v>44670</v>
      </c>
      <c r="L2046" s="435">
        <v>44690</v>
      </c>
      <c r="M2046" s="351" t="s">
        <v>1407</v>
      </c>
      <c r="N2046" s="436"/>
      <c r="O2046" s="353"/>
      <c r="P2046" s="351" t="s">
        <v>54</v>
      </c>
      <c r="Q2046" s="351"/>
      <c r="R2046" s="409" t="s">
        <v>329</v>
      </c>
      <c r="S2046" s="394" t="s">
        <v>330</v>
      </c>
      <c r="T2046" s="394"/>
      <c r="U2046" s="394"/>
      <c r="V2046" s="370">
        <v>44670</v>
      </c>
      <c r="W2046" s="370">
        <v>44690</v>
      </c>
      <c r="X2046" s="395">
        <v>44706</v>
      </c>
      <c r="Y2046" s="395">
        <v>44714</v>
      </c>
      <c r="Z2046" s="395">
        <v>44721</v>
      </c>
      <c r="AA2046" s="396"/>
      <c r="AB2046" s="396"/>
      <c r="AC2046" s="395" t="s">
        <v>54</v>
      </c>
      <c r="AD2046" s="395">
        <v>44719</v>
      </c>
      <c r="AE2046" s="371" t="s">
        <v>65</v>
      </c>
      <c r="AF2046" s="395"/>
      <c r="AG2046" s="396"/>
      <c r="AH2046" s="396"/>
      <c r="AI2046" s="396"/>
      <c r="AJ2046" s="396"/>
      <c r="AK2046" s="400"/>
      <c r="AL2046" s="400"/>
      <c r="AM2046" s="405">
        <v>44721</v>
      </c>
      <c r="AN2046" s="371" t="s">
        <v>65</v>
      </c>
      <c r="AO2046" s="395">
        <v>44721</v>
      </c>
      <c r="AP2046" s="396" t="s">
        <v>560</v>
      </c>
      <c r="AQ2046" s="396"/>
      <c r="AR2046" s="379" t="e">
        <f>IF(AND(AF2046=AG2046,AF2046=AI2046,AF2046=AK2046,AF2046=AM2046),"未到货",“到货”)</f>
        <v>#NAME?</v>
      </c>
    </row>
    <row r="2047" spans="1:44" ht="20.100000000000001" hidden="1" customHeight="1">
      <c r="A2047" s="346">
        <v>44</v>
      </c>
      <c r="B2047" s="35">
        <v>7711101920</v>
      </c>
      <c r="C2047" s="412">
        <v>6011101921</v>
      </c>
      <c r="D2047" s="248" t="s">
        <v>705</v>
      </c>
      <c r="E2047" s="248" t="s">
        <v>385</v>
      </c>
      <c r="F2047" s="35" t="s">
        <v>386</v>
      </c>
      <c r="G2047" s="250" t="s">
        <v>450</v>
      </c>
      <c r="H2047" s="111" t="s">
        <v>388</v>
      </c>
      <c r="I2047" s="35" t="s">
        <v>52</v>
      </c>
      <c r="J2047" s="111">
        <v>1</v>
      </c>
      <c r="K2047" s="289">
        <v>44670</v>
      </c>
      <c r="L2047" s="289">
        <v>44690</v>
      </c>
      <c r="M2047" s="113" t="s">
        <v>1407</v>
      </c>
      <c r="N2047" s="293">
        <v>202204441</v>
      </c>
      <c r="O2047" s="114"/>
      <c r="P2047" s="114" t="s">
        <v>54</v>
      </c>
      <c r="Q2047" s="113"/>
      <c r="R2047" s="417" t="s">
        <v>74</v>
      </c>
      <c r="S2047" s="120" t="s">
        <v>1385</v>
      </c>
      <c r="T2047" s="120" t="s">
        <v>76</v>
      </c>
      <c r="U2047" s="120" t="s">
        <v>1386</v>
      </c>
      <c r="V2047" s="121">
        <v>44672</v>
      </c>
      <c r="W2047" s="121">
        <v>44699</v>
      </c>
      <c r="X2047" s="122">
        <v>44706</v>
      </c>
      <c r="Y2047" s="122">
        <v>44709</v>
      </c>
      <c r="Z2047" s="127"/>
      <c r="AA2047" s="127"/>
      <c r="AB2047" s="127"/>
      <c r="AC2047" s="122">
        <v>44707</v>
      </c>
      <c r="AD2047" s="128">
        <v>44713</v>
      </c>
      <c r="AE2047" s="129" t="s">
        <v>49</v>
      </c>
      <c r="AF2047" s="128"/>
      <c r="AG2047" s="130"/>
      <c r="AH2047" s="130"/>
      <c r="AI2047" s="130"/>
      <c r="AJ2047" s="130"/>
      <c r="AK2047" s="362"/>
      <c r="AL2047" s="362"/>
      <c r="AM2047" s="368">
        <v>44718</v>
      </c>
      <c r="AN2047" s="135" t="s">
        <v>49</v>
      </c>
      <c r="AO2047" s="368">
        <v>44718</v>
      </c>
      <c r="AP2047" s="368" t="s">
        <v>408</v>
      </c>
      <c r="AQ2047" s="136"/>
      <c r="AR2047" s="379" t="e">
        <f>IF(AND(AF2047=AG2047,AF2047=AI2047,AF2047=AK2047,AF2047=AM2047),"未到货",“到货”)</f>
        <v>#NAME?</v>
      </c>
    </row>
    <row r="2048" spans="1:44" ht="20.100000000000001" hidden="1" customHeight="1">
      <c r="A2048" s="346">
        <v>45</v>
      </c>
      <c r="B2048" s="35">
        <v>7711101930</v>
      </c>
      <c r="C2048" s="412">
        <v>6011101931</v>
      </c>
      <c r="D2048" s="248" t="s">
        <v>404</v>
      </c>
      <c r="E2048" s="248" t="s">
        <v>405</v>
      </c>
      <c r="F2048" s="35"/>
      <c r="G2048" s="250" t="s">
        <v>401</v>
      </c>
      <c r="H2048" s="111" t="s">
        <v>388</v>
      </c>
      <c r="I2048" s="35" t="s">
        <v>52</v>
      </c>
      <c r="J2048" s="111">
        <v>1</v>
      </c>
      <c r="K2048" s="289">
        <v>44670</v>
      </c>
      <c r="L2048" s="289">
        <v>44690</v>
      </c>
      <c r="M2048" s="113" t="s">
        <v>1407</v>
      </c>
      <c r="N2048" s="293">
        <v>202204441</v>
      </c>
      <c r="O2048" s="114"/>
      <c r="P2048" s="410" t="s">
        <v>54</v>
      </c>
      <c r="Q2048" s="113"/>
      <c r="R2048" s="417" t="s">
        <v>74</v>
      </c>
      <c r="S2048" s="120" t="s">
        <v>851</v>
      </c>
      <c r="T2048" s="120" t="s">
        <v>860</v>
      </c>
      <c r="U2048" s="120" t="s">
        <v>1391</v>
      </c>
      <c r="V2048" s="121">
        <v>44672</v>
      </c>
      <c r="W2048" s="121">
        <v>44699</v>
      </c>
      <c r="X2048" s="122">
        <v>44706</v>
      </c>
      <c r="Y2048" s="122">
        <v>44709</v>
      </c>
      <c r="Z2048" s="122">
        <v>44718</v>
      </c>
      <c r="AA2048" s="127"/>
      <c r="AB2048" s="127"/>
      <c r="AC2048" s="122">
        <v>44720</v>
      </c>
      <c r="AD2048" s="128">
        <v>44721</v>
      </c>
      <c r="AE2048" s="129" t="s">
        <v>49</v>
      </c>
      <c r="AF2048" s="128"/>
      <c r="AG2048" s="130"/>
      <c r="AH2048" s="130"/>
      <c r="AI2048" s="130"/>
      <c r="AJ2048" s="130">
        <v>1</v>
      </c>
      <c r="AK2048" s="362">
        <v>44723</v>
      </c>
      <c r="AL2048" s="362">
        <v>44726</v>
      </c>
      <c r="AM2048" s="368">
        <v>44729</v>
      </c>
      <c r="AN2048" s="135" t="s">
        <v>49</v>
      </c>
      <c r="AO2048" s="134">
        <v>44729</v>
      </c>
      <c r="AP2048" s="136" t="s">
        <v>408</v>
      </c>
      <c r="AQ2048" s="136"/>
      <c r="AR2048" s="379" t="e">
        <f>IF(AND(AF2048=AG2048,AF2048=AI2048,AF2048=AK2048,AF2048=AM2048),"未到货",“到货”)</f>
        <v>#NAME?</v>
      </c>
    </row>
    <row r="2049" spans="1:44" ht="20.100000000000001" hidden="1" customHeight="1">
      <c r="A2049" s="346">
        <v>46</v>
      </c>
      <c r="B2049" s="35">
        <v>7711102190</v>
      </c>
      <c r="C2049" s="412">
        <v>6011102158</v>
      </c>
      <c r="D2049" s="248" t="s">
        <v>884</v>
      </c>
      <c r="E2049" s="248" t="s">
        <v>405</v>
      </c>
      <c r="F2049" s="35" t="s">
        <v>420</v>
      </c>
      <c r="G2049" s="250" t="s">
        <v>434</v>
      </c>
      <c r="H2049" s="111" t="s">
        <v>388</v>
      </c>
      <c r="I2049" s="35" t="s">
        <v>52</v>
      </c>
      <c r="J2049" s="111">
        <v>3</v>
      </c>
      <c r="K2049" s="289">
        <v>44670</v>
      </c>
      <c r="L2049" s="289">
        <v>44690</v>
      </c>
      <c r="M2049" s="113" t="s">
        <v>1407</v>
      </c>
      <c r="N2049" s="293">
        <v>202204441</v>
      </c>
      <c r="O2049" s="114"/>
      <c r="P2049" s="114" t="s">
        <v>54</v>
      </c>
      <c r="Q2049" s="113"/>
      <c r="R2049" s="417" t="s">
        <v>92</v>
      </c>
      <c r="S2049" s="120" t="s">
        <v>97</v>
      </c>
      <c r="T2049" s="120" t="s">
        <v>76</v>
      </c>
      <c r="U2049" s="120" t="s">
        <v>1397</v>
      </c>
      <c r="V2049" s="121">
        <v>44677</v>
      </c>
      <c r="W2049" s="121">
        <v>44701</v>
      </c>
      <c r="X2049" s="122">
        <v>44706</v>
      </c>
      <c r="Y2049" s="122">
        <v>44709</v>
      </c>
      <c r="Z2049" s="127"/>
      <c r="AA2049" s="127"/>
      <c r="AB2049" s="127"/>
      <c r="AC2049" s="122">
        <v>44706</v>
      </c>
      <c r="AD2049" s="128">
        <v>44711</v>
      </c>
      <c r="AE2049" s="129" t="s">
        <v>62</v>
      </c>
      <c r="AF2049" s="128"/>
      <c r="AG2049" s="130"/>
      <c r="AH2049" s="130"/>
      <c r="AI2049" s="130"/>
      <c r="AJ2049" s="130">
        <v>3</v>
      </c>
      <c r="AK2049" s="362">
        <v>44709</v>
      </c>
      <c r="AL2049" s="362">
        <v>44713</v>
      </c>
      <c r="AM2049" s="368">
        <v>44715</v>
      </c>
      <c r="AN2049" s="135" t="s">
        <v>62</v>
      </c>
      <c r="AO2049" s="134">
        <v>44715</v>
      </c>
      <c r="AP2049" s="136" t="s">
        <v>408</v>
      </c>
      <c r="AQ2049" s="136"/>
      <c r="AR2049" s="379" t="e">
        <f>IF(AND(AF2049=AG2049,AF2049=AI2049,AF2049=AK2049,AF2049=AM2049),"未到货",“到货”)</f>
        <v>#NAME?</v>
      </c>
    </row>
    <row r="2050" spans="1:44" ht="20.100000000000001" hidden="1" customHeight="1">
      <c r="A2050" s="346">
        <v>47</v>
      </c>
      <c r="B2050" s="35">
        <v>7711102195</v>
      </c>
      <c r="C2050" s="412">
        <v>6011102158</v>
      </c>
      <c r="D2050" s="248" t="s">
        <v>884</v>
      </c>
      <c r="E2050" s="248" t="s">
        <v>405</v>
      </c>
      <c r="F2050" s="35" t="s">
        <v>420</v>
      </c>
      <c r="G2050" s="250" t="s">
        <v>434</v>
      </c>
      <c r="H2050" s="111" t="s">
        <v>388</v>
      </c>
      <c r="I2050" s="35" t="s">
        <v>52</v>
      </c>
      <c r="J2050" s="111">
        <v>1</v>
      </c>
      <c r="K2050" s="289">
        <v>44670</v>
      </c>
      <c r="L2050" s="289">
        <v>44690</v>
      </c>
      <c r="M2050" s="113" t="s">
        <v>1407</v>
      </c>
      <c r="N2050" s="293">
        <v>202204441</v>
      </c>
      <c r="O2050" s="114"/>
      <c r="P2050" s="114" t="s">
        <v>54</v>
      </c>
      <c r="Q2050" s="113"/>
      <c r="R2050" s="417" t="s">
        <v>92</v>
      </c>
      <c r="S2050" s="120" t="s">
        <v>97</v>
      </c>
      <c r="T2050" s="120" t="s">
        <v>76</v>
      </c>
      <c r="U2050" s="120" t="s">
        <v>1397</v>
      </c>
      <c r="V2050" s="121">
        <v>44677</v>
      </c>
      <c r="W2050" s="121">
        <v>44701</v>
      </c>
      <c r="X2050" s="122">
        <v>44706</v>
      </c>
      <c r="Y2050" s="122">
        <v>44709</v>
      </c>
      <c r="Z2050" s="127"/>
      <c r="AA2050" s="127"/>
      <c r="AB2050" s="127"/>
      <c r="AC2050" s="122">
        <v>44706</v>
      </c>
      <c r="AD2050" s="128">
        <v>44711</v>
      </c>
      <c r="AE2050" s="129" t="s">
        <v>49</v>
      </c>
      <c r="AF2050" s="128"/>
      <c r="AG2050" s="130"/>
      <c r="AH2050" s="130"/>
      <c r="AI2050" s="130"/>
      <c r="AJ2050" s="130">
        <v>1</v>
      </c>
      <c r="AK2050" s="362">
        <v>44709</v>
      </c>
      <c r="AL2050" s="362">
        <v>44713</v>
      </c>
      <c r="AM2050" s="368">
        <v>44715</v>
      </c>
      <c r="AN2050" s="135" t="s">
        <v>49</v>
      </c>
      <c r="AO2050" s="134">
        <v>44715</v>
      </c>
      <c r="AP2050" s="136" t="s">
        <v>408</v>
      </c>
      <c r="AQ2050" s="136"/>
      <c r="AR2050" s="379" t="e">
        <f>IF(AND(AF2050=AG2050,AF2050=AI2050,AF2050=AK2050,AF2050=AM2050),"未到货",“到货”)</f>
        <v>#NAME?</v>
      </c>
    </row>
    <row r="2051" spans="1:44" ht="20.100000000000001" hidden="1" customHeight="1">
      <c r="A2051" s="346">
        <v>48</v>
      </c>
      <c r="B2051" s="35">
        <v>7711102198</v>
      </c>
      <c r="C2051" s="412">
        <v>6011102158</v>
      </c>
      <c r="D2051" s="248" t="s">
        <v>884</v>
      </c>
      <c r="E2051" s="248" t="s">
        <v>405</v>
      </c>
      <c r="F2051" s="35" t="s">
        <v>420</v>
      </c>
      <c r="G2051" s="250" t="s">
        <v>434</v>
      </c>
      <c r="H2051" s="111" t="s">
        <v>388</v>
      </c>
      <c r="I2051" s="35" t="s">
        <v>52</v>
      </c>
      <c r="J2051" s="111">
        <v>1</v>
      </c>
      <c r="K2051" s="289">
        <v>44670</v>
      </c>
      <c r="L2051" s="289">
        <v>44690</v>
      </c>
      <c r="M2051" s="113" t="s">
        <v>1407</v>
      </c>
      <c r="N2051" s="293">
        <v>202204441</v>
      </c>
      <c r="O2051" s="114"/>
      <c r="P2051" s="114" t="s">
        <v>54</v>
      </c>
      <c r="Q2051" s="113"/>
      <c r="R2051" s="417" t="s">
        <v>92</v>
      </c>
      <c r="S2051" s="120" t="s">
        <v>97</v>
      </c>
      <c r="T2051" s="120" t="s">
        <v>76</v>
      </c>
      <c r="U2051" s="120" t="s">
        <v>1397</v>
      </c>
      <c r="V2051" s="121">
        <v>44677</v>
      </c>
      <c r="W2051" s="121">
        <v>44701</v>
      </c>
      <c r="X2051" s="122">
        <v>44706</v>
      </c>
      <c r="Y2051" s="122">
        <v>44709</v>
      </c>
      <c r="Z2051" s="127"/>
      <c r="AA2051" s="127"/>
      <c r="AB2051" s="127"/>
      <c r="AC2051" s="122">
        <v>44706</v>
      </c>
      <c r="AD2051" s="128">
        <v>44711</v>
      </c>
      <c r="AE2051" s="129" t="s">
        <v>49</v>
      </c>
      <c r="AF2051" s="128"/>
      <c r="AG2051" s="130"/>
      <c r="AH2051" s="130"/>
      <c r="AI2051" s="130"/>
      <c r="AJ2051" s="130">
        <v>1</v>
      </c>
      <c r="AK2051" s="362">
        <v>44709</v>
      </c>
      <c r="AL2051" s="362">
        <v>44713</v>
      </c>
      <c r="AM2051" s="368">
        <v>44715</v>
      </c>
      <c r="AN2051" s="135" t="s">
        <v>49</v>
      </c>
      <c r="AO2051" s="134">
        <v>44715</v>
      </c>
      <c r="AP2051" s="136" t="s">
        <v>408</v>
      </c>
      <c r="AQ2051" s="136"/>
      <c r="AR2051" s="379" t="e">
        <f>IF(AND(AF2051=AG2051,AF2051=AI2051,AF2051=AK2051,AF2051=AM2051),"未到货",“到货”)</f>
        <v>#NAME?</v>
      </c>
    </row>
    <row r="2052" spans="1:44" ht="20.100000000000001" hidden="1" customHeight="1">
      <c r="A2052" s="346">
        <v>49</v>
      </c>
      <c r="B2052" s="35">
        <v>7711102190</v>
      </c>
      <c r="C2052" s="412">
        <v>6011102159</v>
      </c>
      <c r="D2052" s="248" t="s">
        <v>490</v>
      </c>
      <c r="E2052" s="248" t="s">
        <v>485</v>
      </c>
      <c r="F2052" s="35" t="s">
        <v>491</v>
      </c>
      <c r="G2052" s="250" t="s">
        <v>492</v>
      </c>
      <c r="H2052" s="111" t="s">
        <v>388</v>
      </c>
      <c r="I2052" s="35" t="s">
        <v>52</v>
      </c>
      <c r="J2052" s="111">
        <v>3</v>
      </c>
      <c r="K2052" s="289">
        <v>44670</v>
      </c>
      <c r="L2052" s="289">
        <v>44690</v>
      </c>
      <c r="M2052" s="113" t="s">
        <v>1407</v>
      </c>
      <c r="N2052" s="293">
        <v>202204441</v>
      </c>
      <c r="O2052" s="114"/>
      <c r="P2052" s="404" t="s">
        <v>54</v>
      </c>
      <c r="Q2052" s="113"/>
      <c r="R2052" s="417" t="s">
        <v>92</v>
      </c>
      <c r="S2052" s="120" t="s">
        <v>97</v>
      </c>
      <c r="T2052" s="120" t="s">
        <v>76</v>
      </c>
      <c r="U2052" s="120" t="s">
        <v>1397</v>
      </c>
      <c r="V2052" s="121">
        <v>44677</v>
      </c>
      <c r="W2052" s="121">
        <v>44701</v>
      </c>
      <c r="X2052" s="122"/>
      <c r="Y2052" s="127"/>
      <c r="Z2052" s="127"/>
      <c r="AA2052" s="127"/>
      <c r="AB2052" s="127"/>
      <c r="AC2052" s="122">
        <v>44706</v>
      </c>
      <c r="AD2052" s="128">
        <v>44711</v>
      </c>
      <c r="AE2052" s="129" t="s">
        <v>62</v>
      </c>
      <c r="AF2052" s="128"/>
      <c r="AG2052" s="130"/>
      <c r="AH2052" s="130"/>
      <c r="AI2052" s="130"/>
      <c r="AJ2052" s="130"/>
      <c r="AK2052" s="362"/>
      <c r="AL2052" s="362"/>
      <c r="AM2052" s="405">
        <v>44713</v>
      </c>
      <c r="AN2052" s="371" t="s">
        <v>62</v>
      </c>
      <c r="AO2052" s="395">
        <v>44713</v>
      </c>
      <c r="AP2052" s="396" t="s">
        <v>408</v>
      </c>
      <c r="AQ2052" s="136"/>
      <c r="AR2052" s="379" t="e">
        <f>IF(AND(AF2052=AG2052,AF2052=AI2052,AF2052=AK2052,AF2052=AM2052),"未到货",“到货”)</f>
        <v>#NAME?</v>
      </c>
    </row>
    <row r="2053" spans="1:44" ht="20.100000000000001" hidden="1" customHeight="1">
      <c r="A2053" s="346">
        <v>50</v>
      </c>
      <c r="B2053" s="35">
        <v>7711101930</v>
      </c>
      <c r="C2053" s="412">
        <v>6011102162</v>
      </c>
      <c r="D2053" s="248" t="s">
        <v>599</v>
      </c>
      <c r="E2053" s="248" t="s">
        <v>405</v>
      </c>
      <c r="F2053" s="35"/>
      <c r="G2053" s="250" t="s">
        <v>401</v>
      </c>
      <c r="H2053" s="111" t="s">
        <v>388</v>
      </c>
      <c r="I2053" s="35" t="s">
        <v>52</v>
      </c>
      <c r="J2053" s="111">
        <v>1</v>
      </c>
      <c r="K2053" s="289">
        <v>44670</v>
      </c>
      <c r="L2053" s="289">
        <v>44690</v>
      </c>
      <c r="M2053" s="113" t="s">
        <v>1407</v>
      </c>
      <c r="N2053" s="293">
        <v>202204441</v>
      </c>
      <c r="O2053" s="114"/>
      <c r="P2053" s="114" t="s">
        <v>54</v>
      </c>
      <c r="Q2053" s="113"/>
      <c r="R2053" s="417" t="s">
        <v>74</v>
      </c>
      <c r="S2053" s="120" t="s">
        <v>1385</v>
      </c>
      <c r="T2053" s="120" t="s">
        <v>76</v>
      </c>
      <c r="U2053" s="120" t="s">
        <v>1386</v>
      </c>
      <c r="V2053" s="121">
        <v>44672</v>
      </c>
      <c r="W2053" s="121">
        <v>44699</v>
      </c>
      <c r="X2053" s="122">
        <v>44706</v>
      </c>
      <c r="Y2053" s="127"/>
      <c r="Z2053" s="127"/>
      <c r="AA2053" s="127"/>
      <c r="AB2053" s="127"/>
      <c r="AC2053" s="122">
        <v>44699</v>
      </c>
      <c r="AD2053" s="128">
        <v>44706</v>
      </c>
      <c r="AE2053" s="129" t="s">
        <v>49</v>
      </c>
      <c r="AF2053" s="128"/>
      <c r="AG2053" s="130"/>
      <c r="AH2053" s="130"/>
      <c r="AI2053" s="130"/>
      <c r="AJ2053" s="130">
        <v>1</v>
      </c>
      <c r="AK2053" s="362">
        <v>44709</v>
      </c>
      <c r="AL2053" s="362">
        <v>44713</v>
      </c>
      <c r="AM2053" s="368">
        <v>44715</v>
      </c>
      <c r="AN2053" s="135" t="s">
        <v>49</v>
      </c>
      <c r="AO2053" s="134">
        <v>44715</v>
      </c>
      <c r="AP2053" s="378" t="s">
        <v>408</v>
      </c>
      <c r="AQ2053" s="136"/>
      <c r="AR2053" s="379" t="e">
        <f>IF(AND(AF2053=AG2053,AF2053=AI2053,AF2053=AK2053,AF2053=AM2053),"未到货",“到货”)</f>
        <v>#NAME?</v>
      </c>
    </row>
    <row r="2054" spans="1:44" ht="20.100000000000001" hidden="1" customHeight="1">
      <c r="A2054" s="346">
        <v>51</v>
      </c>
      <c r="B2054" s="35">
        <v>7711101930</v>
      </c>
      <c r="C2054" s="412">
        <v>6011102164</v>
      </c>
      <c r="D2054" s="248" t="s">
        <v>428</v>
      </c>
      <c r="E2054" s="248" t="s">
        <v>405</v>
      </c>
      <c r="F2054" s="35"/>
      <c r="G2054" s="250" t="s">
        <v>401</v>
      </c>
      <c r="H2054" s="111" t="s">
        <v>388</v>
      </c>
      <c r="I2054" s="35" t="s">
        <v>52</v>
      </c>
      <c r="J2054" s="111">
        <v>2</v>
      </c>
      <c r="K2054" s="289">
        <v>44670</v>
      </c>
      <c r="L2054" s="289">
        <v>44690</v>
      </c>
      <c r="M2054" s="113" t="s">
        <v>1407</v>
      </c>
      <c r="N2054" s="293">
        <v>202204441</v>
      </c>
      <c r="O2054" s="114"/>
      <c r="P2054" s="114" t="s">
        <v>54</v>
      </c>
      <c r="Q2054" s="113"/>
      <c r="R2054" s="417" t="s">
        <v>74</v>
      </c>
      <c r="S2054" s="120" t="s">
        <v>1385</v>
      </c>
      <c r="T2054" s="120" t="s">
        <v>76</v>
      </c>
      <c r="U2054" s="120" t="s">
        <v>1386</v>
      </c>
      <c r="V2054" s="121">
        <v>44672</v>
      </c>
      <c r="W2054" s="121">
        <v>44699</v>
      </c>
      <c r="X2054" s="122">
        <v>44706</v>
      </c>
      <c r="Y2054" s="127"/>
      <c r="Z2054" s="127"/>
      <c r="AA2054" s="127"/>
      <c r="AB2054" s="127"/>
      <c r="AC2054" s="122">
        <v>44699</v>
      </c>
      <c r="AD2054" s="128">
        <v>44706</v>
      </c>
      <c r="AE2054" s="129" t="s">
        <v>58</v>
      </c>
      <c r="AF2054" s="128"/>
      <c r="AG2054" s="130"/>
      <c r="AH2054" s="130"/>
      <c r="AI2054" s="130"/>
      <c r="AJ2054" s="130">
        <v>2</v>
      </c>
      <c r="AK2054" s="362">
        <v>44709</v>
      </c>
      <c r="AL2054" s="362">
        <v>44713</v>
      </c>
      <c r="AM2054" s="368">
        <v>44715</v>
      </c>
      <c r="AN2054" s="135" t="s">
        <v>58</v>
      </c>
      <c r="AO2054" s="134">
        <v>44715</v>
      </c>
      <c r="AP2054" s="136" t="s">
        <v>408</v>
      </c>
      <c r="AQ2054" s="136"/>
      <c r="AR2054" s="379" t="e">
        <f>IF(AND(AF2054=AG2054,AF2054=AI2054,AF2054=AK2054,AF2054=AM2054),"未到货",“到货”)</f>
        <v>#NAME?</v>
      </c>
    </row>
    <row r="2055" spans="1:44" s="330" customFormat="1" ht="20.100000000000001" hidden="1" customHeight="1">
      <c r="A2055" s="337">
        <v>52</v>
      </c>
      <c r="B2055" s="338">
        <v>7711101930</v>
      </c>
      <c r="C2055" s="413">
        <v>6011102165</v>
      </c>
      <c r="D2055" s="339" t="s">
        <v>729</v>
      </c>
      <c r="E2055" s="339" t="s">
        <v>405</v>
      </c>
      <c r="F2055" s="338"/>
      <c r="G2055" s="341" t="s">
        <v>401</v>
      </c>
      <c r="H2055" s="348" t="s">
        <v>388</v>
      </c>
      <c r="I2055" s="338" t="s">
        <v>52</v>
      </c>
      <c r="J2055" s="348">
        <v>1</v>
      </c>
      <c r="K2055" s="435">
        <v>44670</v>
      </c>
      <c r="L2055" s="435">
        <v>44690</v>
      </c>
      <c r="M2055" s="351" t="s">
        <v>1407</v>
      </c>
      <c r="N2055" s="436"/>
      <c r="O2055" s="353"/>
      <c r="P2055" s="410" t="s">
        <v>54</v>
      </c>
      <c r="Q2055" s="351"/>
      <c r="R2055" s="409" t="s">
        <v>329</v>
      </c>
      <c r="S2055" s="394" t="s">
        <v>330</v>
      </c>
      <c r="T2055" s="394"/>
      <c r="U2055" s="394"/>
      <c r="V2055" s="370">
        <v>44670</v>
      </c>
      <c r="W2055" s="370">
        <v>44690</v>
      </c>
      <c r="X2055" s="395">
        <v>44706</v>
      </c>
      <c r="Y2055" s="395">
        <v>44714</v>
      </c>
      <c r="Z2055" s="396"/>
      <c r="AA2055" s="396"/>
      <c r="AB2055" s="396"/>
      <c r="AC2055" s="395">
        <v>44718</v>
      </c>
      <c r="AD2055" s="395">
        <v>44719</v>
      </c>
      <c r="AE2055" s="371" t="s">
        <v>49</v>
      </c>
      <c r="AF2055" s="395"/>
      <c r="AG2055" s="396"/>
      <c r="AH2055" s="396"/>
      <c r="AI2055" s="396"/>
      <c r="AJ2055" s="396">
        <v>1</v>
      </c>
      <c r="AK2055" s="400">
        <v>44723</v>
      </c>
      <c r="AL2055" s="400">
        <v>44726</v>
      </c>
      <c r="AM2055" s="405">
        <v>44729</v>
      </c>
      <c r="AN2055" s="371" t="s">
        <v>49</v>
      </c>
      <c r="AO2055" s="370">
        <v>44729</v>
      </c>
      <c r="AP2055" s="396" t="s">
        <v>408</v>
      </c>
      <c r="AQ2055" s="396"/>
      <c r="AR2055" s="379" t="e">
        <f>IF(AND(AF2055=AG2055,AF2055=AI2055,AF2055=AK2055,AF2055=AM2055),"未到货",“到货”)</f>
        <v>#NAME?</v>
      </c>
    </row>
    <row r="2056" spans="1:44" ht="20.100000000000001" hidden="1" customHeight="1">
      <c r="A2056" s="346">
        <v>53</v>
      </c>
      <c r="B2056" s="35">
        <v>7711102190</v>
      </c>
      <c r="C2056" s="412">
        <v>6011102192</v>
      </c>
      <c r="D2056" s="248" t="s">
        <v>494</v>
      </c>
      <c r="E2056" s="248" t="s">
        <v>385</v>
      </c>
      <c r="F2056" s="35" t="s">
        <v>386</v>
      </c>
      <c r="G2056" s="250" t="s">
        <v>450</v>
      </c>
      <c r="H2056" s="111" t="s">
        <v>388</v>
      </c>
      <c r="I2056" s="35" t="s">
        <v>52</v>
      </c>
      <c r="J2056" s="111">
        <v>3</v>
      </c>
      <c r="K2056" s="289">
        <v>44670</v>
      </c>
      <c r="L2056" s="289">
        <v>44690</v>
      </c>
      <c r="M2056" s="113" t="s">
        <v>1407</v>
      </c>
      <c r="N2056" s="293">
        <v>202204441</v>
      </c>
      <c r="O2056" s="114"/>
      <c r="P2056" s="114" t="s">
        <v>54</v>
      </c>
      <c r="Q2056" s="113"/>
      <c r="R2056" s="417" t="s">
        <v>92</v>
      </c>
      <c r="S2056" s="120" t="s">
        <v>97</v>
      </c>
      <c r="T2056" s="120" t="s">
        <v>76</v>
      </c>
      <c r="U2056" s="120" t="s">
        <v>1397</v>
      </c>
      <c r="V2056" s="121">
        <v>44677</v>
      </c>
      <c r="W2056" s="121">
        <v>44701</v>
      </c>
      <c r="X2056" s="122">
        <v>44706</v>
      </c>
      <c r="Y2056" s="122">
        <v>44709</v>
      </c>
      <c r="Z2056" s="127"/>
      <c r="AA2056" s="127"/>
      <c r="AB2056" s="127"/>
      <c r="AC2056" s="122">
        <v>44706</v>
      </c>
      <c r="AD2056" s="128">
        <v>44711</v>
      </c>
      <c r="AE2056" s="129" t="s">
        <v>62</v>
      </c>
      <c r="AF2056" s="128"/>
      <c r="AG2056" s="130"/>
      <c r="AH2056" s="130"/>
      <c r="AI2056" s="130"/>
      <c r="AJ2056" s="130">
        <v>3</v>
      </c>
      <c r="AK2056" s="362">
        <v>44709</v>
      </c>
      <c r="AL2056" s="362">
        <v>44713</v>
      </c>
      <c r="AM2056" s="368">
        <v>44715</v>
      </c>
      <c r="AN2056" s="135" t="s">
        <v>62</v>
      </c>
      <c r="AO2056" s="134">
        <v>44715</v>
      </c>
      <c r="AP2056" s="136" t="s">
        <v>408</v>
      </c>
      <c r="AQ2056" s="136"/>
      <c r="AR2056" s="379" t="e">
        <f>IF(AND(AF2056=AG2056,AF2056=AI2056,AF2056=AK2056,AF2056=AM2056),"未到货",“到货”)</f>
        <v>#NAME?</v>
      </c>
    </row>
    <row r="2057" spans="1:44" ht="20.100000000000001" hidden="1" customHeight="1">
      <c r="A2057" s="346">
        <v>54</v>
      </c>
      <c r="B2057" s="35">
        <v>7711102195</v>
      </c>
      <c r="C2057" s="412">
        <v>6011102195</v>
      </c>
      <c r="D2057" s="248" t="s">
        <v>496</v>
      </c>
      <c r="E2057" s="248" t="s">
        <v>485</v>
      </c>
      <c r="F2057" s="35" t="s">
        <v>491</v>
      </c>
      <c r="G2057" s="250" t="s">
        <v>492</v>
      </c>
      <c r="H2057" s="111" t="s">
        <v>388</v>
      </c>
      <c r="I2057" s="35" t="s">
        <v>52</v>
      </c>
      <c r="J2057" s="111">
        <v>1</v>
      </c>
      <c r="K2057" s="289">
        <v>44670</v>
      </c>
      <c r="L2057" s="289">
        <v>44690</v>
      </c>
      <c r="M2057" s="113" t="s">
        <v>1407</v>
      </c>
      <c r="N2057" s="293">
        <v>202204441</v>
      </c>
      <c r="O2057" s="114"/>
      <c r="P2057" s="404" t="s">
        <v>54</v>
      </c>
      <c r="Q2057" s="113"/>
      <c r="R2057" s="417" t="s">
        <v>92</v>
      </c>
      <c r="S2057" s="120" t="s">
        <v>97</v>
      </c>
      <c r="T2057" s="120" t="s">
        <v>76</v>
      </c>
      <c r="U2057" s="120" t="s">
        <v>1397</v>
      </c>
      <c r="V2057" s="121">
        <v>44677</v>
      </c>
      <c r="W2057" s="121">
        <v>44701</v>
      </c>
      <c r="X2057" s="122">
        <v>44706</v>
      </c>
      <c r="Y2057" s="122">
        <v>44709</v>
      </c>
      <c r="Z2057" s="127"/>
      <c r="AA2057" s="127"/>
      <c r="AB2057" s="127"/>
      <c r="AC2057" s="122">
        <v>44706</v>
      </c>
      <c r="AD2057" s="128">
        <v>44711</v>
      </c>
      <c r="AE2057" s="129" t="s">
        <v>49</v>
      </c>
      <c r="AF2057" s="128"/>
      <c r="AG2057" s="130"/>
      <c r="AH2057" s="130"/>
      <c r="AI2057" s="130"/>
      <c r="AJ2057" s="130"/>
      <c r="AK2057" s="362"/>
      <c r="AL2057" s="362"/>
      <c r="AM2057" s="405">
        <v>44713</v>
      </c>
      <c r="AN2057" s="371" t="s">
        <v>49</v>
      </c>
      <c r="AO2057" s="395">
        <v>44713</v>
      </c>
      <c r="AP2057" s="396" t="s">
        <v>408</v>
      </c>
      <c r="AQ2057" s="136"/>
      <c r="AR2057" s="379" t="e">
        <f>IF(AND(AF2057=AG2057,AF2057=AI2057,AF2057=AK2057,AF2057=AM2057),"未到货",“到货”)</f>
        <v>#NAME?</v>
      </c>
    </row>
    <row r="2058" spans="1:44" ht="20.100000000000001" hidden="1" customHeight="1">
      <c r="A2058" s="346">
        <v>55</v>
      </c>
      <c r="B2058" s="35">
        <v>7711102198</v>
      </c>
      <c r="C2058" s="412">
        <v>6011102195</v>
      </c>
      <c r="D2058" s="248" t="s">
        <v>496</v>
      </c>
      <c r="E2058" s="248" t="s">
        <v>485</v>
      </c>
      <c r="F2058" s="35" t="s">
        <v>491</v>
      </c>
      <c r="G2058" s="250" t="s">
        <v>492</v>
      </c>
      <c r="H2058" s="111" t="s">
        <v>388</v>
      </c>
      <c r="I2058" s="35" t="s">
        <v>52</v>
      </c>
      <c r="J2058" s="111">
        <v>1</v>
      </c>
      <c r="K2058" s="289">
        <v>44670</v>
      </c>
      <c r="L2058" s="289">
        <v>44690</v>
      </c>
      <c r="M2058" s="113" t="s">
        <v>1407</v>
      </c>
      <c r="N2058" s="293">
        <v>202204441</v>
      </c>
      <c r="O2058" s="114"/>
      <c r="P2058" s="404" t="s">
        <v>54</v>
      </c>
      <c r="Q2058" s="113"/>
      <c r="R2058" s="417" t="s">
        <v>92</v>
      </c>
      <c r="S2058" s="120" t="s">
        <v>97</v>
      </c>
      <c r="T2058" s="120" t="s">
        <v>76</v>
      </c>
      <c r="U2058" s="120" t="s">
        <v>1397</v>
      </c>
      <c r="V2058" s="121">
        <v>44677</v>
      </c>
      <c r="W2058" s="121">
        <v>44701</v>
      </c>
      <c r="X2058" s="122">
        <v>44706</v>
      </c>
      <c r="Y2058" s="122">
        <v>44709</v>
      </c>
      <c r="Z2058" s="127"/>
      <c r="AA2058" s="127"/>
      <c r="AB2058" s="127"/>
      <c r="AC2058" s="122">
        <v>44706</v>
      </c>
      <c r="AD2058" s="128">
        <v>44711</v>
      </c>
      <c r="AE2058" s="129" t="s">
        <v>49</v>
      </c>
      <c r="AF2058" s="128"/>
      <c r="AG2058" s="130"/>
      <c r="AH2058" s="130"/>
      <c r="AI2058" s="130"/>
      <c r="AJ2058" s="130"/>
      <c r="AK2058" s="362"/>
      <c r="AL2058" s="362"/>
      <c r="AM2058" s="405">
        <v>44713</v>
      </c>
      <c r="AN2058" s="371" t="s">
        <v>49</v>
      </c>
      <c r="AO2058" s="395">
        <v>44713</v>
      </c>
      <c r="AP2058" s="396" t="s">
        <v>408</v>
      </c>
      <c r="AQ2058" s="136"/>
      <c r="AR2058" s="379" t="e">
        <f>IF(AND(AF2058=AG2058,AF2058=AI2058,AF2058=AK2058,AF2058=AM2058),"未到货",“到货”)</f>
        <v>#NAME?</v>
      </c>
    </row>
    <row r="2059" spans="1:44" ht="20.100000000000001" hidden="1" customHeight="1">
      <c r="A2059" s="346">
        <v>56</v>
      </c>
      <c r="B2059" s="35">
        <v>7711102195</v>
      </c>
      <c r="C2059" s="412">
        <v>6011102197</v>
      </c>
      <c r="D2059" s="248" t="s">
        <v>494</v>
      </c>
      <c r="E2059" s="248" t="s">
        <v>385</v>
      </c>
      <c r="F2059" s="35" t="s">
        <v>386</v>
      </c>
      <c r="G2059" s="250" t="s">
        <v>450</v>
      </c>
      <c r="H2059" s="111" t="s">
        <v>388</v>
      </c>
      <c r="I2059" s="35" t="s">
        <v>52</v>
      </c>
      <c r="J2059" s="111">
        <v>1</v>
      </c>
      <c r="K2059" s="289">
        <v>44670</v>
      </c>
      <c r="L2059" s="289">
        <v>44690</v>
      </c>
      <c r="M2059" s="113" t="s">
        <v>1407</v>
      </c>
      <c r="N2059" s="293">
        <v>202204441</v>
      </c>
      <c r="O2059" s="114"/>
      <c r="P2059" s="114" t="s">
        <v>54</v>
      </c>
      <c r="Q2059" s="113"/>
      <c r="R2059" s="417" t="s">
        <v>92</v>
      </c>
      <c r="S2059" s="120" t="s">
        <v>97</v>
      </c>
      <c r="T2059" s="120" t="s">
        <v>76</v>
      </c>
      <c r="U2059" s="120" t="s">
        <v>1397</v>
      </c>
      <c r="V2059" s="121">
        <v>44677</v>
      </c>
      <c r="W2059" s="121">
        <v>44701</v>
      </c>
      <c r="X2059" s="122">
        <v>44706</v>
      </c>
      <c r="Y2059" s="122">
        <v>44709</v>
      </c>
      <c r="Z2059" s="127"/>
      <c r="AA2059" s="127"/>
      <c r="AB2059" s="127"/>
      <c r="AC2059" s="122">
        <v>44706</v>
      </c>
      <c r="AD2059" s="128">
        <v>44711</v>
      </c>
      <c r="AE2059" s="129" t="s">
        <v>49</v>
      </c>
      <c r="AF2059" s="128"/>
      <c r="AG2059" s="130"/>
      <c r="AH2059" s="130"/>
      <c r="AI2059" s="130"/>
      <c r="AJ2059" s="130">
        <v>1</v>
      </c>
      <c r="AK2059" s="362">
        <v>44709</v>
      </c>
      <c r="AL2059" s="362">
        <v>44713</v>
      </c>
      <c r="AM2059" s="368">
        <v>44715</v>
      </c>
      <c r="AN2059" s="135" t="s">
        <v>49</v>
      </c>
      <c r="AO2059" s="134">
        <v>44715</v>
      </c>
      <c r="AP2059" s="136" t="s">
        <v>408</v>
      </c>
      <c r="AQ2059" s="136"/>
      <c r="AR2059" s="379" t="e">
        <f>IF(AND(AF2059=AG2059,AF2059=AI2059,AF2059=AK2059,AF2059=AM2059),"未到货",“到货”)</f>
        <v>#NAME?</v>
      </c>
    </row>
    <row r="2060" spans="1:44" ht="20.100000000000001" hidden="1" customHeight="1">
      <c r="A2060" s="346">
        <v>57</v>
      </c>
      <c r="B2060" s="35">
        <v>7711102198</v>
      </c>
      <c r="C2060" s="412">
        <v>6011102198</v>
      </c>
      <c r="D2060" s="248" t="s">
        <v>494</v>
      </c>
      <c r="E2060" s="248" t="s">
        <v>385</v>
      </c>
      <c r="F2060" s="35" t="s">
        <v>386</v>
      </c>
      <c r="G2060" s="250" t="s">
        <v>450</v>
      </c>
      <c r="H2060" s="111" t="s">
        <v>388</v>
      </c>
      <c r="I2060" s="35" t="s">
        <v>52</v>
      </c>
      <c r="J2060" s="111">
        <v>1</v>
      </c>
      <c r="K2060" s="289">
        <v>44670</v>
      </c>
      <c r="L2060" s="289">
        <v>44690</v>
      </c>
      <c r="M2060" s="113" t="s">
        <v>1407</v>
      </c>
      <c r="N2060" s="293">
        <v>202204441</v>
      </c>
      <c r="O2060" s="114"/>
      <c r="P2060" s="114" t="s">
        <v>54</v>
      </c>
      <c r="Q2060" s="113"/>
      <c r="R2060" s="417" t="s">
        <v>92</v>
      </c>
      <c r="S2060" s="120" t="s">
        <v>97</v>
      </c>
      <c r="T2060" s="120" t="s">
        <v>76</v>
      </c>
      <c r="U2060" s="120" t="s">
        <v>1397</v>
      </c>
      <c r="V2060" s="121">
        <v>44677</v>
      </c>
      <c r="W2060" s="121">
        <v>44701</v>
      </c>
      <c r="X2060" s="122">
        <v>44706</v>
      </c>
      <c r="Y2060" s="122">
        <v>44709</v>
      </c>
      <c r="Z2060" s="127"/>
      <c r="AA2060" s="127"/>
      <c r="AB2060" s="127"/>
      <c r="AC2060" s="122">
        <v>44706</v>
      </c>
      <c r="AD2060" s="128">
        <v>44711</v>
      </c>
      <c r="AE2060" s="129" t="s">
        <v>49</v>
      </c>
      <c r="AF2060" s="128"/>
      <c r="AG2060" s="130"/>
      <c r="AH2060" s="130"/>
      <c r="AI2060" s="130"/>
      <c r="AJ2060" s="441">
        <v>1</v>
      </c>
      <c r="AK2060" s="362">
        <v>44709</v>
      </c>
      <c r="AL2060" s="362">
        <v>44713</v>
      </c>
      <c r="AM2060" s="368">
        <v>44715</v>
      </c>
      <c r="AN2060" s="135" t="s">
        <v>49</v>
      </c>
      <c r="AO2060" s="134">
        <v>44715</v>
      </c>
      <c r="AP2060" s="136" t="s">
        <v>408</v>
      </c>
      <c r="AQ2060" s="136"/>
      <c r="AR2060" s="379" t="e">
        <f>IF(AND(AF2060=AG2060,AF2060=AI2060,AF2060=AK2060,AF2060=AM2060),"未到货",“到货”)</f>
        <v>#NAME?</v>
      </c>
    </row>
    <row r="2061" spans="1:44" ht="20.100000000000001" hidden="1" customHeight="1">
      <c r="A2061" s="346">
        <v>58</v>
      </c>
      <c r="B2061" s="35">
        <v>7711091910</v>
      </c>
      <c r="C2061" s="412">
        <v>6111091912</v>
      </c>
      <c r="D2061" s="248" t="s">
        <v>821</v>
      </c>
      <c r="E2061" s="248" t="s">
        <v>501</v>
      </c>
      <c r="F2061" s="35" t="s">
        <v>415</v>
      </c>
      <c r="G2061" s="250" t="s">
        <v>1403</v>
      </c>
      <c r="H2061" s="111" t="s">
        <v>388</v>
      </c>
      <c r="I2061" s="35" t="s">
        <v>52</v>
      </c>
      <c r="J2061" s="111">
        <v>1</v>
      </c>
      <c r="K2061" s="289">
        <v>44670</v>
      </c>
      <c r="L2061" s="289">
        <v>44690</v>
      </c>
      <c r="M2061" s="113" t="s">
        <v>1407</v>
      </c>
      <c r="N2061" s="293">
        <v>202204441</v>
      </c>
      <c r="O2061" s="114"/>
      <c r="P2061" s="114" t="s">
        <v>939</v>
      </c>
      <c r="Q2061" s="113"/>
      <c r="R2061" s="417" t="s">
        <v>312</v>
      </c>
      <c r="S2061" s="120" t="s">
        <v>302</v>
      </c>
      <c r="T2061" s="120" t="s">
        <v>303</v>
      </c>
      <c r="U2061" s="120" t="s">
        <v>1402</v>
      </c>
      <c r="V2061" s="121">
        <v>44678</v>
      </c>
      <c r="W2061" s="121">
        <v>44696</v>
      </c>
      <c r="X2061" s="122"/>
      <c r="Y2061" s="127"/>
      <c r="Z2061" s="127"/>
      <c r="AA2061" s="127"/>
      <c r="AB2061" s="127"/>
      <c r="AC2061" s="122">
        <v>44689</v>
      </c>
      <c r="AD2061" s="128">
        <v>44689</v>
      </c>
      <c r="AE2061" s="129" t="s">
        <v>49</v>
      </c>
      <c r="AF2061" s="128"/>
      <c r="AG2061" s="130"/>
      <c r="AH2061" s="130"/>
      <c r="AI2061" s="130"/>
      <c r="AJ2061" s="130"/>
      <c r="AK2061" s="362"/>
      <c r="AL2061" s="362"/>
      <c r="AM2061" s="368"/>
      <c r="AN2061" s="135"/>
      <c r="AO2061" s="136"/>
      <c r="AP2061" s="136"/>
      <c r="AQ2061" s="136"/>
      <c r="AR2061" s="379" t="str">
        <f>IF(AND(AF2061=AG2061,AF2061=AI2061,AF2061=AK2061,AF2061=AM2061),"未到货",“到货”)</f>
        <v>未到货</v>
      </c>
    </row>
    <row r="2062" spans="1:44" ht="20.100000000000001" hidden="1" customHeight="1">
      <c r="A2062" s="346">
        <v>59</v>
      </c>
      <c r="B2062" s="35">
        <v>7711091910</v>
      </c>
      <c r="C2062" s="412">
        <v>6111091913</v>
      </c>
      <c r="D2062" s="248" t="s">
        <v>1404</v>
      </c>
      <c r="E2062" s="248" t="s">
        <v>501</v>
      </c>
      <c r="F2062" s="35" t="s">
        <v>415</v>
      </c>
      <c r="G2062" s="250" t="s">
        <v>1403</v>
      </c>
      <c r="H2062" s="111" t="s">
        <v>388</v>
      </c>
      <c r="I2062" s="35" t="s">
        <v>52</v>
      </c>
      <c r="J2062" s="111">
        <v>2</v>
      </c>
      <c r="K2062" s="289">
        <v>44670</v>
      </c>
      <c r="L2062" s="289">
        <v>44690</v>
      </c>
      <c r="M2062" s="113" t="s">
        <v>1407</v>
      </c>
      <c r="N2062" s="293">
        <v>202204441</v>
      </c>
      <c r="O2062" s="114"/>
      <c r="P2062" s="404" t="s">
        <v>54</v>
      </c>
      <c r="Q2062" s="113"/>
      <c r="R2062" s="417" t="s">
        <v>312</v>
      </c>
      <c r="S2062" s="120" t="s">
        <v>302</v>
      </c>
      <c r="T2062" s="120" t="s">
        <v>303</v>
      </c>
      <c r="U2062" s="120" t="s">
        <v>1402</v>
      </c>
      <c r="V2062" s="121">
        <v>44678</v>
      </c>
      <c r="W2062" s="121">
        <v>44696</v>
      </c>
      <c r="X2062" s="122"/>
      <c r="Y2062" s="127"/>
      <c r="Z2062" s="127"/>
      <c r="AA2062" s="127"/>
      <c r="AB2062" s="127"/>
      <c r="AC2062" s="122">
        <v>44691</v>
      </c>
      <c r="AD2062" s="128"/>
      <c r="AE2062" s="129"/>
      <c r="AF2062" s="128"/>
      <c r="AG2062" s="130"/>
      <c r="AH2062" s="130"/>
      <c r="AI2062" s="130"/>
      <c r="AJ2062" s="130"/>
      <c r="AK2062" s="362"/>
      <c r="AL2062" s="362"/>
      <c r="AM2062" s="368"/>
      <c r="AN2062" s="135"/>
      <c r="AO2062" s="136"/>
      <c r="AP2062" s="136"/>
      <c r="AQ2062" s="136"/>
      <c r="AR2062" s="379" t="str">
        <f>IF(AND(AF2062=AG2062,AF2062=AI2062,AF2062=AK2062,AF2062=AM2062),"未到货",“到货”)</f>
        <v>未到货</v>
      </c>
    </row>
    <row r="2063" spans="1:44" ht="20.100000000000001" hidden="1" customHeight="1">
      <c r="A2063" s="346">
        <v>60</v>
      </c>
      <c r="B2063" s="35">
        <v>7811101900</v>
      </c>
      <c r="C2063" s="412">
        <v>6111091918</v>
      </c>
      <c r="D2063" s="248" t="s">
        <v>1405</v>
      </c>
      <c r="E2063" s="248" t="s">
        <v>506</v>
      </c>
      <c r="F2063" s="35" t="s">
        <v>415</v>
      </c>
      <c r="G2063" s="250" t="s">
        <v>434</v>
      </c>
      <c r="H2063" s="111" t="s">
        <v>388</v>
      </c>
      <c r="I2063" s="35" t="s">
        <v>52</v>
      </c>
      <c r="J2063" s="111">
        <v>1</v>
      </c>
      <c r="K2063" s="289">
        <v>44670</v>
      </c>
      <c r="L2063" s="289">
        <v>44690</v>
      </c>
      <c r="M2063" s="113" t="s">
        <v>1407</v>
      </c>
      <c r="N2063" s="293">
        <v>202204441</v>
      </c>
      <c r="O2063" s="114"/>
      <c r="P2063" s="404" t="s">
        <v>54</v>
      </c>
      <c r="Q2063" s="113"/>
      <c r="R2063" s="417" t="s">
        <v>301</v>
      </c>
      <c r="S2063" s="120" t="s">
        <v>302</v>
      </c>
      <c r="T2063" s="120" t="s">
        <v>303</v>
      </c>
      <c r="U2063" s="120" t="s">
        <v>1402</v>
      </c>
      <c r="V2063" s="121">
        <v>44678</v>
      </c>
      <c r="W2063" s="121">
        <v>44696</v>
      </c>
      <c r="X2063" s="395">
        <v>44701</v>
      </c>
      <c r="Y2063" s="122">
        <v>44706</v>
      </c>
      <c r="Z2063" s="122">
        <v>44711</v>
      </c>
      <c r="AA2063" s="122"/>
      <c r="AB2063" s="122"/>
      <c r="AC2063" s="122">
        <v>44708</v>
      </c>
      <c r="AD2063" s="128"/>
      <c r="AE2063" s="129"/>
      <c r="AF2063" s="128"/>
      <c r="AG2063" s="130"/>
      <c r="AH2063" s="130"/>
      <c r="AI2063" s="130"/>
      <c r="AJ2063" s="130"/>
      <c r="AK2063" s="362"/>
      <c r="AL2063" s="362"/>
      <c r="AM2063" s="368"/>
      <c r="AN2063" s="135"/>
      <c r="AO2063" s="136"/>
      <c r="AP2063" s="136"/>
      <c r="AQ2063" s="136"/>
      <c r="AR2063" s="379" t="str">
        <f>IF(AND(AF2063=AG2063,AF2063=AI2063,AF2063=AK2063,AF2063=AM2063),"未到货",“到货”)</f>
        <v>未到货</v>
      </c>
    </row>
    <row r="2064" spans="1:44" ht="20.100000000000001" hidden="1" customHeight="1">
      <c r="A2064" s="346">
        <v>61</v>
      </c>
      <c r="B2064" s="35">
        <v>7811101900</v>
      </c>
      <c r="C2064" s="412">
        <v>6111101901</v>
      </c>
      <c r="D2064" s="248" t="s">
        <v>1401</v>
      </c>
      <c r="E2064" s="248" t="s">
        <v>405</v>
      </c>
      <c r="F2064" s="35"/>
      <c r="G2064" s="250" t="s">
        <v>456</v>
      </c>
      <c r="H2064" s="111" t="s">
        <v>388</v>
      </c>
      <c r="I2064" s="35" t="s">
        <v>52</v>
      </c>
      <c r="J2064" s="111">
        <v>1</v>
      </c>
      <c r="K2064" s="289">
        <v>44670</v>
      </c>
      <c r="L2064" s="289">
        <v>44690</v>
      </c>
      <c r="M2064" s="113" t="s">
        <v>1407</v>
      </c>
      <c r="N2064" s="293">
        <v>202204441</v>
      </c>
      <c r="O2064" s="114"/>
      <c r="P2064" s="114" t="s">
        <v>54</v>
      </c>
      <c r="Q2064" s="113"/>
      <c r="R2064" s="417" t="s">
        <v>312</v>
      </c>
      <c r="S2064" s="120" t="s">
        <v>302</v>
      </c>
      <c r="T2064" s="120" t="s">
        <v>303</v>
      </c>
      <c r="U2064" s="120" t="s">
        <v>1402</v>
      </c>
      <c r="V2064" s="121">
        <v>44678</v>
      </c>
      <c r="W2064" s="121">
        <v>44696</v>
      </c>
      <c r="X2064" s="395">
        <v>44701</v>
      </c>
      <c r="Y2064" s="122">
        <v>44706</v>
      </c>
      <c r="Z2064" s="122">
        <v>44711</v>
      </c>
      <c r="AA2064" s="122"/>
      <c r="AB2064" s="122"/>
      <c r="AC2064" s="122">
        <v>44711</v>
      </c>
      <c r="AD2064" s="128"/>
      <c r="AE2064" s="129"/>
      <c r="AF2064" s="128"/>
      <c r="AG2064" s="130"/>
      <c r="AH2064" s="130"/>
      <c r="AI2064" s="130"/>
      <c r="AJ2064" s="130">
        <v>1</v>
      </c>
      <c r="AK2064" s="362">
        <v>44709</v>
      </c>
      <c r="AL2064" s="362">
        <v>44713</v>
      </c>
      <c r="AM2064" s="368">
        <v>44715</v>
      </c>
      <c r="AN2064" s="135" t="s">
        <v>49</v>
      </c>
      <c r="AO2064" s="134">
        <v>44715</v>
      </c>
      <c r="AP2064" s="136" t="s">
        <v>408</v>
      </c>
      <c r="AQ2064" s="136"/>
      <c r="AR2064" s="379" t="e">
        <f>IF(AND(AF2064=AG2064,AF2064=AI2064,AF2064=AK2064,AF2064=AM2064),"未到货",“到货”)</f>
        <v>#NAME?</v>
      </c>
    </row>
    <row r="2065" spans="1:44" s="330" customFormat="1" ht="20.100000000000001" hidden="1" customHeight="1">
      <c r="A2065" s="337">
        <v>62</v>
      </c>
      <c r="B2065" s="338">
        <v>7811101900</v>
      </c>
      <c r="C2065" s="413">
        <v>6211091904</v>
      </c>
      <c r="D2065" s="339" t="s">
        <v>835</v>
      </c>
      <c r="E2065" s="339" t="s">
        <v>405</v>
      </c>
      <c r="F2065" s="338"/>
      <c r="G2065" s="341" t="s">
        <v>836</v>
      </c>
      <c r="H2065" s="348" t="s">
        <v>388</v>
      </c>
      <c r="I2065" s="338" t="s">
        <v>52</v>
      </c>
      <c r="J2065" s="348">
        <v>1</v>
      </c>
      <c r="K2065" s="435">
        <v>44670</v>
      </c>
      <c r="L2065" s="435">
        <v>44690</v>
      </c>
      <c r="M2065" s="351" t="s">
        <v>1407</v>
      </c>
      <c r="N2065" s="436"/>
      <c r="O2065" s="353"/>
      <c r="P2065" s="408" t="s">
        <v>54</v>
      </c>
      <c r="Q2065" s="351"/>
      <c r="R2065" s="409" t="s">
        <v>329</v>
      </c>
      <c r="S2065" s="394" t="s">
        <v>330</v>
      </c>
      <c r="T2065" s="394"/>
      <c r="U2065" s="394"/>
      <c r="V2065" s="370">
        <v>44670</v>
      </c>
      <c r="W2065" s="370">
        <v>44690</v>
      </c>
      <c r="X2065" s="395">
        <v>44706</v>
      </c>
      <c r="Y2065" s="395">
        <v>44714</v>
      </c>
      <c r="Z2065" s="395">
        <v>44721</v>
      </c>
      <c r="AA2065" s="395">
        <v>44728</v>
      </c>
      <c r="AB2065" s="396"/>
      <c r="AC2065" s="395">
        <v>44726</v>
      </c>
      <c r="AD2065" s="395">
        <v>44728</v>
      </c>
      <c r="AE2065" s="371" t="s">
        <v>49</v>
      </c>
      <c r="AF2065" s="395"/>
      <c r="AG2065" s="396"/>
      <c r="AH2065" s="396"/>
      <c r="AI2065" s="396"/>
      <c r="AJ2065" s="396"/>
      <c r="AK2065" s="400"/>
      <c r="AL2065" s="400"/>
      <c r="AM2065" s="405">
        <v>44737</v>
      </c>
      <c r="AN2065" s="371" t="s">
        <v>49</v>
      </c>
      <c r="AO2065" s="370">
        <v>44737</v>
      </c>
      <c r="AP2065" s="396" t="s">
        <v>408</v>
      </c>
      <c r="AQ2065" s="396"/>
      <c r="AR2065" s="379" t="e">
        <f>IF(AND(AF2065=AG2065,AF2065=AI2065,AF2065=AK2065,AF2065=AM2065),"未到货",“到货”)</f>
        <v>#NAME?</v>
      </c>
    </row>
    <row r="2066" spans="1:44" s="330" customFormat="1" ht="20.100000000000001" hidden="1" customHeight="1">
      <c r="A2066" s="337">
        <v>63</v>
      </c>
      <c r="B2066" s="338">
        <v>7811101900</v>
      </c>
      <c r="C2066" s="413">
        <v>6211091908</v>
      </c>
      <c r="D2066" s="339" t="s">
        <v>1393</v>
      </c>
      <c r="E2066" s="339" t="s">
        <v>405</v>
      </c>
      <c r="F2066" s="338"/>
      <c r="G2066" s="341" t="s">
        <v>836</v>
      </c>
      <c r="H2066" s="348" t="s">
        <v>388</v>
      </c>
      <c r="I2066" s="338" t="s">
        <v>52</v>
      </c>
      <c r="J2066" s="348">
        <v>1</v>
      </c>
      <c r="K2066" s="435">
        <v>44670</v>
      </c>
      <c r="L2066" s="435">
        <v>44690</v>
      </c>
      <c r="M2066" s="351" t="s">
        <v>1407</v>
      </c>
      <c r="N2066" s="436"/>
      <c r="O2066" s="353"/>
      <c r="P2066" s="408" t="s">
        <v>54</v>
      </c>
      <c r="Q2066" s="351"/>
      <c r="R2066" s="409" t="s">
        <v>329</v>
      </c>
      <c r="S2066" s="394" t="s">
        <v>330</v>
      </c>
      <c r="T2066" s="394"/>
      <c r="U2066" s="394"/>
      <c r="V2066" s="370">
        <v>44670</v>
      </c>
      <c r="W2066" s="370">
        <v>44690</v>
      </c>
      <c r="X2066" s="395">
        <v>44706</v>
      </c>
      <c r="Y2066" s="395">
        <v>44714</v>
      </c>
      <c r="Z2066" s="395">
        <v>44721</v>
      </c>
      <c r="AA2066" s="395">
        <v>44728</v>
      </c>
      <c r="AB2066" s="396"/>
      <c r="AC2066" s="395">
        <v>44726</v>
      </c>
      <c r="AD2066" s="395">
        <v>44728</v>
      </c>
      <c r="AE2066" s="371" t="s">
        <v>49</v>
      </c>
      <c r="AF2066" s="395"/>
      <c r="AG2066" s="396"/>
      <c r="AH2066" s="396"/>
      <c r="AI2066" s="396"/>
      <c r="AJ2066" s="396"/>
      <c r="AK2066" s="400"/>
      <c r="AL2066" s="400"/>
      <c r="AM2066" s="405">
        <v>44737</v>
      </c>
      <c r="AN2066" s="371" t="s">
        <v>49</v>
      </c>
      <c r="AO2066" s="370">
        <v>44737</v>
      </c>
      <c r="AP2066" s="396" t="s">
        <v>408</v>
      </c>
      <c r="AQ2066" s="396"/>
      <c r="AR2066" s="379" t="e">
        <f>IF(AND(AF2066=AG2066,AF2066=AI2066,AF2066=AK2066,AF2066=AM2066),"未到货",“到货”)</f>
        <v>#NAME?</v>
      </c>
    </row>
    <row r="2067" spans="1:44" s="330" customFormat="1" ht="20.100000000000001" hidden="1" customHeight="1">
      <c r="A2067" s="337">
        <v>64</v>
      </c>
      <c r="B2067" s="338">
        <v>7811101900</v>
      </c>
      <c r="C2067" s="413">
        <v>6211091915</v>
      </c>
      <c r="D2067" s="339" t="s">
        <v>562</v>
      </c>
      <c r="E2067" s="339" t="s">
        <v>405</v>
      </c>
      <c r="F2067" s="338"/>
      <c r="G2067" s="341" t="s">
        <v>434</v>
      </c>
      <c r="H2067" s="348" t="s">
        <v>388</v>
      </c>
      <c r="I2067" s="338" t="s">
        <v>52</v>
      </c>
      <c r="J2067" s="348">
        <v>1</v>
      </c>
      <c r="K2067" s="435">
        <v>44670</v>
      </c>
      <c r="L2067" s="435">
        <v>44690</v>
      </c>
      <c r="M2067" s="351" t="s">
        <v>1407</v>
      </c>
      <c r="N2067" s="436"/>
      <c r="O2067" s="353"/>
      <c r="P2067" s="114" t="s">
        <v>54</v>
      </c>
      <c r="Q2067" s="408"/>
      <c r="R2067" s="409" t="s">
        <v>329</v>
      </c>
      <c r="S2067" s="394" t="s">
        <v>330</v>
      </c>
      <c r="T2067" s="394"/>
      <c r="U2067" s="394"/>
      <c r="V2067" s="370">
        <v>44670</v>
      </c>
      <c r="W2067" s="370">
        <v>44690</v>
      </c>
      <c r="X2067" s="395">
        <v>44706</v>
      </c>
      <c r="Y2067" s="395">
        <v>44714</v>
      </c>
      <c r="Z2067" s="396"/>
      <c r="AA2067" s="396"/>
      <c r="AB2067" s="396"/>
      <c r="AC2067" s="395">
        <v>44711</v>
      </c>
      <c r="AD2067" s="395">
        <v>44718</v>
      </c>
      <c r="AE2067" s="371" t="s">
        <v>49</v>
      </c>
      <c r="AF2067" s="395"/>
      <c r="AG2067" s="396"/>
      <c r="AH2067" s="396"/>
      <c r="AI2067" s="396"/>
      <c r="AJ2067" s="396">
        <v>1</v>
      </c>
      <c r="AK2067" s="400">
        <v>44719</v>
      </c>
      <c r="AL2067" s="400">
        <v>44720</v>
      </c>
      <c r="AM2067" s="405">
        <v>44721</v>
      </c>
      <c r="AN2067" s="371" t="s">
        <v>49</v>
      </c>
      <c r="AO2067" s="370">
        <v>44721</v>
      </c>
      <c r="AP2067" s="396" t="s">
        <v>408</v>
      </c>
      <c r="AQ2067" s="396"/>
      <c r="AR2067" s="379" t="e">
        <f>IF(AND(AF2067=AG2067,AF2067=AI2067,AF2067=AK2067,AF2067=AM2067),"未到货",“到货”)</f>
        <v>#NAME?</v>
      </c>
    </row>
    <row r="2068" spans="1:44" s="330" customFormat="1" ht="20.100000000000001" hidden="1" customHeight="1">
      <c r="A2068" s="337">
        <v>65</v>
      </c>
      <c r="B2068" s="338">
        <v>7811101900</v>
      </c>
      <c r="C2068" s="413">
        <v>6211091916</v>
      </c>
      <c r="D2068" s="339" t="s">
        <v>460</v>
      </c>
      <c r="E2068" s="339" t="s">
        <v>405</v>
      </c>
      <c r="F2068" s="338"/>
      <c r="G2068" s="341" t="s">
        <v>401</v>
      </c>
      <c r="H2068" s="348" t="s">
        <v>388</v>
      </c>
      <c r="I2068" s="338" t="s">
        <v>52</v>
      </c>
      <c r="J2068" s="348">
        <v>2</v>
      </c>
      <c r="K2068" s="435">
        <v>44670</v>
      </c>
      <c r="L2068" s="435">
        <v>44690</v>
      </c>
      <c r="M2068" s="351" t="s">
        <v>1407</v>
      </c>
      <c r="N2068" s="436"/>
      <c r="O2068" s="353"/>
      <c r="P2068" s="114" t="s">
        <v>54</v>
      </c>
      <c r="Q2068" s="351"/>
      <c r="R2068" s="409" t="s">
        <v>329</v>
      </c>
      <c r="S2068" s="394" t="s">
        <v>330</v>
      </c>
      <c r="T2068" s="394"/>
      <c r="U2068" s="394"/>
      <c r="V2068" s="370">
        <v>44670</v>
      </c>
      <c r="W2068" s="370">
        <v>44690</v>
      </c>
      <c r="X2068" s="395">
        <v>44706</v>
      </c>
      <c r="Y2068" s="396"/>
      <c r="Z2068" s="396"/>
      <c r="AA2068" s="396"/>
      <c r="AB2068" s="396"/>
      <c r="AC2068" s="395">
        <v>44707</v>
      </c>
      <c r="AD2068" s="395">
        <v>44708</v>
      </c>
      <c r="AE2068" s="371" t="s">
        <v>58</v>
      </c>
      <c r="AF2068" s="395"/>
      <c r="AG2068" s="396"/>
      <c r="AH2068" s="396"/>
      <c r="AI2068" s="396"/>
      <c r="AJ2068" s="396">
        <v>2</v>
      </c>
      <c r="AK2068" s="362">
        <v>44709</v>
      </c>
      <c r="AL2068" s="362">
        <v>44713</v>
      </c>
      <c r="AM2068" s="405">
        <v>44715</v>
      </c>
      <c r="AN2068" s="371" t="s">
        <v>58</v>
      </c>
      <c r="AO2068" s="370">
        <v>44715</v>
      </c>
      <c r="AP2068" s="396" t="s">
        <v>408</v>
      </c>
      <c r="AQ2068" s="396"/>
      <c r="AR2068" s="379" t="e">
        <f>IF(AND(AF2068=AG2068,AF2068=AI2068,AF2068=AK2068,AF2068=AM2068),"未到货",“到货”)</f>
        <v>#NAME?</v>
      </c>
    </row>
    <row r="2069" spans="1:44" s="330" customFormat="1" ht="20.100000000000001" hidden="1" customHeight="1">
      <c r="A2069" s="337">
        <v>66</v>
      </c>
      <c r="B2069" s="338">
        <v>7811101900</v>
      </c>
      <c r="C2069" s="413">
        <v>6211091919</v>
      </c>
      <c r="D2069" s="339" t="s">
        <v>1393</v>
      </c>
      <c r="E2069" s="339" t="s">
        <v>405</v>
      </c>
      <c r="F2069" s="338"/>
      <c r="G2069" s="341" t="s">
        <v>836</v>
      </c>
      <c r="H2069" s="348" t="s">
        <v>388</v>
      </c>
      <c r="I2069" s="338" t="s">
        <v>52</v>
      </c>
      <c r="J2069" s="348">
        <v>1</v>
      </c>
      <c r="K2069" s="435">
        <v>44670</v>
      </c>
      <c r="L2069" s="435">
        <v>44690</v>
      </c>
      <c r="M2069" s="351" t="s">
        <v>1407</v>
      </c>
      <c r="N2069" s="436"/>
      <c r="O2069" s="353"/>
      <c r="P2069" s="114" t="s">
        <v>54</v>
      </c>
      <c r="Q2069" s="351"/>
      <c r="R2069" s="409" t="s">
        <v>329</v>
      </c>
      <c r="S2069" s="394" t="s">
        <v>330</v>
      </c>
      <c r="T2069" s="394"/>
      <c r="U2069" s="394"/>
      <c r="V2069" s="370">
        <v>44670</v>
      </c>
      <c r="W2069" s="370">
        <v>44690</v>
      </c>
      <c r="X2069" s="395">
        <v>44706</v>
      </c>
      <c r="Y2069" s="395">
        <v>44714</v>
      </c>
      <c r="Z2069" s="396"/>
      <c r="AA2069" s="396"/>
      <c r="AB2069" s="396"/>
      <c r="AC2069" s="395">
        <v>44718</v>
      </c>
      <c r="AD2069" s="395">
        <v>44719</v>
      </c>
      <c r="AE2069" s="371" t="s">
        <v>49</v>
      </c>
      <c r="AF2069" s="395"/>
      <c r="AG2069" s="396"/>
      <c r="AH2069" s="396"/>
      <c r="AI2069" s="396"/>
      <c r="AJ2069" s="396"/>
      <c r="AK2069" s="400"/>
      <c r="AL2069" s="400"/>
      <c r="AM2069" s="405">
        <v>44727</v>
      </c>
      <c r="AN2069" s="371" t="s">
        <v>49</v>
      </c>
      <c r="AO2069" s="370">
        <v>44727</v>
      </c>
      <c r="AP2069" s="396" t="s">
        <v>408</v>
      </c>
      <c r="AQ2069" s="396"/>
      <c r="AR2069" s="379" t="e">
        <f>IF(AND(AF2069=AG2069,AF2069=AI2069,AF2069=AK2069,AF2069=AM2069),"未到货",“到货”)</f>
        <v>#NAME?</v>
      </c>
    </row>
    <row r="2070" spans="1:44" s="330" customFormat="1" ht="20.100000000000001" hidden="1" customHeight="1">
      <c r="A2070" s="337">
        <v>67</v>
      </c>
      <c r="B2070" s="338">
        <v>7711101930</v>
      </c>
      <c r="C2070" s="413">
        <v>6211101932</v>
      </c>
      <c r="D2070" s="339" t="s">
        <v>460</v>
      </c>
      <c r="E2070" s="339" t="s">
        <v>405</v>
      </c>
      <c r="F2070" s="338"/>
      <c r="G2070" s="341" t="s">
        <v>401</v>
      </c>
      <c r="H2070" s="348" t="s">
        <v>388</v>
      </c>
      <c r="I2070" s="338" t="s">
        <v>52</v>
      </c>
      <c r="J2070" s="348">
        <v>1</v>
      </c>
      <c r="K2070" s="435">
        <v>44670</v>
      </c>
      <c r="L2070" s="435">
        <v>44690</v>
      </c>
      <c r="M2070" s="351" t="s">
        <v>1407</v>
      </c>
      <c r="N2070" s="436"/>
      <c r="O2070" s="353"/>
      <c r="P2070" s="114" t="s">
        <v>54</v>
      </c>
      <c r="Q2070" s="351"/>
      <c r="R2070" s="409" t="s">
        <v>329</v>
      </c>
      <c r="S2070" s="394" t="s">
        <v>330</v>
      </c>
      <c r="T2070" s="394"/>
      <c r="U2070" s="394"/>
      <c r="V2070" s="370">
        <v>44670</v>
      </c>
      <c r="W2070" s="370">
        <v>44690</v>
      </c>
      <c r="X2070" s="395">
        <v>44706</v>
      </c>
      <c r="Y2070" s="396"/>
      <c r="Z2070" s="396"/>
      <c r="AA2070" s="396"/>
      <c r="AB2070" s="396"/>
      <c r="AC2070" s="395">
        <v>44707</v>
      </c>
      <c r="AD2070" s="395">
        <v>44708</v>
      </c>
      <c r="AE2070" s="371" t="s">
        <v>49</v>
      </c>
      <c r="AF2070" s="395"/>
      <c r="AG2070" s="396"/>
      <c r="AH2070" s="396"/>
      <c r="AI2070" s="396"/>
      <c r="AJ2070" s="396">
        <v>1</v>
      </c>
      <c r="AK2070" s="362">
        <v>44709</v>
      </c>
      <c r="AL2070" s="362">
        <v>44713</v>
      </c>
      <c r="AM2070" s="405">
        <v>44715</v>
      </c>
      <c r="AN2070" s="371" t="s">
        <v>49</v>
      </c>
      <c r="AO2070" s="370">
        <v>44715</v>
      </c>
      <c r="AP2070" s="396" t="s">
        <v>408</v>
      </c>
      <c r="AQ2070" s="396"/>
      <c r="AR2070" s="379" t="e">
        <f>IF(AND(AF2070=AG2070,AF2070=AI2070,AF2070=AK2070,AF2070=AM2070),"未到货",“到货”)</f>
        <v>#NAME?</v>
      </c>
    </row>
    <row r="2071" spans="1:44" s="330" customFormat="1" ht="20.100000000000001" hidden="1" customHeight="1">
      <c r="A2071" s="337">
        <v>68</v>
      </c>
      <c r="B2071" s="338">
        <v>7811101900</v>
      </c>
      <c r="C2071" s="413">
        <v>6311091909</v>
      </c>
      <c r="D2071" s="339" t="s">
        <v>1406</v>
      </c>
      <c r="E2071" s="339" t="s">
        <v>405</v>
      </c>
      <c r="F2071" s="338"/>
      <c r="G2071" s="341" t="s">
        <v>388</v>
      </c>
      <c r="H2071" s="348" t="s">
        <v>388</v>
      </c>
      <c r="I2071" s="338" t="s">
        <v>52</v>
      </c>
      <c r="J2071" s="348">
        <v>1</v>
      </c>
      <c r="K2071" s="435">
        <v>44670</v>
      </c>
      <c r="L2071" s="435">
        <v>44690</v>
      </c>
      <c r="M2071" s="351" t="s">
        <v>1407</v>
      </c>
      <c r="N2071" s="436"/>
      <c r="O2071" s="353"/>
      <c r="P2071" s="404" t="s">
        <v>54</v>
      </c>
      <c r="Q2071" s="351"/>
      <c r="R2071" s="409" t="s">
        <v>329</v>
      </c>
      <c r="S2071" s="394" t="s">
        <v>330</v>
      </c>
      <c r="T2071" s="394"/>
      <c r="U2071" s="394"/>
      <c r="V2071" s="370">
        <v>44670</v>
      </c>
      <c r="W2071" s="370">
        <v>44690</v>
      </c>
      <c r="X2071" s="395">
        <v>44706</v>
      </c>
      <c r="Y2071" s="395">
        <v>44714</v>
      </c>
      <c r="Z2071" s="396"/>
      <c r="AA2071" s="396"/>
      <c r="AB2071" s="396"/>
      <c r="AC2071" s="395">
        <v>44718</v>
      </c>
      <c r="AD2071" s="395">
        <v>44719</v>
      </c>
      <c r="AE2071" s="371" t="s">
        <v>49</v>
      </c>
      <c r="AF2071" s="395"/>
      <c r="AG2071" s="396"/>
      <c r="AH2071" s="396"/>
      <c r="AI2071" s="396"/>
      <c r="AJ2071" s="396"/>
      <c r="AK2071" s="400"/>
      <c r="AL2071" s="400"/>
      <c r="AM2071" s="405">
        <v>44721</v>
      </c>
      <c r="AN2071" s="371" t="s">
        <v>49</v>
      </c>
      <c r="AO2071" s="370">
        <v>44721</v>
      </c>
      <c r="AP2071" s="396" t="s">
        <v>560</v>
      </c>
      <c r="AQ2071" s="396"/>
      <c r="AR2071" s="379" t="e">
        <f>IF(AND(AF2071=AG2071,AF2071=AI2071,AF2071=AK2071,AF2071=AM2071),"未到货",“到货”)</f>
        <v>#NAME?</v>
      </c>
    </row>
    <row r="2072" spans="1:44" ht="20.100000000000001" hidden="1" customHeight="1">
      <c r="A2072" s="346">
        <v>69</v>
      </c>
      <c r="B2072" s="35">
        <v>7811101900</v>
      </c>
      <c r="C2072" s="412">
        <v>7710000022</v>
      </c>
      <c r="D2072" s="248" t="s">
        <v>383</v>
      </c>
      <c r="E2072" s="248"/>
      <c r="F2072" s="35"/>
      <c r="G2072" s="250" t="s">
        <v>388</v>
      </c>
      <c r="H2072" s="111"/>
      <c r="I2072" s="35" t="s">
        <v>52</v>
      </c>
      <c r="J2072" s="111">
        <v>4</v>
      </c>
      <c r="K2072" s="289"/>
      <c r="L2072" s="289"/>
      <c r="M2072" s="113" t="s">
        <v>1407</v>
      </c>
      <c r="N2072" s="293"/>
      <c r="O2072" s="114" t="s">
        <v>338</v>
      </c>
      <c r="P2072" s="113" t="s">
        <v>54</v>
      </c>
      <c r="Q2072" s="113"/>
      <c r="R2072" s="417"/>
      <c r="S2072" s="120"/>
      <c r="T2072" s="120"/>
      <c r="U2072" s="120"/>
      <c r="V2072" s="121"/>
      <c r="W2072" s="121"/>
      <c r="X2072" s="122"/>
      <c r="Y2072" s="127"/>
      <c r="Z2072" s="127"/>
      <c r="AA2072" s="127"/>
      <c r="AB2072" s="127"/>
      <c r="AC2072" s="122"/>
      <c r="AD2072" s="128"/>
      <c r="AE2072" s="129"/>
      <c r="AF2072" s="128"/>
      <c r="AG2072" s="130"/>
      <c r="AH2072" s="130"/>
      <c r="AI2072" s="130"/>
      <c r="AJ2072" s="130"/>
      <c r="AK2072" s="362"/>
      <c r="AL2072" s="362"/>
      <c r="AM2072" s="368" t="s">
        <v>338</v>
      </c>
      <c r="AN2072" s="135"/>
      <c r="AO2072" s="136"/>
      <c r="AP2072" s="136"/>
      <c r="AQ2072" s="136"/>
      <c r="AR2072" s="379" t="e">
        <f>IF(AND(AF2072=AG2072,AF2072=AI2072,AF2072=AK2072,AF2072=AM2072),"未到货",“到货”)</f>
        <v>#NAME?</v>
      </c>
    </row>
    <row r="2073" spans="1:44" ht="20.100000000000001" hidden="1" customHeight="1">
      <c r="A2073" s="346" t="s">
        <v>49</v>
      </c>
      <c r="B2073" s="35" t="s">
        <v>1408</v>
      </c>
      <c r="C2073" s="412" t="s">
        <v>1409</v>
      </c>
      <c r="D2073" s="248" t="s">
        <v>1410</v>
      </c>
      <c r="E2073" s="248" t="s">
        <v>485</v>
      </c>
      <c r="F2073" s="35" t="s">
        <v>486</v>
      </c>
      <c r="G2073" s="250" t="s">
        <v>487</v>
      </c>
      <c r="H2073" s="111" t="s">
        <v>388</v>
      </c>
      <c r="I2073" s="35" t="s">
        <v>52</v>
      </c>
      <c r="J2073" s="111">
        <v>1</v>
      </c>
      <c r="K2073" s="289">
        <v>44677</v>
      </c>
      <c r="L2073" s="289">
        <v>44698</v>
      </c>
      <c r="M2073" s="113" t="s">
        <v>1411</v>
      </c>
      <c r="N2073" s="446">
        <v>202205068</v>
      </c>
      <c r="O2073" s="114"/>
      <c r="P2073" s="114" t="s">
        <v>54</v>
      </c>
      <c r="Q2073" s="113"/>
      <c r="R2073" s="417" t="s">
        <v>92</v>
      </c>
      <c r="S2073" s="120" t="s">
        <v>1412</v>
      </c>
      <c r="T2073" s="120" t="s">
        <v>860</v>
      </c>
      <c r="U2073" s="120" t="s">
        <v>1413</v>
      </c>
      <c r="V2073" s="121">
        <v>44681</v>
      </c>
      <c r="W2073" s="121">
        <v>44701</v>
      </c>
      <c r="X2073" s="122">
        <v>44706</v>
      </c>
      <c r="Y2073" s="122">
        <v>44709</v>
      </c>
      <c r="Z2073" s="122">
        <v>44714</v>
      </c>
      <c r="AA2073" s="127"/>
      <c r="AB2073" s="127"/>
      <c r="AC2073" s="122">
        <v>44711</v>
      </c>
      <c r="AD2073" s="128">
        <v>44713</v>
      </c>
      <c r="AE2073" s="129" t="s">
        <v>49</v>
      </c>
      <c r="AF2073" s="128"/>
      <c r="AG2073" s="130"/>
      <c r="AH2073" s="130"/>
      <c r="AI2073" s="130"/>
      <c r="AJ2073" s="130"/>
      <c r="AK2073" s="362"/>
      <c r="AL2073" s="362"/>
      <c r="AM2073" s="368">
        <v>44718</v>
      </c>
      <c r="AN2073" s="135" t="s">
        <v>49</v>
      </c>
      <c r="AO2073" s="368">
        <v>44718</v>
      </c>
      <c r="AP2073" s="135" t="s">
        <v>560</v>
      </c>
      <c r="AQ2073" s="136"/>
      <c r="AR2073" s="379" t="e">
        <f>IF(AND(AF2073=AG2073,AF2073=AI2073,AF2073=AK2073,AF2073=AM2073),"未到货",“到货”)</f>
        <v>#NAME?</v>
      </c>
    </row>
    <row r="2074" spans="1:44" ht="20.100000000000001" hidden="1" customHeight="1">
      <c r="A2074" s="346" t="s">
        <v>58</v>
      </c>
      <c r="B2074" s="35" t="s">
        <v>1414</v>
      </c>
      <c r="C2074" s="412" t="s">
        <v>1415</v>
      </c>
      <c r="D2074" s="248" t="s">
        <v>1416</v>
      </c>
      <c r="E2074" s="248" t="s">
        <v>485</v>
      </c>
      <c r="F2074" s="35" t="s">
        <v>486</v>
      </c>
      <c r="G2074" s="250" t="s">
        <v>487</v>
      </c>
      <c r="H2074" s="111" t="s">
        <v>388</v>
      </c>
      <c r="I2074" s="35" t="s">
        <v>52</v>
      </c>
      <c r="J2074" s="111">
        <v>1</v>
      </c>
      <c r="K2074" s="289">
        <v>44677</v>
      </c>
      <c r="L2074" s="289">
        <v>44698</v>
      </c>
      <c r="M2074" s="113" t="s">
        <v>1411</v>
      </c>
      <c r="N2074" s="446">
        <v>202205068</v>
      </c>
      <c r="O2074" s="114"/>
      <c r="P2074" s="114" t="s">
        <v>54</v>
      </c>
      <c r="Q2074" s="113"/>
      <c r="R2074" s="417" t="s">
        <v>92</v>
      </c>
      <c r="S2074" s="120" t="s">
        <v>1417</v>
      </c>
      <c r="T2074" s="120" t="s">
        <v>860</v>
      </c>
      <c r="U2074" s="120" t="s">
        <v>1418</v>
      </c>
      <c r="V2074" s="121">
        <v>44688</v>
      </c>
      <c r="W2074" s="121">
        <v>44711</v>
      </c>
      <c r="X2074" s="122">
        <v>44720</v>
      </c>
      <c r="Y2074" s="122">
        <v>44722</v>
      </c>
      <c r="Z2074" s="127"/>
      <c r="AA2074" s="127"/>
      <c r="AB2074" s="127"/>
      <c r="AC2074" s="122">
        <v>44725</v>
      </c>
      <c r="AD2074" s="364" t="s">
        <v>1419</v>
      </c>
      <c r="AE2074" s="365" t="s">
        <v>49</v>
      </c>
      <c r="AF2074" s="128">
        <v>44746</v>
      </c>
      <c r="AG2074" s="130">
        <v>1</v>
      </c>
      <c r="AH2074" s="130"/>
      <c r="AI2074" s="130"/>
      <c r="AJ2074" s="130"/>
      <c r="AK2074" s="362"/>
      <c r="AL2074" s="362"/>
      <c r="AM2074" s="368">
        <v>44727</v>
      </c>
      <c r="AN2074" s="135" t="s">
        <v>49</v>
      </c>
      <c r="AO2074" s="401">
        <v>44727</v>
      </c>
      <c r="AP2074" s="136" t="s">
        <v>560</v>
      </c>
      <c r="AQ2074" s="136"/>
      <c r="AR2074" s="379" t="e">
        <f>IF(AND(AF2074=AG2074,AF2074=AI2074,AF2074=AK2074,AF2074=AM2074),"未到货",“到货”)</f>
        <v>#NAME?</v>
      </c>
    </row>
    <row r="2075" spans="1:44" ht="20.100000000000001" hidden="1" customHeight="1">
      <c r="A2075" s="346" t="s">
        <v>62</v>
      </c>
      <c r="B2075" s="35" t="s">
        <v>1420</v>
      </c>
      <c r="C2075" s="412" t="s">
        <v>1415</v>
      </c>
      <c r="D2075" s="248" t="s">
        <v>1416</v>
      </c>
      <c r="E2075" s="248" t="s">
        <v>485</v>
      </c>
      <c r="F2075" s="35" t="s">
        <v>486</v>
      </c>
      <c r="G2075" s="250" t="s">
        <v>487</v>
      </c>
      <c r="H2075" s="111" t="s">
        <v>388</v>
      </c>
      <c r="I2075" s="35" t="s">
        <v>52</v>
      </c>
      <c r="J2075" s="111">
        <v>1</v>
      </c>
      <c r="K2075" s="289">
        <v>44677</v>
      </c>
      <c r="L2075" s="289">
        <v>44698</v>
      </c>
      <c r="M2075" s="113" t="s">
        <v>1411</v>
      </c>
      <c r="N2075" s="446">
        <v>202205068</v>
      </c>
      <c r="O2075" s="114"/>
      <c r="P2075" s="114" t="s">
        <v>54</v>
      </c>
      <c r="Q2075" s="113"/>
      <c r="R2075" s="417" t="s">
        <v>92</v>
      </c>
      <c r="S2075" s="120" t="s">
        <v>1417</v>
      </c>
      <c r="T2075" s="120" t="s">
        <v>860</v>
      </c>
      <c r="U2075" s="120" t="s">
        <v>1418</v>
      </c>
      <c r="V2075" s="121">
        <v>44688</v>
      </c>
      <c r="W2075" s="121">
        <v>44711</v>
      </c>
      <c r="X2075" s="122">
        <v>44720</v>
      </c>
      <c r="Y2075" s="122">
        <v>44722</v>
      </c>
      <c r="Z2075" s="127"/>
      <c r="AA2075" s="127"/>
      <c r="AB2075" s="127"/>
      <c r="AC2075" s="122">
        <v>44725</v>
      </c>
      <c r="AD2075" s="364" t="s">
        <v>1419</v>
      </c>
      <c r="AE2075" s="365" t="s">
        <v>49</v>
      </c>
      <c r="AF2075" s="128">
        <v>44746</v>
      </c>
      <c r="AG2075" s="130">
        <v>1</v>
      </c>
      <c r="AH2075" s="130"/>
      <c r="AI2075" s="130"/>
      <c r="AJ2075" s="130"/>
      <c r="AK2075" s="362"/>
      <c r="AL2075" s="362"/>
      <c r="AM2075" s="368">
        <v>44727</v>
      </c>
      <c r="AN2075" s="135" t="s">
        <v>49</v>
      </c>
      <c r="AO2075" s="401">
        <v>44727</v>
      </c>
      <c r="AP2075" s="136" t="s">
        <v>560</v>
      </c>
      <c r="AQ2075" s="136"/>
      <c r="AR2075" s="379" t="e">
        <f>IF(AND(AF2075=AG2075,AF2075=AI2075,AF2075=AK2075,AF2075=AM2075),"未到货",“到货”)</f>
        <v>#NAME?</v>
      </c>
    </row>
    <row r="2076" spans="1:44" ht="20.100000000000001" hidden="1" customHeight="1">
      <c r="A2076" s="346" t="s">
        <v>65</v>
      </c>
      <c r="B2076" s="35" t="s">
        <v>1421</v>
      </c>
      <c r="C2076" s="412" t="s">
        <v>1415</v>
      </c>
      <c r="D2076" s="248" t="s">
        <v>1416</v>
      </c>
      <c r="E2076" s="248" t="s">
        <v>485</v>
      </c>
      <c r="F2076" s="35" t="s">
        <v>486</v>
      </c>
      <c r="G2076" s="250" t="s">
        <v>487</v>
      </c>
      <c r="H2076" s="111" t="s">
        <v>388</v>
      </c>
      <c r="I2076" s="35" t="s">
        <v>52</v>
      </c>
      <c r="J2076" s="111">
        <v>1</v>
      </c>
      <c r="K2076" s="289">
        <v>44677</v>
      </c>
      <c r="L2076" s="289">
        <v>44698</v>
      </c>
      <c r="M2076" s="113" t="s">
        <v>1411</v>
      </c>
      <c r="N2076" s="446">
        <v>202205068</v>
      </c>
      <c r="O2076" s="114"/>
      <c r="P2076" s="114" t="s">
        <v>54</v>
      </c>
      <c r="Q2076" s="113"/>
      <c r="R2076" s="417" t="s">
        <v>92</v>
      </c>
      <c r="S2076" s="120" t="s">
        <v>1417</v>
      </c>
      <c r="T2076" s="120" t="s">
        <v>860</v>
      </c>
      <c r="U2076" s="120" t="s">
        <v>1418</v>
      </c>
      <c r="V2076" s="121">
        <v>44688</v>
      </c>
      <c r="W2076" s="121">
        <v>44711</v>
      </c>
      <c r="X2076" s="122">
        <v>44720</v>
      </c>
      <c r="Y2076" s="122">
        <v>44722</v>
      </c>
      <c r="Z2076" s="127"/>
      <c r="AA2076" s="127"/>
      <c r="AB2076" s="127"/>
      <c r="AC2076" s="122">
        <v>44725</v>
      </c>
      <c r="AD2076" s="364" t="s">
        <v>1419</v>
      </c>
      <c r="AE2076" s="365" t="s">
        <v>49</v>
      </c>
      <c r="AF2076" s="128">
        <v>44746</v>
      </c>
      <c r="AG2076" s="130">
        <v>1</v>
      </c>
      <c r="AH2076" s="130"/>
      <c r="AI2076" s="130"/>
      <c r="AJ2076" s="130"/>
      <c r="AK2076" s="362"/>
      <c r="AL2076" s="362"/>
      <c r="AM2076" s="368">
        <v>44727</v>
      </c>
      <c r="AN2076" s="135" t="s">
        <v>49</v>
      </c>
      <c r="AO2076" s="401">
        <v>44727</v>
      </c>
      <c r="AP2076" s="136" t="s">
        <v>560</v>
      </c>
      <c r="AQ2076" s="136"/>
      <c r="AR2076" s="379" t="e">
        <f>IF(AND(AF2076=AG2076,AF2076=AI2076,AF2076=AK2076,AF2076=AM2076),"未到货",“到货”)</f>
        <v>#NAME?</v>
      </c>
    </row>
    <row r="2077" spans="1:44" ht="20.100000000000001" hidden="1" customHeight="1">
      <c r="A2077" s="346" t="s">
        <v>68</v>
      </c>
      <c r="B2077" s="35" t="s">
        <v>1422</v>
      </c>
      <c r="C2077" s="412" t="s">
        <v>1415</v>
      </c>
      <c r="D2077" s="248" t="s">
        <v>1416</v>
      </c>
      <c r="E2077" s="248" t="s">
        <v>485</v>
      </c>
      <c r="F2077" s="35" t="s">
        <v>486</v>
      </c>
      <c r="G2077" s="250" t="s">
        <v>487</v>
      </c>
      <c r="H2077" s="111" t="s">
        <v>388</v>
      </c>
      <c r="I2077" s="35" t="s">
        <v>52</v>
      </c>
      <c r="J2077" s="111">
        <v>1</v>
      </c>
      <c r="K2077" s="289">
        <v>44677</v>
      </c>
      <c r="L2077" s="289">
        <v>44698</v>
      </c>
      <c r="M2077" s="113" t="s">
        <v>1411</v>
      </c>
      <c r="N2077" s="446">
        <v>202205068</v>
      </c>
      <c r="O2077" s="114"/>
      <c r="P2077" s="114" t="s">
        <v>54</v>
      </c>
      <c r="Q2077" s="113"/>
      <c r="R2077" s="417" t="s">
        <v>92</v>
      </c>
      <c r="S2077" s="120" t="s">
        <v>1417</v>
      </c>
      <c r="T2077" s="120" t="s">
        <v>860</v>
      </c>
      <c r="U2077" s="120" t="s">
        <v>1418</v>
      </c>
      <c r="V2077" s="121">
        <v>44688</v>
      </c>
      <c r="W2077" s="121">
        <v>44711</v>
      </c>
      <c r="X2077" s="122">
        <v>44720</v>
      </c>
      <c r="Y2077" s="122">
        <v>44722</v>
      </c>
      <c r="Z2077" s="127"/>
      <c r="AA2077" s="127"/>
      <c r="AB2077" s="127"/>
      <c r="AC2077" s="122">
        <v>44725</v>
      </c>
      <c r="AD2077" s="128">
        <v>44725</v>
      </c>
      <c r="AE2077" s="129" t="s">
        <v>49</v>
      </c>
      <c r="AF2077" s="128"/>
      <c r="AG2077" s="130"/>
      <c r="AH2077" s="130"/>
      <c r="AI2077" s="130"/>
      <c r="AJ2077" s="130"/>
      <c r="AK2077" s="362"/>
      <c r="AL2077" s="362"/>
      <c r="AM2077" s="368">
        <v>44727</v>
      </c>
      <c r="AN2077" s="135" t="s">
        <v>49</v>
      </c>
      <c r="AO2077" s="401">
        <v>44727</v>
      </c>
      <c r="AP2077" s="136" t="s">
        <v>560</v>
      </c>
      <c r="AQ2077" s="136"/>
      <c r="AR2077" s="379" t="e">
        <f>IF(AND(AF2077=AG2077,AF2077=AI2077,AF2077=AK2077,AF2077=AM2077),"未到货",“到货”)</f>
        <v>#NAME?</v>
      </c>
    </row>
    <row r="2078" spans="1:44" ht="20.100000000000001" hidden="1" customHeight="1">
      <c r="A2078" s="346" t="s">
        <v>71</v>
      </c>
      <c r="B2078" s="35" t="s">
        <v>1414</v>
      </c>
      <c r="C2078" s="412" t="s">
        <v>1423</v>
      </c>
      <c r="D2078" s="248" t="s">
        <v>1424</v>
      </c>
      <c r="E2078" s="248" t="s">
        <v>485</v>
      </c>
      <c r="F2078" s="35" t="s">
        <v>486</v>
      </c>
      <c r="G2078" s="250" t="s">
        <v>487</v>
      </c>
      <c r="H2078" s="111" t="s">
        <v>388</v>
      </c>
      <c r="I2078" s="35" t="s">
        <v>52</v>
      </c>
      <c r="J2078" s="111">
        <v>1</v>
      </c>
      <c r="K2078" s="289">
        <v>44677</v>
      </c>
      <c r="L2078" s="289">
        <v>44698</v>
      </c>
      <c r="M2078" s="113" t="s">
        <v>1411</v>
      </c>
      <c r="N2078" s="446">
        <v>202205068</v>
      </c>
      <c r="O2078" s="114"/>
      <c r="P2078" s="113" t="s">
        <v>54</v>
      </c>
      <c r="Q2078" s="113"/>
      <c r="R2078" s="417" t="s">
        <v>92</v>
      </c>
      <c r="S2078" s="120" t="s">
        <v>93</v>
      </c>
      <c r="T2078" s="120" t="s">
        <v>860</v>
      </c>
      <c r="U2078" s="120" t="s">
        <v>1425</v>
      </c>
      <c r="V2078" s="121">
        <v>44681</v>
      </c>
      <c r="W2078" s="121">
        <v>44701</v>
      </c>
      <c r="X2078" s="122"/>
      <c r="Y2078" s="127"/>
      <c r="Z2078" s="127"/>
      <c r="AA2078" s="127"/>
      <c r="AB2078" s="127"/>
      <c r="AC2078" s="122">
        <v>44691</v>
      </c>
      <c r="AD2078" s="128">
        <v>44692</v>
      </c>
      <c r="AE2078" s="129" t="s">
        <v>49</v>
      </c>
      <c r="AF2078" s="128"/>
      <c r="AG2078" s="130"/>
      <c r="AH2078" s="130"/>
      <c r="AI2078" s="130"/>
      <c r="AJ2078" s="130"/>
      <c r="AK2078" s="362"/>
      <c r="AL2078" s="362"/>
      <c r="AM2078" s="368">
        <v>44693</v>
      </c>
      <c r="AN2078" s="135" t="s">
        <v>49</v>
      </c>
      <c r="AO2078" s="401">
        <v>44692</v>
      </c>
      <c r="AP2078" s="136" t="s">
        <v>650</v>
      </c>
      <c r="AQ2078" s="136"/>
      <c r="AR2078" s="379" t="e">
        <f>IF(AND(AF2078=AG2078,AF2078=AI2078,AF2078=AK2078,AF2078=AM2078),"未到货",“到货”)</f>
        <v>#NAME?</v>
      </c>
    </row>
    <row r="2079" spans="1:44" ht="20.100000000000001" hidden="1" customHeight="1">
      <c r="A2079" s="346" t="s">
        <v>79</v>
      </c>
      <c r="B2079" s="35" t="s">
        <v>1420</v>
      </c>
      <c r="C2079" s="412" t="s">
        <v>1423</v>
      </c>
      <c r="D2079" s="248" t="s">
        <v>1424</v>
      </c>
      <c r="E2079" s="248" t="s">
        <v>485</v>
      </c>
      <c r="F2079" s="35" t="s">
        <v>486</v>
      </c>
      <c r="G2079" s="250" t="s">
        <v>487</v>
      </c>
      <c r="H2079" s="111" t="s">
        <v>388</v>
      </c>
      <c r="I2079" s="35" t="s">
        <v>52</v>
      </c>
      <c r="J2079" s="111">
        <v>1</v>
      </c>
      <c r="K2079" s="289">
        <v>44677</v>
      </c>
      <c r="L2079" s="289">
        <v>44698</v>
      </c>
      <c r="M2079" s="113" t="s">
        <v>1411</v>
      </c>
      <c r="N2079" s="446">
        <v>202205068</v>
      </c>
      <c r="O2079" s="114"/>
      <c r="P2079" s="113" t="s">
        <v>54</v>
      </c>
      <c r="Q2079" s="113"/>
      <c r="R2079" s="417" t="s">
        <v>92</v>
      </c>
      <c r="S2079" s="120" t="s">
        <v>93</v>
      </c>
      <c r="T2079" s="120" t="s">
        <v>860</v>
      </c>
      <c r="U2079" s="120" t="s">
        <v>1425</v>
      </c>
      <c r="V2079" s="121">
        <v>44681</v>
      </c>
      <c r="W2079" s="121">
        <v>44701</v>
      </c>
      <c r="X2079" s="122"/>
      <c r="Y2079" s="127"/>
      <c r="Z2079" s="127"/>
      <c r="AA2079" s="127"/>
      <c r="AB2079" s="127"/>
      <c r="AC2079" s="122">
        <v>44691</v>
      </c>
      <c r="AD2079" s="128">
        <v>44692</v>
      </c>
      <c r="AE2079" s="129" t="s">
        <v>49</v>
      </c>
      <c r="AF2079" s="128"/>
      <c r="AG2079" s="130"/>
      <c r="AH2079" s="130"/>
      <c r="AI2079" s="130"/>
      <c r="AJ2079" s="130"/>
      <c r="AK2079" s="362"/>
      <c r="AL2079" s="362"/>
      <c r="AM2079" s="368">
        <v>44693</v>
      </c>
      <c r="AN2079" s="135" t="s">
        <v>49</v>
      </c>
      <c r="AO2079" s="401">
        <v>44692</v>
      </c>
      <c r="AP2079" s="136" t="s">
        <v>650</v>
      </c>
      <c r="AQ2079" s="136"/>
      <c r="AR2079" s="379" t="e">
        <f>IF(AND(AF2079=AG2079,AF2079=AI2079,AF2079=AK2079,AF2079=AM2079),"未到货",“到货”)</f>
        <v>#NAME?</v>
      </c>
    </row>
    <row r="2080" spans="1:44" ht="20.100000000000001" hidden="1" customHeight="1">
      <c r="A2080" s="346" t="s">
        <v>82</v>
      </c>
      <c r="B2080" s="35" t="s">
        <v>1421</v>
      </c>
      <c r="C2080" s="412" t="s">
        <v>1423</v>
      </c>
      <c r="D2080" s="248" t="s">
        <v>1424</v>
      </c>
      <c r="E2080" s="248" t="s">
        <v>485</v>
      </c>
      <c r="F2080" s="35" t="s">
        <v>486</v>
      </c>
      <c r="G2080" s="250" t="s">
        <v>487</v>
      </c>
      <c r="H2080" s="111" t="s">
        <v>388</v>
      </c>
      <c r="I2080" s="35" t="s">
        <v>52</v>
      </c>
      <c r="J2080" s="111">
        <v>1</v>
      </c>
      <c r="K2080" s="289">
        <v>44677</v>
      </c>
      <c r="L2080" s="289">
        <v>44698</v>
      </c>
      <c r="M2080" s="113" t="s">
        <v>1411</v>
      </c>
      <c r="N2080" s="446">
        <v>202205068</v>
      </c>
      <c r="O2080" s="114"/>
      <c r="P2080" s="113" t="s">
        <v>54</v>
      </c>
      <c r="Q2080" s="113"/>
      <c r="R2080" s="417" t="s">
        <v>92</v>
      </c>
      <c r="S2080" s="120" t="s">
        <v>93</v>
      </c>
      <c r="T2080" s="120" t="s">
        <v>860</v>
      </c>
      <c r="U2080" s="120" t="s">
        <v>1425</v>
      </c>
      <c r="V2080" s="121">
        <v>44681</v>
      </c>
      <c r="W2080" s="121">
        <v>44701</v>
      </c>
      <c r="X2080" s="122"/>
      <c r="Y2080" s="127"/>
      <c r="Z2080" s="127"/>
      <c r="AA2080" s="127"/>
      <c r="AB2080" s="127"/>
      <c r="AC2080" s="122">
        <v>44691</v>
      </c>
      <c r="AD2080" s="128">
        <v>44692</v>
      </c>
      <c r="AE2080" s="129" t="s">
        <v>49</v>
      </c>
      <c r="AF2080" s="128"/>
      <c r="AG2080" s="130"/>
      <c r="AH2080" s="130"/>
      <c r="AI2080" s="130"/>
      <c r="AJ2080" s="130"/>
      <c r="AK2080" s="362"/>
      <c r="AL2080" s="362"/>
      <c r="AM2080" s="368">
        <v>44693</v>
      </c>
      <c r="AN2080" s="135" t="s">
        <v>49</v>
      </c>
      <c r="AO2080" s="401">
        <v>44692</v>
      </c>
      <c r="AP2080" s="136" t="s">
        <v>650</v>
      </c>
      <c r="AQ2080" s="136"/>
      <c r="AR2080" s="379" t="e">
        <f>IF(AND(AF2080=AG2080,AF2080=AI2080,AF2080=AK2080,AF2080=AM2080),"未到货",“到货”)</f>
        <v>#NAME?</v>
      </c>
    </row>
    <row r="2081" spans="1:44" ht="20.100000000000001" hidden="1" customHeight="1">
      <c r="A2081" s="346" t="s">
        <v>85</v>
      </c>
      <c r="B2081" s="35" t="s">
        <v>1422</v>
      </c>
      <c r="C2081" s="412" t="s">
        <v>1423</v>
      </c>
      <c r="D2081" s="248" t="s">
        <v>1424</v>
      </c>
      <c r="E2081" s="248" t="s">
        <v>485</v>
      </c>
      <c r="F2081" s="35" t="s">
        <v>486</v>
      </c>
      <c r="G2081" s="250" t="s">
        <v>487</v>
      </c>
      <c r="H2081" s="111" t="s">
        <v>388</v>
      </c>
      <c r="I2081" s="35" t="s">
        <v>52</v>
      </c>
      <c r="J2081" s="111">
        <v>1</v>
      </c>
      <c r="K2081" s="289">
        <v>44677</v>
      </c>
      <c r="L2081" s="289">
        <v>44698</v>
      </c>
      <c r="M2081" s="113" t="s">
        <v>1411</v>
      </c>
      <c r="N2081" s="446">
        <v>202205068</v>
      </c>
      <c r="O2081" s="114"/>
      <c r="P2081" s="113" t="s">
        <v>54</v>
      </c>
      <c r="Q2081" s="113"/>
      <c r="R2081" s="417" t="s">
        <v>92</v>
      </c>
      <c r="S2081" s="120" t="s">
        <v>93</v>
      </c>
      <c r="T2081" s="120" t="s">
        <v>860</v>
      </c>
      <c r="U2081" s="120" t="s">
        <v>1425</v>
      </c>
      <c r="V2081" s="121">
        <v>44681</v>
      </c>
      <c r="W2081" s="121">
        <v>44701</v>
      </c>
      <c r="X2081" s="122"/>
      <c r="Y2081" s="127"/>
      <c r="Z2081" s="127"/>
      <c r="AA2081" s="127"/>
      <c r="AB2081" s="127"/>
      <c r="AC2081" s="122">
        <v>44691</v>
      </c>
      <c r="AD2081" s="128">
        <v>44692</v>
      </c>
      <c r="AE2081" s="129" t="s">
        <v>49</v>
      </c>
      <c r="AF2081" s="128"/>
      <c r="AG2081" s="130"/>
      <c r="AH2081" s="130"/>
      <c r="AI2081" s="130"/>
      <c r="AJ2081" s="130"/>
      <c r="AK2081" s="362"/>
      <c r="AL2081" s="362"/>
      <c r="AM2081" s="368">
        <v>44693</v>
      </c>
      <c r="AN2081" s="135" t="s">
        <v>49</v>
      </c>
      <c r="AO2081" s="401">
        <v>44692</v>
      </c>
      <c r="AP2081" s="136" t="s">
        <v>650</v>
      </c>
      <c r="AQ2081" s="136"/>
      <c r="AR2081" s="379" t="e">
        <f>IF(AND(AF2081=AG2081,AF2081=AI2081,AF2081=AK2081,AF2081=AM2081),"未到货",“到货”)</f>
        <v>#NAME?</v>
      </c>
    </row>
    <row r="2082" spans="1:44" ht="20.100000000000001" hidden="1" customHeight="1">
      <c r="A2082" s="346" t="s">
        <v>88</v>
      </c>
      <c r="B2082" s="35" t="s">
        <v>1426</v>
      </c>
      <c r="C2082" s="412" t="s">
        <v>1427</v>
      </c>
      <c r="D2082" s="248" t="s">
        <v>1424</v>
      </c>
      <c r="E2082" s="248" t="s">
        <v>485</v>
      </c>
      <c r="F2082" s="35" t="s">
        <v>486</v>
      </c>
      <c r="G2082" s="250" t="s">
        <v>487</v>
      </c>
      <c r="H2082" s="111" t="s">
        <v>388</v>
      </c>
      <c r="I2082" s="35" t="s">
        <v>52</v>
      </c>
      <c r="J2082" s="111">
        <v>1</v>
      </c>
      <c r="K2082" s="289">
        <v>44677</v>
      </c>
      <c r="L2082" s="289">
        <v>44698</v>
      </c>
      <c r="M2082" s="113" t="s">
        <v>1411</v>
      </c>
      <c r="N2082" s="446">
        <v>202205068</v>
      </c>
      <c r="O2082" s="114"/>
      <c r="P2082" s="113" t="s">
        <v>54</v>
      </c>
      <c r="Q2082" s="113"/>
      <c r="R2082" s="417" t="s">
        <v>92</v>
      </c>
      <c r="S2082" s="120" t="s">
        <v>93</v>
      </c>
      <c r="T2082" s="120" t="s">
        <v>860</v>
      </c>
      <c r="U2082" s="120" t="s">
        <v>1425</v>
      </c>
      <c r="V2082" s="121">
        <v>44681</v>
      </c>
      <c r="W2082" s="121">
        <v>44701</v>
      </c>
      <c r="X2082" s="122"/>
      <c r="Y2082" s="127"/>
      <c r="Z2082" s="127"/>
      <c r="AA2082" s="127"/>
      <c r="AB2082" s="127"/>
      <c r="AC2082" s="122">
        <v>44691</v>
      </c>
      <c r="AD2082" s="128">
        <v>44692</v>
      </c>
      <c r="AE2082" s="129" t="s">
        <v>49</v>
      </c>
      <c r="AF2082" s="128"/>
      <c r="AG2082" s="130"/>
      <c r="AH2082" s="130"/>
      <c r="AI2082" s="130"/>
      <c r="AJ2082" s="130"/>
      <c r="AK2082" s="362"/>
      <c r="AL2082" s="362"/>
      <c r="AM2082" s="368">
        <v>44693</v>
      </c>
      <c r="AN2082" s="135" t="s">
        <v>49</v>
      </c>
      <c r="AO2082" s="401">
        <v>44692</v>
      </c>
      <c r="AP2082" s="136" t="s">
        <v>650</v>
      </c>
      <c r="AQ2082" s="136"/>
      <c r="AR2082" s="379" t="e">
        <f>IF(AND(AF2082=AG2082,AF2082=AI2082,AF2082=AK2082,AF2082=AM2082),"未到货",“到货”)</f>
        <v>#NAME?</v>
      </c>
    </row>
    <row r="2083" spans="1:44" ht="20.100000000000001" hidden="1" customHeight="1">
      <c r="A2083" s="346" t="s">
        <v>95</v>
      </c>
      <c r="B2083" s="35" t="s">
        <v>1428</v>
      </c>
      <c r="C2083" s="412" t="s">
        <v>1427</v>
      </c>
      <c r="D2083" s="248" t="s">
        <v>1424</v>
      </c>
      <c r="E2083" s="248" t="s">
        <v>485</v>
      </c>
      <c r="F2083" s="35" t="s">
        <v>486</v>
      </c>
      <c r="G2083" s="250" t="s">
        <v>487</v>
      </c>
      <c r="H2083" s="111" t="s">
        <v>388</v>
      </c>
      <c r="I2083" s="35" t="s">
        <v>52</v>
      </c>
      <c r="J2083" s="111">
        <v>1</v>
      </c>
      <c r="K2083" s="289">
        <v>44677</v>
      </c>
      <c r="L2083" s="289">
        <v>44698</v>
      </c>
      <c r="M2083" s="113" t="s">
        <v>1411</v>
      </c>
      <c r="N2083" s="446">
        <v>202205068</v>
      </c>
      <c r="O2083" s="114"/>
      <c r="P2083" s="113" t="s">
        <v>54</v>
      </c>
      <c r="Q2083" s="113"/>
      <c r="R2083" s="417" t="s">
        <v>92</v>
      </c>
      <c r="S2083" s="120" t="s">
        <v>93</v>
      </c>
      <c r="T2083" s="120" t="s">
        <v>860</v>
      </c>
      <c r="U2083" s="120" t="s">
        <v>1425</v>
      </c>
      <c r="V2083" s="121">
        <v>44681</v>
      </c>
      <c r="W2083" s="121">
        <v>44701</v>
      </c>
      <c r="X2083" s="122"/>
      <c r="Y2083" s="127"/>
      <c r="Z2083" s="127"/>
      <c r="AA2083" s="127"/>
      <c r="AB2083" s="127"/>
      <c r="AC2083" s="122">
        <v>44691</v>
      </c>
      <c r="AD2083" s="128">
        <v>44692</v>
      </c>
      <c r="AE2083" s="129" t="s">
        <v>49</v>
      </c>
      <c r="AF2083" s="128"/>
      <c r="AG2083" s="130"/>
      <c r="AH2083" s="130"/>
      <c r="AI2083" s="130"/>
      <c r="AJ2083" s="130"/>
      <c r="AK2083" s="362"/>
      <c r="AL2083" s="362"/>
      <c r="AM2083" s="368">
        <v>44693</v>
      </c>
      <c r="AN2083" s="135" t="s">
        <v>49</v>
      </c>
      <c r="AO2083" s="401">
        <v>44692</v>
      </c>
      <c r="AP2083" s="136" t="s">
        <v>650</v>
      </c>
      <c r="AQ2083" s="136"/>
      <c r="AR2083" s="379" t="e">
        <f>IF(AND(AF2083=AG2083,AF2083=AI2083,AF2083=AK2083,AF2083=AM2083),"未到货",“到货”)</f>
        <v>#NAME?</v>
      </c>
    </row>
    <row r="2084" spans="1:44" ht="20.100000000000001" hidden="1" customHeight="1">
      <c r="A2084" s="346" t="s">
        <v>99</v>
      </c>
      <c r="B2084" s="35" t="s">
        <v>1429</v>
      </c>
      <c r="C2084" s="412" t="s">
        <v>1427</v>
      </c>
      <c r="D2084" s="248" t="s">
        <v>1424</v>
      </c>
      <c r="E2084" s="248" t="s">
        <v>485</v>
      </c>
      <c r="F2084" s="35" t="s">
        <v>486</v>
      </c>
      <c r="G2084" s="250" t="s">
        <v>487</v>
      </c>
      <c r="H2084" s="111" t="s">
        <v>388</v>
      </c>
      <c r="I2084" s="35" t="s">
        <v>52</v>
      </c>
      <c r="J2084" s="111">
        <v>1</v>
      </c>
      <c r="K2084" s="289">
        <v>44677</v>
      </c>
      <c r="L2084" s="289">
        <v>44698</v>
      </c>
      <c r="M2084" s="113" t="s">
        <v>1411</v>
      </c>
      <c r="N2084" s="446">
        <v>202205068</v>
      </c>
      <c r="O2084" s="114"/>
      <c r="P2084" s="113" t="s">
        <v>54</v>
      </c>
      <c r="Q2084" s="113"/>
      <c r="R2084" s="417" t="s">
        <v>92</v>
      </c>
      <c r="S2084" s="120" t="s">
        <v>93</v>
      </c>
      <c r="T2084" s="120" t="s">
        <v>860</v>
      </c>
      <c r="U2084" s="120" t="s">
        <v>1425</v>
      </c>
      <c r="V2084" s="121">
        <v>44681</v>
      </c>
      <c r="W2084" s="121">
        <v>44701</v>
      </c>
      <c r="X2084" s="122"/>
      <c r="Y2084" s="127"/>
      <c r="Z2084" s="127"/>
      <c r="AA2084" s="127"/>
      <c r="AB2084" s="127"/>
      <c r="AC2084" s="122">
        <v>44691</v>
      </c>
      <c r="AD2084" s="128">
        <v>44692</v>
      </c>
      <c r="AE2084" s="129" t="s">
        <v>49</v>
      </c>
      <c r="AF2084" s="128"/>
      <c r="AG2084" s="130"/>
      <c r="AH2084" s="130"/>
      <c r="AI2084" s="130"/>
      <c r="AJ2084" s="130"/>
      <c r="AK2084" s="362"/>
      <c r="AL2084" s="362"/>
      <c r="AM2084" s="368">
        <v>44693</v>
      </c>
      <c r="AN2084" s="135" t="s">
        <v>49</v>
      </c>
      <c r="AO2084" s="368">
        <v>44692</v>
      </c>
      <c r="AP2084" s="136" t="s">
        <v>650</v>
      </c>
      <c r="AQ2084" s="136"/>
      <c r="AR2084" s="379" t="e">
        <f>IF(AND(AF2084=AG2084,AF2084=AI2084,AF2084=AK2084,AF2084=AM2084),"未到货",“到货”)</f>
        <v>#NAME?</v>
      </c>
    </row>
    <row r="2085" spans="1:44" ht="20.100000000000001" hidden="1" customHeight="1">
      <c r="A2085" s="346" t="s">
        <v>102</v>
      </c>
      <c r="B2085" s="35" t="s">
        <v>1430</v>
      </c>
      <c r="C2085" s="412" t="s">
        <v>1427</v>
      </c>
      <c r="D2085" s="248" t="s">
        <v>1424</v>
      </c>
      <c r="E2085" s="248" t="s">
        <v>485</v>
      </c>
      <c r="F2085" s="35" t="s">
        <v>486</v>
      </c>
      <c r="G2085" s="250" t="s">
        <v>487</v>
      </c>
      <c r="H2085" s="111" t="s">
        <v>388</v>
      </c>
      <c r="I2085" s="35" t="s">
        <v>52</v>
      </c>
      <c r="J2085" s="111">
        <v>1</v>
      </c>
      <c r="K2085" s="289">
        <v>44677</v>
      </c>
      <c r="L2085" s="289">
        <v>44698</v>
      </c>
      <c r="M2085" s="113" t="s">
        <v>1411</v>
      </c>
      <c r="N2085" s="446">
        <v>202205068</v>
      </c>
      <c r="O2085" s="114"/>
      <c r="P2085" s="113" t="s">
        <v>54</v>
      </c>
      <c r="Q2085" s="113"/>
      <c r="R2085" s="417" t="s">
        <v>92</v>
      </c>
      <c r="S2085" s="120" t="s">
        <v>93</v>
      </c>
      <c r="T2085" s="120" t="s">
        <v>860</v>
      </c>
      <c r="U2085" s="120" t="s">
        <v>1425</v>
      </c>
      <c r="V2085" s="121">
        <v>44681</v>
      </c>
      <c r="W2085" s="121">
        <v>44701</v>
      </c>
      <c r="X2085" s="122"/>
      <c r="Y2085" s="127"/>
      <c r="Z2085" s="127"/>
      <c r="AA2085" s="127"/>
      <c r="AB2085" s="127"/>
      <c r="AC2085" s="122">
        <v>44691</v>
      </c>
      <c r="AD2085" s="128">
        <v>44692</v>
      </c>
      <c r="AE2085" s="129" t="s">
        <v>49</v>
      </c>
      <c r="AF2085" s="128"/>
      <c r="AG2085" s="130"/>
      <c r="AH2085" s="130"/>
      <c r="AI2085" s="130"/>
      <c r="AJ2085" s="130"/>
      <c r="AK2085" s="362"/>
      <c r="AL2085" s="362"/>
      <c r="AM2085" s="368">
        <v>44693</v>
      </c>
      <c r="AN2085" s="135" t="s">
        <v>49</v>
      </c>
      <c r="AO2085" s="401">
        <v>44692</v>
      </c>
      <c r="AP2085" s="136" t="s">
        <v>650</v>
      </c>
      <c r="AQ2085" s="136"/>
      <c r="AR2085" s="379" t="e">
        <f>IF(AND(AF2085=AG2085,AF2085=AI2085,AF2085=AK2085,AF2085=AM2085),"未到货",“到货”)</f>
        <v>#NAME?</v>
      </c>
    </row>
    <row r="2086" spans="1:44" ht="20.100000000000001" hidden="1" customHeight="1">
      <c r="A2086" s="346" t="s">
        <v>104</v>
      </c>
      <c r="B2086" s="35" t="s">
        <v>1408</v>
      </c>
      <c r="C2086" s="412" t="s">
        <v>1431</v>
      </c>
      <c r="D2086" s="248" t="s">
        <v>1432</v>
      </c>
      <c r="E2086" s="248" t="s">
        <v>485</v>
      </c>
      <c r="F2086" s="35" t="s">
        <v>486</v>
      </c>
      <c r="G2086" s="250" t="s">
        <v>487</v>
      </c>
      <c r="H2086" s="111" t="s">
        <v>388</v>
      </c>
      <c r="I2086" s="35" t="s">
        <v>52</v>
      </c>
      <c r="J2086" s="111">
        <v>1</v>
      </c>
      <c r="K2086" s="289">
        <v>44677</v>
      </c>
      <c r="L2086" s="289">
        <v>44698</v>
      </c>
      <c r="M2086" s="113" t="s">
        <v>1411</v>
      </c>
      <c r="N2086" s="446">
        <v>202205068</v>
      </c>
      <c r="O2086" s="114"/>
      <c r="P2086" s="114" t="s">
        <v>54</v>
      </c>
      <c r="Q2086" s="113"/>
      <c r="R2086" s="417" t="s">
        <v>92</v>
      </c>
      <c r="S2086" s="120" t="s">
        <v>1412</v>
      </c>
      <c r="T2086" s="120" t="s">
        <v>860</v>
      </c>
      <c r="U2086" s="120" t="s">
        <v>1413</v>
      </c>
      <c r="V2086" s="121">
        <v>44681</v>
      </c>
      <c r="W2086" s="121">
        <v>44701</v>
      </c>
      <c r="X2086" s="122">
        <v>44706</v>
      </c>
      <c r="Y2086" s="122">
        <v>44709</v>
      </c>
      <c r="Z2086" s="122">
        <v>44714</v>
      </c>
      <c r="AA2086" s="127"/>
      <c r="AB2086" s="127"/>
      <c r="AC2086" s="122">
        <v>44711</v>
      </c>
      <c r="AD2086" s="128">
        <v>44713</v>
      </c>
      <c r="AE2086" s="129" t="s">
        <v>49</v>
      </c>
      <c r="AF2086" s="128"/>
      <c r="AG2086" s="130"/>
      <c r="AH2086" s="130"/>
      <c r="AI2086" s="130"/>
      <c r="AJ2086" s="130"/>
      <c r="AK2086" s="362"/>
      <c r="AL2086" s="362"/>
      <c r="AM2086" s="368">
        <v>44718</v>
      </c>
      <c r="AN2086" s="135" t="s">
        <v>49</v>
      </c>
      <c r="AO2086" s="368">
        <v>44718</v>
      </c>
      <c r="AP2086" s="135" t="s">
        <v>560</v>
      </c>
      <c r="AQ2086" s="136"/>
      <c r="AR2086" s="379" t="e">
        <f>IF(AND(AF2086=AG2086,AF2086=AI2086,AF2086=AK2086,AF2086=AM2086),"未到货",“到货”)</f>
        <v>#NAME?</v>
      </c>
    </row>
    <row r="2087" spans="1:44" ht="20.100000000000001" hidden="1" customHeight="1">
      <c r="A2087" s="346" t="s">
        <v>106</v>
      </c>
      <c r="B2087" s="35" t="s">
        <v>1408</v>
      </c>
      <c r="C2087" s="412" t="s">
        <v>1433</v>
      </c>
      <c r="D2087" s="248" t="s">
        <v>1434</v>
      </c>
      <c r="E2087" s="248" t="s">
        <v>485</v>
      </c>
      <c r="F2087" s="35" t="s">
        <v>486</v>
      </c>
      <c r="G2087" s="250" t="s">
        <v>487</v>
      </c>
      <c r="H2087" s="111" t="s">
        <v>388</v>
      </c>
      <c r="I2087" s="35" t="s">
        <v>52</v>
      </c>
      <c r="J2087" s="111">
        <v>1</v>
      </c>
      <c r="K2087" s="289">
        <v>44677</v>
      </c>
      <c r="L2087" s="289">
        <v>44698</v>
      </c>
      <c r="M2087" s="113" t="s">
        <v>1411</v>
      </c>
      <c r="N2087" s="446">
        <v>202205068</v>
      </c>
      <c r="O2087" s="114"/>
      <c r="P2087" s="114" t="s">
        <v>54</v>
      </c>
      <c r="Q2087" s="113"/>
      <c r="R2087" s="417" t="s">
        <v>92</v>
      </c>
      <c r="S2087" s="120" t="s">
        <v>1412</v>
      </c>
      <c r="T2087" s="120" t="s">
        <v>860</v>
      </c>
      <c r="U2087" s="120" t="s">
        <v>1413</v>
      </c>
      <c r="V2087" s="121">
        <v>44681</v>
      </c>
      <c r="W2087" s="121">
        <v>44701</v>
      </c>
      <c r="X2087" s="122">
        <v>44706</v>
      </c>
      <c r="Y2087" s="122">
        <v>44709</v>
      </c>
      <c r="Z2087" s="122">
        <v>44714</v>
      </c>
      <c r="AA2087" s="127"/>
      <c r="AB2087" s="127"/>
      <c r="AC2087" s="122">
        <v>44711</v>
      </c>
      <c r="AD2087" s="128">
        <v>44713</v>
      </c>
      <c r="AE2087" s="129" t="s">
        <v>49</v>
      </c>
      <c r="AF2087" s="128"/>
      <c r="AG2087" s="130"/>
      <c r="AH2087" s="130"/>
      <c r="AI2087" s="130"/>
      <c r="AJ2087" s="130"/>
      <c r="AK2087" s="362"/>
      <c r="AL2087" s="362"/>
      <c r="AM2087" s="368">
        <v>44718</v>
      </c>
      <c r="AN2087" s="135" t="s">
        <v>49</v>
      </c>
      <c r="AO2087" s="368">
        <v>44718</v>
      </c>
      <c r="AP2087" s="135" t="s">
        <v>560</v>
      </c>
      <c r="AQ2087" s="136"/>
      <c r="AR2087" s="379" t="e">
        <f>IF(AND(AF2087=AG2087,AF2087=AI2087,AF2087=AK2087,AF2087=AM2087),"未到货",“到货”)</f>
        <v>#NAME?</v>
      </c>
    </row>
    <row r="2088" spans="1:44" ht="20.100000000000001" hidden="1" customHeight="1">
      <c r="A2088" s="346" t="s">
        <v>109</v>
      </c>
      <c r="B2088" s="35" t="s">
        <v>1408</v>
      </c>
      <c r="C2088" s="412" t="s">
        <v>1435</v>
      </c>
      <c r="D2088" s="248" t="s">
        <v>1410</v>
      </c>
      <c r="E2088" s="248" t="s">
        <v>485</v>
      </c>
      <c r="F2088" s="35" t="s">
        <v>486</v>
      </c>
      <c r="G2088" s="250" t="s">
        <v>487</v>
      </c>
      <c r="H2088" s="111" t="s">
        <v>388</v>
      </c>
      <c r="I2088" s="35" t="s">
        <v>52</v>
      </c>
      <c r="J2088" s="111">
        <v>1</v>
      </c>
      <c r="K2088" s="289">
        <v>44677</v>
      </c>
      <c r="L2088" s="289">
        <v>44698</v>
      </c>
      <c r="M2088" s="113" t="s">
        <v>1411</v>
      </c>
      <c r="N2088" s="446">
        <v>202205068</v>
      </c>
      <c r="O2088" s="114"/>
      <c r="P2088" s="114" t="s">
        <v>54</v>
      </c>
      <c r="Q2088" s="113"/>
      <c r="R2088" s="417" t="s">
        <v>92</v>
      </c>
      <c r="S2088" s="120" t="s">
        <v>1412</v>
      </c>
      <c r="T2088" s="120" t="s">
        <v>860</v>
      </c>
      <c r="U2088" s="120" t="s">
        <v>1413</v>
      </c>
      <c r="V2088" s="121">
        <v>44681</v>
      </c>
      <c r="W2088" s="121">
        <v>44701</v>
      </c>
      <c r="X2088" s="122">
        <v>44706</v>
      </c>
      <c r="Y2088" s="122">
        <v>44709</v>
      </c>
      <c r="Z2088" s="122">
        <v>44714</v>
      </c>
      <c r="AA2088" s="127"/>
      <c r="AB2088" s="127"/>
      <c r="AC2088" s="122">
        <v>44711</v>
      </c>
      <c r="AD2088" s="128">
        <v>44713</v>
      </c>
      <c r="AE2088" s="129" t="s">
        <v>49</v>
      </c>
      <c r="AF2088" s="128"/>
      <c r="AG2088" s="130"/>
      <c r="AH2088" s="130"/>
      <c r="AI2088" s="130"/>
      <c r="AJ2088" s="130"/>
      <c r="AK2088" s="362"/>
      <c r="AL2088" s="362"/>
      <c r="AM2088" s="368">
        <v>44718</v>
      </c>
      <c r="AN2088" s="135" t="s">
        <v>49</v>
      </c>
      <c r="AO2088" s="368">
        <v>44718</v>
      </c>
      <c r="AP2088" s="135" t="s">
        <v>560</v>
      </c>
      <c r="AQ2088" s="136"/>
      <c r="AR2088" s="379" t="e">
        <f>IF(AND(AF2088=AG2088,AF2088=AI2088,AF2088=AK2088,AF2088=AM2088),"未到货",“到货”)</f>
        <v>#NAME?</v>
      </c>
    </row>
    <row r="2089" spans="1:44" ht="20.100000000000001" hidden="1" customHeight="1">
      <c r="A2089" s="346" t="s">
        <v>111</v>
      </c>
      <c r="B2089" s="35" t="s">
        <v>1414</v>
      </c>
      <c r="C2089" s="412" t="s">
        <v>1436</v>
      </c>
      <c r="D2089" s="248" t="s">
        <v>1437</v>
      </c>
      <c r="E2089" s="248" t="s">
        <v>385</v>
      </c>
      <c r="F2089" s="35" t="s">
        <v>1438</v>
      </c>
      <c r="G2089" s="250" t="s">
        <v>1439</v>
      </c>
      <c r="H2089" s="111" t="s">
        <v>388</v>
      </c>
      <c r="I2089" s="35" t="s">
        <v>52</v>
      </c>
      <c r="J2089" s="111">
        <v>1</v>
      </c>
      <c r="K2089" s="289">
        <v>44677</v>
      </c>
      <c r="L2089" s="289">
        <v>44698</v>
      </c>
      <c r="M2089" s="113" t="s">
        <v>1411</v>
      </c>
      <c r="N2089" s="446">
        <v>202205068</v>
      </c>
      <c r="O2089" s="114"/>
      <c r="P2089" s="410" t="s">
        <v>54</v>
      </c>
      <c r="Q2089" s="113"/>
      <c r="R2089" s="417" t="s">
        <v>92</v>
      </c>
      <c r="S2089" s="120" t="s">
        <v>1412</v>
      </c>
      <c r="T2089" s="120" t="s">
        <v>860</v>
      </c>
      <c r="U2089" s="120" t="s">
        <v>1413</v>
      </c>
      <c r="V2089" s="121">
        <v>44681</v>
      </c>
      <c r="W2089" s="121">
        <v>44701</v>
      </c>
      <c r="X2089" s="122">
        <v>44706</v>
      </c>
      <c r="Y2089" s="122">
        <v>44709</v>
      </c>
      <c r="Z2089" s="122">
        <v>44720</v>
      </c>
      <c r="AA2089" s="127"/>
      <c r="AB2089" s="127"/>
      <c r="AC2089" s="122">
        <v>44720</v>
      </c>
      <c r="AD2089" s="128">
        <v>44723</v>
      </c>
      <c r="AE2089" s="129" t="s">
        <v>49</v>
      </c>
      <c r="AF2089" s="128"/>
      <c r="AG2089" s="130"/>
      <c r="AH2089" s="130"/>
      <c r="AI2089" s="130"/>
      <c r="AJ2089" s="130">
        <v>1</v>
      </c>
      <c r="AK2089" s="362">
        <v>44724</v>
      </c>
      <c r="AL2089" s="362">
        <v>44729</v>
      </c>
      <c r="AM2089" s="368">
        <v>44730</v>
      </c>
      <c r="AN2089" s="135" t="s">
        <v>49</v>
      </c>
      <c r="AO2089" s="134">
        <v>44730</v>
      </c>
      <c r="AP2089" s="136" t="s">
        <v>560</v>
      </c>
      <c r="AQ2089" s="136"/>
      <c r="AR2089" s="379" t="e">
        <f>IF(AND(AF2089=AG2089,AF2089=AI2089,AF2089=AK2089,AF2089=AM2089),"未到货",“到货”)</f>
        <v>#NAME?</v>
      </c>
    </row>
    <row r="2090" spans="1:44" ht="20.100000000000001" hidden="1" customHeight="1">
      <c r="A2090" s="346" t="s">
        <v>113</v>
      </c>
      <c r="B2090" s="35" t="s">
        <v>1414</v>
      </c>
      <c r="C2090" s="412" t="s">
        <v>1440</v>
      </c>
      <c r="D2090" s="248" t="s">
        <v>1441</v>
      </c>
      <c r="E2090" s="248" t="s">
        <v>485</v>
      </c>
      <c r="F2090" s="35" t="s">
        <v>486</v>
      </c>
      <c r="G2090" s="250" t="s">
        <v>487</v>
      </c>
      <c r="H2090" s="111" t="s">
        <v>388</v>
      </c>
      <c r="I2090" s="35" t="s">
        <v>52</v>
      </c>
      <c r="J2090" s="111">
        <v>1</v>
      </c>
      <c r="K2090" s="289">
        <v>44677</v>
      </c>
      <c r="L2090" s="289">
        <v>44698</v>
      </c>
      <c r="M2090" s="113" t="s">
        <v>1411</v>
      </c>
      <c r="N2090" s="446">
        <v>202205068</v>
      </c>
      <c r="O2090" s="114"/>
      <c r="P2090" s="114" t="s">
        <v>54</v>
      </c>
      <c r="Q2090" s="113"/>
      <c r="R2090" s="417" t="s">
        <v>92</v>
      </c>
      <c r="S2090" s="120" t="s">
        <v>1412</v>
      </c>
      <c r="T2090" s="120" t="s">
        <v>860</v>
      </c>
      <c r="U2090" s="120" t="s">
        <v>1413</v>
      </c>
      <c r="V2090" s="121">
        <v>44681</v>
      </c>
      <c r="W2090" s="121">
        <v>44701</v>
      </c>
      <c r="X2090" s="122">
        <v>44706</v>
      </c>
      <c r="Y2090" s="122">
        <v>44709</v>
      </c>
      <c r="Z2090" s="122">
        <v>44720</v>
      </c>
      <c r="AA2090" s="127"/>
      <c r="AB2090" s="127"/>
      <c r="AC2090" s="122">
        <v>44720</v>
      </c>
      <c r="AD2090" s="419">
        <v>44723</v>
      </c>
      <c r="AE2090" s="452" t="s">
        <v>49</v>
      </c>
      <c r="AF2090" s="128"/>
      <c r="AG2090" s="130"/>
      <c r="AH2090" s="130"/>
      <c r="AI2090" s="130"/>
      <c r="AJ2090" s="130"/>
      <c r="AK2090" s="362"/>
      <c r="AL2090" s="362"/>
      <c r="AM2090" s="368">
        <v>44725</v>
      </c>
      <c r="AN2090" s="135" t="s">
        <v>49</v>
      </c>
      <c r="AO2090" s="401">
        <v>44725</v>
      </c>
      <c r="AP2090" s="136" t="s">
        <v>560</v>
      </c>
      <c r="AQ2090" s="136"/>
      <c r="AR2090" s="379" t="e">
        <f>IF(AND(AF2090=AG2090,AF2090=AI2090,AF2090=AK2090,AF2090=AM2090),"未到货",“到货”)</f>
        <v>#NAME?</v>
      </c>
    </row>
    <row r="2091" spans="1:44" ht="20.100000000000001" hidden="1" customHeight="1">
      <c r="A2091" s="346" t="s">
        <v>117</v>
      </c>
      <c r="B2091" s="35" t="s">
        <v>1414</v>
      </c>
      <c r="C2091" s="412" t="s">
        <v>1442</v>
      </c>
      <c r="D2091" s="248" t="s">
        <v>1443</v>
      </c>
      <c r="E2091" s="248" t="s">
        <v>423</v>
      </c>
      <c r="F2091" s="35" t="s">
        <v>420</v>
      </c>
      <c r="G2091" s="250" t="s">
        <v>633</v>
      </c>
      <c r="H2091" s="111" t="s">
        <v>388</v>
      </c>
      <c r="I2091" s="35" t="s">
        <v>52</v>
      </c>
      <c r="J2091" s="111">
        <v>1</v>
      </c>
      <c r="K2091" s="289">
        <v>44677</v>
      </c>
      <c r="L2091" s="289">
        <v>44698</v>
      </c>
      <c r="M2091" s="113" t="s">
        <v>1411</v>
      </c>
      <c r="N2091" s="446">
        <v>202205068</v>
      </c>
      <c r="O2091" s="114"/>
      <c r="P2091" s="404" t="s">
        <v>54</v>
      </c>
      <c r="Q2091" s="113"/>
      <c r="R2091" s="417" t="s">
        <v>92</v>
      </c>
      <c r="S2091" s="120" t="s">
        <v>1412</v>
      </c>
      <c r="T2091" s="120" t="s">
        <v>860</v>
      </c>
      <c r="U2091" s="120" t="s">
        <v>1413</v>
      </c>
      <c r="V2091" s="121">
        <v>44681</v>
      </c>
      <c r="W2091" s="121">
        <v>44701</v>
      </c>
      <c r="X2091" s="122">
        <v>44706</v>
      </c>
      <c r="Y2091" s="122">
        <v>44709</v>
      </c>
      <c r="Z2091" s="127"/>
      <c r="AA2091" s="127"/>
      <c r="AB2091" s="127"/>
      <c r="AC2091" s="122">
        <v>44706</v>
      </c>
      <c r="AD2091" s="128">
        <v>44706</v>
      </c>
      <c r="AE2091" s="129" t="s">
        <v>49</v>
      </c>
      <c r="AF2091" s="128"/>
      <c r="AG2091" s="130"/>
      <c r="AH2091" s="130"/>
      <c r="AI2091" s="130"/>
      <c r="AJ2091" s="130"/>
      <c r="AK2091" s="362"/>
      <c r="AL2091" s="362"/>
      <c r="AM2091" s="405">
        <v>44707</v>
      </c>
      <c r="AN2091" s="371" t="s">
        <v>49</v>
      </c>
      <c r="AO2091" s="395">
        <v>44707</v>
      </c>
      <c r="AP2091" s="396" t="s">
        <v>560</v>
      </c>
      <c r="AQ2091" s="136"/>
      <c r="AR2091" s="379" t="e">
        <f>IF(AND(AF2091=AG2091,AF2091=AI2091,AF2091=AK2091,AF2091=AM2091),"未到货",“到货”)</f>
        <v>#NAME?</v>
      </c>
    </row>
    <row r="2092" spans="1:44" ht="20.100000000000001" hidden="1" customHeight="1">
      <c r="A2092" s="346" t="s">
        <v>119</v>
      </c>
      <c r="B2092" s="35" t="s">
        <v>1420</v>
      </c>
      <c r="C2092" s="412" t="s">
        <v>1442</v>
      </c>
      <c r="D2092" s="248" t="s">
        <v>1443</v>
      </c>
      <c r="E2092" s="248" t="s">
        <v>423</v>
      </c>
      <c r="F2092" s="35" t="s">
        <v>420</v>
      </c>
      <c r="G2092" s="250" t="s">
        <v>633</v>
      </c>
      <c r="H2092" s="111" t="s">
        <v>388</v>
      </c>
      <c r="I2092" s="35" t="s">
        <v>52</v>
      </c>
      <c r="J2092" s="111">
        <v>1</v>
      </c>
      <c r="K2092" s="289">
        <v>44677</v>
      </c>
      <c r="L2092" s="289">
        <v>44698</v>
      </c>
      <c r="M2092" s="113" t="s">
        <v>1411</v>
      </c>
      <c r="N2092" s="446">
        <v>202205068</v>
      </c>
      <c r="O2092" s="114"/>
      <c r="P2092" s="404" t="s">
        <v>54</v>
      </c>
      <c r="Q2092" s="113"/>
      <c r="R2092" s="417" t="s">
        <v>92</v>
      </c>
      <c r="S2092" s="120" t="s">
        <v>1412</v>
      </c>
      <c r="T2092" s="120" t="s">
        <v>860</v>
      </c>
      <c r="U2092" s="120" t="s">
        <v>1413</v>
      </c>
      <c r="V2092" s="121">
        <v>44681</v>
      </c>
      <c r="W2092" s="121">
        <v>44701</v>
      </c>
      <c r="X2092" s="122">
        <v>44706</v>
      </c>
      <c r="Y2092" s="122">
        <v>44709</v>
      </c>
      <c r="Z2092" s="127"/>
      <c r="AA2092" s="127"/>
      <c r="AB2092" s="127"/>
      <c r="AC2092" s="122">
        <v>44706</v>
      </c>
      <c r="AD2092" s="128">
        <v>44706</v>
      </c>
      <c r="AE2092" s="129" t="s">
        <v>49</v>
      </c>
      <c r="AF2092" s="128"/>
      <c r="AG2092" s="130"/>
      <c r="AH2092" s="130"/>
      <c r="AI2092" s="130"/>
      <c r="AJ2092" s="130"/>
      <c r="AK2092" s="362"/>
      <c r="AL2092" s="362"/>
      <c r="AM2092" s="405">
        <v>44707</v>
      </c>
      <c r="AN2092" s="371" t="s">
        <v>49</v>
      </c>
      <c r="AO2092" s="395">
        <v>44707</v>
      </c>
      <c r="AP2092" s="396" t="s">
        <v>560</v>
      </c>
      <c r="AQ2092" s="136"/>
      <c r="AR2092" s="379" t="e">
        <f>IF(AND(AF2092=AG2092,AF2092=AI2092,AF2092=AK2092,AF2092=AM2092),"未到货",“到货”)</f>
        <v>#NAME?</v>
      </c>
    </row>
    <row r="2093" spans="1:44" ht="20.100000000000001" hidden="1" customHeight="1">
      <c r="A2093" s="346" t="s">
        <v>121</v>
      </c>
      <c r="B2093" s="35" t="s">
        <v>1414</v>
      </c>
      <c r="C2093" s="412" t="s">
        <v>1444</v>
      </c>
      <c r="D2093" s="248" t="s">
        <v>1445</v>
      </c>
      <c r="E2093" s="248" t="s">
        <v>1446</v>
      </c>
      <c r="F2093" s="35" t="s">
        <v>1447</v>
      </c>
      <c r="G2093" s="250" t="s">
        <v>1448</v>
      </c>
      <c r="H2093" s="111" t="s">
        <v>388</v>
      </c>
      <c r="I2093" s="35" t="s">
        <v>52</v>
      </c>
      <c r="J2093" s="111">
        <v>1</v>
      </c>
      <c r="K2093" s="289">
        <v>44677</v>
      </c>
      <c r="L2093" s="289">
        <v>44698</v>
      </c>
      <c r="M2093" s="113" t="s">
        <v>1411</v>
      </c>
      <c r="N2093" s="446">
        <v>202205068</v>
      </c>
      <c r="O2093" s="114"/>
      <c r="P2093" s="114" t="s">
        <v>54</v>
      </c>
      <c r="Q2093" s="113"/>
      <c r="R2093" s="417" t="s">
        <v>92</v>
      </c>
      <c r="S2093" s="120" t="s">
        <v>1417</v>
      </c>
      <c r="T2093" s="120" t="s">
        <v>860</v>
      </c>
      <c r="U2093" s="120" t="s">
        <v>1418</v>
      </c>
      <c r="V2093" s="121">
        <v>44688</v>
      </c>
      <c r="W2093" s="121">
        <v>44711</v>
      </c>
      <c r="X2093" s="122">
        <v>44720</v>
      </c>
      <c r="Y2093" s="122">
        <v>44722</v>
      </c>
      <c r="Z2093" s="127"/>
      <c r="AA2093" s="127"/>
      <c r="AB2093" s="127"/>
      <c r="AC2093" s="122">
        <v>44725</v>
      </c>
      <c r="AD2093" s="128">
        <v>44725</v>
      </c>
      <c r="AE2093" s="129" t="s">
        <v>49</v>
      </c>
      <c r="AF2093" s="128"/>
      <c r="AG2093" s="130"/>
      <c r="AH2093" s="130"/>
      <c r="AI2093" s="130"/>
      <c r="AJ2093" s="130"/>
      <c r="AK2093" s="362"/>
      <c r="AL2093" s="362"/>
      <c r="AM2093" s="368">
        <v>44727</v>
      </c>
      <c r="AN2093" s="135" t="s">
        <v>49</v>
      </c>
      <c r="AO2093" s="401">
        <v>44727</v>
      </c>
      <c r="AP2093" s="136" t="s">
        <v>560</v>
      </c>
      <c r="AQ2093" s="136"/>
      <c r="AR2093" s="379" t="e">
        <f>IF(AND(AF2093=AG2093,AF2093=AI2093,AF2093=AK2093,AF2093=AM2093),"未到货",“到货”)</f>
        <v>#NAME?</v>
      </c>
    </row>
    <row r="2094" spans="1:44" ht="20.100000000000001" hidden="1" customHeight="1">
      <c r="A2094" s="346" t="s">
        <v>123</v>
      </c>
      <c r="B2094" s="35" t="s">
        <v>1420</v>
      </c>
      <c r="C2094" s="412" t="s">
        <v>1444</v>
      </c>
      <c r="D2094" s="248" t="s">
        <v>1445</v>
      </c>
      <c r="E2094" s="248" t="s">
        <v>1446</v>
      </c>
      <c r="F2094" s="35" t="s">
        <v>1449</v>
      </c>
      <c r="G2094" s="250" t="s">
        <v>1448</v>
      </c>
      <c r="H2094" s="111" t="s">
        <v>388</v>
      </c>
      <c r="I2094" s="35" t="s">
        <v>52</v>
      </c>
      <c r="J2094" s="111">
        <v>1</v>
      </c>
      <c r="K2094" s="289">
        <v>44677</v>
      </c>
      <c r="L2094" s="289">
        <v>44698</v>
      </c>
      <c r="M2094" s="113" t="s">
        <v>1411</v>
      </c>
      <c r="N2094" s="446">
        <v>202205068</v>
      </c>
      <c r="O2094" s="114"/>
      <c r="P2094" s="114" t="s">
        <v>54</v>
      </c>
      <c r="Q2094" s="113"/>
      <c r="R2094" s="417" t="s">
        <v>92</v>
      </c>
      <c r="S2094" s="120" t="s">
        <v>1417</v>
      </c>
      <c r="T2094" s="120" t="s">
        <v>860</v>
      </c>
      <c r="U2094" s="120" t="s">
        <v>1418</v>
      </c>
      <c r="V2094" s="121">
        <v>44688</v>
      </c>
      <c r="W2094" s="121">
        <v>44711</v>
      </c>
      <c r="X2094" s="122">
        <v>44720</v>
      </c>
      <c r="Y2094" s="122">
        <v>44722</v>
      </c>
      <c r="Z2094" s="122">
        <v>44726</v>
      </c>
      <c r="AA2094" s="127"/>
      <c r="AB2094" s="127"/>
      <c r="AC2094" s="122">
        <v>44727</v>
      </c>
      <c r="AD2094" s="128">
        <v>44725</v>
      </c>
      <c r="AE2094" s="129" t="s">
        <v>49</v>
      </c>
      <c r="AF2094" s="128"/>
      <c r="AG2094" s="130"/>
      <c r="AH2094" s="130"/>
      <c r="AI2094" s="130"/>
      <c r="AJ2094" s="130"/>
      <c r="AK2094" s="362"/>
      <c r="AL2094" s="362"/>
      <c r="AM2094" s="368">
        <v>44727</v>
      </c>
      <c r="AN2094" s="135" t="s">
        <v>49</v>
      </c>
      <c r="AO2094" s="401">
        <v>44727</v>
      </c>
      <c r="AP2094" s="136" t="s">
        <v>560</v>
      </c>
      <c r="AQ2094" s="136"/>
      <c r="AR2094" s="379" t="e">
        <f>IF(AND(AF2094=AG2094,AF2094=AI2094,AF2094=AK2094,AF2094=AM2094),"未到货",“到货”)</f>
        <v>#NAME?</v>
      </c>
    </row>
    <row r="2095" spans="1:44" ht="20.100000000000001" hidden="1" customHeight="1">
      <c r="A2095" s="346" t="s">
        <v>125</v>
      </c>
      <c r="B2095" s="35" t="s">
        <v>1426</v>
      </c>
      <c r="C2095" s="412" t="s">
        <v>1450</v>
      </c>
      <c r="D2095" s="248" t="s">
        <v>1451</v>
      </c>
      <c r="E2095" s="248" t="s">
        <v>208</v>
      </c>
      <c r="F2095" s="35" t="s">
        <v>486</v>
      </c>
      <c r="G2095" s="250" t="s">
        <v>1144</v>
      </c>
      <c r="H2095" s="111" t="s">
        <v>388</v>
      </c>
      <c r="I2095" s="35" t="s">
        <v>52</v>
      </c>
      <c r="J2095" s="111">
        <v>1</v>
      </c>
      <c r="K2095" s="289">
        <v>44677</v>
      </c>
      <c r="L2095" s="289">
        <v>44698</v>
      </c>
      <c r="M2095" s="113" t="s">
        <v>1411</v>
      </c>
      <c r="N2095" s="446">
        <v>202205068</v>
      </c>
      <c r="O2095" s="114"/>
      <c r="P2095" s="410" t="s">
        <v>54</v>
      </c>
      <c r="Q2095" s="113"/>
      <c r="R2095" s="417" t="s">
        <v>92</v>
      </c>
      <c r="S2095" s="120" t="s">
        <v>1412</v>
      </c>
      <c r="T2095" s="120" t="s">
        <v>860</v>
      </c>
      <c r="U2095" s="120" t="s">
        <v>1413</v>
      </c>
      <c r="V2095" s="121">
        <v>44681</v>
      </c>
      <c r="W2095" s="121">
        <v>44701</v>
      </c>
      <c r="X2095" s="122">
        <v>44706</v>
      </c>
      <c r="Y2095" s="122">
        <v>44709</v>
      </c>
      <c r="Z2095" s="122">
        <v>44720</v>
      </c>
      <c r="AA2095" s="122">
        <v>44726</v>
      </c>
      <c r="AB2095" s="127"/>
      <c r="AC2095" s="122">
        <v>44727</v>
      </c>
      <c r="AD2095" s="128">
        <v>44733</v>
      </c>
      <c r="AE2095" s="129" t="s">
        <v>49</v>
      </c>
      <c r="AF2095" s="128"/>
      <c r="AG2095" s="130"/>
      <c r="AH2095" s="130"/>
      <c r="AI2095" s="130"/>
      <c r="AJ2095" s="130"/>
      <c r="AK2095" s="362"/>
      <c r="AL2095" s="362"/>
      <c r="AM2095" s="368">
        <v>44734</v>
      </c>
      <c r="AN2095" s="135" t="s">
        <v>49</v>
      </c>
      <c r="AO2095" s="368">
        <v>44734</v>
      </c>
      <c r="AP2095" s="399" t="s">
        <v>1452</v>
      </c>
      <c r="AQ2095" s="136"/>
      <c r="AR2095" s="379" t="e">
        <f>IF(AND(AF2095=AG2095,AF2095=AI2095,AF2095=AK2095,AF2095=AM2095),"未到货",“到货”)</f>
        <v>#NAME?</v>
      </c>
    </row>
    <row r="2096" spans="1:44" ht="20.100000000000001" hidden="1" customHeight="1">
      <c r="A2096" s="346" t="s">
        <v>126</v>
      </c>
      <c r="B2096" s="35" t="s">
        <v>1428</v>
      </c>
      <c r="C2096" s="412" t="s">
        <v>1453</v>
      </c>
      <c r="D2096" s="248" t="s">
        <v>1445</v>
      </c>
      <c r="E2096" s="248" t="s">
        <v>1446</v>
      </c>
      <c r="F2096" s="35" t="s">
        <v>1447</v>
      </c>
      <c r="G2096" s="250" t="s">
        <v>1454</v>
      </c>
      <c r="H2096" s="111" t="s">
        <v>388</v>
      </c>
      <c r="I2096" s="35" t="s">
        <v>52</v>
      </c>
      <c r="J2096" s="111">
        <v>1</v>
      </c>
      <c r="K2096" s="289">
        <v>44677</v>
      </c>
      <c r="L2096" s="289">
        <v>44698</v>
      </c>
      <c r="M2096" s="113" t="s">
        <v>1411</v>
      </c>
      <c r="N2096" s="446">
        <v>202205068</v>
      </c>
      <c r="O2096" s="114"/>
      <c r="P2096" s="114" t="s">
        <v>54</v>
      </c>
      <c r="Q2096" s="113"/>
      <c r="R2096" s="417" t="s">
        <v>92</v>
      </c>
      <c r="S2096" s="120" t="s">
        <v>1417</v>
      </c>
      <c r="T2096" s="120" t="s">
        <v>860</v>
      </c>
      <c r="U2096" s="120" t="s">
        <v>1418</v>
      </c>
      <c r="V2096" s="121">
        <v>44688</v>
      </c>
      <c r="W2096" s="121">
        <v>44711</v>
      </c>
      <c r="X2096" s="122">
        <v>44720</v>
      </c>
      <c r="Y2096" s="122">
        <v>44722</v>
      </c>
      <c r="Z2096" s="127"/>
      <c r="AA2096" s="127"/>
      <c r="AB2096" s="127"/>
      <c r="AC2096" s="122">
        <v>44725</v>
      </c>
      <c r="AD2096" s="128">
        <v>44725</v>
      </c>
      <c r="AE2096" s="129" t="s">
        <v>49</v>
      </c>
      <c r="AF2096" s="128"/>
      <c r="AG2096" s="130"/>
      <c r="AH2096" s="130"/>
      <c r="AI2096" s="130"/>
      <c r="AJ2096" s="130"/>
      <c r="AK2096" s="362"/>
      <c r="AL2096" s="362"/>
      <c r="AM2096" s="368">
        <v>44727</v>
      </c>
      <c r="AN2096" s="135" t="s">
        <v>49</v>
      </c>
      <c r="AO2096" s="401">
        <v>44727</v>
      </c>
      <c r="AP2096" s="136" t="s">
        <v>560</v>
      </c>
      <c r="AQ2096" s="136"/>
      <c r="AR2096" s="379" t="e">
        <f>IF(AND(AF2096=AG2096,AF2096=AI2096,AF2096=AK2096,AF2096=AM2096),"未到货",“到货”)</f>
        <v>#NAME?</v>
      </c>
    </row>
    <row r="2097" spans="1:44" ht="20.100000000000001" hidden="1" customHeight="1">
      <c r="A2097" s="346" t="s">
        <v>129</v>
      </c>
      <c r="B2097" s="35" t="s">
        <v>1420</v>
      </c>
      <c r="C2097" s="412" t="s">
        <v>1455</v>
      </c>
      <c r="D2097" s="248" t="s">
        <v>1456</v>
      </c>
      <c r="E2097" s="248" t="s">
        <v>385</v>
      </c>
      <c r="F2097" s="35" t="s">
        <v>1438</v>
      </c>
      <c r="G2097" s="250" t="s">
        <v>1439</v>
      </c>
      <c r="H2097" s="111" t="s">
        <v>388</v>
      </c>
      <c r="I2097" s="35" t="s">
        <v>52</v>
      </c>
      <c r="J2097" s="111">
        <v>1</v>
      </c>
      <c r="K2097" s="289">
        <v>44677</v>
      </c>
      <c r="L2097" s="289">
        <v>44698</v>
      </c>
      <c r="M2097" s="113" t="s">
        <v>1411</v>
      </c>
      <c r="N2097" s="446">
        <v>202205068</v>
      </c>
      <c r="O2097" s="114"/>
      <c r="P2097" s="410" t="s">
        <v>54</v>
      </c>
      <c r="Q2097" s="113"/>
      <c r="R2097" s="417" t="s">
        <v>92</v>
      </c>
      <c r="S2097" s="120" t="s">
        <v>1412</v>
      </c>
      <c r="T2097" s="120" t="s">
        <v>860</v>
      </c>
      <c r="U2097" s="120" t="s">
        <v>1413</v>
      </c>
      <c r="V2097" s="121">
        <v>44681</v>
      </c>
      <c r="W2097" s="121">
        <v>44701</v>
      </c>
      <c r="X2097" s="122">
        <v>44706</v>
      </c>
      <c r="Y2097" s="122">
        <v>44709</v>
      </c>
      <c r="Z2097" s="122">
        <v>44720</v>
      </c>
      <c r="AA2097" s="127"/>
      <c r="AB2097" s="127"/>
      <c r="AC2097" s="122">
        <v>44720</v>
      </c>
      <c r="AD2097" s="128">
        <v>44723</v>
      </c>
      <c r="AE2097" s="129" t="s">
        <v>49</v>
      </c>
      <c r="AF2097" s="128"/>
      <c r="AG2097" s="130"/>
      <c r="AH2097" s="130"/>
      <c r="AI2097" s="130"/>
      <c r="AJ2097" s="130">
        <v>1</v>
      </c>
      <c r="AK2097" s="362">
        <v>44724</v>
      </c>
      <c r="AL2097" s="362">
        <v>44729</v>
      </c>
      <c r="AM2097" s="368">
        <v>44730</v>
      </c>
      <c r="AN2097" s="135" t="s">
        <v>49</v>
      </c>
      <c r="AO2097" s="134">
        <v>44730</v>
      </c>
      <c r="AP2097" s="136" t="s">
        <v>560</v>
      </c>
      <c r="AQ2097" s="136"/>
      <c r="AR2097" s="379" t="e">
        <f>IF(AND(AF2097=AG2097,AF2097=AI2097,AF2097=AK2097,AF2097=AM2097),"未到货",“到货”)</f>
        <v>#NAME?</v>
      </c>
    </row>
    <row r="2098" spans="1:44" ht="20.100000000000001" hidden="1" customHeight="1">
      <c r="A2098" s="346" t="s">
        <v>131</v>
      </c>
      <c r="B2098" s="35" t="s">
        <v>1420</v>
      </c>
      <c r="C2098" s="412" t="s">
        <v>1457</v>
      </c>
      <c r="D2098" s="248" t="s">
        <v>1458</v>
      </c>
      <c r="E2098" s="248" t="s">
        <v>485</v>
      </c>
      <c r="F2098" s="35" t="s">
        <v>486</v>
      </c>
      <c r="G2098" s="250" t="s">
        <v>487</v>
      </c>
      <c r="H2098" s="111" t="s">
        <v>388</v>
      </c>
      <c r="I2098" s="35" t="s">
        <v>52</v>
      </c>
      <c r="J2098" s="111">
        <v>1</v>
      </c>
      <c r="K2098" s="289">
        <v>44677</v>
      </c>
      <c r="L2098" s="289">
        <v>44698</v>
      </c>
      <c r="M2098" s="113" t="s">
        <v>1411</v>
      </c>
      <c r="N2098" s="446">
        <v>202205068</v>
      </c>
      <c r="O2098" s="114"/>
      <c r="P2098" s="114" t="s">
        <v>54</v>
      </c>
      <c r="Q2098" s="113"/>
      <c r="R2098" s="417" t="s">
        <v>92</v>
      </c>
      <c r="S2098" s="120" t="s">
        <v>1412</v>
      </c>
      <c r="T2098" s="120" t="s">
        <v>860</v>
      </c>
      <c r="U2098" s="120" t="s">
        <v>1413</v>
      </c>
      <c r="V2098" s="121">
        <v>44681</v>
      </c>
      <c r="W2098" s="121">
        <v>44701</v>
      </c>
      <c r="X2098" s="122">
        <v>44706</v>
      </c>
      <c r="Y2098" s="122">
        <v>44709</v>
      </c>
      <c r="Z2098" s="122">
        <v>44720</v>
      </c>
      <c r="AA2098" s="127"/>
      <c r="AB2098" s="127"/>
      <c r="AC2098" s="122">
        <v>44720</v>
      </c>
      <c r="AD2098" s="128">
        <v>44723</v>
      </c>
      <c r="AE2098" s="129" t="s">
        <v>49</v>
      </c>
      <c r="AF2098" s="128"/>
      <c r="AG2098" s="130"/>
      <c r="AH2098" s="130"/>
      <c r="AI2098" s="130"/>
      <c r="AJ2098" s="130"/>
      <c r="AK2098" s="362"/>
      <c r="AL2098" s="362"/>
      <c r="AM2098" s="368">
        <v>44725</v>
      </c>
      <c r="AN2098" s="135" t="s">
        <v>49</v>
      </c>
      <c r="AO2098" s="401">
        <v>44725</v>
      </c>
      <c r="AP2098" s="136" t="s">
        <v>560</v>
      </c>
      <c r="AQ2098" s="136"/>
      <c r="AR2098" s="379" t="e">
        <f>IF(AND(AF2098=AG2098,AF2098=AI2098,AF2098=AK2098,AF2098=AM2098),"未到货",“到货”)</f>
        <v>#NAME?</v>
      </c>
    </row>
    <row r="2099" spans="1:44" ht="20.100000000000001" hidden="1" customHeight="1">
      <c r="A2099" s="346" t="s">
        <v>133</v>
      </c>
      <c r="B2099" s="35" t="s">
        <v>1428</v>
      </c>
      <c r="C2099" s="412" t="s">
        <v>1459</v>
      </c>
      <c r="D2099" s="248" t="s">
        <v>1451</v>
      </c>
      <c r="E2099" s="248" t="s">
        <v>208</v>
      </c>
      <c r="F2099" s="35" t="s">
        <v>486</v>
      </c>
      <c r="G2099" s="250" t="s">
        <v>633</v>
      </c>
      <c r="H2099" s="111" t="s">
        <v>388</v>
      </c>
      <c r="I2099" s="35" t="s">
        <v>52</v>
      </c>
      <c r="J2099" s="111">
        <v>1</v>
      </c>
      <c r="K2099" s="289">
        <v>44677</v>
      </c>
      <c r="L2099" s="289">
        <v>44698</v>
      </c>
      <c r="M2099" s="113" t="s">
        <v>1411</v>
      </c>
      <c r="N2099" s="446">
        <v>202205068</v>
      </c>
      <c r="O2099" s="114"/>
      <c r="P2099" s="410" t="s">
        <v>54</v>
      </c>
      <c r="Q2099" s="113"/>
      <c r="R2099" s="417" t="s">
        <v>92</v>
      </c>
      <c r="S2099" s="120" t="s">
        <v>1412</v>
      </c>
      <c r="T2099" s="120" t="s">
        <v>860</v>
      </c>
      <c r="U2099" s="120" t="s">
        <v>1413</v>
      </c>
      <c r="V2099" s="121">
        <v>44681</v>
      </c>
      <c r="W2099" s="121">
        <v>44701</v>
      </c>
      <c r="X2099" s="122">
        <v>44706</v>
      </c>
      <c r="Y2099" s="122">
        <v>44709</v>
      </c>
      <c r="Z2099" s="122">
        <v>44720</v>
      </c>
      <c r="AA2099" s="122">
        <v>44726</v>
      </c>
      <c r="AB2099" s="127"/>
      <c r="AC2099" s="122">
        <v>44727</v>
      </c>
      <c r="AD2099" s="128">
        <v>44733</v>
      </c>
      <c r="AE2099" s="129" t="s">
        <v>49</v>
      </c>
      <c r="AF2099" s="128"/>
      <c r="AG2099" s="130"/>
      <c r="AH2099" s="130"/>
      <c r="AI2099" s="130"/>
      <c r="AJ2099" s="130"/>
      <c r="AK2099" s="362"/>
      <c r="AL2099" s="362"/>
      <c r="AM2099" s="368">
        <v>44734</v>
      </c>
      <c r="AN2099" s="135" t="s">
        <v>49</v>
      </c>
      <c r="AO2099" s="368">
        <v>44734</v>
      </c>
      <c r="AP2099" s="399" t="s">
        <v>1452</v>
      </c>
      <c r="AQ2099" s="136"/>
      <c r="AR2099" s="379" t="e">
        <f>IF(AND(AF2099=AG2099,AF2099=AI2099,AF2099=AK2099,AF2099=AM2099),"未到货",“到货”)</f>
        <v>#NAME?</v>
      </c>
    </row>
    <row r="2100" spans="1:44" ht="20.100000000000001" hidden="1" customHeight="1">
      <c r="A2100" s="346" t="s">
        <v>135</v>
      </c>
      <c r="B2100" s="35" t="s">
        <v>1421</v>
      </c>
      <c r="C2100" s="412" t="s">
        <v>1460</v>
      </c>
      <c r="D2100" s="248" t="s">
        <v>1461</v>
      </c>
      <c r="E2100" s="248" t="s">
        <v>385</v>
      </c>
      <c r="F2100" s="35" t="s">
        <v>1438</v>
      </c>
      <c r="G2100" s="250" t="s">
        <v>1439</v>
      </c>
      <c r="H2100" s="111" t="s">
        <v>388</v>
      </c>
      <c r="I2100" s="35" t="s">
        <v>52</v>
      </c>
      <c r="J2100" s="111">
        <v>1</v>
      </c>
      <c r="K2100" s="289">
        <v>44677</v>
      </c>
      <c r="L2100" s="289">
        <v>44698</v>
      </c>
      <c r="M2100" s="113" t="s">
        <v>1411</v>
      </c>
      <c r="N2100" s="446">
        <v>202205068</v>
      </c>
      <c r="O2100" s="114"/>
      <c r="P2100" s="410" t="s">
        <v>54</v>
      </c>
      <c r="Q2100" s="113"/>
      <c r="R2100" s="417" t="s">
        <v>92</v>
      </c>
      <c r="S2100" s="120" t="s">
        <v>1412</v>
      </c>
      <c r="T2100" s="120" t="s">
        <v>860</v>
      </c>
      <c r="U2100" s="120" t="s">
        <v>1413</v>
      </c>
      <c r="V2100" s="121">
        <v>44681</v>
      </c>
      <c r="W2100" s="121">
        <v>44701</v>
      </c>
      <c r="X2100" s="122">
        <v>44706</v>
      </c>
      <c r="Y2100" s="122">
        <v>44709</v>
      </c>
      <c r="Z2100" s="122">
        <v>44720</v>
      </c>
      <c r="AA2100" s="127"/>
      <c r="AB2100" s="127"/>
      <c r="AC2100" s="122">
        <v>44720</v>
      </c>
      <c r="AD2100" s="128">
        <v>44723</v>
      </c>
      <c r="AE2100" s="129" t="s">
        <v>49</v>
      </c>
      <c r="AF2100" s="128"/>
      <c r="AG2100" s="130"/>
      <c r="AH2100" s="130"/>
      <c r="AI2100" s="130"/>
      <c r="AJ2100" s="130">
        <v>1</v>
      </c>
      <c r="AK2100" s="362">
        <v>44724</v>
      </c>
      <c r="AL2100" s="362">
        <v>44729</v>
      </c>
      <c r="AM2100" s="368">
        <v>44730</v>
      </c>
      <c r="AN2100" s="135" t="s">
        <v>49</v>
      </c>
      <c r="AO2100" s="134">
        <v>44730</v>
      </c>
      <c r="AP2100" s="136" t="s">
        <v>560</v>
      </c>
      <c r="AQ2100" s="136"/>
      <c r="AR2100" s="379" t="e">
        <f>IF(AND(AF2100=AG2100,AF2100=AI2100,AF2100=AK2100,AF2100=AM2100),"未到货",“到货”)</f>
        <v>#NAME?</v>
      </c>
    </row>
    <row r="2101" spans="1:44" ht="20.100000000000001" hidden="1" customHeight="1">
      <c r="A2101" s="346" t="s">
        <v>137</v>
      </c>
      <c r="B2101" s="35" t="s">
        <v>1421</v>
      </c>
      <c r="C2101" s="412" t="s">
        <v>1462</v>
      </c>
      <c r="D2101" s="248" t="s">
        <v>1463</v>
      </c>
      <c r="E2101" s="248" t="s">
        <v>485</v>
      </c>
      <c r="F2101" s="35" t="s">
        <v>486</v>
      </c>
      <c r="G2101" s="250" t="s">
        <v>487</v>
      </c>
      <c r="H2101" s="111" t="s">
        <v>388</v>
      </c>
      <c r="I2101" s="35" t="s">
        <v>52</v>
      </c>
      <c r="J2101" s="111">
        <v>1</v>
      </c>
      <c r="K2101" s="289">
        <v>44677</v>
      </c>
      <c r="L2101" s="289">
        <v>44698</v>
      </c>
      <c r="M2101" s="113" t="s">
        <v>1411</v>
      </c>
      <c r="N2101" s="446">
        <v>202205068</v>
      </c>
      <c r="O2101" s="114"/>
      <c r="P2101" s="114" t="s">
        <v>54</v>
      </c>
      <c r="Q2101" s="113"/>
      <c r="R2101" s="417" t="s">
        <v>92</v>
      </c>
      <c r="S2101" s="120" t="s">
        <v>1412</v>
      </c>
      <c r="T2101" s="120" t="s">
        <v>860</v>
      </c>
      <c r="U2101" s="120" t="s">
        <v>1413</v>
      </c>
      <c r="V2101" s="121">
        <v>44681</v>
      </c>
      <c r="W2101" s="121">
        <v>44701</v>
      </c>
      <c r="X2101" s="122">
        <v>44706</v>
      </c>
      <c r="Y2101" s="122">
        <v>44709</v>
      </c>
      <c r="Z2101" s="122">
        <v>44720</v>
      </c>
      <c r="AA2101" s="127"/>
      <c r="AB2101" s="127"/>
      <c r="AC2101" s="122">
        <v>44720</v>
      </c>
      <c r="AD2101" s="128">
        <v>44723</v>
      </c>
      <c r="AE2101" s="129" t="s">
        <v>58</v>
      </c>
      <c r="AF2101" s="128"/>
      <c r="AG2101" s="130"/>
      <c r="AH2101" s="130"/>
      <c r="AI2101" s="130"/>
      <c r="AJ2101" s="130"/>
      <c r="AK2101" s="362"/>
      <c r="AL2101" s="362"/>
      <c r="AM2101" s="368">
        <v>44725</v>
      </c>
      <c r="AN2101" s="135" t="s">
        <v>49</v>
      </c>
      <c r="AO2101" s="401">
        <v>44725</v>
      </c>
      <c r="AP2101" s="136" t="s">
        <v>560</v>
      </c>
      <c r="AQ2101" s="136"/>
      <c r="AR2101" s="379" t="e">
        <f>IF(AND(AF2101=AG2101,AF2101=AI2101,AF2101=AK2101,AF2101=AM2101),"未到货",“到货”)</f>
        <v>#NAME?</v>
      </c>
    </row>
    <row r="2102" spans="1:44" ht="20.100000000000001" hidden="1" customHeight="1">
      <c r="A2102" s="346" t="s">
        <v>139</v>
      </c>
      <c r="B2102" s="35" t="s">
        <v>1421</v>
      </c>
      <c r="C2102" s="412" t="s">
        <v>1464</v>
      </c>
      <c r="D2102" s="248" t="s">
        <v>1443</v>
      </c>
      <c r="E2102" s="248" t="s">
        <v>423</v>
      </c>
      <c r="F2102" s="35" t="s">
        <v>420</v>
      </c>
      <c r="G2102" s="250" t="s">
        <v>633</v>
      </c>
      <c r="H2102" s="111" t="s">
        <v>388</v>
      </c>
      <c r="I2102" s="35" t="s">
        <v>52</v>
      </c>
      <c r="J2102" s="111">
        <v>1</v>
      </c>
      <c r="K2102" s="289">
        <v>44677</v>
      </c>
      <c r="L2102" s="289">
        <v>44698</v>
      </c>
      <c r="M2102" s="113" t="s">
        <v>1411</v>
      </c>
      <c r="N2102" s="446">
        <v>202205068</v>
      </c>
      <c r="O2102" s="114"/>
      <c r="P2102" s="404" t="s">
        <v>54</v>
      </c>
      <c r="Q2102" s="113"/>
      <c r="R2102" s="417" t="s">
        <v>92</v>
      </c>
      <c r="S2102" s="120" t="s">
        <v>1412</v>
      </c>
      <c r="T2102" s="120" t="s">
        <v>860</v>
      </c>
      <c r="U2102" s="120" t="s">
        <v>1413</v>
      </c>
      <c r="V2102" s="121">
        <v>44681</v>
      </c>
      <c r="W2102" s="121">
        <v>44701</v>
      </c>
      <c r="X2102" s="122">
        <v>44706</v>
      </c>
      <c r="Y2102" s="122">
        <v>44709</v>
      </c>
      <c r="Z2102" s="127"/>
      <c r="AA2102" s="127"/>
      <c r="AB2102" s="127"/>
      <c r="AC2102" s="122">
        <v>44706</v>
      </c>
      <c r="AD2102" s="128">
        <v>44706</v>
      </c>
      <c r="AE2102" s="129" t="s">
        <v>49</v>
      </c>
      <c r="AF2102" s="128"/>
      <c r="AG2102" s="130"/>
      <c r="AH2102" s="130"/>
      <c r="AI2102" s="130"/>
      <c r="AJ2102" s="130"/>
      <c r="AK2102" s="362"/>
      <c r="AL2102" s="362"/>
      <c r="AM2102" s="405">
        <v>44707</v>
      </c>
      <c r="AN2102" s="371" t="s">
        <v>49</v>
      </c>
      <c r="AO2102" s="395">
        <v>44707</v>
      </c>
      <c r="AP2102" s="396" t="s">
        <v>560</v>
      </c>
      <c r="AQ2102" s="136"/>
      <c r="AR2102" s="379" t="e">
        <f>IF(AND(AF2102=AG2102,AF2102=AI2102,AF2102=AK2102,AF2102=AM2102),"未到货",“到货”)</f>
        <v>#NAME?</v>
      </c>
    </row>
    <row r="2103" spans="1:44" ht="20.100000000000001" hidden="1" customHeight="1">
      <c r="A2103" s="346" t="s">
        <v>141</v>
      </c>
      <c r="B2103" s="35" t="s">
        <v>1422</v>
      </c>
      <c r="C2103" s="412" t="s">
        <v>1464</v>
      </c>
      <c r="D2103" s="248" t="s">
        <v>1443</v>
      </c>
      <c r="E2103" s="248" t="s">
        <v>423</v>
      </c>
      <c r="F2103" s="35" t="s">
        <v>420</v>
      </c>
      <c r="G2103" s="250" t="s">
        <v>633</v>
      </c>
      <c r="H2103" s="111" t="s">
        <v>388</v>
      </c>
      <c r="I2103" s="35" t="s">
        <v>52</v>
      </c>
      <c r="J2103" s="111">
        <v>1</v>
      </c>
      <c r="K2103" s="289">
        <v>44677</v>
      </c>
      <c r="L2103" s="289">
        <v>44698</v>
      </c>
      <c r="M2103" s="113" t="s">
        <v>1411</v>
      </c>
      <c r="N2103" s="446">
        <v>202205068</v>
      </c>
      <c r="O2103" s="114"/>
      <c r="P2103" s="404" t="s">
        <v>54</v>
      </c>
      <c r="Q2103" s="113"/>
      <c r="R2103" s="417" t="s">
        <v>92</v>
      </c>
      <c r="S2103" s="120" t="s">
        <v>1412</v>
      </c>
      <c r="T2103" s="120" t="s">
        <v>860</v>
      </c>
      <c r="U2103" s="120" t="s">
        <v>1413</v>
      </c>
      <c r="V2103" s="121">
        <v>44681</v>
      </c>
      <c r="W2103" s="121">
        <v>44701</v>
      </c>
      <c r="X2103" s="122">
        <v>44706</v>
      </c>
      <c r="Y2103" s="122">
        <v>44709</v>
      </c>
      <c r="Z2103" s="127"/>
      <c r="AA2103" s="127"/>
      <c r="AB2103" s="127"/>
      <c r="AC2103" s="122">
        <v>44706</v>
      </c>
      <c r="AD2103" s="128">
        <v>44706</v>
      </c>
      <c r="AE2103" s="129" t="s">
        <v>49</v>
      </c>
      <c r="AF2103" s="128"/>
      <c r="AG2103" s="130"/>
      <c r="AH2103" s="130"/>
      <c r="AI2103" s="130"/>
      <c r="AJ2103" s="130"/>
      <c r="AK2103" s="362"/>
      <c r="AL2103" s="362"/>
      <c r="AM2103" s="405">
        <v>44707</v>
      </c>
      <c r="AN2103" s="371" t="s">
        <v>49</v>
      </c>
      <c r="AO2103" s="395">
        <v>44707</v>
      </c>
      <c r="AP2103" s="396" t="s">
        <v>560</v>
      </c>
      <c r="AQ2103" s="136"/>
      <c r="AR2103" s="379" t="e">
        <f>IF(AND(AF2103=AG2103,AF2103=AI2103,AF2103=AK2103,AF2103=AM2103),"未到货",“到货”)</f>
        <v>#NAME?</v>
      </c>
    </row>
    <row r="2104" spans="1:44" ht="20.100000000000001" hidden="1" customHeight="1">
      <c r="A2104" s="346" t="s">
        <v>143</v>
      </c>
      <c r="B2104" s="35" t="s">
        <v>1426</v>
      </c>
      <c r="C2104" s="412" t="s">
        <v>1465</v>
      </c>
      <c r="D2104" s="248" t="s">
        <v>1445</v>
      </c>
      <c r="E2104" s="248" t="s">
        <v>1446</v>
      </c>
      <c r="F2104" s="35" t="s">
        <v>1447</v>
      </c>
      <c r="G2104" s="250" t="s">
        <v>1448</v>
      </c>
      <c r="H2104" s="111" t="s">
        <v>388</v>
      </c>
      <c r="I2104" s="35" t="s">
        <v>52</v>
      </c>
      <c r="J2104" s="111">
        <v>1</v>
      </c>
      <c r="K2104" s="289">
        <v>44677</v>
      </c>
      <c r="L2104" s="289">
        <v>44698</v>
      </c>
      <c r="M2104" s="113" t="s">
        <v>1411</v>
      </c>
      <c r="N2104" s="446">
        <v>202205068</v>
      </c>
      <c r="O2104" s="114"/>
      <c r="P2104" s="410" t="s">
        <v>54</v>
      </c>
      <c r="Q2104" s="410"/>
      <c r="R2104" s="417" t="s">
        <v>92</v>
      </c>
      <c r="S2104" s="120" t="s">
        <v>93</v>
      </c>
      <c r="T2104" s="120" t="s">
        <v>860</v>
      </c>
      <c r="U2104" s="120" t="s">
        <v>1425</v>
      </c>
      <c r="V2104" s="121">
        <v>44681</v>
      </c>
      <c r="W2104" s="121">
        <v>44701</v>
      </c>
      <c r="X2104" s="122">
        <v>44706</v>
      </c>
      <c r="Y2104" s="122">
        <v>44709</v>
      </c>
      <c r="Z2104" s="122">
        <v>44714</v>
      </c>
      <c r="AA2104" s="127"/>
      <c r="AB2104" s="127"/>
      <c r="AC2104" s="122">
        <v>44717</v>
      </c>
      <c r="AD2104" s="128">
        <v>44717</v>
      </c>
      <c r="AE2104" s="129" t="s">
        <v>49</v>
      </c>
      <c r="AF2104" s="128"/>
      <c r="AG2104" s="130"/>
      <c r="AH2104" s="130"/>
      <c r="AI2104" s="130"/>
      <c r="AJ2104" s="130">
        <v>1</v>
      </c>
      <c r="AK2104" s="362">
        <v>44714</v>
      </c>
      <c r="AL2104" s="362">
        <v>44717</v>
      </c>
      <c r="AM2104" s="368">
        <v>44720</v>
      </c>
      <c r="AN2104" s="135" t="s">
        <v>49</v>
      </c>
      <c r="AO2104" s="134">
        <v>44720</v>
      </c>
      <c r="AP2104" s="136" t="s">
        <v>560</v>
      </c>
      <c r="AQ2104" s="136"/>
      <c r="AR2104" s="379" t="e">
        <f>IF(AND(AF2104=AG2104,AF2104=AI2104,AF2104=AK2104,AF2104=AM2104),"未到货",“到货”)</f>
        <v>#NAME?</v>
      </c>
    </row>
    <row r="2105" spans="1:44" ht="20.100000000000001" hidden="1" customHeight="1">
      <c r="A2105" s="346" t="s">
        <v>145</v>
      </c>
      <c r="B2105" s="35" t="s">
        <v>1421</v>
      </c>
      <c r="C2105" s="412" t="s">
        <v>1465</v>
      </c>
      <c r="D2105" s="248" t="s">
        <v>1445</v>
      </c>
      <c r="E2105" s="248" t="s">
        <v>1446</v>
      </c>
      <c r="F2105" s="35" t="s">
        <v>1449</v>
      </c>
      <c r="G2105" s="250" t="s">
        <v>1448</v>
      </c>
      <c r="H2105" s="111" t="s">
        <v>388</v>
      </c>
      <c r="I2105" s="35" t="s">
        <v>52</v>
      </c>
      <c r="J2105" s="111">
        <v>1</v>
      </c>
      <c r="K2105" s="289">
        <v>44677</v>
      </c>
      <c r="L2105" s="289">
        <v>44698</v>
      </c>
      <c r="M2105" s="113" t="s">
        <v>1411</v>
      </c>
      <c r="N2105" s="446">
        <v>202205068</v>
      </c>
      <c r="O2105" s="114"/>
      <c r="P2105" s="114" t="s">
        <v>54</v>
      </c>
      <c r="Q2105" s="113"/>
      <c r="R2105" s="417" t="s">
        <v>92</v>
      </c>
      <c r="S2105" s="120" t="s">
        <v>1417</v>
      </c>
      <c r="T2105" s="120" t="s">
        <v>860</v>
      </c>
      <c r="U2105" s="120" t="s">
        <v>1418</v>
      </c>
      <c r="V2105" s="121">
        <v>44688</v>
      </c>
      <c r="W2105" s="121">
        <v>44711</v>
      </c>
      <c r="X2105" s="122">
        <v>44720</v>
      </c>
      <c r="Y2105" s="122">
        <v>44722</v>
      </c>
      <c r="Z2105" s="127"/>
      <c r="AA2105" s="127"/>
      <c r="AB2105" s="127"/>
      <c r="AC2105" s="122">
        <v>44725</v>
      </c>
      <c r="AD2105" s="128">
        <v>44725</v>
      </c>
      <c r="AE2105" s="129" t="s">
        <v>49</v>
      </c>
      <c r="AF2105" s="128"/>
      <c r="AG2105" s="130"/>
      <c r="AH2105" s="130"/>
      <c r="AI2105" s="130"/>
      <c r="AJ2105" s="130"/>
      <c r="AK2105" s="362"/>
      <c r="AL2105" s="362"/>
      <c r="AM2105" s="368">
        <v>44727</v>
      </c>
      <c r="AN2105" s="135" t="s">
        <v>49</v>
      </c>
      <c r="AO2105" s="401">
        <v>44727</v>
      </c>
      <c r="AP2105" s="136" t="s">
        <v>560</v>
      </c>
      <c r="AQ2105" s="136"/>
      <c r="AR2105" s="379" t="e">
        <f>IF(AND(AF2105=AG2105,AF2105=AI2105,AF2105=AK2105,AF2105=AM2105),"未到货",“到货”)</f>
        <v>#NAME?</v>
      </c>
    </row>
    <row r="2106" spans="1:44" ht="20.100000000000001" hidden="1" customHeight="1">
      <c r="A2106" s="346" t="s">
        <v>147</v>
      </c>
      <c r="B2106" s="35" t="s">
        <v>1422</v>
      </c>
      <c r="C2106" s="412" t="s">
        <v>1465</v>
      </c>
      <c r="D2106" s="248" t="s">
        <v>1445</v>
      </c>
      <c r="E2106" s="248" t="s">
        <v>1446</v>
      </c>
      <c r="F2106" s="35" t="s">
        <v>1449</v>
      </c>
      <c r="G2106" s="250" t="s">
        <v>1448</v>
      </c>
      <c r="H2106" s="111" t="s">
        <v>388</v>
      </c>
      <c r="I2106" s="35" t="s">
        <v>52</v>
      </c>
      <c r="J2106" s="111">
        <v>1</v>
      </c>
      <c r="K2106" s="289">
        <v>44677</v>
      </c>
      <c r="L2106" s="289">
        <v>44698</v>
      </c>
      <c r="M2106" s="113" t="s">
        <v>1411</v>
      </c>
      <c r="N2106" s="446">
        <v>202205068</v>
      </c>
      <c r="O2106" s="114"/>
      <c r="P2106" s="114" t="s">
        <v>54</v>
      </c>
      <c r="Q2106" s="113"/>
      <c r="R2106" s="417" t="s">
        <v>92</v>
      </c>
      <c r="S2106" s="120" t="s">
        <v>1417</v>
      </c>
      <c r="T2106" s="120" t="s">
        <v>860</v>
      </c>
      <c r="U2106" s="120" t="s">
        <v>1418</v>
      </c>
      <c r="V2106" s="121">
        <v>44688</v>
      </c>
      <c r="W2106" s="121">
        <v>44711</v>
      </c>
      <c r="X2106" s="122">
        <v>44720</v>
      </c>
      <c r="Y2106" s="122">
        <v>44722</v>
      </c>
      <c r="Z2106" s="127"/>
      <c r="AA2106" s="127"/>
      <c r="AB2106" s="127"/>
      <c r="AC2106" s="122">
        <v>44725</v>
      </c>
      <c r="AD2106" s="128">
        <v>44725</v>
      </c>
      <c r="AE2106" s="129" t="s">
        <v>49</v>
      </c>
      <c r="AF2106" s="128"/>
      <c r="AG2106" s="130"/>
      <c r="AH2106" s="130"/>
      <c r="AI2106" s="130"/>
      <c r="AJ2106" s="130"/>
      <c r="AK2106" s="362"/>
      <c r="AL2106" s="362"/>
      <c r="AM2106" s="368">
        <v>44727</v>
      </c>
      <c r="AN2106" s="135" t="s">
        <v>49</v>
      </c>
      <c r="AO2106" s="401">
        <v>44727</v>
      </c>
      <c r="AP2106" s="136" t="s">
        <v>560</v>
      </c>
      <c r="AQ2106" s="136"/>
      <c r="AR2106" s="379" t="e">
        <f>IF(AND(AF2106=AG2106,AF2106=AI2106,AF2106=AK2106,AF2106=AM2106),"未到货",“到货”)</f>
        <v>#NAME?</v>
      </c>
    </row>
    <row r="2107" spans="1:44" ht="20.100000000000001" hidden="1" customHeight="1">
      <c r="A2107" s="346" t="s">
        <v>149</v>
      </c>
      <c r="B2107" s="35" t="s">
        <v>1429</v>
      </c>
      <c r="C2107" s="412" t="s">
        <v>1465</v>
      </c>
      <c r="D2107" s="248" t="s">
        <v>1445</v>
      </c>
      <c r="E2107" s="248" t="s">
        <v>1446</v>
      </c>
      <c r="F2107" s="35" t="s">
        <v>1449</v>
      </c>
      <c r="G2107" s="250" t="s">
        <v>1448</v>
      </c>
      <c r="H2107" s="111" t="s">
        <v>388</v>
      </c>
      <c r="I2107" s="35" t="s">
        <v>52</v>
      </c>
      <c r="J2107" s="111">
        <v>1</v>
      </c>
      <c r="K2107" s="289">
        <v>44677</v>
      </c>
      <c r="L2107" s="289">
        <v>44698</v>
      </c>
      <c r="M2107" s="113" t="s">
        <v>1411</v>
      </c>
      <c r="N2107" s="446">
        <v>202205068</v>
      </c>
      <c r="O2107" s="114"/>
      <c r="P2107" s="114" t="s">
        <v>54</v>
      </c>
      <c r="Q2107" s="113"/>
      <c r="R2107" s="417" t="s">
        <v>92</v>
      </c>
      <c r="S2107" s="120" t="s">
        <v>1417</v>
      </c>
      <c r="T2107" s="120" t="s">
        <v>860</v>
      </c>
      <c r="U2107" s="120" t="s">
        <v>1418</v>
      </c>
      <c r="V2107" s="121">
        <v>44688</v>
      </c>
      <c r="W2107" s="121">
        <v>44711</v>
      </c>
      <c r="X2107" s="122">
        <v>44720</v>
      </c>
      <c r="Y2107" s="122">
        <v>44722</v>
      </c>
      <c r="Z2107" s="127"/>
      <c r="AA2107" s="127"/>
      <c r="AB2107" s="127"/>
      <c r="AC2107" s="122">
        <v>44725</v>
      </c>
      <c r="AD2107" s="128">
        <v>44725</v>
      </c>
      <c r="AE2107" s="129" t="s">
        <v>49</v>
      </c>
      <c r="AF2107" s="128"/>
      <c r="AG2107" s="130"/>
      <c r="AH2107" s="130"/>
      <c r="AI2107" s="130"/>
      <c r="AJ2107" s="130"/>
      <c r="AK2107" s="362"/>
      <c r="AL2107" s="362"/>
      <c r="AM2107" s="368">
        <v>44727</v>
      </c>
      <c r="AN2107" s="135" t="s">
        <v>49</v>
      </c>
      <c r="AO2107" s="401">
        <v>44727</v>
      </c>
      <c r="AP2107" s="136" t="s">
        <v>560</v>
      </c>
      <c r="AQ2107" s="136"/>
      <c r="AR2107" s="379" t="e">
        <f>IF(AND(AF2107=AG2107,AF2107=AI2107,AF2107=AK2107,AF2107=AM2107),"未到货",“到货”)</f>
        <v>#NAME?</v>
      </c>
    </row>
    <row r="2108" spans="1:44" ht="20.100000000000001" hidden="1" customHeight="1">
      <c r="A2108" s="346" t="s">
        <v>152</v>
      </c>
      <c r="B2108" s="35" t="s">
        <v>1430</v>
      </c>
      <c r="C2108" s="412" t="s">
        <v>1465</v>
      </c>
      <c r="D2108" s="248" t="s">
        <v>1445</v>
      </c>
      <c r="E2108" s="248" t="s">
        <v>1446</v>
      </c>
      <c r="F2108" s="35" t="s">
        <v>1449</v>
      </c>
      <c r="G2108" s="250" t="s">
        <v>1448</v>
      </c>
      <c r="H2108" s="111" t="s">
        <v>388</v>
      </c>
      <c r="I2108" s="35" t="s">
        <v>52</v>
      </c>
      <c r="J2108" s="111">
        <v>1</v>
      </c>
      <c r="K2108" s="289">
        <v>44677</v>
      </c>
      <c r="L2108" s="289">
        <v>44698</v>
      </c>
      <c r="M2108" s="113" t="s">
        <v>1411</v>
      </c>
      <c r="N2108" s="446">
        <v>202205068</v>
      </c>
      <c r="O2108" s="114"/>
      <c r="P2108" s="114" t="s">
        <v>54</v>
      </c>
      <c r="Q2108" s="113"/>
      <c r="R2108" s="417" t="s">
        <v>92</v>
      </c>
      <c r="S2108" s="120" t="s">
        <v>1417</v>
      </c>
      <c r="T2108" s="120" t="s">
        <v>860</v>
      </c>
      <c r="U2108" s="120" t="s">
        <v>1418</v>
      </c>
      <c r="V2108" s="121">
        <v>44688</v>
      </c>
      <c r="W2108" s="121">
        <v>44711</v>
      </c>
      <c r="X2108" s="122">
        <v>44720</v>
      </c>
      <c r="Y2108" s="122">
        <v>44722</v>
      </c>
      <c r="Z2108" s="127"/>
      <c r="AA2108" s="127"/>
      <c r="AB2108" s="127"/>
      <c r="AC2108" s="122">
        <v>44725</v>
      </c>
      <c r="AD2108" s="128">
        <v>44725</v>
      </c>
      <c r="AE2108" s="129" t="s">
        <v>49</v>
      </c>
      <c r="AF2108" s="128"/>
      <c r="AG2108" s="130"/>
      <c r="AH2108" s="130"/>
      <c r="AI2108" s="130"/>
      <c r="AJ2108" s="130"/>
      <c r="AK2108" s="362"/>
      <c r="AL2108" s="362"/>
      <c r="AM2108" s="368">
        <v>44727</v>
      </c>
      <c r="AN2108" s="135" t="s">
        <v>49</v>
      </c>
      <c r="AO2108" s="401">
        <v>44727</v>
      </c>
      <c r="AP2108" s="136" t="s">
        <v>560</v>
      </c>
      <c r="AQ2108" s="136"/>
      <c r="AR2108" s="379" t="e">
        <f>IF(AND(AF2108=AG2108,AF2108=AI2108,AF2108=AK2108,AF2108=AM2108),"未到货",“到货”)</f>
        <v>#NAME?</v>
      </c>
    </row>
    <row r="2109" spans="1:44" ht="20.100000000000001" hidden="1" customHeight="1">
      <c r="A2109" s="346" t="s">
        <v>154</v>
      </c>
      <c r="B2109" s="35" t="s">
        <v>1422</v>
      </c>
      <c r="C2109" s="412" t="s">
        <v>1466</v>
      </c>
      <c r="D2109" s="248" t="s">
        <v>1467</v>
      </c>
      <c r="E2109" s="248" t="s">
        <v>385</v>
      </c>
      <c r="F2109" s="35" t="s">
        <v>1438</v>
      </c>
      <c r="G2109" s="250" t="s">
        <v>1439</v>
      </c>
      <c r="H2109" s="111" t="s">
        <v>388</v>
      </c>
      <c r="I2109" s="35" t="s">
        <v>52</v>
      </c>
      <c r="J2109" s="111">
        <v>1</v>
      </c>
      <c r="K2109" s="289">
        <v>44677</v>
      </c>
      <c r="L2109" s="289">
        <v>44698</v>
      </c>
      <c r="M2109" s="113" t="s">
        <v>1411</v>
      </c>
      <c r="N2109" s="446">
        <v>202205068</v>
      </c>
      <c r="O2109" s="114"/>
      <c r="P2109" s="410" t="s">
        <v>54</v>
      </c>
      <c r="Q2109" s="113"/>
      <c r="R2109" s="417" t="s">
        <v>92</v>
      </c>
      <c r="S2109" s="120" t="s">
        <v>1412</v>
      </c>
      <c r="T2109" s="120" t="s">
        <v>860</v>
      </c>
      <c r="U2109" s="120" t="s">
        <v>1413</v>
      </c>
      <c r="V2109" s="121">
        <v>44681</v>
      </c>
      <c r="W2109" s="121">
        <v>44701</v>
      </c>
      <c r="X2109" s="122">
        <v>44706</v>
      </c>
      <c r="Y2109" s="122">
        <v>44709</v>
      </c>
      <c r="Z2109" s="122">
        <v>44720</v>
      </c>
      <c r="AA2109" s="127"/>
      <c r="AB2109" s="127"/>
      <c r="AC2109" s="122">
        <v>44720</v>
      </c>
      <c r="AD2109" s="128">
        <v>44723</v>
      </c>
      <c r="AE2109" s="129" t="s">
        <v>49</v>
      </c>
      <c r="AF2109" s="128"/>
      <c r="AG2109" s="130"/>
      <c r="AH2109" s="130"/>
      <c r="AI2109" s="130"/>
      <c r="AJ2109" s="130">
        <v>1</v>
      </c>
      <c r="AK2109" s="362">
        <v>44724</v>
      </c>
      <c r="AL2109" s="362">
        <v>44729</v>
      </c>
      <c r="AM2109" s="368">
        <v>44730</v>
      </c>
      <c r="AN2109" s="135" t="s">
        <v>49</v>
      </c>
      <c r="AO2109" s="134">
        <v>44730</v>
      </c>
      <c r="AP2109" s="136" t="s">
        <v>560</v>
      </c>
      <c r="AQ2109" s="136"/>
      <c r="AR2109" s="379" t="e">
        <f>IF(AND(AF2109=AG2109,AF2109=AI2109,AF2109=AK2109,AF2109=AM2109),"未到货",“到货”)</f>
        <v>#NAME?</v>
      </c>
    </row>
    <row r="2110" spans="1:44" ht="20.100000000000001" hidden="1" customHeight="1">
      <c r="A2110" s="346" t="s">
        <v>156</v>
      </c>
      <c r="B2110" s="35" t="s">
        <v>1422</v>
      </c>
      <c r="C2110" s="412" t="s">
        <v>1468</v>
      </c>
      <c r="D2110" s="248" t="s">
        <v>1469</v>
      </c>
      <c r="E2110" s="248" t="s">
        <v>485</v>
      </c>
      <c r="F2110" s="35" t="s">
        <v>486</v>
      </c>
      <c r="G2110" s="250" t="s">
        <v>487</v>
      </c>
      <c r="H2110" s="111" t="s">
        <v>388</v>
      </c>
      <c r="I2110" s="35" t="s">
        <v>52</v>
      </c>
      <c r="J2110" s="111">
        <v>1</v>
      </c>
      <c r="K2110" s="289">
        <v>44677</v>
      </c>
      <c r="L2110" s="289">
        <v>44698</v>
      </c>
      <c r="M2110" s="113" t="s">
        <v>1411</v>
      </c>
      <c r="N2110" s="446">
        <v>202205068</v>
      </c>
      <c r="O2110" s="114"/>
      <c r="P2110" s="114" t="s">
        <v>54</v>
      </c>
      <c r="Q2110" s="113"/>
      <c r="R2110" s="417" t="s">
        <v>92</v>
      </c>
      <c r="S2110" s="120" t="s">
        <v>1412</v>
      </c>
      <c r="T2110" s="120" t="s">
        <v>860</v>
      </c>
      <c r="U2110" s="120" t="s">
        <v>1413</v>
      </c>
      <c r="V2110" s="121">
        <v>44681</v>
      </c>
      <c r="W2110" s="121">
        <v>44701</v>
      </c>
      <c r="X2110" s="122">
        <v>44706</v>
      </c>
      <c r="Y2110" s="122">
        <v>44709</v>
      </c>
      <c r="Z2110" s="122">
        <v>44720</v>
      </c>
      <c r="AA2110" s="127"/>
      <c r="AB2110" s="127"/>
      <c r="AC2110" s="122">
        <v>44720</v>
      </c>
      <c r="AD2110" s="128">
        <v>44723</v>
      </c>
      <c r="AE2110" s="129" t="s">
        <v>49</v>
      </c>
      <c r="AF2110" s="128"/>
      <c r="AG2110" s="130"/>
      <c r="AH2110" s="130"/>
      <c r="AI2110" s="130"/>
      <c r="AJ2110" s="130"/>
      <c r="AK2110" s="362"/>
      <c r="AL2110" s="362"/>
      <c r="AM2110" s="368">
        <v>44725</v>
      </c>
      <c r="AN2110" s="135" t="s">
        <v>49</v>
      </c>
      <c r="AO2110" s="401">
        <v>44725</v>
      </c>
      <c r="AP2110" s="136" t="s">
        <v>560</v>
      </c>
      <c r="AQ2110" s="136"/>
      <c r="AR2110" s="379" t="e">
        <f>IF(AND(AF2110=AG2110,AF2110=AI2110,AF2110=AK2110,AF2110=AM2110),"未到货",“到货”)</f>
        <v>#NAME?</v>
      </c>
    </row>
    <row r="2111" spans="1:44" ht="20.100000000000001" hidden="1" customHeight="1">
      <c r="A2111" s="346" t="s">
        <v>159</v>
      </c>
      <c r="B2111" s="35" t="s">
        <v>1429</v>
      </c>
      <c r="C2111" s="412" t="s">
        <v>1470</v>
      </c>
      <c r="D2111" s="248" t="s">
        <v>1471</v>
      </c>
      <c r="E2111" s="248" t="s">
        <v>208</v>
      </c>
      <c r="F2111" s="35" t="s">
        <v>486</v>
      </c>
      <c r="G2111" s="250" t="s">
        <v>1144</v>
      </c>
      <c r="H2111" s="111" t="s">
        <v>388</v>
      </c>
      <c r="I2111" s="35" t="s">
        <v>52</v>
      </c>
      <c r="J2111" s="111">
        <v>1</v>
      </c>
      <c r="K2111" s="289">
        <v>44677</v>
      </c>
      <c r="L2111" s="289">
        <v>44698</v>
      </c>
      <c r="M2111" s="113" t="s">
        <v>1411</v>
      </c>
      <c r="N2111" s="446">
        <v>202205068</v>
      </c>
      <c r="O2111" s="114"/>
      <c r="P2111" s="410" t="s">
        <v>54</v>
      </c>
      <c r="Q2111" s="113"/>
      <c r="R2111" s="417" t="s">
        <v>92</v>
      </c>
      <c r="S2111" s="120" t="s">
        <v>1412</v>
      </c>
      <c r="T2111" s="120" t="s">
        <v>860</v>
      </c>
      <c r="U2111" s="120" t="s">
        <v>1413</v>
      </c>
      <c r="V2111" s="121">
        <v>44681</v>
      </c>
      <c r="W2111" s="121">
        <v>44701</v>
      </c>
      <c r="X2111" s="122">
        <v>44706</v>
      </c>
      <c r="Y2111" s="122">
        <v>44709</v>
      </c>
      <c r="Z2111" s="122">
        <v>44720</v>
      </c>
      <c r="AA2111" s="122">
        <v>44726</v>
      </c>
      <c r="AB2111" s="127"/>
      <c r="AC2111" s="122">
        <v>44727</v>
      </c>
      <c r="AD2111" s="128">
        <v>44733</v>
      </c>
      <c r="AE2111" s="129" t="s">
        <v>49</v>
      </c>
      <c r="AF2111" s="128"/>
      <c r="AG2111" s="130"/>
      <c r="AH2111" s="130"/>
      <c r="AI2111" s="130"/>
      <c r="AJ2111" s="130"/>
      <c r="AK2111" s="362"/>
      <c r="AL2111" s="362"/>
      <c r="AM2111" s="368">
        <v>44734</v>
      </c>
      <c r="AN2111" s="135" t="s">
        <v>49</v>
      </c>
      <c r="AO2111" s="368">
        <v>44734</v>
      </c>
      <c r="AP2111" s="399" t="s">
        <v>1452</v>
      </c>
      <c r="AQ2111" s="136"/>
      <c r="AR2111" s="379" t="e">
        <f>IF(AND(AF2111=AG2111,AF2111=AI2111,AF2111=AK2111,AF2111=AM2111),"未到货",“到货”)</f>
        <v>#NAME?</v>
      </c>
    </row>
    <row r="2112" spans="1:44" ht="20.100000000000001" hidden="1" customHeight="1">
      <c r="A2112" s="346" t="s">
        <v>161</v>
      </c>
      <c r="B2112" s="35" t="s">
        <v>1430</v>
      </c>
      <c r="C2112" s="412" t="s">
        <v>1472</v>
      </c>
      <c r="D2112" s="248" t="s">
        <v>1473</v>
      </c>
      <c r="E2112" s="248" t="s">
        <v>208</v>
      </c>
      <c r="F2112" s="35" t="s">
        <v>486</v>
      </c>
      <c r="G2112" s="250" t="s">
        <v>1144</v>
      </c>
      <c r="H2112" s="111" t="s">
        <v>388</v>
      </c>
      <c r="I2112" s="35" t="s">
        <v>52</v>
      </c>
      <c r="J2112" s="111">
        <v>1</v>
      </c>
      <c r="K2112" s="289">
        <v>44677</v>
      </c>
      <c r="L2112" s="289">
        <v>44698</v>
      </c>
      <c r="M2112" s="113" t="s">
        <v>1411</v>
      </c>
      <c r="N2112" s="446">
        <v>202205068</v>
      </c>
      <c r="O2112" s="114"/>
      <c r="P2112" s="410" t="s">
        <v>54</v>
      </c>
      <c r="Q2112" s="113"/>
      <c r="R2112" s="417" t="s">
        <v>92</v>
      </c>
      <c r="S2112" s="120" t="s">
        <v>1412</v>
      </c>
      <c r="T2112" s="120" t="s">
        <v>860</v>
      </c>
      <c r="U2112" s="120" t="s">
        <v>1413</v>
      </c>
      <c r="V2112" s="121">
        <v>44681</v>
      </c>
      <c r="W2112" s="121">
        <v>44701</v>
      </c>
      <c r="X2112" s="122">
        <v>44706</v>
      </c>
      <c r="Y2112" s="122">
        <v>44709</v>
      </c>
      <c r="Z2112" s="122">
        <v>44720</v>
      </c>
      <c r="AA2112" s="122">
        <v>44726</v>
      </c>
      <c r="AB2112" s="127"/>
      <c r="AC2112" s="122">
        <v>44727</v>
      </c>
      <c r="AD2112" s="128">
        <v>44733</v>
      </c>
      <c r="AE2112" s="129" t="s">
        <v>49</v>
      </c>
      <c r="AF2112" s="128"/>
      <c r="AG2112" s="130"/>
      <c r="AH2112" s="130"/>
      <c r="AI2112" s="130"/>
      <c r="AJ2112" s="130"/>
      <c r="AK2112" s="362"/>
      <c r="AL2112" s="362"/>
      <c r="AM2112" s="368">
        <v>44734</v>
      </c>
      <c r="AN2112" s="135" t="s">
        <v>49</v>
      </c>
      <c r="AO2112" s="368">
        <v>44734</v>
      </c>
      <c r="AP2112" s="399" t="s">
        <v>1452</v>
      </c>
      <c r="AQ2112" s="136"/>
      <c r="AR2112" s="379" t="e">
        <f>IF(AND(AF2112=AG2112,AF2112=AI2112,AF2112=AK2112,AF2112=AM2112),"未到货",“到货”)</f>
        <v>#NAME?</v>
      </c>
    </row>
    <row r="2113" spans="1:47" ht="20.100000000000001" hidden="1" customHeight="1">
      <c r="A2113" s="346" t="s">
        <v>163</v>
      </c>
      <c r="B2113" s="35">
        <v>7811096200</v>
      </c>
      <c r="C2113" s="412">
        <v>6000030004</v>
      </c>
      <c r="D2113" s="248" t="s">
        <v>574</v>
      </c>
      <c r="E2113" s="248" t="s">
        <v>405</v>
      </c>
      <c r="F2113" s="35"/>
      <c r="G2113" s="250" t="s">
        <v>387</v>
      </c>
      <c r="H2113" s="111"/>
      <c r="I2113" s="35" t="s">
        <v>52</v>
      </c>
      <c r="J2113" s="111">
        <v>8</v>
      </c>
      <c r="K2113" s="289">
        <v>44677</v>
      </c>
      <c r="L2113" s="289">
        <v>44698</v>
      </c>
      <c r="M2113" s="113" t="s">
        <v>575</v>
      </c>
      <c r="N2113" s="293">
        <v>202205115</v>
      </c>
      <c r="O2113" s="114"/>
      <c r="P2113" s="404" t="s">
        <v>54</v>
      </c>
      <c r="Q2113" s="114"/>
      <c r="R2113" s="417" t="s">
        <v>74</v>
      </c>
      <c r="S2113" s="120" t="s">
        <v>75</v>
      </c>
      <c r="T2113" s="120" t="s">
        <v>76</v>
      </c>
      <c r="U2113" s="120" t="s">
        <v>1474</v>
      </c>
      <c r="V2113" s="121">
        <v>44687</v>
      </c>
      <c r="W2113" s="121">
        <v>44706</v>
      </c>
      <c r="X2113" s="122"/>
      <c r="Y2113" s="127"/>
      <c r="Z2113" s="127"/>
      <c r="AA2113" s="127"/>
      <c r="AB2113" s="127"/>
      <c r="AC2113" s="122">
        <v>44697</v>
      </c>
      <c r="AD2113" s="128">
        <v>44699</v>
      </c>
      <c r="AE2113" s="129" t="s">
        <v>82</v>
      </c>
      <c r="AF2113" s="128"/>
      <c r="AG2113" s="130"/>
      <c r="AH2113" s="130"/>
      <c r="AI2113" s="130"/>
      <c r="AJ2113" s="130">
        <v>8</v>
      </c>
      <c r="AK2113" s="362">
        <v>44701</v>
      </c>
      <c r="AL2113" s="362">
        <v>44704</v>
      </c>
      <c r="AM2113" s="368">
        <v>44707</v>
      </c>
      <c r="AN2113" s="135" t="s">
        <v>82</v>
      </c>
      <c r="AO2113" s="134">
        <v>44707</v>
      </c>
      <c r="AP2113" s="136" t="s">
        <v>560</v>
      </c>
      <c r="AQ2113" s="136"/>
      <c r="AR2113" s="379" t="e">
        <f>IF(AND(AF2113=AG2113,AF2113=AI2113,AF2113=AK2113,AF2113=AM2113),"未到货",“到货”)</f>
        <v>#NAME?</v>
      </c>
    </row>
    <row r="2114" spans="1:47" ht="20.100000000000001" hidden="1" customHeight="1">
      <c r="A2114" s="346" t="s">
        <v>165</v>
      </c>
      <c r="B2114" s="35" t="s">
        <v>578</v>
      </c>
      <c r="C2114" s="412">
        <v>6011096592</v>
      </c>
      <c r="D2114" s="248" t="s">
        <v>668</v>
      </c>
      <c r="E2114" s="248" t="s">
        <v>677</v>
      </c>
      <c r="F2114" s="35" t="s">
        <v>678</v>
      </c>
      <c r="G2114" s="250" t="s">
        <v>679</v>
      </c>
      <c r="H2114" s="111" t="s">
        <v>388</v>
      </c>
      <c r="I2114" s="35" t="s">
        <v>52</v>
      </c>
      <c r="J2114" s="111">
        <v>1</v>
      </c>
      <c r="K2114" s="289">
        <v>44677</v>
      </c>
      <c r="L2114" s="289">
        <v>44698</v>
      </c>
      <c r="M2114" s="113" t="s">
        <v>575</v>
      </c>
      <c r="N2114" s="446">
        <v>202205068</v>
      </c>
      <c r="O2114" s="114"/>
      <c r="P2114" s="410" t="s">
        <v>54</v>
      </c>
      <c r="Q2114" s="113"/>
      <c r="R2114" s="417" t="s">
        <v>92</v>
      </c>
      <c r="S2114" s="120" t="s">
        <v>1417</v>
      </c>
      <c r="T2114" s="120" t="s">
        <v>860</v>
      </c>
      <c r="U2114" s="120" t="s">
        <v>1418</v>
      </c>
      <c r="V2114" s="121">
        <v>44688</v>
      </c>
      <c r="W2114" s="121">
        <v>44711</v>
      </c>
      <c r="X2114" s="122">
        <v>44720</v>
      </c>
      <c r="Y2114" s="122">
        <v>44722</v>
      </c>
      <c r="Z2114" s="127"/>
      <c r="AA2114" s="127"/>
      <c r="AB2114" s="127"/>
      <c r="AC2114" s="122">
        <v>44725</v>
      </c>
      <c r="AD2114" s="128">
        <v>44725</v>
      </c>
      <c r="AE2114" s="129" t="s">
        <v>49</v>
      </c>
      <c r="AF2114" s="128"/>
      <c r="AG2114" s="130"/>
      <c r="AH2114" s="130"/>
      <c r="AI2114" s="130"/>
      <c r="AJ2114" s="130">
        <v>1</v>
      </c>
      <c r="AK2114" s="362">
        <v>44725</v>
      </c>
      <c r="AL2114" s="362">
        <v>44729</v>
      </c>
      <c r="AM2114" s="368">
        <v>44733</v>
      </c>
      <c r="AN2114" s="135" t="s">
        <v>49</v>
      </c>
      <c r="AO2114" s="134">
        <v>44733</v>
      </c>
      <c r="AP2114" s="136" t="s">
        <v>560</v>
      </c>
      <c r="AQ2114" s="136"/>
      <c r="AR2114" s="379" t="e">
        <f>IF(AND(AF2114=AG2114,AF2114=AI2114,AF2114=AK2114,AF2114=AM2114),"未到货",“到货”)</f>
        <v>#NAME?</v>
      </c>
    </row>
    <row r="2115" spans="1:47" ht="20.100000000000001" hidden="1" customHeight="1">
      <c r="A2115" s="346" t="s">
        <v>167</v>
      </c>
      <c r="B2115" s="35" t="s">
        <v>576</v>
      </c>
      <c r="C2115" s="412">
        <v>6011096582</v>
      </c>
      <c r="D2115" s="248" t="s">
        <v>668</v>
      </c>
      <c r="E2115" s="248" t="s">
        <v>677</v>
      </c>
      <c r="F2115" s="35" t="s">
        <v>678</v>
      </c>
      <c r="G2115" s="250" t="s">
        <v>679</v>
      </c>
      <c r="H2115" s="111" t="s">
        <v>388</v>
      </c>
      <c r="I2115" s="35" t="s">
        <v>52</v>
      </c>
      <c r="J2115" s="111">
        <v>1</v>
      </c>
      <c r="K2115" s="289">
        <v>44677</v>
      </c>
      <c r="L2115" s="289">
        <v>44698</v>
      </c>
      <c r="M2115" s="113" t="s">
        <v>575</v>
      </c>
      <c r="N2115" s="446">
        <v>202205068</v>
      </c>
      <c r="O2115" s="114"/>
      <c r="P2115" s="410" t="s">
        <v>54</v>
      </c>
      <c r="Q2115" s="113"/>
      <c r="R2115" s="417" t="s">
        <v>92</v>
      </c>
      <c r="S2115" s="120" t="s">
        <v>1417</v>
      </c>
      <c r="T2115" s="120" t="s">
        <v>860</v>
      </c>
      <c r="U2115" s="120" t="s">
        <v>1418</v>
      </c>
      <c r="V2115" s="121">
        <v>44688</v>
      </c>
      <c r="W2115" s="121">
        <v>44711</v>
      </c>
      <c r="X2115" s="122">
        <v>44720</v>
      </c>
      <c r="Y2115" s="122">
        <v>44722</v>
      </c>
      <c r="Z2115" s="127"/>
      <c r="AA2115" s="127"/>
      <c r="AB2115" s="127"/>
      <c r="AC2115" s="122">
        <v>44725</v>
      </c>
      <c r="AD2115" s="128">
        <v>44725</v>
      </c>
      <c r="AE2115" s="129" t="s">
        <v>49</v>
      </c>
      <c r="AF2115" s="128"/>
      <c r="AG2115" s="130"/>
      <c r="AH2115" s="130"/>
      <c r="AI2115" s="130"/>
      <c r="AJ2115" s="130">
        <v>1</v>
      </c>
      <c r="AK2115" s="362">
        <v>44725</v>
      </c>
      <c r="AL2115" s="362">
        <v>44729</v>
      </c>
      <c r="AM2115" s="368">
        <v>44733</v>
      </c>
      <c r="AN2115" s="135" t="s">
        <v>49</v>
      </c>
      <c r="AO2115" s="134">
        <v>44733</v>
      </c>
      <c r="AP2115" s="136" t="s">
        <v>560</v>
      </c>
      <c r="AQ2115" s="136"/>
      <c r="AR2115" s="379" t="e">
        <f>IF(AND(AF2115=AG2115,AF2115=AI2115,AF2115=AK2115,AF2115=AM2115),"未到货",“到货”)</f>
        <v>#NAME?</v>
      </c>
    </row>
    <row r="2116" spans="1:47" s="330" customFormat="1" ht="20.100000000000001" hidden="1" customHeight="1">
      <c r="A2116" s="428">
        <v>1</v>
      </c>
      <c r="B2116" s="450">
        <v>7711099885</v>
      </c>
      <c r="C2116" s="396">
        <v>6011099886</v>
      </c>
      <c r="D2116" s="484" t="s">
        <v>426</v>
      </c>
      <c r="E2116" s="484" t="s">
        <v>405</v>
      </c>
      <c r="F2116" s="358"/>
      <c r="G2116" s="428" t="s">
        <v>847</v>
      </c>
      <c r="H2116" s="428"/>
      <c r="I2116" s="358" t="s">
        <v>52</v>
      </c>
      <c r="J2116" s="428">
        <v>10</v>
      </c>
      <c r="K2116" s="351">
        <v>44649</v>
      </c>
      <c r="L2116" s="351">
        <v>44671</v>
      </c>
      <c r="M2116" s="484" t="s">
        <v>964</v>
      </c>
      <c r="N2116" s="358"/>
      <c r="O2116" s="29" t="s">
        <v>1475</v>
      </c>
      <c r="P2116" s="393" t="s">
        <v>54</v>
      </c>
      <c r="Q2116" s="358"/>
      <c r="R2116" s="358"/>
      <c r="S2116" s="394" t="s">
        <v>330</v>
      </c>
      <c r="T2116" s="394"/>
      <c r="U2116" s="394"/>
      <c r="V2116" s="370"/>
      <c r="W2116" s="370"/>
      <c r="X2116" s="395"/>
      <c r="Y2116" s="396"/>
      <c r="Z2116" s="396"/>
      <c r="AA2116" s="396"/>
      <c r="AB2116" s="396"/>
      <c r="AC2116" s="395">
        <v>44694</v>
      </c>
      <c r="AD2116" s="395">
        <v>44695</v>
      </c>
      <c r="AE2116" s="371" t="s">
        <v>88</v>
      </c>
      <c r="AF2116" s="395"/>
      <c r="AG2116" s="396"/>
      <c r="AH2116" s="396"/>
      <c r="AI2116" s="396"/>
      <c r="AJ2116" s="396">
        <v>10</v>
      </c>
      <c r="AK2116" s="400">
        <v>44696</v>
      </c>
      <c r="AL2116" s="400">
        <v>44699</v>
      </c>
      <c r="AM2116" s="405">
        <v>44700</v>
      </c>
      <c r="AN2116" s="371" t="s">
        <v>88</v>
      </c>
      <c r="AO2116" s="370">
        <v>44700</v>
      </c>
      <c r="AP2116" s="406" t="s">
        <v>56</v>
      </c>
      <c r="AQ2116" s="396"/>
      <c r="AR2116" s="524" t="e">
        <f>IF(AND(AF2116=AG2116,AF2116=AI2116,AF2116=AK2116,AF2116=AM2116),"未到货",“到货”)</f>
        <v>#NAME?</v>
      </c>
    </row>
    <row r="2117" spans="1:47" ht="20.100000000000001" hidden="1" customHeight="1">
      <c r="A2117" s="428">
        <v>1</v>
      </c>
      <c r="B2117" s="450">
        <v>7710669360</v>
      </c>
      <c r="C2117" s="451">
        <v>6010687479</v>
      </c>
      <c r="D2117" s="451" t="s">
        <v>594</v>
      </c>
      <c r="E2117" s="451" t="s">
        <v>385</v>
      </c>
      <c r="F2117" s="450" t="s">
        <v>386</v>
      </c>
      <c r="G2117" s="431" t="s">
        <v>450</v>
      </c>
      <c r="H2117" s="428"/>
      <c r="I2117" s="450" t="s">
        <v>52</v>
      </c>
      <c r="J2117" s="428">
        <v>2</v>
      </c>
      <c r="K2117" s="351">
        <v>44698</v>
      </c>
      <c r="L2117" s="351">
        <v>44705</v>
      </c>
      <c r="M2117" s="451" t="s">
        <v>755</v>
      </c>
      <c r="N2117" s="358"/>
      <c r="O2117" s="411" t="s">
        <v>1476</v>
      </c>
      <c r="P2117" s="404" t="s">
        <v>54</v>
      </c>
      <c r="Q2117" s="114"/>
      <c r="R2117" s="411"/>
      <c r="S2117" s="394" t="s">
        <v>1477</v>
      </c>
      <c r="T2117" s="120"/>
      <c r="U2117" s="120"/>
      <c r="V2117" s="121"/>
      <c r="W2117" s="121"/>
      <c r="X2117" s="122"/>
      <c r="Y2117" s="127"/>
      <c r="Z2117" s="127"/>
      <c r="AA2117" s="127"/>
      <c r="AB2117" s="127"/>
      <c r="AC2117" s="122">
        <v>44700</v>
      </c>
      <c r="AD2117" s="128"/>
      <c r="AE2117" s="129"/>
      <c r="AF2117" s="128"/>
      <c r="AG2117" s="130"/>
      <c r="AH2117" s="130"/>
      <c r="AI2117" s="130"/>
      <c r="AJ2117" s="130">
        <v>8</v>
      </c>
      <c r="AK2117" s="362">
        <v>44701</v>
      </c>
      <c r="AL2117" s="362">
        <v>44704</v>
      </c>
      <c r="AM2117" s="368">
        <v>44708</v>
      </c>
      <c r="AN2117" s="135" t="s">
        <v>82</v>
      </c>
      <c r="AO2117" s="134">
        <v>44708</v>
      </c>
      <c r="AP2117" s="136" t="s">
        <v>408</v>
      </c>
      <c r="AQ2117" s="136"/>
      <c r="AR2117" s="524" t="e">
        <f>IF(AND(AF2117=AG2117,AF2117=AI2117,AF2117=AK2117,AF2117=AM2117),"未到货",“到货”)</f>
        <v>#NAME?</v>
      </c>
    </row>
    <row r="2118" spans="1:47" ht="20.100000000000001" hidden="1" customHeight="1">
      <c r="A2118" s="428">
        <v>2</v>
      </c>
      <c r="B2118" s="450">
        <v>7710669325</v>
      </c>
      <c r="C2118" s="451">
        <v>6010687479</v>
      </c>
      <c r="D2118" s="451" t="s">
        <v>594</v>
      </c>
      <c r="E2118" s="451" t="s">
        <v>385</v>
      </c>
      <c r="F2118" s="450" t="s">
        <v>386</v>
      </c>
      <c r="G2118" s="431" t="s">
        <v>450</v>
      </c>
      <c r="H2118" s="428"/>
      <c r="I2118" s="450" t="s">
        <v>52</v>
      </c>
      <c r="J2118" s="428">
        <v>2</v>
      </c>
      <c r="K2118" s="351">
        <v>44698</v>
      </c>
      <c r="L2118" s="351">
        <v>44705</v>
      </c>
      <c r="M2118" s="451" t="s">
        <v>755</v>
      </c>
      <c r="N2118" s="358"/>
      <c r="O2118" s="411" t="s">
        <v>1476</v>
      </c>
      <c r="P2118" s="404" t="s">
        <v>54</v>
      </c>
      <c r="Q2118" s="358"/>
      <c r="R2118" s="411"/>
      <c r="S2118" s="394" t="s">
        <v>1477</v>
      </c>
      <c r="T2118" s="120"/>
      <c r="U2118" s="120"/>
      <c r="V2118" s="121"/>
      <c r="W2118" s="121"/>
      <c r="X2118" s="122"/>
      <c r="Y2118" s="127"/>
      <c r="Z2118" s="127"/>
      <c r="AA2118" s="127"/>
      <c r="AB2118" s="127"/>
      <c r="AC2118" s="122">
        <v>44700</v>
      </c>
      <c r="AD2118" s="128"/>
      <c r="AE2118" s="129"/>
      <c r="AF2118" s="128"/>
      <c r="AG2118" s="130"/>
      <c r="AH2118" s="130"/>
      <c r="AI2118" s="130"/>
      <c r="AJ2118" s="130"/>
      <c r="AK2118" s="362"/>
      <c r="AL2118" s="362"/>
      <c r="AM2118" s="368"/>
      <c r="AN2118" s="135"/>
      <c r="AO2118" s="136"/>
      <c r="AP2118" s="136"/>
      <c r="AQ2118" s="136"/>
      <c r="AR2118" s="524" t="str">
        <f>IF(AND(AF2118=AG2118,AF2118=AI2118,AF2118=AK2118,AF2118=AM2118),"未到货",“到货”)</f>
        <v>未到货</v>
      </c>
    </row>
    <row r="2119" spans="1:47" ht="20.100000000000001" hidden="1" customHeight="1">
      <c r="A2119" s="428">
        <v>3</v>
      </c>
      <c r="B2119" s="450">
        <v>7710669360</v>
      </c>
      <c r="C2119" s="451">
        <v>6010687479</v>
      </c>
      <c r="D2119" s="451" t="s">
        <v>594</v>
      </c>
      <c r="E2119" s="451" t="s">
        <v>385</v>
      </c>
      <c r="F2119" s="450" t="s">
        <v>386</v>
      </c>
      <c r="G2119" s="431" t="s">
        <v>450</v>
      </c>
      <c r="H2119" s="428"/>
      <c r="I2119" s="450" t="s">
        <v>52</v>
      </c>
      <c r="J2119" s="428">
        <v>4</v>
      </c>
      <c r="K2119" s="351">
        <v>44698</v>
      </c>
      <c r="L2119" s="351">
        <v>44705</v>
      </c>
      <c r="M2119" s="451" t="s">
        <v>389</v>
      </c>
      <c r="N2119" s="358"/>
      <c r="O2119" s="411" t="s">
        <v>1476</v>
      </c>
      <c r="P2119" s="404" t="s">
        <v>54</v>
      </c>
      <c r="Q2119" s="358"/>
      <c r="R2119" s="411"/>
      <c r="S2119" s="394" t="s">
        <v>1477</v>
      </c>
      <c r="T2119" s="120"/>
      <c r="U2119" s="120"/>
      <c r="V2119" s="121"/>
      <c r="W2119" s="121"/>
      <c r="X2119" s="122"/>
      <c r="Y2119" s="127"/>
      <c r="Z2119" s="127"/>
      <c r="AA2119" s="127"/>
      <c r="AB2119" s="127"/>
      <c r="AC2119" s="122">
        <v>44700</v>
      </c>
      <c r="AD2119" s="128"/>
      <c r="AE2119" s="129"/>
      <c r="AF2119" s="128"/>
      <c r="AG2119" s="130"/>
      <c r="AH2119" s="130"/>
      <c r="AI2119" s="130"/>
      <c r="AJ2119" s="130"/>
      <c r="AK2119" s="362"/>
      <c r="AL2119" s="362"/>
      <c r="AM2119" s="368"/>
      <c r="AN2119" s="135"/>
      <c r="AO2119" s="136"/>
      <c r="AP2119" s="136"/>
      <c r="AQ2119" s="136"/>
      <c r="AR2119" s="524" t="str">
        <f>IF(AND(AF2119=AG2119,AF2119=AI2119,AF2119=AK2119,AF2119=AM2119),"未到货",“到货”)</f>
        <v>未到货</v>
      </c>
    </row>
    <row r="2120" spans="1:47" ht="20.100000000000001" hidden="1" customHeight="1">
      <c r="A2120" s="30">
        <v>1</v>
      </c>
      <c r="B2120" s="35" t="s">
        <v>575</v>
      </c>
      <c r="C2120" s="248">
        <v>6011102411</v>
      </c>
      <c r="D2120" s="248" t="s">
        <v>888</v>
      </c>
      <c r="E2120" s="248" t="s">
        <v>385</v>
      </c>
      <c r="F2120" s="35" t="s">
        <v>386</v>
      </c>
      <c r="G2120" s="250" t="s">
        <v>450</v>
      </c>
      <c r="H2120" s="30"/>
      <c r="I2120" s="35" t="s">
        <v>52</v>
      </c>
      <c r="J2120" s="30">
        <v>38</v>
      </c>
      <c r="K2120" s="113">
        <v>44711</v>
      </c>
      <c r="L2120" s="113">
        <v>44713</v>
      </c>
      <c r="M2120" s="248" t="s">
        <v>949</v>
      </c>
      <c r="N2120" s="439">
        <v>202205704</v>
      </c>
      <c r="O2120" s="433" t="s">
        <v>1478</v>
      </c>
      <c r="P2120" s="410" t="s">
        <v>54</v>
      </c>
      <c r="Q2120" s="439"/>
      <c r="R2120" s="119" t="s">
        <v>92</v>
      </c>
      <c r="S2120" s="120" t="s">
        <v>181</v>
      </c>
      <c r="T2120" s="120" t="s">
        <v>76</v>
      </c>
      <c r="U2120" s="120" t="s">
        <v>1479</v>
      </c>
      <c r="V2120" s="121">
        <v>44711</v>
      </c>
      <c r="W2120" s="121">
        <v>44715</v>
      </c>
      <c r="X2120" s="438"/>
      <c r="Y2120" s="122"/>
      <c r="Z2120" s="127"/>
      <c r="AA2120" s="127"/>
      <c r="AB2120" s="127"/>
      <c r="AC2120" s="438">
        <v>44711</v>
      </c>
      <c r="AD2120" s="128">
        <v>44711</v>
      </c>
      <c r="AE2120" s="129" t="s">
        <v>156</v>
      </c>
      <c r="AF2120" s="128"/>
      <c r="AG2120" s="130"/>
      <c r="AH2120" s="130"/>
      <c r="AI2120" s="130"/>
      <c r="AJ2120" s="130"/>
      <c r="AK2120" s="362"/>
      <c r="AL2120" s="362"/>
      <c r="AM2120" s="405">
        <v>44713</v>
      </c>
      <c r="AN2120" s="371" t="s">
        <v>156</v>
      </c>
      <c r="AO2120" s="395">
        <v>44713</v>
      </c>
      <c r="AP2120" s="396" t="s">
        <v>408</v>
      </c>
      <c r="AQ2120" s="136"/>
      <c r="AR2120" s="379"/>
    </row>
    <row r="2121" spans="1:47" ht="20.100000000000001" hidden="1" customHeight="1">
      <c r="A2121" s="30">
        <v>1</v>
      </c>
      <c r="B2121" s="301">
        <v>7710669360</v>
      </c>
      <c r="C2121" s="311">
        <v>6010133303</v>
      </c>
      <c r="D2121" s="311" t="s">
        <v>255</v>
      </c>
      <c r="E2121" s="311" t="s">
        <v>172</v>
      </c>
      <c r="F2121" s="301" t="s">
        <v>486</v>
      </c>
      <c r="G2121" s="449" t="s">
        <v>937</v>
      </c>
      <c r="H2121" s="30"/>
      <c r="I2121" s="301" t="s">
        <v>52</v>
      </c>
      <c r="J2121" s="30">
        <v>1</v>
      </c>
      <c r="K2121" s="113">
        <v>44712</v>
      </c>
      <c r="L2121" s="113">
        <v>44720</v>
      </c>
      <c r="M2121" s="311" t="s">
        <v>389</v>
      </c>
      <c r="N2121" s="439">
        <v>202205765</v>
      </c>
      <c r="O2121" s="410" t="s">
        <v>1480</v>
      </c>
      <c r="P2121" s="410" t="s">
        <v>54</v>
      </c>
      <c r="Q2121" s="439"/>
      <c r="R2121" s="119" t="s">
        <v>92</v>
      </c>
      <c r="S2121" s="120" t="s">
        <v>93</v>
      </c>
      <c r="T2121" s="120" t="s">
        <v>860</v>
      </c>
      <c r="U2121" s="120" t="s">
        <v>1481</v>
      </c>
      <c r="V2121" s="121">
        <v>44713</v>
      </c>
      <c r="W2121" s="121">
        <v>44720</v>
      </c>
      <c r="X2121" s="122"/>
      <c r="Y2121" s="127"/>
      <c r="Z2121" s="127"/>
      <c r="AA2121" s="127"/>
      <c r="AB2121" s="127"/>
      <c r="AC2121" s="122">
        <v>44720</v>
      </c>
      <c r="AD2121" s="128">
        <v>44725</v>
      </c>
      <c r="AE2121" s="129" t="s">
        <v>49</v>
      </c>
      <c r="AF2121" s="128"/>
      <c r="AG2121" s="130"/>
      <c r="AH2121" s="130"/>
      <c r="AI2121" s="130"/>
      <c r="AJ2121" s="130">
        <v>1</v>
      </c>
      <c r="AK2121" s="362">
        <v>44724</v>
      </c>
      <c r="AL2121" s="362">
        <v>44729</v>
      </c>
      <c r="AM2121" s="368">
        <v>44730</v>
      </c>
      <c r="AN2121" s="135" t="s">
        <v>49</v>
      </c>
      <c r="AO2121" s="134">
        <v>44730</v>
      </c>
      <c r="AP2121" s="136" t="s">
        <v>408</v>
      </c>
      <c r="AQ2121" s="136"/>
      <c r="AR2121" s="379"/>
    </row>
    <row r="2122" spans="1:47" s="331" customFormat="1" ht="20.100000000000001" hidden="1" customHeight="1">
      <c r="A2122" s="485">
        <v>1</v>
      </c>
      <c r="B2122" s="486">
        <v>7811092900</v>
      </c>
      <c r="C2122" s="487">
        <v>7711092941</v>
      </c>
      <c r="D2122" s="487" t="s">
        <v>1100</v>
      </c>
      <c r="E2122" s="487"/>
      <c r="F2122" s="486"/>
      <c r="G2122" s="488"/>
      <c r="H2122" s="485"/>
      <c r="I2122" s="486" t="s">
        <v>566</v>
      </c>
      <c r="J2122" s="485">
        <v>1</v>
      </c>
      <c r="K2122" s="500">
        <v>44719</v>
      </c>
      <c r="L2122" s="500">
        <v>44722</v>
      </c>
      <c r="M2122" s="487" t="s">
        <v>1031</v>
      </c>
      <c r="N2122" s="434"/>
      <c r="O2122" s="501" t="s">
        <v>1482</v>
      </c>
      <c r="P2122" s="358" t="s">
        <v>54</v>
      </c>
      <c r="Q2122" s="514"/>
      <c r="R2122" s="123"/>
      <c r="S2122" s="120"/>
      <c r="T2122" s="120"/>
      <c r="U2122" s="120"/>
      <c r="V2122" s="121"/>
      <c r="W2122" s="515"/>
      <c r="X2122" s="122"/>
      <c r="Y2122" s="127"/>
      <c r="Z2122" s="127"/>
      <c r="AA2122" s="127"/>
      <c r="AB2122" s="127"/>
      <c r="AC2122" s="122"/>
      <c r="AD2122" s="520"/>
      <c r="AE2122" s="521"/>
      <c r="AF2122" s="520"/>
      <c r="AG2122" s="522"/>
      <c r="AH2122" s="522"/>
      <c r="AI2122" s="522"/>
      <c r="AJ2122" s="522"/>
      <c r="AK2122" s="523"/>
      <c r="AL2122" s="523"/>
      <c r="AM2122" s="368"/>
      <c r="AN2122" s="135"/>
      <c r="AO2122" s="136"/>
      <c r="AP2122" s="136"/>
      <c r="AQ2122" s="136"/>
      <c r="AR2122" s="379"/>
    </row>
    <row r="2123" spans="1:47" ht="20.100000000000001" hidden="1" customHeight="1">
      <c r="A2123" s="489">
        <v>1</v>
      </c>
      <c r="B2123" s="490">
        <v>7711099800</v>
      </c>
      <c r="C2123" s="490">
        <v>6111099051</v>
      </c>
      <c r="D2123" s="490" t="s">
        <v>162</v>
      </c>
      <c r="E2123" s="490" t="s">
        <v>51</v>
      </c>
      <c r="F2123" s="490"/>
      <c r="G2123" s="490" t="s">
        <v>387</v>
      </c>
      <c r="H2123" s="489"/>
      <c r="I2123" s="490" t="s">
        <v>52</v>
      </c>
      <c r="J2123" s="490">
        <v>1</v>
      </c>
      <c r="K2123" s="500">
        <v>44728</v>
      </c>
      <c r="L2123" s="500">
        <v>44732</v>
      </c>
      <c r="M2123" s="113" t="s">
        <v>53</v>
      </c>
      <c r="N2123" s="489">
        <v>202206352</v>
      </c>
      <c r="O2123" s="489"/>
      <c r="P2123" s="460" t="s">
        <v>54</v>
      </c>
      <c r="Q2123" s="439"/>
      <c r="R2123" s="123" t="s">
        <v>74</v>
      </c>
      <c r="S2123" s="120" t="s">
        <v>75</v>
      </c>
      <c r="T2123" s="120" t="s">
        <v>76</v>
      </c>
      <c r="U2123" s="120" t="s">
        <v>1483</v>
      </c>
      <c r="V2123" s="121">
        <v>44728</v>
      </c>
      <c r="W2123" s="515">
        <v>44732</v>
      </c>
      <c r="X2123" s="122">
        <v>44737</v>
      </c>
      <c r="Y2123" s="127"/>
      <c r="Z2123" s="127"/>
      <c r="AA2123" s="127"/>
      <c r="AB2123" s="127"/>
      <c r="AC2123" s="122">
        <v>44736</v>
      </c>
      <c r="AD2123" s="520">
        <v>44739</v>
      </c>
      <c r="AE2123" s="521" t="s">
        <v>49</v>
      </c>
      <c r="AF2123" s="520"/>
      <c r="AG2123" s="522"/>
      <c r="AH2123" s="522"/>
      <c r="AI2123" s="522"/>
      <c r="AJ2123" s="522">
        <v>1</v>
      </c>
      <c r="AK2123" s="523">
        <v>44741</v>
      </c>
      <c r="AL2123" s="523">
        <v>44743</v>
      </c>
      <c r="AM2123" s="368">
        <v>44746</v>
      </c>
      <c r="AN2123" s="135" t="s">
        <v>49</v>
      </c>
      <c r="AO2123" s="134">
        <v>44746</v>
      </c>
      <c r="AP2123" s="136" t="s">
        <v>56</v>
      </c>
      <c r="AQ2123" s="136"/>
      <c r="AR2123" s="379"/>
    </row>
    <row r="2124" spans="1:47" ht="20.100000000000001" hidden="1" customHeight="1">
      <c r="A2124" s="489">
        <v>2</v>
      </c>
      <c r="B2124" s="491">
        <v>7711099100</v>
      </c>
      <c r="C2124" s="492">
        <v>6211099050</v>
      </c>
      <c r="D2124" s="493" t="s">
        <v>562</v>
      </c>
      <c r="E2124" s="492"/>
      <c r="F2124" s="492"/>
      <c r="G2124" s="492"/>
      <c r="H2124" s="489"/>
      <c r="I2124" s="502" t="s">
        <v>52</v>
      </c>
      <c r="J2124" s="492">
        <v>1</v>
      </c>
      <c r="K2124" s="500">
        <v>44728</v>
      </c>
      <c r="L2124" s="500">
        <v>44732</v>
      </c>
      <c r="M2124" s="113" t="s">
        <v>53</v>
      </c>
      <c r="N2124" s="490"/>
      <c r="O2124" s="503"/>
      <c r="P2124" s="460" t="s">
        <v>54</v>
      </c>
      <c r="Q2124" s="439"/>
      <c r="R2124" s="123"/>
      <c r="S2124" s="394" t="s">
        <v>330</v>
      </c>
      <c r="T2124" s="120"/>
      <c r="U2124" s="120"/>
      <c r="V2124" s="121">
        <v>44728</v>
      </c>
      <c r="W2124" s="515">
        <v>44732</v>
      </c>
      <c r="X2124" s="122">
        <v>44739</v>
      </c>
      <c r="Y2124" s="122">
        <v>44749</v>
      </c>
      <c r="Z2124" s="127"/>
      <c r="AA2124" s="127"/>
      <c r="AB2124" s="127"/>
      <c r="AC2124" s="122">
        <v>44739</v>
      </c>
      <c r="AD2124" s="520">
        <v>44741</v>
      </c>
      <c r="AE2124" s="521" t="s">
        <v>49</v>
      </c>
      <c r="AF2124" s="520"/>
      <c r="AG2124" s="522"/>
      <c r="AH2124" s="522"/>
      <c r="AI2124" s="522"/>
      <c r="AJ2124" s="522">
        <v>1</v>
      </c>
      <c r="AK2124" s="523">
        <v>44741</v>
      </c>
      <c r="AL2124" s="523">
        <v>44743</v>
      </c>
      <c r="AM2124" s="368">
        <v>44746</v>
      </c>
      <c r="AN2124" s="135" t="s">
        <v>49</v>
      </c>
      <c r="AO2124" s="134">
        <v>44746</v>
      </c>
      <c r="AP2124" s="136" t="s">
        <v>56</v>
      </c>
      <c r="AQ2124" s="136"/>
      <c r="AR2124" s="379"/>
    </row>
    <row r="2125" spans="1:47" ht="20.100000000000001" hidden="1" customHeight="1">
      <c r="A2125" s="489">
        <v>3</v>
      </c>
      <c r="B2125" s="490">
        <v>7711099900</v>
      </c>
      <c r="C2125" s="490">
        <v>6011092901</v>
      </c>
      <c r="D2125" s="490" t="s">
        <v>1043</v>
      </c>
      <c r="E2125" s="490" t="s">
        <v>51</v>
      </c>
      <c r="F2125" s="490"/>
      <c r="G2125" s="490"/>
      <c r="H2125" s="489"/>
      <c r="I2125" s="490" t="s">
        <v>52</v>
      </c>
      <c r="J2125" s="490">
        <v>3</v>
      </c>
      <c r="K2125" s="500">
        <v>44728</v>
      </c>
      <c r="L2125" s="500">
        <v>44732</v>
      </c>
      <c r="M2125" s="113" t="s">
        <v>53</v>
      </c>
      <c r="N2125" s="493"/>
      <c r="O2125" s="503"/>
      <c r="P2125" s="404" t="s">
        <v>54</v>
      </c>
      <c r="Q2125" s="410" t="s">
        <v>348</v>
      </c>
      <c r="R2125" s="123"/>
      <c r="S2125" s="394" t="s">
        <v>330</v>
      </c>
      <c r="T2125" s="120"/>
      <c r="U2125" s="120"/>
      <c r="V2125" s="121">
        <v>44728</v>
      </c>
      <c r="W2125" s="515">
        <v>44732</v>
      </c>
      <c r="X2125" s="122">
        <v>44739</v>
      </c>
      <c r="Y2125" s="127"/>
      <c r="Z2125" s="127"/>
      <c r="AA2125" s="127"/>
      <c r="AB2125" s="127"/>
      <c r="AC2125" s="122">
        <v>44734</v>
      </c>
      <c r="AD2125" s="520">
        <v>44735</v>
      </c>
      <c r="AE2125" s="521" t="s">
        <v>62</v>
      </c>
      <c r="AF2125" s="520"/>
      <c r="AG2125" s="522"/>
      <c r="AH2125" s="522"/>
      <c r="AI2125" s="522"/>
      <c r="AJ2125" s="522">
        <v>3</v>
      </c>
      <c r="AK2125" s="523">
        <v>44737</v>
      </c>
      <c r="AL2125" s="523">
        <v>44739</v>
      </c>
      <c r="AM2125" s="368">
        <v>44741</v>
      </c>
      <c r="AN2125" s="135" t="s">
        <v>62</v>
      </c>
      <c r="AO2125" s="134">
        <v>44741</v>
      </c>
      <c r="AP2125" s="136" t="s">
        <v>56</v>
      </c>
      <c r="AQ2125" s="136"/>
      <c r="AR2125" s="379"/>
    </row>
    <row r="2126" spans="1:47" ht="20.100000000000001" hidden="1" customHeight="1">
      <c r="A2126" s="489">
        <v>4</v>
      </c>
      <c r="B2126" s="439"/>
      <c r="C2126" s="344">
        <v>6211099164</v>
      </c>
      <c r="D2126" s="344" t="s">
        <v>334</v>
      </c>
      <c r="E2126" s="344" t="s">
        <v>51</v>
      </c>
      <c r="F2126" s="343"/>
      <c r="G2126" s="494"/>
      <c r="H2126" s="495"/>
      <c r="I2126" s="343" t="s">
        <v>52</v>
      </c>
      <c r="J2126" s="495">
        <v>1</v>
      </c>
      <c r="K2126" s="500">
        <v>44728</v>
      </c>
      <c r="L2126" s="500">
        <v>44732</v>
      </c>
      <c r="M2126" s="113" t="s">
        <v>53</v>
      </c>
      <c r="N2126" s="504"/>
      <c r="O2126" s="503"/>
      <c r="P2126" s="460" t="s">
        <v>54</v>
      </c>
      <c r="Q2126" s="439"/>
      <c r="R2126" s="123"/>
      <c r="S2126" s="394" t="s">
        <v>330</v>
      </c>
      <c r="T2126" s="120"/>
      <c r="U2126" s="120"/>
      <c r="V2126" s="121">
        <v>44728</v>
      </c>
      <c r="W2126" s="515">
        <v>44732</v>
      </c>
      <c r="X2126" s="122">
        <v>44739</v>
      </c>
      <c r="Y2126" s="122">
        <v>44749</v>
      </c>
      <c r="Z2126" s="127"/>
      <c r="AA2126" s="127"/>
      <c r="AB2126" s="127"/>
      <c r="AC2126" s="122">
        <v>44739</v>
      </c>
      <c r="AD2126" s="520">
        <v>44741</v>
      </c>
      <c r="AE2126" s="521" t="s">
        <v>49</v>
      </c>
      <c r="AF2126" s="520"/>
      <c r="AG2126" s="522"/>
      <c r="AH2126" s="522"/>
      <c r="AI2126" s="522"/>
      <c r="AJ2126" s="522">
        <v>1</v>
      </c>
      <c r="AK2126" s="523">
        <v>44741</v>
      </c>
      <c r="AL2126" s="523">
        <v>44743</v>
      </c>
      <c r="AM2126" s="368">
        <v>44746</v>
      </c>
      <c r="AN2126" s="135" t="s">
        <v>49</v>
      </c>
      <c r="AO2126" s="134">
        <v>44746</v>
      </c>
      <c r="AP2126" s="136" t="s">
        <v>56</v>
      </c>
      <c r="AQ2126" s="136"/>
      <c r="AR2126" s="379"/>
    </row>
    <row r="2127" spans="1:47" customFormat="1" ht="20.100000000000001" hidden="1" customHeight="1">
      <c r="A2127" s="496">
        <v>1</v>
      </c>
      <c r="B2127" s="496">
        <v>7700009001</v>
      </c>
      <c r="C2127" s="496">
        <v>7700009002</v>
      </c>
      <c r="D2127" s="496" t="s">
        <v>1087</v>
      </c>
      <c r="E2127" s="496" t="s">
        <v>1088</v>
      </c>
      <c r="F2127" s="496"/>
      <c r="G2127" s="496" t="s">
        <v>388</v>
      </c>
      <c r="H2127" s="496" t="s">
        <v>388</v>
      </c>
      <c r="I2127" s="496" t="s">
        <v>566</v>
      </c>
      <c r="J2127" s="496">
        <v>4</v>
      </c>
      <c r="K2127" s="500">
        <v>44734</v>
      </c>
      <c r="L2127" s="500">
        <v>44736</v>
      </c>
      <c r="M2127" s="113" t="s">
        <v>389</v>
      </c>
      <c r="N2127" s="96"/>
      <c r="O2127" s="96"/>
      <c r="P2127" s="408" t="s">
        <v>54</v>
      </c>
      <c r="Q2127" s="96"/>
      <c r="R2127" s="123"/>
      <c r="S2127" s="394" t="s">
        <v>330</v>
      </c>
      <c r="T2127" s="120"/>
      <c r="U2127" s="120"/>
      <c r="V2127" s="121"/>
      <c r="W2127" s="515"/>
      <c r="X2127" s="122"/>
      <c r="Y2127" s="127"/>
      <c r="Z2127" s="127"/>
      <c r="AA2127" s="127"/>
      <c r="AB2127" s="127"/>
      <c r="AC2127" s="122">
        <v>44734</v>
      </c>
      <c r="AD2127" s="520">
        <v>44734</v>
      </c>
      <c r="AE2127" s="521" t="s">
        <v>65</v>
      </c>
      <c r="AF2127" s="520"/>
      <c r="AG2127" s="522"/>
      <c r="AH2127" s="522"/>
      <c r="AI2127" s="522"/>
      <c r="AJ2127" s="522"/>
      <c r="AK2127" s="523"/>
      <c r="AL2127" s="523"/>
      <c r="AM2127" s="368">
        <v>44737</v>
      </c>
      <c r="AN2127" s="135" t="s">
        <v>65</v>
      </c>
      <c r="AO2127" s="401">
        <v>44737</v>
      </c>
      <c r="AP2127" s="378" t="s">
        <v>470</v>
      </c>
      <c r="AQ2127" s="136"/>
      <c r="AR2127" s="379"/>
      <c r="AS2127" s="334"/>
      <c r="AT2127" s="334"/>
      <c r="AU2127" s="334"/>
    </row>
    <row r="2128" spans="1:47" customFormat="1" ht="20.100000000000001" hidden="1" customHeight="1">
      <c r="A2128" s="496">
        <v>2</v>
      </c>
      <c r="B2128" s="496">
        <v>7700009001</v>
      </c>
      <c r="C2128" s="496">
        <v>6000009003</v>
      </c>
      <c r="D2128" s="496" t="s">
        <v>419</v>
      </c>
      <c r="E2128" s="496" t="s">
        <v>405</v>
      </c>
      <c r="F2128" s="496"/>
      <c r="G2128" s="496" t="s">
        <v>836</v>
      </c>
      <c r="H2128" s="496" t="s">
        <v>388</v>
      </c>
      <c r="I2128" s="496" t="s">
        <v>52</v>
      </c>
      <c r="J2128" s="496">
        <v>4</v>
      </c>
      <c r="K2128" s="500">
        <v>44734</v>
      </c>
      <c r="L2128" s="500">
        <v>44736</v>
      </c>
      <c r="M2128" s="113" t="s">
        <v>389</v>
      </c>
      <c r="N2128" s="96"/>
      <c r="O2128" s="96" t="s">
        <v>1484</v>
      </c>
      <c r="P2128" s="505" t="s">
        <v>54</v>
      </c>
      <c r="Q2128" s="96"/>
      <c r="R2128" s="123"/>
      <c r="S2128" s="394" t="s">
        <v>330</v>
      </c>
      <c r="T2128" s="120"/>
      <c r="U2128" s="120"/>
      <c r="V2128" s="121"/>
      <c r="W2128" s="515"/>
      <c r="X2128" s="122"/>
      <c r="Y2128" s="127"/>
      <c r="Z2128" s="127"/>
      <c r="AA2128" s="127"/>
      <c r="AB2128" s="127"/>
      <c r="AC2128" s="122">
        <v>44735</v>
      </c>
      <c r="AD2128" s="520">
        <v>44736</v>
      </c>
      <c r="AE2128" s="521" t="s">
        <v>65</v>
      </c>
      <c r="AF2128" s="520"/>
      <c r="AG2128" s="522"/>
      <c r="AH2128" s="522"/>
      <c r="AI2128" s="522"/>
      <c r="AJ2128" s="522"/>
      <c r="AK2128" s="523"/>
      <c r="AL2128" s="523"/>
      <c r="AM2128" s="368">
        <v>44739</v>
      </c>
      <c r="AN2128" s="135" t="s">
        <v>65</v>
      </c>
      <c r="AO2128" s="401">
        <v>44739</v>
      </c>
      <c r="AP2128" s="378" t="s">
        <v>470</v>
      </c>
      <c r="AQ2128" s="136"/>
      <c r="AR2128" s="379"/>
      <c r="AS2128" s="334"/>
      <c r="AT2128" s="334"/>
      <c r="AU2128" s="334"/>
    </row>
    <row r="2129" spans="1:47" customFormat="1" ht="20.100000000000001" hidden="1" customHeight="1">
      <c r="A2129" s="496">
        <v>3</v>
      </c>
      <c r="B2129" s="496">
        <v>7700009001</v>
      </c>
      <c r="C2129" s="496">
        <v>6200009004</v>
      </c>
      <c r="D2129" s="496" t="s">
        <v>419</v>
      </c>
      <c r="E2129" s="496" t="s">
        <v>405</v>
      </c>
      <c r="F2129" s="496"/>
      <c r="G2129" s="496" t="s">
        <v>836</v>
      </c>
      <c r="H2129" s="496" t="s">
        <v>388</v>
      </c>
      <c r="I2129" s="496" t="s">
        <v>52</v>
      </c>
      <c r="J2129" s="496">
        <v>4</v>
      </c>
      <c r="K2129" s="500">
        <v>44734</v>
      </c>
      <c r="L2129" s="500">
        <v>44736</v>
      </c>
      <c r="M2129" s="113" t="s">
        <v>389</v>
      </c>
      <c r="N2129" s="96"/>
      <c r="O2129" s="96" t="s">
        <v>1484</v>
      </c>
      <c r="P2129" s="505" t="s">
        <v>54</v>
      </c>
      <c r="Q2129" s="96"/>
      <c r="R2129" s="123"/>
      <c r="S2129" s="394" t="s">
        <v>330</v>
      </c>
      <c r="T2129" s="120"/>
      <c r="U2129" s="120"/>
      <c r="V2129" s="121"/>
      <c r="W2129" s="515"/>
      <c r="X2129" s="122"/>
      <c r="Y2129" s="127"/>
      <c r="Z2129" s="127"/>
      <c r="AA2129" s="127"/>
      <c r="AB2129" s="127"/>
      <c r="AC2129" s="122">
        <v>44735</v>
      </c>
      <c r="AD2129" s="520">
        <v>44736</v>
      </c>
      <c r="AE2129" s="521" t="s">
        <v>65</v>
      </c>
      <c r="AF2129" s="520"/>
      <c r="AG2129" s="522"/>
      <c r="AH2129" s="522"/>
      <c r="AI2129" s="522"/>
      <c r="AJ2129" s="522"/>
      <c r="AK2129" s="523"/>
      <c r="AL2129" s="523"/>
      <c r="AM2129" s="368">
        <v>44739</v>
      </c>
      <c r="AN2129" s="135" t="s">
        <v>65</v>
      </c>
      <c r="AO2129" s="401">
        <v>44739</v>
      </c>
      <c r="AP2129" s="378" t="s">
        <v>470</v>
      </c>
      <c r="AQ2129" s="136"/>
      <c r="AR2129" s="379"/>
      <c r="AS2129" s="334"/>
      <c r="AT2129" s="334"/>
      <c r="AU2129" s="334"/>
    </row>
    <row r="2130" spans="1:47" customFormat="1" ht="20.100000000000001" hidden="1" customHeight="1">
      <c r="A2130" s="496">
        <v>4</v>
      </c>
      <c r="B2130" s="496">
        <v>7700009001</v>
      </c>
      <c r="C2130" s="496">
        <v>6200009005</v>
      </c>
      <c r="D2130" s="496" t="s">
        <v>419</v>
      </c>
      <c r="E2130" s="496" t="s">
        <v>405</v>
      </c>
      <c r="F2130" s="496"/>
      <c r="G2130" s="496" t="s">
        <v>836</v>
      </c>
      <c r="H2130" s="496" t="s">
        <v>388</v>
      </c>
      <c r="I2130" s="496" t="s">
        <v>52</v>
      </c>
      <c r="J2130" s="496">
        <v>4</v>
      </c>
      <c r="K2130" s="500">
        <v>44734</v>
      </c>
      <c r="L2130" s="500">
        <v>44736</v>
      </c>
      <c r="M2130" s="113" t="s">
        <v>389</v>
      </c>
      <c r="N2130" s="96"/>
      <c r="O2130" s="96" t="s">
        <v>1484</v>
      </c>
      <c r="P2130" s="505" t="s">
        <v>54</v>
      </c>
      <c r="Q2130" s="96"/>
      <c r="R2130" s="123"/>
      <c r="S2130" s="394" t="s">
        <v>330</v>
      </c>
      <c r="T2130" s="120"/>
      <c r="U2130" s="120"/>
      <c r="V2130" s="121"/>
      <c r="W2130" s="515"/>
      <c r="X2130" s="122"/>
      <c r="Y2130" s="127"/>
      <c r="Z2130" s="127"/>
      <c r="AA2130" s="127"/>
      <c r="AB2130" s="127"/>
      <c r="AC2130" s="122">
        <v>44735</v>
      </c>
      <c r="AD2130" s="520">
        <v>44736</v>
      </c>
      <c r="AE2130" s="521" t="s">
        <v>65</v>
      </c>
      <c r="AF2130" s="520"/>
      <c r="AG2130" s="522"/>
      <c r="AH2130" s="522"/>
      <c r="AI2130" s="522"/>
      <c r="AJ2130" s="522"/>
      <c r="AK2130" s="523"/>
      <c r="AL2130" s="523"/>
      <c r="AM2130" s="368">
        <v>44739</v>
      </c>
      <c r="AN2130" s="135" t="s">
        <v>65</v>
      </c>
      <c r="AO2130" s="401">
        <v>44739</v>
      </c>
      <c r="AP2130" s="378" t="s">
        <v>470</v>
      </c>
      <c r="AQ2130" s="136"/>
      <c r="AR2130" s="379"/>
      <c r="AS2130" s="334"/>
      <c r="AT2130" s="334"/>
      <c r="AU2130" s="334"/>
    </row>
    <row r="2131" spans="1:47" customFormat="1" ht="20.100000000000001" hidden="1" customHeight="1">
      <c r="A2131" s="496">
        <v>5</v>
      </c>
      <c r="B2131" s="496">
        <v>7700009001</v>
      </c>
      <c r="C2131" s="496">
        <v>6200009006</v>
      </c>
      <c r="D2131" s="496" t="s">
        <v>419</v>
      </c>
      <c r="E2131" s="496" t="s">
        <v>405</v>
      </c>
      <c r="F2131" s="496"/>
      <c r="G2131" s="496" t="s">
        <v>836</v>
      </c>
      <c r="H2131" s="496" t="s">
        <v>388</v>
      </c>
      <c r="I2131" s="496" t="s">
        <v>52</v>
      </c>
      <c r="J2131" s="496">
        <v>8</v>
      </c>
      <c r="K2131" s="500">
        <v>44734</v>
      </c>
      <c r="L2131" s="500">
        <v>44736</v>
      </c>
      <c r="M2131" s="113" t="s">
        <v>389</v>
      </c>
      <c r="N2131" s="96"/>
      <c r="O2131" s="96" t="s">
        <v>1484</v>
      </c>
      <c r="P2131" s="505" t="s">
        <v>54</v>
      </c>
      <c r="Q2131" s="96"/>
      <c r="R2131" s="123"/>
      <c r="S2131" s="394" t="s">
        <v>330</v>
      </c>
      <c r="T2131" s="120"/>
      <c r="U2131" s="120"/>
      <c r="V2131" s="121"/>
      <c r="W2131" s="515"/>
      <c r="X2131" s="122"/>
      <c r="Y2131" s="127"/>
      <c r="Z2131" s="127"/>
      <c r="AA2131" s="127"/>
      <c r="AB2131" s="127"/>
      <c r="AC2131" s="122">
        <v>44735</v>
      </c>
      <c r="AD2131" s="520">
        <v>44736</v>
      </c>
      <c r="AE2131" s="521" t="s">
        <v>82</v>
      </c>
      <c r="AF2131" s="520"/>
      <c r="AG2131" s="522"/>
      <c r="AH2131" s="522"/>
      <c r="AI2131" s="522"/>
      <c r="AJ2131" s="522"/>
      <c r="AK2131" s="523"/>
      <c r="AL2131" s="523"/>
      <c r="AM2131" s="368">
        <v>44739</v>
      </c>
      <c r="AN2131" s="135" t="s">
        <v>82</v>
      </c>
      <c r="AO2131" s="401">
        <v>44739</v>
      </c>
      <c r="AP2131" s="378" t="s">
        <v>470</v>
      </c>
      <c r="AQ2131" s="136"/>
      <c r="AR2131" s="379"/>
      <c r="AS2131" s="334"/>
      <c r="AT2131" s="334"/>
      <c r="AU2131" s="334"/>
    </row>
    <row r="2132" spans="1:47" customFormat="1" ht="20.100000000000001" hidden="1" customHeight="1">
      <c r="A2132" s="496">
        <v>6</v>
      </c>
      <c r="B2132" s="496">
        <v>7700009001</v>
      </c>
      <c r="C2132" s="496">
        <v>6200009007</v>
      </c>
      <c r="D2132" s="496" t="s">
        <v>419</v>
      </c>
      <c r="E2132" s="496" t="s">
        <v>405</v>
      </c>
      <c r="F2132" s="496"/>
      <c r="G2132" s="496" t="s">
        <v>836</v>
      </c>
      <c r="H2132" s="496" t="s">
        <v>388</v>
      </c>
      <c r="I2132" s="496" t="s">
        <v>52</v>
      </c>
      <c r="J2132" s="496">
        <v>4</v>
      </c>
      <c r="K2132" s="500">
        <v>44734</v>
      </c>
      <c r="L2132" s="500">
        <v>44736</v>
      </c>
      <c r="M2132" s="113" t="s">
        <v>389</v>
      </c>
      <c r="N2132" s="96"/>
      <c r="O2132" s="96" t="s">
        <v>1484</v>
      </c>
      <c r="P2132" s="505" t="s">
        <v>54</v>
      </c>
      <c r="Q2132" s="96"/>
      <c r="R2132" s="123"/>
      <c r="S2132" s="394" t="s">
        <v>330</v>
      </c>
      <c r="T2132" s="120"/>
      <c r="U2132" s="120"/>
      <c r="V2132" s="121"/>
      <c r="W2132" s="515"/>
      <c r="X2132" s="122"/>
      <c r="Y2132" s="127"/>
      <c r="Z2132" s="127"/>
      <c r="AA2132" s="127"/>
      <c r="AB2132" s="127"/>
      <c r="AC2132" s="122">
        <v>44735</v>
      </c>
      <c r="AD2132" s="520">
        <v>44736</v>
      </c>
      <c r="AE2132" s="521" t="s">
        <v>49</v>
      </c>
      <c r="AF2132" s="520"/>
      <c r="AG2132" s="522"/>
      <c r="AH2132" s="522"/>
      <c r="AI2132" s="522"/>
      <c r="AJ2132" s="522"/>
      <c r="AK2132" s="523"/>
      <c r="AL2132" s="523"/>
      <c r="AM2132" s="368">
        <v>44739</v>
      </c>
      <c r="AN2132" s="135" t="s">
        <v>65</v>
      </c>
      <c r="AO2132" s="401">
        <v>44739</v>
      </c>
      <c r="AP2132" s="378" t="s">
        <v>470</v>
      </c>
      <c r="AQ2132" s="136"/>
      <c r="AR2132" s="379"/>
      <c r="AS2132" s="334"/>
      <c r="AT2132" s="334"/>
      <c r="AU2132" s="334"/>
    </row>
    <row r="2133" spans="1:47" customFormat="1" ht="20.100000000000001" hidden="1" customHeight="1">
      <c r="A2133" s="496">
        <v>7</v>
      </c>
      <c r="B2133" s="496">
        <v>7700009001</v>
      </c>
      <c r="C2133" s="496">
        <v>6100007002</v>
      </c>
      <c r="D2133" s="496" t="s">
        <v>1485</v>
      </c>
      <c r="E2133" s="496" t="s">
        <v>506</v>
      </c>
      <c r="F2133" s="496" t="s">
        <v>415</v>
      </c>
      <c r="G2133" s="496" t="s">
        <v>502</v>
      </c>
      <c r="H2133" s="496" t="s">
        <v>388</v>
      </c>
      <c r="I2133" s="496" t="s">
        <v>52</v>
      </c>
      <c r="J2133" s="496">
        <v>16</v>
      </c>
      <c r="K2133" s="500">
        <v>44734</v>
      </c>
      <c r="L2133" s="500">
        <v>44736</v>
      </c>
      <c r="M2133" s="113" t="s">
        <v>389</v>
      </c>
      <c r="N2133" s="96"/>
      <c r="O2133" s="96" t="s">
        <v>1484</v>
      </c>
      <c r="P2133" s="404" t="s">
        <v>1486</v>
      </c>
      <c r="Q2133" s="96"/>
      <c r="R2133" s="123"/>
      <c r="S2133" s="394" t="s">
        <v>330</v>
      </c>
      <c r="T2133" s="120"/>
      <c r="U2133" s="120"/>
      <c r="V2133" s="121"/>
      <c r="W2133" s="515"/>
      <c r="X2133" s="122"/>
      <c r="Y2133" s="127"/>
      <c r="Z2133" s="127"/>
      <c r="AA2133" s="127"/>
      <c r="AB2133" s="127"/>
      <c r="AC2133" s="122">
        <v>44742</v>
      </c>
      <c r="AD2133" s="520">
        <v>44742</v>
      </c>
      <c r="AE2133" s="521" t="s">
        <v>109</v>
      </c>
      <c r="AF2133" s="520"/>
      <c r="AG2133" s="522"/>
      <c r="AH2133" s="522"/>
      <c r="AI2133" s="522"/>
      <c r="AJ2133" s="522"/>
      <c r="AK2133" s="523"/>
      <c r="AL2133" s="523"/>
      <c r="AM2133" s="368"/>
      <c r="AN2133" s="135"/>
      <c r="AO2133" s="136"/>
      <c r="AP2133" s="136"/>
      <c r="AQ2133" s="136"/>
      <c r="AR2133" s="379"/>
      <c r="AS2133" s="334"/>
      <c r="AT2133" s="334"/>
      <c r="AU2133" s="334"/>
    </row>
    <row r="2134" spans="1:47" ht="20.100000000000001" hidden="1" customHeight="1">
      <c r="A2134" s="489">
        <v>1</v>
      </c>
      <c r="B2134" s="490">
        <v>7711103150</v>
      </c>
      <c r="C2134" s="490">
        <v>6011103156</v>
      </c>
      <c r="D2134" s="490" t="s">
        <v>428</v>
      </c>
      <c r="E2134" s="490" t="s">
        <v>472</v>
      </c>
      <c r="F2134" s="490"/>
      <c r="G2134" s="490" t="s">
        <v>1487</v>
      </c>
      <c r="H2134" s="489"/>
      <c r="I2134" s="490" t="s">
        <v>52</v>
      </c>
      <c r="J2134" s="490">
        <v>4</v>
      </c>
      <c r="K2134" s="500">
        <v>44739</v>
      </c>
      <c r="L2134" s="500">
        <v>44742</v>
      </c>
      <c r="M2134" s="113" t="s">
        <v>1488</v>
      </c>
      <c r="N2134" s="489">
        <v>202206626</v>
      </c>
      <c r="O2134" s="489" t="s">
        <v>1489</v>
      </c>
      <c r="P2134" s="506" t="s">
        <v>54</v>
      </c>
      <c r="Q2134" s="439"/>
      <c r="R2134" s="123"/>
      <c r="S2134" s="120" t="s">
        <v>1490</v>
      </c>
      <c r="T2134" s="120" t="s">
        <v>860</v>
      </c>
      <c r="U2134" s="120"/>
      <c r="V2134" s="121">
        <v>44740</v>
      </c>
      <c r="W2134" s="515">
        <v>44744</v>
      </c>
      <c r="X2134" s="122"/>
      <c r="Y2134" s="127"/>
      <c r="Z2134" s="127"/>
      <c r="AA2134" s="127"/>
      <c r="AB2134" s="127"/>
      <c r="AC2134" s="122">
        <v>44743</v>
      </c>
      <c r="AD2134" s="520">
        <v>44746</v>
      </c>
      <c r="AE2134" s="521" t="s">
        <v>65</v>
      </c>
      <c r="AF2134" s="520"/>
      <c r="AG2134" s="522"/>
      <c r="AH2134" s="522"/>
      <c r="AI2134" s="522"/>
      <c r="AJ2134" s="522"/>
      <c r="AK2134" s="523"/>
      <c r="AL2134" s="523"/>
      <c r="AM2134" s="368">
        <v>44747</v>
      </c>
      <c r="AN2134" s="135" t="s">
        <v>65</v>
      </c>
      <c r="AO2134" s="401">
        <v>44747</v>
      </c>
      <c r="AP2134" s="136" t="s">
        <v>408</v>
      </c>
      <c r="AQ2134" s="136"/>
      <c r="AR2134" s="379"/>
    </row>
    <row r="2135" spans="1:47" customFormat="1" ht="20.100000000000001" hidden="1" customHeight="1">
      <c r="A2135" s="497">
        <v>2</v>
      </c>
      <c r="B2135" s="497" t="s">
        <v>1491</v>
      </c>
      <c r="C2135" s="497">
        <v>6011096505</v>
      </c>
      <c r="D2135" s="497" t="s">
        <v>1492</v>
      </c>
      <c r="E2135" s="497" t="s">
        <v>385</v>
      </c>
      <c r="F2135" s="497" t="s">
        <v>386</v>
      </c>
      <c r="G2135" s="497" t="s">
        <v>450</v>
      </c>
      <c r="H2135" s="497"/>
      <c r="I2135" s="497" t="s">
        <v>52</v>
      </c>
      <c r="J2135" s="497">
        <v>1</v>
      </c>
      <c r="K2135" s="435">
        <v>44739</v>
      </c>
      <c r="L2135" s="435">
        <v>44742</v>
      </c>
      <c r="M2135" s="351" t="s">
        <v>575</v>
      </c>
      <c r="N2135" s="507"/>
      <c r="O2135" s="507"/>
      <c r="P2135" s="460" t="s">
        <v>54</v>
      </c>
      <c r="Q2135" s="507"/>
      <c r="R2135" s="358"/>
      <c r="S2135" s="394" t="s">
        <v>1477</v>
      </c>
      <c r="T2135" s="120"/>
      <c r="U2135" s="120"/>
      <c r="V2135" s="121">
        <v>44739</v>
      </c>
      <c r="W2135" s="515">
        <v>44742</v>
      </c>
      <c r="X2135" s="122"/>
      <c r="Y2135" s="127"/>
      <c r="Z2135" s="127"/>
      <c r="AA2135" s="127"/>
      <c r="AB2135" s="127"/>
      <c r="AC2135" s="122">
        <v>44740</v>
      </c>
      <c r="AD2135" s="520">
        <v>44740</v>
      </c>
      <c r="AE2135" s="521" t="s">
        <v>49</v>
      </c>
      <c r="AF2135" s="520"/>
      <c r="AG2135" s="522"/>
      <c r="AH2135" s="522"/>
      <c r="AI2135" s="522"/>
      <c r="AJ2135" s="522">
        <v>1</v>
      </c>
      <c r="AK2135" s="523">
        <v>44740</v>
      </c>
      <c r="AL2135" s="523">
        <v>44742</v>
      </c>
      <c r="AM2135" s="368">
        <v>44746</v>
      </c>
      <c r="AN2135" s="135" t="s">
        <v>49</v>
      </c>
      <c r="AO2135" s="134">
        <v>44746</v>
      </c>
      <c r="AP2135" s="136" t="s">
        <v>560</v>
      </c>
      <c r="AQ2135" s="136"/>
      <c r="AR2135" s="379"/>
      <c r="AS2135" s="334"/>
      <c r="AT2135" s="334"/>
      <c r="AU2135" s="334"/>
    </row>
    <row r="2136" spans="1:47" customFormat="1" ht="20.100000000000001" hidden="1" customHeight="1">
      <c r="A2136" s="497">
        <v>3</v>
      </c>
      <c r="B2136" s="497" t="s">
        <v>1491</v>
      </c>
      <c r="C2136" s="497">
        <v>6011096506</v>
      </c>
      <c r="D2136" s="497" t="s">
        <v>1492</v>
      </c>
      <c r="E2136" s="497" t="s">
        <v>385</v>
      </c>
      <c r="F2136" s="497" t="s">
        <v>386</v>
      </c>
      <c r="G2136" s="497" t="s">
        <v>450</v>
      </c>
      <c r="H2136" s="497"/>
      <c r="I2136" s="497" t="s">
        <v>52</v>
      </c>
      <c r="J2136" s="497">
        <v>1</v>
      </c>
      <c r="K2136" s="435">
        <v>44739</v>
      </c>
      <c r="L2136" s="435">
        <v>44742</v>
      </c>
      <c r="M2136" s="351" t="s">
        <v>575</v>
      </c>
      <c r="N2136" s="507"/>
      <c r="O2136" s="507"/>
      <c r="P2136" s="460" t="s">
        <v>54</v>
      </c>
      <c r="Q2136" s="507"/>
      <c r="R2136" s="358"/>
      <c r="S2136" s="394" t="s">
        <v>1477</v>
      </c>
      <c r="T2136" s="120"/>
      <c r="U2136" s="120"/>
      <c r="V2136" s="121">
        <v>44739</v>
      </c>
      <c r="W2136" s="515">
        <v>44742</v>
      </c>
      <c r="X2136" s="122"/>
      <c r="Y2136" s="127"/>
      <c r="Z2136" s="127"/>
      <c r="AA2136" s="127"/>
      <c r="AB2136" s="127"/>
      <c r="AC2136" s="122">
        <v>44740</v>
      </c>
      <c r="AD2136" s="520">
        <v>44740</v>
      </c>
      <c r="AE2136" s="521" t="s">
        <v>49</v>
      </c>
      <c r="AF2136" s="520"/>
      <c r="AG2136" s="522"/>
      <c r="AH2136" s="522"/>
      <c r="AI2136" s="522"/>
      <c r="AJ2136" s="522">
        <v>1</v>
      </c>
      <c r="AK2136" s="523">
        <v>44740</v>
      </c>
      <c r="AL2136" s="523">
        <v>44742</v>
      </c>
      <c r="AM2136" s="368">
        <v>44746</v>
      </c>
      <c r="AN2136" s="135" t="s">
        <v>49</v>
      </c>
      <c r="AO2136" s="134">
        <v>44746</v>
      </c>
      <c r="AP2136" s="136" t="s">
        <v>560</v>
      </c>
      <c r="AQ2136" s="136"/>
      <c r="AR2136" s="379"/>
      <c r="AS2136" s="334"/>
      <c r="AT2136" s="334"/>
      <c r="AU2136" s="334"/>
    </row>
    <row r="2137" spans="1:47" s="332" customFormat="1" ht="20.100000000000001" hidden="1" customHeight="1">
      <c r="A2137" s="497">
        <v>4</v>
      </c>
      <c r="B2137" s="497" t="s">
        <v>601</v>
      </c>
      <c r="C2137" s="497">
        <v>6011003278</v>
      </c>
      <c r="D2137" s="497" t="s">
        <v>488</v>
      </c>
      <c r="E2137" s="497" t="s">
        <v>405</v>
      </c>
      <c r="F2137" s="497" t="s">
        <v>420</v>
      </c>
      <c r="G2137" s="497" t="s">
        <v>434</v>
      </c>
      <c r="H2137" s="497" t="s">
        <v>388</v>
      </c>
      <c r="I2137" s="497" t="s">
        <v>52</v>
      </c>
      <c r="J2137" s="497">
        <v>4</v>
      </c>
      <c r="K2137" s="435">
        <v>44739</v>
      </c>
      <c r="L2137" s="435">
        <v>44742</v>
      </c>
      <c r="M2137" s="351" t="s">
        <v>575</v>
      </c>
      <c r="N2137" s="507"/>
      <c r="O2137" s="508" t="s">
        <v>1493</v>
      </c>
      <c r="P2137" s="113" t="s">
        <v>54</v>
      </c>
      <c r="Q2137" s="507"/>
      <c r="R2137" s="358"/>
      <c r="S2137" s="394" t="s">
        <v>330</v>
      </c>
      <c r="T2137" s="394"/>
      <c r="U2137" s="394"/>
      <c r="V2137" s="370"/>
      <c r="W2137" s="405"/>
      <c r="X2137" s="395"/>
      <c r="Y2137" s="396"/>
      <c r="Z2137" s="396"/>
      <c r="AA2137" s="396"/>
      <c r="AB2137" s="396"/>
      <c r="AC2137" s="395">
        <v>44742</v>
      </c>
      <c r="AD2137" s="397" t="s">
        <v>1494</v>
      </c>
      <c r="AE2137" s="398" t="s">
        <v>65</v>
      </c>
      <c r="AF2137" s="395">
        <v>44750</v>
      </c>
      <c r="AG2137" s="396">
        <v>4</v>
      </c>
      <c r="AH2137" s="396"/>
      <c r="AI2137" s="396"/>
      <c r="AJ2137" s="396">
        <v>4</v>
      </c>
      <c r="AK2137" s="400">
        <v>44751</v>
      </c>
      <c r="AL2137" s="400">
        <v>44755</v>
      </c>
      <c r="AM2137" s="405">
        <v>44756</v>
      </c>
      <c r="AN2137" s="371" t="s">
        <v>65</v>
      </c>
      <c r="AO2137" s="370">
        <v>44756</v>
      </c>
      <c r="AP2137" s="396" t="s">
        <v>1320</v>
      </c>
      <c r="AQ2137" s="396"/>
      <c r="AR2137" s="402"/>
      <c r="AS2137" s="330"/>
      <c r="AT2137" s="330"/>
      <c r="AU2137" s="330"/>
    </row>
    <row r="2138" spans="1:47" s="332" customFormat="1" ht="20.100000000000001" hidden="1" customHeight="1">
      <c r="A2138" s="497">
        <v>5</v>
      </c>
      <c r="B2138" s="497" t="s">
        <v>601</v>
      </c>
      <c r="C2138" s="497">
        <v>6011003011</v>
      </c>
      <c r="D2138" s="497" t="s">
        <v>647</v>
      </c>
      <c r="E2138" s="497" t="s">
        <v>405</v>
      </c>
      <c r="F2138" s="497"/>
      <c r="G2138" s="497" t="s">
        <v>387</v>
      </c>
      <c r="H2138" s="497"/>
      <c r="I2138" s="497" t="s">
        <v>52</v>
      </c>
      <c r="J2138" s="497">
        <v>4</v>
      </c>
      <c r="K2138" s="435">
        <v>44739</v>
      </c>
      <c r="L2138" s="435">
        <v>44742</v>
      </c>
      <c r="M2138" s="351" t="s">
        <v>575</v>
      </c>
      <c r="N2138" s="507"/>
      <c r="O2138" s="507"/>
      <c r="P2138" s="404" t="s">
        <v>54</v>
      </c>
      <c r="Q2138" s="516"/>
      <c r="R2138" s="358"/>
      <c r="S2138" s="394" t="s">
        <v>330</v>
      </c>
      <c r="T2138" s="394"/>
      <c r="U2138" s="394"/>
      <c r="V2138" s="370"/>
      <c r="W2138" s="405"/>
      <c r="X2138" s="395"/>
      <c r="Y2138" s="396"/>
      <c r="Z2138" s="396"/>
      <c r="AA2138" s="396"/>
      <c r="AB2138" s="396"/>
      <c r="AC2138" s="395">
        <v>44741</v>
      </c>
      <c r="AD2138" s="395">
        <v>44742</v>
      </c>
      <c r="AE2138" s="371" t="s">
        <v>65</v>
      </c>
      <c r="AF2138" s="395"/>
      <c r="AG2138" s="396"/>
      <c r="AH2138" s="396"/>
      <c r="AI2138" s="396"/>
      <c r="AJ2138" s="396">
        <v>4</v>
      </c>
      <c r="AK2138" s="400">
        <v>44743</v>
      </c>
      <c r="AL2138" s="400">
        <v>44747</v>
      </c>
      <c r="AM2138" s="405">
        <v>44747</v>
      </c>
      <c r="AN2138" s="371" t="s">
        <v>65</v>
      </c>
      <c r="AO2138" s="370">
        <v>44747</v>
      </c>
      <c r="AP2138" s="396" t="s">
        <v>560</v>
      </c>
      <c r="AQ2138" s="396"/>
      <c r="AR2138" s="402"/>
      <c r="AS2138" s="330"/>
      <c r="AT2138" s="330"/>
      <c r="AU2138" s="330"/>
    </row>
    <row r="2139" spans="1:47" customFormat="1" ht="20.100000000000001" hidden="1" customHeight="1">
      <c r="A2139" s="497">
        <v>6</v>
      </c>
      <c r="B2139" s="497">
        <v>7811096400</v>
      </c>
      <c r="C2139" s="497">
        <v>6011096404</v>
      </c>
      <c r="D2139" s="497" t="s">
        <v>162</v>
      </c>
      <c r="E2139" s="497" t="s">
        <v>385</v>
      </c>
      <c r="F2139" s="497" t="s">
        <v>386</v>
      </c>
      <c r="G2139" s="497" t="s">
        <v>450</v>
      </c>
      <c r="H2139" s="497"/>
      <c r="I2139" s="497" t="s">
        <v>52</v>
      </c>
      <c r="J2139" s="497">
        <v>2</v>
      </c>
      <c r="K2139" s="435">
        <v>44739</v>
      </c>
      <c r="L2139" s="435">
        <v>44742</v>
      </c>
      <c r="M2139" s="351" t="s">
        <v>575</v>
      </c>
      <c r="N2139" s="507"/>
      <c r="O2139" s="507"/>
      <c r="P2139" s="404" t="s">
        <v>54</v>
      </c>
      <c r="Q2139" s="516"/>
      <c r="R2139" s="358"/>
      <c r="S2139" s="394" t="s">
        <v>1477</v>
      </c>
      <c r="T2139" s="120"/>
      <c r="U2139" s="120"/>
      <c r="V2139" s="121">
        <v>44739</v>
      </c>
      <c r="W2139" s="515">
        <v>44742</v>
      </c>
      <c r="X2139" s="122"/>
      <c r="Y2139" s="127"/>
      <c r="Z2139" s="127"/>
      <c r="AA2139" s="127"/>
      <c r="AB2139" s="127"/>
      <c r="AC2139" s="122">
        <v>44741</v>
      </c>
      <c r="AD2139" s="520">
        <v>44741</v>
      </c>
      <c r="AE2139" s="521" t="s">
        <v>58</v>
      </c>
      <c r="AF2139" s="520"/>
      <c r="AG2139" s="522"/>
      <c r="AH2139" s="522"/>
      <c r="AI2139" s="522"/>
      <c r="AJ2139" s="522">
        <v>2</v>
      </c>
      <c r="AK2139" s="523">
        <v>44743</v>
      </c>
      <c r="AL2139" s="523">
        <v>44747</v>
      </c>
      <c r="AM2139" s="368">
        <v>44747</v>
      </c>
      <c r="AN2139" s="135" t="s">
        <v>58</v>
      </c>
      <c r="AO2139" s="134">
        <v>44747</v>
      </c>
      <c r="AP2139" s="136" t="s">
        <v>560</v>
      </c>
      <c r="AQ2139" s="136"/>
      <c r="AR2139" s="379"/>
      <c r="AS2139" s="334"/>
      <c r="AT2139" s="334"/>
      <c r="AU2139" s="334"/>
    </row>
    <row r="2140" spans="1:47" customFormat="1" ht="20.100000000000001" hidden="1" customHeight="1">
      <c r="A2140" s="497">
        <v>7</v>
      </c>
      <c r="B2140" s="497">
        <v>7811096400</v>
      </c>
      <c r="C2140" s="497">
        <v>6011096405</v>
      </c>
      <c r="D2140" s="497" t="s">
        <v>439</v>
      </c>
      <c r="E2140" s="497" t="s">
        <v>385</v>
      </c>
      <c r="F2140" s="497" t="s">
        <v>386</v>
      </c>
      <c r="G2140" s="497" t="s">
        <v>450</v>
      </c>
      <c r="H2140" s="497"/>
      <c r="I2140" s="497" t="s">
        <v>52</v>
      </c>
      <c r="J2140" s="497">
        <v>2</v>
      </c>
      <c r="K2140" s="435">
        <v>44739</v>
      </c>
      <c r="L2140" s="435">
        <v>44742</v>
      </c>
      <c r="M2140" s="351" t="s">
        <v>575</v>
      </c>
      <c r="N2140" s="507"/>
      <c r="O2140" s="507"/>
      <c r="P2140" s="404" t="s">
        <v>54</v>
      </c>
      <c r="Q2140" s="516"/>
      <c r="R2140" s="358"/>
      <c r="S2140" s="394" t="s">
        <v>1477</v>
      </c>
      <c r="T2140" s="120"/>
      <c r="U2140" s="120"/>
      <c r="V2140" s="121">
        <v>44739</v>
      </c>
      <c r="W2140" s="515">
        <v>44742</v>
      </c>
      <c r="X2140" s="122"/>
      <c r="Y2140" s="127"/>
      <c r="Z2140" s="127"/>
      <c r="AA2140" s="127"/>
      <c r="AB2140" s="127"/>
      <c r="AC2140" s="122">
        <v>44741</v>
      </c>
      <c r="AD2140" s="520">
        <v>44741</v>
      </c>
      <c r="AE2140" s="521" t="s">
        <v>58</v>
      </c>
      <c r="AF2140" s="520"/>
      <c r="AG2140" s="522"/>
      <c r="AH2140" s="522"/>
      <c r="AI2140" s="522"/>
      <c r="AJ2140" s="522">
        <v>2</v>
      </c>
      <c r="AK2140" s="523">
        <v>44743</v>
      </c>
      <c r="AL2140" s="523">
        <v>44747</v>
      </c>
      <c r="AM2140" s="368">
        <v>44747</v>
      </c>
      <c r="AN2140" s="135" t="s">
        <v>58</v>
      </c>
      <c r="AO2140" s="134">
        <v>44747</v>
      </c>
      <c r="AP2140" s="136" t="s">
        <v>560</v>
      </c>
      <c r="AQ2140" s="136"/>
      <c r="AR2140" s="379"/>
      <c r="AS2140" s="334"/>
      <c r="AT2140" s="334"/>
      <c r="AU2140" s="334"/>
    </row>
    <row r="2141" spans="1:47" s="332" customFormat="1" ht="20.100000000000001" hidden="1" customHeight="1">
      <c r="A2141" s="497">
        <v>8</v>
      </c>
      <c r="B2141" s="497">
        <v>7711099600</v>
      </c>
      <c r="C2141" s="497">
        <v>6211099608</v>
      </c>
      <c r="D2141" s="497" t="s">
        <v>1028</v>
      </c>
      <c r="E2141" s="497" t="s">
        <v>51</v>
      </c>
      <c r="F2141" s="497"/>
      <c r="G2141" s="497" t="s">
        <v>387</v>
      </c>
      <c r="H2141" s="497"/>
      <c r="I2141" s="497" t="s">
        <v>52</v>
      </c>
      <c r="J2141" s="497">
        <v>2</v>
      </c>
      <c r="K2141" s="435">
        <v>44739</v>
      </c>
      <c r="L2141" s="435">
        <v>44742</v>
      </c>
      <c r="M2141" s="351" t="s">
        <v>53</v>
      </c>
      <c r="N2141" s="507"/>
      <c r="O2141" s="507"/>
      <c r="P2141" s="509" t="s">
        <v>54</v>
      </c>
      <c r="Q2141" s="353"/>
      <c r="R2141" s="358"/>
      <c r="S2141" s="394" t="s">
        <v>330</v>
      </c>
      <c r="T2141" s="394"/>
      <c r="U2141" s="394"/>
      <c r="V2141" s="370"/>
      <c r="W2141" s="405"/>
      <c r="X2141" s="395"/>
      <c r="Y2141" s="396"/>
      <c r="Z2141" s="396"/>
      <c r="AA2141" s="396"/>
      <c r="AB2141" s="396"/>
      <c r="AC2141" s="395">
        <v>44747</v>
      </c>
      <c r="AD2141" s="395">
        <v>44748</v>
      </c>
      <c r="AE2141" s="371" t="s">
        <v>58</v>
      </c>
      <c r="AF2141" s="395"/>
      <c r="AG2141" s="396"/>
      <c r="AH2141" s="396"/>
      <c r="AI2141" s="396"/>
      <c r="AJ2141" s="396">
        <v>2</v>
      </c>
      <c r="AK2141" s="400">
        <v>44748</v>
      </c>
      <c r="AL2141" s="400">
        <v>44750</v>
      </c>
      <c r="AM2141" s="405">
        <v>44755</v>
      </c>
      <c r="AN2141" s="371" t="s">
        <v>58</v>
      </c>
      <c r="AO2141" s="370">
        <v>44755</v>
      </c>
      <c r="AP2141" s="396" t="s">
        <v>56</v>
      </c>
      <c r="AQ2141" s="396"/>
      <c r="AR2141" s="402"/>
      <c r="AS2141" s="330"/>
      <c r="AT2141" s="330"/>
      <c r="AU2141" s="330"/>
    </row>
    <row r="2142" spans="1:47" customFormat="1" ht="20.100000000000001" hidden="1" customHeight="1">
      <c r="A2142" s="497">
        <v>9</v>
      </c>
      <c r="B2142" s="497">
        <v>7711099300</v>
      </c>
      <c r="C2142" s="497">
        <v>6011099302</v>
      </c>
      <c r="D2142" s="497" t="s">
        <v>263</v>
      </c>
      <c r="E2142" s="497" t="s">
        <v>90</v>
      </c>
      <c r="F2142" s="497" t="s">
        <v>128</v>
      </c>
      <c r="G2142" s="497"/>
      <c r="H2142" s="497"/>
      <c r="I2142" s="497" t="s">
        <v>52</v>
      </c>
      <c r="J2142" s="497">
        <v>2</v>
      </c>
      <c r="K2142" s="435">
        <v>44739</v>
      </c>
      <c r="L2142" s="435">
        <v>44741</v>
      </c>
      <c r="M2142" s="351" t="s">
        <v>53</v>
      </c>
      <c r="N2142" s="507"/>
      <c r="O2142" s="510" t="s">
        <v>1495</v>
      </c>
      <c r="P2142" s="510" t="s">
        <v>54</v>
      </c>
      <c r="Q2142" s="353"/>
      <c r="R2142" s="358"/>
      <c r="S2142" s="394" t="s">
        <v>1477</v>
      </c>
      <c r="T2142" s="120"/>
      <c r="U2142" s="120"/>
      <c r="V2142" s="121">
        <v>44739</v>
      </c>
      <c r="W2142" s="515">
        <v>44741</v>
      </c>
      <c r="X2142" s="122">
        <v>44746</v>
      </c>
      <c r="Y2142" s="127"/>
      <c r="Z2142" s="127"/>
      <c r="AA2142" s="127"/>
      <c r="AB2142" s="127"/>
      <c r="AC2142" s="122">
        <v>44744</v>
      </c>
      <c r="AD2142" s="520">
        <v>44747</v>
      </c>
      <c r="AE2142" s="521" t="s">
        <v>58</v>
      </c>
      <c r="AF2142" s="520"/>
      <c r="AG2142" s="522"/>
      <c r="AH2142" s="522"/>
      <c r="AI2142" s="522"/>
      <c r="AJ2142" s="522">
        <v>2</v>
      </c>
      <c r="AK2142" s="523">
        <v>44747</v>
      </c>
      <c r="AL2142" s="523">
        <v>44750</v>
      </c>
      <c r="AM2142" s="368">
        <v>44753</v>
      </c>
      <c r="AN2142" s="135" t="s">
        <v>58</v>
      </c>
      <c r="AO2142" s="368">
        <v>44753</v>
      </c>
      <c r="AP2142" s="378" t="s">
        <v>56</v>
      </c>
      <c r="AQ2142" s="136"/>
      <c r="AR2142" s="379"/>
      <c r="AS2142" s="334"/>
      <c r="AT2142" s="334"/>
      <c r="AU2142" s="334"/>
    </row>
    <row r="2143" spans="1:47" customFormat="1" ht="20.100000000000001" hidden="1" customHeight="1">
      <c r="A2143" s="497">
        <v>10</v>
      </c>
      <c r="B2143" s="497" t="s">
        <v>1496</v>
      </c>
      <c r="C2143" s="497">
        <v>6011099001</v>
      </c>
      <c r="D2143" s="497" t="s">
        <v>1492</v>
      </c>
      <c r="E2143" s="497">
        <v>45</v>
      </c>
      <c r="F2143" s="497"/>
      <c r="G2143" s="497"/>
      <c r="H2143" s="497"/>
      <c r="I2143" s="497" t="s">
        <v>52</v>
      </c>
      <c r="J2143" s="497">
        <v>1</v>
      </c>
      <c r="K2143" s="435">
        <v>44739</v>
      </c>
      <c r="L2143" s="435">
        <v>44742</v>
      </c>
      <c r="M2143" s="351" t="s">
        <v>53</v>
      </c>
      <c r="N2143" s="507"/>
      <c r="O2143" s="507"/>
      <c r="P2143" s="460" t="s">
        <v>54</v>
      </c>
      <c r="Q2143" s="507"/>
      <c r="R2143" s="358"/>
      <c r="S2143" s="394" t="s">
        <v>1477</v>
      </c>
      <c r="T2143" s="120"/>
      <c r="U2143" s="120"/>
      <c r="V2143" s="121">
        <v>44739</v>
      </c>
      <c r="W2143" s="515">
        <v>44742</v>
      </c>
      <c r="X2143" s="122"/>
      <c r="Y2143" s="127"/>
      <c r="Z2143" s="127"/>
      <c r="AA2143" s="127"/>
      <c r="AB2143" s="127"/>
      <c r="AC2143" s="122">
        <v>44740</v>
      </c>
      <c r="AD2143" s="520">
        <v>44740</v>
      </c>
      <c r="AE2143" s="521" t="s">
        <v>49</v>
      </c>
      <c r="AF2143" s="520"/>
      <c r="AG2143" s="522"/>
      <c r="AH2143" s="522"/>
      <c r="AI2143" s="522"/>
      <c r="AJ2143" s="522">
        <v>1</v>
      </c>
      <c r="AK2143" s="523">
        <v>44740</v>
      </c>
      <c r="AL2143" s="523">
        <v>44742</v>
      </c>
      <c r="AM2143" s="368">
        <v>44746</v>
      </c>
      <c r="AN2143" s="135" t="s">
        <v>49</v>
      </c>
      <c r="AO2143" s="134">
        <v>44746</v>
      </c>
      <c r="AP2143" s="136" t="s">
        <v>56</v>
      </c>
      <c r="AQ2143" s="136"/>
      <c r="AR2143" s="379"/>
      <c r="AS2143" s="334"/>
      <c r="AT2143" s="334"/>
      <c r="AU2143" s="334"/>
    </row>
    <row r="2144" spans="1:47" customFormat="1" ht="20.100000000000001" hidden="1" customHeight="1">
      <c r="A2144" s="497">
        <v>11</v>
      </c>
      <c r="B2144" s="497" t="s">
        <v>1496</v>
      </c>
      <c r="C2144" s="497">
        <v>6011099002</v>
      </c>
      <c r="D2144" s="497" t="s">
        <v>1492</v>
      </c>
      <c r="E2144" s="497">
        <v>45</v>
      </c>
      <c r="F2144" s="497"/>
      <c r="G2144" s="497"/>
      <c r="H2144" s="497"/>
      <c r="I2144" s="497" t="s">
        <v>52</v>
      </c>
      <c r="J2144" s="497">
        <v>1</v>
      </c>
      <c r="K2144" s="435">
        <v>44739</v>
      </c>
      <c r="L2144" s="435">
        <v>44742</v>
      </c>
      <c r="M2144" s="351" t="s">
        <v>53</v>
      </c>
      <c r="N2144" s="507"/>
      <c r="O2144" s="507"/>
      <c r="P2144" s="460" t="s">
        <v>54</v>
      </c>
      <c r="Q2144" s="507"/>
      <c r="R2144" s="358"/>
      <c r="S2144" s="394" t="s">
        <v>1477</v>
      </c>
      <c r="T2144" s="120"/>
      <c r="U2144" s="120"/>
      <c r="V2144" s="121">
        <v>44739</v>
      </c>
      <c r="W2144" s="515">
        <v>44742</v>
      </c>
      <c r="X2144" s="122"/>
      <c r="Y2144" s="127"/>
      <c r="Z2144" s="127"/>
      <c r="AA2144" s="127"/>
      <c r="AB2144" s="127"/>
      <c r="AC2144" s="122">
        <v>44740</v>
      </c>
      <c r="AD2144" s="520">
        <v>44740</v>
      </c>
      <c r="AE2144" s="521" t="s">
        <v>49</v>
      </c>
      <c r="AF2144" s="520"/>
      <c r="AG2144" s="522"/>
      <c r="AH2144" s="522"/>
      <c r="AI2144" s="522"/>
      <c r="AJ2144" s="522">
        <v>1</v>
      </c>
      <c r="AK2144" s="523">
        <v>44740</v>
      </c>
      <c r="AL2144" s="523">
        <v>44742</v>
      </c>
      <c r="AM2144" s="368">
        <v>44746</v>
      </c>
      <c r="AN2144" s="135" t="s">
        <v>49</v>
      </c>
      <c r="AO2144" s="134">
        <v>44746</v>
      </c>
      <c r="AP2144" s="136" t="s">
        <v>56</v>
      </c>
      <c r="AQ2144" s="136"/>
      <c r="AR2144" s="379"/>
      <c r="AS2144" s="334"/>
      <c r="AT2144" s="334"/>
      <c r="AU2144" s="334"/>
    </row>
    <row r="2145" spans="1:47" s="332" customFormat="1" ht="20.100000000000001" hidden="1" customHeight="1">
      <c r="A2145" s="497">
        <v>12</v>
      </c>
      <c r="B2145" s="497">
        <v>7711099500</v>
      </c>
      <c r="C2145" s="497">
        <v>6011099052</v>
      </c>
      <c r="D2145" s="497" t="s">
        <v>433</v>
      </c>
      <c r="E2145" s="497" t="s">
        <v>51</v>
      </c>
      <c r="F2145" s="497"/>
      <c r="G2145" s="497"/>
      <c r="H2145" s="497"/>
      <c r="I2145" s="497" t="s">
        <v>52</v>
      </c>
      <c r="J2145" s="497">
        <v>1</v>
      </c>
      <c r="K2145" s="435">
        <v>44739</v>
      </c>
      <c r="L2145" s="435">
        <v>44742</v>
      </c>
      <c r="M2145" s="351" t="s">
        <v>53</v>
      </c>
      <c r="N2145" s="507"/>
      <c r="O2145" s="507"/>
      <c r="P2145" s="404" t="s">
        <v>54</v>
      </c>
      <c r="Q2145" s="516"/>
      <c r="R2145" s="358"/>
      <c r="S2145" s="394" t="s">
        <v>330</v>
      </c>
      <c r="T2145" s="394"/>
      <c r="U2145" s="394"/>
      <c r="V2145" s="370"/>
      <c r="W2145" s="405"/>
      <c r="X2145" s="395"/>
      <c r="Y2145" s="396"/>
      <c r="Z2145" s="396"/>
      <c r="AA2145" s="396"/>
      <c r="AB2145" s="396"/>
      <c r="AC2145" s="395">
        <v>44741</v>
      </c>
      <c r="AD2145" s="395">
        <v>44742</v>
      </c>
      <c r="AE2145" s="371" t="s">
        <v>49</v>
      </c>
      <c r="AF2145" s="395"/>
      <c r="AG2145" s="396"/>
      <c r="AH2145" s="396"/>
      <c r="AI2145" s="396"/>
      <c r="AJ2145" s="396">
        <v>1</v>
      </c>
      <c r="AK2145" s="400">
        <v>44743</v>
      </c>
      <c r="AL2145" s="400">
        <v>44747</v>
      </c>
      <c r="AM2145" s="405">
        <v>44747</v>
      </c>
      <c r="AN2145" s="371" t="s">
        <v>49</v>
      </c>
      <c r="AO2145" s="370">
        <v>44747</v>
      </c>
      <c r="AP2145" s="396" t="s">
        <v>56</v>
      </c>
      <c r="AQ2145" s="396"/>
      <c r="AR2145" s="402"/>
      <c r="AS2145" s="330"/>
      <c r="AT2145" s="330"/>
      <c r="AU2145" s="330"/>
    </row>
    <row r="2146" spans="1:47" s="332" customFormat="1" ht="20.100000000000001" hidden="1" customHeight="1">
      <c r="A2146" s="497">
        <v>13</v>
      </c>
      <c r="B2146" s="497">
        <v>7711099500</v>
      </c>
      <c r="C2146" s="497">
        <v>6011099053</v>
      </c>
      <c r="D2146" s="497" t="s">
        <v>433</v>
      </c>
      <c r="E2146" s="497" t="s">
        <v>51</v>
      </c>
      <c r="F2146" s="497"/>
      <c r="G2146" s="497"/>
      <c r="H2146" s="497"/>
      <c r="I2146" s="497" t="s">
        <v>52</v>
      </c>
      <c r="J2146" s="497">
        <v>2</v>
      </c>
      <c r="K2146" s="435">
        <v>44739</v>
      </c>
      <c r="L2146" s="435">
        <v>44742</v>
      </c>
      <c r="M2146" s="351" t="s">
        <v>53</v>
      </c>
      <c r="N2146" s="507"/>
      <c r="O2146" s="507"/>
      <c r="P2146" s="404" t="s">
        <v>54</v>
      </c>
      <c r="Q2146" s="516"/>
      <c r="R2146" s="358"/>
      <c r="S2146" s="394" t="s">
        <v>330</v>
      </c>
      <c r="T2146" s="394"/>
      <c r="U2146" s="394"/>
      <c r="V2146" s="370"/>
      <c r="W2146" s="405"/>
      <c r="X2146" s="395"/>
      <c r="Y2146" s="396"/>
      <c r="Z2146" s="396"/>
      <c r="AA2146" s="396"/>
      <c r="AB2146" s="396"/>
      <c r="AC2146" s="395">
        <v>44741</v>
      </c>
      <c r="AD2146" s="395">
        <v>44742</v>
      </c>
      <c r="AE2146" s="371" t="s">
        <v>58</v>
      </c>
      <c r="AF2146" s="395"/>
      <c r="AG2146" s="396"/>
      <c r="AH2146" s="396"/>
      <c r="AI2146" s="396"/>
      <c r="AJ2146" s="396">
        <v>2</v>
      </c>
      <c r="AK2146" s="400">
        <v>44743</v>
      </c>
      <c r="AL2146" s="400">
        <v>44747</v>
      </c>
      <c r="AM2146" s="405">
        <v>44747</v>
      </c>
      <c r="AN2146" s="371" t="s">
        <v>58</v>
      </c>
      <c r="AO2146" s="370">
        <v>44747</v>
      </c>
      <c r="AP2146" s="396" t="s">
        <v>56</v>
      </c>
      <c r="AQ2146" s="396"/>
      <c r="AR2146" s="402"/>
      <c r="AS2146" s="330"/>
      <c r="AT2146" s="330"/>
      <c r="AU2146" s="330"/>
    </row>
    <row r="2147" spans="1:47" s="332" customFormat="1" ht="20.100000000000001" hidden="1" customHeight="1">
      <c r="A2147" s="497">
        <v>14</v>
      </c>
      <c r="B2147" s="497">
        <v>7711099500</v>
      </c>
      <c r="C2147" s="497">
        <v>6011099061</v>
      </c>
      <c r="D2147" s="497" t="s">
        <v>433</v>
      </c>
      <c r="E2147" s="497" t="s">
        <v>51</v>
      </c>
      <c r="F2147" s="497"/>
      <c r="G2147" s="497"/>
      <c r="H2147" s="497"/>
      <c r="I2147" s="497" t="s">
        <v>52</v>
      </c>
      <c r="J2147" s="497">
        <v>1</v>
      </c>
      <c r="K2147" s="435">
        <v>44739</v>
      </c>
      <c r="L2147" s="435">
        <v>44742</v>
      </c>
      <c r="M2147" s="351" t="s">
        <v>53</v>
      </c>
      <c r="N2147" s="507"/>
      <c r="O2147" s="507"/>
      <c r="P2147" s="404" t="s">
        <v>54</v>
      </c>
      <c r="Q2147" s="516"/>
      <c r="R2147" s="358"/>
      <c r="S2147" s="394" t="s">
        <v>330</v>
      </c>
      <c r="T2147" s="394"/>
      <c r="U2147" s="394"/>
      <c r="V2147" s="370"/>
      <c r="W2147" s="405"/>
      <c r="X2147" s="395"/>
      <c r="Y2147" s="396"/>
      <c r="Z2147" s="396"/>
      <c r="AA2147" s="396"/>
      <c r="AB2147" s="396"/>
      <c r="AC2147" s="395">
        <v>44741</v>
      </c>
      <c r="AD2147" s="395">
        <v>44742</v>
      </c>
      <c r="AE2147" s="371" t="s">
        <v>49</v>
      </c>
      <c r="AF2147" s="395"/>
      <c r="AG2147" s="396"/>
      <c r="AH2147" s="396"/>
      <c r="AI2147" s="396"/>
      <c r="AJ2147" s="396">
        <v>1</v>
      </c>
      <c r="AK2147" s="400">
        <v>44743</v>
      </c>
      <c r="AL2147" s="400">
        <v>44747</v>
      </c>
      <c r="AM2147" s="405">
        <v>44747</v>
      </c>
      <c r="AN2147" s="371" t="s">
        <v>49</v>
      </c>
      <c r="AO2147" s="370">
        <v>44747</v>
      </c>
      <c r="AP2147" s="396" t="s">
        <v>56</v>
      </c>
      <c r="AQ2147" s="396"/>
      <c r="AR2147" s="402"/>
      <c r="AS2147" s="330"/>
      <c r="AT2147" s="330"/>
      <c r="AU2147" s="330"/>
    </row>
    <row r="2148" spans="1:47" ht="20.100000000000001" hidden="1" customHeight="1">
      <c r="A2148" s="346" t="s">
        <v>49</v>
      </c>
      <c r="B2148" s="35">
        <v>7711103340</v>
      </c>
      <c r="C2148" s="248" t="s">
        <v>932</v>
      </c>
      <c r="D2148" s="248" t="s">
        <v>391</v>
      </c>
      <c r="E2148" s="248" t="s">
        <v>933</v>
      </c>
      <c r="F2148" s="35" t="s">
        <v>934</v>
      </c>
      <c r="G2148" s="250" t="s">
        <v>1497</v>
      </c>
      <c r="H2148" s="111"/>
      <c r="I2148" s="35" t="s">
        <v>52</v>
      </c>
      <c r="J2148" s="111">
        <v>2</v>
      </c>
      <c r="K2148" s="113">
        <v>44746</v>
      </c>
      <c r="L2148" s="113">
        <v>44748</v>
      </c>
      <c r="M2148" s="113" t="s">
        <v>755</v>
      </c>
      <c r="N2148" s="403">
        <v>202207050</v>
      </c>
      <c r="O2148" s="114" t="s">
        <v>1498</v>
      </c>
      <c r="P2148" s="404" t="s">
        <v>54</v>
      </c>
      <c r="Q2148" s="113"/>
      <c r="R2148" s="123"/>
      <c r="S2148" s="120" t="s">
        <v>856</v>
      </c>
      <c r="T2148" s="517" t="s">
        <v>857</v>
      </c>
      <c r="U2148" s="127"/>
      <c r="V2148" s="122">
        <v>44746</v>
      </c>
      <c r="W2148" s="122">
        <v>44751</v>
      </c>
      <c r="X2148" s="122"/>
      <c r="Y2148" s="127"/>
      <c r="Z2148" s="127"/>
      <c r="AA2148" s="127"/>
      <c r="AB2148" s="127"/>
      <c r="AC2148" s="122">
        <v>44750</v>
      </c>
      <c r="AD2148" s="520">
        <v>44754</v>
      </c>
      <c r="AE2148" s="521" t="s">
        <v>58</v>
      </c>
      <c r="AF2148" s="520"/>
      <c r="AG2148" s="522"/>
      <c r="AH2148" s="522"/>
      <c r="AI2148" s="522"/>
      <c r="AJ2148" s="522"/>
      <c r="AK2148" s="523"/>
      <c r="AL2148" s="523"/>
      <c r="AM2148" s="368">
        <v>44756</v>
      </c>
      <c r="AN2148" s="135" t="s">
        <v>58</v>
      </c>
      <c r="AO2148" s="134">
        <v>44756</v>
      </c>
      <c r="AP2148" s="136" t="s">
        <v>408</v>
      </c>
      <c r="AQ2148" s="136"/>
      <c r="AR2148" s="379"/>
    </row>
    <row r="2149" spans="1:47" ht="20.100000000000001" hidden="1" customHeight="1">
      <c r="A2149" s="346" t="s">
        <v>58</v>
      </c>
      <c r="B2149" s="35">
        <v>7711103350</v>
      </c>
      <c r="C2149" s="248" t="s">
        <v>932</v>
      </c>
      <c r="D2149" s="248" t="s">
        <v>391</v>
      </c>
      <c r="E2149" s="248" t="s">
        <v>933</v>
      </c>
      <c r="F2149" s="35" t="s">
        <v>934</v>
      </c>
      <c r="G2149" s="250" t="s">
        <v>1497</v>
      </c>
      <c r="H2149" s="111"/>
      <c r="I2149" s="35" t="s">
        <v>52</v>
      </c>
      <c r="J2149" s="111">
        <v>2</v>
      </c>
      <c r="K2149" s="113">
        <v>44746</v>
      </c>
      <c r="L2149" s="113">
        <v>44748</v>
      </c>
      <c r="M2149" s="113" t="s">
        <v>755</v>
      </c>
      <c r="N2149" s="403">
        <v>202207050</v>
      </c>
      <c r="O2149" s="114" t="s">
        <v>1498</v>
      </c>
      <c r="P2149" s="404" t="s">
        <v>54</v>
      </c>
      <c r="Q2149" s="113"/>
      <c r="R2149" s="123"/>
      <c r="S2149" s="120" t="s">
        <v>856</v>
      </c>
      <c r="T2149" s="518" t="s">
        <v>857</v>
      </c>
      <c r="U2149" s="127"/>
      <c r="V2149" s="122">
        <v>44746</v>
      </c>
      <c r="W2149" s="122">
        <v>44751</v>
      </c>
      <c r="X2149" s="122"/>
      <c r="Y2149" s="127"/>
      <c r="Z2149" s="127"/>
      <c r="AA2149" s="127"/>
      <c r="AB2149" s="127"/>
      <c r="AC2149" s="122">
        <v>44750</v>
      </c>
      <c r="AD2149" s="520">
        <v>44754</v>
      </c>
      <c r="AE2149" s="521" t="s">
        <v>58</v>
      </c>
      <c r="AF2149" s="520"/>
      <c r="AG2149" s="522"/>
      <c r="AH2149" s="522"/>
      <c r="AI2149" s="522"/>
      <c r="AJ2149" s="522"/>
      <c r="AK2149" s="523"/>
      <c r="AL2149" s="523"/>
      <c r="AM2149" s="368">
        <v>44756</v>
      </c>
      <c r="AN2149" s="135" t="s">
        <v>58</v>
      </c>
      <c r="AO2149" s="134">
        <v>44756</v>
      </c>
      <c r="AP2149" s="136" t="s">
        <v>408</v>
      </c>
      <c r="AQ2149" s="136"/>
      <c r="AR2149" s="379"/>
    </row>
    <row r="2150" spans="1:47" ht="20.100000000000001" hidden="1" customHeight="1">
      <c r="A2150" s="337">
        <v>1</v>
      </c>
      <c r="B2150" s="338">
        <v>7711099300</v>
      </c>
      <c r="C2150" s="339">
        <v>6011099302</v>
      </c>
      <c r="D2150" s="339" t="s">
        <v>263</v>
      </c>
      <c r="E2150" s="339" t="s">
        <v>90</v>
      </c>
      <c r="F2150" s="338" t="s">
        <v>128</v>
      </c>
      <c r="G2150" s="341"/>
      <c r="H2150" s="348"/>
      <c r="I2150" s="338" t="s">
        <v>52</v>
      </c>
      <c r="J2150" s="348">
        <v>2</v>
      </c>
      <c r="K2150" s="351">
        <v>44749</v>
      </c>
      <c r="L2150" s="351">
        <v>44750</v>
      </c>
      <c r="M2150" s="351" t="s">
        <v>53</v>
      </c>
      <c r="N2150" s="409"/>
      <c r="O2150" s="353" t="s">
        <v>1499</v>
      </c>
      <c r="P2150" s="351" t="s">
        <v>54</v>
      </c>
      <c r="Q2150" s="351"/>
      <c r="R2150" s="358"/>
      <c r="S2150" s="394" t="s">
        <v>1477</v>
      </c>
      <c r="T2150" s="518"/>
      <c r="U2150" s="127"/>
      <c r="V2150" s="122"/>
      <c r="W2150" s="122"/>
      <c r="X2150" s="122"/>
      <c r="Y2150" s="127"/>
      <c r="Z2150" s="127"/>
      <c r="AA2150" s="127"/>
      <c r="AB2150" s="127"/>
      <c r="AC2150" s="122"/>
      <c r="AD2150" s="520"/>
      <c r="AE2150" s="521"/>
      <c r="AF2150" s="520"/>
      <c r="AG2150" s="522"/>
      <c r="AH2150" s="522"/>
      <c r="AI2150" s="522"/>
      <c r="AJ2150" s="522"/>
      <c r="AK2150" s="523"/>
      <c r="AL2150" s="523"/>
      <c r="AM2150" s="368">
        <v>44751</v>
      </c>
      <c r="AN2150" s="135" t="s">
        <v>58</v>
      </c>
      <c r="AO2150" s="134">
        <v>44751</v>
      </c>
      <c r="AP2150" s="378" t="s">
        <v>1500</v>
      </c>
      <c r="AQ2150" s="136"/>
      <c r="AR2150" s="379"/>
    </row>
    <row r="2151" spans="1:47" s="330" customFormat="1" ht="20.100000000000001" hidden="1" customHeight="1">
      <c r="A2151" s="337" t="s">
        <v>49</v>
      </c>
      <c r="B2151" s="338">
        <v>7711099100</v>
      </c>
      <c r="C2151" s="339">
        <v>6011099095</v>
      </c>
      <c r="D2151" s="339" t="s">
        <v>1501</v>
      </c>
      <c r="E2151" s="339" t="s">
        <v>472</v>
      </c>
      <c r="F2151" s="338"/>
      <c r="G2151" s="341" t="s">
        <v>1502</v>
      </c>
      <c r="H2151" s="348"/>
      <c r="I2151" s="338" t="s">
        <v>52</v>
      </c>
      <c r="J2151" s="348">
        <v>2</v>
      </c>
      <c r="K2151" s="351">
        <v>44751</v>
      </c>
      <c r="L2151" s="351">
        <v>44753</v>
      </c>
      <c r="M2151" s="351" t="s">
        <v>53</v>
      </c>
      <c r="N2151" s="409"/>
      <c r="O2151" s="353" t="s">
        <v>1503</v>
      </c>
      <c r="P2151" s="353" t="s">
        <v>54</v>
      </c>
      <c r="Q2151" s="351"/>
      <c r="R2151" s="358"/>
      <c r="S2151" s="394" t="s">
        <v>330</v>
      </c>
      <c r="T2151" s="519"/>
      <c r="U2151" s="396"/>
      <c r="V2151" s="395"/>
      <c r="W2151" s="395"/>
      <c r="X2151" s="395"/>
      <c r="Y2151" s="396"/>
      <c r="Z2151" s="396"/>
      <c r="AA2151" s="396"/>
      <c r="AB2151" s="396"/>
      <c r="AC2151" s="395"/>
      <c r="AD2151" s="395">
        <v>44756</v>
      </c>
      <c r="AE2151" s="371" t="s">
        <v>58</v>
      </c>
      <c r="AF2151" s="395"/>
      <c r="AG2151" s="396"/>
      <c r="AH2151" s="396"/>
      <c r="AI2151" s="396"/>
      <c r="AJ2151" s="396"/>
      <c r="AK2151" s="400"/>
      <c r="AL2151" s="400"/>
      <c r="AM2151" s="405">
        <v>44758</v>
      </c>
      <c r="AN2151" s="371" t="s">
        <v>58</v>
      </c>
      <c r="AO2151" s="370">
        <v>44758</v>
      </c>
      <c r="AP2151" s="396" t="s">
        <v>1320</v>
      </c>
      <c r="AQ2151" s="396"/>
      <c r="AR2151" s="402"/>
    </row>
    <row r="2152" spans="1:47" s="330" customFormat="1" ht="20.100000000000001" hidden="1" customHeight="1">
      <c r="A2152" s="337" t="s">
        <v>58</v>
      </c>
      <c r="B2152" s="338">
        <v>7711099100</v>
      </c>
      <c r="C2152" s="339">
        <v>6211099098</v>
      </c>
      <c r="D2152" s="339" t="s">
        <v>1504</v>
      </c>
      <c r="E2152" s="339" t="s">
        <v>472</v>
      </c>
      <c r="F2152" s="338"/>
      <c r="G2152" s="341" t="s">
        <v>1502</v>
      </c>
      <c r="H2152" s="348"/>
      <c r="I2152" s="338" t="s">
        <v>52</v>
      </c>
      <c r="J2152" s="348">
        <v>1</v>
      </c>
      <c r="K2152" s="351">
        <v>44751</v>
      </c>
      <c r="L2152" s="351">
        <v>44753</v>
      </c>
      <c r="M2152" s="351" t="s">
        <v>53</v>
      </c>
      <c r="N2152" s="409"/>
      <c r="O2152" s="353" t="s">
        <v>1503</v>
      </c>
      <c r="P2152" s="353" t="s">
        <v>3943</v>
      </c>
      <c r="Q2152" s="351"/>
      <c r="R2152" s="358"/>
      <c r="S2152" s="394" t="s">
        <v>330</v>
      </c>
      <c r="T2152" s="519"/>
      <c r="U2152" s="396"/>
      <c r="V2152" s="395"/>
      <c r="W2152" s="395"/>
      <c r="X2152" s="395"/>
      <c r="Y2152" s="396"/>
      <c r="Z2152" s="396"/>
      <c r="AA2152" s="396"/>
      <c r="AB2152" s="396"/>
      <c r="AC2152" s="395">
        <v>44756</v>
      </c>
      <c r="AD2152" s="395">
        <v>44758</v>
      </c>
      <c r="AE2152" s="371" t="s">
        <v>49</v>
      </c>
      <c r="AF2152" s="395"/>
      <c r="AG2152" s="396"/>
      <c r="AH2152" s="396"/>
      <c r="AI2152" s="396"/>
      <c r="AJ2152" s="396"/>
      <c r="AK2152" s="400"/>
      <c r="AL2152" s="400"/>
      <c r="AM2152" s="405">
        <v>44823</v>
      </c>
      <c r="AN2152" s="371" t="s">
        <v>49</v>
      </c>
      <c r="AO2152" s="395">
        <v>44761</v>
      </c>
      <c r="AP2152" s="396" t="s">
        <v>56</v>
      </c>
      <c r="AQ2152" s="396"/>
      <c r="AR2152" s="402"/>
    </row>
    <row r="2153" spans="1:47" s="330" customFormat="1" ht="20.100000000000001" hidden="1" customHeight="1">
      <c r="A2153" s="337" t="s">
        <v>62</v>
      </c>
      <c r="B2153" s="338">
        <v>7711099100</v>
      </c>
      <c r="C2153" s="339">
        <v>6211099099</v>
      </c>
      <c r="D2153" s="339" t="s">
        <v>1504</v>
      </c>
      <c r="E2153" s="339" t="s">
        <v>472</v>
      </c>
      <c r="F2153" s="338"/>
      <c r="G2153" s="341" t="s">
        <v>1502</v>
      </c>
      <c r="H2153" s="348"/>
      <c r="I2153" s="338" t="s">
        <v>52</v>
      </c>
      <c r="J2153" s="348">
        <v>1</v>
      </c>
      <c r="K2153" s="351">
        <v>44751</v>
      </c>
      <c r="L2153" s="351">
        <v>44753</v>
      </c>
      <c r="M2153" s="351" t="s">
        <v>53</v>
      </c>
      <c r="N2153" s="409"/>
      <c r="O2153" s="353" t="s">
        <v>1503</v>
      </c>
      <c r="P2153" s="353" t="s">
        <v>3943</v>
      </c>
      <c r="Q2153" s="351"/>
      <c r="R2153" s="358"/>
      <c r="S2153" s="394" t="s">
        <v>330</v>
      </c>
      <c r="T2153" s="519"/>
      <c r="U2153" s="396"/>
      <c r="V2153" s="395"/>
      <c r="W2153" s="395"/>
      <c r="X2153" s="395"/>
      <c r="Y2153" s="396"/>
      <c r="Z2153" s="396"/>
      <c r="AA2153" s="396"/>
      <c r="AB2153" s="396"/>
      <c r="AC2153" s="395">
        <v>44756</v>
      </c>
      <c r="AD2153" s="395">
        <v>44758</v>
      </c>
      <c r="AE2153" s="371" t="s">
        <v>49</v>
      </c>
      <c r="AF2153" s="395"/>
      <c r="AG2153" s="396"/>
      <c r="AH2153" s="396"/>
      <c r="AI2153" s="396"/>
      <c r="AJ2153" s="396"/>
      <c r="AK2153" s="400"/>
      <c r="AL2153" s="400"/>
      <c r="AM2153" s="405">
        <v>44823</v>
      </c>
      <c r="AN2153" s="371" t="s">
        <v>49</v>
      </c>
      <c r="AO2153" s="395">
        <v>44761</v>
      </c>
      <c r="AP2153" s="396" t="s">
        <v>56</v>
      </c>
      <c r="AQ2153" s="396"/>
      <c r="AR2153" s="402"/>
    </row>
    <row r="2154" spans="1:47" s="330" customFormat="1" ht="20.100000000000001" hidden="1" customHeight="1">
      <c r="A2154" s="337" t="s">
        <v>49</v>
      </c>
      <c r="B2154" s="429">
        <v>7811021400</v>
      </c>
      <c r="C2154" s="430">
        <v>6211021401</v>
      </c>
      <c r="D2154" s="430" t="s">
        <v>1078</v>
      </c>
      <c r="E2154" s="430" t="s">
        <v>405</v>
      </c>
      <c r="F2154" s="429"/>
      <c r="G2154" s="431" t="s">
        <v>905</v>
      </c>
      <c r="H2154" s="428"/>
      <c r="I2154" s="429" t="s">
        <v>52</v>
      </c>
      <c r="J2154" s="428">
        <v>1</v>
      </c>
      <c r="K2154" s="435">
        <v>44753</v>
      </c>
      <c r="L2154" s="435">
        <v>44753</v>
      </c>
      <c r="M2154" s="430" t="s">
        <v>1031</v>
      </c>
      <c r="N2154" s="409"/>
      <c r="O2154" s="353"/>
      <c r="P2154" s="351" t="s">
        <v>54</v>
      </c>
      <c r="Q2154" s="351"/>
      <c r="R2154" s="358"/>
      <c r="S2154" s="394" t="s">
        <v>330</v>
      </c>
      <c r="T2154" s="519"/>
      <c r="U2154" s="396"/>
      <c r="V2154" s="395"/>
      <c r="W2154" s="395"/>
      <c r="X2154" s="395"/>
      <c r="Y2154" s="396"/>
      <c r="Z2154" s="396"/>
      <c r="AA2154" s="396"/>
      <c r="AB2154" s="396"/>
      <c r="AC2154" s="395"/>
      <c r="AD2154" s="395">
        <v>44756</v>
      </c>
      <c r="AE2154" s="371" t="s">
        <v>49</v>
      </c>
      <c r="AF2154" s="395"/>
      <c r="AG2154" s="396"/>
      <c r="AH2154" s="396"/>
      <c r="AI2154" s="396"/>
      <c r="AJ2154" s="396"/>
      <c r="AK2154" s="400"/>
      <c r="AL2154" s="400"/>
      <c r="AM2154" s="405">
        <v>44758</v>
      </c>
      <c r="AN2154" s="371" t="s">
        <v>49</v>
      </c>
      <c r="AO2154" s="370">
        <v>44758</v>
      </c>
      <c r="AP2154" s="396" t="s">
        <v>1320</v>
      </c>
      <c r="AQ2154" s="396"/>
      <c r="AR2154" s="402"/>
    </row>
    <row r="2155" spans="1:47" s="330" customFormat="1" ht="20.100000000000001" hidden="1" customHeight="1">
      <c r="A2155" s="337" t="s">
        <v>58</v>
      </c>
      <c r="B2155" s="429" t="s">
        <v>1187</v>
      </c>
      <c r="C2155" s="430" t="s">
        <v>1239</v>
      </c>
      <c r="D2155" s="430" t="s">
        <v>1078</v>
      </c>
      <c r="E2155" s="430" t="s">
        <v>405</v>
      </c>
      <c r="F2155" s="429" t="s">
        <v>420</v>
      </c>
      <c r="G2155" s="431" t="s">
        <v>836</v>
      </c>
      <c r="H2155" s="428" t="s">
        <v>388</v>
      </c>
      <c r="I2155" s="429" t="s">
        <v>52</v>
      </c>
      <c r="J2155" s="428">
        <v>1</v>
      </c>
      <c r="K2155" s="435">
        <v>44753</v>
      </c>
      <c r="L2155" s="435">
        <v>44753</v>
      </c>
      <c r="M2155" s="430" t="s">
        <v>1156</v>
      </c>
      <c r="N2155" s="409"/>
      <c r="O2155" s="353"/>
      <c r="P2155" s="351" t="s">
        <v>54</v>
      </c>
      <c r="Q2155" s="351"/>
      <c r="R2155" s="358"/>
      <c r="S2155" s="394" t="s">
        <v>330</v>
      </c>
      <c r="T2155" s="519"/>
      <c r="U2155" s="396"/>
      <c r="V2155" s="395"/>
      <c r="W2155" s="395"/>
      <c r="X2155" s="395"/>
      <c r="Y2155" s="396"/>
      <c r="Z2155" s="396"/>
      <c r="AA2155" s="396"/>
      <c r="AB2155" s="396"/>
      <c r="AC2155" s="395"/>
      <c r="AD2155" s="395">
        <v>44756</v>
      </c>
      <c r="AE2155" s="371" t="s">
        <v>49</v>
      </c>
      <c r="AF2155" s="395"/>
      <c r="AG2155" s="396"/>
      <c r="AH2155" s="396"/>
      <c r="AI2155" s="396"/>
      <c r="AJ2155" s="396"/>
      <c r="AK2155" s="400"/>
      <c r="AL2155" s="400"/>
      <c r="AM2155" s="405">
        <v>44758</v>
      </c>
      <c r="AN2155" s="371" t="s">
        <v>49</v>
      </c>
      <c r="AO2155" s="370">
        <v>44758</v>
      </c>
      <c r="AP2155" s="396" t="s">
        <v>1320</v>
      </c>
      <c r="AQ2155" s="396"/>
      <c r="AR2155" s="402"/>
    </row>
    <row r="2156" spans="1:47" ht="20.100000000000001" hidden="1" customHeight="1">
      <c r="A2156" s="337">
        <v>1</v>
      </c>
      <c r="B2156" s="338">
        <v>7711099500</v>
      </c>
      <c r="C2156" s="339">
        <v>6011099591</v>
      </c>
      <c r="D2156" s="339" t="s">
        <v>647</v>
      </c>
      <c r="E2156" s="339" t="s">
        <v>51</v>
      </c>
      <c r="F2156" s="338"/>
      <c r="G2156" s="341"/>
      <c r="H2156" s="348"/>
      <c r="I2156" s="338" t="s">
        <v>52</v>
      </c>
      <c r="J2156" s="348">
        <v>1</v>
      </c>
      <c r="K2156" s="351">
        <v>44755</v>
      </c>
      <c r="L2156" s="351">
        <v>44756</v>
      </c>
      <c r="M2156" s="351" t="s">
        <v>53</v>
      </c>
      <c r="N2156" s="409"/>
      <c r="O2156" s="353" t="s">
        <v>1505</v>
      </c>
      <c r="P2156" s="353" t="s">
        <v>1486</v>
      </c>
      <c r="Q2156" s="351"/>
      <c r="R2156" s="358"/>
      <c r="S2156" s="394" t="s">
        <v>1477</v>
      </c>
      <c r="T2156" s="518"/>
      <c r="U2156" s="127"/>
      <c r="V2156" s="122"/>
      <c r="W2156" s="122"/>
      <c r="X2156" s="122"/>
      <c r="Y2156" s="127"/>
      <c r="Z2156" s="127"/>
      <c r="AA2156" s="127"/>
      <c r="AB2156" s="127"/>
      <c r="AC2156" s="122">
        <v>44756</v>
      </c>
      <c r="AD2156" s="520">
        <v>44756</v>
      </c>
      <c r="AE2156" s="521" t="s">
        <v>49</v>
      </c>
      <c r="AF2156" s="520"/>
      <c r="AG2156" s="522"/>
      <c r="AH2156" s="522"/>
      <c r="AI2156" s="522"/>
      <c r="AJ2156" s="522"/>
      <c r="AK2156" s="523"/>
      <c r="AL2156" s="523"/>
      <c r="AM2156" s="368"/>
      <c r="AN2156" s="135"/>
      <c r="AO2156" s="136"/>
      <c r="AP2156" s="136"/>
      <c r="AQ2156" s="136"/>
      <c r="AR2156" s="379"/>
    </row>
    <row r="2157" spans="1:47" ht="20.100000000000001" hidden="1" customHeight="1">
      <c r="A2157" s="346">
        <v>1</v>
      </c>
      <c r="B2157" s="240" t="s">
        <v>617</v>
      </c>
      <c r="C2157" s="498">
        <v>6011096575</v>
      </c>
      <c r="D2157" s="253" t="s">
        <v>672</v>
      </c>
      <c r="E2157" s="253" t="s">
        <v>385</v>
      </c>
      <c r="F2157" s="240" t="s">
        <v>393</v>
      </c>
      <c r="G2157" s="240" t="s">
        <v>605</v>
      </c>
      <c r="H2157" s="499" t="s">
        <v>388</v>
      </c>
      <c r="I2157" s="240" t="s">
        <v>52</v>
      </c>
      <c r="J2157" s="499">
        <v>2</v>
      </c>
      <c r="K2157" s="511">
        <v>44760</v>
      </c>
      <c r="L2157" s="511">
        <v>44764</v>
      </c>
      <c r="M2157" s="511" t="s">
        <v>575</v>
      </c>
      <c r="N2157" s="512"/>
      <c r="O2157" s="513" t="s">
        <v>1506</v>
      </c>
      <c r="P2157" s="113" t="s">
        <v>54</v>
      </c>
      <c r="Q2157" s="113"/>
      <c r="R2157" s="123"/>
      <c r="S2157" s="120"/>
      <c r="T2157" s="120"/>
      <c r="U2157" s="120"/>
      <c r="V2157" s="121"/>
      <c r="W2157" s="121"/>
      <c r="X2157" s="122"/>
      <c r="Y2157" s="127"/>
      <c r="Z2157" s="127"/>
      <c r="AA2157" s="127"/>
      <c r="AB2157" s="127"/>
      <c r="AC2157" s="122"/>
      <c r="AD2157" s="128"/>
      <c r="AE2157" s="129"/>
      <c r="AF2157" s="128"/>
      <c r="AG2157" s="130"/>
      <c r="AH2157" s="130"/>
      <c r="AI2157" s="130"/>
      <c r="AJ2157" s="130"/>
      <c r="AK2157" s="362"/>
      <c r="AL2157" s="362"/>
      <c r="AM2157" s="134"/>
      <c r="AN2157" s="135"/>
      <c r="AO2157" s="401"/>
      <c r="AP2157" s="378"/>
      <c r="AQ2157" s="136"/>
      <c r="AR2157" s="379"/>
    </row>
    <row r="2158" spans="1:47" ht="20.100000000000001" hidden="1" customHeight="1">
      <c r="A2158" s="337">
        <v>1</v>
      </c>
      <c r="B2158" s="338" t="s">
        <v>1507</v>
      </c>
      <c r="C2158" s="339" t="s">
        <v>1508</v>
      </c>
      <c r="D2158" s="339" t="s">
        <v>1509</v>
      </c>
      <c r="E2158" s="339" t="s">
        <v>385</v>
      </c>
      <c r="F2158" s="338" t="s">
        <v>386</v>
      </c>
      <c r="G2158" s="341" t="s">
        <v>450</v>
      </c>
      <c r="H2158" s="348" t="s">
        <v>388</v>
      </c>
      <c r="I2158" s="338" t="s">
        <v>52</v>
      </c>
      <c r="J2158" s="348">
        <v>1</v>
      </c>
      <c r="K2158" s="351">
        <v>44760</v>
      </c>
      <c r="L2158" s="351">
        <v>44775</v>
      </c>
      <c r="M2158" s="351" t="s">
        <v>1510</v>
      </c>
      <c r="N2158" s="409"/>
      <c r="O2158" s="353"/>
      <c r="P2158" s="407"/>
      <c r="Q2158" s="351"/>
      <c r="R2158" s="358"/>
      <c r="S2158" s="394" t="s">
        <v>1477</v>
      </c>
      <c r="T2158" s="518"/>
      <c r="U2158" s="127"/>
      <c r="V2158" s="122"/>
      <c r="W2158" s="122"/>
      <c r="X2158" s="122"/>
      <c r="Y2158" s="127"/>
      <c r="Z2158" s="127"/>
      <c r="AA2158" s="127"/>
      <c r="AB2158" s="127"/>
      <c r="AC2158" s="122"/>
      <c r="AD2158" s="520"/>
      <c r="AE2158" s="521"/>
      <c r="AF2158" s="520"/>
      <c r="AG2158" s="522"/>
      <c r="AH2158" s="522"/>
      <c r="AI2158" s="522"/>
      <c r="AJ2158" s="522"/>
      <c r="AK2158" s="523"/>
      <c r="AL2158" s="523"/>
      <c r="AM2158" s="368"/>
      <c r="AN2158" s="135"/>
      <c r="AO2158" s="134"/>
      <c r="AP2158" s="136"/>
      <c r="AQ2158" s="136"/>
      <c r="AR2158" s="379"/>
    </row>
    <row r="2159" spans="1:47" ht="20.100000000000001" hidden="1" customHeight="1">
      <c r="A2159" s="337">
        <v>2</v>
      </c>
      <c r="B2159" s="338" t="s">
        <v>1511</v>
      </c>
      <c r="C2159" s="339" t="s">
        <v>1508</v>
      </c>
      <c r="D2159" s="339" t="s">
        <v>1509</v>
      </c>
      <c r="E2159" s="339" t="s">
        <v>385</v>
      </c>
      <c r="F2159" s="338" t="s">
        <v>386</v>
      </c>
      <c r="G2159" s="341" t="s">
        <v>450</v>
      </c>
      <c r="H2159" s="348" t="s">
        <v>388</v>
      </c>
      <c r="I2159" s="338" t="s">
        <v>52</v>
      </c>
      <c r="J2159" s="348">
        <v>1</v>
      </c>
      <c r="K2159" s="351">
        <v>44760</v>
      </c>
      <c r="L2159" s="351">
        <v>44775</v>
      </c>
      <c r="M2159" s="351" t="s">
        <v>1510</v>
      </c>
      <c r="N2159" s="409"/>
      <c r="O2159" s="353"/>
      <c r="P2159" s="407"/>
      <c r="Q2159" s="351"/>
      <c r="R2159" s="358"/>
      <c r="S2159" s="394" t="s">
        <v>1477</v>
      </c>
      <c r="T2159" s="518"/>
      <c r="U2159" s="127"/>
      <c r="V2159" s="122"/>
      <c r="W2159" s="122"/>
      <c r="X2159" s="122"/>
      <c r="Y2159" s="127"/>
      <c r="Z2159" s="127"/>
      <c r="AA2159" s="127"/>
      <c r="AB2159" s="127"/>
      <c r="AC2159" s="122"/>
      <c r="AD2159" s="520"/>
      <c r="AE2159" s="521"/>
      <c r="AF2159" s="520"/>
      <c r="AG2159" s="522"/>
      <c r="AH2159" s="522"/>
      <c r="AI2159" s="522"/>
      <c r="AJ2159" s="522"/>
      <c r="AK2159" s="523"/>
      <c r="AL2159" s="523"/>
      <c r="AM2159" s="368"/>
      <c r="AN2159" s="135"/>
      <c r="AO2159" s="134"/>
      <c r="AP2159" s="136"/>
      <c r="AQ2159" s="136"/>
      <c r="AR2159" s="379"/>
    </row>
    <row r="2160" spans="1:47" ht="20.100000000000001" hidden="1" customHeight="1">
      <c r="A2160" s="337">
        <v>3</v>
      </c>
      <c r="B2160" s="338" t="s">
        <v>1512</v>
      </c>
      <c r="C2160" s="339" t="s">
        <v>1508</v>
      </c>
      <c r="D2160" s="339" t="s">
        <v>1509</v>
      </c>
      <c r="E2160" s="339" t="s">
        <v>385</v>
      </c>
      <c r="F2160" s="338" t="s">
        <v>386</v>
      </c>
      <c r="G2160" s="341" t="s">
        <v>450</v>
      </c>
      <c r="H2160" s="348" t="s">
        <v>388</v>
      </c>
      <c r="I2160" s="338" t="s">
        <v>52</v>
      </c>
      <c r="J2160" s="348">
        <v>1</v>
      </c>
      <c r="K2160" s="351">
        <v>44760</v>
      </c>
      <c r="L2160" s="351">
        <v>44775</v>
      </c>
      <c r="M2160" s="351" t="s">
        <v>1510</v>
      </c>
      <c r="N2160" s="409"/>
      <c r="O2160" s="353"/>
      <c r="P2160" s="407"/>
      <c r="Q2160" s="351"/>
      <c r="R2160" s="358"/>
      <c r="S2160" s="394" t="s">
        <v>1477</v>
      </c>
      <c r="T2160" s="518"/>
      <c r="U2160" s="127"/>
      <c r="V2160" s="122"/>
      <c r="W2160" s="122"/>
      <c r="X2160" s="122"/>
      <c r="Y2160" s="127"/>
      <c r="Z2160" s="127"/>
      <c r="AA2160" s="127"/>
      <c r="AB2160" s="127"/>
      <c r="AC2160" s="122"/>
      <c r="AD2160" s="520"/>
      <c r="AE2160" s="521"/>
      <c r="AF2160" s="520"/>
      <c r="AG2160" s="522"/>
      <c r="AH2160" s="522"/>
      <c r="AI2160" s="522"/>
      <c r="AJ2160" s="522"/>
      <c r="AK2160" s="523"/>
      <c r="AL2160" s="523"/>
      <c r="AM2160" s="368"/>
      <c r="AN2160" s="135"/>
      <c r="AO2160" s="134"/>
      <c r="AP2160" s="136"/>
      <c r="AQ2160" s="136"/>
      <c r="AR2160" s="379"/>
    </row>
    <row r="2161" spans="1:44" ht="20.100000000000001" hidden="1" customHeight="1">
      <c r="A2161" s="337">
        <v>4</v>
      </c>
      <c r="B2161" s="338" t="s">
        <v>1507</v>
      </c>
      <c r="C2161" s="339" t="s">
        <v>1513</v>
      </c>
      <c r="D2161" s="339" t="s">
        <v>1514</v>
      </c>
      <c r="E2161" s="339" t="s">
        <v>385</v>
      </c>
      <c r="F2161" s="338" t="s">
        <v>386</v>
      </c>
      <c r="G2161" s="341" t="s">
        <v>450</v>
      </c>
      <c r="H2161" s="348" t="s">
        <v>388</v>
      </c>
      <c r="I2161" s="338" t="s">
        <v>52</v>
      </c>
      <c r="J2161" s="348">
        <v>1</v>
      </c>
      <c r="K2161" s="351">
        <v>44760</v>
      </c>
      <c r="L2161" s="351">
        <v>44775</v>
      </c>
      <c r="M2161" s="351" t="s">
        <v>1510</v>
      </c>
      <c r="N2161" s="409"/>
      <c r="O2161" s="353"/>
      <c r="P2161" s="407"/>
      <c r="Q2161" s="351"/>
      <c r="R2161" s="358"/>
      <c r="S2161" s="394" t="s">
        <v>1477</v>
      </c>
      <c r="T2161" s="518"/>
      <c r="U2161" s="127"/>
      <c r="V2161" s="122"/>
      <c r="W2161" s="122"/>
      <c r="X2161" s="122"/>
      <c r="Y2161" s="127"/>
      <c r="Z2161" s="127"/>
      <c r="AA2161" s="127"/>
      <c r="AB2161" s="127"/>
      <c r="AC2161" s="122"/>
      <c r="AD2161" s="520"/>
      <c r="AE2161" s="521"/>
      <c r="AF2161" s="520"/>
      <c r="AG2161" s="522"/>
      <c r="AH2161" s="522"/>
      <c r="AI2161" s="522"/>
      <c r="AJ2161" s="522"/>
      <c r="AK2161" s="523"/>
      <c r="AL2161" s="523"/>
      <c r="AM2161" s="368"/>
      <c r="AN2161" s="135"/>
      <c r="AO2161" s="134"/>
      <c r="AP2161" s="136"/>
      <c r="AQ2161" s="136"/>
      <c r="AR2161" s="379"/>
    </row>
    <row r="2162" spans="1:44" ht="20.100000000000001" hidden="1" customHeight="1">
      <c r="A2162" s="337">
        <v>5</v>
      </c>
      <c r="B2162" s="338" t="s">
        <v>1511</v>
      </c>
      <c r="C2162" s="339" t="s">
        <v>1513</v>
      </c>
      <c r="D2162" s="339" t="s">
        <v>1514</v>
      </c>
      <c r="E2162" s="339" t="s">
        <v>385</v>
      </c>
      <c r="F2162" s="338" t="s">
        <v>386</v>
      </c>
      <c r="G2162" s="341" t="s">
        <v>450</v>
      </c>
      <c r="H2162" s="348" t="s">
        <v>388</v>
      </c>
      <c r="I2162" s="338" t="s">
        <v>52</v>
      </c>
      <c r="J2162" s="348">
        <v>1</v>
      </c>
      <c r="K2162" s="351">
        <v>44760</v>
      </c>
      <c r="L2162" s="351">
        <v>44775</v>
      </c>
      <c r="M2162" s="351" t="s">
        <v>1510</v>
      </c>
      <c r="N2162" s="409"/>
      <c r="O2162" s="353"/>
      <c r="P2162" s="407"/>
      <c r="Q2162" s="351"/>
      <c r="R2162" s="358"/>
      <c r="S2162" s="394" t="s">
        <v>1477</v>
      </c>
      <c r="T2162" s="518"/>
      <c r="U2162" s="127"/>
      <c r="V2162" s="122"/>
      <c r="W2162" s="122"/>
      <c r="X2162" s="122"/>
      <c r="Y2162" s="127"/>
      <c r="Z2162" s="127"/>
      <c r="AA2162" s="127"/>
      <c r="AB2162" s="127"/>
      <c r="AC2162" s="122"/>
      <c r="AD2162" s="520"/>
      <c r="AE2162" s="521"/>
      <c r="AF2162" s="520"/>
      <c r="AG2162" s="522"/>
      <c r="AH2162" s="522"/>
      <c r="AI2162" s="522"/>
      <c r="AJ2162" s="522"/>
      <c r="AK2162" s="523"/>
      <c r="AL2162" s="523"/>
      <c r="AM2162" s="368"/>
      <c r="AN2162" s="135"/>
      <c r="AO2162" s="134"/>
      <c r="AP2162" s="136"/>
      <c r="AQ2162" s="136"/>
      <c r="AR2162" s="379"/>
    </row>
    <row r="2163" spans="1:44" ht="20.100000000000001" hidden="1" customHeight="1">
      <c r="A2163" s="337">
        <v>6</v>
      </c>
      <c r="B2163" s="338" t="s">
        <v>1512</v>
      </c>
      <c r="C2163" s="339" t="s">
        <v>1513</v>
      </c>
      <c r="D2163" s="339" t="s">
        <v>1514</v>
      </c>
      <c r="E2163" s="339" t="s">
        <v>385</v>
      </c>
      <c r="F2163" s="338" t="s">
        <v>386</v>
      </c>
      <c r="G2163" s="341" t="s">
        <v>450</v>
      </c>
      <c r="H2163" s="348" t="s">
        <v>388</v>
      </c>
      <c r="I2163" s="338" t="s">
        <v>52</v>
      </c>
      <c r="J2163" s="348">
        <v>1</v>
      </c>
      <c r="K2163" s="351">
        <v>44760</v>
      </c>
      <c r="L2163" s="351">
        <v>44775</v>
      </c>
      <c r="M2163" s="351" t="s">
        <v>1510</v>
      </c>
      <c r="N2163" s="409"/>
      <c r="O2163" s="353"/>
      <c r="P2163" s="407"/>
      <c r="Q2163" s="351"/>
      <c r="R2163" s="358"/>
      <c r="S2163" s="394" t="s">
        <v>1477</v>
      </c>
      <c r="T2163" s="518"/>
      <c r="U2163" s="127"/>
      <c r="V2163" s="122"/>
      <c r="W2163" s="122"/>
      <c r="X2163" s="122"/>
      <c r="Y2163" s="127"/>
      <c r="Z2163" s="127"/>
      <c r="AA2163" s="127"/>
      <c r="AB2163" s="127"/>
      <c r="AC2163" s="122"/>
      <c r="AD2163" s="520"/>
      <c r="AE2163" s="521"/>
      <c r="AF2163" s="520"/>
      <c r="AG2163" s="522"/>
      <c r="AH2163" s="522"/>
      <c r="AI2163" s="522"/>
      <c r="AJ2163" s="522"/>
      <c r="AK2163" s="523"/>
      <c r="AL2163" s="523"/>
      <c r="AM2163" s="368"/>
      <c r="AN2163" s="135"/>
      <c r="AO2163" s="134"/>
      <c r="AP2163" s="136"/>
      <c r="AQ2163" s="136"/>
      <c r="AR2163" s="379"/>
    </row>
    <row r="2164" spans="1:44" ht="20.100000000000001" hidden="1" customHeight="1">
      <c r="A2164" s="337">
        <v>7</v>
      </c>
      <c r="B2164" s="338" t="s">
        <v>1507</v>
      </c>
      <c r="C2164" s="339" t="s">
        <v>1515</v>
      </c>
      <c r="D2164" s="339" t="s">
        <v>1516</v>
      </c>
      <c r="E2164" s="339" t="s">
        <v>1517</v>
      </c>
      <c r="F2164" s="338" t="s">
        <v>1518</v>
      </c>
      <c r="G2164" s="341" t="s">
        <v>1519</v>
      </c>
      <c r="H2164" s="348" t="s">
        <v>388</v>
      </c>
      <c r="I2164" s="338" t="s">
        <v>52</v>
      </c>
      <c r="J2164" s="348">
        <v>1</v>
      </c>
      <c r="K2164" s="351">
        <v>44760</v>
      </c>
      <c r="L2164" s="351">
        <v>44775</v>
      </c>
      <c r="M2164" s="351" t="s">
        <v>1510</v>
      </c>
      <c r="N2164" s="409"/>
      <c r="O2164" s="353"/>
      <c r="P2164" s="407"/>
      <c r="Q2164" s="351"/>
      <c r="R2164" s="358"/>
      <c r="S2164" s="394" t="s">
        <v>1477</v>
      </c>
      <c r="T2164" s="518"/>
      <c r="U2164" s="127"/>
      <c r="V2164" s="122"/>
      <c r="W2164" s="122"/>
      <c r="X2164" s="122"/>
      <c r="Y2164" s="127"/>
      <c r="Z2164" s="127"/>
      <c r="AA2164" s="127"/>
      <c r="AB2164" s="127"/>
      <c r="AC2164" s="122"/>
      <c r="AD2164" s="520"/>
      <c r="AE2164" s="521"/>
      <c r="AF2164" s="520"/>
      <c r="AG2164" s="522"/>
      <c r="AH2164" s="522"/>
      <c r="AI2164" s="522"/>
      <c r="AJ2164" s="522"/>
      <c r="AK2164" s="523"/>
      <c r="AL2164" s="523"/>
      <c r="AM2164" s="368"/>
      <c r="AN2164" s="135"/>
      <c r="AO2164" s="134"/>
      <c r="AP2164" s="136"/>
      <c r="AQ2164" s="136"/>
      <c r="AR2164" s="379"/>
    </row>
    <row r="2165" spans="1:44" ht="20.100000000000001" hidden="1" customHeight="1">
      <c r="A2165" s="337">
        <v>8</v>
      </c>
      <c r="B2165" s="338" t="s">
        <v>1511</v>
      </c>
      <c r="C2165" s="339" t="s">
        <v>1520</v>
      </c>
      <c r="D2165" s="339" t="s">
        <v>1521</v>
      </c>
      <c r="E2165" s="339" t="s">
        <v>1517</v>
      </c>
      <c r="F2165" s="338" t="s">
        <v>1518</v>
      </c>
      <c r="G2165" s="341" t="s">
        <v>1519</v>
      </c>
      <c r="H2165" s="348" t="s">
        <v>388</v>
      </c>
      <c r="I2165" s="338" t="s">
        <v>52</v>
      </c>
      <c r="J2165" s="348">
        <v>1</v>
      </c>
      <c r="K2165" s="351">
        <v>44760</v>
      </c>
      <c r="L2165" s="351">
        <v>44775</v>
      </c>
      <c r="M2165" s="351" t="s">
        <v>1510</v>
      </c>
      <c r="N2165" s="409"/>
      <c r="O2165" s="353"/>
      <c r="P2165" s="407"/>
      <c r="Q2165" s="351"/>
      <c r="R2165" s="358"/>
      <c r="S2165" s="394" t="s">
        <v>1477</v>
      </c>
      <c r="T2165" s="518"/>
      <c r="U2165" s="127"/>
      <c r="V2165" s="122"/>
      <c r="W2165" s="122"/>
      <c r="X2165" s="122"/>
      <c r="Y2165" s="127"/>
      <c r="Z2165" s="127"/>
      <c r="AA2165" s="127"/>
      <c r="AB2165" s="127"/>
      <c r="AC2165" s="122"/>
      <c r="AD2165" s="520"/>
      <c r="AE2165" s="521"/>
      <c r="AF2165" s="520"/>
      <c r="AG2165" s="522"/>
      <c r="AH2165" s="522"/>
      <c r="AI2165" s="522"/>
      <c r="AJ2165" s="522"/>
      <c r="AK2165" s="523"/>
      <c r="AL2165" s="523"/>
      <c r="AM2165" s="368"/>
      <c r="AN2165" s="135"/>
      <c r="AO2165" s="134"/>
      <c r="AP2165" s="136"/>
      <c r="AQ2165" s="136"/>
      <c r="AR2165" s="379"/>
    </row>
    <row r="2166" spans="1:44" ht="20.100000000000001" hidden="1" customHeight="1">
      <c r="A2166" s="337">
        <v>9</v>
      </c>
      <c r="B2166" s="338" t="s">
        <v>1511</v>
      </c>
      <c r="C2166" s="339" t="s">
        <v>1522</v>
      </c>
      <c r="D2166" s="339" t="s">
        <v>862</v>
      </c>
      <c r="E2166" s="339" t="s">
        <v>592</v>
      </c>
      <c r="F2166" s="338" t="s">
        <v>420</v>
      </c>
      <c r="G2166" s="341" t="s">
        <v>388</v>
      </c>
      <c r="H2166" s="348" t="s">
        <v>388</v>
      </c>
      <c r="I2166" s="338" t="s">
        <v>52</v>
      </c>
      <c r="J2166" s="348">
        <v>1</v>
      </c>
      <c r="K2166" s="351">
        <v>44760</v>
      </c>
      <c r="L2166" s="351">
        <v>44775</v>
      </c>
      <c r="M2166" s="351" t="s">
        <v>1510</v>
      </c>
      <c r="N2166" s="409"/>
      <c r="O2166" s="353"/>
      <c r="P2166" s="407"/>
      <c r="Q2166" s="351"/>
      <c r="R2166" s="358"/>
      <c r="S2166" s="394" t="s">
        <v>1477</v>
      </c>
      <c r="T2166" s="518"/>
      <c r="U2166" s="127"/>
      <c r="V2166" s="122"/>
      <c r="W2166" s="122"/>
      <c r="X2166" s="122"/>
      <c r="Y2166" s="127"/>
      <c r="Z2166" s="127"/>
      <c r="AA2166" s="127"/>
      <c r="AB2166" s="127"/>
      <c r="AC2166" s="122"/>
      <c r="AD2166" s="520"/>
      <c r="AE2166" s="521"/>
      <c r="AF2166" s="520"/>
      <c r="AG2166" s="522"/>
      <c r="AH2166" s="522"/>
      <c r="AI2166" s="522"/>
      <c r="AJ2166" s="522"/>
      <c r="AK2166" s="523"/>
      <c r="AL2166" s="523"/>
      <c r="AM2166" s="368"/>
      <c r="AN2166" s="135"/>
      <c r="AO2166" s="134"/>
      <c r="AP2166" s="136"/>
      <c r="AQ2166" s="136"/>
      <c r="AR2166" s="379"/>
    </row>
    <row r="2167" spans="1:44" ht="20.100000000000001" hidden="1" customHeight="1">
      <c r="A2167" s="337">
        <v>10</v>
      </c>
      <c r="B2167" s="338" t="s">
        <v>1512</v>
      </c>
      <c r="C2167" s="339" t="s">
        <v>1523</v>
      </c>
      <c r="D2167" s="339" t="s">
        <v>1524</v>
      </c>
      <c r="E2167" s="339" t="s">
        <v>1517</v>
      </c>
      <c r="F2167" s="338" t="s">
        <v>1518</v>
      </c>
      <c r="G2167" s="341" t="s">
        <v>1519</v>
      </c>
      <c r="H2167" s="348" t="s">
        <v>388</v>
      </c>
      <c r="I2167" s="338" t="s">
        <v>52</v>
      </c>
      <c r="J2167" s="348">
        <v>1</v>
      </c>
      <c r="K2167" s="351">
        <v>44760</v>
      </c>
      <c r="L2167" s="351">
        <v>44775</v>
      </c>
      <c r="M2167" s="351" t="s">
        <v>1510</v>
      </c>
      <c r="N2167" s="409"/>
      <c r="O2167" s="353"/>
      <c r="P2167" s="407"/>
      <c r="Q2167" s="351"/>
      <c r="R2167" s="358"/>
      <c r="S2167" s="394" t="s">
        <v>1477</v>
      </c>
      <c r="T2167" s="518"/>
      <c r="U2167" s="127"/>
      <c r="V2167" s="122"/>
      <c r="W2167" s="122"/>
      <c r="X2167" s="122"/>
      <c r="Y2167" s="127"/>
      <c r="Z2167" s="127"/>
      <c r="AA2167" s="127"/>
      <c r="AB2167" s="127"/>
      <c r="AC2167" s="122"/>
      <c r="AD2167" s="520"/>
      <c r="AE2167" s="521"/>
      <c r="AF2167" s="520"/>
      <c r="AG2167" s="522"/>
      <c r="AH2167" s="522"/>
      <c r="AI2167" s="522"/>
      <c r="AJ2167" s="522"/>
      <c r="AK2167" s="523"/>
      <c r="AL2167" s="523"/>
      <c r="AM2167" s="368"/>
      <c r="AN2167" s="135"/>
      <c r="AO2167" s="134"/>
      <c r="AP2167" s="136"/>
      <c r="AQ2167" s="136"/>
      <c r="AR2167" s="379"/>
    </row>
    <row r="2168" spans="1:44" ht="20.100000000000001" hidden="1" customHeight="1">
      <c r="A2168" s="337">
        <v>11</v>
      </c>
      <c r="B2168" s="338" t="s">
        <v>1507</v>
      </c>
      <c r="C2168" s="339" t="s">
        <v>1525</v>
      </c>
      <c r="D2168" s="339" t="s">
        <v>862</v>
      </c>
      <c r="E2168" s="339" t="s">
        <v>592</v>
      </c>
      <c r="F2168" s="338" t="s">
        <v>420</v>
      </c>
      <c r="G2168" s="341" t="s">
        <v>388</v>
      </c>
      <c r="H2168" s="348" t="s">
        <v>388</v>
      </c>
      <c r="I2168" s="338" t="s">
        <v>52</v>
      </c>
      <c r="J2168" s="348">
        <v>1</v>
      </c>
      <c r="K2168" s="351">
        <v>44760</v>
      </c>
      <c r="L2168" s="351">
        <v>44775</v>
      </c>
      <c r="M2168" s="351" t="s">
        <v>1510</v>
      </c>
      <c r="N2168" s="409"/>
      <c r="O2168" s="353"/>
      <c r="P2168" s="407"/>
      <c r="Q2168" s="351"/>
      <c r="R2168" s="358"/>
      <c r="S2168" s="394" t="s">
        <v>1477</v>
      </c>
      <c r="T2168" s="518"/>
      <c r="U2168" s="127"/>
      <c r="V2168" s="122"/>
      <c r="W2168" s="122"/>
      <c r="X2168" s="122"/>
      <c r="Y2168" s="127"/>
      <c r="Z2168" s="127"/>
      <c r="AA2168" s="127"/>
      <c r="AB2168" s="127"/>
      <c r="AC2168" s="122"/>
      <c r="AD2168" s="520"/>
      <c r="AE2168" s="521"/>
      <c r="AF2168" s="520"/>
      <c r="AG2168" s="522"/>
      <c r="AH2168" s="522"/>
      <c r="AI2168" s="522"/>
      <c r="AJ2168" s="522"/>
      <c r="AK2168" s="523"/>
      <c r="AL2168" s="523"/>
      <c r="AM2168" s="368"/>
      <c r="AN2168" s="135"/>
      <c r="AO2168" s="134"/>
      <c r="AP2168" s="136"/>
      <c r="AQ2168" s="136"/>
      <c r="AR2168" s="379"/>
    </row>
    <row r="2169" spans="1:44" ht="20.100000000000001" hidden="1" customHeight="1">
      <c r="A2169" s="346">
        <v>12</v>
      </c>
      <c r="B2169" s="35" t="s">
        <v>1526</v>
      </c>
      <c r="C2169" s="248" t="s">
        <v>1527</v>
      </c>
      <c r="D2169" s="248" t="s">
        <v>765</v>
      </c>
      <c r="E2169" s="248" t="s">
        <v>385</v>
      </c>
      <c r="F2169" s="35" t="s">
        <v>420</v>
      </c>
      <c r="G2169" s="250" t="s">
        <v>434</v>
      </c>
      <c r="H2169" s="111" t="s">
        <v>388</v>
      </c>
      <c r="I2169" s="35" t="s">
        <v>52</v>
      </c>
      <c r="J2169" s="111">
        <v>1</v>
      </c>
      <c r="K2169" s="113">
        <v>44760</v>
      </c>
      <c r="L2169" s="113">
        <v>44775</v>
      </c>
      <c r="M2169" s="113" t="s">
        <v>1528</v>
      </c>
      <c r="N2169" s="403">
        <v>202207433</v>
      </c>
      <c r="O2169" s="114"/>
      <c r="P2169" s="404"/>
      <c r="Q2169" s="113"/>
      <c r="R2169" s="123"/>
      <c r="S2169" s="120"/>
      <c r="T2169" s="518"/>
      <c r="U2169" s="127"/>
      <c r="V2169" s="122"/>
      <c r="W2169" s="122"/>
      <c r="X2169" s="122"/>
      <c r="Y2169" s="127"/>
      <c r="Z2169" s="127"/>
      <c r="AA2169" s="127"/>
      <c r="AB2169" s="127"/>
      <c r="AC2169" s="122"/>
      <c r="AD2169" s="520"/>
      <c r="AE2169" s="521"/>
      <c r="AF2169" s="520"/>
      <c r="AG2169" s="522"/>
      <c r="AH2169" s="522"/>
      <c r="AI2169" s="522"/>
      <c r="AJ2169" s="522"/>
      <c r="AK2169" s="523"/>
      <c r="AL2169" s="523"/>
      <c r="AM2169" s="368"/>
      <c r="AN2169" s="135"/>
      <c r="AO2169" s="134"/>
      <c r="AP2169" s="136"/>
      <c r="AQ2169" s="136"/>
      <c r="AR2169" s="379"/>
    </row>
    <row r="2170" spans="1:44" ht="20.100000000000001" hidden="1" customHeight="1">
      <c r="A2170" s="346">
        <v>13</v>
      </c>
      <c r="B2170" s="35" t="s">
        <v>1526</v>
      </c>
      <c r="C2170" s="248" t="s">
        <v>1529</v>
      </c>
      <c r="D2170" s="248" t="s">
        <v>1509</v>
      </c>
      <c r="E2170" s="248" t="s">
        <v>423</v>
      </c>
      <c r="F2170" s="35" t="s">
        <v>430</v>
      </c>
      <c r="G2170" s="250" t="s">
        <v>432</v>
      </c>
      <c r="H2170" s="111" t="s">
        <v>388</v>
      </c>
      <c r="I2170" s="35" t="s">
        <v>52</v>
      </c>
      <c r="J2170" s="111">
        <v>1</v>
      </c>
      <c r="K2170" s="113">
        <v>44760</v>
      </c>
      <c r="L2170" s="113">
        <v>44775</v>
      </c>
      <c r="M2170" s="113" t="s">
        <v>1528</v>
      </c>
      <c r="N2170" s="403">
        <v>202207433</v>
      </c>
      <c r="O2170" s="114"/>
      <c r="P2170" s="404"/>
      <c r="Q2170" s="113"/>
      <c r="R2170" s="123"/>
      <c r="S2170" s="120"/>
      <c r="T2170" s="518"/>
      <c r="U2170" s="127"/>
      <c r="V2170" s="122"/>
      <c r="W2170" s="122"/>
      <c r="X2170" s="122"/>
      <c r="Y2170" s="127"/>
      <c r="Z2170" s="127"/>
      <c r="AA2170" s="127"/>
      <c r="AB2170" s="127"/>
      <c r="AC2170" s="122"/>
      <c r="AD2170" s="520"/>
      <c r="AE2170" s="521"/>
      <c r="AF2170" s="520"/>
      <c r="AG2170" s="522"/>
      <c r="AH2170" s="522"/>
      <c r="AI2170" s="522"/>
      <c r="AJ2170" s="522"/>
      <c r="AK2170" s="523"/>
      <c r="AL2170" s="523"/>
      <c r="AM2170" s="368"/>
      <c r="AN2170" s="135"/>
      <c r="AO2170" s="134"/>
      <c r="AP2170" s="136"/>
      <c r="AQ2170" s="136"/>
      <c r="AR2170" s="379"/>
    </row>
    <row r="2171" spans="1:44" ht="20.100000000000001" hidden="1" customHeight="1">
      <c r="A2171" s="337">
        <v>14</v>
      </c>
      <c r="B2171" s="338" t="s">
        <v>1526</v>
      </c>
      <c r="C2171" s="339" t="s">
        <v>1530</v>
      </c>
      <c r="D2171" s="339" t="s">
        <v>1531</v>
      </c>
      <c r="E2171" s="339" t="s">
        <v>592</v>
      </c>
      <c r="F2171" s="338" t="s">
        <v>420</v>
      </c>
      <c r="G2171" s="341" t="s">
        <v>388</v>
      </c>
      <c r="H2171" s="348" t="s">
        <v>388</v>
      </c>
      <c r="I2171" s="338" t="s">
        <v>52</v>
      </c>
      <c r="J2171" s="348">
        <v>1</v>
      </c>
      <c r="K2171" s="351">
        <v>44760</v>
      </c>
      <c r="L2171" s="351">
        <v>44775</v>
      </c>
      <c r="M2171" s="351" t="s">
        <v>1528</v>
      </c>
      <c r="N2171" s="409"/>
      <c r="O2171" s="353"/>
      <c r="P2171" s="407"/>
      <c r="Q2171" s="351"/>
      <c r="R2171" s="358"/>
      <c r="S2171" s="394" t="s">
        <v>1477</v>
      </c>
      <c r="T2171" s="518"/>
      <c r="U2171" s="127"/>
      <c r="V2171" s="122"/>
      <c r="W2171" s="122"/>
      <c r="X2171" s="122"/>
      <c r="Y2171" s="127"/>
      <c r="Z2171" s="127"/>
      <c r="AA2171" s="127"/>
      <c r="AB2171" s="127"/>
      <c r="AC2171" s="122"/>
      <c r="AD2171" s="520"/>
      <c r="AE2171" s="521"/>
      <c r="AF2171" s="520"/>
      <c r="AG2171" s="522"/>
      <c r="AH2171" s="522"/>
      <c r="AI2171" s="522"/>
      <c r="AJ2171" s="522"/>
      <c r="AK2171" s="523"/>
      <c r="AL2171" s="523"/>
      <c r="AM2171" s="368"/>
      <c r="AN2171" s="135"/>
      <c r="AO2171" s="134"/>
      <c r="AP2171" s="136"/>
      <c r="AQ2171" s="136"/>
      <c r="AR2171" s="379"/>
    </row>
    <row r="2172" spans="1:44" ht="20.100000000000001" hidden="1" customHeight="1">
      <c r="A2172" s="337">
        <v>15</v>
      </c>
      <c r="B2172" s="338" t="s">
        <v>1526</v>
      </c>
      <c r="C2172" s="339" t="s">
        <v>1532</v>
      </c>
      <c r="D2172" s="339" t="s">
        <v>1514</v>
      </c>
      <c r="E2172" s="339" t="s">
        <v>385</v>
      </c>
      <c r="F2172" s="338" t="s">
        <v>386</v>
      </c>
      <c r="G2172" s="341" t="s">
        <v>450</v>
      </c>
      <c r="H2172" s="348" t="s">
        <v>388</v>
      </c>
      <c r="I2172" s="338" t="s">
        <v>52</v>
      </c>
      <c r="J2172" s="348">
        <v>1</v>
      </c>
      <c r="K2172" s="351">
        <v>44760</v>
      </c>
      <c r="L2172" s="351">
        <v>44775</v>
      </c>
      <c r="M2172" s="351" t="s">
        <v>1528</v>
      </c>
      <c r="N2172" s="409"/>
      <c r="O2172" s="353"/>
      <c r="P2172" s="407"/>
      <c r="Q2172" s="351"/>
      <c r="R2172" s="358"/>
      <c r="S2172" s="394" t="s">
        <v>1477</v>
      </c>
      <c r="T2172" s="518"/>
      <c r="U2172" s="127"/>
      <c r="V2172" s="122"/>
      <c r="W2172" s="122"/>
      <c r="X2172" s="122"/>
      <c r="Y2172" s="127"/>
      <c r="Z2172" s="127"/>
      <c r="AA2172" s="127"/>
      <c r="AB2172" s="127"/>
      <c r="AC2172" s="122"/>
      <c r="AD2172" s="520"/>
      <c r="AE2172" s="521"/>
      <c r="AF2172" s="520"/>
      <c r="AG2172" s="522"/>
      <c r="AH2172" s="522"/>
      <c r="AI2172" s="522"/>
      <c r="AJ2172" s="522"/>
      <c r="AK2172" s="523"/>
      <c r="AL2172" s="523"/>
      <c r="AM2172" s="368"/>
      <c r="AN2172" s="135"/>
      <c r="AO2172" s="134"/>
      <c r="AP2172" s="136"/>
      <c r="AQ2172" s="136"/>
      <c r="AR2172" s="379"/>
    </row>
    <row r="2173" spans="1:44" ht="20.100000000000001" hidden="1" customHeight="1">
      <c r="A2173" s="337">
        <v>16</v>
      </c>
      <c r="B2173" s="338" t="s">
        <v>1533</v>
      </c>
      <c r="C2173" s="339" t="s">
        <v>1532</v>
      </c>
      <c r="D2173" s="339" t="s">
        <v>1514</v>
      </c>
      <c r="E2173" s="339" t="s">
        <v>385</v>
      </c>
      <c r="F2173" s="338" t="s">
        <v>386</v>
      </c>
      <c r="G2173" s="341" t="s">
        <v>450</v>
      </c>
      <c r="H2173" s="348" t="s">
        <v>388</v>
      </c>
      <c r="I2173" s="338" t="s">
        <v>52</v>
      </c>
      <c r="J2173" s="348">
        <v>1</v>
      </c>
      <c r="K2173" s="351">
        <v>44760</v>
      </c>
      <c r="L2173" s="351">
        <v>44775</v>
      </c>
      <c r="M2173" s="351" t="s">
        <v>1528</v>
      </c>
      <c r="N2173" s="409"/>
      <c r="O2173" s="353"/>
      <c r="P2173" s="407"/>
      <c r="Q2173" s="351"/>
      <c r="R2173" s="358"/>
      <c r="S2173" s="394" t="s">
        <v>1477</v>
      </c>
      <c r="T2173" s="518"/>
      <c r="U2173" s="127"/>
      <c r="V2173" s="122"/>
      <c r="W2173" s="122"/>
      <c r="X2173" s="122"/>
      <c r="Y2173" s="127"/>
      <c r="Z2173" s="127"/>
      <c r="AA2173" s="127"/>
      <c r="AB2173" s="127"/>
      <c r="AC2173" s="122"/>
      <c r="AD2173" s="520"/>
      <c r="AE2173" s="521"/>
      <c r="AF2173" s="520"/>
      <c r="AG2173" s="522"/>
      <c r="AH2173" s="522"/>
      <c r="AI2173" s="522"/>
      <c r="AJ2173" s="522"/>
      <c r="AK2173" s="523"/>
      <c r="AL2173" s="523"/>
      <c r="AM2173" s="368"/>
      <c r="AN2173" s="135"/>
      <c r="AO2173" s="134"/>
      <c r="AP2173" s="136"/>
      <c r="AQ2173" s="136"/>
      <c r="AR2173" s="379"/>
    </row>
    <row r="2174" spans="1:44" ht="20.100000000000001" hidden="1" customHeight="1">
      <c r="A2174" s="337">
        <v>17</v>
      </c>
      <c r="B2174" s="338" t="s">
        <v>1526</v>
      </c>
      <c r="C2174" s="339" t="s">
        <v>1534</v>
      </c>
      <c r="D2174" s="339" t="s">
        <v>433</v>
      </c>
      <c r="E2174" s="339" t="s">
        <v>423</v>
      </c>
      <c r="F2174" s="338" t="s">
        <v>430</v>
      </c>
      <c r="G2174" s="341" t="s">
        <v>432</v>
      </c>
      <c r="H2174" s="348" t="s">
        <v>388</v>
      </c>
      <c r="I2174" s="338" t="s">
        <v>52</v>
      </c>
      <c r="J2174" s="348">
        <v>1</v>
      </c>
      <c r="K2174" s="351">
        <v>44760</v>
      </c>
      <c r="L2174" s="351">
        <v>44775</v>
      </c>
      <c r="M2174" s="351" t="s">
        <v>1528</v>
      </c>
      <c r="N2174" s="409"/>
      <c r="O2174" s="353"/>
      <c r="P2174" s="407"/>
      <c r="Q2174" s="351"/>
      <c r="R2174" s="358"/>
      <c r="S2174" s="394" t="s">
        <v>1477</v>
      </c>
      <c r="T2174" s="518"/>
      <c r="U2174" s="127"/>
      <c r="V2174" s="122"/>
      <c r="W2174" s="122"/>
      <c r="X2174" s="122"/>
      <c r="Y2174" s="127"/>
      <c r="Z2174" s="127"/>
      <c r="AA2174" s="127"/>
      <c r="AB2174" s="127"/>
      <c r="AC2174" s="122">
        <v>44762</v>
      </c>
      <c r="AD2174" s="520"/>
      <c r="AE2174" s="521"/>
      <c r="AF2174" s="520"/>
      <c r="AG2174" s="522"/>
      <c r="AH2174" s="522"/>
      <c r="AI2174" s="522"/>
      <c r="AJ2174" s="522"/>
      <c r="AK2174" s="523"/>
      <c r="AL2174" s="523"/>
      <c r="AM2174" s="368"/>
      <c r="AN2174" s="135"/>
      <c r="AO2174" s="134"/>
      <c r="AP2174" s="136"/>
      <c r="AQ2174" s="136"/>
      <c r="AR2174" s="379"/>
    </row>
    <row r="2175" spans="1:44" ht="20.100000000000001" hidden="1" customHeight="1">
      <c r="A2175" s="346">
        <v>18</v>
      </c>
      <c r="B2175" s="35" t="s">
        <v>1533</v>
      </c>
      <c r="C2175" s="248" t="s">
        <v>1535</v>
      </c>
      <c r="D2175" s="248" t="s">
        <v>765</v>
      </c>
      <c r="E2175" s="248" t="s">
        <v>385</v>
      </c>
      <c r="F2175" s="35" t="s">
        <v>420</v>
      </c>
      <c r="G2175" s="250" t="s">
        <v>434</v>
      </c>
      <c r="H2175" s="111" t="s">
        <v>388</v>
      </c>
      <c r="I2175" s="35" t="s">
        <v>52</v>
      </c>
      <c r="J2175" s="111">
        <v>1</v>
      </c>
      <c r="K2175" s="113">
        <v>44760</v>
      </c>
      <c r="L2175" s="113">
        <v>44775</v>
      </c>
      <c r="M2175" s="113" t="s">
        <v>1528</v>
      </c>
      <c r="N2175" s="403">
        <v>202207433</v>
      </c>
      <c r="O2175" s="114"/>
      <c r="P2175" s="404"/>
      <c r="Q2175" s="113"/>
      <c r="R2175" s="123"/>
      <c r="S2175" s="120"/>
      <c r="T2175" s="518"/>
      <c r="U2175" s="127"/>
      <c r="V2175" s="122"/>
      <c r="W2175" s="122"/>
      <c r="X2175" s="122"/>
      <c r="Y2175" s="127"/>
      <c r="Z2175" s="127"/>
      <c r="AA2175" s="127"/>
      <c r="AB2175" s="127"/>
      <c r="AC2175" s="122"/>
      <c r="AD2175" s="520"/>
      <c r="AE2175" s="521"/>
      <c r="AF2175" s="520"/>
      <c r="AG2175" s="522"/>
      <c r="AH2175" s="522"/>
      <c r="AI2175" s="522"/>
      <c r="AJ2175" s="522"/>
      <c r="AK2175" s="523"/>
      <c r="AL2175" s="523"/>
      <c r="AM2175" s="368"/>
      <c r="AN2175" s="135"/>
      <c r="AO2175" s="134"/>
      <c r="AP2175" s="136"/>
      <c r="AQ2175" s="136"/>
      <c r="AR2175" s="379"/>
    </row>
    <row r="2176" spans="1:44" ht="20.100000000000001" hidden="1" customHeight="1">
      <c r="A2176" s="337">
        <v>19</v>
      </c>
      <c r="B2176" s="338" t="s">
        <v>1533</v>
      </c>
      <c r="C2176" s="339" t="s">
        <v>1536</v>
      </c>
      <c r="D2176" s="339" t="s">
        <v>1509</v>
      </c>
      <c r="E2176" s="339" t="s">
        <v>423</v>
      </c>
      <c r="F2176" s="338" t="s">
        <v>430</v>
      </c>
      <c r="G2176" s="341" t="s">
        <v>432</v>
      </c>
      <c r="H2176" s="348" t="s">
        <v>388</v>
      </c>
      <c r="I2176" s="338" t="s">
        <v>52</v>
      </c>
      <c r="J2176" s="348">
        <v>1</v>
      </c>
      <c r="K2176" s="351">
        <v>44760</v>
      </c>
      <c r="L2176" s="351">
        <v>44775</v>
      </c>
      <c r="M2176" s="351" t="s">
        <v>1528</v>
      </c>
      <c r="N2176" s="409"/>
      <c r="O2176" s="353"/>
      <c r="P2176" s="407"/>
      <c r="Q2176" s="351"/>
      <c r="R2176" s="358"/>
      <c r="S2176" s="394" t="s">
        <v>1477</v>
      </c>
      <c r="T2176" s="518"/>
      <c r="U2176" s="127"/>
      <c r="V2176" s="122"/>
      <c r="W2176" s="122"/>
      <c r="X2176" s="122"/>
      <c r="Y2176" s="127"/>
      <c r="Z2176" s="127"/>
      <c r="AA2176" s="127"/>
      <c r="AB2176" s="127"/>
      <c r="AC2176" s="122"/>
      <c r="AD2176" s="520"/>
      <c r="AE2176" s="521"/>
      <c r="AF2176" s="520"/>
      <c r="AG2176" s="522"/>
      <c r="AH2176" s="522"/>
      <c r="AI2176" s="522"/>
      <c r="AJ2176" s="522"/>
      <c r="AK2176" s="523"/>
      <c r="AL2176" s="523"/>
      <c r="AM2176" s="368"/>
      <c r="AN2176" s="135"/>
      <c r="AO2176" s="134"/>
      <c r="AP2176" s="136"/>
      <c r="AQ2176" s="136"/>
      <c r="AR2176" s="379"/>
    </row>
    <row r="2177" spans="1:44" ht="20.100000000000001" hidden="1" customHeight="1">
      <c r="A2177" s="337">
        <v>20</v>
      </c>
      <c r="B2177" s="338" t="s">
        <v>1533</v>
      </c>
      <c r="C2177" s="339" t="s">
        <v>1537</v>
      </c>
      <c r="D2177" s="339" t="s">
        <v>433</v>
      </c>
      <c r="E2177" s="339" t="s">
        <v>423</v>
      </c>
      <c r="F2177" s="338" t="s">
        <v>430</v>
      </c>
      <c r="G2177" s="341" t="s">
        <v>432</v>
      </c>
      <c r="H2177" s="348" t="s">
        <v>388</v>
      </c>
      <c r="I2177" s="338" t="s">
        <v>52</v>
      </c>
      <c r="J2177" s="348">
        <v>1</v>
      </c>
      <c r="K2177" s="351">
        <v>44760</v>
      </c>
      <c r="L2177" s="351">
        <v>44775</v>
      </c>
      <c r="M2177" s="351" t="s">
        <v>1528</v>
      </c>
      <c r="N2177" s="409"/>
      <c r="O2177" s="353"/>
      <c r="P2177" s="407"/>
      <c r="Q2177" s="351"/>
      <c r="R2177" s="358"/>
      <c r="S2177" s="394" t="s">
        <v>1477</v>
      </c>
      <c r="T2177" s="518"/>
      <c r="U2177" s="127"/>
      <c r="V2177" s="122"/>
      <c r="W2177" s="122"/>
      <c r="X2177" s="122"/>
      <c r="Y2177" s="127"/>
      <c r="Z2177" s="127"/>
      <c r="AA2177" s="127"/>
      <c r="AB2177" s="127"/>
      <c r="AC2177" s="122">
        <v>44762</v>
      </c>
      <c r="AD2177" s="520"/>
      <c r="AE2177" s="521"/>
      <c r="AF2177" s="520"/>
      <c r="AG2177" s="522"/>
      <c r="AH2177" s="522"/>
      <c r="AI2177" s="522"/>
      <c r="AJ2177" s="522"/>
      <c r="AK2177" s="523"/>
      <c r="AL2177" s="523"/>
      <c r="AM2177" s="368"/>
      <c r="AN2177" s="135"/>
      <c r="AO2177" s="134"/>
      <c r="AP2177" s="136"/>
      <c r="AQ2177" s="136"/>
      <c r="AR2177" s="379"/>
    </row>
    <row r="2178" spans="1:44" ht="20.100000000000001" hidden="1" customHeight="1">
      <c r="A2178" s="337">
        <v>21</v>
      </c>
      <c r="B2178" s="338" t="s">
        <v>1533</v>
      </c>
      <c r="C2178" s="339" t="s">
        <v>1538</v>
      </c>
      <c r="D2178" s="339" t="s">
        <v>1531</v>
      </c>
      <c r="E2178" s="339" t="s">
        <v>592</v>
      </c>
      <c r="F2178" s="338" t="s">
        <v>420</v>
      </c>
      <c r="G2178" s="341" t="s">
        <v>388</v>
      </c>
      <c r="H2178" s="348" t="s">
        <v>388</v>
      </c>
      <c r="I2178" s="338" t="s">
        <v>52</v>
      </c>
      <c r="J2178" s="348">
        <v>1</v>
      </c>
      <c r="K2178" s="351">
        <v>44760</v>
      </c>
      <c r="L2178" s="351">
        <v>44775</v>
      </c>
      <c r="M2178" s="351" t="s">
        <v>1528</v>
      </c>
      <c r="N2178" s="409"/>
      <c r="O2178" s="353"/>
      <c r="P2178" s="407"/>
      <c r="Q2178" s="351"/>
      <c r="R2178" s="358"/>
      <c r="S2178" s="394" t="s">
        <v>1477</v>
      </c>
      <c r="T2178" s="518"/>
      <c r="U2178" s="127"/>
      <c r="V2178" s="122"/>
      <c r="W2178" s="122"/>
      <c r="X2178" s="122"/>
      <c r="Y2178" s="127"/>
      <c r="Z2178" s="127"/>
      <c r="AA2178" s="127"/>
      <c r="AB2178" s="127"/>
      <c r="AC2178" s="122"/>
      <c r="AD2178" s="520"/>
      <c r="AE2178" s="521"/>
      <c r="AF2178" s="520"/>
      <c r="AG2178" s="522"/>
      <c r="AH2178" s="522"/>
      <c r="AI2178" s="522"/>
      <c r="AJ2178" s="522"/>
      <c r="AK2178" s="523"/>
      <c r="AL2178" s="523"/>
      <c r="AM2178" s="368"/>
      <c r="AN2178" s="135"/>
      <c r="AO2178" s="134"/>
      <c r="AP2178" s="136"/>
      <c r="AQ2178" s="136"/>
      <c r="AR2178" s="379"/>
    </row>
    <row r="2179" spans="1:44" ht="20.100000000000001" hidden="1" customHeight="1">
      <c r="A2179" s="337">
        <v>22</v>
      </c>
      <c r="B2179" s="338" t="s">
        <v>1539</v>
      </c>
      <c r="C2179" s="339" t="s">
        <v>1508</v>
      </c>
      <c r="D2179" s="339" t="s">
        <v>1509</v>
      </c>
      <c r="E2179" s="339" t="s">
        <v>385</v>
      </c>
      <c r="F2179" s="338" t="s">
        <v>386</v>
      </c>
      <c r="G2179" s="341" t="s">
        <v>450</v>
      </c>
      <c r="H2179" s="348" t="s">
        <v>388</v>
      </c>
      <c r="I2179" s="338" t="s">
        <v>52</v>
      </c>
      <c r="J2179" s="348">
        <v>1</v>
      </c>
      <c r="K2179" s="351">
        <v>44760</v>
      </c>
      <c r="L2179" s="351">
        <v>44775</v>
      </c>
      <c r="M2179" s="351" t="s">
        <v>1540</v>
      </c>
      <c r="N2179" s="409"/>
      <c r="O2179" s="353"/>
      <c r="P2179" s="407"/>
      <c r="Q2179" s="351"/>
      <c r="R2179" s="358"/>
      <c r="S2179" s="394" t="s">
        <v>1477</v>
      </c>
      <c r="T2179" s="518"/>
      <c r="U2179" s="127"/>
      <c r="V2179" s="122"/>
      <c r="W2179" s="122"/>
      <c r="X2179" s="122"/>
      <c r="Y2179" s="127"/>
      <c r="Z2179" s="127"/>
      <c r="AA2179" s="127"/>
      <c r="AB2179" s="127"/>
      <c r="AC2179" s="122"/>
      <c r="AD2179" s="520"/>
      <c r="AE2179" s="521"/>
      <c r="AF2179" s="520"/>
      <c r="AG2179" s="522"/>
      <c r="AH2179" s="522"/>
      <c r="AI2179" s="522"/>
      <c r="AJ2179" s="522"/>
      <c r="AK2179" s="523"/>
      <c r="AL2179" s="523"/>
      <c r="AM2179" s="368"/>
      <c r="AN2179" s="135"/>
      <c r="AO2179" s="134"/>
      <c r="AP2179" s="136"/>
      <c r="AQ2179" s="136"/>
      <c r="AR2179" s="379"/>
    </row>
    <row r="2180" spans="1:44" ht="20.100000000000001" hidden="1" customHeight="1">
      <c r="A2180" s="337">
        <v>23</v>
      </c>
      <c r="B2180" s="338" t="s">
        <v>1541</v>
      </c>
      <c r="C2180" s="339" t="s">
        <v>1508</v>
      </c>
      <c r="D2180" s="339" t="s">
        <v>1509</v>
      </c>
      <c r="E2180" s="339" t="s">
        <v>385</v>
      </c>
      <c r="F2180" s="338" t="s">
        <v>386</v>
      </c>
      <c r="G2180" s="341" t="s">
        <v>450</v>
      </c>
      <c r="H2180" s="348" t="s">
        <v>388</v>
      </c>
      <c r="I2180" s="338" t="s">
        <v>52</v>
      </c>
      <c r="J2180" s="348">
        <v>1</v>
      </c>
      <c r="K2180" s="351">
        <v>44760</v>
      </c>
      <c r="L2180" s="351">
        <v>44775</v>
      </c>
      <c r="M2180" s="351" t="s">
        <v>1540</v>
      </c>
      <c r="N2180" s="409"/>
      <c r="O2180" s="353"/>
      <c r="P2180" s="407"/>
      <c r="Q2180" s="351"/>
      <c r="R2180" s="358"/>
      <c r="S2180" s="394" t="s">
        <v>1477</v>
      </c>
      <c r="T2180" s="518"/>
      <c r="U2180" s="127"/>
      <c r="V2180" s="122"/>
      <c r="W2180" s="122"/>
      <c r="X2180" s="122"/>
      <c r="Y2180" s="127"/>
      <c r="Z2180" s="127"/>
      <c r="AA2180" s="127"/>
      <c r="AB2180" s="127"/>
      <c r="AC2180" s="122"/>
      <c r="AD2180" s="520"/>
      <c r="AE2180" s="521"/>
      <c r="AF2180" s="520"/>
      <c r="AG2180" s="522"/>
      <c r="AH2180" s="522"/>
      <c r="AI2180" s="522"/>
      <c r="AJ2180" s="522"/>
      <c r="AK2180" s="523"/>
      <c r="AL2180" s="523"/>
      <c r="AM2180" s="368"/>
      <c r="AN2180" s="135"/>
      <c r="AO2180" s="134"/>
      <c r="AP2180" s="136"/>
      <c r="AQ2180" s="136"/>
      <c r="AR2180" s="379"/>
    </row>
    <row r="2181" spans="1:44" ht="20.100000000000001" hidden="1" customHeight="1">
      <c r="A2181" s="337">
        <v>24</v>
      </c>
      <c r="B2181" s="338">
        <v>7711103097</v>
      </c>
      <c r="C2181" s="339" t="s">
        <v>1508</v>
      </c>
      <c r="D2181" s="339" t="s">
        <v>1509</v>
      </c>
      <c r="E2181" s="339" t="s">
        <v>385</v>
      </c>
      <c r="F2181" s="338" t="s">
        <v>386</v>
      </c>
      <c r="G2181" s="341" t="s">
        <v>450</v>
      </c>
      <c r="H2181" s="348" t="s">
        <v>388</v>
      </c>
      <c r="I2181" s="338" t="s">
        <v>52</v>
      </c>
      <c r="J2181" s="348">
        <v>1</v>
      </c>
      <c r="K2181" s="351">
        <v>44760</v>
      </c>
      <c r="L2181" s="351">
        <v>44775</v>
      </c>
      <c r="M2181" s="351" t="s">
        <v>1540</v>
      </c>
      <c r="N2181" s="409"/>
      <c r="O2181" s="353"/>
      <c r="P2181" s="407"/>
      <c r="Q2181" s="351"/>
      <c r="R2181" s="358"/>
      <c r="S2181" s="394" t="s">
        <v>1477</v>
      </c>
      <c r="T2181" s="518"/>
      <c r="U2181" s="127"/>
      <c r="V2181" s="122"/>
      <c r="W2181" s="122"/>
      <c r="X2181" s="122"/>
      <c r="Y2181" s="127"/>
      <c r="Z2181" s="127"/>
      <c r="AA2181" s="127"/>
      <c r="AB2181" s="127"/>
      <c r="AC2181" s="122"/>
      <c r="AD2181" s="520"/>
      <c r="AE2181" s="521"/>
      <c r="AF2181" s="520"/>
      <c r="AG2181" s="522"/>
      <c r="AH2181" s="522"/>
      <c r="AI2181" s="522"/>
      <c r="AJ2181" s="522"/>
      <c r="AK2181" s="523"/>
      <c r="AL2181" s="523"/>
      <c r="AM2181" s="368"/>
      <c r="AN2181" s="135"/>
      <c r="AO2181" s="134"/>
      <c r="AP2181" s="136"/>
      <c r="AQ2181" s="136"/>
      <c r="AR2181" s="379"/>
    </row>
    <row r="2182" spans="1:44" ht="20.100000000000001" hidden="1" customHeight="1">
      <c r="A2182" s="337">
        <v>25</v>
      </c>
      <c r="B2182" s="338">
        <v>7711103091</v>
      </c>
      <c r="C2182" s="339" t="s">
        <v>1513</v>
      </c>
      <c r="D2182" s="339" t="s">
        <v>1514</v>
      </c>
      <c r="E2182" s="339" t="s">
        <v>385</v>
      </c>
      <c r="F2182" s="338" t="s">
        <v>386</v>
      </c>
      <c r="G2182" s="341" t="s">
        <v>450</v>
      </c>
      <c r="H2182" s="348" t="s">
        <v>388</v>
      </c>
      <c r="I2182" s="338" t="s">
        <v>52</v>
      </c>
      <c r="J2182" s="348">
        <v>1</v>
      </c>
      <c r="K2182" s="351">
        <v>44760</v>
      </c>
      <c r="L2182" s="351">
        <v>44775</v>
      </c>
      <c r="M2182" s="351" t="s">
        <v>1540</v>
      </c>
      <c r="N2182" s="409"/>
      <c r="O2182" s="353"/>
      <c r="P2182" s="407"/>
      <c r="Q2182" s="351"/>
      <c r="R2182" s="358"/>
      <c r="S2182" s="394" t="s">
        <v>1477</v>
      </c>
      <c r="T2182" s="518"/>
      <c r="U2182" s="127"/>
      <c r="V2182" s="122"/>
      <c r="W2182" s="122"/>
      <c r="X2182" s="122"/>
      <c r="Y2182" s="127"/>
      <c r="Z2182" s="127"/>
      <c r="AA2182" s="127"/>
      <c r="AB2182" s="127"/>
      <c r="AC2182" s="122"/>
      <c r="AD2182" s="520"/>
      <c r="AE2182" s="521"/>
      <c r="AF2182" s="520"/>
      <c r="AG2182" s="522"/>
      <c r="AH2182" s="522"/>
      <c r="AI2182" s="522"/>
      <c r="AJ2182" s="522"/>
      <c r="AK2182" s="523"/>
      <c r="AL2182" s="523"/>
      <c r="AM2182" s="368"/>
      <c r="AN2182" s="135"/>
      <c r="AO2182" s="134"/>
      <c r="AP2182" s="136"/>
      <c r="AQ2182" s="136"/>
      <c r="AR2182" s="379"/>
    </row>
    <row r="2183" spans="1:44" ht="20.100000000000001" hidden="1" customHeight="1">
      <c r="A2183" s="337">
        <v>26</v>
      </c>
      <c r="B2183" s="338" t="s">
        <v>1541</v>
      </c>
      <c r="C2183" s="339" t="s">
        <v>1513</v>
      </c>
      <c r="D2183" s="339" t="s">
        <v>1514</v>
      </c>
      <c r="E2183" s="339" t="s">
        <v>385</v>
      </c>
      <c r="F2183" s="338" t="s">
        <v>386</v>
      </c>
      <c r="G2183" s="341" t="s">
        <v>450</v>
      </c>
      <c r="H2183" s="348" t="s">
        <v>388</v>
      </c>
      <c r="I2183" s="338" t="s">
        <v>52</v>
      </c>
      <c r="J2183" s="348">
        <v>1</v>
      </c>
      <c r="K2183" s="351">
        <v>44760</v>
      </c>
      <c r="L2183" s="351">
        <v>44775</v>
      </c>
      <c r="M2183" s="351" t="s">
        <v>1540</v>
      </c>
      <c r="N2183" s="409"/>
      <c r="O2183" s="353"/>
      <c r="P2183" s="407"/>
      <c r="Q2183" s="351"/>
      <c r="R2183" s="358"/>
      <c r="S2183" s="394" t="s">
        <v>1477</v>
      </c>
      <c r="T2183" s="518"/>
      <c r="U2183" s="127"/>
      <c r="V2183" s="122"/>
      <c r="W2183" s="122"/>
      <c r="X2183" s="122"/>
      <c r="Y2183" s="127"/>
      <c r="Z2183" s="127"/>
      <c r="AA2183" s="127"/>
      <c r="AB2183" s="127"/>
      <c r="AC2183" s="122"/>
      <c r="AD2183" s="520"/>
      <c r="AE2183" s="521"/>
      <c r="AF2183" s="520"/>
      <c r="AG2183" s="522"/>
      <c r="AH2183" s="522"/>
      <c r="AI2183" s="522"/>
      <c r="AJ2183" s="522"/>
      <c r="AK2183" s="523"/>
      <c r="AL2183" s="523"/>
      <c r="AM2183" s="368"/>
      <c r="AN2183" s="135"/>
      <c r="AO2183" s="134"/>
      <c r="AP2183" s="136"/>
      <c r="AQ2183" s="136"/>
      <c r="AR2183" s="379"/>
    </row>
    <row r="2184" spans="1:44" ht="20.100000000000001" hidden="1" customHeight="1">
      <c r="A2184" s="337">
        <v>27</v>
      </c>
      <c r="B2184" s="338" t="s">
        <v>1542</v>
      </c>
      <c r="C2184" s="339" t="s">
        <v>1513</v>
      </c>
      <c r="D2184" s="339" t="s">
        <v>1514</v>
      </c>
      <c r="E2184" s="339" t="s">
        <v>385</v>
      </c>
      <c r="F2184" s="338" t="s">
        <v>386</v>
      </c>
      <c r="G2184" s="341" t="s">
        <v>450</v>
      </c>
      <c r="H2184" s="348" t="s">
        <v>388</v>
      </c>
      <c r="I2184" s="338" t="s">
        <v>52</v>
      </c>
      <c r="J2184" s="348">
        <v>1</v>
      </c>
      <c r="K2184" s="351">
        <v>44760</v>
      </c>
      <c r="L2184" s="351">
        <v>44775</v>
      </c>
      <c r="M2184" s="351" t="s">
        <v>1540</v>
      </c>
      <c r="N2184" s="409"/>
      <c r="O2184" s="353"/>
      <c r="P2184" s="407"/>
      <c r="Q2184" s="351"/>
      <c r="R2184" s="358"/>
      <c r="S2184" s="394" t="s">
        <v>1477</v>
      </c>
      <c r="T2184" s="518"/>
      <c r="U2184" s="127"/>
      <c r="V2184" s="122"/>
      <c r="W2184" s="122"/>
      <c r="X2184" s="122"/>
      <c r="Y2184" s="127"/>
      <c r="Z2184" s="127"/>
      <c r="AA2184" s="127"/>
      <c r="AB2184" s="127"/>
      <c r="AC2184" s="122"/>
      <c r="AD2184" s="520"/>
      <c r="AE2184" s="521"/>
      <c r="AF2184" s="520"/>
      <c r="AG2184" s="522"/>
      <c r="AH2184" s="522"/>
      <c r="AI2184" s="522"/>
      <c r="AJ2184" s="522"/>
      <c r="AK2184" s="523"/>
      <c r="AL2184" s="523"/>
      <c r="AM2184" s="368"/>
      <c r="AN2184" s="135"/>
      <c r="AO2184" s="134"/>
      <c r="AP2184" s="136"/>
      <c r="AQ2184" s="136"/>
      <c r="AR2184" s="379"/>
    </row>
    <row r="2185" spans="1:44" ht="20.100000000000001" hidden="1" customHeight="1">
      <c r="A2185" s="337">
        <v>28</v>
      </c>
      <c r="B2185" s="338" t="s">
        <v>1539</v>
      </c>
      <c r="C2185" s="339" t="s">
        <v>1543</v>
      </c>
      <c r="D2185" s="339" t="s">
        <v>1516</v>
      </c>
      <c r="E2185" s="339" t="s">
        <v>1517</v>
      </c>
      <c r="F2185" s="338" t="s">
        <v>1518</v>
      </c>
      <c r="G2185" s="341" t="s">
        <v>1519</v>
      </c>
      <c r="H2185" s="348" t="s">
        <v>388</v>
      </c>
      <c r="I2185" s="338" t="s">
        <v>52</v>
      </c>
      <c r="J2185" s="348">
        <v>1</v>
      </c>
      <c r="K2185" s="351">
        <v>44760</v>
      </c>
      <c r="L2185" s="351">
        <v>44775</v>
      </c>
      <c r="M2185" s="351" t="s">
        <v>1540</v>
      </c>
      <c r="N2185" s="409"/>
      <c r="O2185" s="353"/>
      <c r="P2185" s="407"/>
      <c r="Q2185" s="351"/>
      <c r="R2185" s="358"/>
      <c r="S2185" s="394" t="s">
        <v>1477</v>
      </c>
      <c r="T2185" s="518"/>
      <c r="U2185" s="127"/>
      <c r="V2185" s="122"/>
      <c r="W2185" s="122"/>
      <c r="X2185" s="122"/>
      <c r="Y2185" s="127"/>
      <c r="Z2185" s="127"/>
      <c r="AA2185" s="127"/>
      <c r="AB2185" s="127"/>
      <c r="AC2185" s="122"/>
      <c r="AD2185" s="520"/>
      <c r="AE2185" s="521"/>
      <c r="AF2185" s="520"/>
      <c r="AG2185" s="522"/>
      <c r="AH2185" s="522"/>
      <c r="AI2185" s="522"/>
      <c r="AJ2185" s="522"/>
      <c r="AK2185" s="523"/>
      <c r="AL2185" s="523"/>
      <c r="AM2185" s="368"/>
      <c r="AN2185" s="135"/>
      <c r="AO2185" s="134"/>
      <c r="AP2185" s="136"/>
      <c r="AQ2185" s="136"/>
      <c r="AR2185" s="379"/>
    </row>
    <row r="2186" spans="1:44" ht="20.100000000000001" hidden="1" customHeight="1">
      <c r="A2186" s="337">
        <v>29</v>
      </c>
      <c r="B2186" s="338" t="s">
        <v>1539</v>
      </c>
      <c r="C2186" s="339" t="s">
        <v>1544</v>
      </c>
      <c r="D2186" s="339" t="s">
        <v>862</v>
      </c>
      <c r="E2186" s="339" t="s">
        <v>592</v>
      </c>
      <c r="F2186" s="338" t="s">
        <v>420</v>
      </c>
      <c r="G2186" s="341" t="s">
        <v>388</v>
      </c>
      <c r="H2186" s="348" t="s">
        <v>388</v>
      </c>
      <c r="I2186" s="338" t="s">
        <v>52</v>
      </c>
      <c r="J2186" s="348">
        <v>1</v>
      </c>
      <c r="K2186" s="351">
        <v>44760</v>
      </c>
      <c r="L2186" s="351">
        <v>44775</v>
      </c>
      <c r="M2186" s="351" t="s">
        <v>1540</v>
      </c>
      <c r="N2186" s="409"/>
      <c r="O2186" s="353"/>
      <c r="P2186" s="407"/>
      <c r="Q2186" s="351"/>
      <c r="R2186" s="358"/>
      <c r="S2186" s="394" t="s">
        <v>1477</v>
      </c>
      <c r="T2186" s="518"/>
      <c r="U2186" s="127"/>
      <c r="V2186" s="122"/>
      <c r="W2186" s="122"/>
      <c r="X2186" s="122"/>
      <c r="Y2186" s="127"/>
      <c r="Z2186" s="127"/>
      <c r="AA2186" s="127"/>
      <c r="AB2186" s="127"/>
      <c r="AC2186" s="122"/>
      <c r="AD2186" s="520"/>
      <c r="AE2186" s="521"/>
      <c r="AF2186" s="520"/>
      <c r="AG2186" s="522"/>
      <c r="AH2186" s="522"/>
      <c r="AI2186" s="522"/>
      <c r="AJ2186" s="522"/>
      <c r="AK2186" s="523"/>
      <c r="AL2186" s="523"/>
      <c r="AM2186" s="368"/>
      <c r="AN2186" s="135"/>
      <c r="AO2186" s="134"/>
      <c r="AP2186" s="136"/>
      <c r="AQ2186" s="136"/>
      <c r="AR2186" s="379"/>
    </row>
    <row r="2187" spans="1:44" ht="20.100000000000001" hidden="1" customHeight="1">
      <c r="A2187" s="337">
        <v>30</v>
      </c>
      <c r="B2187" s="338" t="s">
        <v>1541</v>
      </c>
      <c r="C2187" s="339" t="s">
        <v>1545</v>
      </c>
      <c r="D2187" s="339" t="s">
        <v>1521</v>
      </c>
      <c r="E2187" s="339" t="s">
        <v>1517</v>
      </c>
      <c r="F2187" s="338" t="s">
        <v>1518</v>
      </c>
      <c r="G2187" s="341" t="s">
        <v>1519</v>
      </c>
      <c r="H2187" s="348" t="s">
        <v>388</v>
      </c>
      <c r="I2187" s="338" t="s">
        <v>52</v>
      </c>
      <c r="J2187" s="348">
        <v>1</v>
      </c>
      <c r="K2187" s="351">
        <v>44760</v>
      </c>
      <c r="L2187" s="351">
        <v>44775</v>
      </c>
      <c r="M2187" s="351" t="s">
        <v>1540</v>
      </c>
      <c r="N2187" s="409"/>
      <c r="O2187" s="353"/>
      <c r="P2187" s="407"/>
      <c r="Q2187" s="351"/>
      <c r="R2187" s="358"/>
      <c r="S2187" s="394" t="s">
        <v>1477</v>
      </c>
      <c r="T2187" s="518"/>
      <c r="U2187" s="127"/>
      <c r="V2187" s="122"/>
      <c r="W2187" s="122"/>
      <c r="X2187" s="122"/>
      <c r="Y2187" s="127"/>
      <c r="Z2187" s="127"/>
      <c r="AA2187" s="127"/>
      <c r="AB2187" s="127"/>
      <c r="AC2187" s="122"/>
      <c r="AD2187" s="520"/>
      <c r="AE2187" s="521"/>
      <c r="AF2187" s="520"/>
      <c r="AG2187" s="522"/>
      <c r="AH2187" s="522"/>
      <c r="AI2187" s="522"/>
      <c r="AJ2187" s="522"/>
      <c r="AK2187" s="523"/>
      <c r="AL2187" s="523"/>
      <c r="AM2187" s="368"/>
      <c r="AN2187" s="135"/>
      <c r="AO2187" s="134"/>
      <c r="AP2187" s="136"/>
      <c r="AQ2187" s="136"/>
      <c r="AR2187" s="379"/>
    </row>
    <row r="2188" spans="1:44" ht="20.100000000000001" hidden="1" customHeight="1">
      <c r="A2188" s="337">
        <v>31</v>
      </c>
      <c r="B2188" s="338" t="s">
        <v>1541</v>
      </c>
      <c r="C2188" s="339" t="s">
        <v>1546</v>
      </c>
      <c r="D2188" s="339" t="s">
        <v>862</v>
      </c>
      <c r="E2188" s="339" t="s">
        <v>592</v>
      </c>
      <c r="F2188" s="338" t="s">
        <v>420</v>
      </c>
      <c r="G2188" s="341" t="s">
        <v>388</v>
      </c>
      <c r="H2188" s="348" t="s">
        <v>388</v>
      </c>
      <c r="I2188" s="338" t="s">
        <v>52</v>
      </c>
      <c r="J2188" s="348">
        <v>1</v>
      </c>
      <c r="K2188" s="351">
        <v>44760</v>
      </c>
      <c r="L2188" s="351">
        <v>44775</v>
      </c>
      <c r="M2188" s="351" t="s">
        <v>1540</v>
      </c>
      <c r="N2188" s="409"/>
      <c r="O2188" s="353"/>
      <c r="P2188" s="407"/>
      <c r="Q2188" s="351"/>
      <c r="R2188" s="358"/>
      <c r="S2188" s="394" t="s">
        <v>1477</v>
      </c>
      <c r="T2188" s="518"/>
      <c r="U2188" s="127"/>
      <c r="V2188" s="122"/>
      <c r="W2188" s="122"/>
      <c r="X2188" s="122"/>
      <c r="Y2188" s="127"/>
      <c r="Z2188" s="127"/>
      <c r="AA2188" s="127"/>
      <c r="AB2188" s="127"/>
      <c r="AC2188" s="122"/>
      <c r="AD2188" s="520"/>
      <c r="AE2188" s="521"/>
      <c r="AF2188" s="520"/>
      <c r="AG2188" s="522"/>
      <c r="AH2188" s="522"/>
      <c r="AI2188" s="522"/>
      <c r="AJ2188" s="522"/>
      <c r="AK2188" s="523"/>
      <c r="AL2188" s="523"/>
      <c r="AM2188" s="368"/>
      <c r="AN2188" s="135"/>
      <c r="AO2188" s="134"/>
      <c r="AP2188" s="136"/>
      <c r="AQ2188" s="136"/>
      <c r="AR2188" s="379"/>
    </row>
    <row r="2189" spans="1:44" ht="20.100000000000001" hidden="1" customHeight="1">
      <c r="A2189" s="337">
        <v>32</v>
      </c>
      <c r="B2189" s="338" t="s">
        <v>1542</v>
      </c>
      <c r="C2189" s="339" t="s">
        <v>1547</v>
      </c>
      <c r="D2189" s="339" t="s">
        <v>1524</v>
      </c>
      <c r="E2189" s="339" t="s">
        <v>1517</v>
      </c>
      <c r="F2189" s="338" t="s">
        <v>1518</v>
      </c>
      <c r="G2189" s="341" t="s">
        <v>1519</v>
      </c>
      <c r="H2189" s="348" t="s">
        <v>388</v>
      </c>
      <c r="I2189" s="338" t="s">
        <v>52</v>
      </c>
      <c r="J2189" s="348">
        <v>1</v>
      </c>
      <c r="K2189" s="351">
        <v>44760</v>
      </c>
      <c r="L2189" s="351">
        <v>44775</v>
      </c>
      <c r="M2189" s="351" t="s">
        <v>1540</v>
      </c>
      <c r="N2189" s="409"/>
      <c r="O2189" s="353"/>
      <c r="P2189" s="407"/>
      <c r="Q2189" s="351"/>
      <c r="R2189" s="358"/>
      <c r="S2189" s="394" t="s">
        <v>1477</v>
      </c>
      <c r="T2189" s="518"/>
      <c r="U2189" s="127"/>
      <c r="V2189" s="122"/>
      <c r="W2189" s="122"/>
      <c r="X2189" s="122"/>
      <c r="Y2189" s="127"/>
      <c r="Z2189" s="127"/>
      <c r="AA2189" s="127"/>
      <c r="AB2189" s="127"/>
      <c r="AC2189" s="122"/>
      <c r="AD2189" s="520"/>
      <c r="AE2189" s="521"/>
      <c r="AF2189" s="520"/>
      <c r="AG2189" s="522"/>
      <c r="AH2189" s="522"/>
      <c r="AI2189" s="522"/>
      <c r="AJ2189" s="522"/>
      <c r="AK2189" s="523"/>
      <c r="AL2189" s="523"/>
      <c r="AM2189" s="368"/>
      <c r="AN2189" s="135"/>
      <c r="AO2189" s="134"/>
      <c r="AP2189" s="136"/>
      <c r="AQ2189" s="136"/>
      <c r="AR2189" s="379"/>
    </row>
    <row r="2190" spans="1:44" ht="20.100000000000001" hidden="1" customHeight="1">
      <c r="A2190" s="337">
        <v>1</v>
      </c>
      <c r="B2190" s="338">
        <v>7710728692</v>
      </c>
      <c r="C2190" s="339">
        <v>6010728693</v>
      </c>
      <c r="D2190" s="339" t="s">
        <v>452</v>
      </c>
      <c r="E2190" s="339" t="s">
        <v>385</v>
      </c>
      <c r="F2190" s="338" t="s">
        <v>386</v>
      </c>
      <c r="G2190" s="341" t="s">
        <v>450</v>
      </c>
      <c r="H2190" s="348"/>
      <c r="I2190" s="338" t="s">
        <v>52</v>
      </c>
      <c r="J2190" s="348">
        <v>1</v>
      </c>
      <c r="K2190" s="351">
        <v>44761</v>
      </c>
      <c r="L2190" s="351">
        <v>44763</v>
      </c>
      <c r="M2190" s="351" t="s">
        <v>1548</v>
      </c>
      <c r="N2190" s="409"/>
      <c r="O2190" s="353" t="s">
        <v>1549</v>
      </c>
      <c r="P2190" s="407"/>
      <c r="Q2190" s="351"/>
      <c r="R2190" s="358"/>
      <c r="S2190" s="394" t="s">
        <v>1477</v>
      </c>
      <c r="T2190" s="518"/>
      <c r="U2190" s="127"/>
      <c r="V2190" s="122"/>
      <c r="W2190" s="122"/>
      <c r="X2190" s="122"/>
      <c r="Y2190" s="127"/>
      <c r="Z2190" s="127"/>
      <c r="AA2190" s="127"/>
      <c r="AB2190" s="127"/>
      <c r="AC2190" s="122"/>
      <c r="AD2190" s="520"/>
      <c r="AE2190" s="521"/>
      <c r="AF2190" s="520"/>
      <c r="AG2190" s="522"/>
      <c r="AH2190" s="522"/>
      <c r="AI2190" s="522"/>
      <c r="AJ2190" s="522"/>
      <c r="AK2190" s="523"/>
      <c r="AL2190" s="523"/>
      <c r="AM2190" s="368"/>
      <c r="AN2190" s="135"/>
      <c r="AO2190" s="134"/>
      <c r="AP2190" s="136"/>
      <c r="AQ2190" s="136"/>
      <c r="AR2190" s="379"/>
    </row>
    <row r="2191" spans="1:44" s="330" customFormat="1" ht="20.100000000000001" hidden="1" customHeight="1">
      <c r="A2191" s="337">
        <v>2</v>
      </c>
      <c r="B2191" s="338">
        <v>7710728692</v>
      </c>
      <c r="C2191" s="339">
        <v>6210728694</v>
      </c>
      <c r="D2191" s="339" t="s">
        <v>555</v>
      </c>
      <c r="E2191" s="339" t="s">
        <v>405</v>
      </c>
      <c r="F2191" s="338"/>
      <c r="G2191" s="341" t="s">
        <v>434</v>
      </c>
      <c r="H2191" s="348"/>
      <c r="I2191" s="338" t="s">
        <v>52</v>
      </c>
      <c r="J2191" s="348">
        <v>1</v>
      </c>
      <c r="K2191" s="351">
        <v>44761</v>
      </c>
      <c r="L2191" s="351">
        <v>44763</v>
      </c>
      <c r="M2191" s="351" t="s">
        <v>1548</v>
      </c>
      <c r="N2191" s="409"/>
      <c r="O2191" s="353" t="s">
        <v>1549</v>
      </c>
      <c r="P2191" s="407"/>
      <c r="Q2191" s="351"/>
      <c r="R2191" s="358"/>
      <c r="S2191" s="394" t="s">
        <v>330</v>
      </c>
      <c r="T2191" s="519"/>
      <c r="U2191" s="396"/>
      <c r="V2191" s="395"/>
      <c r="W2191" s="395"/>
      <c r="X2191" s="395"/>
      <c r="Y2191" s="396"/>
      <c r="Z2191" s="396"/>
      <c r="AA2191" s="396"/>
      <c r="AB2191" s="396"/>
      <c r="AC2191" s="395"/>
      <c r="AD2191" s="395"/>
      <c r="AE2191" s="371"/>
      <c r="AF2191" s="395"/>
      <c r="AG2191" s="396"/>
      <c r="AH2191" s="396"/>
      <c r="AI2191" s="396"/>
      <c r="AJ2191" s="396"/>
      <c r="AK2191" s="400"/>
      <c r="AL2191" s="400"/>
      <c r="AM2191" s="405"/>
      <c r="AN2191" s="371"/>
      <c r="AO2191" s="370"/>
      <c r="AP2191" s="396"/>
      <c r="AQ2191" s="396"/>
      <c r="AR2191" s="402"/>
    </row>
    <row r="2192" spans="1:44" s="330" customFormat="1" ht="20.100000000000001" hidden="1" customHeight="1">
      <c r="A2192" s="337">
        <v>3</v>
      </c>
      <c r="B2192" s="338">
        <v>7710728692</v>
      </c>
      <c r="C2192" s="339">
        <v>6010720595</v>
      </c>
      <c r="D2192" s="339" t="s">
        <v>557</v>
      </c>
      <c r="E2192" s="339" t="s">
        <v>405</v>
      </c>
      <c r="F2192" s="338"/>
      <c r="G2192" s="341" t="s">
        <v>434</v>
      </c>
      <c r="H2192" s="348"/>
      <c r="I2192" s="338" t="s">
        <v>52</v>
      </c>
      <c r="J2192" s="348">
        <v>1</v>
      </c>
      <c r="K2192" s="351">
        <v>44761</v>
      </c>
      <c r="L2192" s="351">
        <v>44763</v>
      </c>
      <c r="M2192" s="351" t="s">
        <v>1548</v>
      </c>
      <c r="N2192" s="409"/>
      <c r="O2192" s="353" t="s">
        <v>1549</v>
      </c>
      <c r="P2192" s="407"/>
      <c r="Q2192" s="351"/>
      <c r="R2192" s="358"/>
      <c r="S2192" s="394" t="s">
        <v>330</v>
      </c>
      <c r="T2192" s="519"/>
      <c r="U2192" s="396"/>
      <c r="V2192" s="395"/>
      <c r="W2192" s="395"/>
      <c r="X2192" s="395"/>
      <c r="Y2192" s="396"/>
      <c r="Z2192" s="396"/>
      <c r="AA2192" s="396"/>
      <c r="AB2192" s="396"/>
      <c r="AC2192" s="395"/>
      <c r="AD2192" s="395"/>
      <c r="AE2192" s="371"/>
      <c r="AF2192" s="395"/>
      <c r="AG2192" s="396"/>
      <c r="AH2192" s="396"/>
      <c r="AI2192" s="396"/>
      <c r="AJ2192" s="396"/>
      <c r="AK2192" s="400"/>
      <c r="AL2192" s="400"/>
      <c r="AM2192" s="405"/>
      <c r="AN2192" s="371"/>
      <c r="AO2192" s="370"/>
      <c r="AP2192" s="396"/>
      <c r="AQ2192" s="396"/>
      <c r="AR2192" s="402"/>
    </row>
  </sheetData>
  <autoFilter ref="A2:AU2192" xr:uid="{00000000-0001-0000-0000-000000000000}">
    <filterColumn colId="2">
      <filters>
        <filter val="6211007741"/>
      </filters>
    </filterColumn>
  </autoFilter>
  <customSheetViews>
    <customSheetView guid="{BF7A609B-92C0-4D1D-ACAB-843E9CDB19C7}" filter="1" showAutoFilter="1">
      <selection activeCell="D2203" sqref="D2203"/>
      <pageMargins left="0.69930555555555596" right="0.69930555555555596" top="0.75" bottom="0.75" header="0.3" footer="0.3"/>
      <pageSetup paperSize="9" orientation="portrait"/>
      <autoFilter ref="A2:AU2192" xr:uid="{00000000-0001-0000-0000-000000000000}">
        <filterColumn colId="2">
          <filters>
            <filter val="6211007741"/>
          </filters>
        </filterColumn>
      </autoFilter>
    </customSheetView>
  </customSheetViews>
  <mergeCells count="5">
    <mergeCell ref="A1:Q1"/>
    <mergeCell ref="R1:AC1"/>
    <mergeCell ref="AD1:AI1"/>
    <mergeCell ref="AJ1:AL1"/>
    <mergeCell ref="AM1:AP1"/>
  </mergeCells>
  <phoneticPr fontId="49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5" tint="0.7993408001953185"/>
  </sheetPr>
  <dimension ref="A1:AE1103"/>
  <sheetViews>
    <sheetView tabSelected="1" workbookViewId="0">
      <selection activeCell="A423" sqref="A423:XFD471"/>
    </sheetView>
  </sheetViews>
  <sheetFormatPr defaultColWidth="9" defaultRowHeight="14.25"/>
  <cols>
    <col min="1" max="1" width="5" style="226" customWidth="1"/>
    <col min="2" max="2" width="12" style="226" customWidth="1"/>
    <col min="3" max="3" width="12.5" style="226" customWidth="1"/>
    <col min="4" max="4" width="25.5" style="226" customWidth="1"/>
    <col min="5" max="5" width="9" style="227" customWidth="1"/>
    <col min="6" max="6" width="9.375" style="226" customWidth="1"/>
    <col min="7" max="7" width="29.125" style="226" customWidth="1"/>
    <col min="8" max="8" width="11.25" style="226" customWidth="1"/>
    <col min="9" max="9" width="9" style="226" customWidth="1"/>
    <col min="10" max="10" width="5" style="226" customWidth="1"/>
    <col min="11" max="12" width="10.5" style="228" customWidth="1"/>
    <col min="13" max="13" width="17.5" style="226" customWidth="1"/>
    <col min="14" max="14" width="12.75" style="226" customWidth="1"/>
    <col min="15" max="15" width="29.75" style="227" customWidth="1"/>
    <col min="16" max="16" width="12" style="226" customWidth="1"/>
    <col min="17" max="17" width="18" style="226" customWidth="1"/>
    <col min="18" max="18" width="18.625" customWidth="1"/>
    <col min="19" max="19" width="10.75" customWidth="1"/>
    <col min="20" max="20" width="28" customWidth="1"/>
    <col min="21" max="21" width="12.5" customWidth="1"/>
    <col min="22" max="22" width="14.25" customWidth="1"/>
    <col min="23" max="24" width="15.5" customWidth="1"/>
    <col min="25" max="25" width="14.25" customWidth="1"/>
    <col min="26" max="26" width="13.125" customWidth="1"/>
    <col min="27" max="27" width="12.5" customWidth="1"/>
    <col min="29" max="29" width="10.75"/>
    <col min="31" max="31" width="9" style="229"/>
  </cols>
  <sheetData>
    <row r="1" spans="1:31" s="137" customFormat="1" ht="14.25" customHeight="1">
      <c r="A1" s="230" t="s">
        <v>0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53"/>
      <c r="Q1" s="143"/>
      <c r="R1" s="539" t="s">
        <v>1550</v>
      </c>
      <c r="S1" s="539"/>
      <c r="T1" s="539"/>
      <c r="U1" s="539"/>
      <c r="V1" s="539"/>
      <c r="W1" s="539"/>
      <c r="X1" s="539"/>
      <c r="Y1" s="539"/>
      <c r="Z1" s="540"/>
      <c r="AA1" s="541" t="s">
        <v>1551</v>
      </c>
      <c r="AB1" s="542"/>
      <c r="AC1" s="542"/>
      <c r="AD1" s="542"/>
      <c r="AE1" s="273"/>
    </row>
    <row r="2" spans="1:31" s="137" customFormat="1" ht="24.75">
      <c r="A2" s="112" t="s">
        <v>1552</v>
      </c>
      <c r="B2" s="115" t="s">
        <v>8</v>
      </c>
      <c r="C2" s="112" t="s">
        <v>1553</v>
      </c>
      <c r="D2" s="112" t="s">
        <v>1554</v>
      </c>
      <c r="E2" s="112" t="s">
        <v>11</v>
      </c>
      <c r="F2" s="112" t="s">
        <v>12</v>
      </c>
      <c r="G2" s="112" t="s">
        <v>13</v>
      </c>
      <c r="H2" s="231" t="s">
        <v>14</v>
      </c>
      <c r="I2" s="112" t="s">
        <v>15</v>
      </c>
      <c r="J2" s="112" t="s">
        <v>38</v>
      </c>
      <c r="K2" s="112" t="s">
        <v>1555</v>
      </c>
      <c r="L2" s="112" t="s">
        <v>1556</v>
      </c>
      <c r="M2" s="115" t="s">
        <v>1557</v>
      </c>
      <c r="N2" s="112" t="s">
        <v>20</v>
      </c>
      <c r="O2" s="112" t="s">
        <v>21</v>
      </c>
      <c r="P2" s="5" t="s">
        <v>1558</v>
      </c>
      <c r="Q2" s="115" t="s">
        <v>23</v>
      </c>
      <c r="R2" s="116" t="s">
        <v>1559</v>
      </c>
      <c r="S2" s="124" t="s">
        <v>26</v>
      </c>
      <c r="T2" s="124" t="s">
        <v>27</v>
      </c>
      <c r="U2" s="116" t="s">
        <v>28</v>
      </c>
      <c r="V2" s="116" t="s">
        <v>29</v>
      </c>
      <c r="W2" s="116" t="s">
        <v>30</v>
      </c>
      <c r="X2" s="116" t="s">
        <v>31</v>
      </c>
      <c r="Y2" s="124" t="s">
        <v>32</v>
      </c>
      <c r="Z2" s="124" t="s">
        <v>1</v>
      </c>
      <c r="AA2" s="132" t="s">
        <v>43</v>
      </c>
      <c r="AB2" s="132" t="s">
        <v>38</v>
      </c>
      <c r="AC2" s="132" t="s">
        <v>1560</v>
      </c>
      <c r="AD2" s="132" t="s">
        <v>45</v>
      </c>
      <c r="AE2" s="132" t="s">
        <v>46</v>
      </c>
    </row>
    <row r="3" spans="1:31" s="138" customFormat="1" ht="16.5" hidden="1" customHeight="1">
      <c r="A3" s="232">
        <v>1</v>
      </c>
      <c r="B3" s="30" t="s">
        <v>1561</v>
      </c>
      <c r="C3" s="30">
        <v>7711078010</v>
      </c>
      <c r="D3" s="28" t="s">
        <v>1562</v>
      </c>
      <c r="E3" s="233"/>
      <c r="F3" s="234" t="s">
        <v>1563</v>
      </c>
      <c r="G3" s="234" t="s">
        <v>1564</v>
      </c>
      <c r="H3" s="233"/>
      <c r="I3" s="254" t="s">
        <v>52</v>
      </c>
      <c r="J3" s="233">
        <v>1</v>
      </c>
      <c r="K3" s="206">
        <v>44554</v>
      </c>
      <c r="L3" s="206">
        <v>44638</v>
      </c>
      <c r="M3" s="255" t="s">
        <v>1565</v>
      </c>
      <c r="N3" s="235">
        <v>202112379</v>
      </c>
      <c r="O3" s="256" t="s">
        <v>1566</v>
      </c>
      <c r="P3" s="257" t="s">
        <v>54</v>
      </c>
      <c r="Q3" s="269"/>
      <c r="R3" s="165" t="s">
        <v>1567</v>
      </c>
      <c r="S3" s="165" t="s">
        <v>1568</v>
      </c>
      <c r="T3" s="166" t="s">
        <v>1569</v>
      </c>
      <c r="U3" s="166">
        <v>44571</v>
      </c>
      <c r="V3" s="166">
        <v>44742</v>
      </c>
      <c r="W3" s="168" t="s">
        <v>1570</v>
      </c>
      <c r="X3" s="164"/>
      <c r="Y3" s="174"/>
      <c r="Z3" s="174"/>
      <c r="AA3" s="175">
        <v>44756</v>
      </c>
      <c r="AB3" s="176">
        <v>1</v>
      </c>
      <c r="AC3" s="175">
        <v>44756</v>
      </c>
      <c r="AD3" s="176" t="s">
        <v>560</v>
      </c>
      <c r="AE3" s="138" t="s">
        <v>1571</v>
      </c>
    </row>
    <row r="4" spans="1:31" s="138" customFormat="1" ht="22.5" hidden="1">
      <c r="A4" s="232">
        <v>1</v>
      </c>
      <c r="B4" s="232" t="s">
        <v>1488</v>
      </c>
      <c r="C4" s="36">
        <v>7711091030</v>
      </c>
      <c r="D4" s="28" t="s">
        <v>1572</v>
      </c>
      <c r="E4" s="235"/>
      <c r="F4" s="36" t="s">
        <v>1573</v>
      </c>
      <c r="G4" s="36" t="s">
        <v>1574</v>
      </c>
      <c r="H4" s="36" t="s">
        <v>1262</v>
      </c>
      <c r="I4" s="28" t="s">
        <v>566</v>
      </c>
      <c r="J4" s="36">
        <v>3</v>
      </c>
      <c r="K4" s="199">
        <v>44573</v>
      </c>
      <c r="L4" s="199">
        <v>44638</v>
      </c>
      <c r="M4" s="257" t="s">
        <v>1575</v>
      </c>
      <c r="N4" s="258">
        <v>202201415</v>
      </c>
      <c r="O4" s="28" t="s">
        <v>1576</v>
      </c>
      <c r="P4" s="259" t="s">
        <v>54</v>
      </c>
      <c r="Q4" s="259" t="s">
        <v>1577</v>
      </c>
      <c r="R4" s="165" t="s">
        <v>1578</v>
      </c>
      <c r="S4" s="165" t="s">
        <v>1568</v>
      </c>
      <c r="T4" s="166" t="s">
        <v>1579</v>
      </c>
      <c r="U4" s="166">
        <v>44591</v>
      </c>
      <c r="V4" s="166">
        <v>44711</v>
      </c>
      <c r="W4" s="166">
        <v>44742</v>
      </c>
      <c r="X4" s="164"/>
      <c r="Y4" s="174"/>
      <c r="Z4" s="174"/>
      <c r="AA4" s="175">
        <v>44714</v>
      </c>
      <c r="AB4" s="176">
        <v>2</v>
      </c>
      <c r="AC4" s="175">
        <v>44714</v>
      </c>
      <c r="AD4" s="176" t="s">
        <v>727</v>
      </c>
    </row>
    <row r="5" spans="1:31" s="138" customFormat="1" hidden="1">
      <c r="A5" s="232">
        <v>2</v>
      </c>
      <c r="B5" s="232" t="s">
        <v>1488</v>
      </c>
      <c r="C5" s="36">
        <v>7711091040</v>
      </c>
      <c r="D5" s="28" t="s">
        <v>1572</v>
      </c>
      <c r="E5" s="235"/>
      <c r="F5" s="36" t="s">
        <v>1573</v>
      </c>
      <c r="G5" s="36" t="s">
        <v>1580</v>
      </c>
      <c r="H5" s="36" t="s">
        <v>1262</v>
      </c>
      <c r="I5" s="28" t="s">
        <v>566</v>
      </c>
      <c r="J5" s="36">
        <v>1</v>
      </c>
      <c r="K5" s="199">
        <v>44573</v>
      </c>
      <c r="L5" s="199">
        <v>44638</v>
      </c>
      <c r="M5" s="257" t="s">
        <v>1575</v>
      </c>
      <c r="N5" s="258">
        <v>202201415</v>
      </c>
      <c r="O5" s="28" t="s">
        <v>1581</v>
      </c>
      <c r="P5" s="257" t="s">
        <v>54</v>
      </c>
      <c r="Q5" s="259" t="s">
        <v>1582</v>
      </c>
      <c r="R5" s="165" t="s">
        <v>1578</v>
      </c>
      <c r="S5" s="165" t="s">
        <v>1568</v>
      </c>
      <c r="T5" s="166" t="s">
        <v>1579</v>
      </c>
      <c r="U5" s="166">
        <v>44591</v>
      </c>
      <c r="V5" s="166">
        <v>44650</v>
      </c>
      <c r="W5" s="168" t="s">
        <v>1583</v>
      </c>
      <c r="X5" s="164"/>
      <c r="Y5" s="174"/>
      <c r="Z5" s="174"/>
      <c r="AA5" s="175">
        <v>44714</v>
      </c>
      <c r="AB5" s="176">
        <v>1</v>
      </c>
      <c r="AC5" s="175">
        <v>44714</v>
      </c>
      <c r="AD5" s="176" t="s">
        <v>727</v>
      </c>
    </row>
    <row r="6" spans="1:31" s="138" customFormat="1">
      <c r="A6" s="232">
        <v>3</v>
      </c>
      <c r="B6" s="232" t="s">
        <v>1488</v>
      </c>
      <c r="C6" s="36">
        <v>7711091050</v>
      </c>
      <c r="D6" s="28" t="s">
        <v>1584</v>
      </c>
      <c r="E6" s="235"/>
      <c r="F6" s="236" t="s">
        <v>1585</v>
      </c>
      <c r="G6" s="237"/>
      <c r="H6" s="36"/>
      <c r="I6" s="28" t="s">
        <v>566</v>
      </c>
      <c r="J6" s="36">
        <v>1</v>
      </c>
      <c r="K6" s="199">
        <v>44573</v>
      </c>
      <c r="L6" s="199">
        <v>44638</v>
      </c>
      <c r="M6" s="257" t="s">
        <v>1575</v>
      </c>
      <c r="N6" s="258">
        <v>202201415</v>
      </c>
      <c r="O6" s="28" t="s">
        <v>1586</v>
      </c>
      <c r="P6" s="257"/>
      <c r="Q6" s="269"/>
      <c r="R6" s="165" t="s">
        <v>1587</v>
      </c>
      <c r="S6" s="165" t="s">
        <v>1568</v>
      </c>
      <c r="T6" s="166" t="s">
        <v>1588</v>
      </c>
      <c r="U6" s="166">
        <v>44602</v>
      </c>
      <c r="V6" s="166">
        <v>44711</v>
      </c>
      <c r="W6" s="270">
        <v>44737</v>
      </c>
      <c r="X6" s="271">
        <v>44762</v>
      </c>
      <c r="Y6" s="271" t="s">
        <v>1589</v>
      </c>
      <c r="Z6" s="174"/>
      <c r="AA6" s="175"/>
      <c r="AB6" s="176"/>
      <c r="AC6" s="175"/>
      <c r="AD6" s="176"/>
    </row>
    <row r="7" spans="1:31" s="138" customFormat="1">
      <c r="A7" s="232">
        <v>4</v>
      </c>
      <c r="B7" s="232" t="s">
        <v>1488</v>
      </c>
      <c r="C7" s="36">
        <v>7711091060</v>
      </c>
      <c r="D7" s="28" t="s">
        <v>1590</v>
      </c>
      <c r="E7" s="235"/>
      <c r="F7" s="236" t="s">
        <v>1585</v>
      </c>
      <c r="G7" s="237"/>
      <c r="H7" s="36"/>
      <c r="I7" s="28" t="s">
        <v>566</v>
      </c>
      <c r="J7" s="36">
        <v>1</v>
      </c>
      <c r="K7" s="199">
        <v>44573</v>
      </c>
      <c r="L7" s="199">
        <v>44638</v>
      </c>
      <c r="M7" s="257" t="s">
        <v>1575</v>
      </c>
      <c r="N7" s="258">
        <v>202201415</v>
      </c>
      <c r="O7" s="28" t="s">
        <v>1591</v>
      </c>
      <c r="P7" s="257"/>
      <c r="Q7" s="269"/>
      <c r="R7" s="165" t="s">
        <v>1587</v>
      </c>
      <c r="S7" s="165" t="s">
        <v>1568</v>
      </c>
      <c r="T7" s="166" t="s">
        <v>1588</v>
      </c>
      <c r="U7" s="166">
        <v>44602</v>
      </c>
      <c r="V7" s="166">
        <v>44711</v>
      </c>
      <c r="W7" s="270">
        <v>44737</v>
      </c>
      <c r="X7" s="271">
        <v>44762</v>
      </c>
      <c r="Y7" s="271" t="s">
        <v>1589</v>
      </c>
      <c r="Z7" s="174"/>
      <c r="AA7" s="175"/>
      <c r="AB7" s="176"/>
      <c r="AC7" s="175"/>
      <c r="AD7" s="176"/>
    </row>
    <row r="8" spans="1:31" s="138" customFormat="1">
      <c r="A8" s="232">
        <v>5</v>
      </c>
      <c r="B8" s="232" t="s">
        <v>1488</v>
      </c>
      <c r="C8" s="36">
        <v>7711091070</v>
      </c>
      <c r="D8" s="28" t="s">
        <v>1592</v>
      </c>
      <c r="E8" s="235"/>
      <c r="F8" s="236" t="s">
        <v>1585</v>
      </c>
      <c r="G8" s="237"/>
      <c r="H8" s="36"/>
      <c r="I8" s="28" t="s">
        <v>566</v>
      </c>
      <c r="J8" s="36">
        <v>1</v>
      </c>
      <c r="K8" s="199">
        <v>44573</v>
      </c>
      <c r="L8" s="199">
        <v>44638</v>
      </c>
      <c r="M8" s="257" t="s">
        <v>1575</v>
      </c>
      <c r="N8" s="258">
        <v>202201415</v>
      </c>
      <c r="O8" s="28" t="s">
        <v>1593</v>
      </c>
      <c r="P8" s="257"/>
      <c r="Q8" s="269"/>
      <c r="R8" s="165" t="s">
        <v>1587</v>
      </c>
      <c r="S8" s="165" t="s">
        <v>1568</v>
      </c>
      <c r="T8" s="166" t="s">
        <v>1588</v>
      </c>
      <c r="U8" s="166">
        <v>44602</v>
      </c>
      <c r="V8" s="166">
        <v>44711</v>
      </c>
      <c r="W8" s="270">
        <v>44737</v>
      </c>
      <c r="X8" s="271">
        <v>44762</v>
      </c>
      <c r="Y8" s="271" t="s">
        <v>1589</v>
      </c>
      <c r="Z8" s="174"/>
      <c r="AA8" s="175"/>
      <c r="AB8" s="176"/>
      <c r="AC8" s="176"/>
      <c r="AD8" s="176"/>
    </row>
    <row r="9" spans="1:31" s="138" customFormat="1">
      <c r="A9" s="232">
        <v>6</v>
      </c>
      <c r="B9" s="232" t="s">
        <v>1488</v>
      </c>
      <c r="C9" s="36">
        <v>7711091080</v>
      </c>
      <c r="D9" s="28" t="s">
        <v>1594</v>
      </c>
      <c r="E9" s="235"/>
      <c r="F9" s="236" t="s">
        <v>1585</v>
      </c>
      <c r="G9" s="237"/>
      <c r="H9" s="36"/>
      <c r="I9" s="28" t="s">
        <v>566</v>
      </c>
      <c r="J9" s="36">
        <v>1</v>
      </c>
      <c r="K9" s="199">
        <v>44573</v>
      </c>
      <c r="L9" s="199">
        <v>44638</v>
      </c>
      <c r="M9" s="257" t="s">
        <v>1575</v>
      </c>
      <c r="N9" s="258">
        <v>202201415</v>
      </c>
      <c r="O9" s="28" t="s">
        <v>1595</v>
      </c>
      <c r="P9" s="257"/>
      <c r="Q9" s="269"/>
      <c r="R9" s="165" t="s">
        <v>1587</v>
      </c>
      <c r="S9" s="165" t="s">
        <v>1568</v>
      </c>
      <c r="T9" s="166" t="s">
        <v>1588</v>
      </c>
      <c r="U9" s="166">
        <v>44602</v>
      </c>
      <c r="V9" s="166">
        <v>44711</v>
      </c>
      <c r="W9" s="270">
        <v>44737</v>
      </c>
      <c r="X9" s="271">
        <v>44767</v>
      </c>
      <c r="Y9" s="271">
        <v>44767</v>
      </c>
      <c r="Z9" s="174"/>
      <c r="AA9" s="175"/>
      <c r="AB9" s="176"/>
      <c r="AC9" s="176"/>
      <c r="AD9" s="176"/>
    </row>
    <row r="10" spans="1:31" s="138" customFormat="1">
      <c r="A10" s="232">
        <v>7</v>
      </c>
      <c r="B10" s="232" t="s">
        <v>1488</v>
      </c>
      <c r="C10" s="36">
        <v>7710667040</v>
      </c>
      <c r="D10" s="28" t="s">
        <v>1596</v>
      </c>
      <c r="E10" s="235"/>
      <c r="F10" s="236" t="s">
        <v>1597</v>
      </c>
      <c r="G10" s="236" t="s">
        <v>1598</v>
      </c>
      <c r="H10" s="36" t="s">
        <v>1262</v>
      </c>
      <c r="I10" s="28" t="s">
        <v>566</v>
      </c>
      <c r="J10" s="36">
        <v>2</v>
      </c>
      <c r="K10" s="199">
        <v>44573</v>
      </c>
      <c r="L10" s="199">
        <v>44638</v>
      </c>
      <c r="M10" s="257" t="s">
        <v>1575</v>
      </c>
      <c r="N10" s="258">
        <v>202201415</v>
      </c>
      <c r="O10" s="28" t="s">
        <v>1599</v>
      </c>
      <c r="P10" s="257"/>
      <c r="Q10" s="259" t="s">
        <v>1600</v>
      </c>
      <c r="R10" s="165" t="s">
        <v>1601</v>
      </c>
      <c r="S10" s="165" t="s">
        <v>1568</v>
      </c>
      <c r="T10" s="166" t="s">
        <v>1602</v>
      </c>
      <c r="U10" s="166">
        <v>44586</v>
      </c>
      <c r="V10" s="166">
        <v>44676</v>
      </c>
      <c r="W10" s="168" t="s">
        <v>1589</v>
      </c>
      <c r="X10" s="164"/>
      <c r="Y10" s="174"/>
      <c r="Z10" s="174"/>
      <c r="AA10" s="175"/>
      <c r="AB10" s="176"/>
      <c r="AC10" s="176"/>
      <c r="AD10" s="176"/>
    </row>
    <row r="11" spans="1:31" s="138" customFormat="1" hidden="1">
      <c r="A11" s="232">
        <v>8</v>
      </c>
      <c r="B11" s="232" t="s">
        <v>1488</v>
      </c>
      <c r="C11" s="35" t="s">
        <v>1603</v>
      </c>
      <c r="D11" s="35" t="s">
        <v>1604</v>
      </c>
      <c r="E11" s="235"/>
      <c r="F11" s="238" t="s">
        <v>1605</v>
      </c>
      <c r="G11" s="238" t="s">
        <v>1606</v>
      </c>
      <c r="H11" s="36" t="s">
        <v>1262</v>
      </c>
      <c r="I11" s="28" t="s">
        <v>566</v>
      </c>
      <c r="J11" s="35">
        <v>4</v>
      </c>
      <c r="K11" s="199">
        <v>44573</v>
      </c>
      <c r="L11" s="199">
        <v>44638</v>
      </c>
      <c r="M11" s="257" t="s">
        <v>1575</v>
      </c>
      <c r="N11" s="258">
        <v>202201415</v>
      </c>
      <c r="O11" s="28" t="s">
        <v>1607</v>
      </c>
      <c r="P11" s="257" t="s">
        <v>54</v>
      </c>
      <c r="Q11" s="259"/>
      <c r="R11" s="165" t="s">
        <v>1608</v>
      </c>
      <c r="S11" s="165" t="s">
        <v>1568</v>
      </c>
      <c r="T11" s="166" t="s">
        <v>1609</v>
      </c>
      <c r="U11" s="166">
        <v>44576</v>
      </c>
      <c r="V11" s="166">
        <v>44666</v>
      </c>
      <c r="W11" s="164"/>
      <c r="X11" s="164"/>
      <c r="Y11" s="174"/>
      <c r="Z11" s="174" t="s">
        <v>1610</v>
      </c>
      <c r="AA11" s="175">
        <v>44707</v>
      </c>
      <c r="AB11" s="176">
        <v>4</v>
      </c>
      <c r="AC11" s="177">
        <v>44707</v>
      </c>
      <c r="AD11" s="176" t="s">
        <v>408</v>
      </c>
    </row>
    <row r="12" spans="1:31" s="138" customFormat="1" hidden="1">
      <c r="A12" s="232">
        <v>9</v>
      </c>
      <c r="B12" s="232" t="s">
        <v>1488</v>
      </c>
      <c r="C12" s="35" t="s">
        <v>1611</v>
      </c>
      <c r="D12" s="28" t="s">
        <v>1604</v>
      </c>
      <c r="E12" s="235"/>
      <c r="F12" s="238" t="s">
        <v>1605</v>
      </c>
      <c r="G12" s="237" t="s">
        <v>1612</v>
      </c>
      <c r="H12" s="35" t="s">
        <v>1262</v>
      </c>
      <c r="I12" s="28" t="s">
        <v>566</v>
      </c>
      <c r="J12" s="36">
        <v>2</v>
      </c>
      <c r="K12" s="199">
        <v>44573</v>
      </c>
      <c r="L12" s="199">
        <v>44638</v>
      </c>
      <c r="M12" s="257" t="s">
        <v>1575</v>
      </c>
      <c r="N12" s="258">
        <v>202201415</v>
      </c>
      <c r="O12" s="28" t="s">
        <v>1613</v>
      </c>
      <c r="P12" s="257" t="s">
        <v>54</v>
      </c>
      <c r="Q12" s="257"/>
      <c r="R12" s="165" t="s">
        <v>1614</v>
      </c>
      <c r="S12" s="165" t="s">
        <v>1568</v>
      </c>
      <c r="T12" s="166" t="s">
        <v>1615</v>
      </c>
      <c r="U12" s="166"/>
      <c r="V12" s="166"/>
      <c r="W12" s="164"/>
      <c r="X12" s="164"/>
      <c r="Y12" s="174"/>
      <c r="Z12" s="174"/>
      <c r="AA12" s="175">
        <v>44579</v>
      </c>
      <c r="AB12" s="176">
        <v>2</v>
      </c>
      <c r="AC12" s="177">
        <v>44707</v>
      </c>
      <c r="AD12" s="176" t="s">
        <v>56</v>
      </c>
    </row>
    <row r="13" spans="1:31" s="138" customFormat="1" hidden="1">
      <c r="A13" s="232">
        <v>1</v>
      </c>
      <c r="B13" s="232" t="s">
        <v>1488</v>
      </c>
      <c r="C13" s="36">
        <v>7711091090</v>
      </c>
      <c r="D13" s="28" t="s">
        <v>1616</v>
      </c>
      <c r="E13" s="236" t="s">
        <v>1617</v>
      </c>
      <c r="F13" s="236"/>
      <c r="G13" s="237" t="s">
        <v>1618</v>
      </c>
      <c r="H13" s="36" t="s">
        <v>1262</v>
      </c>
      <c r="I13" s="28" t="s">
        <v>566</v>
      </c>
      <c r="J13" s="36">
        <v>3</v>
      </c>
      <c r="K13" s="199">
        <v>44574</v>
      </c>
      <c r="L13" s="199">
        <v>44652</v>
      </c>
      <c r="M13" s="257" t="s">
        <v>1575</v>
      </c>
      <c r="N13" s="258">
        <v>202201437</v>
      </c>
      <c r="O13" s="28" t="s">
        <v>1619</v>
      </c>
      <c r="P13" s="257" t="s">
        <v>54</v>
      </c>
      <c r="Q13" s="259"/>
      <c r="R13" s="165" t="s">
        <v>1620</v>
      </c>
      <c r="S13" s="165" t="s">
        <v>1568</v>
      </c>
      <c r="T13" s="166" t="s">
        <v>1621</v>
      </c>
      <c r="U13" s="166">
        <v>44579</v>
      </c>
      <c r="V13" s="166">
        <v>44607</v>
      </c>
      <c r="W13" s="168" t="s">
        <v>1589</v>
      </c>
      <c r="X13" s="164"/>
      <c r="Y13" s="174"/>
      <c r="Z13" s="174"/>
      <c r="AA13" s="175">
        <v>44721</v>
      </c>
      <c r="AB13" s="176">
        <v>3</v>
      </c>
      <c r="AC13" s="175">
        <v>44721</v>
      </c>
      <c r="AD13" s="176" t="s">
        <v>560</v>
      </c>
    </row>
    <row r="14" spans="1:31" s="138" customFormat="1" hidden="1">
      <c r="A14" s="239">
        <v>2</v>
      </c>
      <c r="B14" s="239" t="s">
        <v>1488</v>
      </c>
      <c r="C14" s="240">
        <v>7710667030</v>
      </c>
      <c r="D14" s="240" t="s">
        <v>1622</v>
      </c>
      <c r="E14" s="241"/>
      <c r="F14" s="242" t="s">
        <v>1623</v>
      </c>
      <c r="G14" s="241" t="s">
        <v>1624</v>
      </c>
      <c r="H14" s="240" t="s">
        <v>1262</v>
      </c>
      <c r="I14" s="247" t="s">
        <v>566</v>
      </c>
      <c r="J14" s="240">
        <v>1</v>
      </c>
      <c r="K14" s="196">
        <v>44574</v>
      </c>
      <c r="L14" s="196">
        <v>44652</v>
      </c>
      <c r="M14" s="260" t="s">
        <v>1625</v>
      </c>
      <c r="N14" s="261">
        <v>202201437</v>
      </c>
      <c r="O14" s="247" t="s">
        <v>1626</v>
      </c>
      <c r="P14" s="257" t="s">
        <v>54</v>
      </c>
      <c r="Q14" s="257"/>
      <c r="R14" s="166"/>
      <c r="S14" s="166"/>
      <c r="T14" s="166"/>
      <c r="U14" s="166"/>
      <c r="V14" s="166"/>
      <c r="W14" s="164"/>
      <c r="X14" s="164"/>
      <c r="Y14" s="174"/>
      <c r="Z14" s="174"/>
      <c r="AA14" s="175"/>
      <c r="AB14" s="176"/>
      <c r="AC14" s="176"/>
      <c r="AD14" s="176"/>
    </row>
    <row r="15" spans="1:31" s="138" customFormat="1" ht="23.25" hidden="1">
      <c r="A15" s="232">
        <v>3</v>
      </c>
      <c r="B15" s="232" t="s">
        <v>1488</v>
      </c>
      <c r="C15" s="35">
        <v>7711091100</v>
      </c>
      <c r="D15" s="35" t="s">
        <v>1622</v>
      </c>
      <c r="E15" s="238"/>
      <c r="F15" s="243" t="s">
        <v>1623</v>
      </c>
      <c r="G15" s="238" t="s">
        <v>1627</v>
      </c>
      <c r="H15" s="35" t="s">
        <v>1262</v>
      </c>
      <c r="I15" s="28" t="s">
        <v>566</v>
      </c>
      <c r="J15" s="35">
        <v>3</v>
      </c>
      <c r="K15" s="199">
        <v>44574</v>
      </c>
      <c r="L15" s="199">
        <v>44652</v>
      </c>
      <c r="M15" s="257" t="s">
        <v>1575</v>
      </c>
      <c r="N15" s="258">
        <v>202201437</v>
      </c>
      <c r="O15" s="28" t="s">
        <v>1628</v>
      </c>
      <c r="P15" s="257" t="s">
        <v>54</v>
      </c>
      <c r="Q15" s="259" t="s">
        <v>1629</v>
      </c>
      <c r="R15" s="165" t="s">
        <v>1630</v>
      </c>
      <c r="S15" s="165" t="s">
        <v>1631</v>
      </c>
      <c r="T15" s="166" t="s">
        <v>1632</v>
      </c>
      <c r="U15" s="166">
        <v>44580</v>
      </c>
      <c r="V15" s="166" t="s">
        <v>1633</v>
      </c>
      <c r="W15" s="166">
        <v>44701</v>
      </c>
      <c r="X15" s="165" t="s">
        <v>1634</v>
      </c>
      <c r="Y15" s="174"/>
      <c r="Z15" s="174"/>
      <c r="AA15" s="175">
        <v>44734</v>
      </c>
      <c r="AB15" s="176">
        <v>3</v>
      </c>
      <c r="AC15" s="175">
        <v>44734</v>
      </c>
      <c r="AD15" s="176" t="s">
        <v>1635</v>
      </c>
    </row>
    <row r="16" spans="1:31" s="138" customFormat="1" hidden="1">
      <c r="A16" s="232">
        <v>4</v>
      </c>
      <c r="B16" s="232" t="s">
        <v>1488</v>
      </c>
      <c r="C16" s="36">
        <v>7711091010</v>
      </c>
      <c r="D16" s="28" t="s">
        <v>1562</v>
      </c>
      <c r="E16" s="236" t="s">
        <v>1636</v>
      </c>
      <c r="F16" s="244" t="s">
        <v>1637</v>
      </c>
      <c r="G16" s="245" t="s">
        <v>1638</v>
      </c>
      <c r="H16" s="36" t="s">
        <v>1262</v>
      </c>
      <c r="I16" s="28" t="s">
        <v>566</v>
      </c>
      <c r="J16" s="36">
        <v>2</v>
      </c>
      <c r="K16" s="199">
        <v>44574</v>
      </c>
      <c r="L16" s="199">
        <v>44652</v>
      </c>
      <c r="M16" s="257" t="s">
        <v>1575</v>
      </c>
      <c r="N16" s="258">
        <v>202201437</v>
      </c>
      <c r="O16" s="28" t="s">
        <v>1639</v>
      </c>
      <c r="P16" s="257" t="s">
        <v>54</v>
      </c>
      <c r="Q16" s="167" t="s">
        <v>1640</v>
      </c>
      <c r="R16" s="165" t="s">
        <v>1641</v>
      </c>
      <c r="S16" s="165" t="s">
        <v>1568</v>
      </c>
      <c r="T16" s="166" t="s">
        <v>1642</v>
      </c>
      <c r="U16" s="166">
        <v>44611</v>
      </c>
      <c r="V16" s="166">
        <v>44681</v>
      </c>
      <c r="W16" s="168" t="s">
        <v>1643</v>
      </c>
      <c r="X16" s="164" t="s">
        <v>1644</v>
      </c>
      <c r="Y16" s="174"/>
      <c r="Z16" s="174"/>
      <c r="AA16" s="175">
        <v>44724</v>
      </c>
      <c r="AB16" s="176">
        <v>2</v>
      </c>
      <c r="AC16" s="175">
        <v>44724</v>
      </c>
      <c r="AD16" s="176" t="s">
        <v>560</v>
      </c>
    </row>
    <row r="17" spans="1:31" s="138" customFormat="1" hidden="1">
      <c r="A17" s="232">
        <v>5</v>
      </c>
      <c r="B17" s="232" t="s">
        <v>1488</v>
      </c>
      <c r="C17" s="36">
        <v>7711091020</v>
      </c>
      <c r="D17" s="28" t="s">
        <v>1562</v>
      </c>
      <c r="E17" s="236" t="s">
        <v>1636</v>
      </c>
      <c r="F17" s="244" t="s">
        <v>1637</v>
      </c>
      <c r="G17" s="246" t="s">
        <v>1645</v>
      </c>
      <c r="H17" s="36" t="s">
        <v>1262</v>
      </c>
      <c r="I17" s="28" t="s">
        <v>566</v>
      </c>
      <c r="J17" s="36">
        <v>1</v>
      </c>
      <c r="K17" s="199">
        <v>44574</v>
      </c>
      <c r="L17" s="199">
        <v>44652</v>
      </c>
      <c r="M17" s="257" t="s">
        <v>1575</v>
      </c>
      <c r="N17" s="258">
        <v>202201437</v>
      </c>
      <c r="O17" s="28" t="s">
        <v>1646</v>
      </c>
      <c r="P17" s="257" t="s">
        <v>54</v>
      </c>
      <c r="Q17" s="167" t="s">
        <v>1640</v>
      </c>
      <c r="R17" s="165" t="s">
        <v>1641</v>
      </c>
      <c r="S17" s="165" t="s">
        <v>1568</v>
      </c>
      <c r="T17" s="166" t="s">
        <v>1642</v>
      </c>
      <c r="U17" s="166">
        <v>44611</v>
      </c>
      <c r="V17" s="166">
        <v>44681</v>
      </c>
      <c r="W17" s="168" t="s">
        <v>1643</v>
      </c>
      <c r="X17" s="164" t="s">
        <v>1644</v>
      </c>
      <c r="Y17" s="174"/>
      <c r="Z17" s="174"/>
      <c r="AA17" s="175">
        <v>44724</v>
      </c>
      <c r="AB17" s="176">
        <v>1</v>
      </c>
      <c r="AC17" s="175">
        <v>44724</v>
      </c>
      <c r="AD17" s="176" t="s">
        <v>560</v>
      </c>
    </row>
    <row r="18" spans="1:31" s="138" customFormat="1" hidden="1">
      <c r="A18" s="232">
        <v>6</v>
      </c>
      <c r="B18" s="232" t="s">
        <v>1488</v>
      </c>
      <c r="C18" s="35">
        <v>7711091110</v>
      </c>
      <c r="D18" s="28" t="s">
        <v>1647</v>
      </c>
      <c r="E18" s="237"/>
      <c r="F18" s="238" t="s">
        <v>1648</v>
      </c>
      <c r="G18" s="237" t="s">
        <v>1649</v>
      </c>
      <c r="H18" s="36" t="s">
        <v>1262</v>
      </c>
      <c r="I18" s="28" t="s">
        <v>566</v>
      </c>
      <c r="J18" s="36">
        <v>1</v>
      </c>
      <c r="K18" s="199">
        <v>44574</v>
      </c>
      <c r="L18" s="199">
        <v>44652</v>
      </c>
      <c r="M18" s="257" t="s">
        <v>1575</v>
      </c>
      <c r="N18" s="258">
        <v>202201437</v>
      </c>
      <c r="O18" s="28" t="s">
        <v>1650</v>
      </c>
      <c r="P18" s="257" t="s">
        <v>54</v>
      </c>
      <c r="Q18" s="257"/>
      <c r="R18" s="166"/>
      <c r="S18" s="166"/>
      <c r="T18" s="166"/>
      <c r="U18" s="166"/>
      <c r="V18" s="166"/>
      <c r="W18" s="164"/>
      <c r="X18" s="164"/>
      <c r="Y18" s="174"/>
      <c r="Z18" s="174"/>
      <c r="AA18" s="175">
        <v>44613</v>
      </c>
      <c r="AB18" s="176">
        <v>1</v>
      </c>
      <c r="AC18" s="175">
        <v>44686</v>
      </c>
      <c r="AD18" s="176" t="s">
        <v>60</v>
      </c>
      <c r="AE18" s="138">
        <v>2</v>
      </c>
    </row>
    <row r="19" spans="1:31" s="138" customFormat="1" hidden="1">
      <c r="A19" s="232">
        <v>7</v>
      </c>
      <c r="B19" s="232" t="s">
        <v>1488</v>
      </c>
      <c r="C19" s="35">
        <v>7711091120</v>
      </c>
      <c r="D19" s="28" t="s">
        <v>1647</v>
      </c>
      <c r="E19" s="237"/>
      <c r="F19" s="238" t="s">
        <v>1648</v>
      </c>
      <c r="G19" s="237" t="s">
        <v>1651</v>
      </c>
      <c r="H19" s="36" t="s">
        <v>1262</v>
      </c>
      <c r="I19" s="28" t="s">
        <v>566</v>
      </c>
      <c r="J19" s="36">
        <v>1</v>
      </c>
      <c r="K19" s="199">
        <v>44574</v>
      </c>
      <c r="L19" s="199">
        <v>44652</v>
      </c>
      <c r="M19" s="257" t="s">
        <v>1575</v>
      </c>
      <c r="N19" s="258">
        <v>202201437</v>
      </c>
      <c r="O19" s="28" t="s">
        <v>1650</v>
      </c>
      <c r="P19" s="257" t="s">
        <v>54</v>
      </c>
      <c r="Q19" s="257"/>
      <c r="R19" s="166"/>
      <c r="S19" s="166"/>
      <c r="T19" s="166"/>
      <c r="U19" s="166"/>
      <c r="V19" s="166"/>
      <c r="W19" s="164"/>
      <c r="X19" s="164"/>
      <c r="Y19" s="174"/>
      <c r="Z19" s="174"/>
      <c r="AA19" s="175">
        <v>44613</v>
      </c>
      <c r="AB19" s="176">
        <v>1</v>
      </c>
      <c r="AC19" s="175">
        <v>44686</v>
      </c>
      <c r="AD19" s="176" t="s">
        <v>60</v>
      </c>
      <c r="AE19" s="138">
        <v>2</v>
      </c>
    </row>
    <row r="20" spans="1:31" s="138" customFormat="1" hidden="1">
      <c r="A20" s="239">
        <v>8</v>
      </c>
      <c r="B20" s="239" t="s">
        <v>1488</v>
      </c>
      <c r="C20" s="240">
        <v>7711091130</v>
      </c>
      <c r="D20" s="247" t="s">
        <v>1647</v>
      </c>
      <c r="E20" s="241"/>
      <c r="F20" s="241" t="s">
        <v>1652</v>
      </c>
      <c r="G20" s="241"/>
      <c r="H20" s="240" t="s">
        <v>1262</v>
      </c>
      <c r="I20" s="247" t="s">
        <v>566</v>
      </c>
      <c r="J20" s="240">
        <v>4</v>
      </c>
      <c r="K20" s="196">
        <v>44574</v>
      </c>
      <c r="L20" s="196">
        <v>44652</v>
      </c>
      <c r="M20" s="260" t="s">
        <v>1625</v>
      </c>
      <c r="N20" s="261">
        <v>202201437</v>
      </c>
      <c r="O20" s="247" t="s">
        <v>1653</v>
      </c>
      <c r="P20" s="257" t="s">
        <v>54</v>
      </c>
      <c r="Q20" s="257"/>
      <c r="R20" s="166"/>
      <c r="S20" s="166"/>
      <c r="T20" s="166"/>
      <c r="U20" s="166"/>
      <c r="V20" s="166"/>
      <c r="W20" s="164"/>
      <c r="X20" s="164"/>
      <c r="Y20" s="174"/>
      <c r="Z20" s="174"/>
      <c r="AA20" s="175"/>
      <c r="AB20" s="176"/>
      <c r="AC20" s="176"/>
      <c r="AD20" s="176"/>
    </row>
    <row r="21" spans="1:31" s="138" customFormat="1" ht="23.25" hidden="1">
      <c r="A21" s="232">
        <v>1</v>
      </c>
      <c r="B21" s="232" t="s">
        <v>1488</v>
      </c>
      <c r="C21" s="36">
        <v>7710493010</v>
      </c>
      <c r="D21" s="28" t="s">
        <v>1622</v>
      </c>
      <c r="E21" s="236"/>
      <c r="F21" s="236" t="s">
        <v>1623</v>
      </c>
      <c r="G21" s="237" t="s">
        <v>1654</v>
      </c>
      <c r="H21" s="36" t="s">
        <v>1262</v>
      </c>
      <c r="I21" s="28" t="s">
        <v>566</v>
      </c>
      <c r="J21" s="36">
        <v>1</v>
      </c>
      <c r="K21" s="199">
        <v>44583</v>
      </c>
      <c r="L21" s="199">
        <v>44652</v>
      </c>
      <c r="M21" s="257" t="s">
        <v>1575</v>
      </c>
      <c r="N21" s="258">
        <v>202201563</v>
      </c>
      <c r="O21" s="28" t="s">
        <v>1655</v>
      </c>
      <c r="P21" s="257" t="s">
        <v>54</v>
      </c>
      <c r="Q21" s="259" t="s">
        <v>1629</v>
      </c>
      <c r="R21" s="165" t="s">
        <v>1630</v>
      </c>
      <c r="S21" s="165" t="s">
        <v>1631</v>
      </c>
      <c r="T21" s="166" t="s">
        <v>1632</v>
      </c>
      <c r="U21" s="166">
        <v>44580</v>
      </c>
      <c r="V21" s="166" t="s">
        <v>1633</v>
      </c>
      <c r="W21" s="166">
        <v>44701</v>
      </c>
      <c r="X21" s="165" t="s">
        <v>1634</v>
      </c>
      <c r="Y21" s="174"/>
      <c r="Z21" s="174"/>
      <c r="AA21" s="175">
        <v>44734</v>
      </c>
      <c r="AB21" s="176">
        <v>1</v>
      </c>
      <c r="AC21" s="175">
        <v>44734</v>
      </c>
      <c r="AD21" s="176" t="s">
        <v>1635</v>
      </c>
    </row>
    <row r="22" spans="1:31" s="138" customFormat="1" hidden="1">
      <c r="A22" s="232">
        <v>2</v>
      </c>
      <c r="B22" s="232" t="s">
        <v>1488</v>
      </c>
      <c r="C22" s="36">
        <v>7710669240</v>
      </c>
      <c r="D22" s="28" t="s">
        <v>1647</v>
      </c>
      <c r="E22" s="236"/>
      <c r="F22" s="236" t="s">
        <v>1648</v>
      </c>
      <c r="G22" s="237" t="s">
        <v>1656</v>
      </c>
      <c r="H22" s="36" t="s">
        <v>1262</v>
      </c>
      <c r="I22" s="28" t="s">
        <v>566</v>
      </c>
      <c r="J22" s="36">
        <v>4</v>
      </c>
      <c r="K22" s="199">
        <v>44583</v>
      </c>
      <c r="L22" s="199">
        <v>44652</v>
      </c>
      <c r="M22" s="257" t="s">
        <v>1575</v>
      </c>
      <c r="N22" s="258">
        <v>202201563</v>
      </c>
      <c r="O22" s="28" t="s">
        <v>1657</v>
      </c>
      <c r="P22" s="257" t="s">
        <v>54</v>
      </c>
      <c r="Q22" s="257"/>
      <c r="R22" s="166"/>
      <c r="S22" s="166"/>
      <c r="T22" s="166"/>
      <c r="U22" s="166"/>
      <c r="V22" s="166"/>
      <c r="W22" s="164"/>
      <c r="X22" s="164"/>
      <c r="Y22" s="174"/>
      <c r="Z22" s="174"/>
      <c r="AA22" s="175">
        <v>44613</v>
      </c>
      <c r="AB22" s="176">
        <v>4</v>
      </c>
      <c r="AC22" s="177">
        <v>44695</v>
      </c>
      <c r="AD22" s="176" t="s">
        <v>408</v>
      </c>
    </row>
    <row r="23" spans="1:31" s="138" customFormat="1" ht="23.25" hidden="1">
      <c r="A23" s="232">
        <v>3</v>
      </c>
      <c r="B23" s="232" t="s">
        <v>1488</v>
      </c>
      <c r="C23" s="36">
        <v>7711019040</v>
      </c>
      <c r="D23" s="28" t="s">
        <v>1658</v>
      </c>
      <c r="E23" s="28"/>
      <c r="F23" s="28" t="s">
        <v>1659</v>
      </c>
      <c r="G23" s="36"/>
      <c r="H23" s="36" t="s">
        <v>1262</v>
      </c>
      <c r="I23" s="28" t="s">
        <v>566</v>
      </c>
      <c r="J23" s="36">
        <v>2</v>
      </c>
      <c r="K23" s="199">
        <v>44583</v>
      </c>
      <c r="L23" s="199">
        <v>44652</v>
      </c>
      <c r="M23" s="257" t="s">
        <v>1575</v>
      </c>
      <c r="N23" s="258">
        <v>202201563</v>
      </c>
      <c r="O23" s="28" t="s">
        <v>1660</v>
      </c>
      <c r="P23" s="257" t="s">
        <v>54</v>
      </c>
      <c r="Q23" s="269" t="s">
        <v>1661</v>
      </c>
      <c r="R23" s="165" t="s">
        <v>1662</v>
      </c>
      <c r="S23" s="165" t="s">
        <v>1568</v>
      </c>
      <c r="T23" s="166" t="s">
        <v>1663</v>
      </c>
      <c r="U23" s="166">
        <v>44603</v>
      </c>
      <c r="V23" s="166">
        <v>44666</v>
      </c>
      <c r="W23" s="164" t="s">
        <v>1664</v>
      </c>
      <c r="X23" s="168" t="s">
        <v>1589</v>
      </c>
      <c r="Y23" s="174"/>
      <c r="Z23" s="174"/>
      <c r="AA23" s="175">
        <v>44748</v>
      </c>
      <c r="AB23" s="176">
        <v>2</v>
      </c>
      <c r="AC23" s="175">
        <v>44748</v>
      </c>
      <c r="AD23" s="176" t="s">
        <v>560</v>
      </c>
    </row>
    <row r="24" spans="1:31" s="138" customFormat="1" hidden="1">
      <c r="A24" s="232">
        <v>1</v>
      </c>
      <c r="B24" s="232" t="s">
        <v>1488</v>
      </c>
      <c r="C24" s="36">
        <v>7711096010</v>
      </c>
      <c r="D24" s="28" t="s">
        <v>1562</v>
      </c>
      <c r="E24" s="28"/>
      <c r="F24" s="28" t="s">
        <v>1563</v>
      </c>
      <c r="G24" s="36" t="s">
        <v>1564</v>
      </c>
      <c r="H24" s="36" t="s">
        <v>1262</v>
      </c>
      <c r="I24" s="28" t="s">
        <v>566</v>
      </c>
      <c r="J24" s="36">
        <v>1</v>
      </c>
      <c r="K24" s="199"/>
      <c r="L24" s="199"/>
      <c r="M24" s="257" t="s">
        <v>1575</v>
      </c>
      <c r="N24" s="258"/>
      <c r="O24" s="29" t="s">
        <v>1665</v>
      </c>
      <c r="P24" s="257" t="s">
        <v>54</v>
      </c>
      <c r="Q24" s="257"/>
      <c r="R24" s="166"/>
      <c r="S24" s="166"/>
      <c r="T24" s="166"/>
      <c r="U24" s="166"/>
      <c r="V24" s="166"/>
      <c r="W24" s="164"/>
      <c r="X24" s="164"/>
      <c r="Y24" s="174"/>
      <c r="Z24" s="174"/>
      <c r="AA24" s="175"/>
      <c r="AB24" s="176"/>
      <c r="AC24" s="176"/>
      <c r="AD24" s="176"/>
    </row>
    <row r="25" spans="1:31" s="138" customFormat="1" ht="24">
      <c r="A25" s="232">
        <v>2</v>
      </c>
      <c r="B25" s="232" t="s">
        <v>575</v>
      </c>
      <c r="C25" s="36">
        <v>7711096020</v>
      </c>
      <c r="D25" s="28" t="s">
        <v>1666</v>
      </c>
      <c r="E25" s="28"/>
      <c r="F25" s="28" t="s">
        <v>1667</v>
      </c>
      <c r="G25" s="36"/>
      <c r="H25" s="36"/>
      <c r="I25" s="28" t="s">
        <v>566</v>
      </c>
      <c r="J25" s="36">
        <v>1</v>
      </c>
      <c r="K25" s="199">
        <v>44586</v>
      </c>
      <c r="L25" s="199">
        <v>44652</v>
      </c>
      <c r="M25" s="257" t="s">
        <v>1575</v>
      </c>
      <c r="N25" s="258">
        <v>202201601</v>
      </c>
      <c r="O25" s="28" t="s">
        <v>1668</v>
      </c>
      <c r="P25" s="257"/>
      <c r="Q25" s="272" t="s">
        <v>1669</v>
      </c>
      <c r="R25" s="165" t="s">
        <v>1670</v>
      </c>
      <c r="S25" s="165" t="s">
        <v>1671</v>
      </c>
      <c r="T25" s="166" t="s">
        <v>1672</v>
      </c>
      <c r="U25" s="166">
        <v>44610</v>
      </c>
      <c r="V25" s="166">
        <v>44732</v>
      </c>
      <c r="W25" s="168" t="s">
        <v>1673</v>
      </c>
      <c r="X25" s="168" t="s">
        <v>1674</v>
      </c>
      <c r="Y25" s="174"/>
      <c r="Z25" s="174"/>
      <c r="AA25" s="175"/>
      <c r="AB25" s="176"/>
      <c r="AC25" s="176"/>
      <c r="AD25" s="176"/>
    </row>
    <row r="26" spans="1:31" s="138" customFormat="1" hidden="1">
      <c r="A26" s="232">
        <v>3</v>
      </c>
      <c r="B26" s="232" t="s">
        <v>575</v>
      </c>
      <c r="C26" s="36" t="s">
        <v>1675</v>
      </c>
      <c r="D26" s="28" t="s">
        <v>1676</v>
      </c>
      <c r="E26" s="28"/>
      <c r="F26" s="28" t="s">
        <v>1677</v>
      </c>
      <c r="G26" s="36" t="s">
        <v>1678</v>
      </c>
      <c r="H26" s="36" t="s">
        <v>1262</v>
      </c>
      <c r="I26" s="28" t="s">
        <v>566</v>
      </c>
      <c r="J26" s="36">
        <v>1</v>
      </c>
      <c r="K26" s="199">
        <v>44586</v>
      </c>
      <c r="L26" s="199">
        <v>44652</v>
      </c>
      <c r="M26" s="257" t="s">
        <v>1575</v>
      </c>
      <c r="N26" s="258">
        <v>202201601</v>
      </c>
      <c r="O26" s="28" t="s">
        <v>1668</v>
      </c>
      <c r="P26" s="257" t="s">
        <v>54</v>
      </c>
      <c r="Q26" s="259"/>
      <c r="R26" s="165" t="s">
        <v>1679</v>
      </c>
      <c r="S26" s="165" t="s">
        <v>1568</v>
      </c>
      <c r="T26" s="166" t="s">
        <v>1680</v>
      </c>
      <c r="U26" s="166">
        <v>44591</v>
      </c>
      <c r="V26" s="166">
        <v>44650</v>
      </c>
      <c r="W26" s="168" t="s">
        <v>1681</v>
      </c>
      <c r="X26" s="164"/>
      <c r="Y26" s="174"/>
      <c r="Z26" s="174"/>
      <c r="AA26" s="175">
        <v>44726</v>
      </c>
      <c r="AB26" s="176">
        <v>1</v>
      </c>
      <c r="AC26" s="175">
        <v>44726</v>
      </c>
      <c r="AD26" s="176" t="s">
        <v>560</v>
      </c>
    </row>
    <row r="27" spans="1:31" s="138" customFormat="1" ht="78.75" hidden="1">
      <c r="A27" s="232">
        <v>1</v>
      </c>
      <c r="B27" s="28" t="s">
        <v>575</v>
      </c>
      <c r="C27" s="35">
        <v>7711096030</v>
      </c>
      <c r="D27" s="35" t="s">
        <v>1682</v>
      </c>
      <c r="E27" s="35"/>
      <c r="F27" s="248" t="s">
        <v>1683</v>
      </c>
      <c r="G27" s="35" t="s">
        <v>1684</v>
      </c>
      <c r="H27" s="232"/>
      <c r="I27" s="28" t="s">
        <v>566</v>
      </c>
      <c r="J27" s="36">
        <v>1</v>
      </c>
      <c r="K27" s="199">
        <v>44599</v>
      </c>
      <c r="L27" s="199">
        <v>44652</v>
      </c>
      <c r="M27" s="257" t="s">
        <v>1575</v>
      </c>
      <c r="N27" s="258">
        <v>202202013</v>
      </c>
      <c r="O27" s="257" t="s">
        <v>1685</v>
      </c>
      <c r="P27" s="257" t="s">
        <v>54</v>
      </c>
      <c r="Q27" s="259" t="s">
        <v>1686</v>
      </c>
      <c r="R27" s="166" t="s">
        <v>1683</v>
      </c>
      <c r="S27" s="165" t="s">
        <v>1671</v>
      </c>
      <c r="T27" s="166" t="s">
        <v>1687</v>
      </c>
      <c r="U27" s="166">
        <v>44623</v>
      </c>
      <c r="V27" s="166">
        <v>44645</v>
      </c>
      <c r="W27" s="168" t="s">
        <v>1688</v>
      </c>
      <c r="X27" s="164"/>
      <c r="Y27" s="174"/>
      <c r="Z27" s="174"/>
      <c r="AA27" s="175">
        <v>44711</v>
      </c>
      <c r="AB27" s="176">
        <v>1</v>
      </c>
      <c r="AC27" s="175">
        <v>44711</v>
      </c>
      <c r="AD27" s="176" t="s">
        <v>560</v>
      </c>
    </row>
    <row r="28" spans="1:31" s="138" customFormat="1" ht="23.25">
      <c r="A28" s="232">
        <v>2</v>
      </c>
      <c r="B28" s="28" t="s">
        <v>575</v>
      </c>
      <c r="C28" s="35">
        <v>7711096040</v>
      </c>
      <c r="D28" s="35" t="s">
        <v>1689</v>
      </c>
      <c r="E28" s="35"/>
      <c r="F28" s="248" t="s">
        <v>1659</v>
      </c>
      <c r="G28" s="35"/>
      <c r="H28" s="232"/>
      <c r="I28" s="28" t="s">
        <v>566</v>
      </c>
      <c r="J28" s="36">
        <v>1</v>
      </c>
      <c r="K28" s="199">
        <v>44599</v>
      </c>
      <c r="L28" s="199">
        <v>44652</v>
      </c>
      <c r="M28" s="257" t="s">
        <v>1575</v>
      </c>
      <c r="N28" s="258">
        <v>202202013</v>
      </c>
      <c r="O28" s="257" t="s">
        <v>1685</v>
      </c>
      <c r="P28" s="257"/>
      <c r="Q28" s="269"/>
      <c r="R28" s="165" t="s">
        <v>1662</v>
      </c>
      <c r="S28" s="165" t="s">
        <v>1568</v>
      </c>
      <c r="T28" s="166" t="s">
        <v>1690</v>
      </c>
      <c r="U28" s="166">
        <v>44609</v>
      </c>
      <c r="V28" s="166">
        <v>44742</v>
      </c>
      <c r="W28" s="164" t="s">
        <v>1691</v>
      </c>
      <c r="X28" s="166" t="s">
        <v>1692</v>
      </c>
      <c r="Y28" s="174"/>
      <c r="Z28" s="174"/>
      <c r="AA28" s="175"/>
      <c r="AB28" s="176"/>
      <c r="AC28" s="176"/>
      <c r="AD28" s="176"/>
    </row>
    <row r="29" spans="1:31" s="138" customFormat="1" hidden="1">
      <c r="A29" s="232">
        <v>1</v>
      </c>
      <c r="B29" s="28" t="s">
        <v>755</v>
      </c>
      <c r="C29" s="35" t="s">
        <v>1693</v>
      </c>
      <c r="D29" s="35" t="s">
        <v>1694</v>
      </c>
      <c r="E29" s="35"/>
      <c r="F29" s="248" t="s">
        <v>1695</v>
      </c>
      <c r="G29" s="35" t="s">
        <v>1696</v>
      </c>
      <c r="H29" s="232"/>
      <c r="I29" s="28" t="s">
        <v>566</v>
      </c>
      <c r="J29" s="36">
        <v>4</v>
      </c>
      <c r="K29" s="199">
        <v>44602</v>
      </c>
      <c r="L29" s="199">
        <v>44652</v>
      </c>
      <c r="M29" s="257" t="s">
        <v>1575</v>
      </c>
      <c r="N29" s="258">
        <v>202202059</v>
      </c>
      <c r="O29" s="257" t="s">
        <v>1697</v>
      </c>
      <c r="P29" s="257" t="s">
        <v>54</v>
      </c>
      <c r="Q29" s="259" t="s">
        <v>1698</v>
      </c>
      <c r="R29" s="165" t="s">
        <v>1699</v>
      </c>
      <c r="S29" s="165" t="s">
        <v>1671</v>
      </c>
      <c r="T29" s="166" t="s">
        <v>1700</v>
      </c>
      <c r="U29" s="166"/>
      <c r="V29" s="166"/>
      <c r="W29" s="164"/>
      <c r="X29" s="164"/>
      <c r="Y29" s="174"/>
      <c r="Z29" s="174"/>
      <c r="AA29" s="175">
        <v>44670</v>
      </c>
      <c r="AB29" s="176">
        <v>4</v>
      </c>
      <c r="AC29" s="175">
        <v>44700</v>
      </c>
      <c r="AD29" s="176" t="s">
        <v>899</v>
      </c>
    </row>
    <row r="30" spans="1:31" s="138" customFormat="1" hidden="1">
      <c r="A30" s="232">
        <v>2</v>
      </c>
      <c r="B30" s="28" t="s">
        <v>755</v>
      </c>
      <c r="C30" s="35" t="s">
        <v>1701</v>
      </c>
      <c r="D30" s="35" t="s">
        <v>1702</v>
      </c>
      <c r="E30" s="35"/>
      <c r="F30" s="248" t="s">
        <v>1695</v>
      </c>
      <c r="G30" s="35" t="s">
        <v>1703</v>
      </c>
      <c r="H30" s="232"/>
      <c r="I30" s="28" t="s">
        <v>566</v>
      </c>
      <c r="J30" s="36">
        <v>1</v>
      </c>
      <c r="K30" s="199">
        <v>44602</v>
      </c>
      <c r="L30" s="199">
        <v>44652</v>
      </c>
      <c r="M30" s="257" t="s">
        <v>1575</v>
      </c>
      <c r="N30" s="258">
        <v>202202059</v>
      </c>
      <c r="O30" s="257" t="s">
        <v>1697</v>
      </c>
      <c r="P30" s="257" t="s">
        <v>54</v>
      </c>
      <c r="Q30" s="259" t="s">
        <v>1698</v>
      </c>
      <c r="R30" s="165" t="s">
        <v>1699</v>
      </c>
      <c r="S30" s="165" t="s">
        <v>1671</v>
      </c>
      <c r="T30" s="166" t="s">
        <v>1700</v>
      </c>
      <c r="U30" s="166"/>
      <c r="V30" s="166"/>
      <c r="W30" s="164"/>
      <c r="X30" s="164"/>
      <c r="Y30" s="174"/>
      <c r="Z30" s="174"/>
      <c r="AA30" s="175">
        <v>44670</v>
      </c>
      <c r="AB30" s="176">
        <v>1</v>
      </c>
      <c r="AC30" s="177">
        <v>44707</v>
      </c>
      <c r="AD30" s="176" t="s">
        <v>408</v>
      </c>
    </row>
    <row r="31" spans="1:31" s="138" customFormat="1" hidden="1">
      <c r="A31" s="243">
        <v>1</v>
      </c>
      <c r="B31" s="238">
        <v>7711099100</v>
      </c>
      <c r="C31" s="243">
        <v>7711091020</v>
      </c>
      <c r="D31" s="243" t="s">
        <v>1704</v>
      </c>
      <c r="E31" s="243"/>
      <c r="F31" s="243" t="s">
        <v>1637</v>
      </c>
      <c r="G31" s="243" t="s">
        <v>1645</v>
      </c>
      <c r="H31" s="249" t="s">
        <v>1262</v>
      </c>
      <c r="I31" s="238" t="s">
        <v>52</v>
      </c>
      <c r="J31" s="243">
        <v>1</v>
      </c>
      <c r="K31" s="262"/>
      <c r="L31" s="262"/>
      <c r="M31" s="263" t="s">
        <v>53</v>
      </c>
      <c r="N31" s="263"/>
      <c r="O31" s="249" t="s">
        <v>1705</v>
      </c>
      <c r="P31" s="263" t="s">
        <v>54</v>
      </c>
      <c r="Q31" s="263"/>
      <c r="R31" s="166"/>
      <c r="S31" s="166"/>
      <c r="T31" s="166"/>
      <c r="U31" s="166"/>
      <c r="V31" s="166"/>
      <c r="W31" s="164"/>
      <c r="X31" s="164"/>
      <c r="Y31" s="174"/>
      <c r="Z31" s="174"/>
      <c r="AA31" s="175"/>
      <c r="AB31" s="176"/>
      <c r="AC31" s="176"/>
      <c r="AD31" s="176"/>
    </row>
    <row r="32" spans="1:31" s="138" customFormat="1" hidden="1">
      <c r="A32" s="243">
        <v>2</v>
      </c>
      <c r="B32" s="238">
        <v>7711099100</v>
      </c>
      <c r="C32" s="243">
        <v>7711091110</v>
      </c>
      <c r="D32" s="243" t="s">
        <v>1706</v>
      </c>
      <c r="E32" s="243"/>
      <c r="F32" s="243" t="s">
        <v>1648</v>
      </c>
      <c r="G32" s="243" t="s">
        <v>1707</v>
      </c>
      <c r="H32" s="249" t="s">
        <v>1262</v>
      </c>
      <c r="I32" s="238" t="s">
        <v>52</v>
      </c>
      <c r="J32" s="243">
        <v>1</v>
      </c>
      <c r="K32" s="262"/>
      <c r="L32" s="262"/>
      <c r="M32" s="263" t="s">
        <v>53</v>
      </c>
      <c r="N32" s="263"/>
      <c r="O32" s="249" t="s">
        <v>1705</v>
      </c>
      <c r="P32" s="263" t="s">
        <v>54</v>
      </c>
      <c r="Q32" s="263"/>
      <c r="R32" s="166"/>
      <c r="S32" s="166"/>
      <c r="T32" s="166"/>
      <c r="U32" s="166"/>
      <c r="V32" s="166"/>
      <c r="W32" s="164"/>
      <c r="X32" s="164"/>
      <c r="Y32" s="174"/>
      <c r="Z32" s="174"/>
      <c r="AA32" s="175"/>
      <c r="AB32" s="176"/>
      <c r="AC32" s="176"/>
      <c r="AD32" s="176"/>
    </row>
    <row r="33" spans="1:31" s="138" customFormat="1" hidden="1">
      <c r="A33" s="243">
        <v>3</v>
      </c>
      <c r="B33" s="238">
        <v>7711099100</v>
      </c>
      <c r="C33" s="243">
        <v>7711091120</v>
      </c>
      <c r="D33" s="243" t="s">
        <v>1706</v>
      </c>
      <c r="E33" s="243"/>
      <c r="F33" s="243" t="s">
        <v>1648</v>
      </c>
      <c r="G33" s="243" t="s">
        <v>1708</v>
      </c>
      <c r="H33" s="249" t="s">
        <v>1262</v>
      </c>
      <c r="I33" s="238" t="s">
        <v>52</v>
      </c>
      <c r="J33" s="243">
        <v>1</v>
      </c>
      <c r="K33" s="262"/>
      <c r="L33" s="262"/>
      <c r="M33" s="263" t="s">
        <v>53</v>
      </c>
      <c r="N33" s="263"/>
      <c r="O33" s="249" t="s">
        <v>1705</v>
      </c>
      <c r="P33" s="263" t="s">
        <v>54</v>
      </c>
      <c r="Q33" s="263"/>
      <c r="R33" s="166"/>
      <c r="S33" s="166"/>
      <c r="T33" s="166"/>
      <c r="U33" s="166"/>
      <c r="V33" s="166"/>
      <c r="W33" s="164"/>
      <c r="X33" s="164"/>
      <c r="Y33" s="174"/>
      <c r="Z33" s="174"/>
      <c r="AA33" s="175"/>
      <c r="AB33" s="176"/>
      <c r="AC33" s="176"/>
      <c r="AD33" s="176"/>
    </row>
    <row r="34" spans="1:31" s="138" customFormat="1" hidden="1">
      <c r="A34" s="243">
        <v>4</v>
      </c>
      <c r="B34" s="35">
        <v>7711099100</v>
      </c>
      <c r="C34" s="248" t="s">
        <v>1709</v>
      </c>
      <c r="D34" s="248" t="s">
        <v>1710</v>
      </c>
      <c r="E34" s="248"/>
      <c r="F34" s="248" t="s">
        <v>1711</v>
      </c>
      <c r="G34" s="248" t="s">
        <v>1712</v>
      </c>
      <c r="H34" s="250" t="s">
        <v>1262</v>
      </c>
      <c r="I34" s="35" t="s">
        <v>52</v>
      </c>
      <c r="J34" s="243">
        <v>8</v>
      </c>
      <c r="K34" s="262"/>
      <c r="L34" s="262"/>
      <c r="M34" s="263" t="s">
        <v>53</v>
      </c>
      <c r="N34" s="263"/>
      <c r="O34" s="250" t="s">
        <v>1713</v>
      </c>
      <c r="P34" s="263" t="s">
        <v>54</v>
      </c>
      <c r="Q34" s="263"/>
      <c r="R34" s="166"/>
      <c r="S34" s="166"/>
      <c r="T34" s="166"/>
      <c r="U34" s="166"/>
      <c r="V34" s="166"/>
      <c r="W34" s="164"/>
      <c r="X34" s="164"/>
      <c r="Y34" s="174"/>
      <c r="Z34" s="174"/>
      <c r="AA34" s="175">
        <v>44618</v>
      </c>
      <c r="AB34" s="176">
        <v>8</v>
      </c>
      <c r="AC34" s="175">
        <v>44678</v>
      </c>
      <c r="AD34" s="176" t="s">
        <v>60</v>
      </c>
      <c r="AE34" s="138">
        <v>3</v>
      </c>
    </row>
    <row r="35" spans="1:31" s="138" customFormat="1" hidden="1">
      <c r="A35" s="243">
        <v>5</v>
      </c>
      <c r="B35" s="251">
        <v>7711099200</v>
      </c>
      <c r="C35" s="251" t="s">
        <v>1709</v>
      </c>
      <c r="D35" s="248" t="s">
        <v>1710</v>
      </c>
      <c r="E35" s="248"/>
      <c r="F35" s="248" t="s">
        <v>1711</v>
      </c>
      <c r="G35" s="248" t="s">
        <v>1712</v>
      </c>
      <c r="H35" s="35" t="s">
        <v>1262</v>
      </c>
      <c r="I35" s="35" t="s">
        <v>52</v>
      </c>
      <c r="J35" s="243">
        <v>9</v>
      </c>
      <c r="K35" s="262"/>
      <c r="L35" s="262"/>
      <c r="M35" s="263" t="s">
        <v>53</v>
      </c>
      <c r="N35" s="263"/>
      <c r="O35" s="250" t="s">
        <v>1713</v>
      </c>
      <c r="P35" s="263" t="s">
        <v>54</v>
      </c>
      <c r="Q35" s="263"/>
      <c r="R35" s="166"/>
      <c r="S35" s="166"/>
      <c r="T35" s="166"/>
      <c r="U35" s="166"/>
      <c r="V35" s="166"/>
      <c r="W35" s="164"/>
      <c r="X35" s="164"/>
      <c r="Y35" s="174"/>
      <c r="Z35" s="174"/>
      <c r="AA35" s="175">
        <v>44618</v>
      </c>
      <c r="AB35" s="176">
        <v>9</v>
      </c>
      <c r="AC35" s="175">
        <v>44678</v>
      </c>
      <c r="AD35" s="176" t="s">
        <v>60</v>
      </c>
      <c r="AE35" s="138">
        <v>3</v>
      </c>
    </row>
    <row r="36" spans="1:31" s="138" customFormat="1" hidden="1">
      <c r="A36" s="243">
        <v>6</v>
      </c>
      <c r="B36" s="248">
        <v>7711099300</v>
      </c>
      <c r="C36" s="248" t="s">
        <v>1709</v>
      </c>
      <c r="D36" s="248" t="s">
        <v>1710</v>
      </c>
      <c r="E36" s="248"/>
      <c r="F36" s="248" t="s">
        <v>1711</v>
      </c>
      <c r="G36" s="250" t="s">
        <v>1714</v>
      </c>
      <c r="H36" s="250" t="s">
        <v>1262</v>
      </c>
      <c r="I36" s="35" t="s">
        <v>52</v>
      </c>
      <c r="J36" s="243">
        <v>4</v>
      </c>
      <c r="K36" s="262"/>
      <c r="L36" s="262"/>
      <c r="M36" s="263" t="s">
        <v>53</v>
      </c>
      <c r="N36" s="263"/>
      <c r="O36" s="250" t="s">
        <v>1713</v>
      </c>
      <c r="P36" s="263" t="s">
        <v>54</v>
      </c>
      <c r="Q36" s="263"/>
      <c r="R36" s="166"/>
      <c r="S36" s="166"/>
      <c r="T36" s="166"/>
      <c r="U36" s="166"/>
      <c r="V36" s="166"/>
      <c r="W36" s="164"/>
      <c r="X36" s="164"/>
      <c r="Y36" s="174"/>
      <c r="Z36" s="174"/>
      <c r="AA36" s="175">
        <v>44618</v>
      </c>
      <c r="AB36" s="176">
        <v>4</v>
      </c>
      <c r="AC36" s="175">
        <v>44678</v>
      </c>
      <c r="AD36" s="176" t="s">
        <v>60</v>
      </c>
      <c r="AE36" s="138">
        <v>3</v>
      </c>
    </row>
    <row r="37" spans="1:31" s="138" customFormat="1" ht="28.5" hidden="1">
      <c r="A37" s="243">
        <v>7</v>
      </c>
      <c r="B37" s="248">
        <v>7711099400</v>
      </c>
      <c r="C37" s="248" t="s">
        <v>1709</v>
      </c>
      <c r="D37" s="248" t="s">
        <v>1710</v>
      </c>
      <c r="E37" s="248"/>
      <c r="F37" s="248" t="s">
        <v>1711</v>
      </c>
      <c r="G37" s="252" t="s">
        <v>1715</v>
      </c>
      <c r="H37" s="250" t="s">
        <v>1262</v>
      </c>
      <c r="I37" s="248" t="s">
        <v>52</v>
      </c>
      <c r="J37" s="243">
        <v>3</v>
      </c>
      <c r="K37" s="262"/>
      <c r="L37" s="262"/>
      <c r="M37" s="263" t="s">
        <v>53</v>
      </c>
      <c r="N37" s="263"/>
      <c r="O37" s="250" t="s">
        <v>1713</v>
      </c>
      <c r="P37" s="263" t="s">
        <v>54</v>
      </c>
      <c r="Q37" s="263"/>
      <c r="R37" s="166"/>
      <c r="S37" s="166"/>
      <c r="T37" s="166"/>
      <c r="U37" s="166"/>
      <c r="V37" s="166"/>
      <c r="W37" s="164"/>
      <c r="X37" s="164"/>
      <c r="Y37" s="174"/>
      <c r="Z37" s="174"/>
      <c r="AA37" s="175">
        <v>44618</v>
      </c>
      <c r="AB37" s="176">
        <v>3</v>
      </c>
      <c r="AC37" s="175">
        <v>44678</v>
      </c>
      <c r="AD37" s="176" t="s">
        <v>60</v>
      </c>
      <c r="AE37" s="138">
        <v>3</v>
      </c>
    </row>
    <row r="38" spans="1:31" s="138" customFormat="1" ht="24" hidden="1">
      <c r="A38" s="243">
        <v>8</v>
      </c>
      <c r="B38" s="35">
        <v>7711099100</v>
      </c>
      <c r="C38" s="248" t="s">
        <v>1716</v>
      </c>
      <c r="D38" s="248" t="s">
        <v>1717</v>
      </c>
      <c r="E38" s="248"/>
      <c r="F38" s="248" t="s">
        <v>1711</v>
      </c>
      <c r="G38" s="248" t="s">
        <v>1718</v>
      </c>
      <c r="H38" s="250" t="s">
        <v>1262</v>
      </c>
      <c r="I38" s="35" t="s">
        <v>52</v>
      </c>
      <c r="J38" s="243">
        <v>8</v>
      </c>
      <c r="K38" s="262">
        <v>44618</v>
      </c>
      <c r="L38" s="262">
        <v>44642</v>
      </c>
      <c r="M38" s="263" t="s">
        <v>53</v>
      </c>
      <c r="N38" s="264">
        <v>202202318</v>
      </c>
      <c r="O38" s="250"/>
      <c r="P38" s="263" t="s">
        <v>54</v>
      </c>
      <c r="Q38" s="207" t="s">
        <v>1719</v>
      </c>
      <c r="R38" s="165" t="s">
        <v>1711</v>
      </c>
      <c r="S38" s="165" t="s">
        <v>1671</v>
      </c>
      <c r="T38" s="166" t="s">
        <v>1720</v>
      </c>
      <c r="U38" s="166"/>
      <c r="V38" s="166"/>
      <c r="W38" s="164" t="s">
        <v>1721</v>
      </c>
      <c r="X38" s="168" t="s">
        <v>1722</v>
      </c>
      <c r="Y38" s="174"/>
      <c r="Z38" s="174"/>
      <c r="AA38" s="175">
        <v>44709</v>
      </c>
      <c r="AB38" s="176">
        <v>8</v>
      </c>
      <c r="AC38" s="175">
        <v>44709</v>
      </c>
      <c r="AD38" s="176" t="s">
        <v>56</v>
      </c>
    </row>
    <row r="39" spans="1:31" s="138" customFormat="1" ht="28.5" hidden="1">
      <c r="A39" s="243">
        <v>9</v>
      </c>
      <c r="B39" s="35">
        <v>7711099100</v>
      </c>
      <c r="C39" s="248" t="s">
        <v>1723</v>
      </c>
      <c r="D39" s="248" t="s">
        <v>391</v>
      </c>
      <c r="E39" s="248"/>
      <c r="F39" s="248" t="s">
        <v>1260</v>
      </c>
      <c r="G39" s="248" t="s">
        <v>1724</v>
      </c>
      <c r="H39" s="250" t="s">
        <v>1262</v>
      </c>
      <c r="I39" s="35" t="s">
        <v>52</v>
      </c>
      <c r="J39" s="243">
        <v>8</v>
      </c>
      <c r="K39" s="262">
        <v>44618</v>
      </c>
      <c r="L39" s="262">
        <v>44642</v>
      </c>
      <c r="M39" s="263" t="s">
        <v>53</v>
      </c>
      <c r="N39" s="264">
        <v>202202318</v>
      </c>
      <c r="O39" s="265" t="s">
        <v>1725</v>
      </c>
      <c r="P39" s="263" t="s">
        <v>54</v>
      </c>
      <c r="Q39" s="263"/>
      <c r="R39" s="165" t="s">
        <v>1726</v>
      </c>
      <c r="S39" s="165" t="s">
        <v>1631</v>
      </c>
      <c r="T39" s="166" t="s">
        <v>1727</v>
      </c>
      <c r="U39" s="166">
        <v>44622</v>
      </c>
      <c r="V39" s="166">
        <v>44630</v>
      </c>
      <c r="W39" s="164"/>
      <c r="X39" s="164"/>
      <c r="Y39" s="174"/>
      <c r="Z39" s="174"/>
      <c r="AA39" s="175">
        <v>44623</v>
      </c>
      <c r="AB39" s="176">
        <v>8</v>
      </c>
      <c r="AC39" s="175">
        <v>44678</v>
      </c>
      <c r="AD39" s="176" t="s">
        <v>60</v>
      </c>
      <c r="AE39" s="138">
        <v>3</v>
      </c>
    </row>
    <row r="40" spans="1:31" s="138" customFormat="1" hidden="1">
      <c r="A40" s="243">
        <v>10</v>
      </c>
      <c r="B40" s="251">
        <v>7711099200</v>
      </c>
      <c r="C40" s="251" t="s">
        <v>1728</v>
      </c>
      <c r="D40" s="248" t="s">
        <v>1729</v>
      </c>
      <c r="E40" s="248"/>
      <c r="F40" s="248" t="s">
        <v>1730</v>
      </c>
      <c r="G40" s="248" t="s">
        <v>1731</v>
      </c>
      <c r="H40" s="35" t="s">
        <v>1262</v>
      </c>
      <c r="I40" s="35" t="s">
        <v>52</v>
      </c>
      <c r="J40" s="243">
        <v>1</v>
      </c>
      <c r="K40" s="262">
        <v>44618</v>
      </c>
      <c r="L40" s="262">
        <v>44642</v>
      </c>
      <c r="M40" s="263" t="s">
        <v>53</v>
      </c>
      <c r="N40" s="264">
        <v>202202318</v>
      </c>
      <c r="O40" s="35"/>
      <c r="P40" s="263" t="s">
        <v>54</v>
      </c>
      <c r="Q40" s="263"/>
      <c r="R40" s="165" t="s">
        <v>1732</v>
      </c>
      <c r="S40" s="165" t="s">
        <v>1631</v>
      </c>
      <c r="T40" s="166" t="s">
        <v>1733</v>
      </c>
      <c r="U40" s="166"/>
      <c r="V40" s="166"/>
      <c r="W40" s="164"/>
      <c r="X40" s="164"/>
      <c r="Y40" s="174"/>
      <c r="Z40" s="174"/>
      <c r="AA40" s="175">
        <v>44644</v>
      </c>
      <c r="AB40" s="176">
        <v>1</v>
      </c>
      <c r="AC40" s="175">
        <v>44678</v>
      </c>
      <c r="AD40" s="176" t="s">
        <v>60</v>
      </c>
      <c r="AE40" s="138">
        <v>3</v>
      </c>
    </row>
    <row r="41" spans="1:31" s="138" customFormat="1" hidden="1">
      <c r="A41" s="243">
        <v>11</v>
      </c>
      <c r="B41" s="35">
        <v>7711099100</v>
      </c>
      <c r="C41" s="248" t="s">
        <v>1734</v>
      </c>
      <c r="D41" s="252" t="s">
        <v>1729</v>
      </c>
      <c r="E41" s="252"/>
      <c r="F41" s="252" t="s">
        <v>1730</v>
      </c>
      <c r="G41" s="252" t="s">
        <v>1735</v>
      </c>
      <c r="H41" s="250" t="s">
        <v>1262</v>
      </c>
      <c r="I41" s="35" t="s">
        <v>52</v>
      </c>
      <c r="J41" s="243">
        <v>2</v>
      </c>
      <c r="K41" s="262">
        <v>44618</v>
      </c>
      <c r="L41" s="262">
        <v>44642</v>
      </c>
      <c r="M41" s="263" t="s">
        <v>53</v>
      </c>
      <c r="N41" s="264">
        <v>202202318</v>
      </c>
      <c r="O41" s="250"/>
      <c r="P41" s="263" t="s">
        <v>54</v>
      </c>
      <c r="Q41" s="263"/>
      <c r="R41" s="165" t="s">
        <v>1732</v>
      </c>
      <c r="S41" s="165" t="s">
        <v>1631</v>
      </c>
      <c r="T41" s="166" t="s">
        <v>1733</v>
      </c>
      <c r="U41" s="166"/>
      <c r="V41" s="166"/>
      <c r="W41" s="164"/>
      <c r="X41" s="164"/>
      <c r="Y41" s="174"/>
      <c r="Z41" s="174"/>
      <c r="AA41" s="175">
        <v>44644</v>
      </c>
      <c r="AB41" s="176">
        <v>2</v>
      </c>
      <c r="AC41" s="175">
        <v>44677</v>
      </c>
      <c r="AD41" s="176" t="s">
        <v>60</v>
      </c>
      <c r="AE41" s="138">
        <v>3</v>
      </c>
    </row>
    <row r="42" spans="1:31" s="138" customFormat="1" hidden="1">
      <c r="A42" s="243">
        <v>12</v>
      </c>
      <c r="B42" s="251">
        <v>7711099200</v>
      </c>
      <c r="C42" s="251" t="s">
        <v>1736</v>
      </c>
      <c r="D42" s="248" t="s">
        <v>1737</v>
      </c>
      <c r="E42" s="248"/>
      <c r="F42" s="248" t="s">
        <v>1730</v>
      </c>
      <c r="G42" s="248" t="s">
        <v>1738</v>
      </c>
      <c r="H42" s="35" t="s">
        <v>1262</v>
      </c>
      <c r="I42" s="35" t="s">
        <v>52</v>
      </c>
      <c r="J42" s="243">
        <v>1</v>
      </c>
      <c r="K42" s="262">
        <v>44618</v>
      </c>
      <c r="L42" s="262">
        <v>44642</v>
      </c>
      <c r="M42" s="263" t="s">
        <v>53</v>
      </c>
      <c r="N42" s="264">
        <v>202202318</v>
      </c>
      <c r="O42" s="35"/>
      <c r="P42" s="263" t="s">
        <v>54</v>
      </c>
      <c r="Q42" s="263"/>
      <c r="R42" s="165" t="s">
        <v>1732</v>
      </c>
      <c r="S42" s="165" t="s">
        <v>1631</v>
      </c>
      <c r="T42" s="166" t="s">
        <v>1733</v>
      </c>
      <c r="U42" s="166"/>
      <c r="V42" s="166"/>
      <c r="W42" s="164"/>
      <c r="X42" s="164"/>
      <c r="Y42" s="174"/>
      <c r="Z42" s="174"/>
      <c r="AA42" s="175">
        <v>44640</v>
      </c>
      <c r="AB42" s="176">
        <v>1</v>
      </c>
      <c r="AC42" s="175">
        <v>44678</v>
      </c>
      <c r="AD42" s="176" t="s">
        <v>60</v>
      </c>
      <c r="AE42" s="138">
        <v>3</v>
      </c>
    </row>
    <row r="43" spans="1:31" s="138" customFormat="1" hidden="1">
      <c r="A43" s="243">
        <v>13</v>
      </c>
      <c r="B43" s="35">
        <v>7711099100</v>
      </c>
      <c r="C43" s="248" t="s">
        <v>1739</v>
      </c>
      <c r="D43" s="248" t="s">
        <v>1729</v>
      </c>
      <c r="E43" s="248"/>
      <c r="F43" s="248" t="s">
        <v>1730</v>
      </c>
      <c r="G43" s="248" t="s">
        <v>1740</v>
      </c>
      <c r="H43" s="250" t="s">
        <v>1262</v>
      </c>
      <c r="I43" s="35" t="s">
        <v>52</v>
      </c>
      <c r="J43" s="243">
        <v>2</v>
      </c>
      <c r="K43" s="262">
        <v>44618</v>
      </c>
      <c r="L43" s="262">
        <v>44642</v>
      </c>
      <c r="M43" s="263" t="s">
        <v>53</v>
      </c>
      <c r="N43" s="264">
        <v>202202318</v>
      </c>
      <c r="O43" s="250"/>
      <c r="P43" s="263" t="s">
        <v>54</v>
      </c>
      <c r="Q43" s="263"/>
      <c r="R43" s="165" t="s">
        <v>1732</v>
      </c>
      <c r="S43" s="165" t="s">
        <v>1631</v>
      </c>
      <c r="T43" s="166" t="s">
        <v>1733</v>
      </c>
      <c r="U43" s="166"/>
      <c r="V43" s="166"/>
      <c r="W43" s="164"/>
      <c r="X43" s="164"/>
      <c r="Y43" s="174"/>
      <c r="Z43" s="174"/>
      <c r="AA43" s="175">
        <v>44644</v>
      </c>
      <c r="AB43" s="176">
        <v>2</v>
      </c>
      <c r="AC43" s="175">
        <v>44677</v>
      </c>
      <c r="AD43" s="176" t="s">
        <v>60</v>
      </c>
      <c r="AE43" s="138">
        <v>3</v>
      </c>
    </row>
    <row r="44" spans="1:31" s="138" customFormat="1" hidden="1">
      <c r="A44" s="243">
        <v>14</v>
      </c>
      <c r="B44" s="35">
        <v>7711099100</v>
      </c>
      <c r="C44" s="248" t="s">
        <v>1741</v>
      </c>
      <c r="D44" s="248" t="s">
        <v>1737</v>
      </c>
      <c r="E44" s="248"/>
      <c r="F44" s="248" t="s">
        <v>1730</v>
      </c>
      <c r="G44" s="248" t="s">
        <v>1742</v>
      </c>
      <c r="H44" s="250" t="s">
        <v>1262</v>
      </c>
      <c r="I44" s="35" t="s">
        <v>52</v>
      </c>
      <c r="J44" s="243">
        <v>8</v>
      </c>
      <c r="K44" s="262">
        <v>44618</v>
      </c>
      <c r="L44" s="262">
        <v>44642</v>
      </c>
      <c r="M44" s="263" t="s">
        <v>53</v>
      </c>
      <c r="N44" s="264">
        <v>202202318</v>
      </c>
      <c r="O44" s="250"/>
      <c r="P44" s="263" t="s">
        <v>54</v>
      </c>
      <c r="Q44" s="263"/>
      <c r="R44" s="165" t="s">
        <v>1732</v>
      </c>
      <c r="S44" s="165" t="s">
        <v>1631</v>
      </c>
      <c r="T44" s="166" t="s">
        <v>1733</v>
      </c>
      <c r="U44" s="166"/>
      <c r="V44" s="166"/>
      <c r="W44" s="164"/>
      <c r="X44" s="164"/>
      <c r="Y44" s="174"/>
      <c r="Z44" s="174"/>
      <c r="AA44" s="175">
        <v>44644</v>
      </c>
      <c r="AB44" s="176">
        <v>8</v>
      </c>
      <c r="AC44" s="175">
        <v>44678</v>
      </c>
      <c r="AD44" s="176" t="s">
        <v>60</v>
      </c>
      <c r="AE44" s="138">
        <v>3</v>
      </c>
    </row>
    <row r="45" spans="1:31" s="138" customFormat="1" hidden="1">
      <c r="A45" s="243">
        <v>15</v>
      </c>
      <c r="B45" s="35">
        <v>7711099100</v>
      </c>
      <c r="C45" s="248" t="s">
        <v>1743</v>
      </c>
      <c r="D45" s="248" t="s">
        <v>1729</v>
      </c>
      <c r="E45" s="248"/>
      <c r="F45" s="248" t="s">
        <v>1730</v>
      </c>
      <c r="G45" s="248" t="s">
        <v>1744</v>
      </c>
      <c r="H45" s="250" t="s">
        <v>1262</v>
      </c>
      <c r="I45" s="35" t="s">
        <v>52</v>
      </c>
      <c r="J45" s="243">
        <v>2</v>
      </c>
      <c r="K45" s="262">
        <v>44618</v>
      </c>
      <c r="L45" s="262">
        <v>44642</v>
      </c>
      <c r="M45" s="263" t="s">
        <v>53</v>
      </c>
      <c r="N45" s="264">
        <v>202202318</v>
      </c>
      <c r="O45" s="250"/>
      <c r="P45" s="263" t="s">
        <v>54</v>
      </c>
      <c r="Q45" s="263"/>
      <c r="R45" s="165" t="s">
        <v>1732</v>
      </c>
      <c r="S45" s="165" t="s">
        <v>1631</v>
      </c>
      <c r="T45" s="166" t="s">
        <v>1733</v>
      </c>
      <c r="U45" s="166"/>
      <c r="V45" s="166"/>
      <c r="W45" s="164"/>
      <c r="X45" s="164"/>
      <c r="Y45" s="174"/>
      <c r="Z45" s="174"/>
      <c r="AA45" s="175">
        <v>44644</v>
      </c>
      <c r="AB45" s="176">
        <v>2</v>
      </c>
      <c r="AC45" s="175">
        <v>44678</v>
      </c>
      <c r="AD45" s="176" t="s">
        <v>60</v>
      </c>
      <c r="AE45" s="138">
        <v>3</v>
      </c>
    </row>
    <row r="46" spans="1:31" s="138" customFormat="1" hidden="1">
      <c r="A46" s="243">
        <v>16</v>
      </c>
      <c r="B46" s="35">
        <v>7711099100</v>
      </c>
      <c r="C46" s="248" t="s">
        <v>1745</v>
      </c>
      <c r="D46" s="248" t="s">
        <v>1737</v>
      </c>
      <c r="E46" s="248"/>
      <c r="F46" s="248" t="s">
        <v>1730</v>
      </c>
      <c r="G46" s="248" t="s">
        <v>1746</v>
      </c>
      <c r="H46" s="250" t="s">
        <v>1262</v>
      </c>
      <c r="I46" s="35" t="s">
        <v>52</v>
      </c>
      <c r="J46" s="243">
        <v>4</v>
      </c>
      <c r="K46" s="262">
        <v>44618</v>
      </c>
      <c r="L46" s="262">
        <v>44642</v>
      </c>
      <c r="M46" s="263" t="s">
        <v>53</v>
      </c>
      <c r="N46" s="264">
        <v>202202318</v>
      </c>
      <c r="O46" s="250"/>
      <c r="P46" s="263" t="s">
        <v>54</v>
      </c>
      <c r="Q46" s="263"/>
      <c r="R46" s="165" t="s">
        <v>1732</v>
      </c>
      <c r="S46" s="165" t="s">
        <v>1631</v>
      </c>
      <c r="T46" s="166" t="s">
        <v>1733</v>
      </c>
      <c r="U46" s="166"/>
      <c r="V46" s="166"/>
      <c r="W46" s="164"/>
      <c r="X46" s="164"/>
      <c r="Y46" s="174"/>
      <c r="Z46" s="174"/>
      <c r="AA46" s="175">
        <v>44640</v>
      </c>
      <c r="AB46" s="176">
        <v>4</v>
      </c>
      <c r="AC46" s="175">
        <v>44678</v>
      </c>
      <c r="AD46" s="176" t="s">
        <v>60</v>
      </c>
      <c r="AE46" s="138">
        <v>3</v>
      </c>
    </row>
    <row r="47" spans="1:31" s="138" customFormat="1" hidden="1">
      <c r="A47" s="243">
        <v>17</v>
      </c>
      <c r="B47" s="35">
        <v>7711099100</v>
      </c>
      <c r="C47" s="248" t="s">
        <v>1747</v>
      </c>
      <c r="D47" s="248" t="s">
        <v>1729</v>
      </c>
      <c r="E47" s="248"/>
      <c r="F47" s="248" t="s">
        <v>1730</v>
      </c>
      <c r="G47" s="248" t="s">
        <v>1748</v>
      </c>
      <c r="H47" s="250" t="s">
        <v>1262</v>
      </c>
      <c r="I47" s="35" t="s">
        <v>52</v>
      </c>
      <c r="J47" s="243">
        <v>2</v>
      </c>
      <c r="K47" s="262">
        <v>44618</v>
      </c>
      <c r="L47" s="262">
        <v>44642</v>
      </c>
      <c r="M47" s="263" t="s">
        <v>53</v>
      </c>
      <c r="N47" s="264">
        <v>202202318</v>
      </c>
      <c r="O47" s="250"/>
      <c r="P47" s="263" t="s">
        <v>54</v>
      </c>
      <c r="Q47" s="263"/>
      <c r="R47" s="165" t="s">
        <v>1732</v>
      </c>
      <c r="S47" s="165" t="s">
        <v>1631</v>
      </c>
      <c r="T47" s="166" t="s">
        <v>1733</v>
      </c>
      <c r="U47" s="166"/>
      <c r="V47" s="166"/>
      <c r="W47" s="164"/>
      <c r="X47" s="164"/>
      <c r="Y47" s="174"/>
      <c r="Z47" s="174"/>
      <c r="AA47" s="175">
        <v>44644</v>
      </c>
      <c r="AB47" s="176">
        <v>2</v>
      </c>
      <c r="AC47" s="175">
        <v>44678</v>
      </c>
      <c r="AD47" s="176" t="s">
        <v>60</v>
      </c>
      <c r="AE47" s="138">
        <v>3</v>
      </c>
    </row>
    <row r="48" spans="1:31" s="138" customFormat="1" hidden="1">
      <c r="A48" s="243">
        <v>18</v>
      </c>
      <c r="B48" s="253">
        <v>7711099300</v>
      </c>
      <c r="C48" s="253" t="s">
        <v>1749</v>
      </c>
      <c r="D48" s="253" t="s">
        <v>1750</v>
      </c>
      <c r="E48" s="253"/>
      <c r="F48" s="253" t="s">
        <v>1751</v>
      </c>
      <c r="G48" s="240" t="s">
        <v>1752</v>
      </c>
      <c r="H48" s="240" t="s">
        <v>1262</v>
      </c>
      <c r="I48" s="240" t="s">
        <v>52</v>
      </c>
      <c r="J48" s="242">
        <v>4</v>
      </c>
      <c r="K48" s="266">
        <v>44618</v>
      </c>
      <c r="L48" s="266">
        <v>44642</v>
      </c>
      <c r="M48" s="267" t="s">
        <v>53</v>
      </c>
      <c r="N48" s="268">
        <v>202202318</v>
      </c>
      <c r="O48" s="240" t="s">
        <v>1753</v>
      </c>
      <c r="P48" s="263" t="s">
        <v>54</v>
      </c>
      <c r="Q48" s="263"/>
      <c r="R48" s="166"/>
      <c r="S48" s="166"/>
      <c r="T48" s="166"/>
      <c r="U48" s="166"/>
      <c r="V48" s="166"/>
      <c r="W48" s="164"/>
      <c r="X48" s="164"/>
      <c r="Y48" s="174"/>
      <c r="Z48" s="174"/>
      <c r="AA48" s="175">
        <v>44678</v>
      </c>
      <c r="AB48" s="176">
        <v>4</v>
      </c>
      <c r="AC48" s="175">
        <v>44678</v>
      </c>
      <c r="AD48" s="176" t="s">
        <v>60</v>
      </c>
      <c r="AE48" s="138">
        <v>3</v>
      </c>
    </row>
    <row r="49" spans="1:31" s="138" customFormat="1" hidden="1">
      <c r="A49" s="243">
        <v>19</v>
      </c>
      <c r="B49" s="35">
        <v>7711099100</v>
      </c>
      <c r="C49" s="248" t="s">
        <v>1754</v>
      </c>
      <c r="D49" s="248" t="s">
        <v>1755</v>
      </c>
      <c r="E49" s="248"/>
      <c r="F49" s="248" t="s">
        <v>1751</v>
      </c>
      <c r="G49" s="248" t="s">
        <v>1756</v>
      </c>
      <c r="H49" s="250" t="s">
        <v>1262</v>
      </c>
      <c r="I49" s="35" t="s">
        <v>52</v>
      </c>
      <c r="J49" s="243">
        <v>2</v>
      </c>
      <c r="K49" s="262">
        <v>44618</v>
      </c>
      <c r="L49" s="262">
        <v>44642</v>
      </c>
      <c r="M49" s="263" t="s">
        <v>53</v>
      </c>
      <c r="N49" s="264">
        <v>202202318</v>
      </c>
      <c r="O49" s="250"/>
      <c r="P49" s="263" t="s">
        <v>54</v>
      </c>
      <c r="Q49" s="263"/>
      <c r="R49" s="165" t="s">
        <v>1751</v>
      </c>
      <c r="S49" s="165" t="s">
        <v>1631</v>
      </c>
      <c r="T49" s="166" t="s">
        <v>1757</v>
      </c>
      <c r="U49" s="166"/>
      <c r="V49" s="166"/>
      <c r="W49" s="164"/>
      <c r="X49" s="164"/>
      <c r="Y49" s="174"/>
      <c r="Z49" s="174"/>
      <c r="AA49" s="175">
        <v>44629</v>
      </c>
      <c r="AB49" s="176">
        <v>2</v>
      </c>
      <c r="AC49" s="175">
        <v>44678</v>
      </c>
      <c r="AD49" s="176" t="s">
        <v>60</v>
      </c>
      <c r="AE49" s="229">
        <v>3</v>
      </c>
    </row>
    <row r="50" spans="1:31" s="138" customFormat="1" hidden="1">
      <c r="A50" s="243">
        <v>20</v>
      </c>
      <c r="B50" s="248">
        <v>7711099400</v>
      </c>
      <c r="C50" s="248" t="s">
        <v>1758</v>
      </c>
      <c r="D50" s="248" t="s">
        <v>1750</v>
      </c>
      <c r="E50" s="248"/>
      <c r="F50" s="248" t="s">
        <v>1751</v>
      </c>
      <c r="G50" s="248" t="s">
        <v>1759</v>
      </c>
      <c r="H50" s="250" t="s">
        <v>1262</v>
      </c>
      <c r="I50" s="248" t="s">
        <v>52</v>
      </c>
      <c r="J50" s="243">
        <v>2</v>
      </c>
      <c r="K50" s="262">
        <v>44618</v>
      </c>
      <c r="L50" s="262">
        <v>44642</v>
      </c>
      <c r="M50" s="263" t="s">
        <v>53</v>
      </c>
      <c r="N50" s="264">
        <v>202202318</v>
      </c>
      <c r="O50" s="250"/>
      <c r="P50" s="263" t="s">
        <v>54</v>
      </c>
      <c r="Q50" s="263"/>
      <c r="R50" s="165" t="s">
        <v>1751</v>
      </c>
      <c r="S50" s="165" t="s">
        <v>1631</v>
      </c>
      <c r="T50" s="166" t="s">
        <v>1757</v>
      </c>
      <c r="U50" s="166"/>
      <c r="V50" s="166"/>
      <c r="W50" s="164"/>
      <c r="X50" s="164"/>
      <c r="Y50" s="174"/>
      <c r="Z50" s="174"/>
      <c r="AA50" s="175">
        <v>44629</v>
      </c>
      <c r="AB50" s="176">
        <v>2</v>
      </c>
      <c r="AC50" s="175">
        <v>44678</v>
      </c>
      <c r="AD50" s="176" t="s">
        <v>60</v>
      </c>
      <c r="AE50" s="229">
        <v>3</v>
      </c>
    </row>
    <row r="51" spans="1:31" s="138" customFormat="1" hidden="1">
      <c r="A51" s="243">
        <v>21</v>
      </c>
      <c r="B51" s="35">
        <v>7711099100</v>
      </c>
      <c r="C51" s="248" t="s">
        <v>1760</v>
      </c>
      <c r="D51" s="248" t="s">
        <v>1761</v>
      </c>
      <c r="E51" s="248"/>
      <c r="F51" s="248" t="s">
        <v>1751</v>
      </c>
      <c r="G51" s="248" t="s">
        <v>1762</v>
      </c>
      <c r="H51" s="250" t="s">
        <v>1262</v>
      </c>
      <c r="I51" s="35" t="s">
        <v>52</v>
      </c>
      <c r="J51" s="243">
        <v>1</v>
      </c>
      <c r="K51" s="262">
        <v>44618</v>
      </c>
      <c r="L51" s="262">
        <v>44642</v>
      </c>
      <c r="M51" s="263" t="s">
        <v>53</v>
      </c>
      <c r="N51" s="264">
        <v>202202318</v>
      </c>
      <c r="O51" s="250"/>
      <c r="P51" s="263" t="s">
        <v>54</v>
      </c>
      <c r="Q51" s="263"/>
      <c r="R51" s="165" t="s">
        <v>1751</v>
      </c>
      <c r="S51" s="165" t="s">
        <v>1631</v>
      </c>
      <c r="T51" s="166" t="s">
        <v>1757</v>
      </c>
      <c r="U51" s="166"/>
      <c r="V51" s="166"/>
      <c r="W51" s="164"/>
      <c r="X51" s="164"/>
      <c r="Y51" s="174"/>
      <c r="Z51" s="174"/>
      <c r="AA51" s="175">
        <v>44629</v>
      </c>
      <c r="AB51" s="176">
        <v>1</v>
      </c>
      <c r="AC51" s="175">
        <v>44678</v>
      </c>
      <c r="AD51" s="176" t="s">
        <v>60</v>
      </c>
      <c r="AE51" s="229">
        <v>3</v>
      </c>
    </row>
    <row r="52" spans="1:31" s="138" customFormat="1" hidden="1">
      <c r="A52" s="243">
        <v>22</v>
      </c>
      <c r="B52" s="251">
        <v>7711099200</v>
      </c>
      <c r="C52" s="251" t="s">
        <v>1763</v>
      </c>
      <c r="D52" s="248" t="s">
        <v>1764</v>
      </c>
      <c r="E52" s="248"/>
      <c r="F52" s="248" t="s">
        <v>1751</v>
      </c>
      <c r="G52" s="248" t="s">
        <v>1765</v>
      </c>
      <c r="H52" s="35" t="s">
        <v>1262</v>
      </c>
      <c r="I52" s="35" t="s">
        <v>52</v>
      </c>
      <c r="J52" s="243">
        <v>2</v>
      </c>
      <c r="K52" s="262">
        <v>44618</v>
      </c>
      <c r="L52" s="262">
        <v>44642</v>
      </c>
      <c r="M52" s="263" t="s">
        <v>53</v>
      </c>
      <c r="N52" s="264">
        <v>202202318</v>
      </c>
      <c r="O52" s="35"/>
      <c r="P52" s="263" t="s">
        <v>54</v>
      </c>
      <c r="Q52" s="263"/>
      <c r="R52" s="165" t="s">
        <v>1751</v>
      </c>
      <c r="S52" s="165" t="s">
        <v>1631</v>
      </c>
      <c r="T52" s="166" t="s">
        <v>1757</v>
      </c>
      <c r="U52" s="166"/>
      <c r="V52" s="166"/>
      <c r="W52" s="164"/>
      <c r="X52" s="164"/>
      <c r="Y52" s="174"/>
      <c r="Z52" s="174"/>
      <c r="AA52" s="175">
        <v>44629</v>
      </c>
      <c r="AB52" s="176">
        <v>2</v>
      </c>
      <c r="AC52" s="175">
        <v>44678</v>
      </c>
      <c r="AD52" s="176" t="s">
        <v>60</v>
      </c>
      <c r="AE52" s="229">
        <v>3</v>
      </c>
    </row>
    <row r="53" spans="1:31" s="138" customFormat="1" ht="28.5" hidden="1">
      <c r="A53" s="243">
        <v>23</v>
      </c>
      <c r="B53" s="35">
        <v>7711099100</v>
      </c>
      <c r="C53" s="248" t="s">
        <v>1766</v>
      </c>
      <c r="D53" s="248" t="s">
        <v>1767</v>
      </c>
      <c r="E53" s="248"/>
      <c r="F53" s="248" t="s">
        <v>1751</v>
      </c>
      <c r="G53" s="248" t="s">
        <v>1768</v>
      </c>
      <c r="H53" s="250" t="s">
        <v>1262</v>
      </c>
      <c r="I53" s="35" t="s">
        <v>52</v>
      </c>
      <c r="J53" s="243">
        <v>1</v>
      </c>
      <c r="K53" s="262">
        <v>44618</v>
      </c>
      <c r="L53" s="262">
        <v>44642</v>
      </c>
      <c r="M53" s="263" t="s">
        <v>53</v>
      </c>
      <c r="N53" s="264">
        <v>202202318</v>
      </c>
      <c r="O53" s="250"/>
      <c r="P53" s="263" t="s">
        <v>54</v>
      </c>
      <c r="Q53" s="263"/>
      <c r="R53" s="165" t="s">
        <v>1751</v>
      </c>
      <c r="S53" s="165" t="s">
        <v>1631</v>
      </c>
      <c r="T53" s="166" t="s">
        <v>1757</v>
      </c>
      <c r="U53" s="166"/>
      <c r="V53" s="166"/>
      <c r="W53" s="164"/>
      <c r="X53" s="164"/>
      <c r="Y53" s="174"/>
      <c r="Z53" s="174"/>
      <c r="AA53" s="175">
        <v>44631</v>
      </c>
      <c r="AB53" s="176">
        <v>1</v>
      </c>
      <c r="AC53" s="175">
        <v>44678</v>
      </c>
      <c r="AD53" s="176" t="s">
        <v>60</v>
      </c>
      <c r="AE53" s="229">
        <v>3</v>
      </c>
    </row>
    <row r="54" spans="1:31" s="138" customFormat="1" ht="28.5" hidden="1">
      <c r="A54" s="243">
        <v>24</v>
      </c>
      <c r="B54" s="35">
        <v>7711099100</v>
      </c>
      <c r="C54" s="248" t="s">
        <v>1769</v>
      </c>
      <c r="D54" s="248" t="s">
        <v>1767</v>
      </c>
      <c r="E54" s="248"/>
      <c r="F54" s="248" t="s">
        <v>1751</v>
      </c>
      <c r="G54" s="248" t="s">
        <v>1770</v>
      </c>
      <c r="H54" s="250" t="s">
        <v>1262</v>
      </c>
      <c r="I54" s="35" t="s">
        <v>52</v>
      </c>
      <c r="J54" s="243">
        <v>1</v>
      </c>
      <c r="K54" s="262">
        <v>44618</v>
      </c>
      <c r="L54" s="262">
        <v>44642</v>
      </c>
      <c r="M54" s="263" t="s">
        <v>53</v>
      </c>
      <c r="N54" s="264">
        <v>202202318</v>
      </c>
      <c r="O54" s="250"/>
      <c r="P54" s="263" t="s">
        <v>54</v>
      </c>
      <c r="Q54" s="263"/>
      <c r="R54" s="165" t="s">
        <v>1751</v>
      </c>
      <c r="S54" s="165" t="s">
        <v>1631</v>
      </c>
      <c r="T54" s="166" t="s">
        <v>1757</v>
      </c>
      <c r="U54" s="166"/>
      <c r="V54" s="166"/>
      <c r="W54" s="164"/>
      <c r="X54" s="164"/>
      <c r="Y54" s="174"/>
      <c r="Z54" s="174"/>
      <c r="AA54" s="175">
        <v>44631</v>
      </c>
      <c r="AB54" s="176">
        <v>1</v>
      </c>
      <c r="AC54" s="175">
        <v>44678</v>
      </c>
      <c r="AD54" s="176" t="s">
        <v>60</v>
      </c>
      <c r="AE54" s="229">
        <v>3</v>
      </c>
    </row>
    <row r="55" spans="1:31" s="138" customFormat="1" hidden="1">
      <c r="A55" s="243">
        <v>25</v>
      </c>
      <c r="B55" s="35">
        <v>7711099100</v>
      </c>
      <c r="C55" s="248" t="s">
        <v>1771</v>
      </c>
      <c r="D55" s="248" t="s">
        <v>1772</v>
      </c>
      <c r="E55" s="248"/>
      <c r="F55" s="248" t="s">
        <v>1751</v>
      </c>
      <c r="G55" s="248" t="s">
        <v>1773</v>
      </c>
      <c r="H55" s="250" t="s">
        <v>1262</v>
      </c>
      <c r="I55" s="35" t="s">
        <v>52</v>
      </c>
      <c r="J55" s="243">
        <v>2</v>
      </c>
      <c r="K55" s="262">
        <v>44618</v>
      </c>
      <c r="L55" s="262">
        <v>44642</v>
      </c>
      <c r="M55" s="263" t="s">
        <v>53</v>
      </c>
      <c r="N55" s="264">
        <v>202202318</v>
      </c>
      <c r="O55" s="250"/>
      <c r="P55" s="263" t="s">
        <v>54</v>
      </c>
      <c r="Q55" s="263"/>
      <c r="R55" s="165" t="s">
        <v>1751</v>
      </c>
      <c r="S55" s="165" t="s">
        <v>1631</v>
      </c>
      <c r="T55" s="166" t="s">
        <v>1757</v>
      </c>
      <c r="U55" s="166"/>
      <c r="V55" s="166"/>
      <c r="W55" s="164"/>
      <c r="X55" s="164"/>
      <c r="Y55" s="174"/>
      <c r="Z55" s="174"/>
      <c r="AA55" s="175">
        <v>44629</v>
      </c>
      <c r="AB55" s="176">
        <v>2</v>
      </c>
      <c r="AC55" s="175">
        <v>44678</v>
      </c>
      <c r="AD55" s="176" t="s">
        <v>60</v>
      </c>
      <c r="AE55" s="229">
        <v>3</v>
      </c>
    </row>
    <row r="56" spans="1:31" s="138" customFormat="1" hidden="1">
      <c r="A56" s="243">
        <v>26</v>
      </c>
      <c r="B56" s="35">
        <v>7711099100</v>
      </c>
      <c r="C56" s="248" t="s">
        <v>1774</v>
      </c>
      <c r="D56" s="248" t="s">
        <v>818</v>
      </c>
      <c r="E56" s="248"/>
      <c r="F56" s="248" t="s">
        <v>1751</v>
      </c>
      <c r="G56" s="248" t="s">
        <v>1775</v>
      </c>
      <c r="H56" s="250" t="s">
        <v>1262</v>
      </c>
      <c r="I56" s="35" t="s">
        <v>52</v>
      </c>
      <c r="J56" s="243">
        <v>16</v>
      </c>
      <c r="K56" s="262">
        <v>44618</v>
      </c>
      <c r="L56" s="262">
        <v>44642</v>
      </c>
      <c r="M56" s="263" t="s">
        <v>53</v>
      </c>
      <c r="N56" s="264">
        <v>202202318</v>
      </c>
      <c r="O56" s="250"/>
      <c r="P56" s="263" t="s">
        <v>54</v>
      </c>
      <c r="Q56" s="263"/>
      <c r="R56" s="165" t="s">
        <v>1751</v>
      </c>
      <c r="S56" s="165" t="s">
        <v>1631</v>
      </c>
      <c r="T56" s="166" t="s">
        <v>1757</v>
      </c>
      <c r="U56" s="166"/>
      <c r="V56" s="166"/>
      <c r="W56" s="164"/>
      <c r="X56" s="164"/>
      <c r="Y56" s="174"/>
      <c r="Z56" s="174"/>
      <c r="AA56" s="175">
        <v>44629</v>
      </c>
      <c r="AB56" s="176">
        <v>16</v>
      </c>
      <c r="AC56" s="175">
        <v>44678</v>
      </c>
      <c r="AD56" s="176" t="s">
        <v>60</v>
      </c>
      <c r="AE56" s="229">
        <v>3</v>
      </c>
    </row>
    <row r="57" spans="1:31" s="138" customFormat="1" hidden="1">
      <c r="A57" s="243">
        <v>27</v>
      </c>
      <c r="B57" s="35">
        <v>7711099100</v>
      </c>
      <c r="C57" s="248" t="s">
        <v>1776</v>
      </c>
      <c r="D57" s="248" t="s">
        <v>818</v>
      </c>
      <c r="E57" s="248"/>
      <c r="F57" s="248" t="s">
        <v>1751</v>
      </c>
      <c r="G57" s="248" t="s">
        <v>1777</v>
      </c>
      <c r="H57" s="250" t="s">
        <v>1262</v>
      </c>
      <c r="I57" s="35" t="s">
        <v>52</v>
      </c>
      <c r="J57" s="243">
        <v>16</v>
      </c>
      <c r="K57" s="262">
        <v>44618</v>
      </c>
      <c r="L57" s="262">
        <v>44642</v>
      </c>
      <c r="M57" s="263" t="s">
        <v>53</v>
      </c>
      <c r="N57" s="264">
        <v>202202318</v>
      </c>
      <c r="O57" s="250"/>
      <c r="P57" s="263" t="s">
        <v>54</v>
      </c>
      <c r="Q57" s="263"/>
      <c r="R57" s="165" t="s">
        <v>1751</v>
      </c>
      <c r="S57" s="165" t="s">
        <v>1631</v>
      </c>
      <c r="T57" s="166" t="s">
        <v>1757</v>
      </c>
      <c r="U57" s="166"/>
      <c r="V57" s="166"/>
      <c r="W57" s="164"/>
      <c r="X57" s="164"/>
      <c r="Y57" s="174"/>
      <c r="Z57" s="174"/>
      <c r="AA57" s="175">
        <v>44629</v>
      </c>
      <c r="AB57" s="176">
        <v>16</v>
      </c>
      <c r="AC57" s="175">
        <v>44678</v>
      </c>
      <c r="AD57" s="176" t="s">
        <v>60</v>
      </c>
      <c r="AE57" s="229">
        <v>3</v>
      </c>
    </row>
    <row r="58" spans="1:31" s="138" customFormat="1" hidden="1">
      <c r="A58" s="243">
        <v>28</v>
      </c>
      <c r="B58" s="35">
        <v>7711099100</v>
      </c>
      <c r="C58" s="248" t="s">
        <v>1778</v>
      </c>
      <c r="D58" s="248" t="s">
        <v>1779</v>
      </c>
      <c r="E58" s="248"/>
      <c r="F58" s="248" t="s">
        <v>1751</v>
      </c>
      <c r="G58" s="248" t="s">
        <v>1780</v>
      </c>
      <c r="H58" s="250" t="s">
        <v>1262</v>
      </c>
      <c r="I58" s="35" t="s">
        <v>52</v>
      </c>
      <c r="J58" s="243">
        <v>1</v>
      </c>
      <c r="K58" s="262">
        <v>44618</v>
      </c>
      <c r="L58" s="262">
        <v>44642</v>
      </c>
      <c r="M58" s="263" t="s">
        <v>53</v>
      </c>
      <c r="N58" s="264">
        <v>202202318</v>
      </c>
      <c r="O58" s="250"/>
      <c r="P58" s="263" t="s">
        <v>54</v>
      </c>
      <c r="Q58" s="263"/>
      <c r="R58" s="165" t="s">
        <v>1751</v>
      </c>
      <c r="S58" s="165" t="s">
        <v>1631</v>
      </c>
      <c r="T58" s="166" t="s">
        <v>1781</v>
      </c>
      <c r="U58" s="166"/>
      <c r="V58" s="166"/>
      <c r="W58" s="164"/>
      <c r="X58" s="164"/>
      <c r="Y58" s="174"/>
      <c r="Z58" s="174"/>
      <c r="AA58" s="175">
        <v>44643</v>
      </c>
      <c r="AB58" s="176">
        <v>1</v>
      </c>
      <c r="AC58" s="175">
        <v>44678</v>
      </c>
      <c r="AD58" s="176" t="s">
        <v>60</v>
      </c>
      <c r="AE58" s="138">
        <v>3</v>
      </c>
    </row>
    <row r="59" spans="1:31" s="138" customFormat="1" hidden="1">
      <c r="A59" s="243">
        <v>29</v>
      </c>
      <c r="B59" s="35">
        <v>7711099100</v>
      </c>
      <c r="C59" s="248" t="s">
        <v>1782</v>
      </c>
      <c r="D59" s="248" t="s">
        <v>1779</v>
      </c>
      <c r="E59" s="248"/>
      <c r="F59" s="248" t="s">
        <v>1751</v>
      </c>
      <c r="G59" s="248" t="s">
        <v>1783</v>
      </c>
      <c r="H59" s="250" t="s">
        <v>1262</v>
      </c>
      <c r="I59" s="35" t="s">
        <v>52</v>
      </c>
      <c r="J59" s="243">
        <v>1</v>
      </c>
      <c r="K59" s="262">
        <v>44618</v>
      </c>
      <c r="L59" s="262">
        <v>44642</v>
      </c>
      <c r="M59" s="263" t="s">
        <v>53</v>
      </c>
      <c r="N59" s="264">
        <v>202202318</v>
      </c>
      <c r="O59" s="250"/>
      <c r="P59" s="263" t="s">
        <v>54</v>
      </c>
      <c r="Q59" s="263"/>
      <c r="R59" s="165" t="s">
        <v>1751</v>
      </c>
      <c r="S59" s="165" t="s">
        <v>1631</v>
      </c>
      <c r="T59" s="166" t="s">
        <v>1781</v>
      </c>
      <c r="U59" s="166"/>
      <c r="V59" s="166"/>
      <c r="W59" s="164"/>
      <c r="X59" s="164"/>
      <c r="Y59" s="174"/>
      <c r="Z59" s="174"/>
      <c r="AA59" s="175">
        <v>44643</v>
      </c>
      <c r="AB59" s="176">
        <v>1</v>
      </c>
      <c r="AC59" s="175">
        <v>44678</v>
      </c>
      <c r="AD59" s="176" t="s">
        <v>60</v>
      </c>
      <c r="AE59" s="229">
        <v>3</v>
      </c>
    </row>
    <row r="60" spans="1:31" s="138" customFormat="1" hidden="1">
      <c r="A60" s="243">
        <v>30</v>
      </c>
      <c r="B60" s="35">
        <v>7711099100</v>
      </c>
      <c r="C60" s="248" t="s">
        <v>1784</v>
      </c>
      <c r="D60" s="248" t="s">
        <v>1779</v>
      </c>
      <c r="E60" s="248"/>
      <c r="F60" s="248" t="s">
        <v>1751</v>
      </c>
      <c r="G60" s="248" t="s">
        <v>1785</v>
      </c>
      <c r="H60" s="250" t="s">
        <v>1262</v>
      </c>
      <c r="I60" s="35" t="s">
        <v>52</v>
      </c>
      <c r="J60" s="243">
        <v>1</v>
      </c>
      <c r="K60" s="262">
        <v>44618</v>
      </c>
      <c r="L60" s="262">
        <v>44642</v>
      </c>
      <c r="M60" s="263" t="s">
        <v>53</v>
      </c>
      <c r="N60" s="264">
        <v>202202318</v>
      </c>
      <c r="O60" s="250"/>
      <c r="P60" s="263" t="s">
        <v>54</v>
      </c>
      <c r="Q60" s="263"/>
      <c r="R60" s="165" t="s">
        <v>1751</v>
      </c>
      <c r="S60" s="165" t="s">
        <v>1631</v>
      </c>
      <c r="T60" s="166" t="s">
        <v>1781</v>
      </c>
      <c r="U60" s="166"/>
      <c r="V60" s="166"/>
      <c r="W60" s="164"/>
      <c r="X60" s="164"/>
      <c r="Y60" s="174"/>
      <c r="Z60" s="174"/>
      <c r="AA60" s="175">
        <v>44629</v>
      </c>
      <c r="AB60" s="176">
        <v>1</v>
      </c>
      <c r="AC60" s="175">
        <v>44678</v>
      </c>
      <c r="AD60" s="176" t="s">
        <v>60</v>
      </c>
      <c r="AE60" s="138">
        <v>3</v>
      </c>
    </row>
    <row r="61" spans="1:31" s="138" customFormat="1" hidden="1">
      <c r="A61" s="243">
        <v>31</v>
      </c>
      <c r="B61" s="35">
        <v>7711099100</v>
      </c>
      <c r="C61" s="248" t="s">
        <v>1786</v>
      </c>
      <c r="D61" s="248" t="s">
        <v>822</v>
      </c>
      <c r="E61" s="248"/>
      <c r="F61" s="248" t="s">
        <v>1751</v>
      </c>
      <c r="G61" s="248" t="s">
        <v>1787</v>
      </c>
      <c r="H61" s="250" t="s">
        <v>1262</v>
      </c>
      <c r="I61" s="35" t="s">
        <v>52</v>
      </c>
      <c r="J61" s="243">
        <v>2</v>
      </c>
      <c r="K61" s="262">
        <v>44618</v>
      </c>
      <c r="L61" s="262">
        <v>44642</v>
      </c>
      <c r="M61" s="263" t="s">
        <v>53</v>
      </c>
      <c r="N61" s="264">
        <v>202202318</v>
      </c>
      <c r="O61" s="250"/>
      <c r="P61" s="263" t="s">
        <v>54</v>
      </c>
      <c r="Q61" s="263"/>
      <c r="R61" s="165" t="s">
        <v>1751</v>
      </c>
      <c r="S61" s="165" t="s">
        <v>1631</v>
      </c>
      <c r="T61" s="166" t="s">
        <v>1781</v>
      </c>
      <c r="U61" s="166"/>
      <c r="V61" s="166"/>
      <c r="W61" s="164"/>
      <c r="X61" s="164"/>
      <c r="Y61" s="174"/>
      <c r="Z61" s="174"/>
      <c r="AA61" s="175">
        <v>44629</v>
      </c>
      <c r="AB61" s="176">
        <v>2</v>
      </c>
      <c r="AC61" s="175">
        <v>44678</v>
      </c>
      <c r="AD61" s="176" t="s">
        <v>60</v>
      </c>
      <c r="AE61" s="138">
        <v>3</v>
      </c>
    </row>
    <row r="62" spans="1:31" s="138" customFormat="1" hidden="1">
      <c r="A62" s="243">
        <v>32</v>
      </c>
      <c r="B62" s="35">
        <v>7711099100</v>
      </c>
      <c r="C62" s="248" t="s">
        <v>1788</v>
      </c>
      <c r="D62" s="248" t="s">
        <v>822</v>
      </c>
      <c r="E62" s="248"/>
      <c r="F62" s="248" t="s">
        <v>1751</v>
      </c>
      <c r="G62" s="248" t="s">
        <v>1789</v>
      </c>
      <c r="H62" s="250" t="s">
        <v>1262</v>
      </c>
      <c r="I62" s="35" t="s">
        <v>52</v>
      </c>
      <c r="J62" s="243">
        <v>16</v>
      </c>
      <c r="K62" s="262">
        <v>44618</v>
      </c>
      <c r="L62" s="262">
        <v>44642</v>
      </c>
      <c r="M62" s="263" t="s">
        <v>53</v>
      </c>
      <c r="N62" s="264">
        <v>202202318</v>
      </c>
      <c r="O62" s="250"/>
      <c r="P62" s="263" t="s">
        <v>54</v>
      </c>
      <c r="Q62" s="263"/>
      <c r="R62" s="166" t="s">
        <v>1751</v>
      </c>
      <c r="S62" s="166" t="s">
        <v>1631</v>
      </c>
      <c r="T62" s="166" t="s">
        <v>1781</v>
      </c>
      <c r="U62" s="166"/>
      <c r="V62" s="166"/>
      <c r="W62" s="164"/>
      <c r="X62" s="164"/>
      <c r="Y62" s="174"/>
      <c r="Z62" s="174"/>
      <c r="AA62" s="175">
        <v>44629</v>
      </c>
      <c r="AB62" s="176">
        <v>16</v>
      </c>
      <c r="AC62" s="175">
        <v>44678</v>
      </c>
      <c r="AD62" s="176" t="s">
        <v>60</v>
      </c>
      <c r="AE62" s="138">
        <v>3</v>
      </c>
    </row>
    <row r="63" spans="1:31" s="138" customFormat="1" hidden="1">
      <c r="A63" s="243">
        <v>33</v>
      </c>
      <c r="B63" s="35">
        <v>7711099100</v>
      </c>
      <c r="C63" s="248" t="s">
        <v>1790</v>
      </c>
      <c r="D63" s="248" t="s">
        <v>822</v>
      </c>
      <c r="E63" s="248"/>
      <c r="F63" s="248" t="s">
        <v>1751</v>
      </c>
      <c r="G63" s="248" t="s">
        <v>1791</v>
      </c>
      <c r="H63" s="250" t="s">
        <v>1262</v>
      </c>
      <c r="I63" s="35" t="s">
        <v>52</v>
      </c>
      <c r="J63" s="243">
        <v>8</v>
      </c>
      <c r="K63" s="262">
        <v>44618</v>
      </c>
      <c r="L63" s="262">
        <v>44642</v>
      </c>
      <c r="M63" s="263" t="s">
        <v>53</v>
      </c>
      <c r="N63" s="264">
        <v>202202318</v>
      </c>
      <c r="O63" s="250"/>
      <c r="P63" s="263" t="s">
        <v>54</v>
      </c>
      <c r="Q63" s="263"/>
      <c r="R63" s="165" t="s">
        <v>1751</v>
      </c>
      <c r="S63" s="165" t="s">
        <v>1631</v>
      </c>
      <c r="T63" s="166" t="s">
        <v>1781</v>
      </c>
      <c r="U63" s="166"/>
      <c r="V63" s="166"/>
      <c r="W63" s="164"/>
      <c r="X63" s="164"/>
      <c r="Y63" s="174"/>
      <c r="Z63" s="174"/>
      <c r="AA63" s="175">
        <v>44629</v>
      </c>
      <c r="AB63" s="176">
        <v>8</v>
      </c>
      <c r="AC63" s="175">
        <v>44678</v>
      </c>
      <c r="AD63" s="176" t="s">
        <v>60</v>
      </c>
      <c r="AE63" s="138">
        <v>3</v>
      </c>
    </row>
    <row r="64" spans="1:31" s="138" customFormat="1" hidden="1">
      <c r="A64" s="243">
        <v>34</v>
      </c>
      <c r="B64" s="35">
        <v>7711099100</v>
      </c>
      <c r="C64" s="248" t="s">
        <v>1792</v>
      </c>
      <c r="D64" s="248" t="s">
        <v>1793</v>
      </c>
      <c r="E64" s="248"/>
      <c r="F64" s="248" t="s">
        <v>1751</v>
      </c>
      <c r="G64" s="248" t="s">
        <v>1794</v>
      </c>
      <c r="H64" s="250" t="s">
        <v>1262</v>
      </c>
      <c r="I64" s="35" t="s">
        <v>52</v>
      </c>
      <c r="J64" s="243">
        <v>2</v>
      </c>
      <c r="K64" s="262">
        <v>44618</v>
      </c>
      <c r="L64" s="262">
        <v>44642</v>
      </c>
      <c r="M64" s="263" t="s">
        <v>53</v>
      </c>
      <c r="N64" s="264">
        <v>202202318</v>
      </c>
      <c r="O64" s="250"/>
      <c r="P64" s="263" t="s">
        <v>54</v>
      </c>
      <c r="Q64" s="263"/>
      <c r="R64" s="165" t="s">
        <v>1751</v>
      </c>
      <c r="S64" s="165" t="s">
        <v>1631</v>
      </c>
      <c r="T64" s="166" t="s">
        <v>1781</v>
      </c>
      <c r="U64" s="166"/>
      <c r="V64" s="166"/>
      <c r="W64" s="164"/>
      <c r="X64" s="164"/>
      <c r="Y64" s="174"/>
      <c r="Z64" s="174"/>
      <c r="AA64" s="175">
        <v>44630</v>
      </c>
      <c r="AB64" s="176">
        <v>2</v>
      </c>
      <c r="AC64" s="175">
        <v>44678</v>
      </c>
      <c r="AD64" s="176" t="s">
        <v>60</v>
      </c>
      <c r="AE64" s="138">
        <v>3</v>
      </c>
    </row>
    <row r="65" spans="1:31" s="138" customFormat="1" hidden="1">
      <c r="A65" s="243">
        <v>35</v>
      </c>
      <c r="B65" s="35">
        <v>7711099100</v>
      </c>
      <c r="C65" s="248" t="s">
        <v>1795</v>
      </c>
      <c r="D65" s="248" t="s">
        <v>1796</v>
      </c>
      <c r="E65" s="248"/>
      <c r="F65" s="248" t="s">
        <v>1751</v>
      </c>
      <c r="G65" s="248" t="s">
        <v>1797</v>
      </c>
      <c r="H65" s="250" t="s">
        <v>1262</v>
      </c>
      <c r="I65" s="35" t="s">
        <v>52</v>
      </c>
      <c r="J65" s="243">
        <v>2</v>
      </c>
      <c r="K65" s="262">
        <v>44618</v>
      </c>
      <c r="L65" s="262">
        <v>44642</v>
      </c>
      <c r="M65" s="263" t="s">
        <v>53</v>
      </c>
      <c r="N65" s="264">
        <v>202202318</v>
      </c>
      <c r="O65" s="250"/>
      <c r="P65" s="263" t="s">
        <v>54</v>
      </c>
      <c r="Q65" s="263"/>
      <c r="R65" s="165" t="s">
        <v>1751</v>
      </c>
      <c r="S65" s="165" t="s">
        <v>1631</v>
      </c>
      <c r="T65" s="166" t="s">
        <v>1781</v>
      </c>
      <c r="U65" s="166"/>
      <c r="V65" s="166"/>
      <c r="W65" s="164"/>
      <c r="X65" s="164"/>
      <c r="Y65" s="174"/>
      <c r="Z65" s="174"/>
      <c r="AA65" s="175">
        <v>44630</v>
      </c>
      <c r="AB65" s="176">
        <v>2</v>
      </c>
      <c r="AC65" s="175">
        <v>44678</v>
      </c>
      <c r="AD65" s="176" t="s">
        <v>60</v>
      </c>
      <c r="AE65" s="138">
        <v>3</v>
      </c>
    </row>
    <row r="66" spans="1:31" s="138" customFormat="1" hidden="1">
      <c r="A66" s="243">
        <v>36</v>
      </c>
      <c r="B66" s="35">
        <v>7711099200</v>
      </c>
      <c r="C66" s="248" t="s">
        <v>1798</v>
      </c>
      <c r="D66" s="248" t="s">
        <v>1799</v>
      </c>
      <c r="E66" s="248"/>
      <c r="F66" s="248" t="s">
        <v>1751</v>
      </c>
      <c r="G66" s="248" t="s">
        <v>1800</v>
      </c>
      <c r="H66" s="250" t="s">
        <v>1262</v>
      </c>
      <c r="I66" s="35" t="s">
        <v>52</v>
      </c>
      <c r="J66" s="243">
        <v>2</v>
      </c>
      <c r="K66" s="262">
        <v>44618</v>
      </c>
      <c r="L66" s="262">
        <v>44642</v>
      </c>
      <c r="M66" s="263" t="s">
        <v>53</v>
      </c>
      <c r="N66" s="264">
        <v>202202318</v>
      </c>
      <c r="O66" s="35"/>
      <c r="P66" s="263" t="s">
        <v>54</v>
      </c>
      <c r="Q66" s="263"/>
      <c r="R66" s="165" t="s">
        <v>1751</v>
      </c>
      <c r="S66" s="165" t="s">
        <v>1631</v>
      </c>
      <c r="T66" s="166" t="s">
        <v>1781</v>
      </c>
      <c r="U66" s="166"/>
      <c r="V66" s="166"/>
      <c r="W66" s="164"/>
      <c r="X66" s="164"/>
      <c r="Y66" s="174"/>
      <c r="Z66" s="174"/>
      <c r="AA66" s="175">
        <v>44629</v>
      </c>
      <c r="AB66" s="176">
        <v>2</v>
      </c>
      <c r="AC66" s="175">
        <v>44678</v>
      </c>
      <c r="AD66" s="176" t="s">
        <v>60</v>
      </c>
      <c r="AE66" s="138">
        <v>3</v>
      </c>
    </row>
    <row r="67" spans="1:31" s="138" customFormat="1" hidden="1">
      <c r="A67" s="243">
        <v>37</v>
      </c>
      <c r="B67" s="35">
        <v>7711099200</v>
      </c>
      <c r="C67" s="248" t="s">
        <v>1801</v>
      </c>
      <c r="D67" s="248" t="s">
        <v>822</v>
      </c>
      <c r="E67" s="248"/>
      <c r="F67" s="248" t="s">
        <v>1751</v>
      </c>
      <c r="G67" s="248" t="s">
        <v>1802</v>
      </c>
      <c r="H67" s="250" t="s">
        <v>1262</v>
      </c>
      <c r="I67" s="35" t="s">
        <v>52</v>
      </c>
      <c r="J67" s="243">
        <v>8</v>
      </c>
      <c r="K67" s="262">
        <v>44618</v>
      </c>
      <c r="L67" s="262">
        <v>44642</v>
      </c>
      <c r="M67" s="263" t="s">
        <v>53</v>
      </c>
      <c r="N67" s="264">
        <v>202202318</v>
      </c>
      <c r="O67" s="35"/>
      <c r="P67" s="263" t="s">
        <v>54</v>
      </c>
      <c r="Q67" s="263"/>
      <c r="R67" s="165" t="s">
        <v>1751</v>
      </c>
      <c r="S67" s="165" t="s">
        <v>1631</v>
      </c>
      <c r="T67" s="166" t="s">
        <v>1781</v>
      </c>
      <c r="U67" s="166"/>
      <c r="V67" s="166"/>
      <c r="W67" s="164"/>
      <c r="X67" s="164"/>
      <c r="Y67" s="174"/>
      <c r="Z67" s="174"/>
      <c r="AA67" s="175">
        <v>44630</v>
      </c>
      <c r="AB67" s="176">
        <v>8</v>
      </c>
      <c r="AC67" s="175">
        <v>44678</v>
      </c>
      <c r="AD67" s="176" t="s">
        <v>60</v>
      </c>
      <c r="AE67" s="138">
        <v>3</v>
      </c>
    </row>
    <row r="68" spans="1:31" s="138" customFormat="1" hidden="1">
      <c r="A68" s="243">
        <v>38</v>
      </c>
      <c r="B68" s="240">
        <v>7711099200</v>
      </c>
      <c r="C68" s="253" t="s">
        <v>1803</v>
      </c>
      <c r="D68" s="253" t="s">
        <v>822</v>
      </c>
      <c r="E68" s="253"/>
      <c r="F68" s="253" t="s">
        <v>1751</v>
      </c>
      <c r="G68" s="253" t="s">
        <v>1804</v>
      </c>
      <c r="H68" s="240" t="s">
        <v>1262</v>
      </c>
      <c r="I68" s="240" t="s">
        <v>52</v>
      </c>
      <c r="J68" s="242">
        <v>8</v>
      </c>
      <c r="K68" s="266">
        <v>44618</v>
      </c>
      <c r="L68" s="266">
        <v>44642</v>
      </c>
      <c r="M68" s="267" t="s">
        <v>53</v>
      </c>
      <c r="N68" s="268">
        <v>202202318</v>
      </c>
      <c r="O68" s="240" t="s">
        <v>1753</v>
      </c>
      <c r="P68" s="263" t="s">
        <v>54</v>
      </c>
      <c r="Q68" s="263"/>
      <c r="R68" s="166"/>
      <c r="S68" s="166"/>
      <c r="T68" s="166"/>
      <c r="U68" s="166"/>
      <c r="V68" s="166"/>
      <c r="W68" s="164"/>
      <c r="X68" s="164"/>
      <c r="Y68" s="174"/>
      <c r="Z68" s="174"/>
      <c r="AA68" s="175">
        <v>44678</v>
      </c>
      <c r="AB68" s="176">
        <v>8</v>
      </c>
      <c r="AC68" s="175">
        <v>44678</v>
      </c>
      <c r="AD68" s="176" t="s">
        <v>60</v>
      </c>
      <c r="AE68" s="138">
        <v>3</v>
      </c>
    </row>
    <row r="69" spans="1:31" s="138" customFormat="1" hidden="1">
      <c r="A69" s="243">
        <v>39</v>
      </c>
      <c r="B69" s="35">
        <v>7711099200</v>
      </c>
      <c r="C69" s="248" t="s">
        <v>1805</v>
      </c>
      <c r="D69" s="248" t="s">
        <v>822</v>
      </c>
      <c r="E69" s="248"/>
      <c r="F69" s="248" t="s">
        <v>1751</v>
      </c>
      <c r="G69" s="248" t="s">
        <v>1806</v>
      </c>
      <c r="H69" s="250" t="s">
        <v>1262</v>
      </c>
      <c r="I69" s="35" t="s">
        <v>52</v>
      </c>
      <c r="J69" s="243">
        <v>4</v>
      </c>
      <c r="K69" s="262">
        <v>44618</v>
      </c>
      <c r="L69" s="262">
        <v>44642</v>
      </c>
      <c r="M69" s="263" t="s">
        <v>53</v>
      </c>
      <c r="N69" s="264">
        <v>202202318</v>
      </c>
      <c r="O69" s="35"/>
      <c r="P69" s="263" t="s">
        <v>54</v>
      </c>
      <c r="Q69" s="263"/>
      <c r="R69" s="165" t="s">
        <v>1751</v>
      </c>
      <c r="S69" s="165" t="s">
        <v>1631</v>
      </c>
      <c r="T69" s="166" t="s">
        <v>1781</v>
      </c>
      <c r="U69" s="166"/>
      <c r="V69" s="166"/>
      <c r="W69" s="164"/>
      <c r="X69" s="164"/>
      <c r="Y69" s="174"/>
      <c r="Z69" s="174"/>
      <c r="AA69" s="175">
        <v>44629</v>
      </c>
      <c r="AB69" s="176">
        <v>4</v>
      </c>
      <c r="AC69" s="175">
        <v>44678</v>
      </c>
      <c r="AD69" s="176" t="s">
        <v>60</v>
      </c>
      <c r="AE69" s="138">
        <v>3</v>
      </c>
    </row>
    <row r="70" spans="1:31" s="138" customFormat="1" hidden="1">
      <c r="A70" s="243">
        <v>40</v>
      </c>
      <c r="B70" s="35">
        <v>7711099200</v>
      </c>
      <c r="C70" s="248" t="s">
        <v>1807</v>
      </c>
      <c r="D70" s="248" t="s">
        <v>822</v>
      </c>
      <c r="E70" s="248"/>
      <c r="F70" s="248" t="s">
        <v>1751</v>
      </c>
      <c r="G70" s="248" t="s">
        <v>1808</v>
      </c>
      <c r="H70" s="250" t="s">
        <v>1262</v>
      </c>
      <c r="I70" s="35" t="s">
        <v>52</v>
      </c>
      <c r="J70" s="243">
        <v>6</v>
      </c>
      <c r="K70" s="262">
        <v>44618</v>
      </c>
      <c r="L70" s="262">
        <v>44642</v>
      </c>
      <c r="M70" s="263" t="s">
        <v>53</v>
      </c>
      <c r="N70" s="264">
        <v>202202318</v>
      </c>
      <c r="O70" s="35"/>
      <c r="P70" s="263" t="s">
        <v>54</v>
      </c>
      <c r="Q70" s="263"/>
      <c r="R70" s="165" t="s">
        <v>1751</v>
      </c>
      <c r="S70" s="165" t="s">
        <v>1631</v>
      </c>
      <c r="T70" s="166" t="s">
        <v>1781</v>
      </c>
      <c r="U70" s="166"/>
      <c r="V70" s="166"/>
      <c r="W70" s="164"/>
      <c r="X70" s="164"/>
      <c r="Y70" s="174"/>
      <c r="Z70" s="174"/>
      <c r="AA70" s="175">
        <v>44630</v>
      </c>
      <c r="AB70" s="176">
        <v>6</v>
      </c>
      <c r="AC70" s="175">
        <v>44678</v>
      </c>
      <c r="AD70" s="176" t="s">
        <v>60</v>
      </c>
      <c r="AE70" s="138">
        <v>3</v>
      </c>
    </row>
    <row r="71" spans="1:31" s="138" customFormat="1" hidden="1">
      <c r="A71" s="243">
        <v>41</v>
      </c>
      <c r="B71" s="35">
        <v>7711099200</v>
      </c>
      <c r="C71" s="248" t="s">
        <v>1809</v>
      </c>
      <c r="D71" s="248" t="s">
        <v>1810</v>
      </c>
      <c r="E71" s="248"/>
      <c r="F71" s="248" t="s">
        <v>1751</v>
      </c>
      <c r="G71" s="248" t="s">
        <v>1811</v>
      </c>
      <c r="H71" s="250" t="s">
        <v>1262</v>
      </c>
      <c r="I71" s="35" t="s">
        <v>52</v>
      </c>
      <c r="J71" s="243">
        <v>2</v>
      </c>
      <c r="K71" s="262">
        <v>44618</v>
      </c>
      <c r="L71" s="262">
        <v>44642</v>
      </c>
      <c r="M71" s="263" t="s">
        <v>53</v>
      </c>
      <c r="N71" s="264">
        <v>202202318</v>
      </c>
      <c r="O71" s="35"/>
      <c r="P71" s="263" t="s">
        <v>54</v>
      </c>
      <c r="Q71" s="263"/>
      <c r="R71" s="165" t="s">
        <v>1751</v>
      </c>
      <c r="S71" s="165" t="s">
        <v>1631</v>
      </c>
      <c r="T71" s="166" t="s">
        <v>1781</v>
      </c>
      <c r="U71" s="166"/>
      <c r="V71" s="166"/>
      <c r="W71" s="164"/>
      <c r="X71" s="164"/>
      <c r="Y71" s="174"/>
      <c r="Z71" s="174"/>
      <c r="AA71" s="175">
        <v>44629</v>
      </c>
      <c r="AB71" s="176">
        <v>2</v>
      </c>
      <c r="AC71" s="175">
        <v>44678</v>
      </c>
      <c r="AD71" s="176" t="s">
        <v>60</v>
      </c>
      <c r="AE71" s="138">
        <v>3</v>
      </c>
    </row>
    <row r="72" spans="1:31" s="138" customFormat="1" hidden="1">
      <c r="A72" s="243">
        <v>42</v>
      </c>
      <c r="B72" s="35">
        <v>7711099200</v>
      </c>
      <c r="C72" s="248" t="s">
        <v>1812</v>
      </c>
      <c r="D72" s="248" t="s">
        <v>1764</v>
      </c>
      <c r="E72" s="248"/>
      <c r="F72" s="248" t="s">
        <v>1751</v>
      </c>
      <c r="G72" s="248" t="s">
        <v>1813</v>
      </c>
      <c r="H72" s="250" t="s">
        <v>1262</v>
      </c>
      <c r="I72" s="35" t="s">
        <v>52</v>
      </c>
      <c r="J72" s="243">
        <v>2</v>
      </c>
      <c r="K72" s="262">
        <v>44618</v>
      </c>
      <c r="L72" s="262">
        <v>44642</v>
      </c>
      <c r="M72" s="263" t="s">
        <v>53</v>
      </c>
      <c r="N72" s="264">
        <v>202202318</v>
      </c>
      <c r="O72" s="35"/>
      <c r="P72" s="263" t="s">
        <v>54</v>
      </c>
      <c r="Q72" s="263"/>
      <c r="R72" s="165" t="s">
        <v>1751</v>
      </c>
      <c r="S72" s="165" t="s">
        <v>1631</v>
      </c>
      <c r="T72" s="166" t="s">
        <v>1781</v>
      </c>
      <c r="U72" s="166"/>
      <c r="V72" s="166"/>
      <c r="W72" s="164"/>
      <c r="X72" s="164"/>
      <c r="Y72" s="174"/>
      <c r="Z72" s="174"/>
      <c r="AA72" s="175">
        <v>44629</v>
      </c>
      <c r="AB72" s="176">
        <v>2</v>
      </c>
      <c r="AC72" s="175">
        <v>44678</v>
      </c>
      <c r="AD72" s="176" t="s">
        <v>60</v>
      </c>
      <c r="AE72" s="138">
        <v>3</v>
      </c>
    </row>
    <row r="73" spans="1:31" s="138" customFormat="1" hidden="1">
      <c r="A73" s="243">
        <v>43</v>
      </c>
      <c r="B73" s="35">
        <v>7711099200</v>
      </c>
      <c r="C73" s="248" t="s">
        <v>1814</v>
      </c>
      <c r="D73" s="248" t="s">
        <v>1799</v>
      </c>
      <c r="E73" s="248"/>
      <c r="F73" s="248" t="s">
        <v>1751</v>
      </c>
      <c r="G73" s="248" t="s">
        <v>1815</v>
      </c>
      <c r="H73" s="250" t="s">
        <v>1262</v>
      </c>
      <c r="I73" s="35" t="s">
        <v>52</v>
      </c>
      <c r="J73" s="243">
        <v>2</v>
      </c>
      <c r="K73" s="262">
        <v>44618</v>
      </c>
      <c r="L73" s="262">
        <v>44642</v>
      </c>
      <c r="M73" s="263" t="s">
        <v>53</v>
      </c>
      <c r="N73" s="264">
        <v>202202318</v>
      </c>
      <c r="O73" s="35"/>
      <c r="P73" s="263" t="s">
        <v>54</v>
      </c>
      <c r="Q73" s="263"/>
      <c r="R73" s="165" t="s">
        <v>1751</v>
      </c>
      <c r="S73" s="165" t="s">
        <v>1631</v>
      </c>
      <c r="T73" s="166" t="s">
        <v>1781</v>
      </c>
      <c r="U73" s="166"/>
      <c r="V73" s="166"/>
      <c r="W73" s="164"/>
      <c r="X73" s="164"/>
      <c r="Y73" s="174"/>
      <c r="Z73" s="174"/>
      <c r="AA73" s="175">
        <v>44629</v>
      </c>
      <c r="AB73" s="176">
        <v>2</v>
      </c>
      <c r="AC73" s="175">
        <v>44678</v>
      </c>
      <c r="AD73" s="176" t="s">
        <v>60</v>
      </c>
      <c r="AE73" s="138">
        <v>3</v>
      </c>
    </row>
    <row r="74" spans="1:31" s="138" customFormat="1" hidden="1">
      <c r="A74" s="243">
        <v>44</v>
      </c>
      <c r="B74" s="35">
        <v>7711099100</v>
      </c>
      <c r="C74" s="248" t="s">
        <v>1816</v>
      </c>
      <c r="D74" s="248" t="s">
        <v>1779</v>
      </c>
      <c r="E74" s="248"/>
      <c r="F74" s="248" t="s">
        <v>1751</v>
      </c>
      <c r="G74" s="248" t="s">
        <v>1817</v>
      </c>
      <c r="H74" s="250" t="s">
        <v>1262</v>
      </c>
      <c r="I74" s="35" t="s">
        <v>52</v>
      </c>
      <c r="J74" s="243">
        <v>2</v>
      </c>
      <c r="K74" s="262">
        <v>44618</v>
      </c>
      <c r="L74" s="262">
        <v>44642</v>
      </c>
      <c r="M74" s="263" t="s">
        <v>53</v>
      </c>
      <c r="N74" s="264">
        <v>202202318</v>
      </c>
      <c r="O74" s="250"/>
      <c r="P74" s="263" t="s">
        <v>54</v>
      </c>
      <c r="Q74" s="263"/>
      <c r="R74" s="165" t="s">
        <v>1751</v>
      </c>
      <c r="S74" s="165" t="s">
        <v>1631</v>
      </c>
      <c r="T74" s="166" t="s">
        <v>1781</v>
      </c>
      <c r="U74" s="166"/>
      <c r="V74" s="166"/>
      <c r="W74" s="164"/>
      <c r="X74" s="164"/>
      <c r="Y74" s="174"/>
      <c r="Z74" s="174"/>
      <c r="AA74" s="175">
        <v>44643</v>
      </c>
      <c r="AB74" s="176">
        <v>2</v>
      </c>
      <c r="AC74" s="175">
        <v>44678</v>
      </c>
      <c r="AD74" s="176" t="s">
        <v>60</v>
      </c>
      <c r="AE74" s="138">
        <v>3</v>
      </c>
    </row>
    <row r="75" spans="1:31" s="138" customFormat="1" hidden="1">
      <c r="A75" s="243">
        <v>45</v>
      </c>
      <c r="B75" s="240">
        <v>7711099300</v>
      </c>
      <c r="C75" s="253" t="s">
        <v>1818</v>
      </c>
      <c r="D75" s="253" t="s">
        <v>1819</v>
      </c>
      <c r="E75" s="253"/>
      <c r="F75" s="253" t="s">
        <v>1751</v>
      </c>
      <c r="G75" s="253" t="s">
        <v>1820</v>
      </c>
      <c r="H75" s="240" t="s">
        <v>1262</v>
      </c>
      <c r="I75" s="240" t="s">
        <v>52</v>
      </c>
      <c r="J75" s="242">
        <v>8</v>
      </c>
      <c r="K75" s="266">
        <v>44618</v>
      </c>
      <c r="L75" s="266">
        <v>44642</v>
      </c>
      <c r="M75" s="267" t="s">
        <v>53</v>
      </c>
      <c r="N75" s="268">
        <v>202202318</v>
      </c>
      <c r="O75" s="240" t="s">
        <v>1753</v>
      </c>
      <c r="P75" s="263" t="s">
        <v>54</v>
      </c>
      <c r="Q75" s="263"/>
      <c r="R75" s="166"/>
      <c r="S75" s="166"/>
      <c r="T75" s="166"/>
      <c r="U75" s="166"/>
      <c r="V75" s="166"/>
      <c r="W75" s="164"/>
      <c r="X75" s="164"/>
      <c r="Y75" s="174"/>
      <c r="Z75" s="174"/>
      <c r="AA75" s="175">
        <v>44660</v>
      </c>
      <c r="AB75" s="176">
        <v>8</v>
      </c>
      <c r="AC75" s="175">
        <v>44678</v>
      </c>
      <c r="AD75" s="176" t="s">
        <v>60</v>
      </c>
      <c r="AE75" s="138">
        <v>3</v>
      </c>
    </row>
    <row r="76" spans="1:31" s="138" customFormat="1" hidden="1">
      <c r="A76" s="243">
        <v>46</v>
      </c>
      <c r="B76" s="35">
        <v>7711099100</v>
      </c>
      <c r="C76" s="248" t="s">
        <v>1821</v>
      </c>
      <c r="D76" s="248" t="s">
        <v>1822</v>
      </c>
      <c r="E76" s="248"/>
      <c r="F76" s="248" t="s">
        <v>1751</v>
      </c>
      <c r="G76" s="248" t="s">
        <v>1823</v>
      </c>
      <c r="H76" s="250" t="s">
        <v>1262</v>
      </c>
      <c r="I76" s="35" t="s">
        <v>52</v>
      </c>
      <c r="J76" s="243">
        <v>2</v>
      </c>
      <c r="K76" s="262">
        <v>44618</v>
      </c>
      <c r="L76" s="262">
        <v>44642</v>
      </c>
      <c r="M76" s="263" t="s">
        <v>53</v>
      </c>
      <c r="N76" s="264">
        <v>202202318</v>
      </c>
      <c r="O76" s="250"/>
      <c r="P76" s="263" t="s">
        <v>54</v>
      </c>
      <c r="Q76" s="263"/>
      <c r="R76" s="165" t="s">
        <v>1751</v>
      </c>
      <c r="S76" s="165" t="s">
        <v>1631</v>
      </c>
      <c r="T76" s="166" t="s">
        <v>1824</v>
      </c>
      <c r="U76" s="166">
        <v>44645</v>
      </c>
      <c r="V76" s="166">
        <v>44661</v>
      </c>
      <c r="W76" s="164"/>
      <c r="X76" s="164"/>
      <c r="Y76" s="174"/>
      <c r="Z76" s="174"/>
      <c r="AA76" s="175">
        <v>44648</v>
      </c>
      <c r="AB76" s="176">
        <v>2</v>
      </c>
      <c r="AC76" s="175">
        <v>44678</v>
      </c>
      <c r="AD76" s="176" t="s">
        <v>60</v>
      </c>
      <c r="AE76" s="138">
        <v>3</v>
      </c>
    </row>
    <row r="77" spans="1:31" s="138" customFormat="1" hidden="1">
      <c r="A77" s="243">
        <v>47</v>
      </c>
      <c r="B77" s="35">
        <v>7711099100</v>
      </c>
      <c r="C77" s="248" t="s">
        <v>1825</v>
      </c>
      <c r="D77" s="248" t="s">
        <v>1826</v>
      </c>
      <c r="E77" s="248"/>
      <c r="F77" s="248" t="s">
        <v>1751</v>
      </c>
      <c r="G77" s="248" t="s">
        <v>1827</v>
      </c>
      <c r="H77" s="250" t="s">
        <v>1262</v>
      </c>
      <c r="I77" s="35" t="s">
        <v>52</v>
      </c>
      <c r="J77" s="243">
        <v>4</v>
      </c>
      <c r="K77" s="262">
        <v>44618</v>
      </c>
      <c r="L77" s="262">
        <v>44642</v>
      </c>
      <c r="M77" s="263" t="s">
        <v>53</v>
      </c>
      <c r="N77" s="264">
        <v>202202318</v>
      </c>
      <c r="O77" s="250"/>
      <c r="P77" s="263" t="s">
        <v>54</v>
      </c>
      <c r="Q77" s="263"/>
      <c r="R77" s="165" t="s">
        <v>1751</v>
      </c>
      <c r="S77" s="165" t="s">
        <v>1631</v>
      </c>
      <c r="T77" s="166" t="s">
        <v>1781</v>
      </c>
      <c r="U77" s="166"/>
      <c r="V77" s="166"/>
      <c r="W77" s="164"/>
      <c r="X77" s="164"/>
      <c r="Y77" s="174"/>
      <c r="Z77" s="174"/>
      <c r="AA77" s="175">
        <v>44629</v>
      </c>
      <c r="AB77" s="176">
        <v>4</v>
      </c>
      <c r="AC77" s="175">
        <v>44678</v>
      </c>
      <c r="AD77" s="176" t="s">
        <v>60</v>
      </c>
      <c r="AE77" s="138">
        <v>3</v>
      </c>
    </row>
    <row r="78" spans="1:31" s="138" customFormat="1" hidden="1">
      <c r="A78" s="243">
        <v>48</v>
      </c>
      <c r="B78" s="35">
        <v>7711099100</v>
      </c>
      <c r="C78" s="248" t="s">
        <v>1611</v>
      </c>
      <c r="D78" s="248" t="s">
        <v>1604</v>
      </c>
      <c r="E78" s="248"/>
      <c r="F78" s="248" t="s">
        <v>1828</v>
      </c>
      <c r="G78" s="248" t="s">
        <v>1612</v>
      </c>
      <c r="H78" s="250" t="s">
        <v>1262</v>
      </c>
      <c r="I78" s="35" t="s">
        <v>52</v>
      </c>
      <c r="J78" s="243">
        <v>2</v>
      </c>
      <c r="K78" s="262"/>
      <c r="L78" s="262"/>
      <c r="M78" s="263" t="s">
        <v>53</v>
      </c>
      <c r="N78" s="263"/>
      <c r="O78" s="274" t="s">
        <v>1705</v>
      </c>
      <c r="P78" s="263" t="s">
        <v>54</v>
      </c>
      <c r="Q78" s="263"/>
      <c r="R78" s="166"/>
      <c r="S78" s="166"/>
      <c r="T78" s="166"/>
      <c r="U78" s="166"/>
      <c r="V78" s="166"/>
      <c r="W78" s="164"/>
      <c r="X78" s="164"/>
      <c r="Y78" s="174"/>
      <c r="Z78" s="174"/>
      <c r="AA78" s="175"/>
      <c r="AB78" s="176"/>
      <c r="AC78" s="176"/>
      <c r="AD78" s="176"/>
    </row>
    <row r="79" spans="1:31" s="138" customFormat="1" hidden="1">
      <c r="A79" s="243">
        <v>49</v>
      </c>
      <c r="B79" s="35">
        <v>7711099100</v>
      </c>
      <c r="C79" s="248" t="s">
        <v>1829</v>
      </c>
      <c r="D79" s="248" t="s">
        <v>1830</v>
      </c>
      <c r="E79" s="248"/>
      <c r="F79" s="248" t="s">
        <v>1683</v>
      </c>
      <c r="G79" s="248" t="s">
        <v>1831</v>
      </c>
      <c r="H79" s="250" t="s">
        <v>1262</v>
      </c>
      <c r="I79" s="35" t="s">
        <v>52</v>
      </c>
      <c r="J79" s="243">
        <v>1</v>
      </c>
      <c r="K79" s="262">
        <v>44618</v>
      </c>
      <c r="L79" s="262">
        <v>44642</v>
      </c>
      <c r="M79" s="263" t="s">
        <v>53</v>
      </c>
      <c r="N79" s="264">
        <v>202202318</v>
      </c>
      <c r="O79" s="275"/>
      <c r="P79" s="263" t="s">
        <v>54</v>
      </c>
      <c r="Q79" s="263"/>
      <c r="R79" s="166" t="s">
        <v>1683</v>
      </c>
      <c r="S79" s="165" t="s">
        <v>1671</v>
      </c>
      <c r="T79" s="166" t="s">
        <v>1832</v>
      </c>
      <c r="U79" s="166">
        <v>44621</v>
      </c>
      <c r="V79" s="166">
        <v>44640</v>
      </c>
      <c r="W79" s="164"/>
      <c r="X79" s="164"/>
      <c r="Y79" s="174"/>
      <c r="Z79" s="174"/>
      <c r="AA79" s="175">
        <v>44624</v>
      </c>
      <c r="AB79" s="176">
        <v>1</v>
      </c>
      <c r="AC79" s="175">
        <v>44678</v>
      </c>
      <c r="AD79" s="176" t="s">
        <v>60</v>
      </c>
      <c r="AE79" s="138">
        <v>3</v>
      </c>
    </row>
    <row r="80" spans="1:31" s="138" customFormat="1" ht="24" hidden="1">
      <c r="A80" s="243">
        <v>50</v>
      </c>
      <c r="B80" s="35">
        <v>7711099100</v>
      </c>
      <c r="C80" s="248" t="s">
        <v>1833</v>
      </c>
      <c r="D80" s="248" t="s">
        <v>1834</v>
      </c>
      <c r="E80" s="248"/>
      <c r="F80" s="248" t="s">
        <v>1683</v>
      </c>
      <c r="G80" s="248" t="s">
        <v>1835</v>
      </c>
      <c r="H80" s="250" t="s">
        <v>1262</v>
      </c>
      <c r="I80" s="35" t="s">
        <v>52</v>
      </c>
      <c r="J80" s="243">
        <v>2</v>
      </c>
      <c r="K80" s="262">
        <v>44618</v>
      </c>
      <c r="L80" s="262">
        <v>44642</v>
      </c>
      <c r="M80" s="263" t="s">
        <v>53</v>
      </c>
      <c r="N80" s="264">
        <v>202202318</v>
      </c>
      <c r="O80" s="275"/>
      <c r="P80" s="257" t="s">
        <v>54</v>
      </c>
      <c r="Q80" s="167" t="s">
        <v>54</v>
      </c>
      <c r="R80" s="166" t="s">
        <v>1683</v>
      </c>
      <c r="S80" s="165" t="s">
        <v>1671</v>
      </c>
      <c r="T80" s="166" t="s">
        <v>1832</v>
      </c>
      <c r="U80" s="166">
        <v>44621</v>
      </c>
      <c r="V80" s="166">
        <v>44671</v>
      </c>
      <c r="W80" s="168" t="s">
        <v>1836</v>
      </c>
      <c r="X80" s="164" t="s">
        <v>1837</v>
      </c>
      <c r="Y80" s="174"/>
      <c r="Z80" s="174"/>
      <c r="AA80" s="175">
        <v>44732</v>
      </c>
      <c r="AB80" s="176">
        <v>2</v>
      </c>
      <c r="AC80" s="177">
        <v>44732</v>
      </c>
      <c r="AD80" s="176" t="s">
        <v>56</v>
      </c>
    </row>
    <row r="81" spans="1:31" s="138" customFormat="1" ht="24" hidden="1">
      <c r="A81" s="243">
        <v>51</v>
      </c>
      <c r="B81" s="35">
        <v>7711099100</v>
      </c>
      <c r="C81" s="248" t="s">
        <v>1838</v>
      </c>
      <c r="D81" s="248" t="s">
        <v>1839</v>
      </c>
      <c r="E81" s="248"/>
      <c r="F81" s="248" t="s">
        <v>1683</v>
      </c>
      <c r="G81" s="248" t="s">
        <v>1840</v>
      </c>
      <c r="H81" s="250" t="s">
        <v>1262</v>
      </c>
      <c r="I81" s="35" t="s">
        <v>52</v>
      </c>
      <c r="J81" s="243">
        <v>1</v>
      </c>
      <c r="K81" s="262">
        <v>44618</v>
      </c>
      <c r="L81" s="262">
        <v>44642</v>
      </c>
      <c r="M81" s="263" t="s">
        <v>53</v>
      </c>
      <c r="N81" s="264">
        <v>202202318</v>
      </c>
      <c r="O81" s="275"/>
      <c r="P81" s="263" t="s">
        <v>54</v>
      </c>
      <c r="Q81" s="167" t="s">
        <v>1841</v>
      </c>
      <c r="R81" s="166" t="s">
        <v>1683</v>
      </c>
      <c r="S81" s="165" t="s">
        <v>1671</v>
      </c>
      <c r="T81" s="166" t="s">
        <v>1832</v>
      </c>
      <c r="U81" s="166">
        <v>44621</v>
      </c>
      <c r="V81" s="166">
        <v>44671</v>
      </c>
      <c r="W81" s="168" t="s">
        <v>1836</v>
      </c>
      <c r="X81" s="164"/>
      <c r="Y81" s="174"/>
      <c r="Z81" s="174"/>
      <c r="AA81" s="175">
        <v>44706</v>
      </c>
      <c r="AB81" s="176">
        <v>1</v>
      </c>
      <c r="AC81" s="176">
        <v>44706</v>
      </c>
      <c r="AD81" s="176" t="s">
        <v>56</v>
      </c>
    </row>
    <row r="82" spans="1:31" s="138" customFormat="1" hidden="1">
      <c r="A82" s="243">
        <v>52</v>
      </c>
      <c r="B82" s="35">
        <v>7711099100</v>
      </c>
      <c r="C82" s="248" t="s">
        <v>1842</v>
      </c>
      <c r="D82" s="248" t="s">
        <v>786</v>
      </c>
      <c r="E82" s="248"/>
      <c r="F82" s="248" t="s">
        <v>1683</v>
      </c>
      <c r="G82" s="248" t="s">
        <v>1843</v>
      </c>
      <c r="H82" s="250" t="s">
        <v>1262</v>
      </c>
      <c r="I82" s="35" t="s">
        <v>52</v>
      </c>
      <c r="J82" s="243">
        <v>2</v>
      </c>
      <c r="K82" s="262">
        <v>44618</v>
      </c>
      <c r="L82" s="262">
        <v>44642</v>
      </c>
      <c r="M82" s="263" t="s">
        <v>53</v>
      </c>
      <c r="N82" s="264">
        <v>202202318</v>
      </c>
      <c r="O82" s="275"/>
      <c r="P82" s="263" t="s">
        <v>54</v>
      </c>
      <c r="Q82" s="167"/>
      <c r="R82" s="166" t="s">
        <v>1683</v>
      </c>
      <c r="S82" s="165" t="s">
        <v>1671</v>
      </c>
      <c r="T82" s="166" t="s">
        <v>1832</v>
      </c>
      <c r="U82" s="166">
        <v>44621</v>
      </c>
      <c r="V82" s="166">
        <v>44640</v>
      </c>
      <c r="W82" s="168"/>
      <c r="X82" s="164"/>
      <c r="Y82" s="174"/>
      <c r="Z82" s="174"/>
      <c r="AA82" s="175">
        <v>44624</v>
      </c>
      <c r="AB82" s="176">
        <v>2</v>
      </c>
      <c r="AC82" s="176">
        <v>44678</v>
      </c>
      <c r="AD82" s="176" t="s">
        <v>60</v>
      </c>
      <c r="AE82" s="138">
        <v>3</v>
      </c>
    </row>
    <row r="83" spans="1:31" s="138" customFormat="1" hidden="1">
      <c r="A83" s="243">
        <v>53</v>
      </c>
      <c r="B83" s="35">
        <v>7711099200</v>
      </c>
      <c r="C83" s="248" t="s">
        <v>1844</v>
      </c>
      <c r="D83" s="248" t="s">
        <v>1834</v>
      </c>
      <c r="E83" s="248"/>
      <c r="F83" s="248" t="s">
        <v>1683</v>
      </c>
      <c r="G83" s="248" t="s">
        <v>1845</v>
      </c>
      <c r="H83" s="250" t="s">
        <v>1262</v>
      </c>
      <c r="I83" s="35" t="s">
        <v>52</v>
      </c>
      <c r="J83" s="243">
        <v>2</v>
      </c>
      <c r="K83" s="262">
        <v>44618</v>
      </c>
      <c r="L83" s="262">
        <v>44642</v>
      </c>
      <c r="M83" s="263" t="s">
        <v>53</v>
      </c>
      <c r="N83" s="264">
        <v>202202318</v>
      </c>
      <c r="O83" s="275"/>
      <c r="P83" s="263" t="s">
        <v>54</v>
      </c>
      <c r="Q83" s="167"/>
      <c r="R83" s="166" t="s">
        <v>1683</v>
      </c>
      <c r="S83" s="165" t="s">
        <v>1671</v>
      </c>
      <c r="T83" s="166" t="s">
        <v>1832</v>
      </c>
      <c r="U83" s="166">
        <v>44621</v>
      </c>
      <c r="V83" s="166">
        <v>44640</v>
      </c>
      <c r="W83" s="168"/>
      <c r="X83" s="164"/>
      <c r="Y83" s="174"/>
      <c r="Z83" s="174"/>
      <c r="AA83" s="175">
        <v>44624</v>
      </c>
      <c r="AB83" s="176">
        <v>2</v>
      </c>
      <c r="AC83" s="176">
        <v>44678</v>
      </c>
      <c r="AD83" s="176" t="s">
        <v>60</v>
      </c>
      <c r="AE83" s="138">
        <v>3</v>
      </c>
    </row>
    <row r="84" spans="1:31" s="138" customFormat="1" hidden="1">
      <c r="A84" s="243">
        <v>54</v>
      </c>
      <c r="B84" s="35">
        <v>7711099200</v>
      </c>
      <c r="C84" s="248" t="s">
        <v>1846</v>
      </c>
      <c r="D84" s="248" t="s">
        <v>1834</v>
      </c>
      <c r="E84" s="248"/>
      <c r="F84" s="248" t="s">
        <v>1683</v>
      </c>
      <c r="G84" s="248" t="s">
        <v>1847</v>
      </c>
      <c r="H84" s="250" t="s">
        <v>1262</v>
      </c>
      <c r="I84" s="35" t="s">
        <v>52</v>
      </c>
      <c r="J84" s="243">
        <v>1</v>
      </c>
      <c r="K84" s="262">
        <v>44618</v>
      </c>
      <c r="L84" s="262">
        <v>44642</v>
      </c>
      <c r="M84" s="263" t="s">
        <v>53</v>
      </c>
      <c r="N84" s="264">
        <v>202202318</v>
      </c>
      <c r="O84" s="275"/>
      <c r="P84" s="263" t="s">
        <v>54</v>
      </c>
      <c r="Q84" s="167"/>
      <c r="R84" s="166" t="s">
        <v>1683</v>
      </c>
      <c r="S84" s="165" t="s">
        <v>1671</v>
      </c>
      <c r="T84" s="166" t="s">
        <v>1832</v>
      </c>
      <c r="U84" s="166">
        <v>44621</v>
      </c>
      <c r="V84" s="166">
        <v>44640</v>
      </c>
      <c r="W84" s="168"/>
      <c r="X84" s="164"/>
      <c r="Y84" s="174"/>
      <c r="Z84" s="174"/>
      <c r="AA84" s="175">
        <v>44624</v>
      </c>
      <c r="AB84" s="176">
        <v>1</v>
      </c>
      <c r="AC84" s="176">
        <v>44678</v>
      </c>
      <c r="AD84" s="176" t="s">
        <v>60</v>
      </c>
      <c r="AE84" s="138">
        <v>3</v>
      </c>
    </row>
    <row r="85" spans="1:31" s="138" customFormat="1" hidden="1">
      <c r="A85" s="243">
        <v>55</v>
      </c>
      <c r="B85" s="35">
        <v>7711099200</v>
      </c>
      <c r="C85" s="248" t="s">
        <v>1848</v>
      </c>
      <c r="D85" s="248" t="s">
        <v>1834</v>
      </c>
      <c r="E85" s="248"/>
      <c r="F85" s="248" t="s">
        <v>1683</v>
      </c>
      <c r="G85" s="248" t="s">
        <v>1849</v>
      </c>
      <c r="H85" s="250" t="s">
        <v>1262</v>
      </c>
      <c r="I85" s="35" t="s">
        <v>52</v>
      </c>
      <c r="J85" s="243">
        <v>1</v>
      </c>
      <c r="K85" s="262">
        <v>44618</v>
      </c>
      <c r="L85" s="262">
        <v>44642</v>
      </c>
      <c r="M85" s="263" t="s">
        <v>53</v>
      </c>
      <c r="N85" s="264">
        <v>202202318</v>
      </c>
      <c r="O85" s="275"/>
      <c r="P85" s="263" t="s">
        <v>54</v>
      </c>
      <c r="Q85" s="167"/>
      <c r="R85" s="166" t="s">
        <v>1683</v>
      </c>
      <c r="S85" s="165" t="s">
        <v>1671</v>
      </c>
      <c r="T85" s="166" t="s">
        <v>1832</v>
      </c>
      <c r="U85" s="166">
        <v>44621</v>
      </c>
      <c r="V85" s="166">
        <v>44640</v>
      </c>
      <c r="W85" s="168"/>
      <c r="X85" s="164"/>
      <c r="Y85" s="174"/>
      <c r="Z85" s="174"/>
      <c r="AA85" s="175">
        <v>44627</v>
      </c>
      <c r="AB85" s="176">
        <v>1</v>
      </c>
      <c r="AC85" s="176">
        <v>44678</v>
      </c>
      <c r="AD85" s="176" t="s">
        <v>60</v>
      </c>
      <c r="AE85" s="138">
        <v>3</v>
      </c>
    </row>
    <row r="86" spans="1:31" s="138" customFormat="1" hidden="1">
      <c r="A86" s="243">
        <v>56</v>
      </c>
      <c r="B86" s="35">
        <v>7711099300</v>
      </c>
      <c r="C86" s="248" t="s">
        <v>1850</v>
      </c>
      <c r="D86" s="248" t="s">
        <v>1834</v>
      </c>
      <c r="E86" s="248"/>
      <c r="F86" s="248" t="s">
        <v>1683</v>
      </c>
      <c r="G86" s="248" t="s">
        <v>1851</v>
      </c>
      <c r="H86" s="250" t="s">
        <v>1262</v>
      </c>
      <c r="I86" s="35" t="s">
        <v>52</v>
      </c>
      <c r="J86" s="243">
        <v>2</v>
      </c>
      <c r="K86" s="262">
        <v>44618</v>
      </c>
      <c r="L86" s="262">
        <v>44642</v>
      </c>
      <c r="M86" s="263" t="s">
        <v>53</v>
      </c>
      <c r="N86" s="264">
        <v>202202318</v>
      </c>
      <c r="O86" s="275"/>
      <c r="P86" s="263" t="s">
        <v>54</v>
      </c>
      <c r="Q86" s="167"/>
      <c r="R86" s="166" t="s">
        <v>1683</v>
      </c>
      <c r="S86" s="165" t="s">
        <v>1671</v>
      </c>
      <c r="T86" s="166" t="s">
        <v>1832</v>
      </c>
      <c r="U86" s="166">
        <v>44621</v>
      </c>
      <c r="V86" s="166">
        <v>44671</v>
      </c>
      <c r="W86" s="168"/>
      <c r="X86" s="164"/>
      <c r="Y86" s="174"/>
      <c r="Z86" s="174"/>
      <c r="AA86" s="175">
        <v>44670</v>
      </c>
      <c r="AB86" s="176">
        <v>2</v>
      </c>
      <c r="AC86" s="176">
        <v>44678</v>
      </c>
      <c r="AD86" s="176" t="s">
        <v>60</v>
      </c>
      <c r="AE86" s="138">
        <v>3</v>
      </c>
    </row>
    <row r="87" spans="1:31" s="138" customFormat="1" ht="24" hidden="1">
      <c r="A87" s="243">
        <v>57</v>
      </c>
      <c r="B87" s="35">
        <v>7711099400</v>
      </c>
      <c r="C87" s="248" t="s">
        <v>1852</v>
      </c>
      <c r="D87" s="248" t="s">
        <v>1834</v>
      </c>
      <c r="E87" s="248"/>
      <c r="F87" s="248" t="s">
        <v>1683</v>
      </c>
      <c r="G87" s="248" t="s">
        <v>1853</v>
      </c>
      <c r="H87" s="250" t="s">
        <v>1262</v>
      </c>
      <c r="I87" s="35" t="s">
        <v>52</v>
      </c>
      <c r="J87" s="243">
        <v>1</v>
      </c>
      <c r="K87" s="262">
        <v>44618</v>
      </c>
      <c r="L87" s="262">
        <v>44642</v>
      </c>
      <c r="M87" s="263" t="s">
        <v>53</v>
      </c>
      <c r="N87" s="264">
        <v>202202318</v>
      </c>
      <c r="O87" s="275"/>
      <c r="P87" s="263" t="s">
        <v>54</v>
      </c>
      <c r="Q87" s="167"/>
      <c r="R87" s="166" t="s">
        <v>1683</v>
      </c>
      <c r="S87" s="165" t="s">
        <v>1671</v>
      </c>
      <c r="T87" s="166" t="s">
        <v>1832</v>
      </c>
      <c r="U87" s="166">
        <v>44621</v>
      </c>
      <c r="V87" s="166">
        <v>44671</v>
      </c>
      <c r="W87" s="168" t="s">
        <v>1854</v>
      </c>
      <c r="X87" s="164" t="s">
        <v>1855</v>
      </c>
      <c r="Y87" s="174"/>
      <c r="Z87" s="174"/>
      <c r="AA87" s="175">
        <v>44727</v>
      </c>
      <c r="AB87" s="176">
        <v>1</v>
      </c>
      <c r="AC87" s="176">
        <v>44727</v>
      </c>
      <c r="AD87" s="176" t="s">
        <v>56</v>
      </c>
    </row>
    <row r="88" spans="1:31" s="138" customFormat="1" hidden="1">
      <c r="A88" s="243">
        <v>58</v>
      </c>
      <c r="B88" s="35">
        <v>7711099200</v>
      </c>
      <c r="C88" s="248" t="s">
        <v>1856</v>
      </c>
      <c r="D88" s="248" t="s">
        <v>983</v>
      </c>
      <c r="E88" s="248"/>
      <c r="F88" s="248" t="s">
        <v>1683</v>
      </c>
      <c r="G88" s="248" t="s">
        <v>1857</v>
      </c>
      <c r="H88" s="250" t="s">
        <v>1262</v>
      </c>
      <c r="I88" s="35" t="s">
        <v>52</v>
      </c>
      <c r="J88" s="243">
        <v>1</v>
      </c>
      <c r="K88" s="262">
        <v>44618</v>
      </c>
      <c r="L88" s="262">
        <v>44642</v>
      </c>
      <c r="M88" s="263" t="s">
        <v>53</v>
      </c>
      <c r="N88" s="264">
        <v>202202318</v>
      </c>
      <c r="O88" s="275"/>
      <c r="P88" s="263" t="s">
        <v>54</v>
      </c>
      <c r="Q88" s="167"/>
      <c r="R88" s="166" t="s">
        <v>1683</v>
      </c>
      <c r="S88" s="165" t="s">
        <v>1671</v>
      </c>
      <c r="T88" s="166" t="s">
        <v>1832</v>
      </c>
      <c r="U88" s="166">
        <v>44621</v>
      </c>
      <c r="V88" s="166">
        <v>44640</v>
      </c>
      <c r="W88" s="168"/>
      <c r="X88" s="164"/>
      <c r="Y88" s="174"/>
      <c r="Z88" s="174"/>
      <c r="AA88" s="175">
        <v>44624</v>
      </c>
      <c r="AB88" s="176">
        <v>1</v>
      </c>
      <c r="AC88" s="176">
        <v>44678</v>
      </c>
      <c r="AD88" s="176" t="s">
        <v>60</v>
      </c>
      <c r="AE88" s="138">
        <v>3</v>
      </c>
    </row>
    <row r="89" spans="1:31" s="138" customFormat="1" hidden="1">
      <c r="A89" s="243">
        <v>59</v>
      </c>
      <c r="B89" s="35">
        <v>7711099300</v>
      </c>
      <c r="C89" s="248" t="s">
        <v>1858</v>
      </c>
      <c r="D89" s="248" t="s">
        <v>786</v>
      </c>
      <c r="E89" s="248"/>
      <c r="F89" s="248" t="s">
        <v>1683</v>
      </c>
      <c r="G89" s="248" t="s">
        <v>1859</v>
      </c>
      <c r="H89" s="250" t="s">
        <v>1262</v>
      </c>
      <c r="I89" s="35" t="s">
        <v>52</v>
      </c>
      <c r="J89" s="243">
        <v>4</v>
      </c>
      <c r="K89" s="262">
        <v>44618</v>
      </c>
      <c r="L89" s="262">
        <v>44642</v>
      </c>
      <c r="M89" s="263" t="s">
        <v>53</v>
      </c>
      <c r="N89" s="264">
        <v>202202318</v>
      </c>
      <c r="O89" s="275"/>
      <c r="P89" s="263" t="s">
        <v>54</v>
      </c>
      <c r="Q89" s="167"/>
      <c r="R89" s="166" t="s">
        <v>1683</v>
      </c>
      <c r="S89" s="165" t="s">
        <v>1671</v>
      </c>
      <c r="T89" s="166" t="s">
        <v>1832</v>
      </c>
      <c r="U89" s="166">
        <v>44621</v>
      </c>
      <c r="V89" s="166">
        <v>44671</v>
      </c>
      <c r="W89" s="168"/>
      <c r="X89" s="164"/>
      <c r="Y89" s="174"/>
      <c r="Z89" s="174"/>
      <c r="AA89" s="175">
        <v>44624</v>
      </c>
      <c r="AB89" s="176">
        <v>4</v>
      </c>
      <c r="AC89" s="176">
        <v>44678</v>
      </c>
      <c r="AD89" s="176" t="s">
        <v>60</v>
      </c>
      <c r="AE89" s="138">
        <v>3</v>
      </c>
    </row>
    <row r="90" spans="1:31" s="138" customFormat="1" hidden="1">
      <c r="A90" s="243">
        <v>60</v>
      </c>
      <c r="B90" s="35">
        <v>7711099400</v>
      </c>
      <c r="C90" s="248" t="s">
        <v>1860</v>
      </c>
      <c r="D90" s="248" t="s">
        <v>786</v>
      </c>
      <c r="E90" s="248"/>
      <c r="F90" s="248" t="s">
        <v>1683</v>
      </c>
      <c r="G90" s="248" t="s">
        <v>1861</v>
      </c>
      <c r="H90" s="250" t="s">
        <v>1262</v>
      </c>
      <c r="I90" s="35" t="s">
        <v>52</v>
      </c>
      <c r="J90" s="243">
        <v>10</v>
      </c>
      <c r="K90" s="262">
        <v>44618</v>
      </c>
      <c r="L90" s="262">
        <v>44642</v>
      </c>
      <c r="M90" s="263" t="s">
        <v>53</v>
      </c>
      <c r="N90" s="264">
        <v>202202318</v>
      </c>
      <c r="O90" s="275"/>
      <c r="P90" s="263" t="s">
        <v>54</v>
      </c>
      <c r="Q90" s="167"/>
      <c r="R90" s="166" t="s">
        <v>1683</v>
      </c>
      <c r="S90" s="165" t="s">
        <v>1671</v>
      </c>
      <c r="T90" s="166" t="s">
        <v>1832</v>
      </c>
      <c r="U90" s="166">
        <v>44621</v>
      </c>
      <c r="V90" s="166">
        <v>44691</v>
      </c>
      <c r="W90" s="168"/>
      <c r="X90" s="164"/>
      <c r="Y90" s="174"/>
      <c r="Z90" s="174"/>
      <c r="AA90" s="175">
        <v>44657</v>
      </c>
      <c r="AB90" s="176">
        <v>10</v>
      </c>
      <c r="AC90" s="176">
        <v>44678</v>
      </c>
      <c r="AD90" s="176" t="s">
        <v>60</v>
      </c>
      <c r="AE90" s="138">
        <v>3</v>
      </c>
    </row>
    <row r="91" spans="1:31" s="138" customFormat="1" hidden="1">
      <c r="A91" s="243">
        <v>61</v>
      </c>
      <c r="B91" s="35">
        <v>7711099100</v>
      </c>
      <c r="C91" s="248" t="s">
        <v>1862</v>
      </c>
      <c r="D91" s="248" t="s">
        <v>1863</v>
      </c>
      <c r="E91" s="248"/>
      <c r="F91" s="248" t="s">
        <v>1683</v>
      </c>
      <c r="G91" s="248" t="s">
        <v>1864</v>
      </c>
      <c r="H91" s="250" t="s">
        <v>1262</v>
      </c>
      <c r="I91" s="35" t="s">
        <v>52</v>
      </c>
      <c r="J91" s="243">
        <v>8</v>
      </c>
      <c r="K91" s="262">
        <v>44618</v>
      </c>
      <c r="L91" s="262">
        <v>44642</v>
      </c>
      <c r="M91" s="263" t="s">
        <v>53</v>
      </c>
      <c r="N91" s="264">
        <v>202202318</v>
      </c>
      <c r="O91" s="275" t="s">
        <v>1865</v>
      </c>
      <c r="P91" s="263" t="s">
        <v>54</v>
      </c>
      <c r="Q91" s="167"/>
      <c r="R91" s="166" t="s">
        <v>1683</v>
      </c>
      <c r="S91" s="165" t="s">
        <v>1671</v>
      </c>
      <c r="T91" s="166" t="s">
        <v>1832</v>
      </c>
      <c r="U91" s="166">
        <v>44621</v>
      </c>
      <c r="V91" s="166">
        <v>44640</v>
      </c>
      <c r="W91" s="168"/>
      <c r="X91" s="164"/>
      <c r="Y91" s="174"/>
      <c r="Z91" s="174"/>
      <c r="AA91" s="175">
        <v>44624</v>
      </c>
      <c r="AB91" s="176">
        <v>8</v>
      </c>
      <c r="AC91" s="176">
        <v>44678</v>
      </c>
      <c r="AD91" s="176" t="s">
        <v>60</v>
      </c>
      <c r="AE91" s="138">
        <v>3</v>
      </c>
    </row>
    <row r="92" spans="1:31" s="138" customFormat="1" hidden="1">
      <c r="A92" s="243">
        <v>62</v>
      </c>
      <c r="B92" s="35">
        <v>7711099200</v>
      </c>
      <c r="C92" s="248" t="s">
        <v>1866</v>
      </c>
      <c r="D92" s="248" t="s">
        <v>1867</v>
      </c>
      <c r="E92" s="248"/>
      <c r="F92" s="248" t="s">
        <v>1683</v>
      </c>
      <c r="G92" s="248" t="s">
        <v>1868</v>
      </c>
      <c r="H92" s="250" t="s">
        <v>1262</v>
      </c>
      <c r="I92" s="35" t="s">
        <v>52</v>
      </c>
      <c r="J92" s="243">
        <v>6</v>
      </c>
      <c r="K92" s="262">
        <v>44618</v>
      </c>
      <c r="L92" s="262">
        <v>44642</v>
      </c>
      <c r="M92" s="263" t="s">
        <v>53</v>
      </c>
      <c r="N92" s="264">
        <v>202202318</v>
      </c>
      <c r="O92" s="275"/>
      <c r="P92" s="263" t="s">
        <v>54</v>
      </c>
      <c r="Q92" s="167"/>
      <c r="R92" s="166" t="s">
        <v>1683</v>
      </c>
      <c r="S92" s="165" t="s">
        <v>1671</v>
      </c>
      <c r="T92" s="166" t="s">
        <v>1832</v>
      </c>
      <c r="U92" s="166">
        <v>44621</v>
      </c>
      <c r="V92" s="166">
        <v>44640</v>
      </c>
      <c r="W92" s="168"/>
      <c r="X92" s="164"/>
      <c r="Y92" s="174"/>
      <c r="Z92" s="174"/>
      <c r="AA92" s="175">
        <v>44624</v>
      </c>
      <c r="AB92" s="176">
        <v>6</v>
      </c>
      <c r="AC92" s="176">
        <v>44678</v>
      </c>
      <c r="AD92" s="176" t="s">
        <v>60</v>
      </c>
      <c r="AE92" s="138">
        <v>3</v>
      </c>
    </row>
    <row r="93" spans="1:31" s="138" customFormat="1" hidden="1">
      <c r="A93" s="243">
        <v>63</v>
      </c>
      <c r="B93" s="35">
        <v>7711099200</v>
      </c>
      <c r="C93" s="248" t="s">
        <v>1869</v>
      </c>
      <c r="D93" s="248" t="s">
        <v>1867</v>
      </c>
      <c r="E93" s="248"/>
      <c r="F93" s="248" t="s">
        <v>1683</v>
      </c>
      <c r="G93" s="248" t="s">
        <v>1870</v>
      </c>
      <c r="H93" s="250" t="s">
        <v>1262</v>
      </c>
      <c r="I93" s="35" t="s">
        <v>52</v>
      </c>
      <c r="J93" s="243">
        <v>2</v>
      </c>
      <c r="K93" s="262">
        <v>44618</v>
      </c>
      <c r="L93" s="262">
        <v>44642</v>
      </c>
      <c r="M93" s="263" t="s">
        <v>53</v>
      </c>
      <c r="N93" s="264">
        <v>202202318</v>
      </c>
      <c r="O93" s="275"/>
      <c r="P93" s="263" t="s">
        <v>54</v>
      </c>
      <c r="Q93" s="167"/>
      <c r="R93" s="166" t="s">
        <v>1683</v>
      </c>
      <c r="S93" s="165" t="s">
        <v>1671</v>
      </c>
      <c r="T93" s="166" t="s">
        <v>1832</v>
      </c>
      <c r="U93" s="166">
        <v>44621</v>
      </c>
      <c r="V93" s="166">
        <v>44640</v>
      </c>
      <c r="W93" s="168"/>
      <c r="X93" s="164"/>
      <c r="Y93" s="174"/>
      <c r="Z93" s="174"/>
      <c r="AA93" s="175">
        <v>44624</v>
      </c>
      <c r="AB93" s="176">
        <v>2</v>
      </c>
      <c r="AC93" s="176">
        <v>44678</v>
      </c>
      <c r="AD93" s="176" t="s">
        <v>60</v>
      </c>
      <c r="AE93" s="138">
        <v>3</v>
      </c>
    </row>
    <row r="94" spans="1:31" s="138" customFormat="1" hidden="1">
      <c r="A94" s="243">
        <v>64</v>
      </c>
      <c r="B94" s="35">
        <v>7711099100</v>
      </c>
      <c r="C94" s="248" t="s">
        <v>1871</v>
      </c>
      <c r="D94" s="248" t="s">
        <v>1867</v>
      </c>
      <c r="E94" s="248"/>
      <c r="F94" s="248" t="s">
        <v>1683</v>
      </c>
      <c r="G94" s="248" t="s">
        <v>1872</v>
      </c>
      <c r="H94" s="250" t="s">
        <v>1262</v>
      </c>
      <c r="I94" s="35" t="s">
        <v>52</v>
      </c>
      <c r="J94" s="243">
        <v>4</v>
      </c>
      <c r="K94" s="262">
        <v>44618</v>
      </c>
      <c r="L94" s="262">
        <v>44642</v>
      </c>
      <c r="M94" s="263" t="s">
        <v>53</v>
      </c>
      <c r="N94" s="264">
        <v>202202318</v>
      </c>
      <c r="O94" s="275"/>
      <c r="P94" s="263" t="s">
        <v>54</v>
      </c>
      <c r="Q94" s="167"/>
      <c r="R94" s="166" t="s">
        <v>1683</v>
      </c>
      <c r="S94" s="165" t="s">
        <v>1671</v>
      </c>
      <c r="T94" s="166" t="s">
        <v>1832</v>
      </c>
      <c r="U94" s="166">
        <v>44621</v>
      </c>
      <c r="V94" s="166">
        <v>44640</v>
      </c>
      <c r="W94" s="168"/>
      <c r="X94" s="164"/>
      <c r="Y94" s="174"/>
      <c r="Z94" s="174"/>
      <c r="AA94" s="175">
        <v>44624</v>
      </c>
      <c r="AB94" s="176">
        <v>4</v>
      </c>
      <c r="AC94" s="176">
        <v>44678</v>
      </c>
      <c r="AD94" s="176" t="s">
        <v>60</v>
      </c>
      <c r="AE94" s="138">
        <v>3</v>
      </c>
    </row>
    <row r="95" spans="1:31" s="138" customFormat="1" hidden="1">
      <c r="A95" s="243">
        <v>65</v>
      </c>
      <c r="B95" s="35">
        <v>7711099100</v>
      </c>
      <c r="C95" s="248" t="s">
        <v>1873</v>
      </c>
      <c r="D95" s="248" t="s">
        <v>786</v>
      </c>
      <c r="E95" s="248"/>
      <c r="F95" s="248" t="s">
        <v>1683</v>
      </c>
      <c r="G95" s="248" t="s">
        <v>1874</v>
      </c>
      <c r="H95" s="250" t="s">
        <v>1262</v>
      </c>
      <c r="I95" s="35" t="s">
        <v>52</v>
      </c>
      <c r="J95" s="243">
        <v>4</v>
      </c>
      <c r="K95" s="262">
        <v>44618</v>
      </c>
      <c r="L95" s="262">
        <v>44642</v>
      </c>
      <c r="M95" s="263" t="s">
        <v>53</v>
      </c>
      <c r="N95" s="264">
        <v>202202318</v>
      </c>
      <c r="O95" s="275"/>
      <c r="P95" s="263" t="s">
        <v>54</v>
      </c>
      <c r="Q95" s="167"/>
      <c r="R95" s="166" t="s">
        <v>1683</v>
      </c>
      <c r="S95" s="165" t="s">
        <v>1671</v>
      </c>
      <c r="T95" s="166" t="s">
        <v>1832</v>
      </c>
      <c r="U95" s="166">
        <v>44621</v>
      </c>
      <c r="V95" s="166">
        <v>44640</v>
      </c>
      <c r="W95" s="168"/>
      <c r="X95" s="164"/>
      <c r="Y95" s="174"/>
      <c r="Z95" s="174"/>
      <c r="AA95" s="175">
        <v>44624</v>
      </c>
      <c r="AB95" s="176">
        <v>4</v>
      </c>
      <c r="AC95" s="176">
        <v>44678</v>
      </c>
      <c r="AD95" s="176" t="s">
        <v>60</v>
      </c>
      <c r="AE95" s="138">
        <v>3</v>
      </c>
    </row>
    <row r="96" spans="1:31" s="138" customFormat="1" hidden="1">
      <c r="A96" s="243">
        <v>66</v>
      </c>
      <c r="B96" s="35">
        <v>7711099100</v>
      </c>
      <c r="C96" s="248" t="s">
        <v>1875</v>
      </c>
      <c r="D96" s="248" t="s">
        <v>1867</v>
      </c>
      <c r="E96" s="248"/>
      <c r="F96" s="248" t="s">
        <v>1683</v>
      </c>
      <c r="G96" s="248" t="s">
        <v>1868</v>
      </c>
      <c r="H96" s="250" t="s">
        <v>1262</v>
      </c>
      <c r="I96" s="35" t="s">
        <v>52</v>
      </c>
      <c r="J96" s="243">
        <v>2</v>
      </c>
      <c r="K96" s="262">
        <v>44618</v>
      </c>
      <c r="L96" s="262">
        <v>44642</v>
      </c>
      <c r="M96" s="263" t="s">
        <v>53</v>
      </c>
      <c r="N96" s="264">
        <v>202202318</v>
      </c>
      <c r="O96" s="275"/>
      <c r="P96" s="263" t="s">
        <v>54</v>
      </c>
      <c r="Q96" s="167"/>
      <c r="R96" s="166" t="s">
        <v>1683</v>
      </c>
      <c r="S96" s="165" t="s">
        <v>1671</v>
      </c>
      <c r="T96" s="166" t="s">
        <v>1832</v>
      </c>
      <c r="U96" s="166">
        <v>44621</v>
      </c>
      <c r="V96" s="166">
        <v>44640</v>
      </c>
      <c r="W96" s="168"/>
      <c r="X96" s="164"/>
      <c r="Y96" s="174"/>
      <c r="Z96" s="174"/>
      <c r="AA96" s="175">
        <v>44624</v>
      </c>
      <c r="AB96" s="176">
        <v>2</v>
      </c>
      <c r="AC96" s="176">
        <v>44678</v>
      </c>
      <c r="AD96" s="176" t="s">
        <v>60</v>
      </c>
      <c r="AE96" s="138">
        <v>3</v>
      </c>
    </row>
    <row r="97" spans="1:31" s="138" customFormat="1" hidden="1">
      <c r="A97" s="243">
        <v>67</v>
      </c>
      <c r="B97" s="35">
        <v>7711099100</v>
      </c>
      <c r="C97" s="248" t="s">
        <v>1876</v>
      </c>
      <c r="D97" s="248" t="s">
        <v>1830</v>
      </c>
      <c r="E97" s="248"/>
      <c r="F97" s="248" t="s">
        <v>1683</v>
      </c>
      <c r="G97" s="248" t="s">
        <v>1877</v>
      </c>
      <c r="H97" s="250" t="s">
        <v>1262</v>
      </c>
      <c r="I97" s="35" t="s">
        <v>52</v>
      </c>
      <c r="J97" s="243">
        <v>1</v>
      </c>
      <c r="K97" s="262">
        <v>44618</v>
      </c>
      <c r="L97" s="262">
        <v>44642</v>
      </c>
      <c r="M97" s="263" t="s">
        <v>53</v>
      </c>
      <c r="N97" s="264">
        <v>202202318</v>
      </c>
      <c r="O97" s="275"/>
      <c r="P97" s="263" t="s">
        <v>54</v>
      </c>
      <c r="Q97" s="167"/>
      <c r="R97" s="166" t="s">
        <v>1683</v>
      </c>
      <c r="S97" s="165" t="s">
        <v>1671</v>
      </c>
      <c r="T97" s="166" t="s">
        <v>1832</v>
      </c>
      <c r="U97" s="166">
        <v>44621</v>
      </c>
      <c r="V97" s="166">
        <v>44640</v>
      </c>
      <c r="W97" s="168"/>
      <c r="X97" s="164"/>
      <c r="Y97" s="174"/>
      <c r="Z97" s="174"/>
      <c r="AA97" s="175">
        <v>44624</v>
      </c>
      <c r="AB97" s="176">
        <v>1</v>
      </c>
      <c r="AC97" s="176">
        <v>44678</v>
      </c>
      <c r="AD97" s="176" t="s">
        <v>60</v>
      </c>
      <c r="AE97" s="138">
        <v>3</v>
      </c>
    </row>
    <row r="98" spans="1:31" s="138" customFormat="1" hidden="1">
      <c r="A98" s="243">
        <v>68</v>
      </c>
      <c r="B98" s="35">
        <v>7711099100</v>
      </c>
      <c r="C98" s="248" t="s">
        <v>1878</v>
      </c>
      <c r="D98" s="248" t="s">
        <v>523</v>
      </c>
      <c r="E98" s="248"/>
      <c r="F98" s="248" t="s">
        <v>1648</v>
      </c>
      <c r="G98" s="248" t="s">
        <v>1879</v>
      </c>
      <c r="H98" s="250" t="s">
        <v>1262</v>
      </c>
      <c r="I98" s="35" t="s">
        <v>52</v>
      </c>
      <c r="J98" s="243">
        <v>2</v>
      </c>
      <c r="K98" s="262">
        <v>44618</v>
      </c>
      <c r="L98" s="262">
        <v>44642</v>
      </c>
      <c r="M98" s="263" t="s">
        <v>53</v>
      </c>
      <c r="N98" s="264">
        <v>202202318</v>
      </c>
      <c r="O98" s="275"/>
      <c r="P98" s="263" t="s">
        <v>54</v>
      </c>
      <c r="Q98" s="167"/>
      <c r="R98" s="166" t="s">
        <v>1880</v>
      </c>
      <c r="S98" s="165" t="s">
        <v>1631</v>
      </c>
      <c r="T98" s="166" t="s">
        <v>1881</v>
      </c>
      <c r="U98" s="166">
        <v>44623</v>
      </c>
      <c r="V98" s="166"/>
      <c r="W98" s="168"/>
      <c r="X98" s="164"/>
      <c r="Y98" s="174"/>
      <c r="Z98" s="174"/>
      <c r="AA98" s="175">
        <v>44627</v>
      </c>
      <c r="AB98" s="176">
        <v>2</v>
      </c>
      <c r="AC98" s="176">
        <v>44678</v>
      </c>
      <c r="AD98" s="176" t="s">
        <v>60</v>
      </c>
      <c r="AE98" s="138">
        <v>3</v>
      </c>
    </row>
    <row r="99" spans="1:31" s="138" customFormat="1" hidden="1">
      <c r="A99" s="243">
        <v>69</v>
      </c>
      <c r="B99" s="35">
        <v>7711099100</v>
      </c>
      <c r="C99" s="248" t="s">
        <v>1882</v>
      </c>
      <c r="D99" s="248" t="s">
        <v>272</v>
      </c>
      <c r="E99" s="248"/>
      <c r="F99" s="248" t="s">
        <v>1648</v>
      </c>
      <c r="G99" s="248" t="s">
        <v>1883</v>
      </c>
      <c r="H99" s="250" t="s">
        <v>1262</v>
      </c>
      <c r="I99" s="35" t="s">
        <v>52</v>
      </c>
      <c r="J99" s="243">
        <v>2</v>
      </c>
      <c r="K99" s="262">
        <v>44618</v>
      </c>
      <c r="L99" s="262">
        <v>44642</v>
      </c>
      <c r="M99" s="263" t="s">
        <v>53</v>
      </c>
      <c r="N99" s="264">
        <v>202202318</v>
      </c>
      <c r="O99" s="275"/>
      <c r="P99" s="263" t="s">
        <v>54</v>
      </c>
      <c r="Q99" s="167"/>
      <c r="R99" s="166" t="s">
        <v>1880</v>
      </c>
      <c r="S99" s="165" t="s">
        <v>1631</v>
      </c>
      <c r="T99" s="166" t="s">
        <v>1881</v>
      </c>
      <c r="U99" s="166">
        <v>44623</v>
      </c>
      <c r="V99" s="166"/>
      <c r="W99" s="168"/>
      <c r="X99" s="164"/>
      <c r="Y99" s="174"/>
      <c r="Z99" s="174"/>
      <c r="AA99" s="175">
        <v>44627</v>
      </c>
      <c r="AB99" s="176">
        <v>2</v>
      </c>
      <c r="AC99" s="176">
        <v>44678</v>
      </c>
      <c r="AD99" s="176" t="s">
        <v>60</v>
      </c>
      <c r="AE99" s="138">
        <v>3</v>
      </c>
    </row>
    <row r="100" spans="1:31" s="138" customFormat="1" hidden="1">
      <c r="A100" s="243">
        <v>70</v>
      </c>
      <c r="B100" s="35">
        <v>7711099700</v>
      </c>
      <c r="C100" s="248">
        <v>2218001022</v>
      </c>
      <c r="D100" s="248" t="s">
        <v>1884</v>
      </c>
      <c r="E100" s="248" t="s">
        <v>1885</v>
      </c>
      <c r="F100" s="248"/>
      <c r="G100" s="248" t="s">
        <v>1886</v>
      </c>
      <c r="H100" s="250"/>
      <c r="I100" s="35" t="s">
        <v>52</v>
      </c>
      <c r="J100" s="243">
        <v>2</v>
      </c>
      <c r="K100" s="262">
        <v>44618</v>
      </c>
      <c r="L100" s="262">
        <v>44642</v>
      </c>
      <c r="M100" s="263" t="s">
        <v>53</v>
      </c>
      <c r="N100" s="264">
        <v>202202318</v>
      </c>
      <c r="O100" s="275"/>
      <c r="P100" s="263" t="s">
        <v>54</v>
      </c>
      <c r="Q100" s="167"/>
      <c r="R100" s="166" t="s">
        <v>1887</v>
      </c>
      <c r="S100" s="165" t="s">
        <v>1888</v>
      </c>
      <c r="T100" s="166" t="s">
        <v>1889</v>
      </c>
      <c r="U100" s="166">
        <v>44620</v>
      </c>
      <c r="V100" s="166">
        <v>44627</v>
      </c>
      <c r="W100" s="168"/>
      <c r="X100" s="164"/>
      <c r="Y100" s="174"/>
      <c r="Z100" s="174"/>
      <c r="AA100" s="175">
        <v>44623</v>
      </c>
      <c r="AB100" s="176">
        <v>2</v>
      </c>
      <c r="AC100" s="176">
        <v>44678</v>
      </c>
      <c r="AD100" s="176" t="s">
        <v>60</v>
      </c>
      <c r="AE100" s="138">
        <v>3</v>
      </c>
    </row>
    <row r="101" spans="1:31" s="138" customFormat="1" hidden="1">
      <c r="A101" s="243">
        <v>71</v>
      </c>
      <c r="B101" s="35">
        <v>7711099200</v>
      </c>
      <c r="C101" s="248">
        <v>2221000300</v>
      </c>
      <c r="D101" s="248" t="s">
        <v>1890</v>
      </c>
      <c r="E101" s="248"/>
      <c r="F101" s="248"/>
      <c r="G101" s="248" t="s">
        <v>1891</v>
      </c>
      <c r="H101" s="250" t="s">
        <v>1262</v>
      </c>
      <c r="I101" s="35" t="s">
        <v>52</v>
      </c>
      <c r="J101" s="243">
        <v>2</v>
      </c>
      <c r="K101" s="262">
        <v>44618</v>
      </c>
      <c r="L101" s="262">
        <v>44642</v>
      </c>
      <c r="M101" s="263" t="s">
        <v>53</v>
      </c>
      <c r="N101" s="264">
        <v>202202318</v>
      </c>
      <c r="O101" s="275"/>
      <c r="P101" s="263" t="s">
        <v>54</v>
      </c>
      <c r="Q101" s="167"/>
      <c r="R101" s="166" t="s">
        <v>1887</v>
      </c>
      <c r="S101" s="165" t="s">
        <v>1888</v>
      </c>
      <c r="T101" s="166" t="s">
        <v>1889</v>
      </c>
      <c r="U101" s="166">
        <v>44620</v>
      </c>
      <c r="V101" s="166">
        <v>44627</v>
      </c>
      <c r="W101" s="168"/>
      <c r="X101" s="164"/>
      <c r="Y101" s="174"/>
      <c r="Z101" s="174"/>
      <c r="AA101" s="175">
        <v>44623</v>
      </c>
      <c r="AB101" s="176">
        <v>2</v>
      </c>
      <c r="AC101" s="176">
        <v>44678</v>
      </c>
      <c r="AD101" s="176" t="s">
        <v>60</v>
      </c>
      <c r="AE101" s="138">
        <v>3</v>
      </c>
    </row>
    <row r="102" spans="1:31" s="138" customFormat="1" hidden="1">
      <c r="A102" s="243">
        <v>72</v>
      </c>
      <c r="B102" s="35">
        <v>7711099100</v>
      </c>
      <c r="C102" s="248">
        <v>2223016028</v>
      </c>
      <c r="D102" s="248" t="s">
        <v>1892</v>
      </c>
      <c r="E102" s="248"/>
      <c r="F102" s="248"/>
      <c r="G102" s="248" t="s">
        <v>1893</v>
      </c>
      <c r="H102" s="250" t="s">
        <v>1262</v>
      </c>
      <c r="I102" s="35" t="s">
        <v>52</v>
      </c>
      <c r="J102" s="243">
        <v>4</v>
      </c>
      <c r="K102" s="262">
        <v>44618</v>
      </c>
      <c r="L102" s="262">
        <v>44642</v>
      </c>
      <c r="M102" s="263" t="s">
        <v>53</v>
      </c>
      <c r="N102" s="264">
        <v>202202318</v>
      </c>
      <c r="O102" s="275"/>
      <c r="P102" s="263" t="s">
        <v>54</v>
      </c>
      <c r="Q102" s="167"/>
      <c r="R102" s="166" t="s">
        <v>1887</v>
      </c>
      <c r="S102" s="165" t="s">
        <v>1888</v>
      </c>
      <c r="T102" s="166" t="s">
        <v>1889</v>
      </c>
      <c r="U102" s="166">
        <v>44620</v>
      </c>
      <c r="V102" s="166">
        <v>44627</v>
      </c>
      <c r="W102" s="168"/>
      <c r="X102" s="164"/>
      <c r="Y102" s="174"/>
      <c r="Z102" s="174"/>
      <c r="AA102" s="175">
        <v>44623</v>
      </c>
      <c r="AB102" s="176">
        <v>4</v>
      </c>
      <c r="AC102" s="176">
        <v>44678</v>
      </c>
      <c r="AD102" s="176" t="s">
        <v>60</v>
      </c>
      <c r="AE102" s="138">
        <v>3</v>
      </c>
    </row>
    <row r="103" spans="1:31" s="138" customFormat="1" hidden="1">
      <c r="A103" s="243">
        <v>73</v>
      </c>
      <c r="B103" s="35">
        <v>7711099300</v>
      </c>
      <c r="C103" s="248">
        <v>2251000016</v>
      </c>
      <c r="D103" s="248" t="s">
        <v>1894</v>
      </c>
      <c r="E103" s="248"/>
      <c r="F103" s="248" t="s">
        <v>1895</v>
      </c>
      <c r="G103" s="248" t="s">
        <v>1896</v>
      </c>
      <c r="H103" s="250" t="s">
        <v>1262</v>
      </c>
      <c r="I103" s="35" t="s">
        <v>52</v>
      </c>
      <c r="J103" s="243">
        <v>4</v>
      </c>
      <c r="K103" s="262">
        <v>44618</v>
      </c>
      <c r="L103" s="262">
        <v>44642</v>
      </c>
      <c r="M103" s="263" t="s">
        <v>53</v>
      </c>
      <c r="N103" s="264">
        <v>202202318</v>
      </c>
      <c r="O103" s="275"/>
      <c r="P103" s="263" t="s">
        <v>54</v>
      </c>
      <c r="Q103" s="167"/>
      <c r="R103" s="166" t="s">
        <v>1887</v>
      </c>
      <c r="S103" s="165" t="s">
        <v>1888</v>
      </c>
      <c r="T103" s="166" t="s">
        <v>1889</v>
      </c>
      <c r="U103" s="166">
        <v>44620</v>
      </c>
      <c r="V103" s="166">
        <v>44627</v>
      </c>
      <c r="W103" s="168"/>
      <c r="X103" s="164"/>
      <c r="Y103" s="174"/>
      <c r="Z103" s="174"/>
      <c r="AA103" s="175">
        <v>44623</v>
      </c>
      <c r="AB103" s="176">
        <v>4</v>
      </c>
      <c r="AC103" s="176">
        <v>44678</v>
      </c>
      <c r="AD103" s="176" t="s">
        <v>60</v>
      </c>
      <c r="AE103" s="138">
        <v>3</v>
      </c>
    </row>
    <row r="104" spans="1:31" s="138" customFormat="1" hidden="1">
      <c r="A104" s="243">
        <v>1</v>
      </c>
      <c r="B104" s="35">
        <v>7711092120</v>
      </c>
      <c r="C104" s="248">
        <v>2241000003</v>
      </c>
      <c r="D104" s="248" t="s">
        <v>1897</v>
      </c>
      <c r="E104" s="248"/>
      <c r="F104" s="248" t="s">
        <v>1898</v>
      </c>
      <c r="G104" s="248" t="s">
        <v>1899</v>
      </c>
      <c r="H104" s="250"/>
      <c r="I104" s="35" t="s">
        <v>52</v>
      </c>
      <c r="J104" s="243">
        <v>23</v>
      </c>
      <c r="K104" s="262">
        <v>44622</v>
      </c>
      <c r="L104" s="262">
        <v>44646</v>
      </c>
      <c r="M104" s="263" t="s">
        <v>389</v>
      </c>
      <c r="N104" s="264">
        <v>202203050</v>
      </c>
      <c r="O104" s="275"/>
      <c r="P104" s="263" t="s">
        <v>54</v>
      </c>
      <c r="Q104" s="167"/>
      <c r="R104" s="166" t="s">
        <v>1900</v>
      </c>
      <c r="S104" s="165" t="s">
        <v>1631</v>
      </c>
      <c r="T104" s="166" t="s">
        <v>1901</v>
      </c>
      <c r="U104" s="166"/>
      <c r="V104" s="166"/>
      <c r="W104" s="168"/>
      <c r="X104" s="164"/>
      <c r="Y104" s="174"/>
      <c r="Z104" s="174"/>
      <c r="AA104" s="175">
        <v>44649</v>
      </c>
      <c r="AB104" s="176">
        <v>23</v>
      </c>
      <c r="AC104" s="176">
        <v>44701</v>
      </c>
      <c r="AD104" s="176" t="s">
        <v>408</v>
      </c>
      <c r="AE104" s="138">
        <v>1</v>
      </c>
    </row>
    <row r="105" spans="1:31" s="138" customFormat="1" hidden="1">
      <c r="A105" s="243">
        <v>2</v>
      </c>
      <c r="B105" s="35">
        <v>7711092160</v>
      </c>
      <c r="C105" s="248">
        <v>2241000003</v>
      </c>
      <c r="D105" s="248" t="s">
        <v>1897</v>
      </c>
      <c r="E105" s="248"/>
      <c r="F105" s="248" t="s">
        <v>1898</v>
      </c>
      <c r="G105" s="248" t="s">
        <v>1899</v>
      </c>
      <c r="H105" s="250"/>
      <c r="I105" s="35" t="s">
        <v>52</v>
      </c>
      <c r="J105" s="243">
        <v>20</v>
      </c>
      <c r="K105" s="262">
        <v>44622</v>
      </c>
      <c r="L105" s="262">
        <v>44646</v>
      </c>
      <c r="M105" s="263" t="s">
        <v>389</v>
      </c>
      <c r="N105" s="264">
        <v>202203050</v>
      </c>
      <c r="O105" s="275"/>
      <c r="P105" s="263" t="s">
        <v>54</v>
      </c>
      <c r="Q105" s="167"/>
      <c r="R105" s="166" t="s">
        <v>1900</v>
      </c>
      <c r="S105" s="165" t="s">
        <v>1631</v>
      </c>
      <c r="T105" s="166" t="s">
        <v>1901</v>
      </c>
      <c r="U105" s="166"/>
      <c r="V105" s="166"/>
      <c r="W105" s="168"/>
      <c r="X105" s="164"/>
      <c r="Y105" s="174"/>
      <c r="Z105" s="174"/>
      <c r="AA105" s="175">
        <v>44649</v>
      </c>
      <c r="AB105" s="176">
        <v>20</v>
      </c>
      <c r="AC105" s="176">
        <v>44701</v>
      </c>
      <c r="AD105" s="176" t="s">
        <v>408</v>
      </c>
      <c r="AE105" s="138">
        <v>1</v>
      </c>
    </row>
    <row r="106" spans="1:31" s="138" customFormat="1" hidden="1">
      <c r="A106" s="243">
        <v>3</v>
      </c>
      <c r="B106" s="35">
        <v>7711092180</v>
      </c>
      <c r="C106" s="248">
        <v>2241000003</v>
      </c>
      <c r="D106" s="248" t="s">
        <v>1897</v>
      </c>
      <c r="E106" s="248"/>
      <c r="F106" s="248" t="s">
        <v>1898</v>
      </c>
      <c r="G106" s="248" t="s">
        <v>1899</v>
      </c>
      <c r="H106" s="250"/>
      <c r="I106" s="35" t="s">
        <v>52</v>
      </c>
      <c r="J106" s="243">
        <v>18</v>
      </c>
      <c r="K106" s="262">
        <v>44622</v>
      </c>
      <c r="L106" s="262">
        <v>44646</v>
      </c>
      <c r="M106" s="263" t="s">
        <v>389</v>
      </c>
      <c r="N106" s="264">
        <v>202203050</v>
      </c>
      <c r="O106" s="275"/>
      <c r="P106" s="263" t="s">
        <v>54</v>
      </c>
      <c r="Q106" s="167"/>
      <c r="R106" s="166" t="s">
        <v>1900</v>
      </c>
      <c r="S106" s="165" t="s">
        <v>1631</v>
      </c>
      <c r="T106" s="166" t="s">
        <v>1901</v>
      </c>
      <c r="U106" s="166"/>
      <c r="V106" s="166"/>
      <c r="W106" s="168"/>
      <c r="X106" s="164"/>
      <c r="Y106" s="174"/>
      <c r="Z106" s="174"/>
      <c r="AA106" s="175">
        <v>44649</v>
      </c>
      <c r="AB106" s="176">
        <v>18</v>
      </c>
      <c r="AC106" s="176">
        <v>44701</v>
      </c>
      <c r="AD106" s="176" t="s">
        <v>408</v>
      </c>
      <c r="AE106" s="138">
        <v>1</v>
      </c>
    </row>
    <row r="107" spans="1:31" s="138" customFormat="1" hidden="1">
      <c r="A107" s="243">
        <v>4</v>
      </c>
      <c r="B107" s="35">
        <v>7711092160</v>
      </c>
      <c r="C107" s="248">
        <v>2241000004</v>
      </c>
      <c r="D107" s="248" t="s">
        <v>1897</v>
      </c>
      <c r="E107" s="248"/>
      <c r="F107" s="248" t="s">
        <v>1898</v>
      </c>
      <c r="G107" s="248" t="s">
        <v>1902</v>
      </c>
      <c r="H107" s="250"/>
      <c r="I107" s="35" t="s">
        <v>566</v>
      </c>
      <c r="J107" s="243">
        <v>2</v>
      </c>
      <c r="K107" s="262">
        <v>44622</v>
      </c>
      <c r="L107" s="262">
        <v>44646</v>
      </c>
      <c r="M107" s="263" t="s">
        <v>389</v>
      </c>
      <c r="N107" s="264">
        <v>202203050</v>
      </c>
      <c r="O107" s="275"/>
      <c r="P107" s="263" t="s">
        <v>54</v>
      </c>
      <c r="Q107" s="167"/>
      <c r="R107" s="166" t="s">
        <v>1900</v>
      </c>
      <c r="S107" s="165" t="s">
        <v>1631</v>
      </c>
      <c r="T107" s="166" t="s">
        <v>1901</v>
      </c>
      <c r="U107" s="166"/>
      <c r="V107" s="166"/>
      <c r="W107" s="168"/>
      <c r="X107" s="164"/>
      <c r="Y107" s="174"/>
      <c r="Z107" s="174"/>
      <c r="AA107" s="175">
        <v>44649</v>
      </c>
      <c r="AB107" s="176">
        <v>2</v>
      </c>
      <c r="AC107" s="176">
        <v>44701</v>
      </c>
      <c r="AD107" s="176" t="s">
        <v>408</v>
      </c>
      <c r="AE107" s="138">
        <v>1</v>
      </c>
    </row>
    <row r="108" spans="1:31" s="138" customFormat="1" hidden="1">
      <c r="A108" s="243">
        <v>5</v>
      </c>
      <c r="B108" s="35">
        <v>7711092180</v>
      </c>
      <c r="C108" s="248">
        <v>2241000004</v>
      </c>
      <c r="D108" s="248" t="s">
        <v>1897</v>
      </c>
      <c r="E108" s="248"/>
      <c r="F108" s="248" t="s">
        <v>1898</v>
      </c>
      <c r="G108" s="248" t="s">
        <v>1902</v>
      </c>
      <c r="H108" s="250"/>
      <c r="I108" s="35" t="s">
        <v>52</v>
      </c>
      <c r="J108" s="243">
        <v>2</v>
      </c>
      <c r="K108" s="262">
        <v>44622</v>
      </c>
      <c r="L108" s="262">
        <v>44646</v>
      </c>
      <c r="M108" s="263" t="s">
        <v>389</v>
      </c>
      <c r="N108" s="264">
        <v>202203050</v>
      </c>
      <c r="O108" s="275"/>
      <c r="P108" s="263" t="s">
        <v>54</v>
      </c>
      <c r="Q108" s="167"/>
      <c r="R108" s="166" t="s">
        <v>1900</v>
      </c>
      <c r="S108" s="165" t="s">
        <v>1631</v>
      </c>
      <c r="T108" s="166" t="s">
        <v>1901</v>
      </c>
      <c r="U108" s="166"/>
      <c r="V108" s="166"/>
      <c r="W108" s="168"/>
      <c r="X108" s="164"/>
      <c r="Y108" s="174"/>
      <c r="Z108" s="174"/>
      <c r="AA108" s="175">
        <v>44649</v>
      </c>
      <c r="AB108" s="176">
        <v>2</v>
      </c>
      <c r="AC108" s="176">
        <v>44701</v>
      </c>
      <c r="AD108" s="176" t="s">
        <v>408</v>
      </c>
      <c r="AE108" s="138">
        <v>1</v>
      </c>
    </row>
    <row r="109" spans="1:31" s="138" customFormat="1" hidden="1">
      <c r="A109" s="243">
        <v>6</v>
      </c>
      <c r="B109" s="35">
        <v>7711092160</v>
      </c>
      <c r="C109" s="248">
        <v>2241000009</v>
      </c>
      <c r="D109" s="248" t="s">
        <v>1897</v>
      </c>
      <c r="E109" s="248"/>
      <c r="F109" s="248" t="s">
        <v>1898</v>
      </c>
      <c r="G109" s="248" t="s">
        <v>1903</v>
      </c>
      <c r="H109" s="250"/>
      <c r="I109" s="35" t="s">
        <v>52</v>
      </c>
      <c r="J109" s="243">
        <v>2</v>
      </c>
      <c r="K109" s="262">
        <v>44622</v>
      </c>
      <c r="L109" s="262">
        <v>44646</v>
      </c>
      <c r="M109" s="263" t="s">
        <v>389</v>
      </c>
      <c r="N109" s="264">
        <v>202203050</v>
      </c>
      <c r="O109" s="275"/>
      <c r="P109" s="263" t="s">
        <v>54</v>
      </c>
      <c r="Q109" s="167"/>
      <c r="R109" s="166" t="s">
        <v>1900</v>
      </c>
      <c r="S109" s="165" t="s">
        <v>1631</v>
      </c>
      <c r="T109" s="166" t="s">
        <v>1901</v>
      </c>
      <c r="U109" s="166"/>
      <c r="V109" s="166"/>
      <c r="W109" s="168"/>
      <c r="X109" s="164"/>
      <c r="Y109" s="174"/>
      <c r="Z109" s="174"/>
      <c r="AA109" s="175">
        <v>44649</v>
      </c>
      <c r="AB109" s="176">
        <v>2</v>
      </c>
      <c r="AC109" s="176">
        <v>44701</v>
      </c>
      <c r="AD109" s="176" t="s">
        <v>408</v>
      </c>
      <c r="AE109" s="138">
        <v>1</v>
      </c>
    </row>
    <row r="110" spans="1:31" s="138" customFormat="1" hidden="1">
      <c r="A110" s="243">
        <v>7</v>
      </c>
      <c r="B110" s="35">
        <v>7711092180</v>
      </c>
      <c r="C110" s="248">
        <v>2241000009</v>
      </c>
      <c r="D110" s="248" t="s">
        <v>1897</v>
      </c>
      <c r="E110" s="248"/>
      <c r="F110" s="248" t="s">
        <v>1898</v>
      </c>
      <c r="G110" s="248" t="s">
        <v>1903</v>
      </c>
      <c r="H110" s="250"/>
      <c r="I110" s="35" t="s">
        <v>52</v>
      </c>
      <c r="J110" s="243">
        <v>2</v>
      </c>
      <c r="K110" s="262">
        <v>44622</v>
      </c>
      <c r="L110" s="262">
        <v>44646</v>
      </c>
      <c r="M110" s="263" t="s">
        <v>389</v>
      </c>
      <c r="N110" s="264">
        <v>202203050</v>
      </c>
      <c r="O110" s="275"/>
      <c r="P110" s="263" t="s">
        <v>54</v>
      </c>
      <c r="Q110" s="167"/>
      <c r="R110" s="166" t="s">
        <v>1900</v>
      </c>
      <c r="S110" s="165" t="s">
        <v>1631</v>
      </c>
      <c r="T110" s="166" t="s">
        <v>1901</v>
      </c>
      <c r="U110" s="166"/>
      <c r="V110" s="166"/>
      <c r="W110" s="168"/>
      <c r="X110" s="164"/>
      <c r="Y110" s="174"/>
      <c r="Z110" s="174"/>
      <c r="AA110" s="175">
        <v>44649</v>
      </c>
      <c r="AB110" s="176">
        <v>2</v>
      </c>
      <c r="AC110" s="176">
        <v>44701</v>
      </c>
      <c r="AD110" s="176" t="s">
        <v>408</v>
      </c>
      <c r="AE110" s="138">
        <v>1</v>
      </c>
    </row>
    <row r="111" spans="1:31" s="138" customFormat="1" hidden="1">
      <c r="A111" s="243">
        <v>8</v>
      </c>
      <c r="B111" s="35">
        <v>7710668015</v>
      </c>
      <c r="C111" s="248">
        <v>2241000013</v>
      </c>
      <c r="D111" s="248" t="s">
        <v>1897</v>
      </c>
      <c r="E111" s="248" t="s">
        <v>1904</v>
      </c>
      <c r="F111" s="248" t="s">
        <v>1898</v>
      </c>
      <c r="G111" s="248"/>
      <c r="H111" s="250" t="s">
        <v>388</v>
      </c>
      <c r="I111" s="35" t="s">
        <v>52</v>
      </c>
      <c r="J111" s="243">
        <v>6</v>
      </c>
      <c r="K111" s="262">
        <v>44622</v>
      </c>
      <c r="L111" s="262">
        <v>44646</v>
      </c>
      <c r="M111" s="263" t="s">
        <v>389</v>
      </c>
      <c r="N111" s="264">
        <v>202203050</v>
      </c>
      <c r="O111" s="275"/>
      <c r="P111" s="263" t="s">
        <v>54</v>
      </c>
      <c r="Q111" s="167"/>
      <c r="R111" s="166" t="s">
        <v>1900</v>
      </c>
      <c r="S111" s="165" t="s">
        <v>1631</v>
      </c>
      <c r="T111" s="166" t="s">
        <v>1901</v>
      </c>
      <c r="U111" s="166"/>
      <c r="V111" s="166"/>
      <c r="W111" s="168"/>
      <c r="X111" s="164"/>
      <c r="Y111" s="174"/>
      <c r="Z111" s="174"/>
      <c r="AA111" s="175">
        <v>44649</v>
      </c>
      <c r="AB111" s="176">
        <v>6</v>
      </c>
      <c r="AC111" s="176">
        <v>44701</v>
      </c>
      <c r="AD111" s="176" t="s">
        <v>408</v>
      </c>
      <c r="AE111" s="138">
        <v>1</v>
      </c>
    </row>
    <row r="112" spans="1:31" s="138" customFormat="1" hidden="1">
      <c r="A112" s="243">
        <v>9</v>
      </c>
      <c r="B112" s="35">
        <v>7710664150</v>
      </c>
      <c r="C112" s="248">
        <v>6310664152</v>
      </c>
      <c r="D112" s="248" t="s">
        <v>1905</v>
      </c>
      <c r="E112" s="248"/>
      <c r="F112" s="248" t="s">
        <v>1906</v>
      </c>
      <c r="G112" s="248" t="s">
        <v>1907</v>
      </c>
      <c r="H112" s="250" t="s">
        <v>388</v>
      </c>
      <c r="I112" s="35" t="s">
        <v>52</v>
      </c>
      <c r="J112" s="243">
        <v>2</v>
      </c>
      <c r="K112" s="262">
        <v>44622</v>
      </c>
      <c r="L112" s="262">
        <v>44646</v>
      </c>
      <c r="M112" s="263" t="s">
        <v>389</v>
      </c>
      <c r="N112" s="264">
        <v>202203050</v>
      </c>
      <c r="O112" s="275" t="s">
        <v>1908</v>
      </c>
      <c r="P112" s="263" t="s">
        <v>54</v>
      </c>
      <c r="Q112" s="167"/>
      <c r="R112" s="166" t="s">
        <v>1906</v>
      </c>
      <c r="S112" s="165" t="s">
        <v>1631</v>
      </c>
      <c r="T112" s="166" t="s">
        <v>1909</v>
      </c>
      <c r="U112" s="166">
        <v>44623</v>
      </c>
      <c r="V112" s="166">
        <v>44640</v>
      </c>
      <c r="W112" s="168"/>
      <c r="X112" s="164"/>
      <c r="Y112" s="174"/>
      <c r="Z112" s="174"/>
      <c r="AA112" s="175">
        <v>44628</v>
      </c>
      <c r="AB112" s="176">
        <v>2</v>
      </c>
      <c r="AC112" s="176">
        <v>44701</v>
      </c>
      <c r="AD112" s="176" t="s">
        <v>408</v>
      </c>
      <c r="AE112" s="138">
        <v>1</v>
      </c>
    </row>
    <row r="113" spans="1:31" s="138" customFormat="1" ht="28.5" hidden="1">
      <c r="A113" s="243">
        <v>10</v>
      </c>
      <c r="B113" s="35">
        <v>7711092150</v>
      </c>
      <c r="C113" s="248">
        <v>7700031005</v>
      </c>
      <c r="D113" s="248" t="s">
        <v>1779</v>
      </c>
      <c r="E113" s="248" t="s">
        <v>893</v>
      </c>
      <c r="F113" s="248" t="s">
        <v>1910</v>
      </c>
      <c r="G113" s="248" t="s">
        <v>1144</v>
      </c>
      <c r="H113" s="250"/>
      <c r="I113" s="35" t="s">
        <v>566</v>
      </c>
      <c r="J113" s="243">
        <v>1</v>
      </c>
      <c r="K113" s="262">
        <v>44622</v>
      </c>
      <c r="L113" s="262">
        <v>44646</v>
      </c>
      <c r="M113" s="263" t="s">
        <v>389</v>
      </c>
      <c r="N113" s="264">
        <v>202203050</v>
      </c>
      <c r="O113" s="275"/>
      <c r="P113" s="263" t="s">
        <v>54</v>
      </c>
      <c r="Q113" s="167"/>
      <c r="R113" s="166" t="s">
        <v>1910</v>
      </c>
      <c r="S113" s="165" t="s">
        <v>1631</v>
      </c>
      <c r="T113" s="166" t="s">
        <v>1911</v>
      </c>
      <c r="U113" s="166"/>
      <c r="V113" s="166"/>
      <c r="W113" s="168"/>
      <c r="X113" s="164"/>
      <c r="Y113" s="174"/>
      <c r="Z113" s="174"/>
      <c r="AA113" s="175">
        <v>44650</v>
      </c>
      <c r="AB113" s="176">
        <v>1</v>
      </c>
      <c r="AC113" s="176">
        <v>44701</v>
      </c>
      <c r="AD113" s="176" t="s">
        <v>408</v>
      </c>
      <c r="AE113" s="138">
        <v>1</v>
      </c>
    </row>
    <row r="114" spans="1:31" s="138" customFormat="1" ht="28.5" hidden="1">
      <c r="A114" s="243">
        <v>11</v>
      </c>
      <c r="B114" s="35">
        <v>7711092150</v>
      </c>
      <c r="C114" s="248" t="s">
        <v>1912</v>
      </c>
      <c r="D114" s="248" t="s">
        <v>1710</v>
      </c>
      <c r="E114" s="248"/>
      <c r="F114" s="248" t="s">
        <v>1913</v>
      </c>
      <c r="G114" s="248" t="s">
        <v>1914</v>
      </c>
      <c r="H114" s="250"/>
      <c r="I114" s="35" t="s">
        <v>52</v>
      </c>
      <c r="J114" s="243">
        <v>3</v>
      </c>
      <c r="K114" s="262"/>
      <c r="L114" s="262"/>
      <c r="M114" s="263" t="s">
        <v>389</v>
      </c>
      <c r="N114" s="264"/>
      <c r="O114" s="275" t="s">
        <v>1713</v>
      </c>
      <c r="P114" s="263" t="s">
        <v>54</v>
      </c>
      <c r="Q114" s="167"/>
      <c r="R114" s="166"/>
      <c r="S114" s="165"/>
      <c r="T114" s="166"/>
      <c r="U114" s="166"/>
      <c r="V114" s="166"/>
      <c r="W114" s="168"/>
      <c r="X114" s="164"/>
      <c r="Y114" s="174"/>
      <c r="Z114" s="174"/>
      <c r="AA114" s="175">
        <v>44623</v>
      </c>
      <c r="AB114" s="176">
        <v>3</v>
      </c>
      <c r="AC114" s="176">
        <v>44701</v>
      </c>
      <c r="AD114" s="176" t="s">
        <v>408</v>
      </c>
      <c r="AE114" s="138">
        <v>1</v>
      </c>
    </row>
    <row r="115" spans="1:31" s="138" customFormat="1" ht="28.5" hidden="1">
      <c r="A115" s="243">
        <v>12</v>
      </c>
      <c r="B115" s="35">
        <v>7711092165</v>
      </c>
      <c r="C115" s="248" t="s">
        <v>1912</v>
      </c>
      <c r="D115" s="248" t="s">
        <v>1710</v>
      </c>
      <c r="E115" s="248"/>
      <c r="F115" s="248" t="s">
        <v>1913</v>
      </c>
      <c r="G115" s="248" t="s">
        <v>1914</v>
      </c>
      <c r="H115" s="250"/>
      <c r="I115" s="35" t="s">
        <v>52</v>
      </c>
      <c r="J115" s="243">
        <v>4</v>
      </c>
      <c r="K115" s="262"/>
      <c r="L115" s="262"/>
      <c r="M115" s="263" t="s">
        <v>389</v>
      </c>
      <c r="N115" s="264"/>
      <c r="O115" s="275" t="s">
        <v>1713</v>
      </c>
      <c r="P115" s="263" t="s">
        <v>54</v>
      </c>
      <c r="Q115" s="167"/>
      <c r="R115" s="166"/>
      <c r="S115" s="165"/>
      <c r="T115" s="166"/>
      <c r="U115" s="166"/>
      <c r="V115" s="166"/>
      <c r="W115" s="168"/>
      <c r="X115" s="164"/>
      <c r="Y115" s="174"/>
      <c r="Z115" s="174"/>
      <c r="AA115" s="175">
        <v>44623</v>
      </c>
      <c r="AB115" s="176">
        <v>4</v>
      </c>
      <c r="AC115" s="176">
        <v>44701</v>
      </c>
      <c r="AD115" s="176" t="s">
        <v>408</v>
      </c>
      <c r="AE115" s="138">
        <v>1</v>
      </c>
    </row>
    <row r="116" spans="1:31" s="138" customFormat="1" ht="28.5" hidden="1">
      <c r="A116" s="243">
        <v>13</v>
      </c>
      <c r="B116" s="35">
        <v>7711092210</v>
      </c>
      <c r="C116" s="248" t="s">
        <v>1912</v>
      </c>
      <c r="D116" s="248" t="s">
        <v>1710</v>
      </c>
      <c r="E116" s="248"/>
      <c r="F116" s="248" t="s">
        <v>1913</v>
      </c>
      <c r="G116" s="248" t="s">
        <v>1914</v>
      </c>
      <c r="H116" s="250"/>
      <c r="I116" s="35" t="s">
        <v>52</v>
      </c>
      <c r="J116" s="243">
        <v>3</v>
      </c>
      <c r="K116" s="262"/>
      <c r="L116" s="262"/>
      <c r="M116" s="263" t="s">
        <v>389</v>
      </c>
      <c r="N116" s="264"/>
      <c r="O116" s="275" t="s">
        <v>1713</v>
      </c>
      <c r="P116" s="263" t="s">
        <v>54</v>
      </c>
      <c r="Q116" s="167"/>
      <c r="R116" s="166"/>
      <c r="S116" s="165"/>
      <c r="T116" s="166"/>
      <c r="U116" s="166"/>
      <c r="V116" s="166"/>
      <c r="W116" s="168"/>
      <c r="X116" s="164"/>
      <c r="Y116" s="174"/>
      <c r="Z116" s="174"/>
      <c r="AA116" s="175">
        <v>44623</v>
      </c>
      <c r="AB116" s="176">
        <v>3</v>
      </c>
      <c r="AC116" s="176">
        <v>44701</v>
      </c>
      <c r="AD116" s="176" t="s">
        <v>408</v>
      </c>
      <c r="AE116" s="138">
        <v>1</v>
      </c>
    </row>
    <row r="117" spans="1:31" s="138" customFormat="1" ht="28.5" hidden="1">
      <c r="A117" s="243">
        <v>14</v>
      </c>
      <c r="B117" s="35">
        <v>7711092220</v>
      </c>
      <c r="C117" s="248" t="s">
        <v>1912</v>
      </c>
      <c r="D117" s="248" t="s">
        <v>1710</v>
      </c>
      <c r="E117" s="248"/>
      <c r="F117" s="248" t="s">
        <v>1913</v>
      </c>
      <c r="G117" s="248" t="s">
        <v>1914</v>
      </c>
      <c r="H117" s="250"/>
      <c r="I117" s="35" t="s">
        <v>52</v>
      </c>
      <c r="J117" s="243">
        <v>2</v>
      </c>
      <c r="K117" s="262"/>
      <c r="L117" s="262"/>
      <c r="M117" s="263" t="s">
        <v>389</v>
      </c>
      <c r="N117" s="264"/>
      <c r="O117" s="275" t="s">
        <v>1713</v>
      </c>
      <c r="P117" s="263" t="s">
        <v>54</v>
      </c>
      <c r="Q117" s="167"/>
      <c r="R117" s="166"/>
      <c r="S117" s="165"/>
      <c r="T117" s="166"/>
      <c r="U117" s="166"/>
      <c r="V117" s="166"/>
      <c r="W117" s="168"/>
      <c r="X117" s="164"/>
      <c r="Y117" s="174"/>
      <c r="Z117" s="174"/>
      <c r="AA117" s="175">
        <v>44623</v>
      </c>
      <c r="AB117" s="176">
        <v>2</v>
      </c>
      <c r="AC117" s="176">
        <v>44701</v>
      </c>
      <c r="AD117" s="176" t="s">
        <v>408</v>
      </c>
      <c r="AE117" s="138">
        <v>1</v>
      </c>
    </row>
    <row r="118" spans="1:31" s="138" customFormat="1" ht="28.5" hidden="1">
      <c r="A118" s="243">
        <v>15</v>
      </c>
      <c r="B118" s="35">
        <v>7711092240</v>
      </c>
      <c r="C118" s="248" t="s">
        <v>1912</v>
      </c>
      <c r="D118" s="248" t="s">
        <v>1710</v>
      </c>
      <c r="E118" s="248"/>
      <c r="F118" s="248" t="s">
        <v>1913</v>
      </c>
      <c r="G118" s="248" t="s">
        <v>1914</v>
      </c>
      <c r="H118" s="250"/>
      <c r="I118" s="35" t="s">
        <v>52</v>
      </c>
      <c r="J118" s="243">
        <v>1</v>
      </c>
      <c r="K118" s="262"/>
      <c r="L118" s="262"/>
      <c r="M118" s="263" t="s">
        <v>389</v>
      </c>
      <c r="N118" s="264"/>
      <c r="O118" s="275" t="s">
        <v>1713</v>
      </c>
      <c r="P118" s="263" t="s">
        <v>54</v>
      </c>
      <c r="Q118" s="167"/>
      <c r="R118" s="166"/>
      <c r="S118" s="165"/>
      <c r="T118" s="166"/>
      <c r="U118" s="166"/>
      <c r="V118" s="166"/>
      <c r="W118" s="168"/>
      <c r="X118" s="164"/>
      <c r="Y118" s="174"/>
      <c r="Z118" s="174"/>
      <c r="AA118" s="175">
        <v>44623</v>
      </c>
      <c r="AB118" s="176">
        <v>1</v>
      </c>
      <c r="AC118" s="176">
        <v>44701</v>
      </c>
      <c r="AD118" s="176" t="s">
        <v>408</v>
      </c>
      <c r="AE118" s="138">
        <v>1</v>
      </c>
    </row>
    <row r="119" spans="1:31" s="138" customFormat="1" ht="28.5" hidden="1">
      <c r="A119" s="243">
        <v>16</v>
      </c>
      <c r="B119" s="35">
        <v>7711092255</v>
      </c>
      <c r="C119" s="248" t="s">
        <v>1912</v>
      </c>
      <c r="D119" s="248" t="s">
        <v>1710</v>
      </c>
      <c r="E119" s="248"/>
      <c r="F119" s="248" t="s">
        <v>1913</v>
      </c>
      <c r="G119" s="248" t="s">
        <v>1914</v>
      </c>
      <c r="H119" s="250"/>
      <c r="I119" s="35" t="s">
        <v>52</v>
      </c>
      <c r="J119" s="243">
        <v>1</v>
      </c>
      <c r="K119" s="262"/>
      <c r="L119" s="262"/>
      <c r="M119" s="263" t="s">
        <v>389</v>
      </c>
      <c r="N119" s="264"/>
      <c r="O119" s="275" t="s">
        <v>1713</v>
      </c>
      <c r="P119" s="263" t="s">
        <v>54</v>
      </c>
      <c r="Q119" s="167"/>
      <c r="R119" s="166"/>
      <c r="S119" s="165"/>
      <c r="T119" s="166"/>
      <c r="U119" s="166"/>
      <c r="V119" s="166"/>
      <c r="W119" s="168"/>
      <c r="X119" s="164"/>
      <c r="Y119" s="174"/>
      <c r="Z119" s="174"/>
      <c r="AA119" s="175">
        <v>44623</v>
      </c>
      <c r="AB119" s="176">
        <v>1</v>
      </c>
      <c r="AC119" s="176">
        <v>44701</v>
      </c>
      <c r="AD119" s="176" t="s">
        <v>408</v>
      </c>
      <c r="AE119" s="138">
        <v>1</v>
      </c>
    </row>
    <row r="120" spans="1:31" s="138" customFormat="1" ht="28.5" hidden="1">
      <c r="A120" s="243">
        <v>17</v>
      </c>
      <c r="B120" s="35">
        <v>7711092260</v>
      </c>
      <c r="C120" s="248" t="s">
        <v>1912</v>
      </c>
      <c r="D120" s="248" t="s">
        <v>1710</v>
      </c>
      <c r="E120" s="248"/>
      <c r="F120" s="248" t="s">
        <v>1913</v>
      </c>
      <c r="G120" s="248" t="s">
        <v>1914</v>
      </c>
      <c r="H120" s="250"/>
      <c r="I120" s="35" t="s">
        <v>52</v>
      </c>
      <c r="J120" s="243">
        <v>1</v>
      </c>
      <c r="K120" s="262"/>
      <c r="L120" s="262"/>
      <c r="M120" s="263" t="s">
        <v>389</v>
      </c>
      <c r="N120" s="264"/>
      <c r="O120" s="275" t="s">
        <v>1713</v>
      </c>
      <c r="P120" s="263" t="s">
        <v>54</v>
      </c>
      <c r="Q120" s="167"/>
      <c r="R120" s="166"/>
      <c r="S120" s="165"/>
      <c r="T120" s="166"/>
      <c r="U120" s="166"/>
      <c r="V120" s="166"/>
      <c r="W120" s="168"/>
      <c r="X120" s="164"/>
      <c r="Y120" s="174"/>
      <c r="Z120" s="174"/>
      <c r="AA120" s="175">
        <v>44623</v>
      </c>
      <c r="AB120" s="176">
        <v>1</v>
      </c>
      <c r="AC120" s="176">
        <v>44701</v>
      </c>
      <c r="AD120" s="176" t="s">
        <v>408</v>
      </c>
      <c r="AE120" s="138">
        <v>1</v>
      </c>
    </row>
    <row r="121" spans="1:31" s="138" customFormat="1" ht="28.5" hidden="1">
      <c r="A121" s="243">
        <v>18</v>
      </c>
      <c r="B121" s="35">
        <v>7711092265</v>
      </c>
      <c r="C121" s="248" t="s">
        <v>1912</v>
      </c>
      <c r="D121" s="248" t="s">
        <v>1710</v>
      </c>
      <c r="E121" s="248"/>
      <c r="F121" s="248" t="s">
        <v>1913</v>
      </c>
      <c r="G121" s="248" t="s">
        <v>1914</v>
      </c>
      <c r="H121" s="250"/>
      <c r="I121" s="35" t="s">
        <v>52</v>
      </c>
      <c r="J121" s="243">
        <v>1</v>
      </c>
      <c r="K121" s="262"/>
      <c r="L121" s="262"/>
      <c r="M121" s="263" t="s">
        <v>389</v>
      </c>
      <c r="N121" s="264"/>
      <c r="O121" s="275" t="s">
        <v>1713</v>
      </c>
      <c r="P121" s="263" t="s">
        <v>54</v>
      </c>
      <c r="Q121" s="167"/>
      <c r="R121" s="166"/>
      <c r="S121" s="165"/>
      <c r="T121" s="166"/>
      <c r="U121" s="166"/>
      <c r="V121" s="166"/>
      <c r="W121" s="168"/>
      <c r="X121" s="164"/>
      <c r="Y121" s="174"/>
      <c r="Z121" s="174"/>
      <c r="AA121" s="175">
        <v>44623</v>
      </c>
      <c r="AB121" s="176">
        <v>1</v>
      </c>
      <c r="AC121" s="176">
        <v>44701</v>
      </c>
      <c r="AD121" s="176" t="s">
        <v>408</v>
      </c>
      <c r="AE121" s="138">
        <v>1</v>
      </c>
    </row>
    <row r="122" spans="1:31" s="138" customFormat="1" ht="28.5" hidden="1">
      <c r="A122" s="243">
        <v>19</v>
      </c>
      <c r="B122" s="35">
        <v>7711092320</v>
      </c>
      <c r="C122" s="248" t="s">
        <v>1912</v>
      </c>
      <c r="D122" s="248" t="s">
        <v>1710</v>
      </c>
      <c r="E122" s="248"/>
      <c r="F122" s="248" t="s">
        <v>1913</v>
      </c>
      <c r="G122" s="248" t="s">
        <v>1914</v>
      </c>
      <c r="H122" s="250"/>
      <c r="I122" s="35" t="s">
        <v>52</v>
      </c>
      <c r="J122" s="243">
        <v>1</v>
      </c>
      <c r="K122" s="262"/>
      <c r="L122" s="262"/>
      <c r="M122" s="263" t="s">
        <v>389</v>
      </c>
      <c r="N122" s="264"/>
      <c r="O122" s="275" t="s">
        <v>1713</v>
      </c>
      <c r="P122" s="263" t="s">
        <v>54</v>
      </c>
      <c r="Q122" s="167"/>
      <c r="R122" s="166"/>
      <c r="S122" s="165"/>
      <c r="T122" s="166"/>
      <c r="U122" s="166"/>
      <c r="V122" s="166"/>
      <c r="W122" s="168"/>
      <c r="X122" s="164"/>
      <c r="Y122" s="174"/>
      <c r="Z122" s="174"/>
      <c r="AA122" s="175">
        <v>44623</v>
      </c>
      <c r="AB122" s="176">
        <v>1</v>
      </c>
      <c r="AC122" s="176">
        <v>44701</v>
      </c>
      <c r="AD122" s="176" t="s">
        <v>408</v>
      </c>
      <c r="AE122" s="138">
        <v>1</v>
      </c>
    </row>
    <row r="123" spans="1:31" s="138" customFormat="1" hidden="1">
      <c r="A123" s="243">
        <v>20</v>
      </c>
      <c r="B123" s="35">
        <v>7711092165</v>
      </c>
      <c r="C123" s="248" t="s">
        <v>1915</v>
      </c>
      <c r="D123" s="248" t="s">
        <v>1916</v>
      </c>
      <c r="E123" s="248"/>
      <c r="F123" s="248" t="s">
        <v>1913</v>
      </c>
      <c r="G123" s="248" t="s">
        <v>1917</v>
      </c>
      <c r="H123" s="250"/>
      <c r="I123" s="35" t="s">
        <v>52</v>
      </c>
      <c r="J123" s="243">
        <v>4</v>
      </c>
      <c r="K123" s="262"/>
      <c r="L123" s="262"/>
      <c r="M123" s="263" t="s">
        <v>389</v>
      </c>
      <c r="N123" s="264"/>
      <c r="O123" s="275" t="s">
        <v>1713</v>
      </c>
      <c r="P123" s="263" t="s">
        <v>54</v>
      </c>
      <c r="Q123" s="167"/>
      <c r="R123" s="166"/>
      <c r="S123" s="165"/>
      <c r="T123" s="166"/>
      <c r="U123" s="166"/>
      <c r="V123" s="166"/>
      <c r="W123" s="168"/>
      <c r="X123" s="164"/>
      <c r="Y123" s="174"/>
      <c r="Z123" s="174"/>
      <c r="AA123" s="175">
        <v>44627</v>
      </c>
      <c r="AB123" s="176">
        <v>4</v>
      </c>
      <c r="AC123" s="176">
        <v>44701</v>
      </c>
      <c r="AD123" s="176" t="s">
        <v>408</v>
      </c>
      <c r="AE123" s="138">
        <v>1</v>
      </c>
    </row>
    <row r="124" spans="1:31" s="138" customFormat="1" hidden="1">
      <c r="A124" s="243">
        <v>21</v>
      </c>
      <c r="B124" s="35">
        <v>7711092320</v>
      </c>
      <c r="C124" s="248" t="s">
        <v>1915</v>
      </c>
      <c r="D124" s="248" t="s">
        <v>1916</v>
      </c>
      <c r="E124" s="248"/>
      <c r="F124" s="248" t="s">
        <v>1913</v>
      </c>
      <c r="G124" s="248" t="s">
        <v>1917</v>
      </c>
      <c r="H124" s="250"/>
      <c r="I124" s="35" t="s">
        <v>52</v>
      </c>
      <c r="J124" s="243">
        <v>1</v>
      </c>
      <c r="K124" s="262"/>
      <c r="L124" s="262"/>
      <c r="M124" s="263" t="s">
        <v>389</v>
      </c>
      <c r="N124" s="264"/>
      <c r="O124" s="275" t="s">
        <v>1713</v>
      </c>
      <c r="P124" s="263" t="s">
        <v>54</v>
      </c>
      <c r="Q124" s="167"/>
      <c r="R124" s="166"/>
      <c r="S124" s="165"/>
      <c r="T124" s="166"/>
      <c r="U124" s="166"/>
      <c r="V124" s="166"/>
      <c r="W124" s="168"/>
      <c r="X124" s="164"/>
      <c r="Y124" s="174"/>
      <c r="Z124" s="174"/>
      <c r="AA124" s="175">
        <v>44627</v>
      </c>
      <c r="AB124" s="176">
        <v>1</v>
      </c>
      <c r="AC124" s="176">
        <v>44701</v>
      </c>
      <c r="AD124" s="176" t="s">
        <v>408</v>
      </c>
      <c r="AE124" s="138">
        <v>1</v>
      </c>
    </row>
    <row r="125" spans="1:31" s="138" customFormat="1" hidden="1">
      <c r="A125" s="243">
        <v>22</v>
      </c>
      <c r="B125" s="35">
        <v>7710720245</v>
      </c>
      <c r="C125" s="248" t="s">
        <v>1918</v>
      </c>
      <c r="D125" s="248" t="s">
        <v>1919</v>
      </c>
      <c r="E125" s="248"/>
      <c r="F125" s="248" t="s">
        <v>1913</v>
      </c>
      <c r="G125" s="248" t="s">
        <v>1920</v>
      </c>
      <c r="H125" s="250"/>
      <c r="I125" s="35" t="s">
        <v>52</v>
      </c>
      <c r="J125" s="243">
        <v>13</v>
      </c>
      <c r="K125" s="262"/>
      <c r="L125" s="262"/>
      <c r="M125" s="263" t="s">
        <v>389</v>
      </c>
      <c r="N125" s="264"/>
      <c r="O125" s="275" t="s">
        <v>1713</v>
      </c>
      <c r="P125" s="263" t="s">
        <v>54</v>
      </c>
      <c r="Q125" s="167"/>
      <c r="R125" s="166"/>
      <c r="S125" s="165"/>
      <c r="T125" s="166"/>
      <c r="U125" s="166"/>
      <c r="V125" s="166"/>
      <c r="W125" s="168"/>
      <c r="X125" s="164"/>
      <c r="Y125" s="174"/>
      <c r="Z125" s="174"/>
      <c r="AA125" s="175">
        <v>44623</v>
      </c>
      <c r="AB125" s="176">
        <v>13</v>
      </c>
      <c r="AC125" s="176">
        <v>44701</v>
      </c>
      <c r="AD125" s="176" t="s">
        <v>408</v>
      </c>
      <c r="AE125" s="138">
        <v>1</v>
      </c>
    </row>
    <row r="126" spans="1:31" s="138" customFormat="1" hidden="1">
      <c r="A126" s="243">
        <v>23</v>
      </c>
      <c r="B126" s="35">
        <v>7710665510</v>
      </c>
      <c r="C126" s="248" t="s">
        <v>1921</v>
      </c>
      <c r="D126" s="248" t="s">
        <v>1622</v>
      </c>
      <c r="E126" s="248"/>
      <c r="F126" s="248" t="s">
        <v>1922</v>
      </c>
      <c r="G126" s="248" t="s">
        <v>1923</v>
      </c>
      <c r="H126" s="250" t="s">
        <v>388</v>
      </c>
      <c r="I126" s="35" t="s">
        <v>52</v>
      </c>
      <c r="J126" s="243">
        <v>1</v>
      </c>
      <c r="K126" s="262">
        <v>44622</v>
      </c>
      <c r="L126" s="262">
        <v>44646</v>
      </c>
      <c r="M126" s="263" t="s">
        <v>389</v>
      </c>
      <c r="N126" s="264">
        <v>202203050</v>
      </c>
      <c r="O126" s="275" t="s">
        <v>1924</v>
      </c>
      <c r="P126" s="263" t="s">
        <v>54</v>
      </c>
      <c r="Q126" s="167"/>
      <c r="R126" s="166"/>
      <c r="S126" s="165"/>
      <c r="T126" s="166"/>
      <c r="U126" s="166"/>
      <c r="V126" s="166"/>
      <c r="W126" s="168"/>
      <c r="X126" s="164"/>
      <c r="Y126" s="174"/>
      <c r="Z126" s="174"/>
      <c r="AA126" s="175"/>
      <c r="AB126" s="176"/>
      <c r="AC126" s="176"/>
      <c r="AD126" s="176"/>
    </row>
    <row r="127" spans="1:31" s="138" customFormat="1" hidden="1">
      <c r="A127" s="243">
        <v>24</v>
      </c>
      <c r="B127" s="35">
        <v>7711092114</v>
      </c>
      <c r="C127" s="248" t="s">
        <v>1925</v>
      </c>
      <c r="D127" s="248" t="s">
        <v>1926</v>
      </c>
      <c r="E127" s="248"/>
      <c r="F127" s="248" t="s">
        <v>1927</v>
      </c>
      <c r="G127" s="248" t="s">
        <v>1928</v>
      </c>
      <c r="H127" s="250"/>
      <c r="I127" s="35" t="s">
        <v>52</v>
      </c>
      <c r="J127" s="243">
        <v>1</v>
      </c>
      <c r="K127" s="262">
        <v>44622</v>
      </c>
      <c r="L127" s="262">
        <v>44646</v>
      </c>
      <c r="M127" s="263" t="s">
        <v>389</v>
      </c>
      <c r="N127" s="264">
        <v>202203050</v>
      </c>
      <c r="O127" s="275"/>
      <c r="P127" s="263" t="s">
        <v>54</v>
      </c>
      <c r="Q127" s="167"/>
      <c r="R127" s="166" t="s">
        <v>1887</v>
      </c>
      <c r="S127" s="165" t="s">
        <v>1888</v>
      </c>
      <c r="T127" s="166" t="s">
        <v>1929</v>
      </c>
      <c r="U127" s="166">
        <v>44624</v>
      </c>
      <c r="V127" s="166">
        <v>44630</v>
      </c>
      <c r="W127" s="168"/>
      <c r="X127" s="164"/>
      <c r="Y127" s="174"/>
      <c r="Z127" s="174"/>
      <c r="AA127" s="175">
        <v>44630</v>
      </c>
      <c r="AB127" s="176">
        <v>1</v>
      </c>
      <c r="AC127" s="176">
        <v>44701</v>
      </c>
      <c r="AD127" s="176" t="s">
        <v>408</v>
      </c>
    </row>
    <row r="128" spans="1:31" s="138" customFormat="1" hidden="1">
      <c r="A128" s="243">
        <v>25</v>
      </c>
      <c r="B128" s="35">
        <v>7711092115</v>
      </c>
      <c r="C128" s="248" t="s">
        <v>1925</v>
      </c>
      <c r="D128" s="248" t="s">
        <v>1926</v>
      </c>
      <c r="E128" s="248"/>
      <c r="F128" s="248" t="s">
        <v>1927</v>
      </c>
      <c r="G128" s="248" t="s">
        <v>1928</v>
      </c>
      <c r="H128" s="250"/>
      <c r="I128" s="35" t="s">
        <v>52</v>
      </c>
      <c r="J128" s="243">
        <v>2</v>
      </c>
      <c r="K128" s="262">
        <v>44622</v>
      </c>
      <c r="L128" s="262">
        <v>44646</v>
      </c>
      <c r="M128" s="263" t="s">
        <v>389</v>
      </c>
      <c r="N128" s="264">
        <v>202203050</v>
      </c>
      <c r="O128" s="275"/>
      <c r="P128" s="263" t="s">
        <v>54</v>
      </c>
      <c r="Q128" s="167"/>
      <c r="R128" s="166" t="s">
        <v>1887</v>
      </c>
      <c r="S128" s="165" t="s">
        <v>1888</v>
      </c>
      <c r="T128" s="166" t="s">
        <v>1929</v>
      </c>
      <c r="U128" s="166">
        <v>44624</v>
      </c>
      <c r="V128" s="166">
        <v>44630</v>
      </c>
      <c r="W128" s="168"/>
      <c r="X128" s="164"/>
      <c r="Y128" s="174"/>
      <c r="Z128" s="174"/>
      <c r="AA128" s="175">
        <v>44630</v>
      </c>
      <c r="AB128" s="176">
        <v>2</v>
      </c>
      <c r="AC128" s="176">
        <v>44701</v>
      </c>
      <c r="AD128" s="176" t="s">
        <v>408</v>
      </c>
      <c r="AE128" s="138">
        <v>1</v>
      </c>
    </row>
    <row r="129" spans="1:31" s="138" customFormat="1" hidden="1">
      <c r="A129" s="243">
        <v>26</v>
      </c>
      <c r="B129" s="35">
        <v>7711092300</v>
      </c>
      <c r="C129" s="248" t="s">
        <v>1925</v>
      </c>
      <c r="D129" s="248" t="s">
        <v>1926</v>
      </c>
      <c r="E129" s="248"/>
      <c r="F129" s="248" t="s">
        <v>1927</v>
      </c>
      <c r="G129" s="248" t="s">
        <v>1928</v>
      </c>
      <c r="H129" s="250"/>
      <c r="I129" s="35" t="s">
        <v>52</v>
      </c>
      <c r="J129" s="243">
        <v>1</v>
      </c>
      <c r="K129" s="262">
        <v>44622</v>
      </c>
      <c r="L129" s="262">
        <v>44646</v>
      </c>
      <c r="M129" s="263" t="s">
        <v>389</v>
      </c>
      <c r="N129" s="264">
        <v>202203050</v>
      </c>
      <c r="O129" s="275"/>
      <c r="P129" s="263" t="s">
        <v>54</v>
      </c>
      <c r="Q129" s="167"/>
      <c r="R129" s="166" t="s">
        <v>1887</v>
      </c>
      <c r="S129" s="165" t="s">
        <v>1888</v>
      </c>
      <c r="T129" s="166" t="s">
        <v>1929</v>
      </c>
      <c r="U129" s="166">
        <v>44624</v>
      </c>
      <c r="V129" s="166">
        <v>44630</v>
      </c>
      <c r="W129" s="168"/>
      <c r="X129" s="164"/>
      <c r="Y129" s="174"/>
      <c r="Z129" s="174"/>
      <c r="AA129" s="175">
        <v>44630</v>
      </c>
      <c r="AB129" s="176">
        <v>1</v>
      </c>
      <c r="AC129" s="176">
        <v>44701</v>
      </c>
      <c r="AD129" s="176" t="s">
        <v>408</v>
      </c>
    </row>
    <row r="130" spans="1:31" s="138" customFormat="1" hidden="1">
      <c r="A130" s="243">
        <v>27</v>
      </c>
      <c r="B130" s="35">
        <v>7711092200</v>
      </c>
      <c r="C130" s="248" t="s">
        <v>1930</v>
      </c>
      <c r="D130" s="248" t="s">
        <v>1834</v>
      </c>
      <c r="E130" s="248"/>
      <c r="F130" s="248" t="s">
        <v>1683</v>
      </c>
      <c r="G130" s="248" t="s">
        <v>1931</v>
      </c>
      <c r="H130" s="250" t="s">
        <v>388</v>
      </c>
      <c r="I130" s="35" t="s">
        <v>52</v>
      </c>
      <c r="J130" s="243">
        <v>1</v>
      </c>
      <c r="K130" s="262">
        <v>44622</v>
      </c>
      <c r="L130" s="262">
        <v>44646</v>
      </c>
      <c r="M130" s="263" t="s">
        <v>389</v>
      </c>
      <c r="N130" s="264">
        <v>202203050</v>
      </c>
      <c r="O130" s="275"/>
      <c r="P130" s="263" t="s">
        <v>54</v>
      </c>
      <c r="Q130" s="167"/>
      <c r="R130" s="166" t="s">
        <v>1683</v>
      </c>
      <c r="S130" s="165" t="s">
        <v>1671</v>
      </c>
      <c r="T130" s="166" t="s">
        <v>1932</v>
      </c>
      <c r="U130" s="166">
        <v>44623</v>
      </c>
      <c r="V130" s="166">
        <v>44645</v>
      </c>
      <c r="W130" s="168"/>
      <c r="X130" s="164"/>
      <c r="Y130" s="174"/>
      <c r="Z130" s="174"/>
      <c r="AA130" s="175">
        <v>44627</v>
      </c>
      <c r="AB130" s="176">
        <v>1</v>
      </c>
      <c r="AC130" s="176">
        <v>44701</v>
      </c>
      <c r="AD130" s="176" t="s">
        <v>408</v>
      </c>
      <c r="AE130" s="138">
        <v>1</v>
      </c>
    </row>
    <row r="131" spans="1:31" s="138" customFormat="1" hidden="1">
      <c r="A131" s="243">
        <v>28</v>
      </c>
      <c r="B131" s="35">
        <v>7711092150</v>
      </c>
      <c r="C131" s="248" t="s">
        <v>1933</v>
      </c>
      <c r="D131" s="248" t="s">
        <v>1934</v>
      </c>
      <c r="E131" s="248"/>
      <c r="F131" s="248" t="s">
        <v>1935</v>
      </c>
      <c r="G131" s="248" t="s">
        <v>1936</v>
      </c>
      <c r="H131" s="250" t="s">
        <v>388</v>
      </c>
      <c r="I131" s="35" t="s">
        <v>52</v>
      </c>
      <c r="J131" s="243">
        <v>2</v>
      </c>
      <c r="K131" s="262">
        <v>44622</v>
      </c>
      <c r="L131" s="262">
        <v>44646</v>
      </c>
      <c r="M131" s="263" t="s">
        <v>389</v>
      </c>
      <c r="N131" s="264">
        <v>202203050</v>
      </c>
      <c r="O131" s="275"/>
      <c r="P131" s="263" t="s">
        <v>54</v>
      </c>
      <c r="Q131" s="167"/>
      <c r="R131" s="166" t="s">
        <v>1751</v>
      </c>
      <c r="S131" s="165" t="s">
        <v>1631</v>
      </c>
      <c r="T131" s="166" t="s">
        <v>1937</v>
      </c>
      <c r="U131" s="166"/>
      <c r="V131" s="166"/>
      <c r="W131" s="168"/>
      <c r="X131" s="164"/>
      <c r="Y131" s="174"/>
      <c r="Z131" s="174"/>
      <c r="AA131" s="175">
        <v>44627</v>
      </c>
      <c r="AB131" s="176">
        <v>2</v>
      </c>
      <c r="AC131" s="176">
        <v>44701</v>
      </c>
      <c r="AD131" s="176" t="s">
        <v>408</v>
      </c>
      <c r="AE131" s="138">
        <v>1</v>
      </c>
    </row>
    <row r="132" spans="1:31" s="138" customFormat="1" hidden="1">
      <c r="A132" s="243">
        <v>29</v>
      </c>
      <c r="B132" s="35">
        <v>7710574295</v>
      </c>
      <c r="C132" s="248" t="s">
        <v>1938</v>
      </c>
      <c r="D132" s="248" t="s">
        <v>1750</v>
      </c>
      <c r="E132" s="248" t="s">
        <v>420</v>
      </c>
      <c r="F132" s="248" t="s">
        <v>1935</v>
      </c>
      <c r="G132" s="248" t="s">
        <v>1939</v>
      </c>
      <c r="H132" s="250" t="s">
        <v>388</v>
      </c>
      <c r="I132" s="35" t="s">
        <v>52</v>
      </c>
      <c r="J132" s="243">
        <v>14</v>
      </c>
      <c r="K132" s="262">
        <v>44622</v>
      </c>
      <c r="L132" s="262">
        <v>44646</v>
      </c>
      <c r="M132" s="263" t="s">
        <v>389</v>
      </c>
      <c r="N132" s="264">
        <v>202203050</v>
      </c>
      <c r="O132" s="275"/>
      <c r="P132" s="263" t="s">
        <v>54</v>
      </c>
      <c r="Q132" s="167"/>
      <c r="R132" s="166" t="s">
        <v>1751</v>
      </c>
      <c r="S132" s="165" t="s">
        <v>1631</v>
      </c>
      <c r="T132" s="166" t="s">
        <v>1937</v>
      </c>
      <c r="U132" s="166"/>
      <c r="V132" s="166"/>
      <c r="W132" s="168"/>
      <c r="X132" s="164"/>
      <c r="Y132" s="174"/>
      <c r="Z132" s="174"/>
      <c r="AA132" s="175">
        <v>44627</v>
      </c>
      <c r="AB132" s="176">
        <v>14</v>
      </c>
      <c r="AC132" s="176">
        <v>44701</v>
      </c>
      <c r="AD132" s="176" t="s">
        <v>408</v>
      </c>
      <c r="AE132" s="138">
        <v>1</v>
      </c>
    </row>
    <row r="133" spans="1:31" s="138" customFormat="1" hidden="1">
      <c r="A133" s="243">
        <v>30</v>
      </c>
      <c r="B133" s="35">
        <v>7711092165</v>
      </c>
      <c r="C133" s="248" t="s">
        <v>1940</v>
      </c>
      <c r="D133" s="248" t="s">
        <v>1750</v>
      </c>
      <c r="E133" s="248"/>
      <c r="F133" s="248" t="s">
        <v>1935</v>
      </c>
      <c r="G133" s="248" t="s">
        <v>1941</v>
      </c>
      <c r="H133" s="250"/>
      <c r="I133" s="35" t="s">
        <v>52</v>
      </c>
      <c r="J133" s="243">
        <v>8</v>
      </c>
      <c r="K133" s="262">
        <v>44622</v>
      </c>
      <c r="L133" s="262">
        <v>44646</v>
      </c>
      <c r="M133" s="263" t="s">
        <v>389</v>
      </c>
      <c r="N133" s="264">
        <v>202203050</v>
      </c>
      <c r="O133" s="275"/>
      <c r="P133" s="263" t="s">
        <v>54</v>
      </c>
      <c r="Q133" s="167"/>
      <c r="R133" s="166" t="s">
        <v>1751</v>
      </c>
      <c r="S133" s="165" t="s">
        <v>1631</v>
      </c>
      <c r="T133" s="166" t="s">
        <v>1937</v>
      </c>
      <c r="U133" s="166"/>
      <c r="V133" s="166"/>
      <c r="W133" s="168"/>
      <c r="X133" s="164"/>
      <c r="Y133" s="174"/>
      <c r="Z133" s="174"/>
      <c r="AA133" s="175">
        <v>44627</v>
      </c>
      <c r="AB133" s="176">
        <v>8</v>
      </c>
      <c r="AC133" s="176">
        <v>44701</v>
      </c>
      <c r="AD133" s="176" t="s">
        <v>408</v>
      </c>
      <c r="AE133" s="138">
        <v>1</v>
      </c>
    </row>
    <row r="134" spans="1:31" s="138" customFormat="1" ht="28.5" hidden="1">
      <c r="A134" s="243">
        <v>31</v>
      </c>
      <c r="B134" s="35">
        <v>7711092210</v>
      </c>
      <c r="C134" s="248" t="s">
        <v>1942</v>
      </c>
      <c r="D134" s="248" t="s">
        <v>467</v>
      </c>
      <c r="E134" s="248"/>
      <c r="F134" s="248" t="s">
        <v>1943</v>
      </c>
      <c r="G134" s="248" t="s">
        <v>1944</v>
      </c>
      <c r="H134" s="250"/>
      <c r="I134" s="35" t="s">
        <v>52</v>
      </c>
      <c r="J134" s="243">
        <v>1</v>
      </c>
      <c r="K134" s="262"/>
      <c r="L134" s="262"/>
      <c r="M134" s="263" t="s">
        <v>389</v>
      </c>
      <c r="N134" s="264"/>
      <c r="O134" s="275" t="s">
        <v>338</v>
      </c>
      <c r="P134" s="263" t="s">
        <v>54</v>
      </c>
      <c r="Q134" s="167"/>
      <c r="R134" s="166"/>
      <c r="S134" s="165"/>
      <c r="T134" s="166"/>
      <c r="U134" s="166"/>
      <c r="V134" s="166"/>
      <c r="W134" s="168"/>
      <c r="X134" s="164"/>
      <c r="Y134" s="174"/>
      <c r="Z134" s="174"/>
      <c r="AA134" s="175"/>
      <c r="AB134" s="176"/>
      <c r="AC134" s="176"/>
      <c r="AD134" s="176"/>
    </row>
    <row r="135" spans="1:31" s="138" customFormat="1" ht="28.5" hidden="1">
      <c r="A135" s="243">
        <v>32</v>
      </c>
      <c r="B135" s="35">
        <v>7711092220</v>
      </c>
      <c r="C135" s="248" t="s">
        <v>1942</v>
      </c>
      <c r="D135" s="248" t="s">
        <v>467</v>
      </c>
      <c r="E135" s="248"/>
      <c r="F135" s="248" t="s">
        <v>1943</v>
      </c>
      <c r="G135" s="248" t="s">
        <v>1944</v>
      </c>
      <c r="H135" s="250"/>
      <c r="I135" s="35" t="s">
        <v>52</v>
      </c>
      <c r="J135" s="243">
        <v>2</v>
      </c>
      <c r="K135" s="262"/>
      <c r="L135" s="262"/>
      <c r="M135" s="263" t="s">
        <v>389</v>
      </c>
      <c r="N135" s="264"/>
      <c r="O135" s="275" t="s">
        <v>338</v>
      </c>
      <c r="P135" s="263" t="s">
        <v>54</v>
      </c>
      <c r="Q135" s="167"/>
      <c r="R135" s="166"/>
      <c r="S135" s="165"/>
      <c r="T135" s="166"/>
      <c r="U135" s="166"/>
      <c r="V135" s="166"/>
      <c r="W135" s="168"/>
      <c r="X135" s="164"/>
      <c r="Y135" s="174"/>
      <c r="Z135" s="174"/>
      <c r="AA135" s="175"/>
      <c r="AB135" s="176"/>
      <c r="AC135" s="176"/>
      <c r="AD135" s="176"/>
    </row>
    <row r="136" spans="1:31" s="138" customFormat="1" ht="28.5" hidden="1">
      <c r="A136" s="243">
        <v>33</v>
      </c>
      <c r="B136" s="35">
        <v>7711092240</v>
      </c>
      <c r="C136" s="248" t="s">
        <v>1942</v>
      </c>
      <c r="D136" s="248" t="s">
        <v>467</v>
      </c>
      <c r="E136" s="248"/>
      <c r="F136" s="248" t="s">
        <v>1943</v>
      </c>
      <c r="G136" s="248" t="s">
        <v>1944</v>
      </c>
      <c r="H136" s="250"/>
      <c r="I136" s="35" t="s">
        <v>52</v>
      </c>
      <c r="J136" s="243">
        <v>1</v>
      </c>
      <c r="K136" s="262"/>
      <c r="L136" s="262"/>
      <c r="M136" s="263" t="s">
        <v>389</v>
      </c>
      <c r="N136" s="264"/>
      <c r="O136" s="275" t="s">
        <v>338</v>
      </c>
      <c r="P136" s="263" t="s">
        <v>54</v>
      </c>
      <c r="Q136" s="167"/>
      <c r="R136" s="166"/>
      <c r="S136" s="165"/>
      <c r="T136" s="166"/>
      <c r="U136" s="166"/>
      <c r="V136" s="166"/>
      <c r="W136" s="168"/>
      <c r="X136" s="164"/>
      <c r="Y136" s="174"/>
      <c r="Z136" s="174"/>
      <c r="AA136" s="175"/>
      <c r="AB136" s="176"/>
      <c r="AC136" s="176"/>
      <c r="AD136" s="176"/>
    </row>
    <row r="137" spans="1:31" s="138" customFormat="1" ht="28.5" hidden="1">
      <c r="A137" s="243">
        <v>34</v>
      </c>
      <c r="B137" s="35">
        <v>7711092255</v>
      </c>
      <c r="C137" s="248" t="s">
        <v>1942</v>
      </c>
      <c r="D137" s="248" t="s">
        <v>467</v>
      </c>
      <c r="E137" s="248"/>
      <c r="F137" s="248" t="s">
        <v>1943</v>
      </c>
      <c r="G137" s="248" t="s">
        <v>1944</v>
      </c>
      <c r="H137" s="250"/>
      <c r="I137" s="35" t="s">
        <v>52</v>
      </c>
      <c r="J137" s="243">
        <v>1</v>
      </c>
      <c r="K137" s="262"/>
      <c r="L137" s="262"/>
      <c r="M137" s="263" t="s">
        <v>389</v>
      </c>
      <c r="N137" s="264"/>
      <c r="O137" s="275" t="s">
        <v>338</v>
      </c>
      <c r="P137" s="263" t="s">
        <v>54</v>
      </c>
      <c r="Q137" s="167"/>
      <c r="R137" s="166"/>
      <c r="S137" s="165"/>
      <c r="T137" s="166"/>
      <c r="U137" s="166"/>
      <c r="V137" s="166"/>
      <c r="W137" s="168"/>
      <c r="X137" s="164"/>
      <c r="Y137" s="174"/>
      <c r="Z137" s="174"/>
      <c r="AA137" s="175"/>
      <c r="AB137" s="176"/>
      <c r="AC137" s="176"/>
      <c r="AD137" s="176"/>
    </row>
    <row r="138" spans="1:31" s="138" customFormat="1" ht="28.5" hidden="1">
      <c r="A138" s="243">
        <v>35</v>
      </c>
      <c r="B138" s="35">
        <v>7711092260</v>
      </c>
      <c r="C138" s="248" t="s">
        <v>1942</v>
      </c>
      <c r="D138" s="248" t="s">
        <v>467</v>
      </c>
      <c r="E138" s="248"/>
      <c r="F138" s="248" t="s">
        <v>1943</v>
      </c>
      <c r="G138" s="248" t="s">
        <v>1944</v>
      </c>
      <c r="H138" s="250"/>
      <c r="I138" s="35" t="s">
        <v>52</v>
      </c>
      <c r="J138" s="243">
        <v>1</v>
      </c>
      <c r="K138" s="262"/>
      <c r="L138" s="262"/>
      <c r="M138" s="263" t="s">
        <v>389</v>
      </c>
      <c r="N138" s="264"/>
      <c r="O138" s="275" t="s">
        <v>338</v>
      </c>
      <c r="P138" s="263" t="s">
        <v>54</v>
      </c>
      <c r="Q138" s="167"/>
      <c r="R138" s="166"/>
      <c r="S138" s="165"/>
      <c r="T138" s="166"/>
      <c r="U138" s="166"/>
      <c r="V138" s="166"/>
      <c r="W138" s="168"/>
      <c r="X138" s="164"/>
      <c r="Y138" s="174"/>
      <c r="Z138" s="174"/>
      <c r="AA138" s="175"/>
      <c r="AB138" s="176"/>
      <c r="AC138" s="176"/>
      <c r="AD138" s="176"/>
    </row>
    <row r="139" spans="1:31" s="138" customFormat="1" ht="28.5" hidden="1">
      <c r="A139" s="243">
        <v>36</v>
      </c>
      <c r="B139" s="35">
        <v>7711092265</v>
      </c>
      <c r="C139" s="248" t="s">
        <v>1942</v>
      </c>
      <c r="D139" s="248" t="s">
        <v>467</v>
      </c>
      <c r="E139" s="248"/>
      <c r="F139" s="248" t="s">
        <v>1943</v>
      </c>
      <c r="G139" s="248" t="s">
        <v>1944</v>
      </c>
      <c r="H139" s="250"/>
      <c r="I139" s="35" t="s">
        <v>52</v>
      </c>
      <c r="J139" s="243">
        <v>1</v>
      </c>
      <c r="K139" s="262"/>
      <c r="L139" s="262"/>
      <c r="M139" s="263" t="s">
        <v>389</v>
      </c>
      <c r="N139" s="264"/>
      <c r="O139" s="275" t="s">
        <v>338</v>
      </c>
      <c r="P139" s="263" t="s">
        <v>54</v>
      </c>
      <c r="Q139" s="167"/>
      <c r="R139" s="166"/>
      <c r="S139" s="165"/>
      <c r="T139" s="166"/>
      <c r="U139" s="166"/>
      <c r="V139" s="166"/>
      <c r="W139" s="168"/>
      <c r="X139" s="164"/>
      <c r="Y139" s="174"/>
      <c r="Z139" s="174"/>
      <c r="AA139" s="175"/>
      <c r="AB139" s="176"/>
      <c r="AC139" s="176"/>
      <c r="AD139" s="176"/>
    </row>
    <row r="140" spans="1:31" s="138" customFormat="1" hidden="1">
      <c r="A140" s="243">
        <v>37</v>
      </c>
      <c r="B140" s="35">
        <v>7711092255</v>
      </c>
      <c r="C140" s="248" t="s">
        <v>1945</v>
      </c>
      <c r="D140" s="248" t="s">
        <v>1834</v>
      </c>
      <c r="E140" s="248"/>
      <c r="F140" s="248" t="s">
        <v>1683</v>
      </c>
      <c r="G140" s="248" t="s">
        <v>1946</v>
      </c>
      <c r="H140" s="250" t="s">
        <v>388</v>
      </c>
      <c r="I140" s="35" t="s">
        <v>52</v>
      </c>
      <c r="J140" s="243">
        <v>1</v>
      </c>
      <c r="K140" s="262">
        <v>44622</v>
      </c>
      <c r="L140" s="262">
        <v>44646</v>
      </c>
      <c r="M140" s="263" t="s">
        <v>389</v>
      </c>
      <c r="N140" s="264">
        <v>202203050</v>
      </c>
      <c r="O140" s="275"/>
      <c r="P140" s="263" t="s">
        <v>54</v>
      </c>
      <c r="Q140" s="167"/>
      <c r="R140" s="166" t="s">
        <v>1683</v>
      </c>
      <c r="S140" s="165" t="s">
        <v>1671</v>
      </c>
      <c r="T140" s="166" t="s">
        <v>1932</v>
      </c>
      <c r="U140" s="166">
        <v>44623</v>
      </c>
      <c r="V140" s="166">
        <v>44645</v>
      </c>
      <c r="W140" s="168"/>
      <c r="X140" s="164"/>
      <c r="Y140" s="174"/>
      <c r="Z140" s="174"/>
      <c r="AA140" s="175">
        <v>44627</v>
      </c>
      <c r="AB140" s="176">
        <v>1</v>
      </c>
      <c r="AC140" s="176">
        <v>44701</v>
      </c>
      <c r="AD140" s="176" t="s">
        <v>408</v>
      </c>
      <c r="AE140" s="138">
        <v>1</v>
      </c>
    </row>
    <row r="141" spans="1:31" s="138" customFormat="1" hidden="1">
      <c r="A141" s="243">
        <v>38</v>
      </c>
      <c r="B141" s="35">
        <v>7711092260</v>
      </c>
      <c r="C141" s="248" t="s">
        <v>1945</v>
      </c>
      <c r="D141" s="248" t="s">
        <v>1834</v>
      </c>
      <c r="E141" s="248"/>
      <c r="F141" s="248" t="s">
        <v>1683</v>
      </c>
      <c r="G141" s="248" t="s">
        <v>1946</v>
      </c>
      <c r="H141" s="250" t="s">
        <v>388</v>
      </c>
      <c r="I141" s="35" t="s">
        <v>52</v>
      </c>
      <c r="J141" s="243">
        <v>1</v>
      </c>
      <c r="K141" s="262">
        <v>44622</v>
      </c>
      <c r="L141" s="262">
        <v>44646</v>
      </c>
      <c r="M141" s="263" t="s">
        <v>389</v>
      </c>
      <c r="N141" s="264">
        <v>202203050</v>
      </c>
      <c r="O141" s="275"/>
      <c r="P141" s="263" t="s">
        <v>54</v>
      </c>
      <c r="Q141" s="167"/>
      <c r="R141" s="166" t="s">
        <v>1683</v>
      </c>
      <c r="S141" s="165" t="s">
        <v>1671</v>
      </c>
      <c r="T141" s="166" t="s">
        <v>1932</v>
      </c>
      <c r="U141" s="166">
        <v>44623</v>
      </c>
      <c r="V141" s="166">
        <v>44645</v>
      </c>
      <c r="W141" s="168"/>
      <c r="X141" s="164"/>
      <c r="Y141" s="174"/>
      <c r="Z141" s="174"/>
      <c r="AA141" s="175">
        <v>44627</v>
      </c>
      <c r="AB141" s="176">
        <v>1</v>
      </c>
      <c r="AC141" s="176">
        <v>44701</v>
      </c>
      <c r="AD141" s="176" t="s">
        <v>408</v>
      </c>
      <c r="AE141" s="138">
        <v>1</v>
      </c>
    </row>
    <row r="142" spans="1:31" s="138" customFormat="1" hidden="1">
      <c r="A142" s="243">
        <v>39</v>
      </c>
      <c r="B142" s="35">
        <v>7711092150</v>
      </c>
      <c r="C142" s="248" t="s">
        <v>1947</v>
      </c>
      <c r="D142" s="248" t="s">
        <v>1834</v>
      </c>
      <c r="E142" s="248"/>
      <c r="F142" s="248" t="s">
        <v>1683</v>
      </c>
      <c r="G142" s="248" t="s">
        <v>1948</v>
      </c>
      <c r="H142" s="250" t="s">
        <v>388</v>
      </c>
      <c r="I142" s="35" t="s">
        <v>52</v>
      </c>
      <c r="J142" s="243">
        <v>1</v>
      </c>
      <c r="K142" s="262">
        <v>44622</v>
      </c>
      <c r="L142" s="262">
        <v>44646</v>
      </c>
      <c r="M142" s="263" t="s">
        <v>389</v>
      </c>
      <c r="N142" s="264">
        <v>202203050</v>
      </c>
      <c r="O142" s="275"/>
      <c r="P142" s="263" t="s">
        <v>54</v>
      </c>
      <c r="Q142" s="167"/>
      <c r="R142" s="166" t="s">
        <v>1683</v>
      </c>
      <c r="S142" s="165" t="s">
        <v>1671</v>
      </c>
      <c r="T142" s="166" t="s">
        <v>1932</v>
      </c>
      <c r="U142" s="166">
        <v>44623</v>
      </c>
      <c r="V142" s="166">
        <v>44645</v>
      </c>
      <c r="W142" s="168"/>
      <c r="X142" s="164"/>
      <c r="Y142" s="174"/>
      <c r="Z142" s="174"/>
      <c r="AA142" s="175">
        <v>44627</v>
      </c>
      <c r="AB142" s="176">
        <v>1</v>
      </c>
      <c r="AC142" s="176">
        <v>44701</v>
      </c>
      <c r="AD142" s="176" t="s">
        <v>408</v>
      </c>
      <c r="AE142" s="138">
        <v>1</v>
      </c>
    </row>
    <row r="143" spans="1:31" s="138" customFormat="1" hidden="1">
      <c r="A143" s="243">
        <v>40</v>
      </c>
      <c r="B143" s="35">
        <v>7711092165</v>
      </c>
      <c r="C143" s="248" t="s">
        <v>1949</v>
      </c>
      <c r="D143" s="248" t="s">
        <v>1834</v>
      </c>
      <c r="E143" s="248"/>
      <c r="F143" s="248" t="s">
        <v>1683</v>
      </c>
      <c r="G143" s="248" t="s">
        <v>1950</v>
      </c>
      <c r="H143" s="250" t="s">
        <v>388</v>
      </c>
      <c r="I143" s="35" t="s">
        <v>52</v>
      </c>
      <c r="J143" s="243">
        <v>1</v>
      </c>
      <c r="K143" s="262">
        <v>44622</v>
      </c>
      <c r="L143" s="262">
        <v>44646</v>
      </c>
      <c r="M143" s="263" t="s">
        <v>389</v>
      </c>
      <c r="N143" s="264">
        <v>202203050</v>
      </c>
      <c r="O143" s="275" t="s">
        <v>1951</v>
      </c>
      <c r="P143" s="263" t="s">
        <v>54</v>
      </c>
      <c r="Q143" s="167"/>
      <c r="R143" s="166"/>
      <c r="S143" s="165"/>
      <c r="T143" s="166"/>
      <c r="U143" s="166"/>
      <c r="V143" s="166"/>
      <c r="W143" s="168"/>
      <c r="X143" s="164"/>
      <c r="Y143" s="174"/>
      <c r="Z143" s="174"/>
      <c r="AA143" s="175">
        <v>44623</v>
      </c>
      <c r="AB143" s="176">
        <v>1</v>
      </c>
      <c r="AC143" s="176">
        <v>44701</v>
      </c>
      <c r="AD143" s="176" t="s">
        <v>408</v>
      </c>
      <c r="AE143" s="138">
        <v>1</v>
      </c>
    </row>
    <row r="144" spans="1:31" s="138" customFormat="1" hidden="1">
      <c r="A144" s="243">
        <v>41</v>
      </c>
      <c r="B144" s="35">
        <v>7711092200</v>
      </c>
      <c r="C144" s="248" t="s">
        <v>1952</v>
      </c>
      <c r="D144" s="248" t="s">
        <v>1863</v>
      </c>
      <c r="E144" s="248"/>
      <c r="F144" s="248" t="s">
        <v>1683</v>
      </c>
      <c r="G144" s="248" t="s">
        <v>1953</v>
      </c>
      <c r="H144" s="250"/>
      <c r="I144" s="35" t="s">
        <v>52</v>
      </c>
      <c r="J144" s="243">
        <v>2</v>
      </c>
      <c r="K144" s="262">
        <v>44622</v>
      </c>
      <c r="L144" s="262">
        <v>44646</v>
      </c>
      <c r="M144" s="263" t="s">
        <v>389</v>
      </c>
      <c r="N144" s="264">
        <v>202203050</v>
      </c>
      <c r="O144" s="275"/>
      <c r="P144" s="263" t="s">
        <v>54</v>
      </c>
      <c r="Q144" s="167"/>
      <c r="R144" s="166" t="s">
        <v>1683</v>
      </c>
      <c r="S144" s="165" t="s">
        <v>1671</v>
      </c>
      <c r="T144" s="166" t="s">
        <v>1932</v>
      </c>
      <c r="U144" s="166">
        <v>44623</v>
      </c>
      <c r="V144" s="166">
        <v>44645</v>
      </c>
      <c r="W144" s="168"/>
      <c r="X144" s="164"/>
      <c r="Y144" s="174"/>
      <c r="Z144" s="174"/>
      <c r="AA144" s="175">
        <v>44627</v>
      </c>
      <c r="AB144" s="176">
        <v>2</v>
      </c>
      <c r="AC144" s="176">
        <v>44701</v>
      </c>
      <c r="AD144" s="176" t="s">
        <v>408</v>
      </c>
      <c r="AE144" s="138">
        <v>1</v>
      </c>
    </row>
    <row r="145" spans="1:31" s="138" customFormat="1" hidden="1">
      <c r="A145" s="243">
        <v>42</v>
      </c>
      <c r="B145" s="35">
        <v>7711092240</v>
      </c>
      <c r="C145" s="248" t="s">
        <v>1952</v>
      </c>
      <c r="D145" s="248" t="s">
        <v>1863</v>
      </c>
      <c r="E145" s="248"/>
      <c r="F145" s="248" t="s">
        <v>1683</v>
      </c>
      <c r="G145" s="248" t="s">
        <v>1953</v>
      </c>
      <c r="H145" s="250"/>
      <c r="I145" s="35" t="s">
        <v>52</v>
      </c>
      <c r="J145" s="243">
        <v>2</v>
      </c>
      <c r="K145" s="262">
        <v>44622</v>
      </c>
      <c r="L145" s="262">
        <v>44646</v>
      </c>
      <c r="M145" s="263" t="s">
        <v>389</v>
      </c>
      <c r="N145" s="264">
        <v>202203050</v>
      </c>
      <c r="O145" s="275"/>
      <c r="P145" s="263" t="s">
        <v>54</v>
      </c>
      <c r="Q145" s="167"/>
      <c r="R145" s="166" t="s">
        <v>1683</v>
      </c>
      <c r="S145" s="165" t="s">
        <v>1671</v>
      </c>
      <c r="T145" s="166" t="s">
        <v>1932</v>
      </c>
      <c r="U145" s="166">
        <v>44623</v>
      </c>
      <c r="V145" s="166">
        <v>44645</v>
      </c>
      <c r="W145" s="168"/>
      <c r="X145" s="164"/>
      <c r="Y145" s="174"/>
      <c r="Z145" s="174"/>
      <c r="AA145" s="175">
        <v>44627</v>
      </c>
      <c r="AB145" s="176">
        <v>2</v>
      </c>
      <c r="AC145" s="176">
        <v>44701</v>
      </c>
      <c r="AD145" s="176" t="s">
        <v>408</v>
      </c>
      <c r="AE145" s="138">
        <v>1</v>
      </c>
    </row>
    <row r="146" spans="1:31" s="138" customFormat="1" hidden="1">
      <c r="A146" s="243">
        <v>43</v>
      </c>
      <c r="B146" s="35">
        <v>7711092255</v>
      </c>
      <c r="C146" s="248" t="s">
        <v>1952</v>
      </c>
      <c r="D146" s="248" t="s">
        <v>1863</v>
      </c>
      <c r="E146" s="248"/>
      <c r="F146" s="248" t="s">
        <v>1683</v>
      </c>
      <c r="G146" s="248" t="s">
        <v>1953</v>
      </c>
      <c r="H146" s="250"/>
      <c r="I146" s="35" t="s">
        <v>52</v>
      </c>
      <c r="J146" s="243">
        <v>2</v>
      </c>
      <c r="K146" s="262">
        <v>44622</v>
      </c>
      <c r="L146" s="262">
        <v>44646</v>
      </c>
      <c r="M146" s="263" t="s">
        <v>389</v>
      </c>
      <c r="N146" s="264">
        <v>202203050</v>
      </c>
      <c r="O146" s="275"/>
      <c r="P146" s="263" t="s">
        <v>54</v>
      </c>
      <c r="Q146" s="167"/>
      <c r="R146" s="166" t="s">
        <v>1683</v>
      </c>
      <c r="S146" s="165" t="s">
        <v>1671</v>
      </c>
      <c r="T146" s="166" t="s">
        <v>1932</v>
      </c>
      <c r="U146" s="166">
        <v>44623</v>
      </c>
      <c r="V146" s="166">
        <v>44645</v>
      </c>
      <c r="W146" s="168"/>
      <c r="X146" s="164"/>
      <c r="Y146" s="174"/>
      <c r="Z146" s="174"/>
      <c r="AA146" s="175">
        <v>44627</v>
      </c>
      <c r="AB146" s="176">
        <v>2</v>
      </c>
      <c r="AC146" s="176">
        <v>44701</v>
      </c>
      <c r="AD146" s="176" t="s">
        <v>408</v>
      </c>
      <c r="AE146" s="138">
        <v>1</v>
      </c>
    </row>
    <row r="147" spans="1:31" s="138" customFormat="1" hidden="1">
      <c r="A147" s="243">
        <v>44</v>
      </c>
      <c r="B147" s="35">
        <v>7711092260</v>
      </c>
      <c r="C147" s="248" t="s">
        <v>1952</v>
      </c>
      <c r="D147" s="248" t="s">
        <v>1863</v>
      </c>
      <c r="E147" s="248"/>
      <c r="F147" s="248" t="s">
        <v>1683</v>
      </c>
      <c r="G147" s="248" t="s">
        <v>1953</v>
      </c>
      <c r="H147" s="250"/>
      <c r="I147" s="35" t="s">
        <v>52</v>
      </c>
      <c r="J147" s="243">
        <v>2</v>
      </c>
      <c r="K147" s="262">
        <v>44622</v>
      </c>
      <c r="L147" s="262">
        <v>44646</v>
      </c>
      <c r="M147" s="263" t="s">
        <v>389</v>
      </c>
      <c r="N147" s="264">
        <v>202203050</v>
      </c>
      <c r="O147" s="275"/>
      <c r="P147" s="263" t="s">
        <v>54</v>
      </c>
      <c r="Q147" s="167"/>
      <c r="R147" s="166" t="s">
        <v>1683</v>
      </c>
      <c r="S147" s="165" t="s">
        <v>1671</v>
      </c>
      <c r="T147" s="166" t="s">
        <v>1932</v>
      </c>
      <c r="U147" s="166">
        <v>44623</v>
      </c>
      <c r="V147" s="166">
        <v>44645</v>
      </c>
      <c r="W147" s="168"/>
      <c r="X147" s="164"/>
      <c r="Y147" s="174"/>
      <c r="Z147" s="174"/>
      <c r="AA147" s="175">
        <v>44627</v>
      </c>
      <c r="AB147" s="176">
        <v>2</v>
      </c>
      <c r="AC147" s="176">
        <v>44701</v>
      </c>
      <c r="AD147" s="176" t="s">
        <v>408</v>
      </c>
      <c r="AE147" s="138">
        <v>1</v>
      </c>
    </row>
    <row r="148" spans="1:31" s="138" customFormat="1" hidden="1">
      <c r="A148" s="243">
        <v>45</v>
      </c>
      <c r="B148" s="35">
        <v>7711092265</v>
      </c>
      <c r="C148" s="248" t="s">
        <v>1952</v>
      </c>
      <c r="D148" s="248" t="s">
        <v>1863</v>
      </c>
      <c r="E148" s="248"/>
      <c r="F148" s="248" t="s">
        <v>1683</v>
      </c>
      <c r="G148" s="248" t="s">
        <v>1953</v>
      </c>
      <c r="H148" s="250"/>
      <c r="I148" s="35" t="s">
        <v>52</v>
      </c>
      <c r="J148" s="243">
        <v>2</v>
      </c>
      <c r="K148" s="262">
        <v>44622</v>
      </c>
      <c r="L148" s="262">
        <v>44646</v>
      </c>
      <c r="M148" s="263" t="s">
        <v>389</v>
      </c>
      <c r="N148" s="264">
        <v>202203050</v>
      </c>
      <c r="O148" s="275"/>
      <c r="P148" s="263" t="s">
        <v>54</v>
      </c>
      <c r="Q148" s="167"/>
      <c r="R148" s="166" t="s">
        <v>1683</v>
      </c>
      <c r="S148" s="165" t="s">
        <v>1671</v>
      </c>
      <c r="T148" s="166" t="s">
        <v>1932</v>
      </c>
      <c r="U148" s="166">
        <v>44623</v>
      </c>
      <c r="V148" s="166">
        <v>44645</v>
      </c>
      <c r="W148" s="168"/>
      <c r="X148" s="164"/>
      <c r="Y148" s="174"/>
      <c r="Z148" s="174"/>
      <c r="AA148" s="175">
        <v>44627</v>
      </c>
      <c r="AB148" s="176">
        <v>2</v>
      </c>
      <c r="AC148" s="176">
        <v>44701</v>
      </c>
      <c r="AD148" s="176" t="s">
        <v>408</v>
      </c>
      <c r="AE148" s="138">
        <v>1</v>
      </c>
    </row>
    <row r="149" spans="1:31" s="138" customFormat="1" hidden="1">
      <c r="A149" s="243">
        <v>46</v>
      </c>
      <c r="B149" s="35">
        <v>7711092210</v>
      </c>
      <c r="C149" s="248" t="s">
        <v>1954</v>
      </c>
      <c r="D149" s="248" t="s">
        <v>1834</v>
      </c>
      <c r="E149" s="248"/>
      <c r="F149" s="248" t="s">
        <v>1683</v>
      </c>
      <c r="G149" s="248" t="s">
        <v>1955</v>
      </c>
      <c r="H149" s="250" t="s">
        <v>388</v>
      </c>
      <c r="I149" s="35" t="s">
        <v>52</v>
      </c>
      <c r="J149" s="243">
        <v>1</v>
      </c>
      <c r="K149" s="262">
        <v>44622</v>
      </c>
      <c r="L149" s="262">
        <v>44646</v>
      </c>
      <c r="M149" s="263" t="s">
        <v>389</v>
      </c>
      <c r="N149" s="264">
        <v>202203050</v>
      </c>
      <c r="O149" s="275"/>
      <c r="P149" s="263" t="s">
        <v>54</v>
      </c>
      <c r="Q149" s="167"/>
      <c r="R149" s="166" t="s">
        <v>1683</v>
      </c>
      <c r="S149" s="165" t="s">
        <v>1671</v>
      </c>
      <c r="T149" s="166" t="s">
        <v>1932</v>
      </c>
      <c r="U149" s="166">
        <v>44623</v>
      </c>
      <c r="V149" s="166">
        <v>44645</v>
      </c>
      <c r="W149" s="168"/>
      <c r="X149" s="164"/>
      <c r="Y149" s="174"/>
      <c r="Z149" s="174"/>
      <c r="AA149" s="175">
        <v>44627</v>
      </c>
      <c r="AB149" s="176">
        <v>1</v>
      </c>
      <c r="AC149" s="176">
        <v>44701</v>
      </c>
      <c r="AD149" s="176" t="s">
        <v>408</v>
      </c>
      <c r="AE149" s="138">
        <v>1</v>
      </c>
    </row>
    <row r="150" spans="1:31" s="138" customFormat="1" hidden="1">
      <c r="A150" s="243">
        <v>47</v>
      </c>
      <c r="B150" s="35">
        <v>7711092220</v>
      </c>
      <c r="C150" s="248" t="s">
        <v>1956</v>
      </c>
      <c r="D150" s="248" t="s">
        <v>1834</v>
      </c>
      <c r="E150" s="248"/>
      <c r="F150" s="248" t="s">
        <v>1683</v>
      </c>
      <c r="G150" s="248" t="s">
        <v>1957</v>
      </c>
      <c r="H150" s="250" t="s">
        <v>388</v>
      </c>
      <c r="I150" s="35" t="s">
        <v>52</v>
      </c>
      <c r="J150" s="243">
        <v>1</v>
      </c>
      <c r="K150" s="262">
        <v>44622</v>
      </c>
      <c r="L150" s="262">
        <v>44646</v>
      </c>
      <c r="M150" s="263" t="s">
        <v>389</v>
      </c>
      <c r="N150" s="264">
        <v>202203050</v>
      </c>
      <c r="O150" s="275"/>
      <c r="P150" s="263" t="s">
        <v>54</v>
      </c>
      <c r="Q150" s="167"/>
      <c r="R150" s="166" t="s">
        <v>1683</v>
      </c>
      <c r="S150" s="165" t="s">
        <v>1671</v>
      </c>
      <c r="T150" s="166" t="s">
        <v>1932</v>
      </c>
      <c r="U150" s="166">
        <v>44623</v>
      </c>
      <c r="V150" s="166">
        <v>44645</v>
      </c>
      <c r="W150" s="168"/>
      <c r="X150" s="164"/>
      <c r="Y150" s="174"/>
      <c r="Z150" s="174"/>
      <c r="AA150" s="175">
        <v>44627</v>
      </c>
      <c r="AB150" s="176">
        <v>1</v>
      </c>
      <c r="AC150" s="176">
        <v>44701</v>
      </c>
      <c r="AD150" s="176" t="s">
        <v>408</v>
      </c>
      <c r="AE150" s="138">
        <v>1</v>
      </c>
    </row>
    <row r="151" spans="1:31" s="138" customFormat="1" hidden="1">
      <c r="A151" s="243">
        <v>48</v>
      </c>
      <c r="B151" s="35">
        <v>7711092240</v>
      </c>
      <c r="C151" s="248" t="s">
        <v>1956</v>
      </c>
      <c r="D151" s="248" t="s">
        <v>1834</v>
      </c>
      <c r="E151" s="248"/>
      <c r="F151" s="248" t="s">
        <v>1683</v>
      </c>
      <c r="G151" s="248" t="s">
        <v>1957</v>
      </c>
      <c r="H151" s="250" t="s">
        <v>388</v>
      </c>
      <c r="I151" s="35" t="s">
        <v>52</v>
      </c>
      <c r="J151" s="243">
        <v>1</v>
      </c>
      <c r="K151" s="262">
        <v>44622</v>
      </c>
      <c r="L151" s="262">
        <v>44646</v>
      </c>
      <c r="M151" s="263" t="s">
        <v>389</v>
      </c>
      <c r="N151" s="264">
        <v>202203050</v>
      </c>
      <c r="O151" s="275"/>
      <c r="P151" s="263" t="s">
        <v>54</v>
      </c>
      <c r="Q151" s="167"/>
      <c r="R151" s="166" t="s">
        <v>1683</v>
      </c>
      <c r="S151" s="165" t="s">
        <v>1671</v>
      </c>
      <c r="T151" s="166" t="s">
        <v>1932</v>
      </c>
      <c r="U151" s="166">
        <v>44623</v>
      </c>
      <c r="V151" s="166">
        <v>44645</v>
      </c>
      <c r="W151" s="168"/>
      <c r="X151" s="164"/>
      <c r="Y151" s="174"/>
      <c r="Z151" s="174"/>
      <c r="AA151" s="175">
        <v>44627</v>
      </c>
      <c r="AB151" s="176">
        <v>1</v>
      </c>
      <c r="AC151" s="176">
        <v>44701</v>
      </c>
      <c r="AD151" s="176" t="s">
        <v>408</v>
      </c>
      <c r="AE151" s="138">
        <v>1</v>
      </c>
    </row>
    <row r="152" spans="1:31" s="138" customFormat="1" hidden="1">
      <c r="A152" s="243">
        <v>49</v>
      </c>
      <c r="B152" s="35">
        <v>7711092265</v>
      </c>
      <c r="C152" s="248" t="s">
        <v>1956</v>
      </c>
      <c r="D152" s="248" t="s">
        <v>1834</v>
      </c>
      <c r="E152" s="248"/>
      <c r="F152" s="248" t="s">
        <v>1683</v>
      </c>
      <c r="G152" s="248" t="s">
        <v>1957</v>
      </c>
      <c r="H152" s="250" t="s">
        <v>388</v>
      </c>
      <c r="I152" s="35" t="s">
        <v>52</v>
      </c>
      <c r="J152" s="243">
        <v>1</v>
      </c>
      <c r="K152" s="262">
        <v>44622</v>
      </c>
      <c r="L152" s="262">
        <v>44646</v>
      </c>
      <c r="M152" s="263" t="s">
        <v>389</v>
      </c>
      <c r="N152" s="264">
        <v>202203050</v>
      </c>
      <c r="O152" s="275"/>
      <c r="P152" s="263" t="s">
        <v>54</v>
      </c>
      <c r="Q152" s="167"/>
      <c r="R152" s="166" t="s">
        <v>1683</v>
      </c>
      <c r="S152" s="165" t="s">
        <v>1671</v>
      </c>
      <c r="T152" s="166" t="s">
        <v>1932</v>
      </c>
      <c r="U152" s="166">
        <v>44623</v>
      </c>
      <c r="V152" s="166">
        <v>44645</v>
      </c>
      <c r="W152" s="168"/>
      <c r="X152" s="164"/>
      <c r="Y152" s="174"/>
      <c r="Z152" s="174"/>
      <c r="AA152" s="175">
        <v>44627</v>
      </c>
      <c r="AB152" s="176">
        <v>1</v>
      </c>
      <c r="AC152" s="176">
        <v>44701</v>
      </c>
      <c r="AD152" s="176" t="s">
        <v>408</v>
      </c>
      <c r="AE152" s="138">
        <v>1</v>
      </c>
    </row>
    <row r="153" spans="1:31" s="138" customFormat="1" ht="42.75" hidden="1">
      <c r="A153" s="243">
        <v>50</v>
      </c>
      <c r="B153" s="276">
        <v>7710668015</v>
      </c>
      <c r="C153" s="277" t="s">
        <v>1958</v>
      </c>
      <c r="D153" s="277" t="s">
        <v>1959</v>
      </c>
      <c r="E153" s="277"/>
      <c r="F153" s="277" t="s">
        <v>1960</v>
      </c>
      <c r="G153" s="277" t="s">
        <v>1961</v>
      </c>
      <c r="H153" s="278"/>
      <c r="I153" s="283" t="s">
        <v>52</v>
      </c>
      <c r="J153" s="279">
        <v>6</v>
      </c>
      <c r="K153" s="284">
        <v>44622</v>
      </c>
      <c r="L153" s="284">
        <v>44646</v>
      </c>
      <c r="M153" s="277" t="s">
        <v>389</v>
      </c>
      <c r="N153" s="279">
        <v>202203050</v>
      </c>
      <c r="O153" s="275"/>
      <c r="P153" s="257" t="s">
        <v>54</v>
      </c>
      <c r="Q153" s="167"/>
      <c r="R153" s="166"/>
      <c r="S153" s="165"/>
      <c r="T153" s="166"/>
      <c r="U153" s="166"/>
      <c r="V153" s="166"/>
      <c r="W153" s="168"/>
      <c r="X153" s="164"/>
      <c r="Y153" s="174"/>
      <c r="Z153" s="174"/>
      <c r="AA153" s="175">
        <v>44734</v>
      </c>
      <c r="AB153" s="176">
        <v>6</v>
      </c>
      <c r="AC153" s="175">
        <v>44734</v>
      </c>
      <c r="AD153" s="176" t="s">
        <v>408</v>
      </c>
    </row>
    <row r="154" spans="1:31" s="138" customFormat="1" hidden="1">
      <c r="A154" s="243">
        <v>51</v>
      </c>
      <c r="B154" s="35">
        <v>7710574295</v>
      </c>
      <c r="C154" s="248" t="s">
        <v>1962</v>
      </c>
      <c r="D154" s="248" t="s">
        <v>1963</v>
      </c>
      <c r="E154" s="248" t="s">
        <v>420</v>
      </c>
      <c r="F154" s="248" t="s">
        <v>1906</v>
      </c>
      <c r="G154" s="248" t="s">
        <v>1964</v>
      </c>
      <c r="H154" s="250" t="s">
        <v>388</v>
      </c>
      <c r="I154" s="35" t="s">
        <v>52</v>
      </c>
      <c r="J154" s="243">
        <v>7</v>
      </c>
      <c r="K154" s="262">
        <v>44622</v>
      </c>
      <c r="L154" s="262">
        <v>44646</v>
      </c>
      <c r="M154" s="263" t="s">
        <v>389</v>
      </c>
      <c r="N154" s="264">
        <v>202203050</v>
      </c>
      <c r="O154" s="275"/>
      <c r="P154" s="263" t="s">
        <v>54</v>
      </c>
      <c r="Q154" s="167"/>
      <c r="R154" s="166" t="s">
        <v>1906</v>
      </c>
      <c r="S154" s="165" t="s">
        <v>1631</v>
      </c>
      <c r="T154" s="166" t="s">
        <v>1909</v>
      </c>
      <c r="U154" s="166">
        <v>44623</v>
      </c>
      <c r="V154" s="166">
        <v>44640</v>
      </c>
      <c r="W154" s="168"/>
      <c r="X154" s="164"/>
      <c r="Y154" s="174"/>
      <c r="Z154" s="174"/>
      <c r="AA154" s="175">
        <v>44628</v>
      </c>
      <c r="AB154" s="176">
        <v>7</v>
      </c>
      <c r="AC154" s="176">
        <v>44701</v>
      </c>
      <c r="AD154" s="176" t="s">
        <v>408</v>
      </c>
      <c r="AE154" s="138">
        <v>1</v>
      </c>
    </row>
    <row r="155" spans="1:31" s="138" customFormat="1" hidden="1">
      <c r="A155" s="243">
        <v>52</v>
      </c>
      <c r="B155" s="35">
        <v>7710574295</v>
      </c>
      <c r="C155" s="248" t="s">
        <v>1965</v>
      </c>
      <c r="D155" s="248" t="s">
        <v>105</v>
      </c>
      <c r="E155" s="248" t="s">
        <v>1966</v>
      </c>
      <c r="F155" s="248" t="s">
        <v>1967</v>
      </c>
      <c r="G155" s="248" t="s">
        <v>1968</v>
      </c>
      <c r="H155" s="250" t="s">
        <v>420</v>
      </c>
      <c r="I155" s="35" t="s">
        <v>52</v>
      </c>
      <c r="J155" s="243">
        <v>14</v>
      </c>
      <c r="K155" s="262">
        <v>44622</v>
      </c>
      <c r="L155" s="262">
        <v>44646</v>
      </c>
      <c r="M155" s="263" t="s">
        <v>389</v>
      </c>
      <c r="N155" s="264">
        <v>202203050</v>
      </c>
      <c r="O155" s="275"/>
      <c r="P155" s="263" t="s">
        <v>54</v>
      </c>
      <c r="Q155" s="167"/>
      <c r="R155" s="166" t="s">
        <v>1887</v>
      </c>
      <c r="S155" s="165" t="s">
        <v>1888</v>
      </c>
      <c r="T155" s="166" t="s">
        <v>1929</v>
      </c>
      <c r="U155" s="166">
        <v>44624</v>
      </c>
      <c r="V155" s="166">
        <v>44630</v>
      </c>
      <c r="W155" s="168"/>
      <c r="X155" s="164"/>
      <c r="Y155" s="174"/>
      <c r="Z155" s="174"/>
      <c r="AA155" s="175">
        <v>44630</v>
      </c>
      <c r="AB155" s="176">
        <v>14</v>
      </c>
      <c r="AC155" s="176">
        <v>44701</v>
      </c>
      <c r="AD155" s="176" t="s">
        <v>408</v>
      </c>
      <c r="AE155" s="138">
        <v>1</v>
      </c>
    </row>
    <row r="156" spans="1:31" s="138" customFormat="1" hidden="1">
      <c r="A156" s="243">
        <v>53</v>
      </c>
      <c r="B156" s="35">
        <v>7700010030</v>
      </c>
      <c r="C156" s="248">
        <v>2204006010</v>
      </c>
      <c r="D156" s="248" t="s">
        <v>105</v>
      </c>
      <c r="E156" s="248" t="s">
        <v>1966</v>
      </c>
      <c r="F156" s="248"/>
      <c r="G156" s="248" t="s">
        <v>1969</v>
      </c>
      <c r="H156" s="250"/>
      <c r="I156" s="35" t="s">
        <v>52</v>
      </c>
      <c r="J156" s="243">
        <v>6</v>
      </c>
      <c r="K156" s="262">
        <v>44622</v>
      </c>
      <c r="L156" s="262">
        <v>44646</v>
      </c>
      <c r="M156" s="263" t="s">
        <v>389</v>
      </c>
      <c r="N156" s="264">
        <v>202203050</v>
      </c>
      <c r="O156" s="275"/>
      <c r="P156" s="263" t="s">
        <v>54</v>
      </c>
      <c r="Q156" s="167"/>
      <c r="R156" s="166" t="s">
        <v>1887</v>
      </c>
      <c r="S156" s="165" t="s">
        <v>1888</v>
      </c>
      <c r="T156" s="166" t="s">
        <v>1929</v>
      </c>
      <c r="U156" s="166">
        <v>44624</v>
      </c>
      <c r="V156" s="166">
        <v>44630</v>
      </c>
      <c r="W156" s="168"/>
      <c r="X156" s="164"/>
      <c r="Y156" s="174"/>
      <c r="Z156" s="174"/>
      <c r="AA156" s="175">
        <v>44630</v>
      </c>
      <c r="AB156" s="176">
        <v>6</v>
      </c>
      <c r="AC156" s="176">
        <v>44701</v>
      </c>
      <c r="AD156" s="176" t="s">
        <v>408</v>
      </c>
    </row>
    <row r="157" spans="1:31" s="138" customFormat="1" ht="42.75" hidden="1">
      <c r="A157" s="243">
        <v>54</v>
      </c>
      <c r="B157" s="35">
        <v>7711092145</v>
      </c>
      <c r="C157" s="248">
        <v>2209016150</v>
      </c>
      <c r="D157" s="248" t="s">
        <v>1970</v>
      </c>
      <c r="E157" s="248" t="s">
        <v>1971</v>
      </c>
      <c r="F157" s="248" t="s">
        <v>1972</v>
      </c>
      <c r="G157" s="248" t="s">
        <v>1973</v>
      </c>
      <c r="H157" s="250"/>
      <c r="I157" s="35" t="s">
        <v>52</v>
      </c>
      <c r="J157" s="243">
        <v>4</v>
      </c>
      <c r="K157" s="262">
        <v>44622</v>
      </c>
      <c r="L157" s="262">
        <v>44646</v>
      </c>
      <c r="M157" s="263" t="s">
        <v>389</v>
      </c>
      <c r="N157" s="264">
        <v>202203050</v>
      </c>
      <c r="O157" s="275"/>
      <c r="P157" s="263" t="s">
        <v>54</v>
      </c>
      <c r="Q157" s="167"/>
      <c r="R157" s="166" t="s">
        <v>1887</v>
      </c>
      <c r="S157" s="165" t="s">
        <v>1888</v>
      </c>
      <c r="T157" s="166" t="s">
        <v>1929</v>
      </c>
      <c r="U157" s="166">
        <v>44624</v>
      </c>
      <c r="V157" s="166">
        <v>44630</v>
      </c>
      <c r="W157" s="168"/>
      <c r="X157" s="164"/>
      <c r="Y157" s="174"/>
      <c r="Z157" s="174"/>
      <c r="AA157" s="175">
        <v>44630</v>
      </c>
      <c r="AB157" s="176">
        <v>4</v>
      </c>
      <c r="AC157" s="176">
        <v>44701</v>
      </c>
      <c r="AD157" s="176" t="s">
        <v>408</v>
      </c>
      <c r="AE157" s="138">
        <v>1</v>
      </c>
    </row>
    <row r="158" spans="1:31" s="138" customFormat="1" ht="42.75" hidden="1">
      <c r="A158" s="243">
        <v>50</v>
      </c>
      <c r="B158" s="35">
        <v>7711092145</v>
      </c>
      <c r="C158" s="248">
        <v>2209016150</v>
      </c>
      <c r="D158" s="248" t="s">
        <v>1970</v>
      </c>
      <c r="E158" s="248" t="s">
        <v>1971</v>
      </c>
      <c r="F158" s="248" t="s">
        <v>1972</v>
      </c>
      <c r="G158" s="248" t="s">
        <v>1973</v>
      </c>
      <c r="H158" s="250"/>
      <c r="I158" s="35" t="s">
        <v>52</v>
      </c>
      <c r="J158" s="243">
        <v>6</v>
      </c>
      <c r="K158" s="262">
        <v>44622</v>
      </c>
      <c r="L158" s="262">
        <v>44646</v>
      </c>
      <c r="M158" s="263" t="s">
        <v>389</v>
      </c>
      <c r="N158" s="264">
        <v>202203050</v>
      </c>
      <c r="O158" s="275"/>
      <c r="P158" s="263" t="s">
        <v>54</v>
      </c>
      <c r="Q158" s="269"/>
      <c r="R158" s="287" t="s">
        <v>1887</v>
      </c>
      <c r="S158" s="287" t="s">
        <v>1888</v>
      </c>
      <c r="T158" s="287" t="s">
        <v>1929</v>
      </c>
      <c r="U158" s="287">
        <v>44624</v>
      </c>
      <c r="V158" s="287">
        <v>44630</v>
      </c>
      <c r="W158" s="168"/>
      <c r="X158" s="164"/>
      <c r="Y158" s="174"/>
      <c r="Z158" s="174"/>
      <c r="AA158" s="175">
        <v>44630</v>
      </c>
      <c r="AB158" s="176">
        <v>6</v>
      </c>
      <c r="AC158" s="176">
        <v>44701</v>
      </c>
      <c r="AD158" s="176" t="s">
        <v>408</v>
      </c>
      <c r="AE158" s="138">
        <v>1</v>
      </c>
    </row>
    <row r="159" spans="1:31" s="138" customFormat="1" ht="42.75" hidden="1">
      <c r="A159" s="243">
        <v>56</v>
      </c>
      <c r="B159" s="35">
        <v>7711092345</v>
      </c>
      <c r="C159" s="248">
        <v>2209016150</v>
      </c>
      <c r="D159" s="248" t="s">
        <v>1970</v>
      </c>
      <c r="E159" s="248" t="s">
        <v>1971</v>
      </c>
      <c r="F159" s="248" t="s">
        <v>1972</v>
      </c>
      <c r="G159" s="248" t="s">
        <v>1973</v>
      </c>
      <c r="H159" s="250"/>
      <c r="I159" s="35" t="s">
        <v>52</v>
      </c>
      <c r="J159" s="243">
        <v>2</v>
      </c>
      <c r="K159" s="262">
        <v>44622</v>
      </c>
      <c r="L159" s="262">
        <v>44646</v>
      </c>
      <c r="M159" s="263" t="s">
        <v>389</v>
      </c>
      <c r="N159" s="264">
        <v>202203050</v>
      </c>
      <c r="O159" s="275"/>
      <c r="P159" s="263" t="s">
        <v>54</v>
      </c>
      <c r="Q159" s="167"/>
      <c r="R159" s="166" t="s">
        <v>1887</v>
      </c>
      <c r="S159" s="165" t="s">
        <v>1888</v>
      </c>
      <c r="T159" s="166" t="s">
        <v>1929</v>
      </c>
      <c r="U159" s="166">
        <v>44624</v>
      </c>
      <c r="V159" s="166">
        <v>44630</v>
      </c>
      <c r="W159" s="168"/>
      <c r="X159" s="164"/>
      <c r="Y159" s="174"/>
      <c r="Z159" s="174"/>
      <c r="AA159" s="175">
        <v>44630</v>
      </c>
      <c r="AB159" s="176">
        <v>2</v>
      </c>
      <c r="AC159" s="176">
        <v>44701</v>
      </c>
      <c r="AD159" s="176" t="s">
        <v>408</v>
      </c>
      <c r="AE159" s="138">
        <v>1</v>
      </c>
    </row>
    <row r="160" spans="1:31" s="138" customFormat="1" ht="42.75" hidden="1">
      <c r="A160" s="243">
        <v>57</v>
      </c>
      <c r="B160" s="35">
        <v>7711092347</v>
      </c>
      <c r="C160" s="248">
        <v>2209016150</v>
      </c>
      <c r="D160" s="248" t="s">
        <v>1970</v>
      </c>
      <c r="E160" s="248" t="s">
        <v>1971</v>
      </c>
      <c r="F160" s="248" t="s">
        <v>1972</v>
      </c>
      <c r="G160" s="248" t="s">
        <v>1973</v>
      </c>
      <c r="H160" s="250"/>
      <c r="I160" s="35" t="s">
        <v>52</v>
      </c>
      <c r="J160" s="243">
        <v>2</v>
      </c>
      <c r="K160" s="262">
        <v>44622</v>
      </c>
      <c r="L160" s="262">
        <v>44646</v>
      </c>
      <c r="M160" s="263" t="s">
        <v>389</v>
      </c>
      <c r="N160" s="264">
        <v>202203050</v>
      </c>
      <c r="O160" s="275"/>
      <c r="P160" s="263" t="s">
        <v>54</v>
      </c>
      <c r="Q160" s="167"/>
      <c r="R160" s="166" t="s">
        <v>1887</v>
      </c>
      <c r="S160" s="165" t="s">
        <v>1888</v>
      </c>
      <c r="T160" s="166" t="s">
        <v>1929</v>
      </c>
      <c r="U160" s="166">
        <v>44624</v>
      </c>
      <c r="V160" s="166">
        <v>44630</v>
      </c>
      <c r="W160" s="168"/>
      <c r="X160" s="164"/>
      <c r="Y160" s="174"/>
      <c r="Z160" s="174"/>
      <c r="AA160" s="175">
        <v>44630</v>
      </c>
      <c r="AB160" s="176">
        <v>2</v>
      </c>
      <c r="AC160" s="176">
        <v>44701</v>
      </c>
      <c r="AD160" s="176" t="s">
        <v>408</v>
      </c>
      <c r="AE160" s="138">
        <v>1</v>
      </c>
    </row>
    <row r="161" spans="1:31" s="138" customFormat="1" ht="42.75" hidden="1">
      <c r="A161" s="243">
        <v>58</v>
      </c>
      <c r="B161" s="35">
        <v>7711092350</v>
      </c>
      <c r="C161" s="248">
        <v>2209016150</v>
      </c>
      <c r="D161" s="248" t="s">
        <v>1970</v>
      </c>
      <c r="E161" s="248" t="s">
        <v>1971</v>
      </c>
      <c r="F161" s="248" t="s">
        <v>1972</v>
      </c>
      <c r="G161" s="248" t="s">
        <v>1973</v>
      </c>
      <c r="H161" s="250"/>
      <c r="I161" s="35" t="s">
        <v>52</v>
      </c>
      <c r="J161" s="243">
        <v>2</v>
      </c>
      <c r="K161" s="262">
        <v>44622</v>
      </c>
      <c r="L161" s="262">
        <v>44646</v>
      </c>
      <c r="M161" s="263" t="s">
        <v>389</v>
      </c>
      <c r="N161" s="264">
        <v>202203050</v>
      </c>
      <c r="O161" s="275"/>
      <c r="P161" s="263" t="s">
        <v>54</v>
      </c>
      <c r="Q161" s="167"/>
      <c r="R161" s="166" t="s">
        <v>1887</v>
      </c>
      <c r="S161" s="165" t="s">
        <v>1888</v>
      </c>
      <c r="T161" s="166" t="s">
        <v>1929</v>
      </c>
      <c r="U161" s="166">
        <v>44624</v>
      </c>
      <c r="V161" s="166">
        <v>44630</v>
      </c>
      <c r="W161" s="168"/>
      <c r="X161" s="164"/>
      <c r="Y161" s="174"/>
      <c r="Z161" s="174"/>
      <c r="AA161" s="175">
        <v>44630</v>
      </c>
      <c r="AB161" s="176">
        <v>2</v>
      </c>
      <c r="AC161" s="176">
        <v>44701</v>
      </c>
      <c r="AD161" s="176" t="s">
        <v>408</v>
      </c>
      <c r="AE161" s="138">
        <v>1</v>
      </c>
    </row>
    <row r="162" spans="1:31" s="138" customFormat="1" ht="28.5" hidden="1">
      <c r="A162" s="243">
        <v>59</v>
      </c>
      <c r="B162" s="35">
        <v>7710574295</v>
      </c>
      <c r="C162" s="248" t="s">
        <v>1974</v>
      </c>
      <c r="D162" s="248" t="s">
        <v>1975</v>
      </c>
      <c r="E162" s="248" t="s">
        <v>1966</v>
      </c>
      <c r="F162" s="248" t="s">
        <v>1976</v>
      </c>
      <c r="G162" s="248" t="s">
        <v>1977</v>
      </c>
      <c r="H162" s="250" t="s">
        <v>420</v>
      </c>
      <c r="I162" s="35" t="s">
        <v>52</v>
      </c>
      <c r="J162" s="243">
        <v>7</v>
      </c>
      <c r="K162" s="262">
        <v>44622</v>
      </c>
      <c r="L162" s="262">
        <v>44646</v>
      </c>
      <c r="M162" s="263" t="s">
        <v>389</v>
      </c>
      <c r="N162" s="264">
        <v>202203050</v>
      </c>
      <c r="O162" s="275"/>
      <c r="P162" s="263" t="s">
        <v>54</v>
      </c>
      <c r="Q162" s="167"/>
      <c r="R162" s="166" t="s">
        <v>1887</v>
      </c>
      <c r="S162" s="165" t="s">
        <v>1888</v>
      </c>
      <c r="T162" s="166" t="s">
        <v>1929</v>
      </c>
      <c r="U162" s="166">
        <v>44624</v>
      </c>
      <c r="V162" s="166">
        <v>44630</v>
      </c>
      <c r="W162" s="168"/>
      <c r="X162" s="164"/>
      <c r="Y162" s="174"/>
      <c r="Z162" s="174"/>
      <c r="AA162" s="175">
        <v>44630</v>
      </c>
      <c r="AB162" s="176">
        <v>7</v>
      </c>
      <c r="AC162" s="176">
        <v>44701</v>
      </c>
      <c r="AD162" s="176" t="s">
        <v>408</v>
      </c>
      <c r="AE162" s="138">
        <v>1</v>
      </c>
    </row>
    <row r="163" spans="1:31" s="138" customFormat="1" ht="28.5" hidden="1">
      <c r="A163" s="243">
        <v>60</v>
      </c>
      <c r="B163" s="35">
        <v>7710574295</v>
      </c>
      <c r="C163" s="248" t="s">
        <v>1978</v>
      </c>
      <c r="D163" s="248" t="s">
        <v>1975</v>
      </c>
      <c r="E163" s="248" t="s">
        <v>1966</v>
      </c>
      <c r="F163" s="248" t="s">
        <v>1976</v>
      </c>
      <c r="G163" s="248" t="s">
        <v>1979</v>
      </c>
      <c r="H163" s="250" t="s">
        <v>420</v>
      </c>
      <c r="I163" s="35" t="s">
        <v>52</v>
      </c>
      <c r="J163" s="243">
        <v>7</v>
      </c>
      <c r="K163" s="262">
        <v>44622</v>
      </c>
      <c r="L163" s="262">
        <v>44646</v>
      </c>
      <c r="M163" s="263" t="s">
        <v>389</v>
      </c>
      <c r="N163" s="264">
        <v>202203050</v>
      </c>
      <c r="O163" s="275"/>
      <c r="P163" s="263" t="s">
        <v>54</v>
      </c>
      <c r="Q163" s="167"/>
      <c r="R163" s="166" t="s">
        <v>1887</v>
      </c>
      <c r="S163" s="165" t="s">
        <v>1888</v>
      </c>
      <c r="T163" s="166" t="s">
        <v>1929</v>
      </c>
      <c r="U163" s="166">
        <v>44624</v>
      </c>
      <c r="V163" s="166">
        <v>44630</v>
      </c>
      <c r="W163" s="168"/>
      <c r="X163" s="164"/>
      <c r="Y163" s="174"/>
      <c r="Z163" s="174"/>
      <c r="AA163" s="175">
        <v>44630</v>
      </c>
      <c r="AB163" s="176">
        <v>7</v>
      </c>
      <c r="AC163" s="176">
        <v>44701</v>
      </c>
      <c r="AD163" s="176" t="s">
        <v>408</v>
      </c>
    </row>
    <row r="164" spans="1:31" s="138" customFormat="1" ht="42.75" hidden="1">
      <c r="A164" s="243">
        <v>61</v>
      </c>
      <c r="B164" s="35">
        <v>7711092145</v>
      </c>
      <c r="C164" s="248">
        <v>2211016000</v>
      </c>
      <c r="D164" s="248" t="s">
        <v>1975</v>
      </c>
      <c r="E164" s="248" t="s">
        <v>1980</v>
      </c>
      <c r="F164" s="248"/>
      <c r="G164" s="248"/>
      <c r="H164" s="250"/>
      <c r="I164" s="35" t="s">
        <v>52</v>
      </c>
      <c r="J164" s="243">
        <v>4</v>
      </c>
      <c r="K164" s="262">
        <v>44622</v>
      </c>
      <c r="L164" s="262">
        <v>44646</v>
      </c>
      <c r="M164" s="263" t="s">
        <v>389</v>
      </c>
      <c r="N164" s="264">
        <v>202203050</v>
      </c>
      <c r="O164" s="275"/>
      <c r="P164" s="263" t="s">
        <v>54</v>
      </c>
      <c r="Q164" s="167"/>
      <c r="R164" s="166" t="s">
        <v>1887</v>
      </c>
      <c r="S164" s="165" t="s">
        <v>1888</v>
      </c>
      <c r="T164" s="166" t="s">
        <v>1929</v>
      </c>
      <c r="U164" s="166">
        <v>44624</v>
      </c>
      <c r="V164" s="166">
        <v>44630</v>
      </c>
      <c r="W164" s="168"/>
      <c r="X164" s="164"/>
      <c r="Y164" s="174"/>
      <c r="Z164" s="174"/>
      <c r="AA164" s="175">
        <v>44630</v>
      </c>
      <c r="AB164" s="176">
        <v>4</v>
      </c>
      <c r="AC164" s="176">
        <v>44701</v>
      </c>
      <c r="AD164" s="176" t="s">
        <v>408</v>
      </c>
      <c r="AE164" s="138">
        <v>1</v>
      </c>
    </row>
    <row r="165" spans="1:31" s="138" customFormat="1" ht="42.75" hidden="1">
      <c r="A165" s="243">
        <v>62</v>
      </c>
      <c r="B165" s="35">
        <v>7711092147</v>
      </c>
      <c r="C165" s="248">
        <v>2211016000</v>
      </c>
      <c r="D165" s="248" t="s">
        <v>1975</v>
      </c>
      <c r="E165" s="248" t="s">
        <v>1980</v>
      </c>
      <c r="F165" s="248"/>
      <c r="G165" s="248"/>
      <c r="H165" s="250"/>
      <c r="I165" s="35" t="s">
        <v>52</v>
      </c>
      <c r="J165" s="243">
        <v>6</v>
      </c>
      <c r="K165" s="262">
        <v>44622</v>
      </c>
      <c r="L165" s="262">
        <v>44646</v>
      </c>
      <c r="M165" s="263" t="s">
        <v>389</v>
      </c>
      <c r="N165" s="264">
        <v>202203050</v>
      </c>
      <c r="O165" s="275"/>
      <c r="P165" s="263" t="s">
        <v>54</v>
      </c>
      <c r="Q165" s="167"/>
      <c r="R165" s="166" t="s">
        <v>1887</v>
      </c>
      <c r="S165" s="165" t="s">
        <v>1888</v>
      </c>
      <c r="T165" s="166" t="s">
        <v>1929</v>
      </c>
      <c r="U165" s="166">
        <v>44624</v>
      </c>
      <c r="V165" s="166">
        <v>44630</v>
      </c>
      <c r="W165" s="168"/>
      <c r="X165" s="164"/>
      <c r="Y165" s="174"/>
      <c r="Z165" s="174"/>
      <c r="AA165" s="175">
        <v>44630</v>
      </c>
      <c r="AB165" s="176">
        <v>6</v>
      </c>
      <c r="AC165" s="176">
        <v>44701</v>
      </c>
      <c r="AD165" s="176" t="s">
        <v>408</v>
      </c>
    </row>
    <row r="166" spans="1:31" s="138" customFormat="1" ht="42.75" hidden="1">
      <c r="A166" s="243">
        <v>63</v>
      </c>
      <c r="B166" s="35">
        <v>7711092345</v>
      </c>
      <c r="C166" s="248">
        <v>2211016000</v>
      </c>
      <c r="D166" s="248" t="s">
        <v>1975</v>
      </c>
      <c r="E166" s="248" t="s">
        <v>1980</v>
      </c>
      <c r="F166" s="248"/>
      <c r="G166" s="248"/>
      <c r="H166" s="250"/>
      <c r="I166" s="35" t="s">
        <v>52</v>
      </c>
      <c r="J166" s="243">
        <v>2</v>
      </c>
      <c r="K166" s="262">
        <v>44622</v>
      </c>
      <c r="L166" s="262">
        <v>44646</v>
      </c>
      <c r="M166" s="263" t="s">
        <v>389</v>
      </c>
      <c r="N166" s="264">
        <v>202203050</v>
      </c>
      <c r="O166" s="275"/>
      <c r="P166" s="263" t="s">
        <v>54</v>
      </c>
      <c r="Q166" s="167"/>
      <c r="R166" s="166" t="s">
        <v>1887</v>
      </c>
      <c r="S166" s="165" t="s">
        <v>1888</v>
      </c>
      <c r="T166" s="166" t="s">
        <v>1929</v>
      </c>
      <c r="U166" s="166">
        <v>44624</v>
      </c>
      <c r="V166" s="166">
        <v>44630</v>
      </c>
      <c r="W166" s="168"/>
      <c r="X166" s="164"/>
      <c r="Y166" s="174"/>
      <c r="Z166" s="174"/>
      <c r="AA166" s="175">
        <v>44630</v>
      </c>
      <c r="AB166" s="176">
        <v>2</v>
      </c>
      <c r="AC166" s="176">
        <v>44701</v>
      </c>
      <c r="AD166" s="176" t="s">
        <v>408</v>
      </c>
    </row>
    <row r="167" spans="1:31" s="138" customFormat="1" ht="42.75" hidden="1">
      <c r="A167" s="243">
        <v>64</v>
      </c>
      <c r="B167" s="35">
        <v>7711092347</v>
      </c>
      <c r="C167" s="248">
        <v>2211016000</v>
      </c>
      <c r="D167" s="248" t="s">
        <v>1975</v>
      </c>
      <c r="E167" s="248" t="s">
        <v>1980</v>
      </c>
      <c r="F167" s="248"/>
      <c r="G167" s="248"/>
      <c r="H167" s="250"/>
      <c r="I167" s="35" t="s">
        <v>52</v>
      </c>
      <c r="J167" s="243">
        <v>2</v>
      </c>
      <c r="K167" s="262">
        <v>44622</v>
      </c>
      <c r="L167" s="262">
        <v>44646</v>
      </c>
      <c r="M167" s="263" t="s">
        <v>389</v>
      </c>
      <c r="N167" s="264">
        <v>202203050</v>
      </c>
      <c r="O167" s="275"/>
      <c r="P167" s="263" t="s">
        <v>54</v>
      </c>
      <c r="Q167" s="167"/>
      <c r="R167" s="166" t="s">
        <v>1887</v>
      </c>
      <c r="S167" s="165" t="s">
        <v>1888</v>
      </c>
      <c r="T167" s="166" t="s">
        <v>1929</v>
      </c>
      <c r="U167" s="166">
        <v>44624</v>
      </c>
      <c r="V167" s="166">
        <v>44630</v>
      </c>
      <c r="W167" s="168"/>
      <c r="X167" s="164"/>
      <c r="Y167" s="174"/>
      <c r="Z167" s="174"/>
      <c r="AA167" s="175">
        <v>44630</v>
      </c>
      <c r="AB167" s="176">
        <v>2</v>
      </c>
      <c r="AC167" s="176">
        <v>44701</v>
      </c>
      <c r="AD167" s="176" t="s">
        <v>408</v>
      </c>
    </row>
    <row r="168" spans="1:31" s="138" customFormat="1" ht="42.75" hidden="1">
      <c r="A168" s="243">
        <v>65</v>
      </c>
      <c r="B168" s="35">
        <v>7711092350</v>
      </c>
      <c r="C168" s="248">
        <v>2211016000</v>
      </c>
      <c r="D168" s="248" t="s">
        <v>1975</v>
      </c>
      <c r="E168" s="248" t="s">
        <v>1980</v>
      </c>
      <c r="F168" s="248"/>
      <c r="G168" s="248"/>
      <c r="H168" s="250"/>
      <c r="I168" s="35" t="s">
        <v>52</v>
      </c>
      <c r="J168" s="243">
        <v>2</v>
      </c>
      <c r="K168" s="262">
        <v>44622</v>
      </c>
      <c r="L168" s="262">
        <v>44646</v>
      </c>
      <c r="M168" s="263" t="s">
        <v>389</v>
      </c>
      <c r="N168" s="264">
        <v>202203050</v>
      </c>
      <c r="O168" s="275"/>
      <c r="P168" s="263" t="s">
        <v>54</v>
      </c>
      <c r="Q168" s="167"/>
      <c r="R168" s="166" t="s">
        <v>1887</v>
      </c>
      <c r="S168" s="165" t="s">
        <v>1888</v>
      </c>
      <c r="T168" s="166" t="s">
        <v>1929</v>
      </c>
      <c r="U168" s="166">
        <v>44624</v>
      </c>
      <c r="V168" s="166">
        <v>44630</v>
      </c>
      <c r="W168" s="168"/>
      <c r="X168" s="164"/>
      <c r="Y168" s="174"/>
      <c r="Z168" s="174"/>
      <c r="AA168" s="175">
        <v>44630</v>
      </c>
      <c r="AB168" s="176">
        <v>2</v>
      </c>
      <c r="AC168" s="176">
        <v>44701</v>
      </c>
      <c r="AD168" s="176" t="s">
        <v>408</v>
      </c>
    </row>
    <row r="169" spans="1:31" s="138" customFormat="1" hidden="1">
      <c r="A169" s="243">
        <v>66</v>
      </c>
      <c r="B169" s="35">
        <v>7711092320</v>
      </c>
      <c r="C169" s="248">
        <v>2221000120</v>
      </c>
      <c r="D169" s="248" t="s">
        <v>1981</v>
      </c>
      <c r="E169" s="248"/>
      <c r="F169" s="248" t="s">
        <v>1982</v>
      </c>
      <c r="G169" s="248" t="s">
        <v>1983</v>
      </c>
      <c r="H169" s="250"/>
      <c r="I169" s="35" t="s">
        <v>52</v>
      </c>
      <c r="J169" s="243">
        <v>2</v>
      </c>
      <c r="K169" s="262">
        <v>44622</v>
      </c>
      <c r="L169" s="262">
        <v>44646</v>
      </c>
      <c r="M169" s="263" t="s">
        <v>389</v>
      </c>
      <c r="N169" s="264">
        <v>202203050</v>
      </c>
      <c r="O169" s="275"/>
      <c r="P169" s="263" t="s">
        <v>54</v>
      </c>
      <c r="Q169" s="167"/>
      <c r="R169" s="166" t="s">
        <v>1887</v>
      </c>
      <c r="S169" s="165" t="s">
        <v>1888</v>
      </c>
      <c r="T169" s="166" t="s">
        <v>1929</v>
      </c>
      <c r="U169" s="166">
        <v>44624</v>
      </c>
      <c r="V169" s="166">
        <v>44630</v>
      </c>
      <c r="W169" s="168"/>
      <c r="X169" s="164"/>
      <c r="Y169" s="174"/>
      <c r="Z169" s="174"/>
      <c r="AA169" s="175">
        <v>44630</v>
      </c>
      <c r="AB169" s="176">
        <v>2</v>
      </c>
      <c r="AC169" s="176">
        <v>44701</v>
      </c>
      <c r="AD169" s="176" t="s">
        <v>408</v>
      </c>
      <c r="AE169" s="138">
        <v>1</v>
      </c>
    </row>
    <row r="170" spans="1:31" s="138" customFormat="1" hidden="1">
      <c r="A170" s="243">
        <v>67</v>
      </c>
      <c r="B170" s="35">
        <v>7700010045</v>
      </c>
      <c r="C170" s="248">
        <v>2221000200</v>
      </c>
      <c r="D170" s="248" t="s">
        <v>1981</v>
      </c>
      <c r="E170" s="248"/>
      <c r="F170" s="248" t="s">
        <v>1982</v>
      </c>
      <c r="G170" s="248" t="s">
        <v>1984</v>
      </c>
      <c r="H170" s="250"/>
      <c r="I170" s="35" t="s">
        <v>52</v>
      </c>
      <c r="J170" s="243">
        <v>88</v>
      </c>
      <c r="K170" s="262">
        <v>44622</v>
      </c>
      <c r="L170" s="262">
        <v>44646</v>
      </c>
      <c r="M170" s="263" t="s">
        <v>389</v>
      </c>
      <c r="N170" s="264">
        <v>202203050</v>
      </c>
      <c r="O170" s="275"/>
      <c r="P170" s="263" t="s">
        <v>54</v>
      </c>
      <c r="Q170" s="167"/>
      <c r="R170" s="166" t="s">
        <v>1887</v>
      </c>
      <c r="S170" s="165" t="s">
        <v>1888</v>
      </c>
      <c r="T170" s="166" t="s">
        <v>1929</v>
      </c>
      <c r="U170" s="166">
        <v>44624</v>
      </c>
      <c r="V170" s="166">
        <v>44630</v>
      </c>
      <c r="W170" s="168"/>
      <c r="X170" s="164"/>
      <c r="Y170" s="174"/>
      <c r="Z170" s="174"/>
      <c r="AA170" s="175">
        <v>44630</v>
      </c>
      <c r="AB170" s="176">
        <v>88</v>
      </c>
      <c r="AC170" s="176">
        <v>44701</v>
      </c>
      <c r="AD170" s="176" t="s">
        <v>408</v>
      </c>
      <c r="AE170" s="138">
        <v>1</v>
      </c>
    </row>
    <row r="171" spans="1:31" s="138" customFormat="1" hidden="1">
      <c r="A171" s="243">
        <v>68</v>
      </c>
      <c r="B171" s="35">
        <v>7700010050</v>
      </c>
      <c r="C171" s="248">
        <v>2221000200</v>
      </c>
      <c r="D171" s="248" t="s">
        <v>1981</v>
      </c>
      <c r="E171" s="248"/>
      <c r="F171" s="248" t="s">
        <v>1982</v>
      </c>
      <c r="G171" s="248" t="s">
        <v>1984</v>
      </c>
      <c r="H171" s="250"/>
      <c r="I171" s="35" t="s">
        <v>52</v>
      </c>
      <c r="J171" s="243">
        <v>88</v>
      </c>
      <c r="K171" s="262">
        <v>44622</v>
      </c>
      <c r="L171" s="262">
        <v>44646</v>
      </c>
      <c r="M171" s="263" t="s">
        <v>389</v>
      </c>
      <c r="N171" s="264">
        <v>202203050</v>
      </c>
      <c r="O171" s="275"/>
      <c r="P171" s="263" t="s">
        <v>54</v>
      </c>
      <c r="Q171" s="167"/>
      <c r="R171" s="166" t="s">
        <v>1887</v>
      </c>
      <c r="S171" s="165" t="s">
        <v>1888</v>
      </c>
      <c r="T171" s="166" t="s">
        <v>1929</v>
      </c>
      <c r="U171" s="166">
        <v>44624</v>
      </c>
      <c r="V171" s="166">
        <v>44630</v>
      </c>
      <c r="W171" s="168"/>
      <c r="X171" s="164"/>
      <c r="Y171" s="174"/>
      <c r="Z171" s="174"/>
      <c r="AA171" s="175">
        <v>44630</v>
      </c>
      <c r="AB171" s="176">
        <v>88</v>
      </c>
      <c r="AC171" s="176">
        <v>44701</v>
      </c>
      <c r="AD171" s="176" t="s">
        <v>408</v>
      </c>
      <c r="AE171" s="138">
        <v>1</v>
      </c>
    </row>
    <row r="172" spans="1:31" s="138" customFormat="1" hidden="1">
      <c r="A172" s="243">
        <v>69</v>
      </c>
      <c r="B172" s="35">
        <v>7711092125</v>
      </c>
      <c r="C172" s="248">
        <v>2221000200</v>
      </c>
      <c r="D172" s="248" t="s">
        <v>1981</v>
      </c>
      <c r="E172" s="248"/>
      <c r="F172" s="248" t="s">
        <v>1982</v>
      </c>
      <c r="G172" s="248" t="s">
        <v>1984</v>
      </c>
      <c r="H172" s="250"/>
      <c r="I172" s="35" t="s">
        <v>52</v>
      </c>
      <c r="J172" s="243">
        <v>176</v>
      </c>
      <c r="K172" s="262">
        <v>44622</v>
      </c>
      <c r="L172" s="262">
        <v>44646</v>
      </c>
      <c r="M172" s="263" t="s">
        <v>389</v>
      </c>
      <c r="N172" s="264">
        <v>202203050</v>
      </c>
      <c r="O172" s="275"/>
      <c r="P172" s="263" t="s">
        <v>54</v>
      </c>
      <c r="Q172" s="167"/>
      <c r="R172" s="166" t="s">
        <v>1887</v>
      </c>
      <c r="S172" s="165" t="s">
        <v>1888</v>
      </c>
      <c r="T172" s="166" t="s">
        <v>1929</v>
      </c>
      <c r="U172" s="166">
        <v>44624</v>
      </c>
      <c r="V172" s="166">
        <v>44630</v>
      </c>
      <c r="W172" s="168"/>
      <c r="X172" s="164"/>
      <c r="Y172" s="174"/>
      <c r="Z172" s="174"/>
      <c r="AA172" s="175">
        <v>44630</v>
      </c>
      <c r="AB172" s="176">
        <v>176</v>
      </c>
      <c r="AC172" s="176">
        <v>44701</v>
      </c>
      <c r="AD172" s="176" t="s">
        <v>408</v>
      </c>
      <c r="AE172" s="138">
        <v>1</v>
      </c>
    </row>
    <row r="173" spans="1:31" s="138" customFormat="1" hidden="1">
      <c r="A173" s="243">
        <v>70</v>
      </c>
      <c r="B173" s="35">
        <v>7700010045</v>
      </c>
      <c r="C173" s="248">
        <v>2227000001</v>
      </c>
      <c r="D173" s="248" t="s">
        <v>1985</v>
      </c>
      <c r="E173" s="248"/>
      <c r="F173" s="248" t="s">
        <v>1986</v>
      </c>
      <c r="G173" s="248" t="s">
        <v>1987</v>
      </c>
      <c r="H173" s="250"/>
      <c r="I173" s="35" t="s">
        <v>52</v>
      </c>
      <c r="J173" s="243">
        <v>88</v>
      </c>
      <c r="K173" s="262">
        <v>44622</v>
      </c>
      <c r="L173" s="262">
        <v>44646</v>
      </c>
      <c r="M173" s="263" t="s">
        <v>389</v>
      </c>
      <c r="N173" s="264">
        <v>202203050</v>
      </c>
      <c r="O173" s="275" t="s">
        <v>1988</v>
      </c>
      <c r="P173" s="263" t="s">
        <v>54</v>
      </c>
      <c r="Q173" s="167"/>
      <c r="R173" s="166" t="s">
        <v>1989</v>
      </c>
      <c r="S173" s="165" t="s">
        <v>1631</v>
      </c>
      <c r="T173" s="166" t="s">
        <v>1990</v>
      </c>
      <c r="U173" s="166"/>
      <c r="V173" s="166"/>
      <c r="W173" s="168"/>
      <c r="X173" s="164"/>
      <c r="Y173" s="174"/>
      <c r="Z173" s="174"/>
      <c r="AA173" s="175">
        <v>44638</v>
      </c>
      <c r="AB173" s="176">
        <v>88</v>
      </c>
      <c r="AC173" s="176">
        <v>44701</v>
      </c>
      <c r="AD173" s="176" t="s">
        <v>408</v>
      </c>
      <c r="AE173" s="138">
        <v>1</v>
      </c>
    </row>
    <row r="174" spans="1:31" s="138" customFormat="1" hidden="1">
      <c r="A174" s="243">
        <v>71</v>
      </c>
      <c r="B174" s="35">
        <v>7700010050</v>
      </c>
      <c r="C174" s="248">
        <v>2227000001</v>
      </c>
      <c r="D174" s="248" t="s">
        <v>1985</v>
      </c>
      <c r="E174" s="248"/>
      <c r="F174" s="248" t="s">
        <v>1986</v>
      </c>
      <c r="G174" s="248" t="s">
        <v>1987</v>
      </c>
      <c r="H174" s="250"/>
      <c r="I174" s="35" t="s">
        <v>52</v>
      </c>
      <c r="J174" s="243">
        <v>88</v>
      </c>
      <c r="K174" s="262">
        <v>44622</v>
      </c>
      <c r="L174" s="262">
        <v>44646</v>
      </c>
      <c r="M174" s="263" t="s">
        <v>389</v>
      </c>
      <c r="N174" s="264">
        <v>202203050</v>
      </c>
      <c r="O174" s="275" t="s">
        <v>1988</v>
      </c>
      <c r="P174" s="263" t="s">
        <v>54</v>
      </c>
      <c r="Q174" s="167"/>
      <c r="R174" s="166" t="s">
        <v>1989</v>
      </c>
      <c r="S174" s="165" t="s">
        <v>1631</v>
      </c>
      <c r="T174" s="166" t="s">
        <v>1990</v>
      </c>
      <c r="U174" s="166"/>
      <c r="V174" s="166"/>
      <c r="W174" s="168"/>
      <c r="X174" s="164"/>
      <c r="Y174" s="174"/>
      <c r="Z174" s="174"/>
      <c r="AA174" s="175">
        <v>44638</v>
      </c>
      <c r="AB174" s="176">
        <v>88</v>
      </c>
      <c r="AC174" s="176">
        <v>44701</v>
      </c>
      <c r="AD174" s="176" t="s">
        <v>408</v>
      </c>
      <c r="AE174" s="138">
        <v>1</v>
      </c>
    </row>
    <row r="175" spans="1:31" s="138" customFormat="1" hidden="1">
      <c r="A175" s="243">
        <v>72</v>
      </c>
      <c r="B175" s="35">
        <v>7700010045</v>
      </c>
      <c r="C175" s="248">
        <v>2227000007</v>
      </c>
      <c r="D175" s="248" t="s">
        <v>1991</v>
      </c>
      <c r="E175" s="248"/>
      <c r="F175" s="248" t="s">
        <v>1992</v>
      </c>
      <c r="G175" s="248" t="s">
        <v>1993</v>
      </c>
      <c r="H175" s="250"/>
      <c r="I175" s="35" t="s">
        <v>52</v>
      </c>
      <c r="J175" s="243">
        <v>88</v>
      </c>
      <c r="K175" s="262">
        <v>44622</v>
      </c>
      <c r="L175" s="262">
        <v>44646</v>
      </c>
      <c r="M175" s="263" t="s">
        <v>389</v>
      </c>
      <c r="N175" s="264">
        <v>202203050</v>
      </c>
      <c r="O175" s="275" t="s">
        <v>1988</v>
      </c>
      <c r="P175" s="263" t="s">
        <v>54</v>
      </c>
      <c r="Q175" s="167"/>
      <c r="R175" s="166" t="s">
        <v>1989</v>
      </c>
      <c r="S175" s="165" t="s">
        <v>1631</v>
      </c>
      <c r="T175" s="166" t="s">
        <v>1990</v>
      </c>
      <c r="U175" s="166"/>
      <c r="V175" s="166"/>
      <c r="W175" s="168"/>
      <c r="X175" s="164"/>
      <c r="Y175" s="174"/>
      <c r="Z175" s="174"/>
      <c r="AA175" s="175">
        <v>44638</v>
      </c>
      <c r="AB175" s="176">
        <v>88</v>
      </c>
      <c r="AC175" s="176">
        <v>44701</v>
      </c>
      <c r="AD175" s="176" t="s">
        <v>408</v>
      </c>
      <c r="AE175" s="138">
        <v>1</v>
      </c>
    </row>
    <row r="176" spans="1:31" s="138" customFormat="1" hidden="1">
      <c r="A176" s="243">
        <v>73</v>
      </c>
      <c r="B176" s="35">
        <v>7700010045</v>
      </c>
      <c r="C176" s="248">
        <v>2240004010</v>
      </c>
      <c r="D176" s="248" t="s">
        <v>1994</v>
      </c>
      <c r="E176" s="248"/>
      <c r="F176" s="248" t="s">
        <v>1995</v>
      </c>
      <c r="G176" s="248" t="s">
        <v>1996</v>
      </c>
      <c r="H176" s="250"/>
      <c r="I176" s="35" t="s">
        <v>52</v>
      </c>
      <c r="J176" s="243">
        <v>88</v>
      </c>
      <c r="K176" s="262">
        <v>44622</v>
      </c>
      <c r="L176" s="262">
        <v>44646</v>
      </c>
      <c r="M176" s="263" t="s">
        <v>389</v>
      </c>
      <c r="N176" s="264">
        <v>202203050</v>
      </c>
      <c r="O176" s="275"/>
      <c r="P176" s="263" t="s">
        <v>54</v>
      </c>
      <c r="Q176" s="167"/>
      <c r="R176" s="166" t="s">
        <v>1887</v>
      </c>
      <c r="S176" s="165" t="s">
        <v>1888</v>
      </c>
      <c r="T176" s="166" t="s">
        <v>1929</v>
      </c>
      <c r="U176" s="166">
        <v>44624</v>
      </c>
      <c r="V176" s="166">
        <v>44630</v>
      </c>
      <c r="W176" s="168"/>
      <c r="X176" s="164"/>
      <c r="Y176" s="174"/>
      <c r="Z176" s="174"/>
      <c r="AA176" s="175">
        <v>44630</v>
      </c>
      <c r="AB176" s="176">
        <v>88</v>
      </c>
      <c r="AC176" s="176">
        <v>44701</v>
      </c>
      <c r="AD176" s="176" t="s">
        <v>408</v>
      </c>
      <c r="AE176" s="138">
        <v>1</v>
      </c>
    </row>
    <row r="177" spans="1:31" s="138" customFormat="1" hidden="1">
      <c r="A177" s="243">
        <v>74</v>
      </c>
      <c r="B177" s="35">
        <v>7700010045</v>
      </c>
      <c r="C177" s="248">
        <v>2250000044</v>
      </c>
      <c r="D177" s="248" t="s">
        <v>1997</v>
      </c>
      <c r="E177" s="248"/>
      <c r="F177" s="248"/>
      <c r="G177" s="248" t="s">
        <v>1998</v>
      </c>
      <c r="H177" s="250"/>
      <c r="I177" s="35" t="s">
        <v>52</v>
      </c>
      <c r="J177" s="243">
        <v>176</v>
      </c>
      <c r="K177" s="262">
        <v>44622</v>
      </c>
      <c r="L177" s="262">
        <v>44646</v>
      </c>
      <c r="M177" s="263" t="s">
        <v>389</v>
      </c>
      <c r="N177" s="264">
        <v>202203050</v>
      </c>
      <c r="O177" s="275"/>
      <c r="P177" s="263" t="s">
        <v>54</v>
      </c>
      <c r="Q177" s="167"/>
      <c r="R177" s="166" t="s">
        <v>1887</v>
      </c>
      <c r="S177" s="165" t="s">
        <v>1888</v>
      </c>
      <c r="T177" s="166" t="s">
        <v>1929</v>
      </c>
      <c r="U177" s="166">
        <v>44624</v>
      </c>
      <c r="V177" s="166">
        <v>44630</v>
      </c>
      <c r="W177" s="168"/>
      <c r="X177" s="164"/>
      <c r="Y177" s="174"/>
      <c r="Z177" s="174"/>
      <c r="AA177" s="175">
        <v>44630</v>
      </c>
      <c r="AB177" s="176">
        <v>176</v>
      </c>
      <c r="AC177" s="176">
        <v>44701</v>
      </c>
      <c r="AD177" s="176" t="s">
        <v>408</v>
      </c>
      <c r="AE177" s="138">
        <v>1</v>
      </c>
    </row>
    <row r="178" spans="1:31" s="138" customFormat="1" hidden="1">
      <c r="A178" s="243">
        <v>75</v>
      </c>
      <c r="B178" s="35">
        <v>7711092125</v>
      </c>
      <c r="C178" s="248">
        <v>2250000047</v>
      </c>
      <c r="D178" s="248" t="s">
        <v>1997</v>
      </c>
      <c r="E178" s="248"/>
      <c r="F178" s="248" t="s">
        <v>420</v>
      </c>
      <c r="G178" s="248" t="s">
        <v>1999</v>
      </c>
      <c r="H178" s="250"/>
      <c r="I178" s="35" t="s">
        <v>52</v>
      </c>
      <c r="J178" s="243">
        <v>176</v>
      </c>
      <c r="K178" s="262">
        <v>44622</v>
      </c>
      <c r="L178" s="262">
        <v>44646</v>
      </c>
      <c r="M178" s="263" t="s">
        <v>389</v>
      </c>
      <c r="N178" s="264">
        <v>202203050</v>
      </c>
      <c r="O178" s="275"/>
      <c r="P178" s="263" t="s">
        <v>54</v>
      </c>
      <c r="Q178" s="167"/>
      <c r="R178" s="166" t="s">
        <v>1887</v>
      </c>
      <c r="S178" s="165" t="s">
        <v>1888</v>
      </c>
      <c r="T178" s="166" t="s">
        <v>1929</v>
      </c>
      <c r="U178" s="166">
        <v>44624</v>
      </c>
      <c r="V178" s="166">
        <v>44630</v>
      </c>
      <c r="W178" s="168"/>
      <c r="X178" s="164"/>
      <c r="Y178" s="174"/>
      <c r="Z178" s="174"/>
      <c r="AA178" s="175">
        <v>44630</v>
      </c>
      <c r="AB178" s="176">
        <v>176</v>
      </c>
      <c r="AC178" s="176">
        <v>44701</v>
      </c>
      <c r="AD178" s="176" t="s">
        <v>408</v>
      </c>
      <c r="AE178" s="138">
        <v>1</v>
      </c>
    </row>
    <row r="179" spans="1:31" s="138" customFormat="1" hidden="1">
      <c r="A179" s="243">
        <v>76</v>
      </c>
      <c r="B179" s="35">
        <v>7710574295</v>
      </c>
      <c r="C179" s="248" t="s">
        <v>2000</v>
      </c>
      <c r="D179" s="248" t="s">
        <v>2001</v>
      </c>
      <c r="E179" s="248" t="s">
        <v>420</v>
      </c>
      <c r="F179" s="248" t="s">
        <v>2002</v>
      </c>
      <c r="G179" s="248" t="s">
        <v>2003</v>
      </c>
      <c r="H179" s="250" t="s">
        <v>420</v>
      </c>
      <c r="I179" s="35" t="s">
        <v>52</v>
      </c>
      <c r="J179" s="243">
        <v>7</v>
      </c>
      <c r="K179" s="262">
        <v>44622</v>
      </c>
      <c r="L179" s="262">
        <v>44646</v>
      </c>
      <c r="M179" s="263" t="s">
        <v>389</v>
      </c>
      <c r="N179" s="264">
        <v>202203050</v>
      </c>
      <c r="O179" s="275"/>
      <c r="P179" s="263" t="s">
        <v>54</v>
      </c>
      <c r="Q179" s="167"/>
      <c r="R179" s="166" t="s">
        <v>1887</v>
      </c>
      <c r="S179" s="165" t="s">
        <v>1888</v>
      </c>
      <c r="T179" s="166" t="s">
        <v>1929</v>
      </c>
      <c r="U179" s="166">
        <v>44624</v>
      </c>
      <c r="V179" s="166">
        <v>44630</v>
      </c>
      <c r="W179" s="168"/>
      <c r="X179" s="164"/>
      <c r="Y179" s="174"/>
      <c r="Z179" s="174"/>
      <c r="AA179" s="175">
        <v>44630</v>
      </c>
      <c r="AB179" s="176">
        <v>7</v>
      </c>
      <c r="AC179" s="176">
        <v>44701</v>
      </c>
      <c r="AD179" s="176" t="s">
        <v>408</v>
      </c>
      <c r="AE179" s="138">
        <v>1</v>
      </c>
    </row>
    <row r="180" spans="1:31" s="138" customFormat="1" hidden="1">
      <c r="A180" s="243">
        <v>1</v>
      </c>
      <c r="B180" s="35" t="s">
        <v>582</v>
      </c>
      <c r="C180" s="248" t="s">
        <v>2004</v>
      </c>
      <c r="D180" s="248" t="s">
        <v>2005</v>
      </c>
      <c r="E180" s="248" t="s">
        <v>1966</v>
      </c>
      <c r="F180" s="248" t="s">
        <v>2006</v>
      </c>
      <c r="G180" s="248" t="s">
        <v>2007</v>
      </c>
      <c r="H180" s="250" t="s">
        <v>420</v>
      </c>
      <c r="I180" s="35" t="s">
        <v>52</v>
      </c>
      <c r="J180" s="243">
        <v>5</v>
      </c>
      <c r="K180" s="262">
        <v>44622</v>
      </c>
      <c r="L180" s="262">
        <v>44646</v>
      </c>
      <c r="M180" s="263" t="s">
        <v>575</v>
      </c>
      <c r="N180" s="264">
        <v>202203050</v>
      </c>
      <c r="O180" s="275"/>
      <c r="P180" s="263" t="s">
        <v>54</v>
      </c>
      <c r="Q180" s="167"/>
      <c r="R180" s="166" t="s">
        <v>1887</v>
      </c>
      <c r="S180" s="165" t="s">
        <v>1888</v>
      </c>
      <c r="T180" s="166" t="s">
        <v>1929</v>
      </c>
      <c r="U180" s="166">
        <v>44624</v>
      </c>
      <c r="V180" s="166">
        <v>44630</v>
      </c>
      <c r="W180" s="168"/>
      <c r="X180" s="164"/>
      <c r="Y180" s="174"/>
      <c r="Z180" s="174"/>
      <c r="AA180" s="175">
        <v>44630</v>
      </c>
      <c r="AB180" s="176">
        <v>5</v>
      </c>
      <c r="AC180" s="176">
        <v>44690</v>
      </c>
      <c r="AD180" s="176" t="s">
        <v>560</v>
      </c>
      <c r="AE180" s="138">
        <v>2</v>
      </c>
    </row>
    <row r="181" spans="1:31" s="138" customFormat="1" hidden="1">
      <c r="A181" s="243">
        <v>2</v>
      </c>
      <c r="B181" s="35" t="s">
        <v>587</v>
      </c>
      <c r="C181" s="248" t="s">
        <v>2008</v>
      </c>
      <c r="D181" s="248" t="s">
        <v>2009</v>
      </c>
      <c r="E181" s="248" t="s">
        <v>1966</v>
      </c>
      <c r="F181" s="248" t="s">
        <v>2010</v>
      </c>
      <c r="G181" s="248" t="s">
        <v>2011</v>
      </c>
      <c r="H181" s="250" t="s">
        <v>420</v>
      </c>
      <c r="I181" s="35" t="s">
        <v>52</v>
      </c>
      <c r="J181" s="243">
        <v>30</v>
      </c>
      <c r="K181" s="262">
        <v>44622</v>
      </c>
      <c r="L181" s="262">
        <v>44646</v>
      </c>
      <c r="M181" s="263" t="s">
        <v>575</v>
      </c>
      <c r="N181" s="264">
        <v>202203050</v>
      </c>
      <c r="O181" s="275"/>
      <c r="P181" s="263" t="s">
        <v>54</v>
      </c>
      <c r="Q181" s="167"/>
      <c r="R181" s="166" t="s">
        <v>1887</v>
      </c>
      <c r="S181" s="165" t="s">
        <v>1888</v>
      </c>
      <c r="T181" s="166" t="s">
        <v>1929</v>
      </c>
      <c r="U181" s="166">
        <v>44624</v>
      </c>
      <c r="V181" s="166">
        <v>44630</v>
      </c>
      <c r="W181" s="168"/>
      <c r="X181" s="164"/>
      <c r="Y181" s="174"/>
      <c r="Z181" s="174"/>
      <c r="AA181" s="175">
        <v>44630</v>
      </c>
      <c r="AB181" s="176">
        <v>30</v>
      </c>
      <c r="AC181" s="177">
        <v>44690</v>
      </c>
      <c r="AD181" s="176" t="s">
        <v>560</v>
      </c>
      <c r="AE181" s="138">
        <v>2</v>
      </c>
    </row>
    <row r="182" spans="1:31" s="138" customFormat="1" hidden="1">
      <c r="A182" s="243">
        <v>3</v>
      </c>
      <c r="B182" s="35" t="s">
        <v>634</v>
      </c>
      <c r="C182" s="248" t="s">
        <v>2012</v>
      </c>
      <c r="D182" s="248" t="s">
        <v>2009</v>
      </c>
      <c r="E182" s="248" t="s">
        <v>1966</v>
      </c>
      <c r="F182" s="248" t="s">
        <v>2010</v>
      </c>
      <c r="G182" s="248" t="s">
        <v>2013</v>
      </c>
      <c r="H182" s="250" t="s">
        <v>420</v>
      </c>
      <c r="I182" s="35" t="s">
        <v>52</v>
      </c>
      <c r="J182" s="243">
        <v>6</v>
      </c>
      <c r="K182" s="262">
        <v>44622</v>
      </c>
      <c r="L182" s="262">
        <v>44646</v>
      </c>
      <c r="M182" s="263" t="s">
        <v>575</v>
      </c>
      <c r="N182" s="264">
        <v>202203050</v>
      </c>
      <c r="O182" s="275"/>
      <c r="P182" s="263" t="s">
        <v>54</v>
      </c>
      <c r="Q182" s="167"/>
      <c r="R182" s="166" t="s">
        <v>1887</v>
      </c>
      <c r="S182" s="165" t="s">
        <v>1888</v>
      </c>
      <c r="T182" s="166" t="s">
        <v>1929</v>
      </c>
      <c r="U182" s="166">
        <v>44624</v>
      </c>
      <c r="V182" s="166">
        <v>44630</v>
      </c>
      <c r="W182" s="168"/>
      <c r="X182" s="164"/>
      <c r="Y182" s="174"/>
      <c r="Z182" s="174"/>
      <c r="AA182" s="175">
        <v>44630</v>
      </c>
      <c r="AB182" s="176">
        <v>6</v>
      </c>
      <c r="AC182" s="177">
        <v>44690</v>
      </c>
      <c r="AD182" s="176" t="s">
        <v>560</v>
      </c>
      <c r="AE182" s="138">
        <v>2</v>
      </c>
    </row>
    <row r="183" spans="1:31" s="138" customFormat="1" hidden="1">
      <c r="A183" s="243">
        <v>4</v>
      </c>
      <c r="B183" s="35" t="s">
        <v>637</v>
      </c>
      <c r="C183" s="248" t="s">
        <v>2012</v>
      </c>
      <c r="D183" s="248" t="s">
        <v>2009</v>
      </c>
      <c r="E183" s="248" t="s">
        <v>1966</v>
      </c>
      <c r="F183" s="248" t="s">
        <v>2010</v>
      </c>
      <c r="G183" s="248" t="s">
        <v>2013</v>
      </c>
      <c r="H183" s="250" t="s">
        <v>420</v>
      </c>
      <c r="I183" s="35" t="s">
        <v>52</v>
      </c>
      <c r="J183" s="243">
        <v>6</v>
      </c>
      <c r="K183" s="262">
        <v>44622</v>
      </c>
      <c r="L183" s="262">
        <v>44646</v>
      </c>
      <c r="M183" s="263" t="s">
        <v>575</v>
      </c>
      <c r="N183" s="264">
        <v>202203050</v>
      </c>
      <c r="O183" s="275"/>
      <c r="P183" s="263" t="s">
        <v>54</v>
      </c>
      <c r="Q183" s="167"/>
      <c r="R183" s="166" t="s">
        <v>1887</v>
      </c>
      <c r="S183" s="165" t="s">
        <v>1888</v>
      </c>
      <c r="T183" s="166" t="s">
        <v>1929</v>
      </c>
      <c r="U183" s="166">
        <v>44624</v>
      </c>
      <c r="V183" s="166">
        <v>44630</v>
      </c>
      <c r="W183" s="168"/>
      <c r="X183" s="164"/>
      <c r="Y183" s="174"/>
      <c r="Z183" s="174"/>
      <c r="AA183" s="175">
        <v>44630</v>
      </c>
      <c r="AB183" s="176">
        <v>6</v>
      </c>
      <c r="AC183" s="177">
        <v>44690</v>
      </c>
      <c r="AD183" s="176" t="s">
        <v>560</v>
      </c>
      <c r="AE183" s="138">
        <v>2</v>
      </c>
    </row>
    <row r="184" spans="1:31" s="138" customFormat="1" hidden="1">
      <c r="A184" s="243">
        <v>5</v>
      </c>
      <c r="B184" s="35" t="s">
        <v>638</v>
      </c>
      <c r="C184" s="248" t="s">
        <v>2012</v>
      </c>
      <c r="D184" s="248" t="s">
        <v>2009</v>
      </c>
      <c r="E184" s="248" t="s">
        <v>1966</v>
      </c>
      <c r="F184" s="248" t="s">
        <v>2010</v>
      </c>
      <c r="G184" s="248" t="s">
        <v>2013</v>
      </c>
      <c r="H184" s="250" t="s">
        <v>420</v>
      </c>
      <c r="I184" s="35" t="s">
        <v>52</v>
      </c>
      <c r="J184" s="243">
        <v>6</v>
      </c>
      <c r="K184" s="262">
        <v>44622</v>
      </c>
      <c r="L184" s="262">
        <v>44646</v>
      </c>
      <c r="M184" s="263" t="s">
        <v>575</v>
      </c>
      <c r="N184" s="264">
        <v>202203050</v>
      </c>
      <c r="O184" s="275"/>
      <c r="P184" s="263" t="s">
        <v>54</v>
      </c>
      <c r="Q184" s="167"/>
      <c r="R184" s="166" t="s">
        <v>1887</v>
      </c>
      <c r="S184" s="165" t="s">
        <v>1888</v>
      </c>
      <c r="T184" s="166" t="s">
        <v>1929</v>
      </c>
      <c r="U184" s="166">
        <v>44624</v>
      </c>
      <c r="V184" s="166">
        <v>44630</v>
      </c>
      <c r="W184" s="168"/>
      <c r="X184" s="164"/>
      <c r="Y184" s="174"/>
      <c r="Z184" s="174"/>
      <c r="AA184" s="175">
        <v>44630</v>
      </c>
      <c r="AB184" s="176">
        <v>6</v>
      </c>
      <c r="AC184" s="177">
        <v>44690</v>
      </c>
      <c r="AD184" s="176" t="s">
        <v>560</v>
      </c>
      <c r="AE184" s="138">
        <v>2</v>
      </c>
    </row>
    <row r="185" spans="1:31" s="138" customFormat="1" hidden="1">
      <c r="A185" s="243">
        <v>6</v>
      </c>
      <c r="B185" s="35" t="s">
        <v>641</v>
      </c>
      <c r="C185" s="248" t="s">
        <v>2012</v>
      </c>
      <c r="D185" s="248" t="s">
        <v>2009</v>
      </c>
      <c r="E185" s="248" t="s">
        <v>1966</v>
      </c>
      <c r="F185" s="248" t="s">
        <v>2010</v>
      </c>
      <c r="G185" s="248" t="s">
        <v>2013</v>
      </c>
      <c r="H185" s="250" t="s">
        <v>420</v>
      </c>
      <c r="I185" s="35" t="s">
        <v>52</v>
      </c>
      <c r="J185" s="243">
        <v>6</v>
      </c>
      <c r="K185" s="262">
        <v>44622</v>
      </c>
      <c r="L185" s="262">
        <v>44646</v>
      </c>
      <c r="M185" s="263" t="s">
        <v>575</v>
      </c>
      <c r="N185" s="264">
        <v>202203050</v>
      </c>
      <c r="O185" s="275"/>
      <c r="P185" s="263" t="s">
        <v>54</v>
      </c>
      <c r="Q185" s="167"/>
      <c r="R185" s="166" t="s">
        <v>1887</v>
      </c>
      <c r="S185" s="165" t="s">
        <v>1888</v>
      </c>
      <c r="T185" s="166" t="s">
        <v>1929</v>
      </c>
      <c r="U185" s="166">
        <v>44624</v>
      </c>
      <c r="V185" s="166">
        <v>44630</v>
      </c>
      <c r="W185" s="168"/>
      <c r="X185" s="164"/>
      <c r="Y185" s="174"/>
      <c r="Z185" s="174"/>
      <c r="AA185" s="175">
        <v>44630</v>
      </c>
      <c r="AB185" s="176">
        <v>6</v>
      </c>
      <c r="AC185" s="177">
        <v>44690</v>
      </c>
      <c r="AD185" s="176" t="s">
        <v>560</v>
      </c>
      <c r="AE185" s="138">
        <v>2</v>
      </c>
    </row>
    <row r="186" spans="1:31" s="138" customFormat="1" hidden="1">
      <c r="A186" s="279">
        <v>7</v>
      </c>
      <c r="B186" s="280">
        <v>7811096500</v>
      </c>
      <c r="C186" s="281">
        <v>2203310020</v>
      </c>
      <c r="D186" s="281" t="s">
        <v>2009</v>
      </c>
      <c r="E186" s="281" t="s">
        <v>1966</v>
      </c>
      <c r="F186" s="281" t="s">
        <v>2010</v>
      </c>
      <c r="G186" s="281" t="s">
        <v>2014</v>
      </c>
      <c r="H186" s="282"/>
      <c r="I186" s="280" t="s">
        <v>52</v>
      </c>
      <c r="J186" s="281">
        <v>5</v>
      </c>
      <c r="K186" s="285">
        <v>44622</v>
      </c>
      <c r="L186" s="285">
        <v>44646</v>
      </c>
      <c r="M186" s="281" t="s">
        <v>575</v>
      </c>
      <c r="N186" s="281">
        <v>202203050</v>
      </c>
      <c r="O186" s="286"/>
      <c r="P186" s="263" t="s">
        <v>54</v>
      </c>
      <c r="Q186" s="269"/>
      <c r="R186" s="163" t="s">
        <v>1887</v>
      </c>
      <c r="S186" s="163" t="s">
        <v>1888</v>
      </c>
      <c r="T186" s="163" t="s">
        <v>1929</v>
      </c>
      <c r="U186" s="163">
        <v>44624</v>
      </c>
      <c r="V186" s="163">
        <v>44630</v>
      </c>
      <c r="W186" s="168" t="s">
        <v>1610</v>
      </c>
      <c r="X186" s="164"/>
      <c r="Y186" s="174"/>
      <c r="Z186" s="174"/>
      <c r="AA186" s="175">
        <v>44706</v>
      </c>
      <c r="AB186" s="176">
        <v>5</v>
      </c>
      <c r="AC186" s="177">
        <v>44706</v>
      </c>
      <c r="AD186" s="176" t="s">
        <v>560</v>
      </c>
    </row>
    <row r="187" spans="1:31" s="138" customFormat="1" hidden="1">
      <c r="A187" s="279">
        <v>8</v>
      </c>
      <c r="B187" s="283">
        <v>7811096500</v>
      </c>
      <c r="C187" s="277">
        <v>2203705016</v>
      </c>
      <c r="D187" s="277" t="s">
        <v>2009</v>
      </c>
      <c r="E187" s="277" t="s">
        <v>1966</v>
      </c>
      <c r="F187" s="277" t="s">
        <v>2010</v>
      </c>
      <c r="G187" s="277" t="s">
        <v>2015</v>
      </c>
      <c r="H187" s="278"/>
      <c r="I187" s="283" t="s">
        <v>52</v>
      </c>
      <c r="J187" s="279">
        <v>5</v>
      </c>
      <c r="K187" s="284">
        <v>44622</v>
      </c>
      <c r="L187" s="284">
        <v>44646</v>
      </c>
      <c r="M187" s="277" t="s">
        <v>575</v>
      </c>
      <c r="N187" s="279">
        <v>202203050</v>
      </c>
      <c r="O187" s="282"/>
      <c r="P187" s="263" t="s">
        <v>54</v>
      </c>
      <c r="Q187" s="167"/>
      <c r="R187" s="166" t="s">
        <v>1887</v>
      </c>
      <c r="S187" s="165" t="s">
        <v>1888</v>
      </c>
      <c r="T187" s="166" t="s">
        <v>1929</v>
      </c>
      <c r="U187" s="166">
        <v>44624</v>
      </c>
      <c r="V187" s="166">
        <v>44630</v>
      </c>
      <c r="W187" s="168"/>
      <c r="X187" s="164"/>
      <c r="Y187" s="174"/>
      <c r="Z187" s="174"/>
      <c r="AA187" s="175">
        <v>44630</v>
      </c>
      <c r="AB187" s="176">
        <v>5</v>
      </c>
      <c r="AC187" s="177">
        <v>44690</v>
      </c>
      <c r="AD187" s="176" t="s">
        <v>560</v>
      </c>
      <c r="AE187" s="138">
        <v>2</v>
      </c>
    </row>
    <row r="188" spans="1:31" s="138" customFormat="1" hidden="1">
      <c r="A188" s="279">
        <v>9</v>
      </c>
      <c r="B188" s="283">
        <v>7711096250</v>
      </c>
      <c r="C188" s="277">
        <v>2204004005</v>
      </c>
      <c r="D188" s="277" t="s">
        <v>105</v>
      </c>
      <c r="E188" s="277" t="s">
        <v>1966</v>
      </c>
      <c r="F188" s="277" t="s">
        <v>1967</v>
      </c>
      <c r="G188" s="277" t="s">
        <v>2016</v>
      </c>
      <c r="H188" s="278"/>
      <c r="I188" s="283" t="s">
        <v>52</v>
      </c>
      <c r="J188" s="279">
        <v>5</v>
      </c>
      <c r="K188" s="284">
        <v>44622</v>
      </c>
      <c r="L188" s="284">
        <v>44646</v>
      </c>
      <c r="M188" s="277" t="s">
        <v>575</v>
      </c>
      <c r="N188" s="279">
        <v>202203050</v>
      </c>
      <c r="O188" s="282"/>
      <c r="P188" s="263" t="s">
        <v>54</v>
      </c>
      <c r="Q188" s="167"/>
      <c r="R188" s="166" t="s">
        <v>1887</v>
      </c>
      <c r="S188" s="165" t="s">
        <v>1888</v>
      </c>
      <c r="T188" s="166" t="s">
        <v>1929</v>
      </c>
      <c r="U188" s="166">
        <v>44624</v>
      </c>
      <c r="V188" s="166">
        <v>44630</v>
      </c>
      <c r="W188" s="168"/>
      <c r="X188" s="164"/>
      <c r="Y188" s="174"/>
      <c r="Z188" s="174"/>
      <c r="AA188" s="175">
        <v>44630</v>
      </c>
      <c r="AB188" s="176">
        <v>5</v>
      </c>
      <c r="AC188" s="177">
        <v>44690</v>
      </c>
      <c r="AD188" s="176" t="s">
        <v>560</v>
      </c>
      <c r="AE188" s="138">
        <v>2</v>
      </c>
    </row>
    <row r="189" spans="1:31" s="138" customFormat="1" hidden="1">
      <c r="A189" s="279">
        <v>10</v>
      </c>
      <c r="B189" s="283">
        <v>7711096210</v>
      </c>
      <c r="C189" s="277">
        <v>2204004006</v>
      </c>
      <c r="D189" s="277" t="s">
        <v>105</v>
      </c>
      <c r="E189" s="277" t="s">
        <v>1966</v>
      </c>
      <c r="F189" s="277" t="s">
        <v>1967</v>
      </c>
      <c r="G189" s="277" t="s">
        <v>2017</v>
      </c>
      <c r="H189" s="278"/>
      <c r="I189" s="283" t="s">
        <v>52</v>
      </c>
      <c r="J189" s="279">
        <v>5</v>
      </c>
      <c r="K189" s="284">
        <v>44622</v>
      </c>
      <c r="L189" s="284">
        <v>44646</v>
      </c>
      <c r="M189" s="277" t="s">
        <v>575</v>
      </c>
      <c r="N189" s="279">
        <v>202203050</v>
      </c>
      <c r="O189" s="282"/>
      <c r="P189" s="263" t="s">
        <v>54</v>
      </c>
      <c r="Q189" s="167"/>
      <c r="R189" s="166" t="s">
        <v>1887</v>
      </c>
      <c r="S189" s="165" t="s">
        <v>1888</v>
      </c>
      <c r="T189" s="166" t="s">
        <v>1929</v>
      </c>
      <c r="U189" s="166">
        <v>44624</v>
      </c>
      <c r="V189" s="166">
        <v>44630</v>
      </c>
      <c r="W189" s="168"/>
      <c r="X189" s="164"/>
      <c r="Y189" s="174"/>
      <c r="Z189" s="174"/>
      <c r="AA189" s="175">
        <v>44630</v>
      </c>
      <c r="AB189" s="176">
        <v>5</v>
      </c>
      <c r="AC189" s="177">
        <v>44690</v>
      </c>
      <c r="AD189" s="176" t="s">
        <v>560</v>
      </c>
      <c r="AE189" s="138">
        <v>2</v>
      </c>
    </row>
    <row r="190" spans="1:31" s="138" customFormat="1" hidden="1">
      <c r="A190" s="279">
        <v>11</v>
      </c>
      <c r="B190" s="280">
        <v>7811096300</v>
      </c>
      <c r="C190" s="281">
        <v>2204306025</v>
      </c>
      <c r="D190" s="281" t="s">
        <v>105</v>
      </c>
      <c r="E190" s="281" t="s">
        <v>1966</v>
      </c>
      <c r="F190" s="281" t="s">
        <v>1967</v>
      </c>
      <c r="G190" s="281" t="s">
        <v>2018</v>
      </c>
      <c r="H190" s="282"/>
      <c r="I190" s="280" t="s">
        <v>52</v>
      </c>
      <c r="J190" s="281">
        <v>5</v>
      </c>
      <c r="K190" s="285">
        <v>44622</v>
      </c>
      <c r="L190" s="285">
        <v>44646</v>
      </c>
      <c r="M190" s="281" t="s">
        <v>575</v>
      </c>
      <c r="N190" s="281">
        <v>202203050</v>
      </c>
      <c r="O190" s="282"/>
      <c r="P190" s="263" t="s">
        <v>54</v>
      </c>
      <c r="Q190" s="269"/>
      <c r="R190" s="163" t="s">
        <v>1887</v>
      </c>
      <c r="S190" s="163" t="s">
        <v>1888</v>
      </c>
      <c r="T190" s="163" t="s">
        <v>1929</v>
      </c>
      <c r="U190" s="163">
        <v>44624</v>
      </c>
      <c r="V190" s="163">
        <v>44630</v>
      </c>
      <c r="W190" s="168" t="s">
        <v>1610</v>
      </c>
      <c r="X190" s="164"/>
      <c r="Y190" s="174"/>
      <c r="Z190" s="174"/>
      <c r="AA190" s="175">
        <v>44706</v>
      </c>
      <c r="AB190" s="176">
        <v>5</v>
      </c>
      <c r="AC190" s="177">
        <v>44706</v>
      </c>
      <c r="AD190" s="176" t="s">
        <v>560</v>
      </c>
    </row>
    <row r="191" spans="1:31" s="138" customFormat="1" hidden="1">
      <c r="A191" s="279">
        <v>12</v>
      </c>
      <c r="B191" s="280">
        <v>7711096240</v>
      </c>
      <c r="C191" s="281">
        <v>2204308010</v>
      </c>
      <c r="D191" s="281" t="s">
        <v>105</v>
      </c>
      <c r="E191" s="281" t="s">
        <v>1966</v>
      </c>
      <c r="F191" s="281" t="s">
        <v>1967</v>
      </c>
      <c r="G191" s="281" t="s">
        <v>2019</v>
      </c>
      <c r="H191" s="282"/>
      <c r="I191" s="280" t="s">
        <v>52</v>
      </c>
      <c r="J191" s="281">
        <v>1</v>
      </c>
      <c r="K191" s="285">
        <v>44622</v>
      </c>
      <c r="L191" s="285">
        <v>44646</v>
      </c>
      <c r="M191" s="281" t="s">
        <v>575</v>
      </c>
      <c r="N191" s="281">
        <v>202203050</v>
      </c>
      <c r="O191" s="282"/>
      <c r="P191" s="263" t="s">
        <v>54</v>
      </c>
      <c r="Q191" s="269"/>
      <c r="R191" s="163" t="s">
        <v>1887</v>
      </c>
      <c r="S191" s="163" t="s">
        <v>1888</v>
      </c>
      <c r="T191" s="163" t="s">
        <v>1929</v>
      </c>
      <c r="U191" s="163">
        <v>44624</v>
      </c>
      <c r="V191" s="163">
        <v>44630</v>
      </c>
      <c r="W191" s="168" t="s">
        <v>1610</v>
      </c>
      <c r="X191" s="164"/>
      <c r="Y191" s="174"/>
      <c r="Z191" s="174"/>
      <c r="AA191" s="175">
        <v>44706</v>
      </c>
      <c r="AB191" s="176">
        <v>1</v>
      </c>
      <c r="AC191" s="177">
        <v>44706</v>
      </c>
      <c r="AD191" s="176" t="s">
        <v>560</v>
      </c>
    </row>
    <row r="192" spans="1:31" s="138" customFormat="1" hidden="1">
      <c r="A192" s="279">
        <v>13</v>
      </c>
      <c r="B192" s="280">
        <v>7711096250</v>
      </c>
      <c r="C192" s="281">
        <v>2204308010</v>
      </c>
      <c r="D192" s="281" t="s">
        <v>105</v>
      </c>
      <c r="E192" s="281" t="s">
        <v>1966</v>
      </c>
      <c r="F192" s="281" t="s">
        <v>1967</v>
      </c>
      <c r="G192" s="281" t="s">
        <v>2019</v>
      </c>
      <c r="H192" s="282"/>
      <c r="I192" s="280" t="s">
        <v>52</v>
      </c>
      <c r="J192" s="281">
        <v>4</v>
      </c>
      <c r="K192" s="285">
        <v>44622</v>
      </c>
      <c r="L192" s="285">
        <v>44646</v>
      </c>
      <c r="M192" s="281" t="s">
        <v>575</v>
      </c>
      <c r="N192" s="281">
        <v>202203050</v>
      </c>
      <c r="O192" s="282"/>
      <c r="P192" s="263" t="s">
        <v>54</v>
      </c>
      <c r="Q192" s="269"/>
      <c r="R192" s="163" t="s">
        <v>1887</v>
      </c>
      <c r="S192" s="163" t="s">
        <v>1888</v>
      </c>
      <c r="T192" s="163" t="s">
        <v>1929</v>
      </c>
      <c r="U192" s="163">
        <v>44624</v>
      </c>
      <c r="V192" s="163">
        <v>44630</v>
      </c>
      <c r="W192" s="168" t="s">
        <v>1610</v>
      </c>
      <c r="X192" s="164"/>
      <c r="Y192" s="174"/>
      <c r="Z192" s="174"/>
      <c r="AA192" s="175">
        <v>44706</v>
      </c>
      <c r="AB192" s="176">
        <v>4</v>
      </c>
      <c r="AC192" s="177">
        <v>44706</v>
      </c>
      <c r="AD192" s="176" t="s">
        <v>560</v>
      </c>
    </row>
    <row r="193" spans="1:31" s="138" customFormat="1" hidden="1">
      <c r="A193" s="279">
        <v>14</v>
      </c>
      <c r="B193" s="283">
        <v>7711096230</v>
      </c>
      <c r="C193" s="277">
        <v>2204604005</v>
      </c>
      <c r="D193" s="277" t="s">
        <v>105</v>
      </c>
      <c r="E193" s="277" t="s">
        <v>1966</v>
      </c>
      <c r="F193" s="277" t="s">
        <v>1967</v>
      </c>
      <c r="G193" s="277" t="s">
        <v>2020</v>
      </c>
      <c r="H193" s="278"/>
      <c r="I193" s="283" t="s">
        <v>52</v>
      </c>
      <c r="J193" s="279">
        <v>5</v>
      </c>
      <c r="K193" s="284">
        <v>44622</v>
      </c>
      <c r="L193" s="284">
        <v>44646</v>
      </c>
      <c r="M193" s="277" t="s">
        <v>575</v>
      </c>
      <c r="N193" s="279">
        <v>202203050</v>
      </c>
      <c r="O193" s="282"/>
      <c r="P193" s="263" t="s">
        <v>54</v>
      </c>
      <c r="Q193" s="167"/>
      <c r="R193" s="166" t="s">
        <v>1887</v>
      </c>
      <c r="S193" s="165" t="s">
        <v>1888</v>
      </c>
      <c r="T193" s="166" t="s">
        <v>1929</v>
      </c>
      <c r="U193" s="166">
        <v>44624</v>
      </c>
      <c r="V193" s="166">
        <v>44630</v>
      </c>
      <c r="W193" s="168"/>
      <c r="X193" s="164"/>
      <c r="Y193" s="174"/>
      <c r="Z193" s="174"/>
      <c r="AA193" s="175">
        <v>44630</v>
      </c>
      <c r="AB193" s="176">
        <v>5</v>
      </c>
      <c r="AC193" s="177">
        <v>44690</v>
      </c>
      <c r="AD193" s="176" t="s">
        <v>560</v>
      </c>
      <c r="AE193" s="138">
        <v>2</v>
      </c>
    </row>
    <row r="194" spans="1:31" s="138" customFormat="1" hidden="1">
      <c r="A194" s="279">
        <v>15</v>
      </c>
      <c r="B194" s="283">
        <v>7711096240</v>
      </c>
      <c r="C194" s="277">
        <v>2204604008</v>
      </c>
      <c r="D194" s="277" t="s">
        <v>105</v>
      </c>
      <c r="E194" s="277" t="s">
        <v>1966</v>
      </c>
      <c r="F194" s="277" t="s">
        <v>1967</v>
      </c>
      <c r="G194" s="277" t="s">
        <v>2021</v>
      </c>
      <c r="H194" s="278"/>
      <c r="I194" s="283" t="s">
        <v>52</v>
      </c>
      <c r="J194" s="279">
        <v>5</v>
      </c>
      <c r="K194" s="284">
        <v>44622</v>
      </c>
      <c r="L194" s="284">
        <v>44646</v>
      </c>
      <c r="M194" s="277" t="s">
        <v>575</v>
      </c>
      <c r="N194" s="279">
        <v>202203050</v>
      </c>
      <c r="O194" s="282"/>
      <c r="P194" s="263" t="s">
        <v>54</v>
      </c>
      <c r="Q194" s="167"/>
      <c r="R194" s="166" t="s">
        <v>1887</v>
      </c>
      <c r="S194" s="165" t="s">
        <v>1888</v>
      </c>
      <c r="T194" s="166" t="s">
        <v>1929</v>
      </c>
      <c r="U194" s="166">
        <v>44624</v>
      </c>
      <c r="V194" s="166">
        <v>44630</v>
      </c>
      <c r="W194" s="168"/>
      <c r="X194" s="164"/>
      <c r="Y194" s="174"/>
      <c r="Z194" s="174"/>
      <c r="AA194" s="175">
        <v>44630</v>
      </c>
      <c r="AB194" s="176">
        <v>5</v>
      </c>
      <c r="AC194" s="177">
        <v>44690</v>
      </c>
      <c r="AD194" s="176" t="s">
        <v>560</v>
      </c>
      <c r="AE194" s="138">
        <v>2</v>
      </c>
    </row>
    <row r="195" spans="1:31" s="138" customFormat="1" hidden="1">
      <c r="A195" s="279">
        <v>16</v>
      </c>
      <c r="B195" s="283">
        <v>7711096360</v>
      </c>
      <c r="C195" s="277">
        <v>2205006008</v>
      </c>
      <c r="D195" s="277" t="s">
        <v>2022</v>
      </c>
      <c r="E195" s="277" t="s">
        <v>1966</v>
      </c>
      <c r="F195" s="277" t="s">
        <v>2023</v>
      </c>
      <c r="G195" s="277" t="s">
        <v>2024</v>
      </c>
      <c r="H195" s="278"/>
      <c r="I195" s="283" t="s">
        <v>52</v>
      </c>
      <c r="J195" s="279">
        <v>5</v>
      </c>
      <c r="K195" s="284">
        <v>44622</v>
      </c>
      <c r="L195" s="284">
        <v>44646</v>
      </c>
      <c r="M195" s="277" t="s">
        <v>575</v>
      </c>
      <c r="N195" s="279">
        <v>202203050</v>
      </c>
      <c r="O195" s="282"/>
      <c r="P195" s="263" t="s">
        <v>54</v>
      </c>
      <c r="Q195" s="167"/>
      <c r="R195" s="166" t="s">
        <v>1887</v>
      </c>
      <c r="S195" s="165" t="s">
        <v>1888</v>
      </c>
      <c r="T195" s="166" t="s">
        <v>1929</v>
      </c>
      <c r="U195" s="166">
        <v>44624</v>
      </c>
      <c r="V195" s="166">
        <v>44630</v>
      </c>
      <c r="W195" s="168"/>
      <c r="X195" s="164"/>
      <c r="Y195" s="174"/>
      <c r="Z195" s="174"/>
      <c r="AA195" s="175">
        <v>44630</v>
      </c>
      <c r="AB195" s="176">
        <v>5</v>
      </c>
      <c r="AC195" s="177">
        <v>44690</v>
      </c>
      <c r="AD195" s="176" t="s">
        <v>560</v>
      </c>
      <c r="AE195" s="138">
        <v>2</v>
      </c>
    </row>
    <row r="196" spans="1:31" s="138" customFormat="1" hidden="1">
      <c r="A196" s="243">
        <v>17</v>
      </c>
      <c r="B196" s="35" t="s">
        <v>587</v>
      </c>
      <c r="C196" s="248" t="s">
        <v>2025</v>
      </c>
      <c r="D196" s="248" t="s">
        <v>1332</v>
      </c>
      <c r="E196" s="248" t="s">
        <v>1966</v>
      </c>
      <c r="F196" s="248" t="s">
        <v>2026</v>
      </c>
      <c r="G196" s="248" t="s">
        <v>2027</v>
      </c>
      <c r="H196" s="250" t="s">
        <v>420</v>
      </c>
      <c r="I196" s="35" t="s">
        <v>52</v>
      </c>
      <c r="J196" s="243">
        <v>5</v>
      </c>
      <c r="K196" s="262">
        <v>44622</v>
      </c>
      <c r="L196" s="262">
        <v>44646</v>
      </c>
      <c r="M196" s="263" t="s">
        <v>575</v>
      </c>
      <c r="N196" s="264">
        <v>202203050</v>
      </c>
      <c r="O196" s="275"/>
      <c r="P196" s="263" t="s">
        <v>54</v>
      </c>
      <c r="Q196" s="167"/>
      <c r="R196" s="166" t="s">
        <v>1887</v>
      </c>
      <c r="S196" s="165" t="s">
        <v>1888</v>
      </c>
      <c r="T196" s="166" t="s">
        <v>1929</v>
      </c>
      <c r="U196" s="166">
        <v>44624</v>
      </c>
      <c r="V196" s="166">
        <v>44630</v>
      </c>
      <c r="W196" s="168"/>
      <c r="X196" s="164"/>
      <c r="Y196" s="174"/>
      <c r="Z196" s="174"/>
      <c r="AA196" s="175">
        <v>44630</v>
      </c>
      <c r="AB196" s="176">
        <v>5</v>
      </c>
      <c r="AC196" s="177">
        <v>44690</v>
      </c>
      <c r="AD196" s="176" t="s">
        <v>560</v>
      </c>
      <c r="AE196" s="138">
        <v>2</v>
      </c>
    </row>
    <row r="197" spans="1:31" s="138" customFormat="1" hidden="1">
      <c r="A197" s="243">
        <v>18</v>
      </c>
      <c r="B197" s="35" t="s">
        <v>587</v>
      </c>
      <c r="C197" s="248" t="s">
        <v>2028</v>
      </c>
      <c r="D197" s="248" t="s">
        <v>1332</v>
      </c>
      <c r="E197" s="248" t="s">
        <v>1966</v>
      </c>
      <c r="F197" s="248" t="s">
        <v>2026</v>
      </c>
      <c r="G197" s="248" t="s">
        <v>2029</v>
      </c>
      <c r="H197" s="250" t="s">
        <v>420</v>
      </c>
      <c r="I197" s="35" t="s">
        <v>52</v>
      </c>
      <c r="J197" s="243">
        <v>5</v>
      </c>
      <c r="K197" s="262">
        <v>44622</v>
      </c>
      <c r="L197" s="262">
        <v>44646</v>
      </c>
      <c r="M197" s="263" t="s">
        <v>575</v>
      </c>
      <c r="N197" s="264">
        <v>202203050</v>
      </c>
      <c r="O197" s="275"/>
      <c r="P197" s="263" t="s">
        <v>54</v>
      </c>
      <c r="Q197" s="167"/>
      <c r="R197" s="166" t="s">
        <v>1887</v>
      </c>
      <c r="S197" s="165" t="s">
        <v>1888</v>
      </c>
      <c r="T197" s="166" t="s">
        <v>1929</v>
      </c>
      <c r="U197" s="166">
        <v>44624</v>
      </c>
      <c r="V197" s="166">
        <v>44630</v>
      </c>
      <c r="W197" s="168"/>
      <c r="X197" s="164"/>
      <c r="Y197" s="174"/>
      <c r="Z197" s="174"/>
      <c r="AA197" s="175">
        <v>44630</v>
      </c>
      <c r="AB197" s="176">
        <v>5</v>
      </c>
      <c r="AC197" s="177">
        <v>44690</v>
      </c>
      <c r="AD197" s="176" t="s">
        <v>560</v>
      </c>
      <c r="AE197" s="138">
        <v>2</v>
      </c>
    </row>
    <row r="198" spans="1:31" s="138" customFormat="1" hidden="1">
      <c r="A198" s="243">
        <v>19</v>
      </c>
      <c r="B198" s="35" t="s">
        <v>587</v>
      </c>
      <c r="C198" s="248" t="s">
        <v>2030</v>
      </c>
      <c r="D198" s="248" t="s">
        <v>1981</v>
      </c>
      <c r="E198" s="248" t="s">
        <v>420</v>
      </c>
      <c r="F198" s="248" t="s">
        <v>1982</v>
      </c>
      <c r="G198" s="248" t="s">
        <v>2031</v>
      </c>
      <c r="H198" s="250" t="s">
        <v>420</v>
      </c>
      <c r="I198" s="35" t="s">
        <v>52</v>
      </c>
      <c r="J198" s="243">
        <v>5</v>
      </c>
      <c r="K198" s="262">
        <v>44622</v>
      </c>
      <c r="L198" s="262">
        <v>44646</v>
      </c>
      <c r="M198" s="263" t="s">
        <v>575</v>
      </c>
      <c r="N198" s="264">
        <v>202203050</v>
      </c>
      <c r="O198" s="275"/>
      <c r="P198" s="263" t="s">
        <v>54</v>
      </c>
      <c r="Q198" s="167"/>
      <c r="R198" s="166" t="s">
        <v>1887</v>
      </c>
      <c r="S198" s="165" t="s">
        <v>1888</v>
      </c>
      <c r="T198" s="166" t="s">
        <v>1929</v>
      </c>
      <c r="U198" s="166">
        <v>44624</v>
      </c>
      <c r="V198" s="166">
        <v>44630</v>
      </c>
      <c r="W198" s="168"/>
      <c r="X198" s="164"/>
      <c r="Y198" s="174"/>
      <c r="Z198" s="174"/>
      <c r="AA198" s="175">
        <v>44630</v>
      </c>
      <c r="AB198" s="176">
        <v>5</v>
      </c>
      <c r="AC198" s="177">
        <v>44690</v>
      </c>
      <c r="AD198" s="176" t="s">
        <v>560</v>
      </c>
      <c r="AE198" s="138">
        <v>2</v>
      </c>
    </row>
    <row r="199" spans="1:31" s="138" customFormat="1" ht="28.5" hidden="1">
      <c r="A199" s="243">
        <v>20</v>
      </c>
      <c r="B199" s="35" t="s">
        <v>619</v>
      </c>
      <c r="C199" s="248" t="s">
        <v>1709</v>
      </c>
      <c r="D199" s="248" t="s">
        <v>1710</v>
      </c>
      <c r="E199" s="248" t="s">
        <v>420</v>
      </c>
      <c r="F199" s="248" t="s">
        <v>1913</v>
      </c>
      <c r="G199" s="248" t="s">
        <v>2032</v>
      </c>
      <c r="H199" s="250" t="s">
        <v>1262</v>
      </c>
      <c r="I199" s="35" t="s">
        <v>52</v>
      </c>
      <c r="J199" s="243">
        <v>1</v>
      </c>
      <c r="K199" s="262"/>
      <c r="L199" s="262"/>
      <c r="M199" s="263" t="s">
        <v>575</v>
      </c>
      <c r="N199" s="264"/>
      <c r="O199" s="275" t="s">
        <v>1713</v>
      </c>
      <c r="P199" s="263" t="s">
        <v>54</v>
      </c>
      <c r="Q199" s="167"/>
      <c r="R199" s="166"/>
      <c r="S199" s="165"/>
      <c r="T199" s="166"/>
      <c r="U199" s="166"/>
      <c r="V199" s="166"/>
      <c r="W199" s="168"/>
      <c r="X199" s="164"/>
      <c r="Y199" s="174"/>
      <c r="Z199" s="174"/>
      <c r="AA199" s="175">
        <v>44623</v>
      </c>
      <c r="AB199" s="176">
        <v>1</v>
      </c>
      <c r="AC199" s="177">
        <v>44690</v>
      </c>
      <c r="AD199" s="176" t="s">
        <v>560</v>
      </c>
      <c r="AE199" s="138">
        <v>2</v>
      </c>
    </row>
    <row r="200" spans="1:31" s="138" customFormat="1" ht="28.5" hidden="1">
      <c r="A200" s="243">
        <v>21</v>
      </c>
      <c r="B200" s="35" t="s">
        <v>620</v>
      </c>
      <c r="C200" s="248" t="s">
        <v>1709</v>
      </c>
      <c r="D200" s="248" t="s">
        <v>1710</v>
      </c>
      <c r="E200" s="248" t="s">
        <v>420</v>
      </c>
      <c r="F200" s="248" t="s">
        <v>1913</v>
      </c>
      <c r="G200" s="248" t="s">
        <v>2032</v>
      </c>
      <c r="H200" s="250" t="s">
        <v>1262</v>
      </c>
      <c r="I200" s="35" t="s">
        <v>52</v>
      </c>
      <c r="J200" s="243">
        <v>1</v>
      </c>
      <c r="K200" s="262"/>
      <c r="L200" s="262"/>
      <c r="M200" s="263" t="s">
        <v>575</v>
      </c>
      <c r="N200" s="264"/>
      <c r="O200" s="275" t="s">
        <v>1713</v>
      </c>
      <c r="P200" s="263" t="s">
        <v>54</v>
      </c>
      <c r="Q200" s="167"/>
      <c r="R200" s="166"/>
      <c r="S200" s="165"/>
      <c r="T200" s="166"/>
      <c r="U200" s="166"/>
      <c r="V200" s="166"/>
      <c r="W200" s="168"/>
      <c r="X200" s="164"/>
      <c r="Y200" s="174"/>
      <c r="Z200" s="174"/>
      <c r="AA200" s="175">
        <v>44623</v>
      </c>
      <c r="AB200" s="176">
        <v>1</v>
      </c>
      <c r="AC200" s="177">
        <v>44690</v>
      </c>
      <c r="AD200" s="176" t="s">
        <v>560</v>
      </c>
      <c r="AE200" s="138">
        <v>2</v>
      </c>
    </row>
    <row r="201" spans="1:31" s="138" customFormat="1" ht="28.5" hidden="1">
      <c r="A201" s="243">
        <v>22</v>
      </c>
      <c r="B201" s="35" t="s">
        <v>621</v>
      </c>
      <c r="C201" s="248" t="s">
        <v>1709</v>
      </c>
      <c r="D201" s="248" t="s">
        <v>1710</v>
      </c>
      <c r="E201" s="248" t="s">
        <v>420</v>
      </c>
      <c r="F201" s="248" t="s">
        <v>1913</v>
      </c>
      <c r="G201" s="248" t="s">
        <v>2032</v>
      </c>
      <c r="H201" s="250" t="s">
        <v>1262</v>
      </c>
      <c r="I201" s="35" t="s">
        <v>52</v>
      </c>
      <c r="J201" s="243">
        <v>1</v>
      </c>
      <c r="K201" s="262"/>
      <c r="L201" s="262"/>
      <c r="M201" s="263" t="s">
        <v>575</v>
      </c>
      <c r="N201" s="264"/>
      <c r="O201" s="275" t="s">
        <v>1713</v>
      </c>
      <c r="P201" s="263" t="s">
        <v>54</v>
      </c>
      <c r="Q201" s="167"/>
      <c r="R201" s="166"/>
      <c r="S201" s="165"/>
      <c r="T201" s="166"/>
      <c r="U201" s="166"/>
      <c r="V201" s="166"/>
      <c r="W201" s="168"/>
      <c r="X201" s="164"/>
      <c r="Y201" s="174"/>
      <c r="Z201" s="174"/>
      <c r="AA201" s="175">
        <v>44623</v>
      </c>
      <c r="AB201" s="176">
        <v>1</v>
      </c>
      <c r="AC201" s="177">
        <v>44690</v>
      </c>
      <c r="AD201" s="176" t="s">
        <v>560</v>
      </c>
      <c r="AE201" s="138">
        <v>2</v>
      </c>
    </row>
    <row r="202" spans="1:31" s="138" customFormat="1" ht="28.5" hidden="1">
      <c r="A202" s="243">
        <v>23</v>
      </c>
      <c r="B202" s="35" t="s">
        <v>622</v>
      </c>
      <c r="C202" s="248" t="s">
        <v>1709</v>
      </c>
      <c r="D202" s="248" t="s">
        <v>1710</v>
      </c>
      <c r="E202" s="248" t="s">
        <v>420</v>
      </c>
      <c r="F202" s="248" t="s">
        <v>1913</v>
      </c>
      <c r="G202" s="248" t="s">
        <v>2032</v>
      </c>
      <c r="H202" s="250" t="s">
        <v>1262</v>
      </c>
      <c r="I202" s="35" t="s">
        <v>52</v>
      </c>
      <c r="J202" s="243">
        <v>1</v>
      </c>
      <c r="K202" s="262"/>
      <c r="L202" s="262"/>
      <c r="M202" s="263" t="s">
        <v>575</v>
      </c>
      <c r="N202" s="264"/>
      <c r="O202" s="275" t="s">
        <v>1713</v>
      </c>
      <c r="P202" s="263" t="s">
        <v>54</v>
      </c>
      <c r="Q202" s="167"/>
      <c r="R202" s="166"/>
      <c r="S202" s="165"/>
      <c r="T202" s="166"/>
      <c r="U202" s="166"/>
      <c r="V202" s="166"/>
      <c r="W202" s="168"/>
      <c r="X202" s="164"/>
      <c r="Y202" s="174"/>
      <c r="Z202" s="174"/>
      <c r="AA202" s="175">
        <v>44623</v>
      </c>
      <c r="AB202" s="176">
        <v>1</v>
      </c>
      <c r="AC202" s="177">
        <v>44690</v>
      </c>
      <c r="AD202" s="176" t="s">
        <v>560</v>
      </c>
      <c r="AE202" s="138">
        <v>2</v>
      </c>
    </row>
    <row r="203" spans="1:31" s="138" customFormat="1" ht="28.5" hidden="1">
      <c r="A203" s="243">
        <v>24</v>
      </c>
      <c r="B203" s="35" t="s">
        <v>652</v>
      </c>
      <c r="C203" s="248" t="s">
        <v>1709</v>
      </c>
      <c r="D203" s="248" t="s">
        <v>1710</v>
      </c>
      <c r="E203" s="248" t="s">
        <v>420</v>
      </c>
      <c r="F203" s="248" t="s">
        <v>1913</v>
      </c>
      <c r="G203" s="248" t="s">
        <v>2032</v>
      </c>
      <c r="H203" s="250" t="s">
        <v>1262</v>
      </c>
      <c r="I203" s="35" t="s">
        <v>52</v>
      </c>
      <c r="J203" s="243">
        <v>1</v>
      </c>
      <c r="K203" s="262"/>
      <c r="L203" s="262"/>
      <c r="M203" s="263" t="s">
        <v>575</v>
      </c>
      <c r="N203" s="264"/>
      <c r="O203" s="275" t="s">
        <v>1713</v>
      </c>
      <c r="P203" s="263" t="s">
        <v>54</v>
      </c>
      <c r="Q203" s="167"/>
      <c r="R203" s="166"/>
      <c r="S203" s="165"/>
      <c r="T203" s="166"/>
      <c r="U203" s="166"/>
      <c r="V203" s="166"/>
      <c r="W203" s="168"/>
      <c r="X203" s="164"/>
      <c r="Y203" s="174"/>
      <c r="Z203" s="174"/>
      <c r="AA203" s="175">
        <v>44623</v>
      </c>
      <c r="AB203" s="176">
        <v>1</v>
      </c>
      <c r="AC203" s="177">
        <v>44690</v>
      </c>
      <c r="AD203" s="176" t="s">
        <v>560</v>
      </c>
      <c r="AE203" s="138">
        <v>2</v>
      </c>
    </row>
    <row r="204" spans="1:31" s="138" customFormat="1" ht="28.5" hidden="1">
      <c r="A204" s="243">
        <v>25</v>
      </c>
      <c r="B204" s="35" t="s">
        <v>663</v>
      </c>
      <c r="C204" s="248" t="s">
        <v>1709</v>
      </c>
      <c r="D204" s="248" t="s">
        <v>1710</v>
      </c>
      <c r="E204" s="248" t="s">
        <v>420</v>
      </c>
      <c r="F204" s="248" t="s">
        <v>1913</v>
      </c>
      <c r="G204" s="248" t="s">
        <v>2032</v>
      </c>
      <c r="H204" s="250" t="s">
        <v>1262</v>
      </c>
      <c r="I204" s="35" t="s">
        <v>52</v>
      </c>
      <c r="J204" s="243">
        <v>6</v>
      </c>
      <c r="K204" s="262"/>
      <c r="L204" s="262"/>
      <c r="M204" s="263" t="s">
        <v>575</v>
      </c>
      <c r="N204" s="264"/>
      <c r="O204" s="275" t="s">
        <v>1713</v>
      </c>
      <c r="P204" s="263" t="s">
        <v>54</v>
      </c>
      <c r="Q204" s="167"/>
      <c r="R204" s="166"/>
      <c r="S204" s="165"/>
      <c r="T204" s="166"/>
      <c r="U204" s="166"/>
      <c r="V204" s="166"/>
      <c r="W204" s="168"/>
      <c r="X204" s="164"/>
      <c r="Y204" s="174"/>
      <c r="Z204" s="174"/>
      <c r="AA204" s="175">
        <v>44623</v>
      </c>
      <c r="AB204" s="176">
        <v>6</v>
      </c>
      <c r="AC204" s="177">
        <v>44690</v>
      </c>
      <c r="AD204" s="176" t="s">
        <v>560</v>
      </c>
      <c r="AE204" s="138">
        <v>2</v>
      </c>
    </row>
    <row r="205" spans="1:31" s="138" customFormat="1" ht="28.5" hidden="1">
      <c r="A205" s="243">
        <v>26</v>
      </c>
      <c r="B205" s="35" t="s">
        <v>665</v>
      </c>
      <c r="C205" s="248" t="s">
        <v>1709</v>
      </c>
      <c r="D205" s="248" t="s">
        <v>1710</v>
      </c>
      <c r="E205" s="248" t="s">
        <v>420</v>
      </c>
      <c r="F205" s="248" t="s">
        <v>1913</v>
      </c>
      <c r="G205" s="248" t="s">
        <v>2032</v>
      </c>
      <c r="H205" s="250" t="s">
        <v>1262</v>
      </c>
      <c r="I205" s="35" t="s">
        <v>52</v>
      </c>
      <c r="J205" s="243">
        <v>3</v>
      </c>
      <c r="K205" s="262"/>
      <c r="L205" s="262"/>
      <c r="M205" s="263" t="s">
        <v>575</v>
      </c>
      <c r="N205" s="264"/>
      <c r="O205" s="275" t="s">
        <v>1713</v>
      </c>
      <c r="P205" s="263" t="s">
        <v>54</v>
      </c>
      <c r="Q205" s="167"/>
      <c r="R205" s="166"/>
      <c r="S205" s="165"/>
      <c r="T205" s="166"/>
      <c r="U205" s="166"/>
      <c r="V205" s="166"/>
      <c r="W205" s="168"/>
      <c r="X205" s="164"/>
      <c r="Y205" s="174"/>
      <c r="Z205" s="174"/>
      <c r="AA205" s="175">
        <v>44623</v>
      </c>
      <c r="AB205" s="176">
        <v>3</v>
      </c>
      <c r="AC205" s="177">
        <v>44690</v>
      </c>
      <c r="AD205" s="176" t="s">
        <v>560</v>
      </c>
      <c r="AE205" s="138">
        <v>2</v>
      </c>
    </row>
    <row r="206" spans="1:31" s="138" customFormat="1" ht="28.5" hidden="1">
      <c r="A206" s="243">
        <v>27</v>
      </c>
      <c r="B206" s="35" t="s">
        <v>666</v>
      </c>
      <c r="C206" s="248" t="s">
        <v>1709</v>
      </c>
      <c r="D206" s="248" t="s">
        <v>1710</v>
      </c>
      <c r="E206" s="248" t="s">
        <v>420</v>
      </c>
      <c r="F206" s="248" t="s">
        <v>1913</v>
      </c>
      <c r="G206" s="248" t="s">
        <v>2032</v>
      </c>
      <c r="H206" s="250" t="s">
        <v>1262</v>
      </c>
      <c r="I206" s="35" t="s">
        <v>52</v>
      </c>
      <c r="J206" s="243">
        <v>3</v>
      </c>
      <c r="K206" s="262"/>
      <c r="L206" s="262"/>
      <c r="M206" s="263" t="s">
        <v>575</v>
      </c>
      <c r="N206" s="264"/>
      <c r="O206" s="275" t="s">
        <v>1713</v>
      </c>
      <c r="P206" s="263" t="s">
        <v>54</v>
      </c>
      <c r="Q206" s="167"/>
      <c r="R206" s="166"/>
      <c r="S206" s="165"/>
      <c r="T206" s="166"/>
      <c r="U206" s="166"/>
      <c r="V206" s="166"/>
      <c r="W206" s="168"/>
      <c r="X206" s="164"/>
      <c r="Y206" s="174"/>
      <c r="Z206" s="174"/>
      <c r="AA206" s="175">
        <v>44623</v>
      </c>
      <c r="AB206" s="176">
        <v>3</v>
      </c>
      <c r="AC206" s="177">
        <v>44690</v>
      </c>
      <c r="AD206" s="176" t="s">
        <v>560</v>
      </c>
      <c r="AE206" s="138">
        <v>2</v>
      </c>
    </row>
    <row r="207" spans="1:31" s="138" customFormat="1" ht="28.5" hidden="1">
      <c r="A207" s="243">
        <v>28</v>
      </c>
      <c r="B207" s="35" t="s">
        <v>582</v>
      </c>
      <c r="C207" s="248" t="s">
        <v>1709</v>
      </c>
      <c r="D207" s="248" t="s">
        <v>1710</v>
      </c>
      <c r="E207" s="248" t="s">
        <v>420</v>
      </c>
      <c r="F207" s="248" t="s">
        <v>1913</v>
      </c>
      <c r="G207" s="248" t="s">
        <v>2032</v>
      </c>
      <c r="H207" s="250" t="s">
        <v>1262</v>
      </c>
      <c r="I207" s="35" t="s">
        <v>52</v>
      </c>
      <c r="J207" s="243">
        <v>5</v>
      </c>
      <c r="K207" s="262"/>
      <c r="L207" s="262"/>
      <c r="M207" s="263" t="s">
        <v>575</v>
      </c>
      <c r="N207" s="264"/>
      <c r="O207" s="275" t="s">
        <v>1713</v>
      </c>
      <c r="P207" s="263" t="s">
        <v>54</v>
      </c>
      <c r="Q207" s="167"/>
      <c r="R207" s="166"/>
      <c r="S207" s="165"/>
      <c r="T207" s="166"/>
      <c r="U207" s="166"/>
      <c r="V207" s="166"/>
      <c r="W207" s="168"/>
      <c r="X207" s="164"/>
      <c r="Y207" s="174"/>
      <c r="Z207" s="174"/>
      <c r="AA207" s="175">
        <v>44623</v>
      </c>
      <c r="AB207" s="176">
        <v>5</v>
      </c>
      <c r="AC207" s="177">
        <v>44690</v>
      </c>
      <c r="AD207" s="176" t="s">
        <v>560</v>
      </c>
      <c r="AE207" s="138">
        <v>2</v>
      </c>
    </row>
    <row r="208" spans="1:31" s="138" customFormat="1" ht="28.5" hidden="1">
      <c r="A208" s="243">
        <v>29</v>
      </c>
      <c r="B208" s="35" t="s">
        <v>579</v>
      </c>
      <c r="C208" s="248" t="s">
        <v>1709</v>
      </c>
      <c r="D208" s="248" t="s">
        <v>1710</v>
      </c>
      <c r="E208" s="248" t="s">
        <v>420</v>
      </c>
      <c r="F208" s="248" t="s">
        <v>1913</v>
      </c>
      <c r="G208" s="248" t="s">
        <v>2032</v>
      </c>
      <c r="H208" s="250" t="s">
        <v>1262</v>
      </c>
      <c r="I208" s="35" t="s">
        <v>52</v>
      </c>
      <c r="J208" s="243">
        <v>1</v>
      </c>
      <c r="K208" s="262"/>
      <c r="L208" s="262"/>
      <c r="M208" s="263" t="s">
        <v>575</v>
      </c>
      <c r="N208" s="264"/>
      <c r="O208" s="275" t="s">
        <v>1713</v>
      </c>
      <c r="P208" s="263" t="s">
        <v>54</v>
      </c>
      <c r="Q208" s="167"/>
      <c r="R208" s="166"/>
      <c r="S208" s="165"/>
      <c r="T208" s="166"/>
      <c r="U208" s="166"/>
      <c r="V208" s="166"/>
      <c r="W208" s="168"/>
      <c r="X208" s="164"/>
      <c r="Y208" s="174"/>
      <c r="Z208" s="174"/>
      <c r="AA208" s="175">
        <v>44623</v>
      </c>
      <c r="AB208" s="176">
        <v>1</v>
      </c>
      <c r="AC208" s="177">
        <v>44690</v>
      </c>
      <c r="AD208" s="176" t="s">
        <v>560</v>
      </c>
      <c r="AE208" s="138">
        <v>2</v>
      </c>
    </row>
    <row r="209" spans="1:31" s="138" customFormat="1" ht="22.5" hidden="1">
      <c r="A209" s="243">
        <v>30</v>
      </c>
      <c r="B209" s="35" t="s">
        <v>576</v>
      </c>
      <c r="C209" s="248" t="s">
        <v>2033</v>
      </c>
      <c r="D209" s="248" t="s">
        <v>2034</v>
      </c>
      <c r="E209" s="248" t="s">
        <v>420</v>
      </c>
      <c r="F209" s="248" t="s">
        <v>1913</v>
      </c>
      <c r="G209" s="248" t="s">
        <v>2035</v>
      </c>
      <c r="H209" s="250" t="s">
        <v>1262</v>
      </c>
      <c r="I209" s="35" t="s">
        <v>52</v>
      </c>
      <c r="J209" s="243">
        <v>1</v>
      </c>
      <c r="K209" s="262">
        <v>44622</v>
      </c>
      <c r="L209" s="262">
        <v>44646</v>
      </c>
      <c r="M209" s="263" t="s">
        <v>575</v>
      </c>
      <c r="N209" s="264">
        <v>202203050</v>
      </c>
      <c r="O209" s="275"/>
      <c r="P209" s="263" t="s">
        <v>54</v>
      </c>
      <c r="Q209" s="167" t="s">
        <v>2036</v>
      </c>
      <c r="R209" s="166" t="s">
        <v>1711</v>
      </c>
      <c r="S209" s="165" t="s">
        <v>1671</v>
      </c>
      <c r="T209" s="166" t="s">
        <v>2037</v>
      </c>
      <c r="U209" s="166"/>
      <c r="V209" s="166"/>
      <c r="W209" s="168" t="s">
        <v>1721</v>
      </c>
      <c r="X209" s="164" t="s">
        <v>1722</v>
      </c>
      <c r="Y209" s="174"/>
      <c r="Z209" s="174"/>
      <c r="AA209" s="175">
        <v>44709</v>
      </c>
      <c r="AB209" s="176">
        <v>1</v>
      </c>
      <c r="AC209" s="177">
        <v>44709</v>
      </c>
      <c r="AD209" s="176" t="s">
        <v>560</v>
      </c>
    </row>
    <row r="210" spans="1:31" s="138" customFormat="1" ht="22.5" hidden="1">
      <c r="A210" s="243">
        <v>31</v>
      </c>
      <c r="B210" s="35" t="s">
        <v>578</v>
      </c>
      <c r="C210" s="248" t="s">
        <v>2033</v>
      </c>
      <c r="D210" s="248" t="s">
        <v>2034</v>
      </c>
      <c r="E210" s="248" t="s">
        <v>420</v>
      </c>
      <c r="F210" s="248" t="s">
        <v>1913</v>
      </c>
      <c r="G210" s="248" t="s">
        <v>2035</v>
      </c>
      <c r="H210" s="250" t="s">
        <v>1262</v>
      </c>
      <c r="I210" s="35" t="s">
        <v>52</v>
      </c>
      <c r="J210" s="243">
        <v>1</v>
      </c>
      <c r="K210" s="262">
        <v>44622</v>
      </c>
      <c r="L210" s="262">
        <v>44646</v>
      </c>
      <c r="M210" s="263" t="s">
        <v>575</v>
      </c>
      <c r="N210" s="264">
        <v>202203050</v>
      </c>
      <c r="O210" s="275"/>
      <c r="P210" s="263" t="s">
        <v>54</v>
      </c>
      <c r="Q210" s="167" t="s">
        <v>2036</v>
      </c>
      <c r="R210" s="166" t="s">
        <v>1711</v>
      </c>
      <c r="S210" s="165" t="s">
        <v>1671</v>
      </c>
      <c r="T210" s="166" t="s">
        <v>2037</v>
      </c>
      <c r="U210" s="166"/>
      <c r="V210" s="166"/>
      <c r="W210" s="168" t="s">
        <v>1721</v>
      </c>
      <c r="X210" s="164" t="s">
        <v>1722</v>
      </c>
      <c r="Y210" s="174"/>
      <c r="Z210" s="174"/>
      <c r="AA210" s="175">
        <v>44709</v>
      </c>
      <c r="AB210" s="176">
        <v>1</v>
      </c>
      <c r="AC210" s="177">
        <v>44709</v>
      </c>
      <c r="AD210" s="176" t="s">
        <v>560</v>
      </c>
    </row>
    <row r="211" spans="1:31" s="138" customFormat="1" ht="22.5" hidden="1">
      <c r="A211" s="243">
        <v>32</v>
      </c>
      <c r="B211" s="35" t="s">
        <v>576</v>
      </c>
      <c r="C211" s="248" t="s">
        <v>2038</v>
      </c>
      <c r="D211" s="248" t="s">
        <v>2039</v>
      </c>
      <c r="E211" s="248" t="s">
        <v>420</v>
      </c>
      <c r="F211" s="248" t="s">
        <v>1913</v>
      </c>
      <c r="G211" s="248" t="s">
        <v>2040</v>
      </c>
      <c r="H211" s="250" t="s">
        <v>1262</v>
      </c>
      <c r="I211" s="35" t="s">
        <v>52</v>
      </c>
      <c r="J211" s="243">
        <v>1</v>
      </c>
      <c r="K211" s="262">
        <v>44622</v>
      </c>
      <c r="L211" s="262">
        <v>44646</v>
      </c>
      <c r="M211" s="263" t="s">
        <v>575</v>
      </c>
      <c r="N211" s="264">
        <v>202203050</v>
      </c>
      <c r="O211" s="275"/>
      <c r="P211" s="263" t="s">
        <v>54</v>
      </c>
      <c r="Q211" s="167" t="s">
        <v>2036</v>
      </c>
      <c r="R211" s="166" t="s">
        <v>1711</v>
      </c>
      <c r="S211" s="165" t="s">
        <v>1671</v>
      </c>
      <c r="T211" s="166" t="s">
        <v>2037</v>
      </c>
      <c r="U211" s="166"/>
      <c r="V211" s="166"/>
      <c r="W211" s="168" t="s">
        <v>1721</v>
      </c>
      <c r="X211" s="164" t="s">
        <v>1722</v>
      </c>
      <c r="Y211" s="174"/>
      <c r="Z211" s="174"/>
      <c r="AA211" s="175">
        <v>44709</v>
      </c>
      <c r="AB211" s="176">
        <v>1</v>
      </c>
      <c r="AC211" s="177">
        <v>44709</v>
      </c>
      <c r="AD211" s="176" t="s">
        <v>560</v>
      </c>
    </row>
    <row r="212" spans="1:31" s="138" customFormat="1" ht="22.5" hidden="1">
      <c r="A212" s="243">
        <v>33</v>
      </c>
      <c r="B212" s="35" t="s">
        <v>578</v>
      </c>
      <c r="C212" s="248" t="s">
        <v>2038</v>
      </c>
      <c r="D212" s="248" t="s">
        <v>2039</v>
      </c>
      <c r="E212" s="248" t="s">
        <v>420</v>
      </c>
      <c r="F212" s="248" t="s">
        <v>1913</v>
      </c>
      <c r="G212" s="248" t="s">
        <v>2040</v>
      </c>
      <c r="H212" s="250" t="s">
        <v>1262</v>
      </c>
      <c r="I212" s="35" t="s">
        <v>52</v>
      </c>
      <c r="J212" s="243">
        <v>1</v>
      </c>
      <c r="K212" s="262">
        <v>44622</v>
      </c>
      <c r="L212" s="262">
        <v>44646</v>
      </c>
      <c r="M212" s="263" t="s">
        <v>575</v>
      </c>
      <c r="N212" s="264">
        <v>202203050</v>
      </c>
      <c r="O212" s="275"/>
      <c r="P212" s="263" t="s">
        <v>54</v>
      </c>
      <c r="Q212" s="167" t="s">
        <v>2036</v>
      </c>
      <c r="R212" s="166" t="s">
        <v>1711</v>
      </c>
      <c r="S212" s="165" t="s">
        <v>1671</v>
      </c>
      <c r="T212" s="166" t="s">
        <v>2037</v>
      </c>
      <c r="U212" s="166"/>
      <c r="V212" s="166"/>
      <c r="W212" s="168" t="s">
        <v>1721</v>
      </c>
      <c r="X212" s="164" t="s">
        <v>1722</v>
      </c>
      <c r="Y212" s="174"/>
      <c r="Z212" s="174"/>
      <c r="AA212" s="175">
        <v>44709</v>
      </c>
      <c r="AB212" s="176">
        <v>1</v>
      </c>
      <c r="AC212" s="177">
        <v>44709</v>
      </c>
      <c r="AD212" s="176" t="s">
        <v>560</v>
      </c>
    </row>
    <row r="213" spans="1:31" s="138" customFormat="1" ht="28.5" hidden="1">
      <c r="A213" s="243">
        <v>34</v>
      </c>
      <c r="B213" s="35" t="s">
        <v>634</v>
      </c>
      <c r="C213" s="248" t="s">
        <v>2041</v>
      </c>
      <c r="D213" s="248" t="s">
        <v>1710</v>
      </c>
      <c r="E213" s="248" t="s">
        <v>388</v>
      </c>
      <c r="F213" s="248" t="s">
        <v>2042</v>
      </c>
      <c r="G213" s="248" t="s">
        <v>2043</v>
      </c>
      <c r="H213" s="250" t="s">
        <v>1262</v>
      </c>
      <c r="I213" s="35" t="s">
        <v>52</v>
      </c>
      <c r="J213" s="243">
        <v>2</v>
      </c>
      <c r="K213" s="262"/>
      <c r="L213" s="262"/>
      <c r="M213" s="263" t="s">
        <v>575</v>
      </c>
      <c r="N213" s="264"/>
      <c r="O213" s="275" t="s">
        <v>1713</v>
      </c>
      <c r="P213" s="263" t="s">
        <v>54</v>
      </c>
      <c r="Q213" s="167"/>
      <c r="R213" s="166"/>
      <c r="S213" s="165"/>
      <c r="T213" s="166"/>
      <c r="U213" s="166"/>
      <c r="V213" s="166"/>
      <c r="W213" s="168"/>
      <c r="X213" s="164"/>
      <c r="Y213" s="174"/>
      <c r="Z213" s="174"/>
      <c r="AA213" s="175">
        <v>44623</v>
      </c>
      <c r="AB213" s="176">
        <v>2</v>
      </c>
      <c r="AC213" s="177">
        <v>44690</v>
      </c>
      <c r="AD213" s="176" t="s">
        <v>560</v>
      </c>
      <c r="AE213" s="138">
        <v>2</v>
      </c>
    </row>
    <row r="214" spans="1:31" s="138" customFormat="1" ht="28.5" hidden="1">
      <c r="A214" s="243">
        <v>35</v>
      </c>
      <c r="B214" s="35" t="s">
        <v>637</v>
      </c>
      <c r="C214" s="248" t="s">
        <v>2041</v>
      </c>
      <c r="D214" s="248" t="s">
        <v>1710</v>
      </c>
      <c r="E214" s="248" t="s">
        <v>388</v>
      </c>
      <c r="F214" s="248" t="s">
        <v>2042</v>
      </c>
      <c r="G214" s="248" t="s">
        <v>2043</v>
      </c>
      <c r="H214" s="250" t="s">
        <v>1262</v>
      </c>
      <c r="I214" s="35" t="s">
        <v>52</v>
      </c>
      <c r="J214" s="243">
        <v>2</v>
      </c>
      <c r="K214" s="262"/>
      <c r="L214" s="262"/>
      <c r="M214" s="263" t="s">
        <v>575</v>
      </c>
      <c r="N214" s="264"/>
      <c r="O214" s="275" t="s">
        <v>1713</v>
      </c>
      <c r="P214" s="263" t="s">
        <v>54</v>
      </c>
      <c r="Q214" s="167"/>
      <c r="R214" s="166"/>
      <c r="S214" s="165"/>
      <c r="T214" s="166"/>
      <c r="U214" s="166"/>
      <c r="V214" s="166"/>
      <c r="W214" s="168"/>
      <c r="X214" s="164"/>
      <c r="Y214" s="174"/>
      <c r="Z214" s="174"/>
      <c r="AA214" s="175">
        <v>44623</v>
      </c>
      <c r="AB214" s="176">
        <v>2</v>
      </c>
      <c r="AC214" s="177">
        <v>44690</v>
      </c>
      <c r="AD214" s="176" t="s">
        <v>560</v>
      </c>
      <c r="AE214" s="138">
        <v>2</v>
      </c>
    </row>
    <row r="215" spans="1:31" s="138" customFormat="1" ht="28.5" hidden="1">
      <c r="A215" s="243">
        <v>36</v>
      </c>
      <c r="B215" s="35" t="s">
        <v>638</v>
      </c>
      <c r="C215" s="248" t="s">
        <v>2041</v>
      </c>
      <c r="D215" s="248" t="s">
        <v>1710</v>
      </c>
      <c r="E215" s="248" t="s">
        <v>388</v>
      </c>
      <c r="F215" s="248" t="s">
        <v>2042</v>
      </c>
      <c r="G215" s="248" t="s">
        <v>2043</v>
      </c>
      <c r="H215" s="250" t="s">
        <v>1262</v>
      </c>
      <c r="I215" s="35" t="s">
        <v>52</v>
      </c>
      <c r="J215" s="243">
        <v>2</v>
      </c>
      <c r="K215" s="262"/>
      <c r="L215" s="262"/>
      <c r="M215" s="263" t="s">
        <v>575</v>
      </c>
      <c r="N215" s="264"/>
      <c r="O215" s="275" t="s">
        <v>1713</v>
      </c>
      <c r="P215" s="263" t="s">
        <v>54</v>
      </c>
      <c r="Q215" s="167"/>
      <c r="R215" s="166"/>
      <c r="S215" s="165"/>
      <c r="T215" s="166"/>
      <c r="U215" s="166"/>
      <c r="V215" s="166"/>
      <c r="W215" s="168"/>
      <c r="X215" s="164"/>
      <c r="Y215" s="174"/>
      <c r="Z215" s="174"/>
      <c r="AA215" s="175">
        <v>44635</v>
      </c>
      <c r="AB215" s="176">
        <v>2</v>
      </c>
      <c r="AC215" s="177">
        <v>44690</v>
      </c>
      <c r="AD215" s="176" t="s">
        <v>560</v>
      </c>
      <c r="AE215" s="138">
        <v>2</v>
      </c>
    </row>
    <row r="216" spans="1:31" s="138" customFormat="1" ht="28.5" hidden="1">
      <c r="A216" s="243">
        <v>37</v>
      </c>
      <c r="B216" s="35" t="s">
        <v>641</v>
      </c>
      <c r="C216" s="248" t="s">
        <v>2041</v>
      </c>
      <c r="D216" s="248" t="s">
        <v>1710</v>
      </c>
      <c r="E216" s="248" t="s">
        <v>388</v>
      </c>
      <c r="F216" s="248" t="s">
        <v>2042</v>
      </c>
      <c r="G216" s="248" t="s">
        <v>2043</v>
      </c>
      <c r="H216" s="250" t="s">
        <v>1262</v>
      </c>
      <c r="I216" s="35" t="s">
        <v>52</v>
      </c>
      <c r="J216" s="243">
        <v>2</v>
      </c>
      <c r="K216" s="262"/>
      <c r="L216" s="262"/>
      <c r="M216" s="263" t="s">
        <v>575</v>
      </c>
      <c r="N216" s="264"/>
      <c r="O216" s="275" t="s">
        <v>1713</v>
      </c>
      <c r="P216" s="263" t="s">
        <v>54</v>
      </c>
      <c r="Q216" s="167"/>
      <c r="R216" s="166"/>
      <c r="S216" s="165"/>
      <c r="T216" s="166"/>
      <c r="U216" s="166"/>
      <c r="V216" s="166"/>
      <c r="W216" s="168"/>
      <c r="X216" s="164"/>
      <c r="Y216" s="174"/>
      <c r="Z216" s="174"/>
      <c r="AA216" s="175">
        <v>44635</v>
      </c>
      <c r="AB216" s="176">
        <v>2</v>
      </c>
      <c r="AC216" s="177">
        <v>44690</v>
      </c>
      <c r="AD216" s="176" t="s">
        <v>560</v>
      </c>
      <c r="AE216" s="138">
        <v>2</v>
      </c>
    </row>
    <row r="217" spans="1:31" s="138" customFormat="1" ht="28.5" hidden="1">
      <c r="A217" s="243">
        <v>38</v>
      </c>
      <c r="B217" s="35" t="s">
        <v>646</v>
      </c>
      <c r="C217" s="248" t="s">
        <v>2041</v>
      </c>
      <c r="D217" s="248" t="s">
        <v>1710</v>
      </c>
      <c r="E217" s="248" t="s">
        <v>388</v>
      </c>
      <c r="F217" s="248" t="s">
        <v>2042</v>
      </c>
      <c r="G217" s="248" t="s">
        <v>2043</v>
      </c>
      <c r="H217" s="250" t="s">
        <v>1262</v>
      </c>
      <c r="I217" s="35" t="s">
        <v>52</v>
      </c>
      <c r="J217" s="243">
        <v>2</v>
      </c>
      <c r="K217" s="262"/>
      <c r="L217" s="262"/>
      <c r="M217" s="263" t="s">
        <v>575</v>
      </c>
      <c r="N217" s="264"/>
      <c r="O217" s="275" t="s">
        <v>1713</v>
      </c>
      <c r="P217" s="263" t="s">
        <v>54</v>
      </c>
      <c r="Q217" s="167"/>
      <c r="R217" s="166"/>
      <c r="S217" s="165"/>
      <c r="T217" s="166"/>
      <c r="U217" s="166"/>
      <c r="V217" s="166"/>
      <c r="W217" s="168"/>
      <c r="X217" s="164"/>
      <c r="Y217" s="174"/>
      <c r="Z217" s="174"/>
      <c r="AA217" s="175">
        <v>44635</v>
      </c>
      <c r="AB217" s="176">
        <v>2</v>
      </c>
      <c r="AC217" s="177">
        <v>44690</v>
      </c>
      <c r="AD217" s="176" t="s">
        <v>560</v>
      </c>
      <c r="AE217" s="138">
        <v>2</v>
      </c>
    </row>
    <row r="218" spans="1:31" s="138" customFormat="1" ht="28.5" hidden="1">
      <c r="A218" s="243">
        <v>39</v>
      </c>
      <c r="B218" s="35" t="s">
        <v>583</v>
      </c>
      <c r="C218" s="248" t="s">
        <v>2041</v>
      </c>
      <c r="D218" s="248" t="s">
        <v>1710</v>
      </c>
      <c r="E218" s="248" t="s">
        <v>388</v>
      </c>
      <c r="F218" s="248" t="s">
        <v>2042</v>
      </c>
      <c r="G218" s="248" t="s">
        <v>2043</v>
      </c>
      <c r="H218" s="250" t="s">
        <v>1262</v>
      </c>
      <c r="I218" s="35" t="s">
        <v>52</v>
      </c>
      <c r="J218" s="243">
        <v>2</v>
      </c>
      <c r="K218" s="262"/>
      <c r="L218" s="262"/>
      <c r="M218" s="263" t="s">
        <v>575</v>
      </c>
      <c r="N218" s="264"/>
      <c r="O218" s="275" t="s">
        <v>1713</v>
      </c>
      <c r="P218" s="263" t="s">
        <v>54</v>
      </c>
      <c r="Q218" s="167"/>
      <c r="R218" s="166"/>
      <c r="S218" s="165"/>
      <c r="T218" s="166"/>
      <c r="U218" s="166"/>
      <c r="V218" s="166"/>
      <c r="W218" s="168"/>
      <c r="X218" s="164"/>
      <c r="Y218" s="174"/>
      <c r="Z218" s="174"/>
      <c r="AA218" s="175">
        <v>44635</v>
      </c>
      <c r="AB218" s="176">
        <v>2</v>
      </c>
      <c r="AC218" s="177">
        <v>44690</v>
      </c>
      <c r="AD218" s="176" t="s">
        <v>560</v>
      </c>
      <c r="AE218" s="138">
        <v>2</v>
      </c>
    </row>
    <row r="219" spans="1:31" s="138" customFormat="1" ht="28.5" hidden="1">
      <c r="A219" s="243">
        <v>40</v>
      </c>
      <c r="B219" s="35" t="s">
        <v>663</v>
      </c>
      <c r="C219" s="248" t="s">
        <v>2041</v>
      </c>
      <c r="D219" s="248" t="s">
        <v>1710</v>
      </c>
      <c r="E219" s="248" t="s">
        <v>388</v>
      </c>
      <c r="F219" s="248" t="s">
        <v>2042</v>
      </c>
      <c r="G219" s="248" t="s">
        <v>2043</v>
      </c>
      <c r="H219" s="250" t="s">
        <v>1262</v>
      </c>
      <c r="I219" s="35" t="s">
        <v>52</v>
      </c>
      <c r="J219" s="243">
        <v>2</v>
      </c>
      <c r="K219" s="262"/>
      <c r="L219" s="262"/>
      <c r="M219" s="263" t="s">
        <v>575</v>
      </c>
      <c r="N219" s="264"/>
      <c r="O219" s="275" t="s">
        <v>1713</v>
      </c>
      <c r="P219" s="263" t="s">
        <v>54</v>
      </c>
      <c r="Q219" s="167"/>
      <c r="R219" s="166"/>
      <c r="S219" s="165"/>
      <c r="T219" s="166"/>
      <c r="U219" s="166"/>
      <c r="V219" s="166"/>
      <c r="W219" s="168"/>
      <c r="X219" s="164"/>
      <c r="Y219" s="174"/>
      <c r="Z219" s="174"/>
      <c r="AA219" s="175">
        <v>44635</v>
      </c>
      <c r="AB219" s="176">
        <v>2</v>
      </c>
      <c r="AC219" s="177">
        <v>44690</v>
      </c>
      <c r="AD219" s="176" t="s">
        <v>560</v>
      </c>
      <c r="AE219" s="138">
        <v>2</v>
      </c>
    </row>
    <row r="220" spans="1:31" s="138" customFormat="1" ht="28.5" hidden="1">
      <c r="A220" s="243">
        <v>41</v>
      </c>
      <c r="B220" s="35" t="s">
        <v>665</v>
      </c>
      <c r="C220" s="248" t="s">
        <v>2041</v>
      </c>
      <c r="D220" s="248" t="s">
        <v>1710</v>
      </c>
      <c r="E220" s="248" t="s">
        <v>388</v>
      </c>
      <c r="F220" s="248" t="s">
        <v>2042</v>
      </c>
      <c r="G220" s="248" t="s">
        <v>2043</v>
      </c>
      <c r="H220" s="250" t="s">
        <v>1262</v>
      </c>
      <c r="I220" s="35" t="s">
        <v>52</v>
      </c>
      <c r="J220" s="243">
        <v>1</v>
      </c>
      <c r="K220" s="262"/>
      <c r="L220" s="262"/>
      <c r="M220" s="263" t="s">
        <v>575</v>
      </c>
      <c r="N220" s="264"/>
      <c r="O220" s="275" t="s">
        <v>1713</v>
      </c>
      <c r="P220" s="263" t="s">
        <v>54</v>
      </c>
      <c r="Q220" s="167"/>
      <c r="R220" s="166"/>
      <c r="S220" s="165"/>
      <c r="T220" s="166"/>
      <c r="U220" s="166"/>
      <c r="V220" s="166"/>
      <c r="W220" s="168"/>
      <c r="X220" s="164"/>
      <c r="Y220" s="174"/>
      <c r="Z220" s="174"/>
      <c r="AA220" s="175">
        <v>44635</v>
      </c>
      <c r="AB220" s="176">
        <v>1</v>
      </c>
      <c r="AC220" s="177">
        <v>44690</v>
      </c>
      <c r="AD220" s="176" t="s">
        <v>560</v>
      </c>
      <c r="AE220" s="138">
        <v>2</v>
      </c>
    </row>
    <row r="221" spans="1:31" s="138" customFormat="1" ht="28.5" hidden="1">
      <c r="A221" s="243">
        <v>42</v>
      </c>
      <c r="B221" s="35" t="s">
        <v>666</v>
      </c>
      <c r="C221" s="248" t="s">
        <v>2041</v>
      </c>
      <c r="D221" s="248" t="s">
        <v>1710</v>
      </c>
      <c r="E221" s="248" t="s">
        <v>388</v>
      </c>
      <c r="F221" s="248" t="s">
        <v>2042</v>
      </c>
      <c r="G221" s="248" t="s">
        <v>2043</v>
      </c>
      <c r="H221" s="250" t="s">
        <v>1262</v>
      </c>
      <c r="I221" s="35" t="s">
        <v>52</v>
      </c>
      <c r="J221" s="243">
        <v>1</v>
      </c>
      <c r="K221" s="262"/>
      <c r="L221" s="262"/>
      <c r="M221" s="263" t="s">
        <v>575</v>
      </c>
      <c r="N221" s="264"/>
      <c r="O221" s="275" t="s">
        <v>1713</v>
      </c>
      <c r="P221" s="263" t="s">
        <v>54</v>
      </c>
      <c r="Q221" s="167"/>
      <c r="R221" s="166"/>
      <c r="S221" s="165"/>
      <c r="T221" s="166"/>
      <c r="U221" s="166"/>
      <c r="V221" s="166"/>
      <c r="W221" s="168"/>
      <c r="X221" s="164"/>
      <c r="Y221" s="174"/>
      <c r="Z221" s="174"/>
      <c r="AA221" s="175">
        <v>44635</v>
      </c>
      <c r="AB221" s="176">
        <v>1</v>
      </c>
      <c r="AC221" s="177">
        <v>44690</v>
      </c>
      <c r="AD221" s="176" t="s">
        <v>560</v>
      </c>
      <c r="AE221" s="138">
        <v>2</v>
      </c>
    </row>
    <row r="222" spans="1:31" s="138" customFormat="1" ht="28.5" hidden="1">
      <c r="A222" s="243">
        <v>43</v>
      </c>
      <c r="B222" s="35" t="s">
        <v>576</v>
      </c>
      <c r="C222" s="248" t="s">
        <v>2041</v>
      </c>
      <c r="D222" s="248" t="s">
        <v>1710</v>
      </c>
      <c r="E222" s="248" t="s">
        <v>388</v>
      </c>
      <c r="F222" s="248" t="s">
        <v>2042</v>
      </c>
      <c r="G222" s="248" t="s">
        <v>2043</v>
      </c>
      <c r="H222" s="250" t="s">
        <v>1262</v>
      </c>
      <c r="I222" s="35" t="s">
        <v>52</v>
      </c>
      <c r="J222" s="243">
        <v>1</v>
      </c>
      <c r="K222" s="262"/>
      <c r="L222" s="262"/>
      <c r="M222" s="263" t="s">
        <v>575</v>
      </c>
      <c r="N222" s="264"/>
      <c r="O222" s="275" t="s">
        <v>1713</v>
      </c>
      <c r="P222" s="263" t="s">
        <v>54</v>
      </c>
      <c r="Q222" s="167"/>
      <c r="R222" s="166"/>
      <c r="S222" s="165"/>
      <c r="T222" s="166"/>
      <c r="U222" s="166"/>
      <c r="V222" s="166"/>
      <c r="W222" s="168"/>
      <c r="X222" s="164"/>
      <c r="Y222" s="174"/>
      <c r="Z222" s="174"/>
      <c r="AA222" s="175">
        <v>44635</v>
      </c>
      <c r="AB222" s="176">
        <v>1</v>
      </c>
      <c r="AC222" s="177">
        <v>44690</v>
      </c>
      <c r="AD222" s="176" t="s">
        <v>560</v>
      </c>
      <c r="AE222" s="138">
        <v>2</v>
      </c>
    </row>
    <row r="223" spans="1:31" s="138" customFormat="1" ht="28.5" hidden="1">
      <c r="A223" s="243">
        <v>44</v>
      </c>
      <c r="B223" s="35" t="s">
        <v>578</v>
      </c>
      <c r="C223" s="248" t="s">
        <v>2041</v>
      </c>
      <c r="D223" s="248" t="s">
        <v>1710</v>
      </c>
      <c r="E223" s="248" t="s">
        <v>388</v>
      </c>
      <c r="F223" s="248" t="s">
        <v>2042</v>
      </c>
      <c r="G223" s="248" t="s">
        <v>2043</v>
      </c>
      <c r="H223" s="250" t="s">
        <v>1262</v>
      </c>
      <c r="I223" s="35" t="s">
        <v>52</v>
      </c>
      <c r="J223" s="243">
        <v>1</v>
      </c>
      <c r="K223" s="262"/>
      <c r="L223" s="262"/>
      <c r="M223" s="263" t="s">
        <v>575</v>
      </c>
      <c r="N223" s="264"/>
      <c r="O223" s="275" t="s">
        <v>1713</v>
      </c>
      <c r="P223" s="263" t="s">
        <v>54</v>
      </c>
      <c r="Q223" s="167" t="s">
        <v>2044</v>
      </c>
      <c r="R223" s="166"/>
      <c r="S223" s="165"/>
      <c r="T223" s="166"/>
      <c r="U223" s="166"/>
      <c r="V223" s="166"/>
      <c r="W223" s="168"/>
      <c r="X223" s="164"/>
      <c r="Y223" s="174"/>
      <c r="Z223" s="174"/>
      <c r="AA223" s="175">
        <v>44693</v>
      </c>
      <c r="AB223" s="176">
        <v>1</v>
      </c>
      <c r="AC223" s="177">
        <v>44699</v>
      </c>
      <c r="AD223" s="176" t="s">
        <v>560</v>
      </c>
    </row>
    <row r="224" spans="1:31" s="138" customFormat="1" hidden="1">
      <c r="A224" s="243">
        <v>45</v>
      </c>
      <c r="B224" s="35" t="s">
        <v>607</v>
      </c>
      <c r="C224" s="248" t="s">
        <v>2045</v>
      </c>
      <c r="D224" s="248" t="s">
        <v>1755</v>
      </c>
      <c r="E224" s="248" t="s">
        <v>420</v>
      </c>
      <c r="F224" s="248" t="s">
        <v>2046</v>
      </c>
      <c r="G224" s="248" t="s">
        <v>2047</v>
      </c>
      <c r="H224" s="250" t="s">
        <v>1262</v>
      </c>
      <c r="I224" s="35" t="s">
        <v>52</v>
      </c>
      <c r="J224" s="243">
        <v>2</v>
      </c>
      <c r="K224" s="262">
        <v>44622</v>
      </c>
      <c r="L224" s="262">
        <v>44646</v>
      </c>
      <c r="M224" s="263" t="s">
        <v>575</v>
      </c>
      <c r="N224" s="264">
        <v>202203050</v>
      </c>
      <c r="O224" s="275"/>
      <c r="P224" s="263" t="s">
        <v>54</v>
      </c>
      <c r="Q224" s="167"/>
      <c r="R224" s="166" t="s">
        <v>2046</v>
      </c>
      <c r="S224" s="165" t="s">
        <v>1671</v>
      </c>
      <c r="T224" s="166" t="s">
        <v>2048</v>
      </c>
      <c r="U224" s="166">
        <v>44623</v>
      </c>
      <c r="V224" s="166">
        <v>44640</v>
      </c>
      <c r="W224" s="168"/>
      <c r="X224" s="164"/>
      <c r="Y224" s="174"/>
      <c r="Z224" s="174"/>
      <c r="AA224" s="175">
        <v>44624</v>
      </c>
      <c r="AB224" s="176">
        <v>2</v>
      </c>
      <c r="AC224" s="177">
        <v>44690</v>
      </c>
      <c r="AD224" s="176" t="s">
        <v>560</v>
      </c>
      <c r="AE224" s="138">
        <v>2</v>
      </c>
    </row>
    <row r="225" spans="1:31" s="138" customFormat="1" hidden="1">
      <c r="A225" s="243">
        <v>46</v>
      </c>
      <c r="B225" s="35" t="s">
        <v>669</v>
      </c>
      <c r="C225" s="248" t="s">
        <v>2045</v>
      </c>
      <c r="D225" s="248" t="s">
        <v>1755</v>
      </c>
      <c r="E225" s="248" t="s">
        <v>420</v>
      </c>
      <c r="F225" s="248" t="s">
        <v>2046</v>
      </c>
      <c r="G225" s="248" t="s">
        <v>2047</v>
      </c>
      <c r="H225" s="250" t="s">
        <v>1262</v>
      </c>
      <c r="I225" s="35" t="s">
        <v>52</v>
      </c>
      <c r="J225" s="243">
        <v>2</v>
      </c>
      <c r="K225" s="262">
        <v>44622</v>
      </c>
      <c r="L225" s="262">
        <v>44646</v>
      </c>
      <c r="M225" s="263" t="s">
        <v>575</v>
      </c>
      <c r="N225" s="264">
        <v>202203050</v>
      </c>
      <c r="O225" s="275"/>
      <c r="P225" s="263" t="s">
        <v>54</v>
      </c>
      <c r="Q225" s="167"/>
      <c r="R225" s="166" t="s">
        <v>2046</v>
      </c>
      <c r="S225" s="165" t="s">
        <v>1671</v>
      </c>
      <c r="T225" s="166" t="s">
        <v>2048</v>
      </c>
      <c r="U225" s="166">
        <v>44623</v>
      </c>
      <c r="V225" s="166">
        <v>44640</v>
      </c>
      <c r="W225" s="168"/>
      <c r="X225" s="164"/>
      <c r="Y225" s="174"/>
      <c r="Z225" s="174"/>
      <c r="AA225" s="175">
        <v>44624</v>
      </c>
      <c r="AB225" s="176">
        <v>2</v>
      </c>
      <c r="AC225" s="177">
        <v>44690</v>
      </c>
      <c r="AD225" s="176" t="s">
        <v>560</v>
      </c>
      <c r="AE225" s="138">
        <v>2</v>
      </c>
    </row>
    <row r="226" spans="1:31" s="138" customFormat="1" hidden="1">
      <c r="A226" s="243">
        <v>47</v>
      </c>
      <c r="B226" s="35" t="s">
        <v>704</v>
      </c>
      <c r="C226" s="248" t="s">
        <v>1925</v>
      </c>
      <c r="D226" s="248" t="s">
        <v>1926</v>
      </c>
      <c r="E226" s="248" t="s">
        <v>420</v>
      </c>
      <c r="F226" s="248" t="s">
        <v>1927</v>
      </c>
      <c r="G226" s="248" t="s">
        <v>1928</v>
      </c>
      <c r="H226" s="250" t="s">
        <v>1262</v>
      </c>
      <c r="I226" s="35" t="s">
        <v>52</v>
      </c>
      <c r="J226" s="243">
        <v>2</v>
      </c>
      <c r="K226" s="262">
        <v>44622</v>
      </c>
      <c r="L226" s="262">
        <v>44646</v>
      </c>
      <c r="M226" s="263" t="s">
        <v>575</v>
      </c>
      <c r="N226" s="264">
        <v>202203050</v>
      </c>
      <c r="O226" s="275"/>
      <c r="P226" s="263" t="s">
        <v>54</v>
      </c>
      <c r="Q226" s="167"/>
      <c r="R226" s="166" t="s">
        <v>1887</v>
      </c>
      <c r="S226" s="165" t="s">
        <v>1888</v>
      </c>
      <c r="T226" s="166" t="s">
        <v>1929</v>
      </c>
      <c r="U226" s="166">
        <v>44624</v>
      </c>
      <c r="V226" s="166">
        <v>44630</v>
      </c>
      <c r="W226" s="168"/>
      <c r="X226" s="164"/>
      <c r="Y226" s="174"/>
      <c r="Z226" s="174"/>
      <c r="AA226" s="175">
        <v>44630</v>
      </c>
      <c r="AB226" s="176">
        <v>2</v>
      </c>
      <c r="AC226" s="177">
        <v>44690</v>
      </c>
      <c r="AD226" s="176" t="s">
        <v>560</v>
      </c>
      <c r="AE226" s="138">
        <v>2</v>
      </c>
    </row>
    <row r="227" spans="1:31" s="138" customFormat="1" hidden="1">
      <c r="A227" s="243">
        <v>48</v>
      </c>
      <c r="B227" s="35" t="s">
        <v>582</v>
      </c>
      <c r="C227" s="248" t="s">
        <v>1675</v>
      </c>
      <c r="D227" s="248" t="s">
        <v>2049</v>
      </c>
      <c r="E227" s="248" t="s">
        <v>420</v>
      </c>
      <c r="F227" s="248" t="s">
        <v>1677</v>
      </c>
      <c r="G227" s="248" t="s">
        <v>2050</v>
      </c>
      <c r="H227" s="250" t="s">
        <v>388</v>
      </c>
      <c r="I227" s="35" t="s">
        <v>52</v>
      </c>
      <c r="J227" s="243">
        <v>1</v>
      </c>
      <c r="K227" s="262"/>
      <c r="L227" s="262"/>
      <c r="M227" s="263" t="s">
        <v>575</v>
      </c>
      <c r="N227" s="264"/>
      <c r="O227" s="275" t="s">
        <v>1705</v>
      </c>
      <c r="P227" s="263" t="s">
        <v>54</v>
      </c>
      <c r="Q227" s="167"/>
      <c r="R227" s="166"/>
      <c r="S227" s="165"/>
      <c r="T227" s="166"/>
      <c r="U227" s="166"/>
      <c r="V227" s="166"/>
      <c r="W227" s="168"/>
      <c r="X227" s="164"/>
      <c r="Y227" s="174"/>
      <c r="Z227" s="174"/>
      <c r="AA227" s="175"/>
      <c r="AB227" s="176"/>
      <c r="AC227" s="177"/>
      <c r="AD227" s="176"/>
    </row>
    <row r="228" spans="1:31" s="138" customFormat="1" hidden="1">
      <c r="A228" s="243">
        <v>49</v>
      </c>
      <c r="B228" s="35" t="s">
        <v>582</v>
      </c>
      <c r="C228" s="248" t="s">
        <v>2051</v>
      </c>
      <c r="D228" s="248" t="s">
        <v>2052</v>
      </c>
      <c r="E228" s="248" t="s">
        <v>420</v>
      </c>
      <c r="F228" s="248" t="s">
        <v>1730</v>
      </c>
      <c r="G228" s="248" t="s">
        <v>2053</v>
      </c>
      <c r="H228" s="250" t="s">
        <v>1262</v>
      </c>
      <c r="I228" s="35" t="s">
        <v>52</v>
      </c>
      <c r="J228" s="243">
        <v>1</v>
      </c>
      <c r="K228" s="262">
        <v>44622</v>
      </c>
      <c r="L228" s="262">
        <v>44646</v>
      </c>
      <c r="M228" s="263" t="s">
        <v>575</v>
      </c>
      <c r="N228" s="264">
        <v>202203050</v>
      </c>
      <c r="O228" s="275"/>
      <c r="P228" s="263" t="s">
        <v>54</v>
      </c>
      <c r="Q228" s="167"/>
      <c r="R228" s="166" t="s">
        <v>1732</v>
      </c>
      <c r="S228" s="165" t="s">
        <v>1631</v>
      </c>
      <c r="T228" s="166" t="s">
        <v>2054</v>
      </c>
      <c r="U228" s="166"/>
      <c r="V228" s="166"/>
      <c r="W228" s="168"/>
      <c r="X228" s="164"/>
      <c r="Y228" s="174"/>
      <c r="Z228" s="174"/>
      <c r="AA228" s="175">
        <v>44644</v>
      </c>
      <c r="AB228" s="176">
        <v>1</v>
      </c>
      <c r="AC228" s="177">
        <v>44690</v>
      </c>
      <c r="AD228" s="176" t="s">
        <v>560</v>
      </c>
      <c r="AE228" s="138">
        <v>2</v>
      </c>
    </row>
    <row r="229" spans="1:31" s="138" customFormat="1" hidden="1">
      <c r="A229" s="243">
        <v>50</v>
      </c>
      <c r="B229" s="35" t="s">
        <v>579</v>
      </c>
      <c r="C229" s="248" t="s">
        <v>2055</v>
      </c>
      <c r="D229" s="248" t="s">
        <v>1729</v>
      </c>
      <c r="E229" s="248" t="s">
        <v>420</v>
      </c>
      <c r="F229" s="248" t="s">
        <v>1730</v>
      </c>
      <c r="G229" s="248" t="s">
        <v>2056</v>
      </c>
      <c r="H229" s="250" t="s">
        <v>1262</v>
      </c>
      <c r="I229" s="35" t="s">
        <v>52</v>
      </c>
      <c r="J229" s="243">
        <v>2</v>
      </c>
      <c r="K229" s="262">
        <v>44622</v>
      </c>
      <c r="L229" s="262">
        <v>44646</v>
      </c>
      <c r="M229" s="263" t="s">
        <v>575</v>
      </c>
      <c r="N229" s="264">
        <v>202203050</v>
      </c>
      <c r="O229" s="275"/>
      <c r="P229" s="263" t="s">
        <v>54</v>
      </c>
      <c r="Q229" s="167"/>
      <c r="R229" s="166" t="s">
        <v>1732</v>
      </c>
      <c r="S229" s="165" t="s">
        <v>1631</v>
      </c>
      <c r="T229" s="166" t="s">
        <v>2054</v>
      </c>
      <c r="U229" s="166"/>
      <c r="V229" s="166"/>
      <c r="W229" s="168"/>
      <c r="X229" s="164"/>
      <c r="Y229" s="174"/>
      <c r="Z229" s="174"/>
      <c r="AA229" s="175">
        <v>44644</v>
      </c>
      <c r="AB229" s="176">
        <v>2</v>
      </c>
      <c r="AC229" s="177">
        <v>44690</v>
      </c>
      <c r="AD229" s="176" t="s">
        <v>560</v>
      </c>
      <c r="AE229" s="138">
        <v>2</v>
      </c>
    </row>
    <row r="230" spans="1:31" s="138" customFormat="1" hidden="1">
      <c r="A230" s="243">
        <v>51</v>
      </c>
      <c r="B230" s="35">
        <v>7711096570</v>
      </c>
      <c r="C230" s="248" t="s">
        <v>2057</v>
      </c>
      <c r="D230" s="248" t="s">
        <v>2052</v>
      </c>
      <c r="E230" s="248" t="s">
        <v>420</v>
      </c>
      <c r="F230" s="248" t="s">
        <v>1730</v>
      </c>
      <c r="G230" s="248" t="s">
        <v>2058</v>
      </c>
      <c r="H230" s="250" t="s">
        <v>388</v>
      </c>
      <c r="I230" s="35" t="s">
        <v>52</v>
      </c>
      <c r="J230" s="243">
        <v>2</v>
      </c>
      <c r="K230" s="262">
        <v>44622</v>
      </c>
      <c r="L230" s="262">
        <v>44646</v>
      </c>
      <c r="M230" s="263" t="s">
        <v>575</v>
      </c>
      <c r="N230" s="264">
        <v>202203050</v>
      </c>
      <c r="O230" s="275"/>
      <c r="P230" s="263" t="s">
        <v>54</v>
      </c>
      <c r="Q230" s="167"/>
      <c r="R230" s="166" t="s">
        <v>1732</v>
      </c>
      <c r="S230" s="165" t="s">
        <v>1631</v>
      </c>
      <c r="T230" s="166" t="s">
        <v>2054</v>
      </c>
      <c r="U230" s="166"/>
      <c r="V230" s="166"/>
      <c r="W230" s="168"/>
      <c r="X230" s="164"/>
      <c r="Y230" s="174"/>
      <c r="Z230" s="174"/>
      <c r="AA230" s="175">
        <v>44644</v>
      </c>
      <c r="AB230" s="176">
        <v>2</v>
      </c>
      <c r="AC230" s="177">
        <v>44690</v>
      </c>
      <c r="AD230" s="176" t="s">
        <v>560</v>
      </c>
      <c r="AE230" s="138">
        <v>2</v>
      </c>
    </row>
    <row r="231" spans="1:31" s="138" customFormat="1" ht="28.5" hidden="1">
      <c r="A231" s="243">
        <v>52</v>
      </c>
      <c r="B231" s="35" t="s">
        <v>579</v>
      </c>
      <c r="C231" s="248" t="s">
        <v>2059</v>
      </c>
      <c r="D231" s="248" t="s">
        <v>1710</v>
      </c>
      <c r="E231" s="248" t="s">
        <v>420</v>
      </c>
      <c r="F231" s="248" t="s">
        <v>2060</v>
      </c>
      <c r="G231" s="248" t="s">
        <v>2061</v>
      </c>
      <c r="H231" s="250" t="s">
        <v>1262</v>
      </c>
      <c r="I231" s="35" t="s">
        <v>52</v>
      </c>
      <c r="J231" s="243">
        <v>1</v>
      </c>
      <c r="K231" s="262">
        <v>44622</v>
      </c>
      <c r="L231" s="262">
        <v>44646</v>
      </c>
      <c r="M231" s="263" t="s">
        <v>575</v>
      </c>
      <c r="N231" s="264">
        <v>202203050</v>
      </c>
      <c r="O231" s="275"/>
      <c r="P231" s="263" t="s">
        <v>54</v>
      </c>
      <c r="Q231" s="167"/>
      <c r="R231" s="166" t="s">
        <v>2062</v>
      </c>
      <c r="S231" s="165" t="s">
        <v>1888</v>
      </c>
      <c r="T231" s="166" t="s">
        <v>2063</v>
      </c>
      <c r="U231" s="166">
        <v>44623</v>
      </c>
      <c r="V231" s="166">
        <v>44646</v>
      </c>
      <c r="W231" s="168"/>
      <c r="X231" s="164"/>
      <c r="Y231" s="174"/>
      <c r="Z231" s="174"/>
      <c r="AA231" s="175">
        <v>44629</v>
      </c>
      <c r="AB231" s="176">
        <v>1</v>
      </c>
      <c r="AC231" s="177">
        <v>44690</v>
      </c>
      <c r="AD231" s="176" t="s">
        <v>560</v>
      </c>
      <c r="AE231" s="138">
        <v>2</v>
      </c>
    </row>
    <row r="232" spans="1:31" s="138" customFormat="1" hidden="1">
      <c r="A232" s="243">
        <v>53</v>
      </c>
      <c r="B232" s="35" t="s">
        <v>619</v>
      </c>
      <c r="C232" s="248" t="s">
        <v>2064</v>
      </c>
      <c r="D232" s="248" t="s">
        <v>2065</v>
      </c>
      <c r="E232" s="248" t="s">
        <v>420</v>
      </c>
      <c r="F232" s="248" t="s">
        <v>1935</v>
      </c>
      <c r="G232" s="248" t="s">
        <v>2066</v>
      </c>
      <c r="H232" s="250" t="s">
        <v>420</v>
      </c>
      <c r="I232" s="35" t="s">
        <v>52</v>
      </c>
      <c r="J232" s="243">
        <v>4</v>
      </c>
      <c r="K232" s="262">
        <v>44622</v>
      </c>
      <c r="L232" s="262">
        <v>44646</v>
      </c>
      <c r="M232" s="263" t="s">
        <v>575</v>
      </c>
      <c r="N232" s="264">
        <v>202203050</v>
      </c>
      <c r="O232" s="275"/>
      <c r="P232" s="263" t="s">
        <v>54</v>
      </c>
      <c r="Q232" s="167"/>
      <c r="R232" s="166" t="s">
        <v>1751</v>
      </c>
      <c r="S232" s="165" t="s">
        <v>1631</v>
      </c>
      <c r="T232" s="166" t="s">
        <v>1937</v>
      </c>
      <c r="U232" s="166"/>
      <c r="V232" s="166"/>
      <c r="W232" s="168"/>
      <c r="X232" s="164"/>
      <c r="Y232" s="174"/>
      <c r="Z232" s="174"/>
      <c r="AA232" s="175">
        <v>44627</v>
      </c>
      <c r="AB232" s="176">
        <v>4</v>
      </c>
      <c r="AC232" s="177">
        <v>44690</v>
      </c>
      <c r="AD232" s="176" t="s">
        <v>560</v>
      </c>
      <c r="AE232" s="138">
        <v>2</v>
      </c>
    </row>
    <row r="233" spans="1:31" s="138" customFormat="1" hidden="1">
      <c r="A233" s="243">
        <v>54</v>
      </c>
      <c r="B233" s="35" t="s">
        <v>620</v>
      </c>
      <c r="C233" s="248" t="s">
        <v>2064</v>
      </c>
      <c r="D233" s="248" t="s">
        <v>2065</v>
      </c>
      <c r="E233" s="248" t="s">
        <v>420</v>
      </c>
      <c r="F233" s="248" t="s">
        <v>1935</v>
      </c>
      <c r="G233" s="248" t="s">
        <v>2066</v>
      </c>
      <c r="H233" s="250" t="s">
        <v>420</v>
      </c>
      <c r="I233" s="35" t="s">
        <v>52</v>
      </c>
      <c r="J233" s="243">
        <v>4</v>
      </c>
      <c r="K233" s="262">
        <v>44622</v>
      </c>
      <c r="L233" s="262">
        <v>44646</v>
      </c>
      <c r="M233" s="263" t="s">
        <v>575</v>
      </c>
      <c r="N233" s="264">
        <v>202203050</v>
      </c>
      <c r="O233" s="275"/>
      <c r="P233" s="263" t="s">
        <v>54</v>
      </c>
      <c r="Q233" s="167"/>
      <c r="R233" s="166" t="s">
        <v>1751</v>
      </c>
      <c r="S233" s="165" t="s">
        <v>1631</v>
      </c>
      <c r="T233" s="166" t="s">
        <v>1937</v>
      </c>
      <c r="U233" s="166"/>
      <c r="V233" s="166"/>
      <c r="W233" s="168"/>
      <c r="X233" s="164"/>
      <c r="Y233" s="174"/>
      <c r="Z233" s="174"/>
      <c r="AA233" s="175">
        <v>44627</v>
      </c>
      <c r="AB233" s="176">
        <v>4</v>
      </c>
      <c r="AC233" s="177">
        <v>44690</v>
      </c>
      <c r="AD233" s="176" t="s">
        <v>560</v>
      </c>
      <c r="AE233" s="138">
        <v>2</v>
      </c>
    </row>
    <row r="234" spans="1:31" s="138" customFormat="1" hidden="1">
      <c r="A234" s="243">
        <v>55</v>
      </c>
      <c r="B234" s="35" t="s">
        <v>621</v>
      </c>
      <c r="C234" s="248" t="s">
        <v>2064</v>
      </c>
      <c r="D234" s="248" t="s">
        <v>2065</v>
      </c>
      <c r="E234" s="248" t="s">
        <v>420</v>
      </c>
      <c r="F234" s="248" t="s">
        <v>1935</v>
      </c>
      <c r="G234" s="248" t="s">
        <v>2066</v>
      </c>
      <c r="H234" s="250" t="s">
        <v>420</v>
      </c>
      <c r="I234" s="35" t="s">
        <v>52</v>
      </c>
      <c r="J234" s="243">
        <v>4</v>
      </c>
      <c r="K234" s="262">
        <v>44622</v>
      </c>
      <c r="L234" s="262">
        <v>44646</v>
      </c>
      <c r="M234" s="263" t="s">
        <v>575</v>
      </c>
      <c r="N234" s="264">
        <v>202203050</v>
      </c>
      <c r="O234" s="275"/>
      <c r="P234" s="263" t="s">
        <v>54</v>
      </c>
      <c r="Q234" s="167"/>
      <c r="R234" s="166" t="s">
        <v>1751</v>
      </c>
      <c r="S234" s="165" t="s">
        <v>1631</v>
      </c>
      <c r="T234" s="166" t="s">
        <v>1937</v>
      </c>
      <c r="U234" s="166"/>
      <c r="V234" s="166"/>
      <c r="W234" s="168"/>
      <c r="X234" s="164"/>
      <c r="Y234" s="174"/>
      <c r="Z234" s="174"/>
      <c r="AA234" s="175">
        <v>44627</v>
      </c>
      <c r="AB234" s="176">
        <v>4</v>
      </c>
      <c r="AC234" s="177">
        <v>44690</v>
      </c>
      <c r="AD234" s="176" t="s">
        <v>560</v>
      </c>
      <c r="AE234" s="138">
        <v>2</v>
      </c>
    </row>
    <row r="235" spans="1:31" s="138" customFormat="1" hidden="1">
      <c r="A235" s="243">
        <v>56</v>
      </c>
      <c r="B235" s="35" t="s">
        <v>622</v>
      </c>
      <c r="C235" s="248" t="s">
        <v>2064</v>
      </c>
      <c r="D235" s="248" t="s">
        <v>2065</v>
      </c>
      <c r="E235" s="248" t="s">
        <v>420</v>
      </c>
      <c r="F235" s="248" t="s">
        <v>1935</v>
      </c>
      <c r="G235" s="248" t="s">
        <v>2066</v>
      </c>
      <c r="H235" s="250" t="s">
        <v>420</v>
      </c>
      <c r="I235" s="35" t="s">
        <v>52</v>
      </c>
      <c r="J235" s="243">
        <v>4</v>
      </c>
      <c r="K235" s="262">
        <v>44622</v>
      </c>
      <c r="L235" s="262">
        <v>44646</v>
      </c>
      <c r="M235" s="263" t="s">
        <v>575</v>
      </c>
      <c r="N235" s="264">
        <v>202203050</v>
      </c>
      <c r="O235" s="275"/>
      <c r="P235" s="263" t="s">
        <v>54</v>
      </c>
      <c r="Q235" s="167"/>
      <c r="R235" s="166" t="s">
        <v>1751</v>
      </c>
      <c r="S235" s="165" t="s">
        <v>1631</v>
      </c>
      <c r="T235" s="166" t="s">
        <v>1937</v>
      </c>
      <c r="U235" s="166"/>
      <c r="V235" s="166"/>
      <c r="W235" s="168"/>
      <c r="X235" s="164"/>
      <c r="Y235" s="174"/>
      <c r="Z235" s="174"/>
      <c r="AA235" s="175">
        <v>44627</v>
      </c>
      <c r="AB235" s="176">
        <v>4</v>
      </c>
      <c r="AC235" s="177">
        <v>44690</v>
      </c>
      <c r="AD235" s="176" t="s">
        <v>560</v>
      </c>
      <c r="AE235" s="138">
        <v>2</v>
      </c>
    </row>
    <row r="236" spans="1:31" s="138" customFormat="1" hidden="1">
      <c r="A236" s="243">
        <v>57</v>
      </c>
      <c r="B236" s="35" t="s">
        <v>617</v>
      </c>
      <c r="C236" s="248" t="s">
        <v>2067</v>
      </c>
      <c r="D236" s="248" t="s">
        <v>2068</v>
      </c>
      <c r="E236" s="248" t="s">
        <v>420</v>
      </c>
      <c r="F236" s="248" t="s">
        <v>1935</v>
      </c>
      <c r="G236" s="248" t="s">
        <v>2069</v>
      </c>
      <c r="H236" s="250" t="s">
        <v>1262</v>
      </c>
      <c r="I236" s="35" t="s">
        <v>52</v>
      </c>
      <c r="J236" s="243">
        <v>2</v>
      </c>
      <c r="K236" s="262">
        <v>44622</v>
      </c>
      <c r="L236" s="262">
        <v>44646</v>
      </c>
      <c r="M236" s="263" t="s">
        <v>575</v>
      </c>
      <c r="N236" s="264">
        <v>202203050</v>
      </c>
      <c r="O236" s="275"/>
      <c r="P236" s="263" t="s">
        <v>54</v>
      </c>
      <c r="Q236" s="167"/>
      <c r="R236" s="166" t="s">
        <v>1751</v>
      </c>
      <c r="S236" s="165" t="s">
        <v>1631</v>
      </c>
      <c r="T236" s="166" t="s">
        <v>1937</v>
      </c>
      <c r="U236" s="166"/>
      <c r="V236" s="166"/>
      <c r="W236" s="168"/>
      <c r="X236" s="164"/>
      <c r="Y236" s="174"/>
      <c r="Z236" s="174"/>
      <c r="AA236" s="175">
        <v>44627</v>
      </c>
      <c r="AB236" s="176">
        <v>2</v>
      </c>
      <c r="AC236" s="177">
        <v>44690</v>
      </c>
      <c r="AD236" s="176" t="s">
        <v>560</v>
      </c>
      <c r="AE236" s="138">
        <v>2</v>
      </c>
    </row>
    <row r="237" spans="1:31" s="138" customFormat="1" hidden="1">
      <c r="A237" s="243">
        <v>58</v>
      </c>
      <c r="B237" s="35" t="s">
        <v>663</v>
      </c>
      <c r="C237" s="248" t="s">
        <v>2070</v>
      </c>
      <c r="D237" s="248" t="s">
        <v>983</v>
      </c>
      <c r="E237" s="248" t="s">
        <v>420</v>
      </c>
      <c r="F237" s="248" t="s">
        <v>1935</v>
      </c>
      <c r="G237" s="248" t="s">
        <v>2071</v>
      </c>
      <c r="H237" s="250" t="s">
        <v>420</v>
      </c>
      <c r="I237" s="35" t="s">
        <v>52</v>
      </c>
      <c r="J237" s="243">
        <v>2</v>
      </c>
      <c r="K237" s="262">
        <v>44622</v>
      </c>
      <c r="L237" s="262">
        <v>44646</v>
      </c>
      <c r="M237" s="263" t="s">
        <v>575</v>
      </c>
      <c r="N237" s="264">
        <v>202203050</v>
      </c>
      <c r="O237" s="275"/>
      <c r="P237" s="263" t="s">
        <v>54</v>
      </c>
      <c r="Q237" s="167"/>
      <c r="R237" s="166" t="s">
        <v>1751</v>
      </c>
      <c r="S237" s="165" t="s">
        <v>1631</v>
      </c>
      <c r="T237" s="166" t="s">
        <v>1937</v>
      </c>
      <c r="U237" s="166"/>
      <c r="V237" s="166"/>
      <c r="W237" s="168"/>
      <c r="X237" s="164"/>
      <c r="Y237" s="174"/>
      <c r="Z237" s="174"/>
      <c r="AA237" s="175">
        <v>44627</v>
      </c>
      <c r="AB237" s="176">
        <v>2</v>
      </c>
      <c r="AC237" s="177">
        <v>44690</v>
      </c>
      <c r="AD237" s="176" t="s">
        <v>560</v>
      </c>
      <c r="AE237" s="138">
        <v>2</v>
      </c>
    </row>
    <row r="238" spans="1:31" s="138" customFormat="1" hidden="1">
      <c r="A238" s="243">
        <v>59</v>
      </c>
      <c r="B238" s="35" t="s">
        <v>665</v>
      </c>
      <c r="C238" s="248" t="s">
        <v>2070</v>
      </c>
      <c r="D238" s="248" t="s">
        <v>983</v>
      </c>
      <c r="E238" s="248" t="s">
        <v>420</v>
      </c>
      <c r="F238" s="248" t="s">
        <v>1935</v>
      </c>
      <c r="G238" s="248" t="s">
        <v>2071</v>
      </c>
      <c r="H238" s="250" t="s">
        <v>420</v>
      </c>
      <c r="I238" s="35" t="s">
        <v>52</v>
      </c>
      <c r="J238" s="243">
        <v>1</v>
      </c>
      <c r="K238" s="262">
        <v>44622</v>
      </c>
      <c r="L238" s="262">
        <v>44646</v>
      </c>
      <c r="M238" s="263" t="s">
        <v>575</v>
      </c>
      <c r="N238" s="264">
        <v>202203050</v>
      </c>
      <c r="O238" s="275"/>
      <c r="P238" s="263" t="s">
        <v>54</v>
      </c>
      <c r="Q238" s="167"/>
      <c r="R238" s="166" t="s">
        <v>1751</v>
      </c>
      <c r="S238" s="165" t="s">
        <v>1631</v>
      </c>
      <c r="T238" s="166" t="s">
        <v>1937</v>
      </c>
      <c r="U238" s="166"/>
      <c r="V238" s="166"/>
      <c r="W238" s="168"/>
      <c r="X238" s="164"/>
      <c r="Y238" s="174"/>
      <c r="Z238" s="174"/>
      <c r="AA238" s="175">
        <v>44627</v>
      </c>
      <c r="AB238" s="176">
        <v>1</v>
      </c>
      <c r="AC238" s="177">
        <v>44690</v>
      </c>
      <c r="AD238" s="176" t="s">
        <v>560</v>
      </c>
      <c r="AE238" s="138">
        <v>2</v>
      </c>
    </row>
    <row r="239" spans="1:31" s="138" customFormat="1" hidden="1">
      <c r="A239" s="243">
        <v>60</v>
      </c>
      <c r="B239" s="35" t="s">
        <v>666</v>
      </c>
      <c r="C239" s="248" t="s">
        <v>2070</v>
      </c>
      <c r="D239" s="248" t="s">
        <v>983</v>
      </c>
      <c r="E239" s="248" t="s">
        <v>420</v>
      </c>
      <c r="F239" s="248" t="s">
        <v>1935</v>
      </c>
      <c r="G239" s="248" t="s">
        <v>2071</v>
      </c>
      <c r="H239" s="250" t="s">
        <v>420</v>
      </c>
      <c r="I239" s="35" t="s">
        <v>52</v>
      </c>
      <c r="J239" s="243">
        <v>1</v>
      </c>
      <c r="K239" s="262">
        <v>44622</v>
      </c>
      <c r="L239" s="262">
        <v>44646</v>
      </c>
      <c r="M239" s="263" t="s">
        <v>575</v>
      </c>
      <c r="N239" s="264">
        <v>202203050</v>
      </c>
      <c r="O239" s="275"/>
      <c r="P239" s="263" t="s">
        <v>54</v>
      </c>
      <c r="Q239" s="167"/>
      <c r="R239" s="166" t="s">
        <v>1751</v>
      </c>
      <c r="S239" s="165" t="s">
        <v>1631</v>
      </c>
      <c r="T239" s="166" t="s">
        <v>1937</v>
      </c>
      <c r="U239" s="166"/>
      <c r="V239" s="166"/>
      <c r="W239" s="168"/>
      <c r="X239" s="164"/>
      <c r="Y239" s="174"/>
      <c r="Z239" s="174"/>
      <c r="AA239" s="175">
        <v>44627</v>
      </c>
      <c r="AB239" s="176">
        <v>1</v>
      </c>
      <c r="AC239" s="177">
        <v>44690</v>
      </c>
      <c r="AD239" s="176" t="s">
        <v>560</v>
      </c>
      <c r="AE239" s="138">
        <v>2</v>
      </c>
    </row>
    <row r="240" spans="1:31" s="138" customFormat="1" ht="28.5" hidden="1">
      <c r="A240" s="243">
        <v>61</v>
      </c>
      <c r="B240" s="35" t="s">
        <v>583</v>
      </c>
      <c r="C240" s="248" t="s">
        <v>2072</v>
      </c>
      <c r="D240" s="248" t="s">
        <v>2073</v>
      </c>
      <c r="E240" s="248" t="s">
        <v>420</v>
      </c>
      <c r="F240" s="248" t="s">
        <v>2074</v>
      </c>
      <c r="G240" s="248" t="s">
        <v>2075</v>
      </c>
      <c r="H240" s="250" t="s">
        <v>1262</v>
      </c>
      <c r="I240" s="35" t="s">
        <v>52</v>
      </c>
      <c r="J240" s="243">
        <v>10</v>
      </c>
      <c r="K240" s="262">
        <v>44622</v>
      </c>
      <c r="L240" s="262">
        <v>44646</v>
      </c>
      <c r="M240" s="263" t="s">
        <v>575</v>
      </c>
      <c r="N240" s="264">
        <v>202203050</v>
      </c>
      <c r="O240" s="275"/>
      <c r="P240" s="263" t="s">
        <v>54</v>
      </c>
      <c r="Q240" s="167"/>
      <c r="R240" s="166" t="s">
        <v>2076</v>
      </c>
      <c r="S240" s="165" t="s">
        <v>1671</v>
      </c>
      <c r="T240" s="166" t="s">
        <v>2077</v>
      </c>
      <c r="U240" s="166">
        <v>44623</v>
      </c>
      <c r="V240" s="166">
        <v>44661</v>
      </c>
      <c r="W240" s="168"/>
      <c r="X240" s="164"/>
      <c r="Y240" s="174"/>
      <c r="Z240" s="174"/>
      <c r="AA240" s="175">
        <v>44633</v>
      </c>
      <c r="AB240" s="176">
        <v>10</v>
      </c>
      <c r="AC240" s="177">
        <v>44690</v>
      </c>
      <c r="AD240" s="176" t="s">
        <v>560</v>
      </c>
      <c r="AE240" s="138">
        <v>2</v>
      </c>
    </row>
    <row r="241" spans="1:31" s="138" customFormat="1" ht="28.5" hidden="1">
      <c r="A241" s="243">
        <v>62</v>
      </c>
      <c r="B241" s="35" t="s">
        <v>619</v>
      </c>
      <c r="C241" s="248" t="s">
        <v>2078</v>
      </c>
      <c r="D241" s="248" t="s">
        <v>2079</v>
      </c>
      <c r="E241" s="248" t="s">
        <v>893</v>
      </c>
      <c r="F241" s="248" t="s">
        <v>2074</v>
      </c>
      <c r="G241" s="248" t="s">
        <v>2080</v>
      </c>
      <c r="H241" s="250" t="s">
        <v>388</v>
      </c>
      <c r="I241" s="35" t="s">
        <v>52</v>
      </c>
      <c r="J241" s="243">
        <v>1</v>
      </c>
      <c r="K241" s="262">
        <v>44622</v>
      </c>
      <c r="L241" s="262">
        <v>44646</v>
      </c>
      <c r="M241" s="263" t="s">
        <v>575</v>
      </c>
      <c r="N241" s="264">
        <v>202203050</v>
      </c>
      <c r="O241" s="275"/>
      <c r="P241" s="263" t="s">
        <v>54</v>
      </c>
      <c r="Q241" s="167"/>
      <c r="R241" s="166" t="s">
        <v>2076</v>
      </c>
      <c r="S241" s="165" t="s">
        <v>1671</v>
      </c>
      <c r="T241" s="166" t="s">
        <v>2077</v>
      </c>
      <c r="U241" s="166">
        <v>44623</v>
      </c>
      <c r="V241" s="166">
        <v>44661</v>
      </c>
      <c r="W241" s="168"/>
      <c r="X241" s="164"/>
      <c r="Y241" s="174"/>
      <c r="Z241" s="174"/>
      <c r="AA241" s="175">
        <v>44633</v>
      </c>
      <c r="AB241" s="176">
        <v>1</v>
      </c>
      <c r="AC241" s="177">
        <v>44690</v>
      </c>
      <c r="AD241" s="176" t="s">
        <v>560</v>
      </c>
      <c r="AE241" s="138">
        <v>2</v>
      </c>
    </row>
    <row r="242" spans="1:31" s="138" customFormat="1" ht="28.5" hidden="1">
      <c r="A242" s="243">
        <v>63</v>
      </c>
      <c r="B242" s="35" t="s">
        <v>620</v>
      </c>
      <c r="C242" s="248" t="s">
        <v>2078</v>
      </c>
      <c r="D242" s="248" t="s">
        <v>2079</v>
      </c>
      <c r="E242" s="248" t="s">
        <v>893</v>
      </c>
      <c r="F242" s="248" t="s">
        <v>2074</v>
      </c>
      <c r="G242" s="248" t="s">
        <v>2080</v>
      </c>
      <c r="H242" s="250" t="s">
        <v>388</v>
      </c>
      <c r="I242" s="35" t="s">
        <v>52</v>
      </c>
      <c r="J242" s="243">
        <v>1</v>
      </c>
      <c r="K242" s="262">
        <v>44622</v>
      </c>
      <c r="L242" s="262">
        <v>44646</v>
      </c>
      <c r="M242" s="263" t="s">
        <v>575</v>
      </c>
      <c r="N242" s="264">
        <v>202203050</v>
      </c>
      <c r="O242" s="275"/>
      <c r="P242" s="263" t="s">
        <v>54</v>
      </c>
      <c r="Q242" s="167"/>
      <c r="R242" s="166" t="s">
        <v>2076</v>
      </c>
      <c r="S242" s="165" t="s">
        <v>1671</v>
      </c>
      <c r="T242" s="166" t="s">
        <v>2077</v>
      </c>
      <c r="U242" s="166">
        <v>44623</v>
      </c>
      <c r="V242" s="166">
        <v>44661</v>
      </c>
      <c r="W242" s="168"/>
      <c r="X242" s="164"/>
      <c r="Y242" s="174"/>
      <c r="Z242" s="174"/>
      <c r="AA242" s="175">
        <v>44633</v>
      </c>
      <c r="AB242" s="176">
        <v>1</v>
      </c>
      <c r="AC242" s="177">
        <v>44690</v>
      </c>
      <c r="AD242" s="176" t="s">
        <v>560</v>
      </c>
      <c r="AE242" s="138">
        <v>2</v>
      </c>
    </row>
    <row r="243" spans="1:31" s="138" customFormat="1" ht="28.5" hidden="1">
      <c r="A243" s="243">
        <v>64</v>
      </c>
      <c r="B243" s="35" t="s">
        <v>622</v>
      </c>
      <c r="C243" s="248" t="s">
        <v>2078</v>
      </c>
      <c r="D243" s="248" t="s">
        <v>2079</v>
      </c>
      <c r="E243" s="248" t="s">
        <v>893</v>
      </c>
      <c r="F243" s="248" t="s">
        <v>2074</v>
      </c>
      <c r="G243" s="248" t="s">
        <v>2080</v>
      </c>
      <c r="H243" s="250" t="s">
        <v>388</v>
      </c>
      <c r="I243" s="35" t="s">
        <v>52</v>
      </c>
      <c r="J243" s="243">
        <v>8</v>
      </c>
      <c r="K243" s="262">
        <v>44622</v>
      </c>
      <c r="L243" s="262">
        <v>44646</v>
      </c>
      <c r="M243" s="263" t="s">
        <v>575</v>
      </c>
      <c r="N243" s="264">
        <v>202203050</v>
      </c>
      <c r="O243" s="275"/>
      <c r="P243" s="263" t="s">
        <v>54</v>
      </c>
      <c r="Q243" s="167"/>
      <c r="R243" s="166" t="s">
        <v>2076</v>
      </c>
      <c r="S243" s="165" t="s">
        <v>1671</v>
      </c>
      <c r="T243" s="166" t="s">
        <v>2077</v>
      </c>
      <c r="U243" s="166">
        <v>44623</v>
      </c>
      <c r="V243" s="166">
        <v>44661</v>
      </c>
      <c r="W243" s="168"/>
      <c r="X243" s="164"/>
      <c r="Y243" s="174"/>
      <c r="Z243" s="174"/>
      <c r="AA243" s="175">
        <v>44633</v>
      </c>
      <c r="AB243" s="176">
        <v>8</v>
      </c>
      <c r="AC243" s="177">
        <v>44690</v>
      </c>
      <c r="AD243" s="176" t="s">
        <v>560</v>
      </c>
      <c r="AE243" s="138">
        <v>2</v>
      </c>
    </row>
    <row r="244" spans="1:31" s="138" customFormat="1" ht="28.5" hidden="1">
      <c r="A244" s="243">
        <v>65</v>
      </c>
      <c r="B244" s="35" t="s">
        <v>621</v>
      </c>
      <c r="C244" s="248" t="s">
        <v>2081</v>
      </c>
      <c r="D244" s="248" t="s">
        <v>2079</v>
      </c>
      <c r="E244" s="248" t="s">
        <v>893</v>
      </c>
      <c r="F244" s="248" t="s">
        <v>2074</v>
      </c>
      <c r="G244" s="248" t="s">
        <v>2082</v>
      </c>
      <c r="H244" s="250" t="s">
        <v>388</v>
      </c>
      <c r="I244" s="35" t="s">
        <v>52</v>
      </c>
      <c r="J244" s="243">
        <v>10</v>
      </c>
      <c r="K244" s="262">
        <v>44622</v>
      </c>
      <c r="L244" s="262">
        <v>44646</v>
      </c>
      <c r="M244" s="263" t="s">
        <v>575</v>
      </c>
      <c r="N244" s="264">
        <v>202203050</v>
      </c>
      <c r="O244" s="275"/>
      <c r="P244" s="263" t="s">
        <v>54</v>
      </c>
      <c r="Q244" s="167"/>
      <c r="R244" s="166" t="s">
        <v>2076</v>
      </c>
      <c r="S244" s="165" t="s">
        <v>1671</v>
      </c>
      <c r="T244" s="166" t="s">
        <v>2077</v>
      </c>
      <c r="U244" s="166">
        <v>44623</v>
      </c>
      <c r="V244" s="166">
        <v>44661</v>
      </c>
      <c r="W244" s="168"/>
      <c r="X244" s="164"/>
      <c r="Y244" s="174"/>
      <c r="Z244" s="174"/>
      <c r="AA244" s="175">
        <v>44633</v>
      </c>
      <c r="AB244" s="176">
        <v>10</v>
      </c>
      <c r="AC244" s="177">
        <v>44690</v>
      </c>
      <c r="AD244" s="176" t="s">
        <v>560</v>
      </c>
      <c r="AE244" s="138">
        <v>2</v>
      </c>
    </row>
    <row r="245" spans="1:31" s="138" customFormat="1" ht="28.5" hidden="1">
      <c r="A245" s="243">
        <v>66</v>
      </c>
      <c r="B245" s="35" t="s">
        <v>582</v>
      </c>
      <c r="C245" s="248" t="s">
        <v>1942</v>
      </c>
      <c r="D245" s="248" t="s">
        <v>467</v>
      </c>
      <c r="E245" s="248" t="s">
        <v>420</v>
      </c>
      <c r="F245" s="248" t="s">
        <v>1943</v>
      </c>
      <c r="G245" s="248" t="s">
        <v>2083</v>
      </c>
      <c r="H245" s="250" t="s">
        <v>1262</v>
      </c>
      <c r="I245" s="35" t="s">
        <v>52</v>
      </c>
      <c r="J245" s="243">
        <v>1</v>
      </c>
      <c r="K245" s="262"/>
      <c r="L245" s="262"/>
      <c r="M245" s="263" t="s">
        <v>575</v>
      </c>
      <c r="N245" s="264"/>
      <c r="O245" s="275" t="s">
        <v>338</v>
      </c>
      <c r="P245" s="263" t="s">
        <v>54</v>
      </c>
      <c r="Q245" s="167"/>
      <c r="R245" s="166"/>
      <c r="S245" s="165"/>
      <c r="T245" s="166"/>
      <c r="U245" s="166"/>
      <c r="V245" s="166"/>
      <c r="W245" s="168"/>
      <c r="X245" s="164"/>
      <c r="Y245" s="174"/>
      <c r="Z245" s="174"/>
      <c r="AA245" s="175"/>
      <c r="AB245" s="176"/>
      <c r="AC245" s="177"/>
      <c r="AD245" s="176"/>
    </row>
    <row r="246" spans="1:31" s="138" customFormat="1" ht="28.5" hidden="1">
      <c r="A246" s="243">
        <v>67</v>
      </c>
      <c r="B246" s="35" t="s">
        <v>579</v>
      </c>
      <c r="C246" s="248" t="s">
        <v>1942</v>
      </c>
      <c r="D246" s="248" t="s">
        <v>467</v>
      </c>
      <c r="E246" s="248" t="s">
        <v>420</v>
      </c>
      <c r="F246" s="248" t="s">
        <v>1943</v>
      </c>
      <c r="G246" s="248" t="s">
        <v>2083</v>
      </c>
      <c r="H246" s="250" t="s">
        <v>1262</v>
      </c>
      <c r="I246" s="35" t="s">
        <v>52</v>
      </c>
      <c r="J246" s="243">
        <v>1</v>
      </c>
      <c r="K246" s="262"/>
      <c r="L246" s="262"/>
      <c r="M246" s="263" t="s">
        <v>575</v>
      </c>
      <c r="N246" s="264"/>
      <c r="O246" s="275" t="s">
        <v>338</v>
      </c>
      <c r="P246" s="263" t="s">
        <v>54</v>
      </c>
      <c r="Q246" s="167"/>
      <c r="R246" s="166"/>
      <c r="S246" s="165"/>
      <c r="T246" s="166"/>
      <c r="U246" s="166"/>
      <c r="V246" s="166"/>
      <c r="W246" s="168"/>
      <c r="X246" s="164"/>
      <c r="Y246" s="174"/>
      <c r="Z246" s="174"/>
      <c r="AA246" s="175"/>
      <c r="AB246" s="176"/>
      <c r="AC246" s="177"/>
      <c r="AD246" s="176"/>
    </row>
    <row r="247" spans="1:31" s="138" customFormat="1" hidden="1">
      <c r="A247" s="243">
        <v>68</v>
      </c>
      <c r="B247" s="35" t="s">
        <v>587</v>
      </c>
      <c r="C247" s="248" t="s">
        <v>2084</v>
      </c>
      <c r="D247" s="248" t="s">
        <v>1834</v>
      </c>
      <c r="E247" s="248" t="s">
        <v>420</v>
      </c>
      <c r="F247" s="248" t="s">
        <v>1683</v>
      </c>
      <c r="G247" s="248" t="s">
        <v>2085</v>
      </c>
      <c r="H247" s="250" t="s">
        <v>1262</v>
      </c>
      <c r="I247" s="35" t="s">
        <v>52</v>
      </c>
      <c r="J247" s="243">
        <v>5</v>
      </c>
      <c r="K247" s="262">
        <v>44622</v>
      </c>
      <c r="L247" s="262">
        <v>44646</v>
      </c>
      <c r="M247" s="263" t="s">
        <v>575</v>
      </c>
      <c r="N247" s="264">
        <v>202203050</v>
      </c>
      <c r="O247" s="275"/>
      <c r="P247" s="263" t="s">
        <v>54</v>
      </c>
      <c r="Q247" s="167"/>
      <c r="R247" s="166" t="s">
        <v>1683</v>
      </c>
      <c r="S247" s="165" t="s">
        <v>1671</v>
      </c>
      <c r="T247" s="166" t="s">
        <v>1932</v>
      </c>
      <c r="U247" s="166">
        <v>44623</v>
      </c>
      <c r="V247" s="166">
        <v>44645</v>
      </c>
      <c r="W247" s="168"/>
      <c r="X247" s="164"/>
      <c r="Y247" s="174"/>
      <c r="Z247" s="174"/>
      <c r="AA247" s="175">
        <v>44627</v>
      </c>
      <c r="AB247" s="176">
        <v>5</v>
      </c>
      <c r="AC247" s="177">
        <v>44690</v>
      </c>
      <c r="AD247" s="176" t="s">
        <v>560</v>
      </c>
      <c r="AE247" s="138">
        <v>2</v>
      </c>
    </row>
    <row r="248" spans="1:31" s="138" customFormat="1" hidden="1">
      <c r="A248" s="243">
        <v>69</v>
      </c>
      <c r="B248" s="35" t="s">
        <v>583</v>
      </c>
      <c r="C248" s="248" t="s">
        <v>2086</v>
      </c>
      <c r="D248" s="248" t="s">
        <v>1834</v>
      </c>
      <c r="E248" s="248" t="s">
        <v>420</v>
      </c>
      <c r="F248" s="248" t="s">
        <v>1683</v>
      </c>
      <c r="G248" s="248" t="s">
        <v>2087</v>
      </c>
      <c r="H248" s="250" t="s">
        <v>1262</v>
      </c>
      <c r="I248" s="35" t="s">
        <v>52</v>
      </c>
      <c r="J248" s="243">
        <v>1</v>
      </c>
      <c r="K248" s="262">
        <v>44622</v>
      </c>
      <c r="L248" s="262">
        <v>44646</v>
      </c>
      <c r="M248" s="263" t="s">
        <v>575</v>
      </c>
      <c r="N248" s="264">
        <v>202203050</v>
      </c>
      <c r="O248" s="275"/>
      <c r="P248" s="263" t="s">
        <v>54</v>
      </c>
      <c r="Q248" s="167"/>
      <c r="R248" s="166" t="s">
        <v>1683</v>
      </c>
      <c r="S248" s="165" t="s">
        <v>1671</v>
      </c>
      <c r="T248" s="166" t="s">
        <v>1932</v>
      </c>
      <c r="U248" s="166">
        <v>44623</v>
      </c>
      <c r="V248" s="166">
        <v>44645</v>
      </c>
      <c r="W248" s="168"/>
      <c r="X248" s="164"/>
      <c r="Y248" s="174"/>
      <c r="Z248" s="174"/>
      <c r="AA248" s="175">
        <v>44627</v>
      </c>
      <c r="AB248" s="176">
        <v>1</v>
      </c>
      <c r="AC248" s="177">
        <v>44690</v>
      </c>
      <c r="AD248" s="176" t="s">
        <v>560</v>
      </c>
      <c r="AE248" s="138">
        <v>2</v>
      </c>
    </row>
    <row r="249" spans="1:31" s="138" customFormat="1" hidden="1">
      <c r="A249" s="243">
        <v>70</v>
      </c>
      <c r="B249" s="35" t="s">
        <v>663</v>
      </c>
      <c r="C249" s="248" t="s">
        <v>2088</v>
      </c>
      <c r="D249" s="248" t="s">
        <v>1834</v>
      </c>
      <c r="E249" s="248" t="s">
        <v>420</v>
      </c>
      <c r="F249" s="248" t="s">
        <v>1683</v>
      </c>
      <c r="G249" s="248" t="s">
        <v>2089</v>
      </c>
      <c r="H249" s="250" t="s">
        <v>1262</v>
      </c>
      <c r="I249" s="35" t="s">
        <v>52</v>
      </c>
      <c r="J249" s="243">
        <v>2</v>
      </c>
      <c r="K249" s="262">
        <v>44622</v>
      </c>
      <c r="L249" s="262">
        <v>44646</v>
      </c>
      <c r="M249" s="263" t="s">
        <v>575</v>
      </c>
      <c r="N249" s="264">
        <v>202203050</v>
      </c>
      <c r="O249" s="275"/>
      <c r="P249" s="263" t="s">
        <v>54</v>
      </c>
      <c r="Q249" s="167"/>
      <c r="R249" s="166" t="s">
        <v>1683</v>
      </c>
      <c r="S249" s="165" t="s">
        <v>1671</v>
      </c>
      <c r="T249" s="166" t="s">
        <v>1932</v>
      </c>
      <c r="U249" s="166">
        <v>44623</v>
      </c>
      <c r="V249" s="166">
        <v>44645</v>
      </c>
      <c r="W249" s="168"/>
      <c r="X249" s="164"/>
      <c r="Y249" s="174"/>
      <c r="Z249" s="174"/>
      <c r="AA249" s="175">
        <v>44627</v>
      </c>
      <c r="AB249" s="176">
        <v>2</v>
      </c>
      <c r="AC249" s="177">
        <v>44690</v>
      </c>
      <c r="AD249" s="176" t="s">
        <v>560</v>
      </c>
      <c r="AE249" s="138">
        <v>2</v>
      </c>
    </row>
    <row r="250" spans="1:31" s="138" customFormat="1" hidden="1">
      <c r="A250" s="243">
        <v>71</v>
      </c>
      <c r="B250" s="35" t="s">
        <v>665</v>
      </c>
      <c r="C250" s="248" t="s">
        <v>2088</v>
      </c>
      <c r="D250" s="248" t="s">
        <v>1834</v>
      </c>
      <c r="E250" s="248" t="s">
        <v>420</v>
      </c>
      <c r="F250" s="248" t="s">
        <v>1683</v>
      </c>
      <c r="G250" s="248" t="s">
        <v>2089</v>
      </c>
      <c r="H250" s="250" t="s">
        <v>1262</v>
      </c>
      <c r="I250" s="35" t="s">
        <v>52</v>
      </c>
      <c r="J250" s="243">
        <v>1</v>
      </c>
      <c r="K250" s="262">
        <v>44622</v>
      </c>
      <c r="L250" s="262">
        <v>44646</v>
      </c>
      <c r="M250" s="263" t="s">
        <v>575</v>
      </c>
      <c r="N250" s="264">
        <v>202203050</v>
      </c>
      <c r="O250" s="275"/>
      <c r="P250" s="263" t="s">
        <v>54</v>
      </c>
      <c r="Q250" s="167"/>
      <c r="R250" s="166" t="s">
        <v>1683</v>
      </c>
      <c r="S250" s="165" t="s">
        <v>1671</v>
      </c>
      <c r="T250" s="166" t="s">
        <v>1932</v>
      </c>
      <c r="U250" s="166">
        <v>44623</v>
      </c>
      <c r="V250" s="166">
        <v>44645</v>
      </c>
      <c r="W250" s="168"/>
      <c r="X250" s="164"/>
      <c r="Y250" s="174"/>
      <c r="Z250" s="174"/>
      <c r="AA250" s="175">
        <v>44627</v>
      </c>
      <c r="AB250" s="176">
        <v>1</v>
      </c>
      <c r="AC250" s="177">
        <v>44690</v>
      </c>
      <c r="AD250" s="176" t="s">
        <v>560</v>
      </c>
      <c r="AE250" s="138">
        <v>2</v>
      </c>
    </row>
    <row r="251" spans="1:31" s="138" customFormat="1" hidden="1">
      <c r="A251" s="243">
        <v>72</v>
      </c>
      <c r="B251" s="35" t="s">
        <v>666</v>
      </c>
      <c r="C251" s="248" t="s">
        <v>2088</v>
      </c>
      <c r="D251" s="248" t="s">
        <v>1834</v>
      </c>
      <c r="E251" s="248" t="s">
        <v>420</v>
      </c>
      <c r="F251" s="248" t="s">
        <v>1683</v>
      </c>
      <c r="G251" s="248" t="s">
        <v>2089</v>
      </c>
      <c r="H251" s="250" t="s">
        <v>1262</v>
      </c>
      <c r="I251" s="35" t="s">
        <v>52</v>
      </c>
      <c r="J251" s="243">
        <v>1</v>
      </c>
      <c r="K251" s="262">
        <v>44622</v>
      </c>
      <c r="L251" s="262">
        <v>44646</v>
      </c>
      <c r="M251" s="263" t="s">
        <v>575</v>
      </c>
      <c r="N251" s="264">
        <v>202203050</v>
      </c>
      <c r="O251" s="275"/>
      <c r="P251" s="263" t="s">
        <v>54</v>
      </c>
      <c r="Q251" s="167"/>
      <c r="R251" s="166" t="s">
        <v>1683</v>
      </c>
      <c r="S251" s="165" t="s">
        <v>1671</v>
      </c>
      <c r="T251" s="166" t="s">
        <v>1932</v>
      </c>
      <c r="U251" s="166">
        <v>44623</v>
      </c>
      <c r="V251" s="166">
        <v>44645</v>
      </c>
      <c r="W251" s="168"/>
      <c r="X251" s="164"/>
      <c r="Y251" s="174"/>
      <c r="Z251" s="174"/>
      <c r="AA251" s="175">
        <v>44627</v>
      </c>
      <c r="AB251" s="176">
        <v>1</v>
      </c>
      <c r="AC251" s="177">
        <v>44690</v>
      </c>
      <c r="AD251" s="176" t="s">
        <v>560</v>
      </c>
      <c r="AE251" s="138">
        <v>2</v>
      </c>
    </row>
    <row r="252" spans="1:31" s="138" customFormat="1" hidden="1">
      <c r="A252" s="243">
        <v>73</v>
      </c>
      <c r="B252" s="35" t="s">
        <v>576</v>
      </c>
      <c r="C252" s="248" t="s">
        <v>2090</v>
      </c>
      <c r="D252" s="248" t="s">
        <v>1834</v>
      </c>
      <c r="E252" s="248" t="s">
        <v>420</v>
      </c>
      <c r="F252" s="248" t="s">
        <v>1683</v>
      </c>
      <c r="G252" s="248" t="s">
        <v>2091</v>
      </c>
      <c r="H252" s="250" t="s">
        <v>1262</v>
      </c>
      <c r="I252" s="35" t="s">
        <v>52</v>
      </c>
      <c r="J252" s="243">
        <v>1</v>
      </c>
      <c r="K252" s="262">
        <v>44622</v>
      </c>
      <c r="L252" s="262">
        <v>44646</v>
      </c>
      <c r="M252" s="263" t="s">
        <v>575</v>
      </c>
      <c r="N252" s="264">
        <v>202203050</v>
      </c>
      <c r="O252" s="275"/>
      <c r="P252" s="263" t="s">
        <v>54</v>
      </c>
      <c r="Q252" s="167"/>
      <c r="R252" s="166" t="s">
        <v>1683</v>
      </c>
      <c r="S252" s="165" t="s">
        <v>1671</v>
      </c>
      <c r="T252" s="166" t="s">
        <v>1932</v>
      </c>
      <c r="U252" s="166">
        <v>44623</v>
      </c>
      <c r="V252" s="166">
        <v>44645</v>
      </c>
      <c r="W252" s="168"/>
      <c r="X252" s="164"/>
      <c r="Y252" s="174"/>
      <c r="Z252" s="174"/>
      <c r="AA252" s="175">
        <v>44627</v>
      </c>
      <c r="AB252" s="176">
        <v>1</v>
      </c>
      <c r="AC252" s="177">
        <v>44690</v>
      </c>
      <c r="AD252" s="176" t="s">
        <v>560</v>
      </c>
      <c r="AE252" s="138">
        <v>2</v>
      </c>
    </row>
    <row r="253" spans="1:31" s="138" customFormat="1" hidden="1">
      <c r="A253" s="243">
        <v>74</v>
      </c>
      <c r="B253" s="35" t="s">
        <v>578</v>
      </c>
      <c r="C253" s="248" t="s">
        <v>2090</v>
      </c>
      <c r="D253" s="248" t="s">
        <v>1834</v>
      </c>
      <c r="E253" s="248" t="s">
        <v>420</v>
      </c>
      <c r="F253" s="248" t="s">
        <v>1683</v>
      </c>
      <c r="G253" s="248" t="s">
        <v>2091</v>
      </c>
      <c r="H253" s="250" t="s">
        <v>1262</v>
      </c>
      <c r="I253" s="35" t="s">
        <v>52</v>
      </c>
      <c r="J253" s="243">
        <v>1</v>
      </c>
      <c r="K253" s="262">
        <v>44622</v>
      </c>
      <c r="L253" s="262">
        <v>44646</v>
      </c>
      <c r="M253" s="263" t="s">
        <v>575</v>
      </c>
      <c r="N253" s="264">
        <v>202203050</v>
      </c>
      <c r="O253" s="275"/>
      <c r="P253" s="263" t="s">
        <v>54</v>
      </c>
      <c r="Q253" s="167"/>
      <c r="R253" s="166" t="s">
        <v>1683</v>
      </c>
      <c r="S253" s="165" t="s">
        <v>1671</v>
      </c>
      <c r="T253" s="166" t="s">
        <v>1932</v>
      </c>
      <c r="U253" s="166">
        <v>44623</v>
      </c>
      <c r="V253" s="166">
        <v>44645</v>
      </c>
      <c r="W253" s="168"/>
      <c r="X253" s="164"/>
      <c r="Y253" s="174"/>
      <c r="Z253" s="174"/>
      <c r="AA253" s="175">
        <v>44627</v>
      </c>
      <c r="AB253" s="176">
        <v>1</v>
      </c>
      <c r="AC253" s="177">
        <v>44690</v>
      </c>
      <c r="AD253" s="176" t="s">
        <v>560</v>
      </c>
      <c r="AE253" s="138">
        <v>2</v>
      </c>
    </row>
    <row r="254" spans="1:31" s="138" customFormat="1" hidden="1">
      <c r="A254" s="243">
        <v>75</v>
      </c>
      <c r="B254" s="35" t="s">
        <v>579</v>
      </c>
      <c r="C254" s="248" t="s">
        <v>2092</v>
      </c>
      <c r="D254" s="248" t="s">
        <v>1834</v>
      </c>
      <c r="E254" s="248" t="s">
        <v>420</v>
      </c>
      <c r="F254" s="248" t="s">
        <v>1683</v>
      </c>
      <c r="G254" s="248" t="s">
        <v>2093</v>
      </c>
      <c r="H254" s="250" t="s">
        <v>1262</v>
      </c>
      <c r="I254" s="35" t="s">
        <v>52</v>
      </c>
      <c r="J254" s="243">
        <v>1</v>
      </c>
      <c r="K254" s="262">
        <v>44622</v>
      </c>
      <c r="L254" s="262">
        <v>44646</v>
      </c>
      <c r="M254" s="263" t="s">
        <v>575</v>
      </c>
      <c r="N254" s="264">
        <v>202203050</v>
      </c>
      <c r="O254" s="275"/>
      <c r="P254" s="263" t="s">
        <v>54</v>
      </c>
      <c r="Q254" s="167"/>
      <c r="R254" s="166" t="s">
        <v>1683</v>
      </c>
      <c r="S254" s="165" t="s">
        <v>1671</v>
      </c>
      <c r="T254" s="166" t="s">
        <v>1932</v>
      </c>
      <c r="U254" s="166">
        <v>44623</v>
      </c>
      <c r="V254" s="166">
        <v>44645</v>
      </c>
      <c r="W254" s="168"/>
      <c r="X254" s="164"/>
      <c r="Y254" s="174"/>
      <c r="Z254" s="174"/>
      <c r="AA254" s="175">
        <v>44627</v>
      </c>
      <c r="AB254" s="176">
        <v>1</v>
      </c>
      <c r="AC254" s="177">
        <v>44690</v>
      </c>
      <c r="AD254" s="176" t="s">
        <v>560</v>
      </c>
      <c r="AE254" s="138">
        <v>2</v>
      </c>
    </row>
    <row r="255" spans="1:31" s="138" customFormat="1" hidden="1">
      <c r="A255" s="243">
        <v>76</v>
      </c>
      <c r="B255" s="35" t="s">
        <v>587</v>
      </c>
      <c r="C255" s="248" t="s">
        <v>2094</v>
      </c>
      <c r="D255" s="248" t="s">
        <v>1863</v>
      </c>
      <c r="E255" s="248" t="s">
        <v>420</v>
      </c>
      <c r="F255" s="248" t="s">
        <v>1683</v>
      </c>
      <c r="G255" s="248" t="s">
        <v>2095</v>
      </c>
      <c r="H255" s="250" t="s">
        <v>1262</v>
      </c>
      <c r="I255" s="35" t="s">
        <v>52</v>
      </c>
      <c r="J255" s="243">
        <v>10</v>
      </c>
      <c r="K255" s="262">
        <v>44622</v>
      </c>
      <c r="L255" s="262">
        <v>44646</v>
      </c>
      <c r="M255" s="263" t="s">
        <v>575</v>
      </c>
      <c r="N255" s="264">
        <v>202203050</v>
      </c>
      <c r="O255" s="275"/>
      <c r="P255" s="263" t="s">
        <v>54</v>
      </c>
      <c r="Q255" s="167"/>
      <c r="R255" s="166" t="s">
        <v>1683</v>
      </c>
      <c r="S255" s="165" t="s">
        <v>1671</v>
      </c>
      <c r="T255" s="166" t="s">
        <v>1932</v>
      </c>
      <c r="U255" s="166">
        <v>44623</v>
      </c>
      <c r="V255" s="166">
        <v>44645</v>
      </c>
      <c r="W255" s="168"/>
      <c r="X255" s="164"/>
      <c r="Y255" s="174"/>
      <c r="Z255" s="174"/>
      <c r="AA255" s="175">
        <v>44627</v>
      </c>
      <c r="AB255" s="176">
        <v>10</v>
      </c>
      <c r="AC255" s="177">
        <v>44690</v>
      </c>
      <c r="AD255" s="176" t="s">
        <v>560</v>
      </c>
      <c r="AE255" s="138">
        <v>2</v>
      </c>
    </row>
    <row r="256" spans="1:31" s="138" customFormat="1" hidden="1">
      <c r="A256" s="243">
        <v>77</v>
      </c>
      <c r="B256" s="35" t="s">
        <v>583</v>
      </c>
      <c r="C256" s="248" t="s">
        <v>2094</v>
      </c>
      <c r="D256" s="248" t="s">
        <v>1863</v>
      </c>
      <c r="E256" s="248" t="s">
        <v>420</v>
      </c>
      <c r="F256" s="248" t="s">
        <v>1683</v>
      </c>
      <c r="G256" s="248" t="s">
        <v>2095</v>
      </c>
      <c r="H256" s="250" t="s">
        <v>1262</v>
      </c>
      <c r="I256" s="35" t="s">
        <v>52</v>
      </c>
      <c r="J256" s="243">
        <v>2</v>
      </c>
      <c r="K256" s="262">
        <v>44622</v>
      </c>
      <c r="L256" s="262">
        <v>44646</v>
      </c>
      <c r="M256" s="263" t="s">
        <v>575</v>
      </c>
      <c r="N256" s="264">
        <v>202203050</v>
      </c>
      <c r="O256" s="275"/>
      <c r="P256" s="263" t="s">
        <v>54</v>
      </c>
      <c r="Q256" s="167"/>
      <c r="R256" s="166" t="s">
        <v>1683</v>
      </c>
      <c r="S256" s="165" t="s">
        <v>1671</v>
      </c>
      <c r="T256" s="166" t="s">
        <v>1932</v>
      </c>
      <c r="U256" s="166">
        <v>44623</v>
      </c>
      <c r="V256" s="166">
        <v>44645</v>
      </c>
      <c r="W256" s="168"/>
      <c r="X256" s="164"/>
      <c r="Y256" s="174"/>
      <c r="Z256" s="174"/>
      <c r="AA256" s="175">
        <v>44627</v>
      </c>
      <c r="AB256" s="176">
        <v>2</v>
      </c>
      <c r="AC256" s="177">
        <v>44690</v>
      </c>
      <c r="AD256" s="176" t="s">
        <v>560</v>
      </c>
      <c r="AE256" s="138">
        <v>2</v>
      </c>
    </row>
    <row r="257" spans="1:31" s="138" customFormat="1" hidden="1">
      <c r="A257" s="243">
        <v>78</v>
      </c>
      <c r="B257" s="35" t="s">
        <v>669</v>
      </c>
      <c r="C257" s="248" t="s">
        <v>1862</v>
      </c>
      <c r="D257" s="248" t="s">
        <v>1863</v>
      </c>
      <c r="E257" s="248" t="s">
        <v>420</v>
      </c>
      <c r="F257" s="248" t="s">
        <v>1683</v>
      </c>
      <c r="G257" s="248" t="s">
        <v>2096</v>
      </c>
      <c r="H257" s="250" t="s">
        <v>1262</v>
      </c>
      <c r="I257" s="35" t="s">
        <v>52</v>
      </c>
      <c r="J257" s="243">
        <v>4</v>
      </c>
      <c r="K257" s="262">
        <v>44622</v>
      </c>
      <c r="L257" s="262">
        <v>44646</v>
      </c>
      <c r="M257" s="263" t="s">
        <v>575</v>
      </c>
      <c r="N257" s="264">
        <v>202203050</v>
      </c>
      <c r="O257" s="275"/>
      <c r="P257" s="263" t="s">
        <v>54</v>
      </c>
      <c r="Q257" s="167"/>
      <c r="R257" s="166" t="s">
        <v>1683</v>
      </c>
      <c r="S257" s="165" t="s">
        <v>1671</v>
      </c>
      <c r="T257" s="166" t="s">
        <v>1932</v>
      </c>
      <c r="U257" s="166">
        <v>44623</v>
      </c>
      <c r="V257" s="166">
        <v>44645</v>
      </c>
      <c r="W257" s="168"/>
      <c r="X257" s="164"/>
      <c r="Y257" s="174"/>
      <c r="Z257" s="174"/>
      <c r="AA257" s="175">
        <v>44627</v>
      </c>
      <c r="AB257" s="176">
        <v>4</v>
      </c>
      <c r="AC257" s="177">
        <v>44690</v>
      </c>
      <c r="AD257" s="176" t="s">
        <v>560</v>
      </c>
      <c r="AE257" s="138">
        <v>2</v>
      </c>
    </row>
    <row r="258" spans="1:31" s="138" customFormat="1" hidden="1">
      <c r="A258" s="243">
        <v>79</v>
      </c>
      <c r="B258" s="35" t="s">
        <v>579</v>
      </c>
      <c r="C258" s="248" t="s">
        <v>1862</v>
      </c>
      <c r="D258" s="248" t="s">
        <v>1863</v>
      </c>
      <c r="E258" s="248"/>
      <c r="F258" s="248" t="s">
        <v>1683</v>
      </c>
      <c r="G258" s="248" t="s">
        <v>2097</v>
      </c>
      <c r="H258" s="250"/>
      <c r="I258" s="35" t="s">
        <v>52</v>
      </c>
      <c r="J258" s="243">
        <v>2</v>
      </c>
      <c r="K258" s="262">
        <v>44622</v>
      </c>
      <c r="L258" s="262">
        <v>44646</v>
      </c>
      <c r="M258" s="263" t="s">
        <v>575</v>
      </c>
      <c r="N258" s="264">
        <v>202203050</v>
      </c>
      <c r="O258" s="275"/>
      <c r="P258" s="263" t="s">
        <v>54</v>
      </c>
      <c r="Q258" s="167"/>
      <c r="R258" s="166" t="s">
        <v>1683</v>
      </c>
      <c r="S258" s="165" t="s">
        <v>1671</v>
      </c>
      <c r="T258" s="166" t="s">
        <v>1932</v>
      </c>
      <c r="U258" s="166">
        <v>44623</v>
      </c>
      <c r="V258" s="166">
        <v>44645</v>
      </c>
      <c r="W258" s="168"/>
      <c r="X258" s="164"/>
      <c r="Y258" s="174"/>
      <c r="Z258" s="174"/>
      <c r="AA258" s="175">
        <v>44627</v>
      </c>
      <c r="AB258" s="176">
        <v>2</v>
      </c>
      <c r="AC258" s="177">
        <v>44690</v>
      </c>
      <c r="AD258" s="176" t="s">
        <v>560</v>
      </c>
      <c r="AE258" s="138">
        <v>2</v>
      </c>
    </row>
    <row r="259" spans="1:31" s="138" customFormat="1" ht="28.5" hidden="1">
      <c r="A259" s="243">
        <v>80</v>
      </c>
      <c r="B259" s="35" t="s">
        <v>669</v>
      </c>
      <c r="C259" s="248" t="s">
        <v>2098</v>
      </c>
      <c r="D259" s="248" t="s">
        <v>2099</v>
      </c>
      <c r="E259" s="248" t="s">
        <v>893</v>
      </c>
      <c r="F259" s="248" t="s">
        <v>1683</v>
      </c>
      <c r="G259" s="248" t="s">
        <v>2100</v>
      </c>
      <c r="H259" s="250" t="s">
        <v>1262</v>
      </c>
      <c r="I259" s="35" t="s">
        <v>52</v>
      </c>
      <c r="J259" s="243">
        <v>4</v>
      </c>
      <c r="K259" s="262">
        <v>44622</v>
      </c>
      <c r="L259" s="262">
        <v>44646</v>
      </c>
      <c r="M259" s="263" t="s">
        <v>575</v>
      </c>
      <c r="N259" s="264">
        <v>202203050</v>
      </c>
      <c r="O259" s="275"/>
      <c r="P259" s="263" t="s">
        <v>54</v>
      </c>
      <c r="Q259" s="167"/>
      <c r="R259" s="166" t="s">
        <v>1683</v>
      </c>
      <c r="S259" s="165" t="s">
        <v>1671</v>
      </c>
      <c r="T259" s="166" t="s">
        <v>1932</v>
      </c>
      <c r="U259" s="166">
        <v>44623</v>
      </c>
      <c r="V259" s="166">
        <v>44645</v>
      </c>
      <c r="W259" s="168"/>
      <c r="X259" s="164"/>
      <c r="Y259" s="174"/>
      <c r="Z259" s="174"/>
      <c r="AA259" s="175">
        <v>44627</v>
      </c>
      <c r="AB259" s="176">
        <v>4</v>
      </c>
      <c r="AC259" s="177">
        <v>44690</v>
      </c>
      <c r="AD259" s="176" t="s">
        <v>560</v>
      </c>
      <c r="AE259" s="138">
        <v>2</v>
      </c>
    </row>
    <row r="260" spans="1:31" s="138" customFormat="1" hidden="1">
      <c r="A260" s="243">
        <v>81</v>
      </c>
      <c r="B260" s="35" t="s">
        <v>582</v>
      </c>
      <c r="C260" s="248" t="s">
        <v>2101</v>
      </c>
      <c r="D260" s="248" t="s">
        <v>1764</v>
      </c>
      <c r="E260" s="248" t="s">
        <v>420</v>
      </c>
      <c r="F260" s="248" t="s">
        <v>1906</v>
      </c>
      <c r="G260" s="248" t="s">
        <v>2102</v>
      </c>
      <c r="H260" s="250" t="s">
        <v>1262</v>
      </c>
      <c r="I260" s="35" t="s">
        <v>52</v>
      </c>
      <c r="J260" s="243">
        <v>1</v>
      </c>
      <c r="K260" s="262">
        <v>44622</v>
      </c>
      <c r="L260" s="262">
        <v>44646</v>
      </c>
      <c r="M260" s="263" t="s">
        <v>575</v>
      </c>
      <c r="N260" s="264">
        <v>202203050</v>
      </c>
      <c r="O260" s="275"/>
      <c r="P260" s="263" t="s">
        <v>54</v>
      </c>
      <c r="Q260" s="167"/>
      <c r="R260" s="166" t="s">
        <v>1906</v>
      </c>
      <c r="S260" s="165" t="s">
        <v>1631</v>
      </c>
      <c r="T260" s="166" t="s">
        <v>1909</v>
      </c>
      <c r="U260" s="166">
        <v>44623</v>
      </c>
      <c r="V260" s="166">
        <v>44640</v>
      </c>
      <c r="W260" s="168"/>
      <c r="X260" s="164"/>
      <c r="Y260" s="174"/>
      <c r="Z260" s="174"/>
      <c r="AA260" s="175">
        <v>44628</v>
      </c>
      <c r="AB260" s="176">
        <v>1</v>
      </c>
      <c r="AC260" s="177">
        <v>44690</v>
      </c>
      <c r="AD260" s="176" t="s">
        <v>560</v>
      </c>
      <c r="AE260" s="138">
        <v>2</v>
      </c>
    </row>
    <row r="261" spans="1:31" s="138" customFormat="1" hidden="1">
      <c r="A261" s="243">
        <v>82</v>
      </c>
      <c r="B261" s="35" t="s">
        <v>619</v>
      </c>
      <c r="C261" s="248" t="s">
        <v>2103</v>
      </c>
      <c r="D261" s="248" t="s">
        <v>2104</v>
      </c>
      <c r="E261" s="248" t="s">
        <v>420</v>
      </c>
      <c r="F261" s="248" t="s">
        <v>1906</v>
      </c>
      <c r="G261" s="248" t="s">
        <v>2105</v>
      </c>
      <c r="H261" s="250" t="s">
        <v>420</v>
      </c>
      <c r="I261" s="35" t="s">
        <v>52</v>
      </c>
      <c r="J261" s="243">
        <v>2</v>
      </c>
      <c r="K261" s="262">
        <v>44622</v>
      </c>
      <c r="L261" s="262">
        <v>44646</v>
      </c>
      <c r="M261" s="263" t="s">
        <v>575</v>
      </c>
      <c r="N261" s="264">
        <v>202203050</v>
      </c>
      <c r="O261" s="275"/>
      <c r="P261" s="263" t="s">
        <v>54</v>
      </c>
      <c r="Q261" s="167"/>
      <c r="R261" s="166" t="s">
        <v>1906</v>
      </c>
      <c r="S261" s="165" t="s">
        <v>1631</v>
      </c>
      <c r="T261" s="166" t="s">
        <v>1909</v>
      </c>
      <c r="U261" s="166">
        <v>44623</v>
      </c>
      <c r="V261" s="166">
        <v>44640</v>
      </c>
      <c r="W261" s="168"/>
      <c r="X261" s="164"/>
      <c r="Y261" s="174"/>
      <c r="Z261" s="174"/>
      <c r="AA261" s="175">
        <v>44628</v>
      </c>
      <c r="AB261" s="176">
        <v>2</v>
      </c>
      <c r="AC261" s="177">
        <v>44690</v>
      </c>
      <c r="AD261" s="176" t="s">
        <v>560</v>
      </c>
      <c r="AE261" s="138">
        <v>2</v>
      </c>
    </row>
    <row r="262" spans="1:31" s="138" customFormat="1" hidden="1">
      <c r="A262" s="243">
        <v>83</v>
      </c>
      <c r="B262" s="35" t="s">
        <v>620</v>
      </c>
      <c r="C262" s="248" t="s">
        <v>2103</v>
      </c>
      <c r="D262" s="248" t="s">
        <v>2104</v>
      </c>
      <c r="E262" s="248" t="s">
        <v>420</v>
      </c>
      <c r="F262" s="248" t="s">
        <v>1906</v>
      </c>
      <c r="G262" s="248" t="s">
        <v>2105</v>
      </c>
      <c r="H262" s="250" t="s">
        <v>420</v>
      </c>
      <c r="I262" s="35" t="s">
        <v>52</v>
      </c>
      <c r="J262" s="243">
        <v>2</v>
      </c>
      <c r="K262" s="262">
        <v>44622</v>
      </c>
      <c r="L262" s="262">
        <v>44646</v>
      </c>
      <c r="M262" s="263" t="s">
        <v>575</v>
      </c>
      <c r="N262" s="264">
        <v>202203050</v>
      </c>
      <c r="O262" s="275"/>
      <c r="P262" s="263" t="s">
        <v>54</v>
      </c>
      <c r="Q262" s="167"/>
      <c r="R262" s="166" t="s">
        <v>1906</v>
      </c>
      <c r="S262" s="165" t="s">
        <v>1631</v>
      </c>
      <c r="T262" s="166" t="s">
        <v>1909</v>
      </c>
      <c r="U262" s="166">
        <v>44623</v>
      </c>
      <c r="V262" s="166">
        <v>44640</v>
      </c>
      <c r="W262" s="168"/>
      <c r="X262" s="164"/>
      <c r="Y262" s="174"/>
      <c r="Z262" s="174"/>
      <c r="AA262" s="175">
        <v>44628</v>
      </c>
      <c r="AB262" s="176">
        <v>2</v>
      </c>
      <c r="AC262" s="177">
        <v>44690</v>
      </c>
      <c r="AD262" s="176" t="s">
        <v>560</v>
      </c>
      <c r="AE262" s="138">
        <v>2</v>
      </c>
    </row>
    <row r="263" spans="1:31" s="138" customFormat="1" hidden="1">
      <c r="A263" s="243">
        <v>84</v>
      </c>
      <c r="B263" s="35" t="s">
        <v>621</v>
      </c>
      <c r="C263" s="248" t="s">
        <v>2103</v>
      </c>
      <c r="D263" s="248" t="s">
        <v>2104</v>
      </c>
      <c r="E263" s="248" t="s">
        <v>420</v>
      </c>
      <c r="F263" s="248" t="s">
        <v>1906</v>
      </c>
      <c r="G263" s="248" t="s">
        <v>2105</v>
      </c>
      <c r="H263" s="250" t="s">
        <v>420</v>
      </c>
      <c r="I263" s="35" t="s">
        <v>52</v>
      </c>
      <c r="J263" s="243">
        <v>2</v>
      </c>
      <c r="K263" s="262">
        <v>44622</v>
      </c>
      <c r="L263" s="262">
        <v>44646</v>
      </c>
      <c r="M263" s="263" t="s">
        <v>575</v>
      </c>
      <c r="N263" s="264">
        <v>202203050</v>
      </c>
      <c r="O263" s="275"/>
      <c r="P263" s="263" t="s">
        <v>54</v>
      </c>
      <c r="Q263" s="167"/>
      <c r="R263" s="166" t="s">
        <v>1906</v>
      </c>
      <c r="S263" s="165" t="s">
        <v>1631</v>
      </c>
      <c r="T263" s="166" t="s">
        <v>1909</v>
      </c>
      <c r="U263" s="166">
        <v>44623</v>
      </c>
      <c r="V263" s="166">
        <v>44640</v>
      </c>
      <c r="W263" s="168"/>
      <c r="X263" s="164"/>
      <c r="Y263" s="174"/>
      <c r="Z263" s="174"/>
      <c r="AA263" s="175">
        <v>44628</v>
      </c>
      <c r="AB263" s="176">
        <v>2</v>
      </c>
      <c r="AC263" s="177">
        <v>44690</v>
      </c>
      <c r="AD263" s="176" t="s">
        <v>560</v>
      </c>
      <c r="AE263" s="138">
        <v>2</v>
      </c>
    </row>
    <row r="264" spans="1:31" s="138" customFormat="1" hidden="1">
      <c r="A264" s="243">
        <v>85</v>
      </c>
      <c r="B264" s="35" t="s">
        <v>622</v>
      </c>
      <c r="C264" s="248" t="s">
        <v>2103</v>
      </c>
      <c r="D264" s="248" t="s">
        <v>2104</v>
      </c>
      <c r="E264" s="248" t="s">
        <v>420</v>
      </c>
      <c r="F264" s="248" t="s">
        <v>1906</v>
      </c>
      <c r="G264" s="248" t="s">
        <v>2105</v>
      </c>
      <c r="H264" s="250" t="s">
        <v>420</v>
      </c>
      <c r="I264" s="35" t="s">
        <v>52</v>
      </c>
      <c r="J264" s="243">
        <v>2</v>
      </c>
      <c r="K264" s="262">
        <v>44622</v>
      </c>
      <c r="L264" s="262">
        <v>44646</v>
      </c>
      <c r="M264" s="263" t="s">
        <v>575</v>
      </c>
      <c r="N264" s="264">
        <v>202203050</v>
      </c>
      <c r="O264" s="275"/>
      <c r="P264" s="263" t="s">
        <v>54</v>
      </c>
      <c r="Q264" s="167"/>
      <c r="R264" s="166" t="s">
        <v>1906</v>
      </c>
      <c r="S264" s="165" t="s">
        <v>1631</v>
      </c>
      <c r="T264" s="166" t="s">
        <v>1909</v>
      </c>
      <c r="U264" s="166">
        <v>44623</v>
      </c>
      <c r="V264" s="166">
        <v>44640</v>
      </c>
      <c r="W264" s="168"/>
      <c r="X264" s="164"/>
      <c r="Y264" s="174"/>
      <c r="Z264" s="174"/>
      <c r="AA264" s="175">
        <v>44628</v>
      </c>
      <c r="AB264" s="176">
        <v>2</v>
      </c>
      <c r="AC264" s="177">
        <v>44690</v>
      </c>
      <c r="AD264" s="176" t="s">
        <v>560</v>
      </c>
      <c r="AE264" s="138">
        <v>2</v>
      </c>
    </row>
    <row r="265" spans="1:31" s="138" customFormat="1" hidden="1">
      <c r="A265" s="243">
        <v>86</v>
      </c>
      <c r="B265" s="35" t="s">
        <v>669</v>
      </c>
      <c r="C265" s="248" t="s">
        <v>2106</v>
      </c>
      <c r="D265" s="248" t="s">
        <v>1764</v>
      </c>
      <c r="E265" s="248" t="s">
        <v>420</v>
      </c>
      <c r="F265" s="248" t="s">
        <v>1906</v>
      </c>
      <c r="G265" s="248" t="s">
        <v>2107</v>
      </c>
      <c r="H265" s="250" t="s">
        <v>388</v>
      </c>
      <c r="I265" s="35" t="s">
        <v>52</v>
      </c>
      <c r="J265" s="243">
        <v>4</v>
      </c>
      <c r="K265" s="262">
        <v>44622</v>
      </c>
      <c r="L265" s="262">
        <v>44646</v>
      </c>
      <c r="M265" s="263" t="s">
        <v>575</v>
      </c>
      <c r="N265" s="264">
        <v>202203050</v>
      </c>
      <c r="O265" s="275"/>
      <c r="P265" s="263" t="s">
        <v>54</v>
      </c>
      <c r="Q265" s="167"/>
      <c r="R265" s="166" t="s">
        <v>1906</v>
      </c>
      <c r="S265" s="165" t="s">
        <v>1631</v>
      </c>
      <c r="T265" s="166" t="s">
        <v>1909</v>
      </c>
      <c r="U265" s="166">
        <v>44623</v>
      </c>
      <c r="V265" s="166">
        <v>44640</v>
      </c>
      <c r="W265" s="168"/>
      <c r="X265" s="164"/>
      <c r="Y265" s="174"/>
      <c r="Z265" s="174"/>
      <c r="AA265" s="175">
        <v>44628</v>
      </c>
      <c r="AB265" s="176">
        <v>4</v>
      </c>
      <c r="AC265" s="177">
        <v>44690</v>
      </c>
      <c r="AD265" s="176" t="s">
        <v>560</v>
      </c>
      <c r="AE265" s="138">
        <v>2</v>
      </c>
    </row>
    <row r="266" spans="1:31" s="138" customFormat="1" hidden="1">
      <c r="A266" s="243">
        <v>87</v>
      </c>
      <c r="B266" s="35" t="s">
        <v>663</v>
      </c>
      <c r="C266" s="248" t="s">
        <v>2108</v>
      </c>
      <c r="D266" s="248" t="s">
        <v>1764</v>
      </c>
      <c r="E266" s="248" t="s">
        <v>420</v>
      </c>
      <c r="F266" s="248" t="s">
        <v>1906</v>
      </c>
      <c r="G266" s="248" t="s">
        <v>2109</v>
      </c>
      <c r="H266" s="250" t="s">
        <v>1262</v>
      </c>
      <c r="I266" s="35" t="s">
        <v>52</v>
      </c>
      <c r="J266" s="243">
        <v>2</v>
      </c>
      <c r="K266" s="262">
        <v>44622</v>
      </c>
      <c r="L266" s="262">
        <v>44646</v>
      </c>
      <c r="M266" s="263" t="s">
        <v>575</v>
      </c>
      <c r="N266" s="264">
        <v>202203050</v>
      </c>
      <c r="O266" s="275"/>
      <c r="P266" s="263" t="s">
        <v>54</v>
      </c>
      <c r="Q266" s="167"/>
      <c r="R266" s="166" t="s">
        <v>1906</v>
      </c>
      <c r="S266" s="165" t="s">
        <v>1631</v>
      </c>
      <c r="T266" s="166" t="s">
        <v>1909</v>
      </c>
      <c r="U266" s="166">
        <v>44623</v>
      </c>
      <c r="V266" s="166">
        <v>44640</v>
      </c>
      <c r="W266" s="168"/>
      <c r="X266" s="164"/>
      <c r="Y266" s="174"/>
      <c r="Z266" s="174"/>
      <c r="AA266" s="175">
        <v>44628</v>
      </c>
      <c r="AB266" s="176">
        <v>2</v>
      </c>
      <c r="AC266" s="177">
        <v>44690</v>
      </c>
      <c r="AD266" s="176" t="s">
        <v>560</v>
      </c>
      <c r="AE266" s="138">
        <v>2</v>
      </c>
    </row>
    <row r="267" spans="1:31" s="138" customFormat="1" hidden="1">
      <c r="A267" s="243">
        <v>88</v>
      </c>
      <c r="B267" s="35" t="s">
        <v>665</v>
      </c>
      <c r="C267" s="248" t="s">
        <v>2108</v>
      </c>
      <c r="D267" s="248" t="s">
        <v>1764</v>
      </c>
      <c r="E267" s="248" t="s">
        <v>420</v>
      </c>
      <c r="F267" s="248" t="s">
        <v>1906</v>
      </c>
      <c r="G267" s="248" t="s">
        <v>2109</v>
      </c>
      <c r="H267" s="250" t="s">
        <v>1262</v>
      </c>
      <c r="I267" s="35" t="s">
        <v>52</v>
      </c>
      <c r="J267" s="243">
        <v>1</v>
      </c>
      <c r="K267" s="262">
        <v>44622</v>
      </c>
      <c r="L267" s="262">
        <v>44646</v>
      </c>
      <c r="M267" s="263" t="s">
        <v>575</v>
      </c>
      <c r="N267" s="264">
        <v>202203050</v>
      </c>
      <c r="O267" s="275"/>
      <c r="P267" s="263" t="s">
        <v>54</v>
      </c>
      <c r="Q267" s="167"/>
      <c r="R267" s="166" t="s">
        <v>1906</v>
      </c>
      <c r="S267" s="165" t="s">
        <v>1631</v>
      </c>
      <c r="T267" s="166" t="s">
        <v>1909</v>
      </c>
      <c r="U267" s="166">
        <v>44623</v>
      </c>
      <c r="V267" s="166">
        <v>44640</v>
      </c>
      <c r="W267" s="168"/>
      <c r="X267" s="164"/>
      <c r="Y267" s="174"/>
      <c r="Z267" s="174"/>
      <c r="AA267" s="175">
        <v>44628</v>
      </c>
      <c r="AB267" s="176">
        <v>1</v>
      </c>
      <c r="AC267" s="177">
        <v>44690</v>
      </c>
      <c r="AD267" s="176" t="s">
        <v>560</v>
      </c>
      <c r="AE267" s="138">
        <v>2</v>
      </c>
    </row>
    <row r="268" spans="1:31" s="138" customFormat="1" hidden="1">
      <c r="A268" s="243">
        <v>89</v>
      </c>
      <c r="B268" s="35" t="s">
        <v>666</v>
      </c>
      <c r="C268" s="248" t="s">
        <v>2108</v>
      </c>
      <c r="D268" s="248" t="s">
        <v>1764</v>
      </c>
      <c r="E268" s="248" t="s">
        <v>420</v>
      </c>
      <c r="F268" s="248" t="s">
        <v>1906</v>
      </c>
      <c r="G268" s="248" t="s">
        <v>2109</v>
      </c>
      <c r="H268" s="250" t="s">
        <v>1262</v>
      </c>
      <c r="I268" s="35" t="s">
        <v>52</v>
      </c>
      <c r="J268" s="243">
        <v>1</v>
      </c>
      <c r="K268" s="262">
        <v>44622</v>
      </c>
      <c r="L268" s="262">
        <v>44646</v>
      </c>
      <c r="M268" s="263" t="s">
        <v>575</v>
      </c>
      <c r="N268" s="264">
        <v>202203050</v>
      </c>
      <c r="O268" s="275"/>
      <c r="P268" s="263" t="s">
        <v>54</v>
      </c>
      <c r="Q268" s="167"/>
      <c r="R268" s="166" t="s">
        <v>1906</v>
      </c>
      <c r="S268" s="165" t="s">
        <v>1631</v>
      </c>
      <c r="T268" s="166" t="s">
        <v>1909</v>
      </c>
      <c r="U268" s="166">
        <v>44623</v>
      </c>
      <c r="V268" s="166">
        <v>44640</v>
      </c>
      <c r="W268" s="168"/>
      <c r="X268" s="164"/>
      <c r="Y268" s="174"/>
      <c r="Z268" s="174"/>
      <c r="AA268" s="175">
        <v>44628</v>
      </c>
      <c r="AB268" s="176">
        <v>1</v>
      </c>
      <c r="AC268" s="177">
        <v>44690</v>
      </c>
      <c r="AD268" s="176" t="s">
        <v>560</v>
      </c>
      <c r="AE268" s="138">
        <v>2</v>
      </c>
    </row>
    <row r="269" spans="1:31" s="138" customFormat="1" hidden="1">
      <c r="A269" s="243">
        <v>90</v>
      </c>
      <c r="B269" s="35" t="s">
        <v>619</v>
      </c>
      <c r="C269" s="248" t="s">
        <v>2110</v>
      </c>
      <c r="D269" s="248" t="s">
        <v>391</v>
      </c>
      <c r="E269" s="248" t="s">
        <v>420</v>
      </c>
      <c r="F269" s="248" t="s">
        <v>1906</v>
      </c>
      <c r="G269" s="248" t="s">
        <v>2111</v>
      </c>
      <c r="H269" s="250" t="s">
        <v>1262</v>
      </c>
      <c r="I269" s="35" t="s">
        <v>52</v>
      </c>
      <c r="J269" s="243">
        <v>2</v>
      </c>
      <c r="K269" s="262">
        <v>44622</v>
      </c>
      <c r="L269" s="262">
        <v>44646</v>
      </c>
      <c r="M269" s="263" t="s">
        <v>575</v>
      </c>
      <c r="N269" s="264">
        <v>202203050</v>
      </c>
      <c r="O269" s="275"/>
      <c r="P269" s="263" t="s">
        <v>54</v>
      </c>
      <c r="Q269" s="167"/>
      <c r="R269" s="166" t="s">
        <v>1906</v>
      </c>
      <c r="S269" s="165" t="s">
        <v>1631</v>
      </c>
      <c r="T269" s="166" t="s">
        <v>1909</v>
      </c>
      <c r="U269" s="166">
        <v>44623</v>
      </c>
      <c r="V269" s="166">
        <v>44640</v>
      </c>
      <c r="W269" s="168"/>
      <c r="X269" s="164"/>
      <c r="Y269" s="174"/>
      <c r="Z269" s="174"/>
      <c r="AA269" s="175">
        <v>44628</v>
      </c>
      <c r="AB269" s="176">
        <v>2</v>
      </c>
      <c r="AC269" s="177">
        <v>44690</v>
      </c>
      <c r="AD269" s="176" t="s">
        <v>560</v>
      </c>
      <c r="AE269" s="138">
        <v>2</v>
      </c>
    </row>
    <row r="270" spans="1:31" s="138" customFormat="1" hidden="1">
      <c r="A270" s="243">
        <v>91</v>
      </c>
      <c r="B270" s="35" t="s">
        <v>620</v>
      </c>
      <c r="C270" s="248" t="s">
        <v>2110</v>
      </c>
      <c r="D270" s="248" t="s">
        <v>391</v>
      </c>
      <c r="E270" s="248" t="s">
        <v>420</v>
      </c>
      <c r="F270" s="248" t="s">
        <v>1906</v>
      </c>
      <c r="G270" s="248" t="s">
        <v>2111</v>
      </c>
      <c r="H270" s="250" t="s">
        <v>1262</v>
      </c>
      <c r="I270" s="35" t="s">
        <v>52</v>
      </c>
      <c r="J270" s="243">
        <v>2</v>
      </c>
      <c r="K270" s="262">
        <v>44622</v>
      </c>
      <c r="L270" s="262">
        <v>44646</v>
      </c>
      <c r="M270" s="263" t="s">
        <v>575</v>
      </c>
      <c r="N270" s="264">
        <v>202203050</v>
      </c>
      <c r="O270" s="275"/>
      <c r="P270" s="263" t="s">
        <v>54</v>
      </c>
      <c r="Q270" s="167"/>
      <c r="R270" s="166" t="s">
        <v>1906</v>
      </c>
      <c r="S270" s="165" t="s">
        <v>1631</v>
      </c>
      <c r="T270" s="166" t="s">
        <v>1909</v>
      </c>
      <c r="U270" s="166">
        <v>44623</v>
      </c>
      <c r="V270" s="166">
        <v>44640</v>
      </c>
      <c r="W270" s="168"/>
      <c r="X270" s="164"/>
      <c r="Y270" s="174"/>
      <c r="Z270" s="174"/>
      <c r="AA270" s="175">
        <v>44628</v>
      </c>
      <c r="AB270" s="176">
        <v>2</v>
      </c>
      <c r="AC270" s="177">
        <v>44690</v>
      </c>
      <c r="AD270" s="176" t="s">
        <v>560</v>
      </c>
      <c r="AE270" s="138">
        <v>2</v>
      </c>
    </row>
    <row r="271" spans="1:31" s="138" customFormat="1" hidden="1">
      <c r="A271" s="243">
        <v>92</v>
      </c>
      <c r="B271" s="35" t="s">
        <v>621</v>
      </c>
      <c r="C271" s="248" t="s">
        <v>2110</v>
      </c>
      <c r="D271" s="248" t="s">
        <v>391</v>
      </c>
      <c r="E271" s="248" t="s">
        <v>420</v>
      </c>
      <c r="F271" s="248" t="s">
        <v>1906</v>
      </c>
      <c r="G271" s="248" t="s">
        <v>2111</v>
      </c>
      <c r="H271" s="250" t="s">
        <v>1262</v>
      </c>
      <c r="I271" s="35" t="s">
        <v>52</v>
      </c>
      <c r="J271" s="243">
        <v>2</v>
      </c>
      <c r="K271" s="262">
        <v>44622</v>
      </c>
      <c r="L271" s="262">
        <v>44646</v>
      </c>
      <c r="M271" s="263" t="s">
        <v>575</v>
      </c>
      <c r="N271" s="264">
        <v>202203050</v>
      </c>
      <c r="O271" s="275"/>
      <c r="P271" s="263" t="s">
        <v>54</v>
      </c>
      <c r="Q271" s="167"/>
      <c r="R271" s="166" t="s">
        <v>1906</v>
      </c>
      <c r="S271" s="165" t="s">
        <v>1631</v>
      </c>
      <c r="T271" s="166" t="s">
        <v>1909</v>
      </c>
      <c r="U271" s="166">
        <v>44623</v>
      </c>
      <c r="V271" s="166">
        <v>44640</v>
      </c>
      <c r="W271" s="168"/>
      <c r="X271" s="164"/>
      <c r="Y271" s="174"/>
      <c r="Z271" s="174"/>
      <c r="AA271" s="175">
        <v>44628</v>
      </c>
      <c r="AB271" s="176">
        <v>2</v>
      </c>
      <c r="AC271" s="177">
        <v>44690</v>
      </c>
      <c r="AD271" s="176" t="s">
        <v>560</v>
      </c>
      <c r="AE271" s="138">
        <v>2</v>
      </c>
    </row>
    <row r="272" spans="1:31" s="138" customFormat="1" hidden="1">
      <c r="A272" s="243">
        <v>93</v>
      </c>
      <c r="B272" s="35" t="s">
        <v>622</v>
      </c>
      <c r="C272" s="248" t="s">
        <v>2110</v>
      </c>
      <c r="D272" s="248" t="s">
        <v>391</v>
      </c>
      <c r="E272" s="248" t="s">
        <v>420</v>
      </c>
      <c r="F272" s="248" t="s">
        <v>1906</v>
      </c>
      <c r="G272" s="248" t="s">
        <v>2111</v>
      </c>
      <c r="H272" s="250" t="s">
        <v>1262</v>
      </c>
      <c r="I272" s="35" t="s">
        <v>52</v>
      </c>
      <c r="J272" s="243">
        <v>2</v>
      </c>
      <c r="K272" s="262">
        <v>44622</v>
      </c>
      <c r="L272" s="262">
        <v>44646</v>
      </c>
      <c r="M272" s="263" t="s">
        <v>575</v>
      </c>
      <c r="N272" s="264">
        <v>202203050</v>
      </c>
      <c r="O272" s="275"/>
      <c r="P272" s="263" t="s">
        <v>54</v>
      </c>
      <c r="Q272" s="167"/>
      <c r="R272" s="166" t="s">
        <v>1906</v>
      </c>
      <c r="S272" s="165" t="s">
        <v>1631</v>
      </c>
      <c r="T272" s="166" t="s">
        <v>1909</v>
      </c>
      <c r="U272" s="166">
        <v>44623</v>
      </c>
      <c r="V272" s="166">
        <v>44640</v>
      </c>
      <c r="W272" s="168"/>
      <c r="X272" s="164"/>
      <c r="Y272" s="174"/>
      <c r="Z272" s="174"/>
      <c r="AA272" s="175">
        <v>44628</v>
      </c>
      <c r="AB272" s="176">
        <v>2</v>
      </c>
      <c r="AC272" s="177">
        <v>44690</v>
      </c>
      <c r="AD272" s="176" t="s">
        <v>560</v>
      </c>
      <c r="AE272" s="138">
        <v>2</v>
      </c>
    </row>
    <row r="273" spans="1:31" s="138" customFormat="1" hidden="1">
      <c r="A273" s="243">
        <v>94</v>
      </c>
      <c r="B273" s="35" t="s">
        <v>619</v>
      </c>
      <c r="C273" s="248" t="s">
        <v>2112</v>
      </c>
      <c r="D273" s="248" t="s">
        <v>2113</v>
      </c>
      <c r="E273" s="248" t="s">
        <v>420</v>
      </c>
      <c r="F273" s="248" t="s">
        <v>1906</v>
      </c>
      <c r="G273" s="248" t="s">
        <v>2114</v>
      </c>
      <c r="H273" s="250" t="s">
        <v>1262</v>
      </c>
      <c r="I273" s="35" t="s">
        <v>52</v>
      </c>
      <c r="J273" s="243">
        <v>1</v>
      </c>
      <c r="K273" s="262">
        <v>44622</v>
      </c>
      <c r="L273" s="262">
        <v>44646</v>
      </c>
      <c r="M273" s="263" t="s">
        <v>575</v>
      </c>
      <c r="N273" s="264">
        <v>202203050</v>
      </c>
      <c r="O273" s="275"/>
      <c r="P273" s="263" t="s">
        <v>54</v>
      </c>
      <c r="Q273" s="167"/>
      <c r="R273" s="166" t="s">
        <v>1906</v>
      </c>
      <c r="S273" s="165" t="s">
        <v>1631</v>
      </c>
      <c r="T273" s="166" t="s">
        <v>1909</v>
      </c>
      <c r="U273" s="166">
        <v>44623</v>
      </c>
      <c r="V273" s="166">
        <v>44640</v>
      </c>
      <c r="W273" s="168"/>
      <c r="X273" s="164"/>
      <c r="Y273" s="174"/>
      <c r="Z273" s="174"/>
      <c r="AA273" s="175">
        <v>44628</v>
      </c>
      <c r="AB273" s="176">
        <v>1</v>
      </c>
      <c r="AC273" s="177">
        <v>44690</v>
      </c>
      <c r="AD273" s="176" t="s">
        <v>560</v>
      </c>
      <c r="AE273" s="138">
        <v>2</v>
      </c>
    </row>
    <row r="274" spans="1:31" s="138" customFormat="1" hidden="1">
      <c r="A274" s="243">
        <v>95</v>
      </c>
      <c r="B274" s="35" t="s">
        <v>620</v>
      </c>
      <c r="C274" s="248" t="s">
        <v>2112</v>
      </c>
      <c r="D274" s="248" t="s">
        <v>2113</v>
      </c>
      <c r="E274" s="248" t="s">
        <v>420</v>
      </c>
      <c r="F274" s="248" t="s">
        <v>1906</v>
      </c>
      <c r="G274" s="248" t="s">
        <v>2114</v>
      </c>
      <c r="H274" s="250" t="s">
        <v>1262</v>
      </c>
      <c r="I274" s="35" t="s">
        <v>52</v>
      </c>
      <c r="J274" s="243">
        <v>1</v>
      </c>
      <c r="K274" s="262">
        <v>44622</v>
      </c>
      <c r="L274" s="262">
        <v>44646</v>
      </c>
      <c r="M274" s="263" t="s">
        <v>575</v>
      </c>
      <c r="N274" s="264">
        <v>202203050</v>
      </c>
      <c r="O274" s="275"/>
      <c r="P274" s="263" t="s">
        <v>54</v>
      </c>
      <c r="Q274" s="167"/>
      <c r="R274" s="166" t="s">
        <v>1906</v>
      </c>
      <c r="S274" s="165" t="s">
        <v>1631</v>
      </c>
      <c r="T274" s="166" t="s">
        <v>1909</v>
      </c>
      <c r="U274" s="166">
        <v>44623</v>
      </c>
      <c r="V274" s="166">
        <v>44640</v>
      </c>
      <c r="W274" s="168"/>
      <c r="X274" s="164"/>
      <c r="Y274" s="174"/>
      <c r="Z274" s="174"/>
      <c r="AA274" s="175">
        <v>44628</v>
      </c>
      <c r="AB274" s="176">
        <v>1</v>
      </c>
      <c r="AC274" s="177">
        <v>44690</v>
      </c>
      <c r="AD274" s="176" t="s">
        <v>560</v>
      </c>
      <c r="AE274" s="138">
        <v>2</v>
      </c>
    </row>
    <row r="275" spans="1:31" s="138" customFormat="1" hidden="1">
      <c r="A275" s="243">
        <v>96</v>
      </c>
      <c r="B275" s="35" t="s">
        <v>621</v>
      </c>
      <c r="C275" s="248" t="s">
        <v>2112</v>
      </c>
      <c r="D275" s="248" t="s">
        <v>2113</v>
      </c>
      <c r="E275" s="248" t="s">
        <v>420</v>
      </c>
      <c r="F275" s="248" t="s">
        <v>1906</v>
      </c>
      <c r="G275" s="248" t="s">
        <v>2114</v>
      </c>
      <c r="H275" s="250" t="s">
        <v>1262</v>
      </c>
      <c r="I275" s="35" t="s">
        <v>52</v>
      </c>
      <c r="J275" s="243">
        <v>1</v>
      </c>
      <c r="K275" s="262">
        <v>44622</v>
      </c>
      <c r="L275" s="262">
        <v>44646</v>
      </c>
      <c r="M275" s="263" t="s">
        <v>575</v>
      </c>
      <c r="N275" s="264">
        <v>202203050</v>
      </c>
      <c r="O275" s="275"/>
      <c r="P275" s="263" t="s">
        <v>54</v>
      </c>
      <c r="Q275" s="167"/>
      <c r="R275" s="166" t="s">
        <v>1906</v>
      </c>
      <c r="S275" s="165" t="s">
        <v>1631</v>
      </c>
      <c r="T275" s="166" t="s">
        <v>1909</v>
      </c>
      <c r="U275" s="166">
        <v>44623</v>
      </c>
      <c r="V275" s="166">
        <v>44640</v>
      </c>
      <c r="W275" s="168"/>
      <c r="X275" s="164"/>
      <c r="Y275" s="174"/>
      <c r="Z275" s="174"/>
      <c r="AA275" s="175">
        <v>44628</v>
      </c>
      <c r="AB275" s="176">
        <v>1</v>
      </c>
      <c r="AC275" s="177">
        <v>44690</v>
      </c>
      <c r="AD275" s="176" t="s">
        <v>560</v>
      </c>
      <c r="AE275" s="138">
        <v>2</v>
      </c>
    </row>
    <row r="276" spans="1:31" s="138" customFormat="1" hidden="1">
      <c r="A276" s="243">
        <v>97</v>
      </c>
      <c r="B276" s="35" t="s">
        <v>622</v>
      </c>
      <c r="C276" s="248" t="s">
        <v>2112</v>
      </c>
      <c r="D276" s="248" t="s">
        <v>2113</v>
      </c>
      <c r="E276" s="248" t="s">
        <v>420</v>
      </c>
      <c r="F276" s="248" t="s">
        <v>1906</v>
      </c>
      <c r="G276" s="248" t="s">
        <v>2114</v>
      </c>
      <c r="H276" s="250" t="s">
        <v>1262</v>
      </c>
      <c r="I276" s="35" t="s">
        <v>52</v>
      </c>
      <c r="J276" s="243">
        <v>1</v>
      </c>
      <c r="K276" s="262">
        <v>44622</v>
      </c>
      <c r="L276" s="262">
        <v>44646</v>
      </c>
      <c r="M276" s="263" t="s">
        <v>575</v>
      </c>
      <c r="N276" s="264">
        <v>202203050</v>
      </c>
      <c r="O276" s="275"/>
      <c r="P276" s="263" t="s">
        <v>54</v>
      </c>
      <c r="Q276" s="167"/>
      <c r="R276" s="166" t="s">
        <v>1906</v>
      </c>
      <c r="S276" s="165" t="s">
        <v>1631</v>
      </c>
      <c r="T276" s="166" t="s">
        <v>1909</v>
      </c>
      <c r="U276" s="166">
        <v>44623</v>
      </c>
      <c r="V276" s="166">
        <v>44640</v>
      </c>
      <c r="W276" s="168"/>
      <c r="X276" s="164"/>
      <c r="Y276" s="174"/>
      <c r="Z276" s="174"/>
      <c r="AA276" s="175">
        <v>44628</v>
      </c>
      <c r="AB276" s="176">
        <v>1</v>
      </c>
      <c r="AC276" s="177">
        <v>44690</v>
      </c>
      <c r="AD276" s="176" t="s">
        <v>560</v>
      </c>
      <c r="AE276" s="138">
        <v>2</v>
      </c>
    </row>
    <row r="277" spans="1:31" s="138" customFormat="1" hidden="1">
      <c r="A277" s="243">
        <v>98</v>
      </c>
      <c r="B277" s="35" t="s">
        <v>619</v>
      </c>
      <c r="C277" s="248" t="s">
        <v>2115</v>
      </c>
      <c r="D277" s="248" t="s">
        <v>1750</v>
      </c>
      <c r="E277" s="248" t="s">
        <v>420</v>
      </c>
      <c r="F277" s="248" t="s">
        <v>1906</v>
      </c>
      <c r="G277" s="248" t="s">
        <v>2116</v>
      </c>
      <c r="H277" s="250" t="s">
        <v>420</v>
      </c>
      <c r="I277" s="35" t="s">
        <v>52</v>
      </c>
      <c r="J277" s="243">
        <v>2</v>
      </c>
      <c r="K277" s="262">
        <v>44622</v>
      </c>
      <c r="L277" s="262">
        <v>44646</v>
      </c>
      <c r="M277" s="263" t="s">
        <v>575</v>
      </c>
      <c r="N277" s="264">
        <v>202203050</v>
      </c>
      <c r="O277" s="275"/>
      <c r="P277" s="263" t="s">
        <v>54</v>
      </c>
      <c r="Q277" s="167"/>
      <c r="R277" s="166" t="s">
        <v>1906</v>
      </c>
      <c r="S277" s="165" t="s">
        <v>1631</v>
      </c>
      <c r="T277" s="166" t="s">
        <v>1909</v>
      </c>
      <c r="U277" s="166">
        <v>44623</v>
      </c>
      <c r="V277" s="166">
        <v>44640</v>
      </c>
      <c r="W277" s="168"/>
      <c r="X277" s="164"/>
      <c r="Y277" s="174"/>
      <c r="Z277" s="174"/>
      <c r="AA277" s="175">
        <v>44628</v>
      </c>
      <c r="AB277" s="176">
        <v>2</v>
      </c>
      <c r="AC277" s="177">
        <v>44690</v>
      </c>
      <c r="AD277" s="176" t="s">
        <v>560</v>
      </c>
      <c r="AE277" s="138">
        <v>2</v>
      </c>
    </row>
    <row r="278" spans="1:31" s="138" customFormat="1" hidden="1">
      <c r="A278" s="243">
        <v>99</v>
      </c>
      <c r="B278" s="35" t="s">
        <v>620</v>
      </c>
      <c r="C278" s="248" t="s">
        <v>2115</v>
      </c>
      <c r="D278" s="248" t="s">
        <v>1750</v>
      </c>
      <c r="E278" s="248" t="s">
        <v>420</v>
      </c>
      <c r="F278" s="248" t="s">
        <v>1906</v>
      </c>
      <c r="G278" s="248" t="s">
        <v>2116</v>
      </c>
      <c r="H278" s="250" t="s">
        <v>420</v>
      </c>
      <c r="I278" s="35" t="s">
        <v>52</v>
      </c>
      <c r="J278" s="243">
        <v>2</v>
      </c>
      <c r="K278" s="262">
        <v>44622</v>
      </c>
      <c r="L278" s="262">
        <v>44646</v>
      </c>
      <c r="M278" s="263" t="s">
        <v>575</v>
      </c>
      <c r="N278" s="264">
        <v>202203050</v>
      </c>
      <c r="O278" s="275"/>
      <c r="P278" s="263" t="s">
        <v>54</v>
      </c>
      <c r="Q278" s="167"/>
      <c r="R278" s="166" t="s">
        <v>1906</v>
      </c>
      <c r="S278" s="165" t="s">
        <v>1631</v>
      </c>
      <c r="T278" s="166" t="s">
        <v>1909</v>
      </c>
      <c r="U278" s="166">
        <v>44623</v>
      </c>
      <c r="V278" s="166">
        <v>44640</v>
      </c>
      <c r="W278" s="168"/>
      <c r="X278" s="164"/>
      <c r="Y278" s="174"/>
      <c r="Z278" s="174" t="s">
        <v>1610</v>
      </c>
      <c r="AA278" s="175">
        <v>44628</v>
      </c>
      <c r="AB278" s="176">
        <v>2</v>
      </c>
      <c r="AC278" s="177">
        <v>44690</v>
      </c>
      <c r="AD278" s="176" t="s">
        <v>560</v>
      </c>
      <c r="AE278" s="138">
        <v>2</v>
      </c>
    </row>
    <row r="279" spans="1:31" s="138" customFormat="1" hidden="1">
      <c r="A279" s="243">
        <v>100</v>
      </c>
      <c r="B279" s="35" t="s">
        <v>621</v>
      </c>
      <c r="C279" s="248" t="s">
        <v>2115</v>
      </c>
      <c r="D279" s="248" t="s">
        <v>1750</v>
      </c>
      <c r="E279" s="248" t="s">
        <v>420</v>
      </c>
      <c r="F279" s="248" t="s">
        <v>1906</v>
      </c>
      <c r="G279" s="248" t="s">
        <v>2116</v>
      </c>
      <c r="H279" s="250" t="s">
        <v>420</v>
      </c>
      <c r="I279" s="35" t="s">
        <v>52</v>
      </c>
      <c r="J279" s="243">
        <v>2</v>
      </c>
      <c r="K279" s="262">
        <v>44622</v>
      </c>
      <c r="L279" s="262">
        <v>44646</v>
      </c>
      <c r="M279" s="263" t="s">
        <v>575</v>
      </c>
      <c r="N279" s="264">
        <v>202203050</v>
      </c>
      <c r="O279" s="275"/>
      <c r="P279" s="263" t="s">
        <v>54</v>
      </c>
      <c r="Q279" s="167"/>
      <c r="R279" s="166" t="s">
        <v>1906</v>
      </c>
      <c r="S279" s="165" t="s">
        <v>1631</v>
      </c>
      <c r="T279" s="166" t="s">
        <v>1909</v>
      </c>
      <c r="U279" s="166">
        <v>44623</v>
      </c>
      <c r="V279" s="166">
        <v>44640</v>
      </c>
      <c r="W279" s="168"/>
      <c r="X279" s="164"/>
      <c r="Y279" s="174"/>
      <c r="Z279" s="174" t="s">
        <v>1610</v>
      </c>
      <c r="AA279" s="175">
        <v>44628</v>
      </c>
      <c r="AB279" s="176">
        <v>2</v>
      </c>
      <c r="AC279" s="177">
        <v>44690</v>
      </c>
      <c r="AD279" s="176" t="s">
        <v>560</v>
      </c>
      <c r="AE279" s="138">
        <v>2</v>
      </c>
    </row>
    <row r="280" spans="1:31" s="138" customFormat="1" hidden="1">
      <c r="A280" s="243">
        <v>101</v>
      </c>
      <c r="B280" s="35" t="s">
        <v>622</v>
      </c>
      <c r="C280" s="248" t="s">
        <v>2115</v>
      </c>
      <c r="D280" s="248" t="s">
        <v>1750</v>
      </c>
      <c r="E280" s="248" t="s">
        <v>420</v>
      </c>
      <c r="F280" s="248" t="s">
        <v>1906</v>
      </c>
      <c r="G280" s="248" t="s">
        <v>2116</v>
      </c>
      <c r="H280" s="250" t="s">
        <v>420</v>
      </c>
      <c r="I280" s="35" t="s">
        <v>52</v>
      </c>
      <c r="J280" s="243">
        <v>2</v>
      </c>
      <c r="K280" s="262">
        <v>44622</v>
      </c>
      <c r="L280" s="262">
        <v>44646</v>
      </c>
      <c r="M280" s="263" t="s">
        <v>575</v>
      </c>
      <c r="N280" s="264">
        <v>202203050</v>
      </c>
      <c r="O280" s="275"/>
      <c r="P280" s="263" t="s">
        <v>54</v>
      </c>
      <c r="Q280" s="167"/>
      <c r="R280" s="166" t="s">
        <v>1906</v>
      </c>
      <c r="S280" s="165" t="s">
        <v>1631</v>
      </c>
      <c r="T280" s="166" t="s">
        <v>1909</v>
      </c>
      <c r="U280" s="166">
        <v>44623</v>
      </c>
      <c r="V280" s="166">
        <v>44640</v>
      </c>
      <c r="W280" s="168"/>
      <c r="X280" s="164"/>
      <c r="Y280" s="174"/>
      <c r="Z280" s="174" t="s">
        <v>1610</v>
      </c>
      <c r="AA280" s="175">
        <v>44628</v>
      </c>
      <c r="AB280" s="176">
        <v>2</v>
      </c>
      <c r="AC280" s="177">
        <v>44690</v>
      </c>
      <c r="AD280" s="176" t="s">
        <v>560</v>
      </c>
      <c r="AE280" s="138">
        <v>2</v>
      </c>
    </row>
    <row r="281" spans="1:31" s="138" customFormat="1" hidden="1">
      <c r="A281" s="243">
        <v>102</v>
      </c>
      <c r="B281" s="35" t="s">
        <v>617</v>
      </c>
      <c r="C281" s="248" t="s">
        <v>2117</v>
      </c>
      <c r="D281" s="248" t="s">
        <v>1750</v>
      </c>
      <c r="E281" s="248" t="s">
        <v>420</v>
      </c>
      <c r="F281" s="248" t="s">
        <v>1906</v>
      </c>
      <c r="G281" s="248" t="s">
        <v>2118</v>
      </c>
      <c r="H281" s="250" t="s">
        <v>1262</v>
      </c>
      <c r="I281" s="35" t="s">
        <v>52</v>
      </c>
      <c r="J281" s="243">
        <v>2</v>
      </c>
      <c r="K281" s="262">
        <v>44622</v>
      </c>
      <c r="L281" s="262">
        <v>44646</v>
      </c>
      <c r="M281" s="263" t="s">
        <v>575</v>
      </c>
      <c r="N281" s="264">
        <v>202203050</v>
      </c>
      <c r="O281" s="275"/>
      <c r="P281" s="263" t="s">
        <v>54</v>
      </c>
      <c r="Q281" s="167"/>
      <c r="R281" s="166" t="s">
        <v>1906</v>
      </c>
      <c r="S281" s="165" t="s">
        <v>1631</v>
      </c>
      <c r="T281" s="166" t="s">
        <v>1909</v>
      </c>
      <c r="U281" s="166">
        <v>44623</v>
      </c>
      <c r="V281" s="166">
        <v>44640</v>
      </c>
      <c r="W281" s="168"/>
      <c r="X281" s="164"/>
      <c r="Y281" s="174"/>
      <c r="Z281" s="174" t="s">
        <v>1610</v>
      </c>
      <c r="AA281" s="175">
        <v>44628</v>
      </c>
      <c r="AB281" s="176">
        <v>2</v>
      </c>
      <c r="AC281" s="177">
        <v>44690</v>
      </c>
      <c r="AD281" s="176" t="s">
        <v>560</v>
      </c>
      <c r="AE281" s="138">
        <v>2</v>
      </c>
    </row>
    <row r="282" spans="1:31" s="138" customFormat="1" hidden="1">
      <c r="A282" s="243">
        <v>103</v>
      </c>
      <c r="B282" s="35" t="s">
        <v>576</v>
      </c>
      <c r="C282" s="248" t="s">
        <v>2117</v>
      </c>
      <c r="D282" s="248" t="s">
        <v>1750</v>
      </c>
      <c r="E282" s="248" t="s">
        <v>420</v>
      </c>
      <c r="F282" s="248" t="s">
        <v>1906</v>
      </c>
      <c r="G282" s="248" t="s">
        <v>2118</v>
      </c>
      <c r="H282" s="250" t="s">
        <v>1262</v>
      </c>
      <c r="I282" s="35" t="s">
        <v>52</v>
      </c>
      <c r="J282" s="243">
        <v>2</v>
      </c>
      <c r="K282" s="262">
        <v>44622</v>
      </c>
      <c r="L282" s="262">
        <v>44646</v>
      </c>
      <c r="M282" s="263" t="s">
        <v>575</v>
      </c>
      <c r="N282" s="264">
        <v>202203050</v>
      </c>
      <c r="O282" s="275"/>
      <c r="P282" s="263" t="s">
        <v>54</v>
      </c>
      <c r="Q282" s="167"/>
      <c r="R282" s="166" t="s">
        <v>1906</v>
      </c>
      <c r="S282" s="165" t="s">
        <v>1631</v>
      </c>
      <c r="T282" s="166" t="s">
        <v>1909</v>
      </c>
      <c r="U282" s="166">
        <v>44623</v>
      </c>
      <c r="V282" s="166">
        <v>44640</v>
      </c>
      <c r="W282" s="168"/>
      <c r="X282" s="164"/>
      <c r="Y282" s="174"/>
      <c r="Z282" s="174" t="s">
        <v>1610</v>
      </c>
      <c r="AA282" s="175">
        <v>44628</v>
      </c>
      <c r="AB282" s="176">
        <v>2</v>
      </c>
      <c r="AC282" s="177">
        <v>44690</v>
      </c>
      <c r="AD282" s="176" t="s">
        <v>560</v>
      </c>
      <c r="AE282" s="138">
        <v>2</v>
      </c>
    </row>
    <row r="283" spans="1:31" s="138" customFormat="1" hidden="1">
      <c r="A283" s="243">
        <v>104</v>
      </c>
      <c r="B283" s="35" t="s">
        <v>578</v>
      </c>
      <c r="C283" s="248" t="s">
        <v>2117</v>
      </c>
      <c r="D283" s="248" t="s">
        <v>1750</v>
      </c>
      <c r="E283" s="248" t="s">
        <v>420</v>
      </c>
      <c r="F283" s="248" t="s">
        <v>1906</v>
      </c>
      <c r="G283" s="248" t="s">
        <v>2118</v>
      </c>
      <c r="H283" s="250" t="s">
        <v>1262</v>
      </c>
      <c r="I283" s="35" t="s">
        <v>52</v>
      </c>
      <c r="J283" s="243">
        <v>2</v>
      </c>
      <c r="K283" s="262">
        <v>44622</v>
      </c>
      <c r="L283" s="262">
        <v>44646</v>
      </c>
      <c r="M283" s="263" t="s">
        <v>575</v>
      </c>
      <c r="N283" s="264">
        <v>202203050</v>
      </c>
      <c r="O283" s="275"/>
      <c r="P283" s="263" t="s">
        <v>54</v>
      </c>
      <c r="Q283" s="167"/>
      <c r="R283" s="166" t="s">
        <v>1906</v>
      </c>
      <c r="S283" s="165" t="s">
        <v>1631</v>
      </c>
      <c r="T283" s="166" t="s">
        <v>1909</v>
      </c>
      <c r="U283" s="166">
        <v>44623</v>
      </c>
      <c r="V283" s="166">
        <v>44640</v>
      </c>
      <c r="W283" s="168"/>
      <c r="X283" s="164"/>
      <c r="Y283" s="174"/>
      <c r="Z283" s="174" t="s">
        <v>1610</v>
      </c>
      <c r="AA283" s="175">
        <v>44628</v>
      </c>
      <c r="AB283" s="176">
        <v>2</v>
      </c>
      <c r="AC283" s="177">
        <v>44690</v>
      </c>
      <c r="AD283" s="176" t="s">
        <v>560</v>
      </c>
      <c r="AE283" s="138">
        <v>2</v>
      </c>
    </row>
    <row r="284" spans="1:31" s="138" customFormat="1" ht="28.5" hidden="1">
      <c r="A284" s="243">
        <v>105</v>
      </c>
      <c r="B284" s="35" t="s">
        <v>601</v>
      </c>
      <c r="C284" s="248" t="s">
        <v>2119</v>
      </c>
      <c r="D284" s="248" t="s">
        <v>1779</v>
      </c>
      <c r="E284" s="248" t="s">
        <v>893</v>
      </c>
      <c r="F284" s="248" t="s">
        <v>1085</v>
      </c>
      <c r="G284" s="248" t="s">
        <v>1144</v>
      </c>
      <c r="H284" s="250" t="s">
        <v>1262</v>
      </c>
      <c r="I284" s="35" t="s">
        <v>566</v>
      </c>
      <c r="J284" s="243">
        <v>4</v>
      </c>
      <c r="K284" s="262">
        <v>44622</v>
      </c>
      <c r="L284" s="262">
        <v>44646</v>
      </c>
      <c r="M284" s="263" t="s">
        <v>575</v>
      </c>
      <c r="N284" s="264">
        <v>202203050</v>
      </c>
      <c r="O284" s="275" t="s">
        <v>2120</v>
      </c>
      <c r="P284" s="263" t="s">
        <v>54</v>
      </c>
      <c r="Q284" s="167"/>
      <c r="R284" s="166" t="s">
        <v>1910</v>
      </c>
      <c r="S284" s="165" t="s">
        <v>1631</v>
      </c>
      <c r="T284" s="166" t="s">
        <v>1911</v>
      </c>
      <c r="U284" s="166"/>
      <c r="V284" s="166"/>
      <c r="W284" s="168"/>
      <c r="X284" s="164"/>
      <c r="Y284" s="174"/>
      <c r="Z284" s="174"/>
      <c r="AA284" s="175">
        <v>44663</v>
      </c>
      <c r="AB284" s="176">
        <v>4</v>
      </c>
      <c r="AC284" s="177">
        <v>44690</v>
      </c>
      <c r="AD284" s="176" t="s">
        <v>560</v>
      </c>
      <c r="AE284" s="138">
        <v>2</v>
      </c>
    </row>
    <row r="285" spans="1:31" s="138" customFormat="1" ht="28.5" hidden="1">
      <c r="A285" s="243">
        <v>106</v>
      </c>
      <c r="B285" s="35" t="s">
        <v>669</v>
      </c>
      <c r="C285" s="248" t="s">
        <v>2121</v>
      </c>
      <c r="D285" s="248" t="s">
        <v>1779</v>
      </c>
      <c r="E285" s="248" t="s">
        <v>893</v>
      </c>
      <c r="F285" s="248" t="s">
        <v>1910</v>
      </c>
      <c r="G285" s="248" t="s">
        <v>1144</v>
      </c>
      <c r="H285" s="250" t="s">
        <v>420</v>
      </c>
      <c r="I285" s="35" t="s">
        <v>566</v>
      </c>
      <c r="J285" s="243">
        <v>1</v>
      </c>
      <c r="K285" s="262">
        <v>44622</v>
      </c>
      <c r="L285" s="262">
        <v>44646</v>
      </c>
      <c r="M285" s="263" t="s">
        <v>575</v>
      </c>
      <c r="N285" s="264">
        <v>202203050</v>
      </c>
      <c r="O285" s="275" t="s">
        <v>2120</v>
      </c>
      <c r="P285" s="263" t="s">
        <v>54</v>
      </c>
      <c r="Q285" s="167"/>
      <c r="R285" s="166" t="s">
        <v>1910</v>
      </c>
      <c r="S285" s="165" t="s">
        <v>1631</v>
      </c>
      <c r="T285" s="166" t="s">
        <v>1911</v>
      </c>
      <c r="U285" s="166"/>
      <c r="V285" s="166"/>
      <c r="W285" s="168"/>
      <c r="X285" s="164"/>
      <c r="Y285" s="174"/>
      <c r="Z285" s="174"/>
      <c r="AA285" s="175">
        <v>44650</v>
      </c>
      <c r="AB285" s="176">
        <v>1</v>
      </c>
      <c r="AC285" s="177">
        <v>44690</v>
      </c>
      <c r="AD285" s="176" t="s">
        <v>560</v>
      </c>
      <c r="AE285" s="138">
        <v>2</v>
      </c>
    </row>
    <row r="286" spans="1:31" s="138" customFormat="1" ht="28.5" hidden="1">
      <c r="A286" s="243">
        <v>107</v>
      </c>
      <c r="B286" s="35" t="s">
        <v>573</v>
      </c>
      <c r="C286" s="248" t="s">
        <v>2122</v>
      </c>
      <c r="D286" s="248" t="s">
        <v>1779</v>
      </c>
      <c r="E286" s="248" t="s">
        <v>893</v>
      </c>
      <c r="F286" s="248" t="s">
        <v>420</v>
      </c>
      <c r="G286" s="248" t="s">
        <v>388</v>
      </c>
      <c r="H286" s="250" t="s">
        <v>1262</v>
      </c>
      <c r="I286" s="35" t="s">
        <v>566</v>
      </c>
      <c r="J286" s="243">
        <v>1</v>
      </c>
      <c r="K286" s="262">
        <v>44622</v>
      </c>
      <c r="L286" s="262">
        <v>44646</v>
      </c>
      <c r="M286" s="263" t="s">
        <v>575</v>
      </c>
      <c r="N286" s="264">
        <v>202203050</v>
      </c>
      <c r="O286" s="275" t="s">
        <v>1908</v>
      </c>
      <c r="P286" s="263" t="s">
        <v>54</v>
      </c>
      <c r="Q286" s="167"/>
      <c r="R286" s="166" t="s">
        <v>1910</v>
      </c>
      <c r="S286" s="165" t="s">
        <v>1631</v>
      </c>
      <c r="T286" s="166" t="s">
        <v>1911</v>
      </c>
      <c r="U286" s="166"/>
      <c r="V286" s="166"/>
      <c r="W286" s="168"/>
      <c r="X286" s="164"/>
      <c r="Y286" s="174"/>
      <c r="Z286" s="174"/>
      <c r="AA286" s="175">
        <v>44650</v>
      </c>
      <c r="AB286" s="176">
        <v>1</v>
      </c>
      <c r="AC286" s="177">
        <v>44690</v>
      </c>
      <c r="AD286" s="176" t="s">
        <v>560</v>
      </c>
      <c r="AE286" s="138">
        <v>2</v>
      </c>
    </row>
    <row r="287" spans="1:31" s="138" customFormat="1" hidden="1">
      <c r="A287" s="243">
        <v>108</v>
      </c>
      <c r="B287" s="35" t="s">
        <v>1491</v>
      </c>
      <c r="C287" s="248" t="s">
        <v>2123</v>
      </c>
      <c r="D287" s="248" t="s">
        <v>2124</v>
      </c>
      <c r="E287" s="248" t="s">
        <v>420</v>
      </c>
      <c r="F287" s="248" t="s">
        <v>1573</v>
      </c>
      <c r="G287" s="248" t="s">
        <v>2125</v>
      </c>
      <c r="H287" s="250" t="s">
        <v>388</v>
      </c>
      <c r="I287" s="35" t="s">
        <v>566</v>
      </c>
      <c r="J287" s="243">
        <v>1</v>
      </c>
      <c r="K287" s="262"/>
      <c r="L287" s="262"/>
      <c r="M287" s="263" t="s">
        <v>575</v>
      </c>
      <c r="N287" s="264"/>
      <c r="O287" s="275" t="s">
        <v>1705</v>
      </c>
      <c r="P287" s="263" t="s">
        <v>54</v>
      </c>
      <c r="Q287" s="167"/>
      <c r="R287" s="166"/>
      <c r="S287" s="165"/>
      <c r="T287" s="166"/>
      <c r="U287" s="166"/>
      <c r="V287" s="166"/>
      <c r="W287" s="168"/>
      <c r="X287" s="164"/>
      <c r="Y287" s="174"/>
      <c r="Z287" s="174"/>
      <c r="AA287" s="175"/>
      <c r="AB287" s="176"/>
      <c r="AC287" s="177"/>
      <c r="AD287" s="176"/>
    </row>
    <row r="288" spans="1:31" s="138" customFormat="1" hidden="1">
      <c r="A288" s="243">
        <v>109</v>
      </c>
      <c r="B288" s="35" t="s">
        <v>646</v>
      </c>
      <c r="C288" s="248" t="s">
        <v>2126</v>
      </c>
      <c r="D288" s="248" t="s">
        <v>1682</v>
      </c>
      <c r="E288" s="248" t="s">
        <v>420</v>
      </c>
      <c r="F288" s="248" t="s">
        <v>1683</v>
      </c>
      <c r="G288" s="248" t="s">
        <v>2127</v>
      </c>
      <c r="H288" s="250" t="s">
        <v>388</v>
      </c>
      <c r="I288" s="35" t="s">
        <v>566</v>
      </c>
      <c r="J288" s="243">
        <v>1</v>
      </c>
      <c r="K288" s="262"/>
      <c r="L288" s="262"/>
      <c r="M288" s="263" t="s">
        <v>575</v>
      </c>
      <c r="N288" s="264"/>
      <c r="O288" s="275" t="s">
        <v>1705</v>
      </c>
      <c r="P288" s="263" t="s">
        <v>54</v>
      </c>
      <c r="Q288" s="167"/>
      <c r="R288" s="166"/>
      <c r="S288" s="165"/>
      <c r="T288" s="166"/>
      <c r="U288" s="166"/>
      <c r="V288" s="166"/>
      <c r="W288" s="168"/>
      <c r="X288" s="164"/>
      <c r="Y288" s="174"/>
      <c r="Z288" s="174"/>
      <c r="AA288" s="175"/>
      <c r="AB288" s="176"/>
      <c r="AC288" s="177"/>
      <c r="AD288" s="176"/>
    </row>
    <row r="289" spans="1:31" s="138" customFormat="1" hidden="1">
      <c r="A289" s="281">
        <v>1</v>
      </c>
      <c r="B289" s="280">
        <v>7711103600</v>
      </c>
      <c r="C289" s="281">
        <v>2201420070</v>
      </c>
      <c r="D289" s="281" t="s">
        <v>2005</v>
      </c>
      <c r="E289" s="281" t="s">
        <v>1966</v>
      </c>
      <c r="F289" s="281" t="s">
        <v>2006</v>
      </c>
      <c r="G289" s="281" t="s">
        <v>2128</v>
      </c>
      <c r="H289" s="282"/>
      <c r="I289" s="280" t="s">
        <v>52</v>
      </c>
      <c r="J289" s="281">
        <v>8</v>
      </c>
      <c r="K289" s="285">
        <v>44628</v>
      </c>
      <c r="L289" s="285">
        <v>44651</v>
      </c>
      <c r="M289" s="263" t="s">
        <v>755</v>
      </c>
      <c r="N289" s="264">
        <v>202203127</v>
      </c>
      <c r="O289" s="275"/>
      <c r="P289" s="263" t="s">
        <v>54</v>
      </c>
      <c r="Q289" s="269"/>
      <c r="R289" s="166" t="s">
        <v>1887</v>
      </c>
      <c r="S289" s="165" t="s">
        <v>1888</v>
      </c>
      <c r="T289" s="166" t="s">
        <v>2129</v>
      </c>
      <c r="U289" s="166">
        <v>44628</v>
      </c>
      <c r="V289" s="166">
        <v>44638</v>
      </c>
      <c r="W289" s="168" t="s">
        <v>1610</v>
      </c>
      <c r="X289" s="164"/>
      <c r="Y289" s="174"/>
      <c r="Z289" s="174"/>
      <c r="AA289" s="175">
        <v>44706</v>
      </c>
      <c r="AB289" s="176">
        <v>8</v>
      </c>
      <c r="AC289" s="177">
        <v>44706</v>
      </c>
      <c r="AD289" s="176" t="s">
        <v>408</v>
      </c>
    </row>
    <row r="290" spans="1:31" s="138" customFormat="1" hidden="1">
      <c r="A290" s="243">
        <v>2</v>
      </c>
      <c r="B290" s="35">
        <v>7710669325</v>
      </c>
      <c r="C290" s="248">
        <v>2204005012</v>
      </c>
      <c r="D290" s="248" t="s">
        <v>105</v>
      </c>
      <c r="E290" s="248" t="s">
        <v>1966</v>
      </c>
      <c r="F290" s="248" t="s">
        <v>1967</v>
      </c>
      <c r="G290" s="248" t="s">
        <v>2130</v>
      </c>
      <c r="H290" s="250"/>
      <c r="I290" s="35" t="s">
        <v>52</v>
      </c>
      <c r="J290" s="243">
        <v>2</v>
      </c>
      <c r="K290" s="262">
        <v>44628</v>
      </c>
      <c r="L290" s="262">
        <v>44651</v>
      </c>
      <c r="M290" s="263" t="s">
        <v>755</v>
      </c>
      <c r="N290" s="264">
        <v>202203127</v>
      </c>
      <c r="O290" s="275"/>
      <c r="P290" s="263" t="s">
        <v>54</v>
      </c>
      <c r="Q290" s="167"/>
      <c r="R290" s="166" t="s">
        <v>1887</v>
      </c>
      <c r="S290" s="165" t="s">
        <v>1888</v>
      </c>
      <c r="T290" s="166" t="s">
        <v>2129</v>
      </c>
      <c r="U290" s="166">
        <v>44628</v>
      </c>
      <c r="V290" s="166">
        <v>44638</v>
      </c>
      <c r="W290" s="168"/>
      <c r="X290" s="164"/>
      <c r="Y290" s="174"/>
      <c r="Z290" s="174"/>
      <c r="AA290" s="175">
        <v>44630</v>
      </c>
      <c r="AB290" s="176">
        <v>2</v>
      </c>
      <c r="AC290" s="177">
        <v>44694</v>
      </c>
      <c r="AD290" s="176" t="s">
        <v>408</v>
      </c>
      <c r="AE290" s="138">
        <v>4</v>
      </c>
    </row>
    <row r="291" spans="1:31" s="138" customFormat="1" hidden="1">
      <c r="A291" s="243">
        <v>3</v>
      </c>
      <c r="B291" s="35">
        <v>7710669360</v>
      </c>
      <c r="C291" s="248">
        <v>2204005012</v>
      </c>
      <c r="D291" s="248" t="s">
        <v>105</v>
      </c>
      <c r="E291" s="248" t="s">
        <v>1966</v>
      </c>
      <c r="F291" s="248" t="s">
        <v>1967</v>
      </c>
      <c r="G291" s="248" t="s">
        <v>2130</v>
      </c>
      <c r="H291" s="250"/>
      <c r="I291" s="35" t="s">
        <v>52</v>
      </c>
      <c r="J291" s="243">
        <v>3</v>
      </c>
      <c r="K291" s="262">
        <v>44628</v>
      </c>
      <c r="L291" s="262">
        <v>44651</v>
      </c>
      <c r="M291" s="263" t="s">
        <v>755</v>
      </c>
      <c r="N291" s="264">
        <v>202203127</v>
      </c>
      <c r="O291" s="275"/>
      <c r="P291" s="263" t="s">
        <v>54</v>
      </c>
      <c r="Q291" s="167"/>
      <c r="R291" s="166" t="s">
        <v>1887</v>
      </c>
      <c r="S291" s="165" t="s">
        <v>1888</v>
      </c>
      <c r="T291" s="166" t="s">
        <v>2129</v>
      </c>
      <c r="U291" s="166">
        <v>44628</v>
      </c>
      <c r="V291" s="166">
        <v>44638</v>
      </c>
      <c r="W291" s="168"/>
      <c r="X291" s="164"/>
      <c r="Y291" s="174"/>
      <c r="Z291" s="174"/>
      <c r="AA291" s="175">
        <v>44630</v>
      </c>
      <c r="AB291" s="176">
        <v>3</v>
      </c>
      <c r="AC291" s="177">
        <v>44694</v>
      </c>
      <c r="AD291" s="176" t="s">
        <v>408</v>
      </c>
      <c r="AE291" s="138">
        <v>4</v>
      </c>
    </row>
    <row r="292" spans="1:31" s="138" customFormat="1" ht="28.5" hidden="1">
      <c r="A292" s="243">
        <v>4</v>
      </c>
      <c r="B292" s="35">
        <v>7711103330</v>
      </c>
      <c r="C292" s="248">
        <v>2211008000</v>
      </c>
      <c r="D292" s="248" t="s">
        <v>1975</v>
      </c>
      <c r="E292" s="248" t="s">
        <v>1966</v>
      </c>
      <c r="F292" s="248" t="s">
        <v>1976</v>
      </c>
      <c r="G292" s="248" t="s">
        <v>2131</v>
      </c>
      <c r="H292" s="250"/>
      <c r="I292" s="35" t="s">
        <v>52</v>
      </c>
      <c r="J292" s="243">
        <v>5</v>
      </c>
      <c r="K292" s="262">
        <v>44628</v>
      </c>
      <c r="L292" s="262">
        <v>44651</v>
      </c>
      <c r="M292" s="263" t="s">
        <v>755</v>
      </c>
      <c r="N292" s="264">
        <v>202203127</v>
      </c>
      <c r="O292" s="275"/>
      <c r="P292" s="263" t="s">
        <v>54</v>
      </c>
      <c r="Q292" s="167"/>
      <c r="R292" s="166" t="s">
        <v>1887</v>
      </c>
      <c r="S292" s="165" t="s">
        <v>1888</v>
      </c>
      <c r="T292" s="166" t="s">
        <v>2129</v>
      </c>
      <c r="U292" s="166">
        <v>44628</v>
      </c>
      <c r="V292" s="166">
        <v>44638</v>
      </c>
      <c r="W292" s="168"/>
      <c r="X292" s="164"/>
      <c r="Y292" s="174"/>
      <c r="Z292" s="174"/>
      <c r="AA292" s="175">
        <v>44630</v>
      </c>
      <c r="AB292" s="176">
        <v>5</v>
      </c>
      <c r="AC292" s="177">
        <v>44694</v>
      </c>
      <c r="AD292" s="176" t="s">
        <v>408</v>
      </c>
      <c r="AE292" s="138">
        <v>4</v>
      </c>
    </row>
    <row r="293" spans="1:31" s="138" customFormat="1" ht="28.5" hidden="1">
      <c r="A293" s="243">
        <v>5</v>
      </c>
      <c r="B293" s="35">
        <v>7711103060</v>
      </c>
      <c r="C293" s="248">
        <v>2211405000</v>
      </c>
      <c r="D293" s="248" t="s">
        <v>1975</v>
      </c>
      <c r="E293" s="248" t="s">
        <v>1966</v>
      </c>
      <c r="F293" s="248" t="s">
        <v>1976</v>
      </c>
      <c r="G293" s="248" t="s">
        <v>2132</v>
      </c>
      <c r="H293" s="250"/>
      <c r="I293" s="35" t="s">
        <v>52</v>
      </c>
      <c r="J293" s="243">
        <v>5</v>
      </c>
      <c r="K293" s="262">
        <v>44628</v>
      </c>
      <c r="L293" s="262">
        <v>44651</v>
      </c>
      <c r="M293" s="263" t="s">
        <v>755</v>
      </c>
      <c r="N293" s="264">
        <v>202203127</v>
      </c>
      <c r="O293" s="275"/>
      <c r="P293" s="263" t="s">
        <v>54</v>
      </c>
      <c r="Q293" s="167"/>
      <c r="R293" s="166" t="s">
        <v>1887</v>
      </c>
      <c r="S293" s="165" t="s">
        <v>1888</v>
      </c>
      <c r="T293" s="166" t="s">
        <v>2129</v>
      </c>
      <c r="U293" s="166">
        <v>44628</v>
      </c>
      <c r="V293" s="166">
        <v>44638</v>
      </c>
      <c r="W293" s="168"/>
      <c r="X293" s="164"/>
      <c r="Y293" s="174"/>
      <c r="Z293" s="174"/>
      <c r="AA293" s="175">
        <v>44630</v>
      </c>
      <c r="AB293" s="176">
        <v>5</v>
      </c>
      <c r="AC293" s="177">
        <v>44694</v>
      </c>
      <c r="AD293" s="176" t="s">
        <v>408</v>
      </c>
      <c r="AE293" s="138">
        <v>4</v>
      </c>
    </row>
    <row r="294" spans="1:31" s="138" customFormat="1" hidden="1">
      <c r="A294" s="243">
        <v>6</v>
      </c>
      <c r="B294" s="35">
        <v>7711103340</v>
      </c>
      <c r="C294" s="248">
        <v>2215000021</v>
      </c>
      <c r="D294" s="248" t="s">
        <v>2133</v>
      </c>
      <c r="E294" s="248" t="s">
        <v>1966</v>
      </c>
      <c r="F294" s="248" t="s">
        <v>2134</v>
      </c>
      <c r="G294" s="248" t="s">
        <v>2135</v>
      </c>
      <c r="H294" s="250"/>
      <c r="I294" s="35" t="s">
        <v>52</v>
      </c>
      <c r="J294" s="243">
        <v>2</v>
      </c>
      <c r="K294" s="262">
        <v>44628</v>
      </c>
      <c r="L294" s="262">
        <v>44651</v>
      </c>
      <c r="M294" s="263" t="s">
        <v>755</v>
      </c>
      <c r="N294" s="264">
        <v>202203127</v>
      </c>
      <c r="O294" s="275"/>
      <c r="P294" s="263" t="s">
        <v>54</v>
      </c>
      <c r="Q294" s="167"/>
      <c r="R294" s="166" t="s">
        <v>1887</v>
      </c>
      <c r="S294" s="165" t="s">
        <v>1888</v>
      </c>
      <c r="T294" s="166" t="s">
        <v>2129</v>
      </c>
      <c r="U294" s="166">
        <v>44628</v>
      </c>
      <c r="V294" s="166">
        <v>44638</v>
      </c>
      <c r="W294" s="168"/>
      <c r="X294" s="164"/>
      <c r="Y294" s="174"/>
      <c r="Z294" s="174"/>
      <c r="AA294" s="175">
        <v>44630</v>
      </c>
      <c r="AB294" s="176">
        <v>2</v>
      </c>
      <c r="AC294" s="177">
        <v>44694</v>
      </c>
      <c r="AD294" s="176" t="s">
        <v>408</v>
      </c>
      <c r="AE294" s="138">
        <v>4</v>
      </c>
    </row>
    <row r="295" spans="1:31" s="138" customFormat="1" hidden="1">
      <c r="A295" s="243">
        <v>7</v>
      </c>
      <c r="B295" s="35">
        <v>7711103350</v>
      </c>
      <c r="C295" s="248">
        <v>2215000021</v>
      </c>
      <c r="D295" s="248" t="s">
        <v>2133</v>
      </c>
      <c r="E295" s="248" t="s">
        <v>1966</v>
      </c>
      <c r="F295" s="248" t="s">
        <v>2134</v>
      </c>
      <c r="G295" s="248" t="s">
        <v>2135</v>
      </c>
      <c r="H295" s="250"/>
      <c r="I295" s="35" t="s">
        <v>52</v>
      </c>
      <c r="J295" s="243">
        <v>2</v>
      </c>
      <c r="K295" s="262">
        <v>44628</v>
      </c>
      <c r="L295" s="262">
        <v>44651</v>
      </c>
      <c r="M295" s="263" t="s">
        <v>755</v>
      </c>
      <c r="N295" s="264">
        <v>202203127</v>
      </c>
      <c r="O295" s="275"/>
      <c r="P295" s="263" t="s">
        <v>54</v>
      </c>
      <c r="Q295" s="167"/>
      <c r="R295" s="166" t="s">
        <v>1887</v>
      </c>
      <c r="S295" s="165" t="s">
        <v>1888</v>
      </c>
      <c r="T295" s="166" t="s">
        <v>2129</v>
      </c>
      <c r="U295" s="166">
        <v>44628</v>
      </c>
      <c r="V295" s="166">
        <v>44638</v>
      </c>
      <c r="W295" s="168"/>
      <c r="X295" s="164"/>
      <c r="Y295" s="174"/>
      <c r="Z295" s="174"/>
      <c r="AA295" s="175">
        <v>44630</v>
      </c>
      <c r="AB295" s="176">
        <v>2</v>
      </c>
      <c r="AC295" s="177">
        <v>44694</v>
      </c>
      <c r="AD295" s="176" t="s">
        <v>408</v>
      </c>
      <c r="AE295" s="138">
        <v>4</v>
      </c>
    </row>
    <row r="296" spans="1:31" s="138" customFormat="1" hidden="1">
      <c r="A296" s="243">
        <v>8</v>
      </c>
      <c r="B296" s="35">
        <v>7710669360</v>
      </c>
      <c r="C296" s="248">
        <v>2218008060</v>
      </c>
      <c r="D296" s="248" t="s">
        <v>2136</v>
      </c>
      <c r="E296" s="248" t="s">
        <v>1966</v>
      </c>
      <c r="F296" s="248" t="s">
        <v>2137</v>
      </c>
      <c r="G296" s="248" t="s">
        <v>2138</v>
      </c>
      <c r="H296" s="250"/>
      <c r="I296" s="35" t="s">
        <v>52</v>
      </c>
      <c r="J296" s="243">
        <v>1</v>
      </c>
      <c r="K296" s="262">
        <v>44628</v>
      </c>
      <c r="L296" s="262">
        <v>44651</v>
      </c>
      <c r="M296" s="263" t="s">
        <v>755</v>
      </c>
      <c r="N296" s="264">
        <v>202203127</v>
      </c>
      <c r="O296" s="275"/>
      <c r="P296" s="263" t="s">
        <v>54</v>
      </c>
      <c r="Q296" s="167"/>
      <c r="R296" s="166" t="s">
        <v>1887</v>
      </c>
      <c r="S296" s="165" t="s">
        <v>1888</v>
      </c>
      <c r="T296" s="166" t="s">
        <v>2129</v>
      </c>
      <c r="U296" s="166">
        <v>44628</v>
      </c>
      <c r="V296" s="166">
        <v>44638</v>
      </c>
      <c r="W296" s="168">
        <v>44691</v>
      </c>
      <c r="X296" s="164"/>
      <c r="Y296" s="174"/>
      <c r="Z296" s="174"/>
      <c r="AA296" s="175">
        <v>44688</v>
      </c>
      <c r="AB296" s="176">
        <v>1</v>
      </c>
      <c r="AC296" s="177">
        <v>44694</v>
      </c>
      <c r="AD296" s="176" t="s">
        <v>408</v>
      </c>
      <c r="AE296" s="138">
        <v>4</v>
      </c>
    </row>
    <row r="297" spans="1:31" s="138" customFormat="1" hidden="1">
      <c r="A297" s="243">
        <v>9</v>
      </c>
      <c r="B297" s="35">
        <v>7711103600</v>
      </c>
      <c r="C297" s="248">
        <v>2218020080</v>
      </c>
      <c r="D297" s="248" t="s">
        <v>2136</v>
      </c>
      <c r="E297" s="248" t="s">
        <v>1966</v>
      </c>
      <c r="F297" s="248" t="s">
        <v>2137</v>
      </c>
      <c r="G297" s="248" t="s">
        <v>2139</v>
      </c>
      <c r="H297" s="250"/>
      <c r="I297" s="35" t="s">
        <v>52</v>
      </c>
      <c r="J297" s="243">
        <v>4</v>
      </c>
      <c r="K297" s="262">
        <v>44628</v>
      </c>
      <c r="L297" s="262">
        <v>44651</v>
      </c>
      <c r="M297" s="263" t="s">
        <v>755</v>
      </c>
      <c r="N297" s="264">
        <v>202203127</v>
      </c>
      <c r="O297" s="275"/>
      <c r="P297" s="263" t="s">
        <v>54</v>
      </c>
      <c r="Q297" s="167"/>
      <c r="R297" s="166" t="s">
        <v>1887</v>
      </c>
      <c r="S297" s="165" t="s">
        <v>1888</v>
      </c>
      <c r="T297" s="166" t="s">
        <v>2129</v>
      </c>
      <c r="U297" s="166">
        <v>44628</v>
      </c>
      <c r="V297" s="166">
        <v>44638</v>
      </c>
      <c r="W297" s="168">
        <v>44691</v>
      </c>
      <c r="X297" s="164"/>
      <c r="Y297" s="174"/>
      <c r="Z297" s="174"/>
      <c r="AA297" s="175">
        <v>44688</v>
      </c>
      <c r="AB297" s="176">
        <v>4</v>
      </c>
      <c r="AC297" s="177">
        <v>44694</v>
      </c>
      <c r="AD297" s="176" t="s">
        <v>408</v>
      </c>
      <c r="AE297" s="138">
        <v>4</v>
      </c>
    </row>
    <row r="298" spans="1:31" s="138" customFormat="1" hidden="1">
      <c r="A298" s="243">
        <v>10</v>
      </c>
      <c r="B298" s="35">
        <v>7710669230</v>
      </c>
      <c r="C298" s="248">
        <v>2221000250</v>
      </c>
      <c r="D298" s="248" t="s">
        <v>1981</v>
      </c>
      <c r="E298" s="248"/>
      <c r="F298" s="248" t="s">
        <v>1982</v>
      </c>
      <c r="G298" s="248" t="s">
        <v>2140</v>
      </c>
      <c r="H298" s="250"/>
      <c r="I298" s="35" t="s">
        <v>52</v>
      </c>
      <c r="J298" s="243">
        <v>2</v>
      </c>
      <c r="K298" s="262">
        <v>44628</v>
      </c>
      <c r="L298" s="262">
        <v>44651</v>
      </c>
      <c r="M298" s="263" t="s">
        <v>755</v>
      </c>
      <c r="N298" s="264">
        <v>202203127</v>
      </c>
      <c r="O298" s="275"/>
      <c r="P298" s="263" t="s">
        <v>54</v>
      </c>
      <c r="Q298" s="167"/>
      <c r="R298" s="166" t="s">
        <v>1887</v>
      </c>
      <c r="S298" s="165" t="s">
        <v>1888</v>
      </c>
      <c r="T298" s="166" t="s">
        <v>2129</v>
      </c>
      <c r="U298" s="166">
        <v>44628</v>
      </c>
      <c r="V298" s="166">
        <v>44638</v>
      </c>
      <c r="W298" s="168"/>
      <c r="X298" s="164"/>
      <c r="Y298" s="174"/>
      <c r="Z298" s="174"/>
      <c r="AA298" s="175">
        <v>44630</v>
      </c>
      <c r="AB298" s="176">
        <v>2</v>
      </c>
      <c r="AC298" s="177">
        <v>44694</v>
      </c>
      <c r="AD298" s="176" t="s">
        <v>408</v>
      </c>
      <c r="AE298" s="138">
        <v>4</v>
      </c>
    </row>
    <row r="299" spans="1:31" s="138" customFormat="1" hidden="1">
      <c r="A299" s="243">
        <v>11</v>
      </c>
      <c r="B299" s="35">
        <v>7711103600</v>
      </c>
      <c r="C299" s="248">
        <v>2223000010</v>
      </c>
      <c r="D299" s="248" t="s">
        <v>2141</v>
      </c>
      <c r="E299" s="248"/>
      <c r="F299" s="248" t="s">
        <v>2142</v>
      </c>
      <c r="G299" s="248" t="s">
        <v>2143</v>
      </c>
      <c r="H299" s="250"/>
      <c r="I299" s="35" t="s">
        <v>52</v>
      </c>
      <c r="J299" s="243">
        <v>12</v>
      </c>
      <c r="K299" s="262">
        <v>44628</v>
      </c>
      <c r="L299" s="262">
        <v>44651</v>
      </c>
      <c r="M299" s="263" t="s">
        <v>755</v>
      </c>
      <c r="N299" s="264">
        <v>202203127</v>
      </c>
      <c r="O299" s="275"/>
      <c r="P299" s="263" t="s">
        <v>54</v>
      </c>
      <c r="Q299" s="167"/>
      <c r="R299" s="166" t="s">
        <v>1887</v>
      </c>
      <c r="S299" s="165" t="s">
        <v>1888</v>
      </c>
      <c r="T299" s="166" t="s">
        <v>2129</v>
      </c>
      <c r="U299" s="166">
        <v>44628</v>
      </c>
      <c r="V299" s="166">
        <v>44638</v>
      </c>
      <c r="W299" s="168"/>
      <c r="X299" s="164"/>
      <c r="Y299" s="174"/>
      <c r="Z299" s="174"/>
      <c r="AA299" s="175">
        <v>44630</v>
      </c>
      <c r="AB299" s="176">
        <v>12</v>
      </c>
      <c r="AC299" s="177">
        <v>44694</v>
      </c>
      <c r="AD299" s="176" t="s">
        <v>408</v>
      </c>
      <c r="AE299" s="138">
        <v>4</v>
      </c>
    </row>
    <row r="300" spans="1:31" s="138" customFormat="1" ht="28.5" hidden="1">
      <c r="A300" s="243">
        <v>12</v>
      </c>
      <c r="B300" s="35">
        <v>7711103220</v>
      </c>
      <c r="C300" s="248">
        <v>7700031002</v>
      </c>
      <c r="D300" s="248" t="s">
        <v>1779</v>
      </c>
      <c r="E300" s="248" t="s">
        <v>893</v>
      </c>
      <c r="F300" s="248" t="s">
        <v>1085</v>
      </c>
      <c r="G300" s="248" t="s">
        <v>1144</v>
      </c>
      <c r="H300" s="250" t="s">
        <v>388</v>
      </c>
      <c r="I300" s="35" t="s">
        <v>566</v>
      </c>
      <c r="J300" s="243">
        <v>3</v>
      </c>
      <c r="K300" s="262">
        <v>44628</v>
      </c>
      <c r="L300" s="262">
        <v>44651</v>
      </c>
      <c r="M300" s="263" t="s">
        <v>755</v>
      </c>
      <c r="N300" s="264">
        <v>202203127</v>
      </c>
      <c r="O300" s="275"/>
      <c r="P300" s="263" t="s">
        <v>54</v>
      </c>
      <c r="Q300" s="167"/>
      <c r="R300" s="166" t="s">
        <v>1910</v>
      </c>
      <c r="S300" s="165" t="s">
        <v>1631</v>
      </c>
      <c r="T300" s="166" t="s">
        <v>2144</v>
      </c>
      <c r="U300" s="166"/>
      <c r="V300" s="166"/>
      <c r="W300" s="168"/>
      <c r="X300" s="164"/>
      <c r="Y300" s="174"/>
      <c r="Z300" s="174"/>
      <c r="AA300" s="175">
        <v>44660</v>
      </c>
      <c r="AB300" s="176">
        <v>3</v>
      </c>
      <c r="AC300" s="177">
        <v>44694</v>
      </c>
      <c r="AD300" s="176" t="s">
        <v>408</v>
      </c>
      <c r="AE300" s="138">
        <v>4</v>
      </c>
    </row>
    <row r="301" spans="1:31" s="138" customFormat="1" ht="28.5" hidden="1">
      <c r="A301" s="243">
        <v>13</v>
      </c>
      <c r="B301" s="35">
        <v>7711103150</v>
      </c>
      <c r="C301" s="248">
        <v>7700031015</v>
      </c>
      <c r="D301" s="248" t="s">
        <v>1779</v>
      </c>
      <c r="E301" s="248" t="s">
        <v>893</v>
      </c>
      <c r="F301" s="248" t="s">
        <v>1910</v>
      </c>
      <c r="G301" s="248" t="s">
        <v>1144</v>
      </c>
      <c r="H301" s="250" t="s">
        <v>1262</v>
      </c>
      <c r="I301" s="35" t="s">
        <v>566</v>
      </c>
      <c r="J301" s="243">
        <v>1</v>
      </c>
      <c r="K301" s="262">
        <v>44628</v>
      </c>
      <c r="L301" s="262">
        <v>44651</v>
      </c>
      <c r="M301" s="263" t="s">
        <v>755</v>
      </c>
      <c r="N301" s="264">
        <v>202203127</v>
      </c>
      <c r="O301" s="275"/>
      <c r="P301" s="263" t="s">
        <v>54</v>
      </c>
      <c r="Q301" s="167"/>
      <c r="R301" s="166" t="s">
        <v>1910</v>
      </c>
      <c r="S301" s="165" t="s">
        <v>1631</v>
      </c>
      <c r="T301" s="166" t="s">
        <v>2144</v>
      </c>
      <c r="U301" s="166"/>
      <c r="V301" s="166"/>
      <c r="W301" s="168"/>
      <c r="X301" s="164"/>
      <c r="Y301" s="174"/>
      <c r="Z301" s="174"/>
      <c r="AA301" s="175">
        <v>44660</v>
      </c>
      <c r="AB301" s="176">
        <v>1</v>
      </c>
      <c r="AC301" s="177">
        <v>44694</v>
      </c>
      <c r="AD301" s="176" t="s">
        <v>408</v>
      </c>
      <c r="AE301" s="138">
        <v>4</v>
      </c>
    </row>
    <row r="302" spans="1:31" s="138" customFormat="1" ht="28.5" hidden="1">
      <c r="A302" s="243">
        <v>14</v>
      </c>
      <c r="B302" s="35">
        <v>7711103500</v>
      </c>
      <c r="C302" s="248">
        <v>7700031015</v>
      </c>
      <c r="D302" s="248" t="s">
        <v>1779</v>
      </c>
      <c r="E302" s="248" t="s">
        <v>893</v>
      </c>
      <c r="F302" s="248" t="s">
        <v>1910</v>
      </c>
      <c r="G302" s="248" t="s">
        <v>1144</v>
      </c>
      <c r="H302" s="250" t="s">
        <v>1262</v>
      </c>
      <c r="I302" s="35" t="s">
        <v>566</v>
      </c>
      <c r="J302" s="243">
        <v>1</v>
      </c>
      <c r="K302" s="262">
        <v>44628</v>
      </c>
      <c r="L302" s="262">
        <v>44651</v>
      </c>
      <c r="M302" s="263" t="s">
        <v>755</v>
      </c>
      <c r="N302" s="264">
        <v>202203127</v>
      </c>
      <c r="O302" s="275"/>
      <c r="P302" s="263" t="s">
        <v>54</v>
      </c>
      <c r="Q302" s="167"/>
      <c r="R302" s="166" t="s">
        <v>1910</v>
      </c>
      <c r="S302" s="165" t="s">
        <v>1631</v>
      </c>
      <c r="T302" s="166" t="s">
        <v>2144</v>
      </c>
      <c r="U302" s="166"/>
      <c r="V302" s="166"/>
      <c r="W302" s="168"/>
      <c r="X302" s="164"/>
      <c r="Y302" s="174"/>
      <c r="Z302" s="174"/>
      <c r="AA302" s="175">
        <v>44660</v>
      </c>
      <c r="AB302" s="176">
        <v>1</v>
      </c>
      <c r="AC302" s="177">
        <v>44694</v>
      </c>
      <c r="AD302" s="176" t="s">
        <v>408</v>
      </c>
      <c r="AE302" s="138">
        <v>4</v>
      </c>
    </row>
    <row r="303" spans="1:31" s="138" customFormat="1" hidden="1">
      <c r="A303" s="243">
        <v>15</v>
      </c>
      <c r="B303" s="35">
        <v>7710669230</v>
      </c>
      <c r="C303" s="248">
        <v>7710669240</v>
      </c>
      <c r="D303" s="248" t="s">
        <v>2145</v>
      </c>
      <c r="E303" s="248"/>
      <c r="F303" s="248" t="s">
        <v>1648</v>
      </c>
      <c r="G303" s="248" t="s">
        <v>2146</v>
      </c>
      <c r="H303" s="250" t="s">
        <v>388</v>
      </c>
      <c r="I303" s="35" t="s">
        <v>566</v>
      </c>
      <c r="J303" s="243">
        <v>2</v>
      </c>
      <c r="K303" s="262"/>
      <c r="L303" s="262"/>
      <c r="M303" s="263" t="s">
        <v>755</v>
      </c>
      <c r="N303" s="264"/>
      <c r="O303" s="275" t="s">
        <v>1705</v>
      </c>
      <c r="P303" s="263" t="s">
        <v>54</v>
      </c>
      <c r="Q303" s="167"/>
      <c r="R303" s="166"/>
      <c r="S303" s="165"/>
      <c r="T303" s="166"/>
      <c r="U303" s="166"/>
      <c r="V303" s="166"/>
      <c r="W303" s="168"/>
      <c r="X303" s="164"/>
      <c r="Y303" s="174"/>
      <c r="Z303" s="174"/>
      <c r="AA303" s="175"/>
      <c r="AB303" s="176"/>
      <c r="AC303" s="177"/>
      <c r="AD303" s="176"/>
    </row>
    <row r="304" spans="1:31" s="138" customFormat="1" hidden="1">
      <c r="A304" s="243">
        <v>16</v>
      </c>
      <c r="B304" s="35">
        <v>7711103600</v>
      </c>
      <c r="C304" s="248">
        <v>7711091090</v>
      </c>
      <c r="D304" s="248" t="s">
        <v>2147</v>
      </c>
      <c r="E304" s="248"/>
      <c r="F304" s="248" t="s">
        <v>2148</v>
      </c>
      <c r="G304" s="248" t="s">
        <v>388</v>
      </c>
      <c r="H304" s="250" t="s">
        <v>388</v>
      </c>
      <c r="I304" s="35" t="s">
        <v>566</v>
      </c>
      <c r="J304" s="243">
        <v>1</v>
      </c>
      <c r="K304" s="262"/>
      <c r="L304" s="262"/>
      <c r="M304" s="263" t="s">
        <v>755</v>
      </c>
      <c r="N304" s="264"/>
      <c r="O304" s="275" t="s">
        <v>1705</v>
      </c>
      <c r="P304" s="263" t="s">
        <v>54</v>
      </c>
      <c r="Q304" s="167"/>
      <c r="R304" s="166"/>
      <c r="S304" s="165"/>
      <c r="T304" s="166"/>
      <c r="U304" s="166"/>
      <c r="V304" s="166"/>
      <c r="W304" s="168"/>
      <c r="X304" s="164"/>
      <c r="Y304" s="174"/>
      <c r="Z304" s="174"/>
      <c r="AA304" s="175"/>
      <c r="AB304" s="176"/>
      <c r="AC304" s="177"/>
      <c r="AD304" s="176"/>
    </row>
    <row r="305" spans="1:31" s="138" customFormat="1" ht="28.5" hidden="1">
      <c r="A305" s="243">
        <v>17</v>
      </c>
      <c r="B305" s="35">
        <v>7711103100</v>
      </c>
      <c r="C305" s="248" t="s">
        <v>1912</v>
      </c>
      <c r="D305" s="248" t="s">
        <v>1710</v>
      </c>
      <c r="E305" s="248"/>
      <c r="F305" s="248" t="s">
        <v>1913</v>
      </c>
      <c r="G305" s="248" t="s">
        <v>1914</v>
      </c>
      <c r="H305" s="250"/>
      <c r="I305" s="35" t="s">
        <v>52</v>
      </c>
      <c r="J305" s="243">
        <v>1</v>
      </c>
      <c r="K305" s="262"/>
      <c r="L305" s="262"/>
      <c r="M305" s="263" t="s">
        <v>755</v>
      </c>
      <c r="N305" s="264"/>
      <c r="O305" s="275" t="s">
        <v>1713</v>
      </c>
      <c r="P305" s="263" t="s">
        <v>54</v>
      </c>
      <c r="Q305" s="167"/>
      <c r="R305" s="166"/>
      <c r="S305" s="165"/>
      <c r="T305" s="166"/>
      <c r="U305" s="166"/>
      <c r="V305" s="166"/>
      <c r="W305" s="168"/>
      <c r="X305" s="164"/>
      <c r="Y305" s="174"/>
      <c r="Z305" s="174"/>
      <c r="AA305" s="175">
        <v>44628</v>
      </c>
      <c r="AB305" s="176">
        <v>1</v>
      </c>
      <c r="AC305" s="177">
        <v>44694</v>
      </c>
      <c r="AD305" s="176" t="s">
        <v>408</v>
      </c>
      <c r="AE305" s="138">
        <v>4</v>
      </c>
    </row>
    <row r="306" spans="1:31" s="138" customFormat="1" ht="28.5" hidden="1">
      <c r="A306" s="243">
        <v>18</v>
      </c>
      <c r="B306" s="35">
        <v>7711103300</v>
      </c>
      <c r="C306" s="248" t="s">
        <v>1912</v>
      </c>
      <c r="D306" s="248" t="s">
        <v>1710</v>
      </c>
      <c r="E306" s="248"/>
      <c r="F306" s="248" t="s">
        <v>1913</v>
      </c>
      <c r="G306" s="248" t="s">
        <v>1914</v>
      </c>
      <c r="H306" s="250"/>
      <c r="I306" s="35" t="s">
        <v>52</v>
      </c>
      <c r="J306" s="243">
        <v>2</v>
      </c>
      <c r="K306" s="262"/>
      <c r="L306" s="262"/>
      <c r="M306" s="263" t="s">
        <v>755</v>
      </c>
      <c r="N306" s="264"/>
      <c r="O306" s="275" t="s">
        <v>1713</v>
      </c>
      <c r="P306" s="263" t="s">
        <v>54</v>
      </c>
      <c r="Q306" s="167"/>
      <c r="R306" s="166"/>
      <c r="S306" s="165"/>
      <c r="T306" s="166"/>
      <c r="U306" s="166"/>
      <c r="V306" s="166"/>
      <c r="W306" s="168"/>
      <c r="X306" s="164"/>
      <c r="Y306" s="174"/>
      <c r="Z306" s="174"/>
      <c r="AA306" s="175">
        <v>44628</v>
      </c>
      <c r="AB306" s="176">
        <v>2</v>
      </c>
      <c r="AC306" s="177">
        <v>44694</v>
      </c>
      <c r="AD306" s="176" t="s">
        <v>408</v>
      </c>
      <c r="AE306" s="138">
        <v>4</v>
      </c>
    </row>
    <row r="307" spans="1:31" s="138" customFormat="1" ht="28.5" hidden="1">
      <c r="A307" s="243">
        <v>19</v>
      </c>
      <c r="B307" s="35">
        <v>7711103400</v>
      </c>
      <c r="C307" s="248" t="s">
        <v>1912</v>
      </c>
      <c r="D307" s="248" t="s">
        <v>1710</v>
      </c>
      <c r="E307" s="248"/>
      <c r="F307" s="248" t="s">
        <v>1913</v>
      </c>
      <c r="G307" s="248" t="s">
        <v>1914</v>
      </c>
      <c r="H307" s="250"/>
      <c r="I307" s="35" t="s">
        <v>52</v>
      </c>
      <c r="J307" s="243">
        <v>1</v>
      </c>
      <c r="K307" s="262"/>
      <c r="L307" s="262"/>
      <c r="M307" s="263" t="s">
        <v>755</v>
      </c>
      <c r="N307" s="264"/>
      <c r="O307" s="275" t="s">
        <v>1713</v>
      </c>
      <c r="P307" s="263" t="s">
        <v>54</v>
      </c>
      <c r="Q307" s="167"/>
      <c r="R307" s="166"/>
      <c r="S307" s="165"/>
      <c r="T307" s="166"/>
      <c r="U307" s="166"/>
      <c r="V307" s="166"/>
      <c r="W307" s="168"/>
      <c r="X307" s="164"/>
      <c r="Y307" s="174"/>
      <c r="Z307" s="174"/>
      <c r="AA307" s="175">
        <v>44628</v>
      </c>
      <c r="AB307" s="176">
        <v>1</v>
      </c>
      <c r="AC307" s="177">
        <v>44694</v>
      </c>
      <c r="AD307" s="176" t="s">
        <v>408</v>
      </c>
      <c r="AE307" s="138">
        <v>4</v>
      </c>
    </row>
    <row r="308" spans="1:31" s="138" customFormat="1" ht="28.5" hidden="1">
      <c r="A308" s="243">
        <v>20</v>
      </c>
      <c r="B308" s="35">
        <v>7711103530</v>
      </c>
      <c r="C308" s="248" t="s">
        <v>1912</v>
      </c>
      <c r="D308" s="248" t="s">
        <v>1710</v>
      </c>
      <c r="E308" s="248"/>
      <c r="F308" s="248" t="s">
        <v>1913</v>
      </c>
      <c r="G308" s="248" t="s">
        <v>1914</v>
      </c>
      <c r="H308" s="250"/>
      <c r="I308" s="35" t="s">
        <v>52</v>
      </c>
      <c r="J308" s="243">
        <v>2</v>
      </c>
      <c r="K308" s="262"/>
      <c r="L308" s="262"/>
      <c r="M308" s="263" t="s">
        <v>755</v>
      </c>
      <c r="N308" s="264"/>
      <c r="O308" s="275" t="s">
        <v>1713</v>
      </c>
      <c r="P308" s="263" t="s">
        <v>54</v>
      </c>
      <c r="Q308" s="167"/>
      <c r="R308" s="166"/>
      <c r="S308" s="165"/>
      <c r="T308" s="166"/>
      <c r="U308" s="166"/>
      <c r="V308" s="166"/>
      <c r="W308" s="168"/>
      <c r="X308" s="164"/>
      <c r="Y308" s="174"/>
      <c r="Z308" s="174"/>
      <c r="AA308" s="175">
        <v>44628</v>
      </c>
      <c r="AB308" s="176">
        <v>2</v>
      </c>
      <c r="AC308" s="177">
        <v>44694</v>
      </c>
      <c r="AD308" s="176" t="s">
        <v>408</v>
      </c>
      <c r="AE308" s="138">
        <v>4</v>
      </c>
    </row>
    <row r="309" spans="1:31" s="138" customFormat="1" ht="28.5" hidden="1">
      <c r="A309" s="243">
        <v>21</v>
      </c>
      <c r="B309" s="35">
        <v>7711103540</v>
      </c>
      <c r="C309" s="248" t="s">
        <v>1912</v>
      </c>
      <c r="D309" s="248" t="s">
        <v>1710</v>
      </c>
      <c r="E309" s="248"/>
      <c r="F309" s="248" t="s">
        <v>1913</v>
      </c>
      <c r="G309" s="248" t="s">
        <v>1914</v>
      </c>
      <c r="H309" s="250"/>
      <c r="I309" s="35" t="s">
        <v>52</v>
      </c>
      <c r="J309" s="243">
        <v>4</v>
      </c>
      <c r="K309" s="262"/>
      <c r="L309" s="262"/>
      <c r="M309" s="263" t="s">
        <v>755</v>
      </c>
      <c r="N309" s="264"/>
      <c r="O309" s="275" t="s">
        <v>1713</v>
      </c>
      <c r="P309" s="263" t="s">
        <v>54</v>
      </c>
      <c r="Q309" s="167"/>
      <c r="R309" s="166"/>
      <c r="S309" s="165"/>
      <c r="T309" s="166"/>
      <c r="U309" s="166"/>
      <c r="V309" s="166"/>
      <c r="W309" s="168"/>
      <c r="X309" s="164"/>
      <c r="Y309" s="174"/>
      <c r="Z309" s="174"/>
      <c r="AA309" s="175">
        <v>44628</v>
      </c>
      <c r="AB309" s="176">
        <v>4</v>
      </c>
      <c r="AC309" s="177">
        <v>44694</v>
      </c>
      <c r="AD309" s="176" t="s">
        <v>408</v>
      </c>
      <c r="AE309" s="138">
        <v>4</v>
      </c>
    </row>
    <row r="310" spans="1:31" s="138" customFormat="1" ht="28.5" hidden="1">
      <c r="A310" s="243">
        <v>22</v>
      </c>
      <c r="B310" s="35">
        <v>7711103560</v>
      </c>
      <c r="C310" s="248" t="s">
        <v>1912</v>
      </c>
      <c r="D310" s="248" t="s">
        <v>1710</v>
      </c>
      <c r="E310" s="248"/>
      <c r="F310" s="248" t="s">
        <v>1913</v>
      </c>
      <c r="G310" s="248" t="s">
        <v>1914</v>
      </c>
      <c r="H310" s="250"/>
      <c r="I310" s="35" t="s">
        <v>52</v>
      </c>
      <c r="J310" s="243">
        <v>2</v>
      </c>
      <c r="K310" s="262"/>
      <c r="L310" s="262"/>
      <c r="M310" s="263" t="s">
        <v>755</v>
      </c>
      <c r="N310" s="264"/>
      <c r="O310" s="275" t="s">
        <v>1713</v>
      </c>
      <c r="P310" s="263" t="s">
        <v>54</v>
      </c>
      <c r="Q310" s="167"/>
      <c r="R310" s="166"/>
      <c r="S310" s="165"/>
      <c r="T310" s="166"/>
      <c r="U310" s="166"/>
      <c r="V310" s="166"/>
      <c r="W310" s="168"/>
      <c r="X310" s="164"/>
      <c r="Y310" s="174"/>
      <c r="Z310" s="174"/>
      <c r="AA310" s="175">
        <v>44628</v>
      </c>
      <c r="AB310" s="176">
        <v>2</v>
      </c>
      <c r="AC310" s="177">
        <v>44694</v>
      </c>
      <c r="AD310" s="176" t="s">
        <v>408</v>
      </c>
      <c r="AE310" s="138">
        <v>4</v>
      </c>
    </row>
    <row r="311" spans="1:31" s="138" customFormat="1" ht="28.5" hidden="1">
      <c r="A311" s="243">
        <v>23</v>
      </c>
      <c r="B311" s="35" t="s">
        <v>756</v>
      </c>
      <c r="C311" s="248" t="s">
        <v>1912</v>
      </c>
      <c r="D311" s="248" t="s">
        <v>1710</v>
      </c>
      <c r="E311" s="248"/>
      <c r="F311" s="248" t="s">
        <v>1913</v>
      </c>
      <c r="G311" s="248" t="s">
        <v>1914</v>
      </c>
      <c r="H311" s="250"/>
      <c r="I311" s="35" t="s">
        <v>52</v>
      </c>
      <c r="J311" s="243">
        <v>1</v>
      </c>
      <c r="K311" s="262"/>
      <c r="L311" s="262"/>
      <c r="M311" s="263" t="s">
        <v>755</v>
      </c>
      <c r="N311" s="264"/>
      <c r="O311" s="275" t="s">
        <v>1713</v>
      </c>
      <c r="P311" s="263" t="s">
        <v>54</v>
      </c>
      <c r="Q311" s="167"/>
      <c r="R311" s="166"/>
      <c r="S311" s="165"/>
      <c r="T311" s="166"/>
      <c r="U311" s="166"/>
      <c r="V311" s="166"/>
      <c r="W311" s="168"/>
      <c r="X311" s="164"/>
      <c r="Y311" s="174"/>
      <c r="Z311" s="174"/>
      <c r="AA311" s="175">
        <v>44628</v>
      </c>
      <c r="AB311" s="176">
        <v>1</v>
      </c>
      <c r="AC311" s="177">
        <v>44694</v>
      </c>
      <c r="AD311" s="176" t="s">
        <v>408</v>
      </c>
      <c r="AE311" s="138">
        <v>4</v>
      </c>
    </row>
    <row r="312" spans="1:31" s="138" customFormat="1" ht="28.5" hidden="1">
      <c r="A312" s="243">
        <v>24</v>
      </c>
      <c r="B312" s="35">
        <v>7711103340</v>
      </c>
      <c r="C312" s="248" t="s">
        <v>2149</v>
      </c>
      <c r="D312" s="248" t="s">
        <v>1710</v>
      </c>
      <c r="E312" s="248"/>
      <c r="F312" s="248" t="s">
        <v>2042</v>
      </c>
      <c r="G312" s="248" t="s">
        <v>2150</v>
      </c>
      <c r="H312" s="250"/>
      <c r="I312" s="35" t="s">
        <v>52</v>
      </c>
      <c r="J312" s="243">
        <v>1</v>
      </c>
      <c r="K312" s="262"/>
      <c r="L312" s="262"/>
      <c r="M312" s="263" t="s">
        <v>755</v>
      </c>
      <c r="N312" s="264"/>
      <c r="O312" s="275" t="s">
        <v>1713</v>
      </c>
      <c r="P312" s="263" t="s">
        <v>54</v>
      </c>
      <c r="Q312" s="167"/>
      <c r="R312" s="166"/>
      <c r="S312" s="165"/>
      <c r="T312" s="166"/>
      <c r="U312" s="166"/>
      <c r="V312" s="166"/>
      <c r="W312" s="168"/>
      <c r="X312" s="164"/>
      <c r="Y312" s="174"/>
      <c r="Z312" s="174"/>
      <c r="AA312" s="175">
        <v>44706</v>
      </c>
      <c r="AB312" s="176">
        <v>1</v>
      </c>
      <c r="AC312" s="177">
        <v>44707</v>
      </c>
      <c r="AD312" s="176" t="s">
        <v>408</v>
      </c>
    </row>
    <row r="313" spans="1:31" s="138" customFormat="1" ht="28.5" hidden="1">
      <c r="A313" s="243">
        <v>25</v>
      </c>
      <c r="B313" s="35">
        <v>7711103350</v>
      </c>
      <c r="C313" s="248" t="s">
        <v>2149</v>
      </c>
      <c r="D313" s="248" t="s">
        <v>1710</v>
      </c>
      <c r="E313" s="248"/>
      <c r="F313" s="248" t="s">
        <v>2042</v>
      </c>
      <c r="G313" s="248" t="s">
        <v>2150</v>
      </c>
      <c r="H313" s="250"/>
      <c r="I313" s="35" t="s">
        <v>52</v>
      </c>
      <c r="J313" s="243">
        <v>1</v>
      </c>
      <c r="K313" s="262"/>
      <c r="L313" s="262"/>
      <c r="M313" s="263" t="s">
        <v>755</v>
      </c>
      <c r="N313" s="264"/>
      <c r="O313" s="275" t="s">
        <v>1713</v>
      </c>
      <c r="P313" s="263" t="s">
        <v>54</v>
      </c>
      <c r="Q313" s="167"/>
      <c r="R313" s="166"/>
      <c r="S313" s="165"/>
      <c r="T313" s="166"/>
      <c r="U313" s="166"/>
      <c r="V313" s="166"/>
      <c r="W313" s="168"/>
      <c r="X313" s="164"/>
      <c r="Y313" s="174"/>
      <c r="Z313" s="174"/>
      <c r="AA313" s="175">
        <v>44706</v>
      </c>
      <c r="AB313" s="176">
        <v>1</v>
      </c>
      <c r="AC313" s="177">
        <v>44707</v>
      </c>
      <c r="AD313" s="176" t="s">
        <v>408</v>
      </c>
    </row>
    <row r="314" spans="1:31" s="138" customFormat="1" ht="28.5" hidden="1">
      <c r="A314" s="243">
        <v>26</v>
      </c>
      <c r="B314" s="35">
        <v>7711103060</v>
      </c>
      <c r="C314" s="248" t="s">
        <v>2041</v>
      </c>
      <c r="D314" s="248" t="s">
        <v>1710</v>
      </c>
      <c r="E314" s="248"/>
      <c r="F314" s="248" t="s">
        <v>2042</v>
      </c>
      <c r="G314" s="248" t="s">
        <v>2043</v>
      </c>
      <c r="H314" s="250"/>
      <c r="I314" s="35" t="s">
        <v>52</v>
      </c>
      <c r="J314" s="243">
        <v>1</v>
      </c>
      <c r="K314" s="262"/>
      <c r="L314" s="262"/>
      <c r="M314" s="263" t="s">
        <v>755</v>
      </c>
      <c r="N314" s="264"/>
      <c r="O314" s="275" t="s">
        <v>1713</v>
      </c>
      <c r="P314" s="263" t="s">
        <v>54</v>
      </c>
      <c r="Q314" s="167" t="s">
        <v>2044</v>
      </c>
      <c r="R314" s="166"/>
      <c r="S314" s="165"/>
      <c r="T314" s="166"/>
      <c r="U314" s="166"/>
      <c r="V314" s="166"/>
      <c r="W314" s="168"/>
      <c r="X314" s="164"/>
      <c r="Y314" s="174"/>
      <c r="Z314" s="174"/>
      <c r="AA314" s="175">
        <v>44693</v>
      </c>
      <c r="AB314" s="176">
        <v>1</v>
      </c>
      <c r="AC314" s="177">
        <v>44699</v>
      </c>
      <c r="AD314" s="176" t="s">
        <v>408</v>
      </c>
    </row>
    <row r="315" spans="1:31" s="138" customFormat="1" ht="28.5" hidden="1">
      <c r="A315" s="243">
        <v>27</v>
      </c>
      <c r="B315" s="35">
        <v>7711103310</v>
      </c>
      <c r="C315" s="248" t="s">
        <v>2041</v>
      </c>
      <c r="D315" s="248" t="s">
        <v>1710</v>
      </c>
      <c r="E315" s="248"/>
      <c r="F315" s="248" t="s">
        <v>2042</v>
      </c>
      <c r="G315" s="248" t="s">
        <v>2043</v>
      </c>
      <c r="H315" s="250"/>
      <c r="I315" s="35" t="s">
        <v>52</v>
      </c>
      <c r="J315" s="243">
        <v>2</v>
      </c>
      <c r="K315" s="262"/>
      <c r="L315" s="262"/>
      <c r="M315" s="263" t="s">
        <v>755</v>
      </c>
      <c r="N315" s="264"/>
      <c r="O315" s="275" t="s">
        <v>1713</v>
      </c>
      <c r="P315" s="263" t="s">
        <v>54</v>
      </c>
      <c r="Q315" s="167" t="s">
        <v>2044</v>
      </c>
      <c r="R315" s="166"/>
      <c r="S315" s="165"/>
      <c r="T315" s="166"/>
      <c r="U315" s="166"/>
      <c r="V315" s="166"/>
      <c r="W315" s="168"/>
      <c r="X315" s="164"/>
      <c r="Y315" s="174"/>
      <c r="Z315" s="174"/>
      <c r="AA315" s="175">
        <v>44693</v>
      </c>
      <c r="AB315" s="176">
        <v>2</v>
      </c>
      <c r="AC315" s="177">
        <v>44699</v>
      </c>
      <c r="AD315" s="176" t="s">
        <v>408</v>
      </c>
    </row>
    <row r="316" spans="1:31" s="138" customFormat="1" ht="28.5" hidden="1">
      <c r="A316" s="243">
        <v>28</v>
      </c>
      <c r="B316" s="35">
        <v>7711103320</v>
      </c>
      <c r="C316" s="248" t="s">
        <v>2041</v>
      </c>
      <c r="D316" s="248" t="s">
        <v>1710</v>
      </c>
      <c r="E316" s="248"/>
      <c r="F316" s="248" t="s">
        <v>2042</v>
      </c>
      <c r="G316" s="248" t="s">
        <v>2043</v>
      </c>
      <c r="H316" s="250"/>
      <c r="I316" s="35" t="s">
        <v>52</v>
      </c>
      <c r="J316" s="243">
        <v>2</v>
      </c>
      <c r="K316" s="262"/>
      <c r="L316" s="262"/>
      <c r="M316" s="263" t="s">
        <v>755</v>
      </c>
      <c r="N316" s="264"/>
      <c r="O316" s="275" t="s">
        <v>1713</v>
      </c>
      <c r="P316" s="263" t="s">
        <v>54</v>
      </c>
      <c r="Q316" s="167" t="s">
        <v>2044</v>
      </c>
      <c r="R316" s="166"/>
      <c r="S316" s="165"/>
      <c r="T316" s="166"/>
      <c r="U316" s="166"/>
      <c r="V316" s="166"/>
      <c r="W316" s="168"/>
      <c r="X316" s="164"/>
      <c r="Y316" s="174"/>
      <c r="Z316" s="174"/>
      <c r="AA316" s="175">
        <v>44693</v>
      </c>
      <c r="AB316" s="176">
        <v>2</v>
      </c>
      <c r="AC316" s="177">
        <v>44699</v>
      </c>
      <c r="AD316" s="176" t="s">
        <v>408</v>
      </c>
    </row>
    <row r="317" spans="1:31" s="138" customFormat="1" ht="28.5" hidden="1">
      <c r="A317" s="243">
        <v>29</v>
      </c>
      <c r="B317" s="35">
        <v>7711103330</v>
      </c>
      <c r="C317" s="248" t="s">
        <v>2041</v>
      </c>
      <c r="D317" s="248" t="s">
        <v>1710</v>
      </c>
      <c r="E317" s="248"/>
      <c r="F317" s="248" t="s">
        <v>2042</v>
      </c>
      <c r="G317" s="248" t="s">
        <v>2043</v>
      </c>
      <c r="H317" s="250"/>
      <c r="I317" s="35" t="s">
        <v>52</v>
      </c>
      <c r="J317" s="243">
        <v>2</v>
      </c>
      <c r="K317" s="262"/>
      <c r="L317" s="262"/>
      <c r="M317" s="263" t="s">
        <v>755</v>
      </c>
      <c r="N317" s="264"/>
      <c r="O317" s="275" t="s">
        <v>1713</v>
      </c>
      <c r="P317" s="263" t="s">
        <v>54</v>
      </c>
      <c r="Q317" s="167" t="s">
        <v>2044</v>
      </c>
      <c r="R317" s="166"/>
      <c r="S317" s="165"/>
      <c r="T317" s="166"/>
      <c r="U317" s="166"/>
      <c r="V317" s="166"/>
      <c r="W317" s="168"/>
      <c r="X317" s="164"/>
      <c r="Y317" s="174"/>
      <c r="Z317" s="174"/>
      <c r="AA317" s="175">
        <v>44693</v>
      </c>
      <c r="AB317" s="176">
        <v>2</v>
      </c>
      <c r="AC317" s="177">
        <v>44699</v>
      </c>
      <c r="AD317" s="176" t="s">
        <v>408</v>
      </c>
    </row>
    <row r="318" spans="1:31" s="138" customFormat="1" ht="22.5" hidden="1">
      <c r="A318" s="243">
        <v>30</v>
      </c>
      <c r="B318" s="35">
        <v>7711103610</v>
      </c>
      <c r="C318" s="248" t="s">
        <v>2151</v>
      </c>
      <c r="D318" s="248" t="s">
        <v>1919</v>
      </c>
      <c r="E318" s="248"/>
      <c r="F318" s="248" t="s">
        <v>1913</v>
      </c>
      <c r="G318" s="248" t="s">
        <v>2152</v>
      </c>
      <c r="H318" s="250"/>
      <c r="I318" s="35" t="s">
        <v>52</v>
      </c>
      <c r="J318" s="243">
        <v>15</v>
      </c>
      <c r="K318" s="262">
        <v>44628</v>
      </c>
      <c r="L318" s="262">
        <v>44651</v>
      </c>
      <c r="M318" s="263" t="s">
        <v>755</v>
      </c>
      <c r="N318" s="264">
        <v>202203127</v>
      </c>
      <c r="O318" s="275" t="s">
        <v>2153</v>
      </c>
      <c r="P318" s="263" t="s">
        <v>54</v>
      </c>
      <c r="Q318" s="167" t="s">
        <v>2036</v>
      </c>
      <c r="R318" s="166" t="s">
        <v>1711</v>
      </c>
      <c r="S318" s="165" t="s">
        <v>1671</v>
      </c>
      <c r="T318" s="166" t="s">
        <v>2154</v>
      </c>
      <c r="U318" s="166"/>
      <c r="V318" s="166"/>
      <c r="W318" s="168" t="s">
        <v>1673</v>
      </c>
      <c r="X318" s="164" t="s">
        <v>1722</v>
      </c>
      <c r="Y318" s="174"/>
      <c r="Z318" s="174"/>
      <c r="AA318" s="175">
        <v>44710</v>
      </c>
      <c r="AB318" s="176">
        <v>15</v>
      </c>
      <c r="AC318" s="177">
        <v>44711</v>
      </c>
      <c r="AD318" s="176" t="s">
        <v>408</v>
      </c>
    </row>
    <row r="319" spans="1:31" s="138" customFormat="1" ht="22.5" hidden="1">
      <c r="A319" s="243">
        <v>31</v>
      </c>
      <c r="B319" s="35">
        <v>7711103650</v>
      </c>
      <c r="C319" s="248" t="s">
        <v>2151</v>
      </c>
      <c r="D319" s="248" t="s">
        <v>1919</v>
      </c>
      <c r="E319" s="248"/>
      <c r="F319" s="248" t="s">
        <v>1913</v>
      </c>
      <c r="G319" s="248" t="s">
        <v>2152</v>
      </c>
      <c r="H319" s="250"/>
      <c r="I319" s="35" t="s">
        <v>52</v>
      </c>
      <c r="J319" s="243">
        <v>15</v>
      </c>
      <c r="K319" s="262">
        <v>44628</v>
      </c>
      <c r="L319" s="262">
        <v>44651</v>
      </c>
      <c r="M319" s="288" t="s">
        <v>755</v>
      </c>
      <c r="N319" s="264">
        <v>202203127</v>
      </c>
      <c r="O319" s="275" t="s">
        <v>2153</v>
      </c>
      <c r="P319" s="263" t="s">
        <v>54</v>
      </c>
      <c r="Q319" s="167" t="s">
        <v>2036</v>
      </c>
      <c r="R319" s="166" t="s">
        <v>1711</v>
      </c>
      <c r="S319" s="165" t="s">
        <v>1671</v>
      </c>
      <c r="T319" s="166" t="s">
        <v>2154</v>
      </c>
      <c r="U319" s="166"/>
      <c r="V319" s="166"/>
      <c r="W319" s="168" t="s">
        <v>1673</v>
      </c>
      <c r="X319" s="164" t="s">
        <v>1722</v>
      </c>
      <c r="Y319" s="174"/>
      <c r="Z319" s="174"/>
      <c r="AA319" s="175">
        <v>44710</v>
      </c>
      <c r="AB319" s="176">
        <v>15</v>
      </c>
      <c r="AC319" s="177">
        <v>44711</v>
      </c>
      <c r="AD319" s="176" t="s">
        <v>408</v>
      </c>
    </row>
    <row r="320" spans="1:31" s="138" customFormat="1" ht="22.5" hidden="1">
      <c r="A320" s="243">
        <v>32</v>
      </c>
      <c r="B320" s="35">
        <v>7711103610</v>
      </c>
      <c r="C320" s="248" t="s">
        <v>2155</v>
      </c>
      <c r="D320" s="248" t="s">
        <v>1919</v>
      </c>
      <c r="E320" s="248"/>
      <c r="F320" s="248" t="s">
        <v>1913</v>
      </c>
      <c r="G320" s="248" t="s">
        <v>2156</v>
      </c>
      <c r="H320" s="250"/>
      <c r="I320" s="35" t="s">
        <v>52</v>
      </c>
      <c r="J320" s="243">
        <v>15</v>
      </c>
      <c r="K320" s="262">
        <v>44628</v>
      </c>
      <c r="L320" s="262">
        <v>44651</v>
      </c>
      <c r="M320" s="263" t="s">
        <v>755</v>
      </c>
      <c r="N320" s="264">
        <v>202203127</v>
      </c>
      <c r="O320" s="275" t="s">
        <v>2153</v>
      </c>
      <c r="P320" s="263" t="s">
        <v>54</v>
      </c>
      <c r="Q320" s="167" t="s">
        <v>2036</v>
      </c>
      <c r="R320" s="166" t="s">
        <v>1711</v>
      </c>
      <c r="S320" s="165" t="s">
        <v>1671</v>
      </c>
      <c r="T320" s="166" t="s">
        <v>2154</v>
      </c>
      <c r="U320" s="166"/>
      <c r="V320" s="166"/>
      <c r="W320" s="168" t="s">
        <v>1673</v>
      </c>
      <c r="X320" s="164" t="s">
        <v>1722</v>
      </c>
      <c r="Y320" s="174"/>
      <c r="Z320" s="174"/>
      <c r="AA320" s="175">
        <v>44710</v>
      </c>
      <c r="AB320" s="176">
        <v>15</v>
      </c>
      <c r="AC320" s="177">
        <v>44711</v>
      </c>
      <c r="AD320" s="176" t="s">
        <v>408</v>
      </c>
    </row>
    <row r="321" spans="1:31" s="138" customFormat="1" ht="22.5" hidden="1">
      <c r="A321" s="243">
        <v>33</v>
      </c>
      <c r="B321" s="35">
        <v>7711103650</v>
      </c>
      <c r="C321" s="248" t="s">
        <v>2155</v>
      </c>
      <c r="D321" s="248" t="s">
        <v>1919</v>
      </c>
      <c r="E321" s="248"/>
      <c r="F321" s="248" t="s">
        <v>1913</v>
      </c>
      <c r="G321" s="248" t="s">
        <v>2156</v>
      </c>
      <c r="H321" s="250"/>
      <c r="I321" s="35" t="s">
        <v>52</v>
      </c>
      <c r="J321" s="243">
        <v>15</v>
      </c>
      <c r="K321" s="262">
        <v>44628</v>
      </c>
      <c r="L321" s="262">
        <v>44651</v>
      </c>
      <c r="M321" s="263" t="s">
        <v>755</v>
      </c>
      <c r="N321" s="264">
        <v>202203127</v>
      </c>
      <c r="O321" s="275" t="s">
        <v>2153</v>
      </c>
      <c r="P321" s="263" t="s">
        <v>54</v>
      </c>
      <c r="Q321" s="167" t="s">
        <v>2036</v>
      </c>
      <c r="R321" s="166" t="s">
        <v>1711</v>
      </c>
      <c r="S321" s="165" t="s">
        <v>1671</v>
      </c>
      <c r="T321" s="166" t="s">
        <v>2154</v>
      </c>
      <c r="U321" s="166"/>
      <c r="V321" s="166"/>
      <c r="W321" s="168" t="s">
        <v>1673</v>
      </c>
      <c r="X321" s="164" t="s">
        <v>1722</v>
      </c>
      <c r="Y321" s="174"/>
      <c r="Z321" s="174"/>
      <c r="AA321" s="175">
        <v>44710</v>
      </c>
      <c r="AB321" s="176">
        <v>15</v>
      </c>
      <c r="AC321" s="177">
        <v>44711</v>
      </c>
      <c r="AD321" s="176" t="s">
        <v>408</v>
      </c>
    </row>
    <row r="322" spans="1:31" s="138" customFormat="1" hidden="1">
      <c r="A322" s="243">
        <v>34</v>
      </c>
      <c r="B322" s="35">
        <v>7711103400</v>
      </c>
      <c r="C322" s="248" t="s">
        <v>2157</v>
      </c>
      <c r="D322" s="248" t="s">
        <v>2158</v>
      </c>
      <c r="E322" s="248"/>
      <c r="F322" s="248" t="s">
        <v>2159</v>
      </c>
      <c r="G322" s="248" t="s">
        <v>2160</v>
      </c>
      <c r="H322" s="250" t="s">
        <v>388</v>
      </c>
      <c r="I322" s="35" t="s">
        <v>52</v>
      </c>
      <c r="J322" s="243">
        <v>2</v>
      </c>
      <c r="K322" s="262">
        <v>44628</v>
      </c>
      <c r="L322" s="262">
        <v>44651</v>
      </c>
      <c r="M322" s="263" t="s">
        <v>755</v>
      </c>
      <c r="N322" s="264">
        <v>202203127</v>
      </c>
      <c r="O322" s="275"/>
      <c r="P322" s="263" t="s">
        <v>54</v>
      </c>
      <c r="Q322" s="167"/>
      <c r="R322" s="166" t="s">
        <v>1732</v>
      </c>
      <c r="S322" s="165" t="s">
        <v>1631</v>
      </c>
      <c r="T322" s="166" t="s">
        <v>2161</v>
      </c>
      <c r="U322" s="166"/>
      <c r="V322" s="166"/>
      <c r="W322" s="168"/>
      <c r="X322" s="164"/>
      <c r="Y322" s="174"/>
      <c r="Z322" s="174"/>
      <c r="AA322" s="175">
        <v>44644</v>
      </c>
      <c r="AB322" s="176">
        <v>2</v>
      </c>
      <c r="AC322" s="177">
        <v>44694</v>
      </c>
      <c r="AD322" s="176" t="s">
        <v>408</v>
      </c>
      <c r="AE322" s="138">
        <v>4</v>
      </c>
    </row>
    <row r="323" spans="1:31" s="138" customFormat="1" hidden="1">
      <c r="A323" s="243">
        <v>35</v>
      </c>
      <c r="B323" s="35">
        <v>7711103100</v>
      </c>
      <c r="C323" s="248" t="s">
        <v>2162</v>
      </c>
      <c r="D323" s="248" t="s">
        <v>2052</v>
      </c>
      <c r="E323" s="248"/>
      <c r="F323" s="248" t="s">
        <v>2163</v>
      </c>
      <c r="G323" s="248" t="s">
        <v>2164</v>
      </c>
      <c r="H323" s="250" t="s">
        <v>388</v>
      </c>
      <c r="I323" s="35" t="s">
        <v>52</v>
      </c>
      <c r="J323" s="243">
        <v>2</v>
      </c>
      <c r="K323" s="262">
        <v>44628</v>
      </c>
      <c r="L323" s="262">
        <v>44651</v>
      </c>
      <c r="M323" s="263" t="s">
        <v>755</v>
      </c>
      <c r="N323" s="264">
        <v>202203127</v>
      </c>
      <c r="O323" s="275"/>
      <c r="P323" s="263" t="s">
        <v>54</v>
      </c>
      <c r="Q323" s="167"/>
      <c r="R323" s="166" t="s">
        <v>1732</v>
      </c>
      <c r="S323" s="165" t="s">
        <v>1631</v>
      </c>
      <c r="T323" s="166" t="s">
        <v>2161</v>
      </c>
      <c r="U323" s="166"/>
      <c r="V323" s="166"/>
      <c r="W323" s="168"/>
      <c r="X323" s="164"/>
      <c r="Y323" s="174"/>
      <c r="Z323" s="174"/>
      <c r="AA323" s="175">
        <v>44644</v>
      </c>
      <c r="AB323" s="176">
        <v>2</v>
      </c>
      <c r="AC323" s="177">
        <v>44694</v>
      </c>
      <c r="AD323" s="176" t="s">
        <v>408</v>
      </c>
      <c r="AE323" s="138">
        <v>4</v>
      </c>
    </row>
    <row r="324" spans="1:31" s="138" customFormat="1" ht="28.5" hidden="1">
      <c r="A324" s="243">
        <v>36</v>
      </c>
      <c r="B324" s="35">
        <v>7711103220</v>
      </c>
      <c r="C324" s="248" t="s">
        <v>2165</v>
      </c>
      <c r="D324" s="248" t="s">
        <v>2052</v>
      </c>
      <c r="E324" s="248"/>
      <c r="F324" s="248" t="s">
        <v>1652</v>
      </c>
      <c r="G324" s="248" t="s">
        <v>2166</v>
      </c>
      <c r="H324" s="250" t="s">
        <v>388</v>
      </c>
      <c r="I324" s="35" t="s">
        <v>52</v>
      </c>
      <c r="J324" s="243">
        <v>3</v>
      </c>
      <c r="K324" s="262">
        <v>44628</v>
      </c>
      <c r="L324" s="262">
        <v>44651</v>
      </c>
      <c r="M324" s="263" t="s">
        <v>755</v>
      </c>
      <c r="N324" s="264">
        <v>202203127</v>
      </c>
      <c r="O324" s="275"/>
      <c r="P324" s="263" t="s">
        <v>54</v>
      </c>
      <c r="Q324" s="167"/>
      <c r="R324" s="166" t="s">
        <v>1732</v>
      </c>
      <c r="S324" s="165" t="s">
        <v>1631</v>
      </c>
      <c r="T324" s="166" t="s">
        <v>2161</v>
      </c>
      <c r="U324" s="166"/>
      <c r="V324" s="166"/>
      <c r="W324" s="168"/>
      <c r="X324" s="164"/>
      <c r="Y324" s="174"/>
      <c r="Z324" s="174"/>
      <c r="AA324" s="175">
        <v>44646</v>
      </c>
      <c r="AB324" s="176">
        <v>3</v>
      </c>
      <c r="AC324" s="177">
        <v>44694</v>
      </c>
      <c r="AD324" s="176" t="s">
        <v>408</v>
      </c>
      <c r="AE324" s="138">
        <v>4</v>
      </c>
    </row>
    <row r="325" spans="1:31" s="138" customFormat="1" hidden="1">
      <c r="A325" s="243">
        <v>37</v>
      </c>
      <c r="B325" s="35">
        <v>7711103530</v>
      </c>
      <c r="C325" s="248" t="s">
        <v>1693</v>
      </c>
      <c r="D325" s="248" t="s">
        <v>1694</v>
      </c>
      <c r="E325" s="248"/>
      <c r="F325" s="248" t="s">
        <v>1695</v>
      </c>
      <c r="G325" s="248" t="s">
        <v>2167</v>
      </c>
      <c r="H325" s="250" t="s">
        <v>388</v>
      </c>
      <c r="I325" s="35" t="s">
        <v>52</v>
      </c>
      <c r="J325" s="243">
        <v>1</v>
      </c>
      <c r="K325" s="262"/>
      <c r="L325" s="262"/>
      <c r="M325" s="263" t="s">
        <v>755</v>
      </c>
      <c r="N325" s="264"/>
      <c r="O325" s="275" t="s">
        <v>1705</v>
      </c>
      <c r="P325" s="263" t="s">
        <v>54</v>
      </c>
      <c r="Q325" s="167"/>
      <c r="R325" s="166"/>
      <c r="S325" s="165"/>
      <c r="T325" s="166"/>
      <c r="U325" s="166"/>
      <c r="V325" s="166"/>
      <c r="W325" s="168"/>
      <c r="X325" s="164"/>
      <c r="Y325" s="174"/>
      <c r="Z325" s="174"/>
      <c r="AA325" s="175"/>
      <c r="AB325" s="176"/>
      <c r="AC325" s="177"/>
      <c r="AD325" s="176"/>
    </row>
    <row r="326" spans="1:31" s="138" customFormat="1" hidden="1">
      <c r="A326" s="243">
        <v>38</v>
      </c>
      <c r="B326" s="35">
        <v>7711103540</v>
      </c>
      <c r="C326" s="248" t="s">
        <v>1693</v>
      </c>
      <c r="D326" s="248" t="s">
        <v>1694</v>
      </c>
      <c r="E326" s="248"/>
      <c r="F326" s="248" t="s">
        <v>1695</v>
      </c>
      <c r="G326" s="248" t="s">
        <v>2167</v>
      </c>
      <c r="H326" s="250" t="s">
        <v>388</v>
      </c>
      <c r="I326" s="35" t="s">
        <v>52</v>
      </c>
      <c r="J326" s="243">
        <v>2</v>
      </c>
      <c r="K326" s="262"/>
      <c r="L326" s="262"/>
      <c r="M326" s="263" t="s">
        <v>755</v>
      </c>
      <c r="N326" s="264"/>
      <c r="O326" s="275" t="s">
        <v>1705</v>
      </c>
      <c r="P326" s="263" t="s">
        <v>54</v>
      </c>
      <c r="Q326" s="167"/>
      <c r="R326" s="166"/>
      <c r="S326" s="165"/>
      <c r="T326" s="166"/>
      <c r="U326" s="166"/>
      <c r="V326" s="166"/>
      <c r="W326" s="168"/>
      <c r="X326" s="164"/>
      <c r="Y326" s="174"/>
      <c r="Z326" s="174"/>
      <c r="AA326" s="175"/>
      <c r="AB326" s="176"/>
      <c r="AC326" s="177"/>
      <c r="AD326" s="176"/>
    </row>
    <row r="327" spans="1:31" s="138" customFormat="1" hidden="1">
      <c r="A327" s="243">
        <v>39</v>
      </c>
      <c r="B327" s="35">
        <v>7711103560</v>
      </c>
      <c r="C327" s="248" t="s">
        <v>1693</v>
      </c>
      <c r="D327" s="248" t="s">
        <v>1694</v>
      </c>
      <c r="E327" s="248"/>
      <c r="F327" s="248" t="s">
        <v>1695</v>
      </c>
      <c r="G327" s="248" t="s">
        <v>2167</v>
      </c>
      <c r="H327" s="250" t="s">
        <v>388</v>
      </c>
      <c r="I327" s="35" t="s">
        <v>52</v>
      </c>
      <c r="J327" s="243">
        <v>1</v>
      </c>
      <c r="K327" s="262"/>
      <c r="L327" s="262"/>
      <c r="M327" s="263" t="s">
        <v>755</v>
      </c>
      <c r="N327" s="264"/>
      <c r="O327" s="275" t="s">
        <v>1705</v>
      </c>
      <c r="P327" s="263" t="s">
        <v>54</v>
      </c>
      <c r="Q327" s="167"/>
      <c r="R327" s="166"/>
      <c r="S327" s="165"/>
      <c r="T327" s="166"/>
      <c r="U327" s="166"/>
      <c r="V327" s="166"/>
      <c r="W327" s="168"/>
      <c r="X327" s="164"/>
      <c r="Y327" s="174"/>
      <c r="Z327" s="174"/>
      <c r="AA327" s="175"/>
      <c r="AB327" s="176"/>
      <c r="AC327" s="177"/>
      <c r="AD327" s="176"/>
    </row>
    <row r="328" spans="1:31" s="138" customFormat="1" hidden="1">
      <c r="A328" s="243">
        <v>40</v>
      </c>
      <c r="B328" s="35">
        <v>7711103340</v>
      </c>
      <c r="C328" s="248" t="s">
        <v>2168</v>
      </c>
      <c r="D328" s="248" t="s">
        <v>1934</v>
      </c>
      <c r="E328" s="248"/>
      <c r="F328" s="248" t="s">
        <v>1935</v>
      </c>
      <c r="G328" s="248" t="s">
        <v>2169</v>
      </c>
      <c r="H328" s="250"/>
      <c r="I328" s="35" t="s">
        <v>52</v>
      </c>
      <c r="J328" s="243">
        <v>2</v>
      </c>
      <c r="K328" s="262">
        <v>44628</v>
      </c>
      <c r="L328" s="262">
        <v>44651</v>
      </c>
      <c r="M328" s="263" t="s">
        <v>755</v>
      </c>
      <c r="N328" s="264">
        <v>202203127</v>
      </c>
      <c r="O328" s="275"/>
      <c r="P328" s="263" t="s">
        <v>54</v>
      </c>
      <c r="Q328" s="167"/>
      <c r="R328" s="166" t="s">
        <v>1751</v>
      </c>
      <c r="S328" s="165" t="s">
        <v>1631</v>
      </c>
      <c r="T328" s="166" t="s">
        <v>2170</v>
      </c>
      <c r="U328" s="166">
        <v>44635</v>
      </c>
      <c r="V328" s="166">
        <v>44650</v>
      </c>
      <c r="W328" s="168"/>
      <c r="X328" s="164"/>
      <c r="Y328" s="174"/>
      <c r="Z328" s="174"/>
      <c r="AA328" s="175">
        <v>44639</v>
      </c>
      <c r="AB328" s="176">
        <v>2</v>
      </c>
      <c r="AC328" s="177">
        <v>44694</v>
      </c>
      <c r="AD328" s="176" t="s">
        <v>408</v>
      </c>
      <c r="AE328" s="138">
        <v>4</v>
      </c>
    </row>
    <row r="329" spans="1:31" s="138" customFormat="1" hidden="1">
      <c r="A329" s="243">
        <v>41</v>
      </c>
      <c r="B329" s="35">
        <v>7711103350</v>
      </c>
      <c r="C329" s="248" t="s">
        <v>2168</v>
      </c>
      <c r="D329" s="248" t="s">
        <v>1934</v>
      </c>
      <c r="E329" s="248"/>
      <c r="F329" s="248" t="s">
        <v>1935</v>
      </c>
      <c r="G329" s="248" t="s">
        <v>2169</v>
      </c>
      <c r="H329" s="250"/>
      <c r="I329" s="35" t="s">
        <v>52</v>
      </c>
      <c r="J329" s="243">
        <v>2</v>
      </c>
      <c r="K329" s="262">
        <v>44628</v>
      </c>
      <c r="L329" s="262">
        <v>44651</v>
      </c>
      <c r="M329" s="263" t="s">
        <v>755</v>
      </c>
      <c r="N329" s="264">
        <v>202203127</v>
      </c>
      <c r="O329" s="275"/>
      <c r="P329" s="263" t="s">
        <v>54</v>
      </c>
      <c r="Q329" s="167"/>
      <c r="R329" s="166" t="s">
        <v>1751</v>
      </c>
      <c r="S329" s="165" t="s">
        <v>1631</v>
      </c>
      <c r="T329" s="166" t="s">
        <v>2170</v>
      </c>
      <c r="U329" s="166">
        <v>44635</v>
      </c>
      <c r="V329" s="166">
        <v>44650</v>
      </c>
      <c r="W329" s="168"/>
      <c r="X329" s="164"/>
      <c r="Y329" s="174"/>
      <c r="Z329" s="174"/>
      <c r="AA329" s="175">
        <v>44639</v>
      </c>
      <c r="AB329" s="176">
        <v>2</v>
      </c>
      <c r="AC329" s="177">
        <v>44694</v>
      </c>
      <c r="AD329" s="176" t="s">
        <v>408</v>
      </c>
      <c r="AE329" s="138">
        <v>4</v>
      </c>
    </row>
    <row r="330" spans="1:31" s="138" customFormat="1" hidden="1">
      <c r="A330" s="243">
        <v>42</v>
      </c>
      <c r="B330" s="35">
        <v>7711103220</v>
      </c>
      <c r="C330" s="248" t="s">
        <v>2171</v>
      </c>
      <c r="D330" s="248" t="s">
        <v>2172</v>
      </c>
      <c r="E330" s="248"/>
      <c r="F330" s="248" t="s">
        <v>2173</v>
      </c>
      <c r="G330" s="248" t="s">
        <v>2174</v>
      </c>
      <c r="H330" s="250" t="s">
        <v>388</v>
      </c>
      <c r="I330" s="35" t="s">
        <v>52</v>
      </c>
      <c r="J330" s="243">
        <v>3</v>
      </c>
      <c r="K330" s="262">
        <v>44628</v>
      </c>
      <c r="L330" s="262">
        <v>44651</v>
      </c>
      <c r="M330" s="263" t="s">
        <v>755</v>
      </c>
      <c r="N330" s="264">
        <v>202203127</v>
      </c>
      <c r="O330" s="275"/>
      <c r="P330" s="263" t="s">
        <v>54</v>
      </c>
      <c r="Q330" s="167"/>
      <c r="R330" s="166" t="s">
        <v>1751</v>
      </c>
      <c r="S330" s="165" t="s">
        <v>1631</v>
      </c>
      <c r="T330" s="166" t="s">
        <v>2170</v>
      </c>
      <c r="U330" s="166">
        <v>44635</v>
      </c>
      <c r="V330" s="166">
        <v>44650</v>
      </c>
      <c r="W330" s="168"/>
      <c r="X330" s="164"/>
      <c r="Y330" s="174"/>
      <c r="Z330" s="174"/>
      <c r="AA330" s="175">
        <v>44639</v>
      </c>
      <c r="AB330" s="176">
        <v>3</v>
      </c>
      <c r="AC330" s="177">
        <v>44694</v>
      </c>
      <c r="AD330" s="176" t="s">
        <v>408</v>
      </c>
      <c r="AE330" s="138">
        <v>4</v>
      </c>
    </row>
    <row r="331" spans="1:31" s="138" customFormat="1" hidden="1">
      <c r="A331" s="243">
        <v>43</v>
      </c>
      <c r="B331" s="35">
        <v>7710669230</v>
      </c>
      <c r="C331" s="248" t="s">
        <v>1603</v>
      </c>
      <c r="D331" s="248" t="s">
        <v>1604</v>
      </c>
      <c r="E331" s="248"/>
      <c r="F331" s="248" t="s">
        <v>1828</v>
      </c>
      <c r="G331" s="248" t="s">
        <v>1606</v>
      </c>
      <c r="H331" s="250" t="s">
        <v>388</v>
      </c>
      <c r="I331" s="35" t="s">
        <v>52</v>
      </c>
      <c r="J331" s="243">
        <v>2</v>
      </c>
      <c r="K331" s="262"/>
      <c r="L331" s="262"/>
      <c r="M331" s="263" t="s">
        <v>755</v>
      </c>
      <c r="N331" s="264"/>
      <c r="O331" s="275" t="s">
        <v>1705</v>
      </c>
      <c r="P331" s="263" t="s">
        <v>54</v>
      </c>
      <c r="Q331" s="167"/>
      <c r="R331" s="166"/>
      <c r="S331" s="165"/>
      <c r="T331" s="166"/>
      <c r="U331" s="166"/>
      <c r="V331" s="166"/>
      <c r="W331" s="168"/>
      <c r="X331" s="164"/>
      <c r="Y331" s="174"/>
      <c r="Z331" s="174"/>
      <c r="AA331" s="175"/>
      <c r="AB331" s="176"/>
      <c r="AC331" s="177"/>
      <c r="AD331" s="176"/>
    </row>
    <row r="332" spans="1:31" s="138" customFormat="1" hidden="1">
      <c r="A332" s="243">
        <v>44</v>
      </c>
      <c r="B332" s="35">
        <v>7710669230</v>
      </c>
      <c r="C332" s="248" t="s">
        <v>2175</v>
      </c>
      <c r="D332" s="248" t="s">
        <v>2176</v>
      </c>
      <c r="E332" s="248"/>
      <c r="F332" s="248" t="s">
        <v>1667</v>
      </c>
      <c r="G332" s="248" t="s">
        <v>2177</v>
      </c>
      <c r="H332" s="250"/>
      <c r="I332" s="35" t="s">
        <v>52</v>
      </c>
      <c r="J332" s="243">
        <v>2</v>
      </c>
      <c r="K332" s="262">
        <v>44628</v>
      </c>
      <c r="L332" s="262">
        <v>44651</v>
      </c>
      <c r="M332" s="263" t="s">
        <v>755</v>
      </c>
      <c r="N332" s="264">
        <v>202203127</v>
      </c>
      <c r="O332" s="275"/>
      <c r="P332" s="263" t="s">
        <v>54</v>
      </c>
      <c r="Q332" s="167"/>
      <c r="R332" s="166" t="s">
        <v>1989</v>
      </c>
      <c r="S332" s="165" t="s">
        <v>1631</v>
      </c>
      <c r="T332" s="166" t="s">
        <v>2178</v>
      </c>
      <c r="U332" s="166"/>
      <c r="V332" s="166"/>
      <c r="W332" s="168"/>
      <c r="X332" s="164"/>
      <c r="Y332" s="174"/>
      <c r="Z332" s="174"/>
      <c r="AA332" s="175">
        <v>44643</v>
      </c>
      <c r="AB332" s="176">
        <v>2</v>
      </c>
      <c r="AC332" s="177">
        <v>44694</v>
      </c>
      <c r="AD332" s="176" t="s">
        <v>408</v>
      </c>
      <c r="AE332" s="138">
        <v>4</v>
      </c>
    </row>
    <row r="333" spans="1:31" s="138" customFormat="1" hidden="1">
      <c r="A333" s="243">
        <v>45</v>
      </c>
      <c r="B333" s="35">
        <v>7710669230</v>
      </c>
      <c r="C333" s="248" t="s">
        <v>2179</v>
      </c>
      <c r="D333" s="248" t="s">
        <v>2176</v>
      </c>
      <c r="E333" s="248"/>
      <c r="F333" s="248" t="s">
        <v>1667</v>
      </c>
      <c r="G333" s="248" t="s">
        <v>2180</v>
      </c>
      <c r="H333" s="250"/>
      <c r="I333" s="35" t="s">
        <v>52</v>
      </c>
      <c r="J333" s="243">
        <v>2</v>
      </c>
      <c r="K333" s="262">
        <v>44628</v>
      </c>
      <c r="L333" s="262">
        <v>44651</v>
      </c>
      <c r="M333" s="263" t="s">
        <v>755</v>
      </c>
      <c r="N333" s="264">
        <v>202203127</v>
      </c>
      <c r="O333" s="275"/>
      <c r="P333" s="263" t="s">
        <v>54</v>
      </c>
      <c r="Q333" s="167"/>
      <c r="R333" s="166" t="s">
        <v>1989</v>
      </c>
      <c r="S333" s="165" t="s">
        <v>1631</v>
      </c>
      <c r="T333" s="166" t="s">
        <v>2178</v>
      </c>
      <c r="U333" s="166"/>
      <c r="V333" s="166"/>
      <c r="W333" s="168"/>
      <c r="X333" s="164"/>
      <c r="Y333" s="174"/>
      <c r="Z333" s="174"/>
      <c r="AA333" s="175">
        <v>44643</v>
      </c>
      <c r="AB333" s="176">
        <v>2</v>
      </c>
      <c r="AC333" s="177">
        <v>44694</v>
      </c>
      <c r="AD333" s="176" t="s">
        <v>408</v>
      </c>
      <c r="AE333" s="138">
        <v>4</v>
      </c>
    </row>
    <row r="334" spans="1:31" s="138" customFormat="1" hidden="1">
      <c r="A334" s="243">
        <v>46</v>
      </c>
      <c r="B334" s="35">
        <v>7711103330</v>
      </c>
      <c r="C334" s="248" t="s">
        <v>2181</v>
      </c>
      <c r="D334" s="248" t="s">
        <v>1834</v>
      </c>
      <c r="E334" s="248"/>
      <c r="F334" s="248" t="s">
        <v>1683</v>
      </c>
      <c r="G334" s="248" t="s">
        <v>2182</v>
      </c>
      <c r="H334" s="250" t="s">
        <v>388</v>
      </c>
      <c r="I334" s="35" t="s">
        <v>52</v>
      </c>
      <c r="J334" s="243">
        <v>1</v>
      </c>
      <c r="K334" s="262">
        <v>44628</v>
      </c>
      <c r="L334" s="262">
        <v>44651</v>
      </c>
      <c r="M334" s="263" t="s">
        <v>755</v>
      </c>
      <c r="N334" s="264">
        <v>202203127</v>
      </c>
      <c r="O334" s="275"/>
      <c r="P334" s="263" t="s">
        <v>54</v>
      </c>
      <c r="Q334" s="167"/>
      <c r="R334" s="166" t="s">
        <v>1683</v>
      </c>
      <c r="S334" s="165" t="s">
        <v>1671</v>
      </c>
      <c r="T334" s="166" t="s">
        <v>2183</v>
      </c>
      <c r="U334" s="166">
        <v>44628</v>
      </c>
      <c r="V334" s="166">
        <v>44650</v>
      </c>
      <c r="W334" s="168"/>
      <c r="X334" s="164"/>
      <c r="Y334" s="174"/>
      <c r="Z334" s="174"/>
      <c r="AA334" s="175">
        <v>44630</v>
      </c>
      <c r="AB334" s="176">
        <v>1</v>
      </c>
      <c r="AC334" s="177">
        <v>44694</v>
      </c>
      <c r="AD334" s="176" t="s">
        <v>408</v>
      </c>
      <c r="AE334" s="138">
        <v>4</v>
      </c>
    </row>
    <row r="335" spans="1:31" s="138" customFormat="1" hidden="1">
      <c r="A335" s="243">
        <v>47</v>
      </c>
      <c r="B335" s="35">
        <v>7710669325</v>
      </c>
      <c r="C335" s="248" t="s">
        <v>2084</v>
      </c>
      <c r="D335" s="248" t="s">
        <v>1834</v>
      </c>
      <c r="E335" s="248"/>
      <c r="F335" s="248" t="s">
        <v>1683</v>
      </c>
      <c r="G335" s="248" t="s">
        <v>2085</v>
      </c>
      <c r="H335" s="250" t="s">
        <v>388</v>
      </c>
      <c r="I335" s="35" t="s">
        <v>52</v>
      </c>
      <c r="J335" s="243">
        <v>1</v>
      </c>
      <c r="K335" s="262">
        <v>44628</v>
      </c>
      <c r="L335" s="262">
        <v>44651</v>
      </c>
      <c r="M335" s="263" t="s">
        <v>755</v>
      </c>
      <c r="N335" s="264">
        <v>202203127</v>
      </c>
      <c r="O335" s="275"/>
      <c r="P335" s="263" t="s">
        <v>54</v>
      </c>
      <c r="Q335" s="167"/>
      <c r="R335" s="166" t="s">
        <v>1683</v>
      </c>
      <c r="S335" s="165" t="s">
        <v>1671</v>
      </c>
      <c r="T335" s="166" t="s">
        <v>2183</v>
      </c>
      <c r="U335" s="166">
        <v>44628</v>
      </c>
      <c r="V335" s="166">
        <v>44650</v>
      </c>
      <c r="W335" s="168"/>
      <c r="X335" s="164"/>
      <c r="Y335" s="174"/>
      <c r="Z335" s="174"/>
      <c r="AA335" s="175">
        <v>44630</v>
      </c>
      <c r="AB335" s="176">
        <v>1</v>
      </c>
      <c r="AC335" s="177">
        <v>44694</v>
      </c>
      <c r="AD335" s="176" t="s">
        <v>408</v>
      </c>
      <c r="AE335" s="138">
        <v>4</v>
      </c>
    </row>
    <row r="336" spans="1:31" s="138" customFormat="1" hidden="1">
      <c r="A336" s="243">
        <v>48</v>
      </c>
      <c r="B336" s="35">
        <v>7710669360</v>
      </c>
      <c r="C336" s="248" t="s">
        <v>2084</v>
      </c>
      <c r="D336" s="248" t="s">
        <v>1834</v>
      </c>
      <c r="E336" s="248"/>
      <c r="F336" s="248" t="s">
        <v>1683</v>
      </c>
      <c r="G336" s="248" t="s">
        <v>2085</v>
      </c>
      <c r="H336" s="250" t="s">
        <v>388</v>
      </c>
      <c r="I336" s="35" t="s">
        <v>52</v>
      </c>
      <c r="J336" s="243">
        <v>1</v>
      </c>
      <c r="K336" s="262">
        <v>44628</v>
      </c>
      <c r="L336" s="262">
        <v>44651</v>
      </c>
      <c r="M336" s="263" t="s">
        <v>755</v>
      </c>
      <c r="N336" s="264">
        <v>202203127</v>
      </c>
      <c r="O336" s="275"/>
      <c r="P336" s="263" t="s">
        <v>54</v>
      </c>
      <c r="Q336" s="167"/>
      <c r="R336" s="166" t="s">
        <v>1683</v>
      </c>
      <c r="S336" s="165" t="s">
        <v>1671</v>
      </c>
      <c r="T336" s="166" t="s">
        <v>2183</v>
      </c>
      <c r="U336" s="166">
        <v>44628</v>
      </c>
      <c r="V336" s="166">
        <v>44650</v>
      </c>
      <c r="W336" s="168"/>
      <c r="X336" s="164"/>
      <c r="Y336" s="174"/>
      <c r="Z336" s="174"/>
      <c r="AA336" s="175">
        <v>44630</v>
      </c>
      <c r="AB336" s="176">
        <v>1</v>
      </c>
      <c r="AC336" s="177">
        <v>44694</v>
      </c>
      <c r="AD336" s="176" t="s">
        <v>408</v>
      </c>
      <c r="AE336" s="138">
        <v>4</v>
      </c>
    </row>
    <row r="337" spans="1:31" s="138" customFormat="1" ht="24" hidden="1">
      <c r="A337" s="243">
        <v>49</v>
      </c>
      <c r="B337" s="35">
        <v>7711103530</v>
      </c>
      <c r="C337" s="248" t="s">
        <v>2184</v>
      </c>
      <c r="D337" s="248" t="s">
        <v>1834</v>
      </c>
      <c r="E337" s="248"/>
      <c r="F337" s="248" t="s">
        <v>1683</v>
      </c>
      <c r="G337" s="248" t="s">
        <v>2185</v>
      </c>
      <c r="H337" s="250"/>
      <c r="I337" s="35" t="s">
        <v>52</v>
      </c>
      <c r="J337" s="243">
        <v>1</v>
      </c>
      <c r="K337" s="262">
        <v>44628</v>
      </c>
      <c r="L337" s="262">
        <v>44651</v>
      </c>
      <c r="M337" s="263" t="s">
        <v>755</v>
      </c>
      <c r="N337" s="264">
        <v>202203127</v>
      </c>
      <c r="O337" s="275"/>
      <c r="P337" s="263" t="s">
        <v>54</v>
      </c>
      <c r="Q337" s="167"/>
      <c r="R337" s="166" t="s">
        <v>1683</v>
      </c>
      <c r="S337" s="165" t="s">
        <v>1671</v>
      </c>
      <c r="T337" s="166" t="s">
        <v>2183</v>
      </c>
      <c r="U337" s="166">
        <v>44628</v>
      </c>
      <c r="V337" s="166">
        <v>44681</v>
      </c>
      <c r="W337" s="168" t="s">
        <v>2186</v>
      </c>
      <c r="X337" s="164" t="s">
        <v>2187</v>
      </c>
      <c r="Y337" s="174"/>
      <c r="Z337" s="174"/>
      <c r="AA337" s="175">
        <v>44720</v>
      </c>
      <c r="AB337" s="176">
        <v>1</v>
      </c>
      <c r="AC337" s="177">
        <v>44720</v>
      </c>
      <c r="AD337" s="176" t="s">
        <v>560</v>
      </c>
    </row>
    <row r="338" spans="1:31" s="138" customFormat="1" ht="24" hidden="1">
      <c r="A338" s="243">
        <v>50</v>
      </c>
      <c r="B338" s="35">
        <v>7711103540</v>
      </c>
      <c r="C338" s="248" t="s">
        <v>2184</v>
      </c>
      <c r="D338" s="248" t="s">
        <v>1834</v>
      </c>
      <c r="E338" s="248"/>
      <c r="F338" s="248" t="s">
        <v>1683</v>
      </c>
      <c r="G338" s="248" t="s">
        <v>2185</v>
      </c>
      <c r="H338" s="250"/>
      <c r="I338" s="35" t="s">
        <v>52</v>
      </c>
      <c r="J338" s="243">
        <v>2</v>
      </c>
      <c r="K338" s="262">
        <v>44628</v>
      </c>
      <c r="L338" s="262">
        <v>44651</v>
      </c>
      <c r="M338" s="263" t="s">
        <v>755</v>
      </c>
      <c r="N338" s="264">
        <v>202203127</v>
      </c>
      <c r="O338" s="275"/>
      <c r="P338" s="263" t="s">
        <v>54</v>
      </c>
      <c r="Q338" s="167"/>
      <c r="R338" s="166" t="s">
        <v>1683</v>
      </c>
      <c r="S338" s="165" t="s">
        <v>1671</v>
      </c>
      <c r="T338" s="166" t="s">
        <v>2183</v>
      </c>
      <c r="U338" s="166">
        <v>44628</v>
      </c>
      <c r="V338" s="166">
        <v>44681</v>
      </c>
      <c r="W338" s="168" t="s">
        <v>2186</v>
      </c>
      <c r="X338" s="164" t="s">
        <v>2187</v>
      </c>
      <c r="Y338" s="174"/>
      <c r="Z338" s="174"/>
      <c r="AA338" s="175">
        <v>44720</v>
      </c>
      <c r="AB338" s="176">
        <v>2</v>
      </c>
      <c r="AC338" s="177">
        <v>44720</v>
      </c>
      <c r="AD338" s="176" t="s">
        <v>560</v>
      </c>
    </row>
    <row r="339" spans="1:31" s="138" customFormat="1" ht="24" hidden="1">
      <c r="A339" s="243">
        <v>51</v>
      </c>
      <c r="B339" s="35">
        <v>7711103560</v>
      </c>
      <c r="C339" s="248" t="s">
        <v>2184</v>
      </c>
      <c r="D339" s="248" t="s">
        <v>1834</v>
      </c>
      <c r="E339" s="248"/>
      <c r="F339" s="248" t="s">
        <v>1683</v>
      </c>
      <c r="G339" s="248" t="s">
        <v>2185</v>
      </c>
      <c r="H339" s="250"/>
      <c r="I339" s="35" t="s">
        <v>52</v>
      </c>
      <c r="J339" s="243">
        <v>1</v>
      </c>
      <c r="K339" s="262">
        <v>44628</v>
      </c>
      <c r="L339" s="262">
        <v>44651</v>
      </c>
      <c r="M339" s="263" t="s">
        <v>755</v>
      </c>
      <c r="N339" s="264">
        <v>202203127</v>
      </c>
      <c r="O339" s="275"/>
      <c r="P339" s="263" t="s">
        <v>54</v>
      </c>
      <c r="Q339" s="167"/>
      <c r="R339" s="166" t="s">
        <v>1683</v>
      </c>
      <c r="S339" s="165" t="s">
        <v>1671</v>
      </c>
      <c r="T339" s="166" t="s">
        <v>2183</v>
      </c>
      <c r="U339" s="166">
        <v>44628</v>
      </c>
      <c r="V339" s="166">
        <v>44681</v>
      </c>
      <c r="W339" s="168" t="s">
        <v>2186</v>
      </c>
      <c r="X339" s="164" t="s">
        <v>2187</v>
      </c>
      <c r="Y339" s="174"/>
      <c r="Z339" s="174"/>
      <c r="AA339" s="175">
        <v>44720</v>
      </c>
      <c r="AB339" s="176">
        <v>1</v>
      </c>
      <c r="AC339" s="177">
        <v>44720</v>
      </c>
      <c r="AD339" s="176" t="s">
        <v>560</v>
      </c>
    </row>
    <row r="340" spans="1:31" s="138" customFormat="1" ht="24" hidden="1">
      <c r="A340" s="243">
        <v>52</v>
      </c>
      <c r="B340" s="35">
        <v>7711103610</v>
      </c>
      <c r="C340" s="248" t="s">
        <v>2188</v>
      </c>
      <c r="D340" s="248" t="s">
        <v>1834</v>
      </c>
      <c r="E340" s="248"/>
      <c r="F340" s="248" t="s">
        <v>2189</v>
      </c>
      <c r="G340" s="248" t="s">
        <v>2190</v>
      </c>
      <c r="H340" s="250" t="s">
        <v>388</v>
      </c>
      <c r="I340" s="35" t="s">
        <v>52</v>
      </c>
      <c r="J340" s="243">
        <v>2</v>
      </c>
      <c r="K340" s="262">
        <v>44628</v>
      </c>
      <c r="L340" s="262">
        <v>44651</v>
      </c>
      <c r="M340" s="263" t="s">
        <v>755</v>
      </c>
      <c r="N340" s="264">
        <v>202203127</v>
      </c>
      <c r="O340" s="275"/>
      <c r="P340" s="263" t="s">
        <v>54</v>
      </c>
      <c r="Q340" s="167" t="s">
        <v>2191</v>
      </c>
      <c r="R340" s="166" t="s">
        <v>1683</v>
      </c>
      <c r="S340" s="165" t="s">
        <v>1671</v>
      </c>
      <c r="T340" s="166" t="s">
        <v>2183</v>
      </c>
      <c r="U340" s="166">
        <v>44628</v>
      </c>
      <c r="V340" s="166">
        <v>44681</v>
      </c>
      <c r="W340" s="168" t="s">
        <v>1854</v>
      </c>
      <c r="X340" s="164" t="s">
        <v>2192</v>
      </c>
      <c r="Y340" s="174"/>
      <c r="Z340" s="174"/>
      <c r="AA340" s="175">
        <v>44701</v>
      </c>
      <c r="AB340" s="176">
        <v>2</v>
      </c>
      <c r="AC340" s="177">
        <v>44701</v>
      </c>
      <c r="AD340" s="176" t="s">
        <v>408</v>
      </c>
    </row>
    <row r="341" spans="1:31" s="138" customFormat="1" hidden="1">
      <c r="A341" s="243">
        <v>53</v>
      </c>
      <c r="B341" s="35">
        <v>7711103660</v>
      </c>
      <c r="C341" s="248" t="s">
        <v>2193</v>
      </c>
      <c r="D341" s="248" t="s">
        <v>1834</v>
      </c>
      <c r="E341" s="248"/>
      <c r="F341" s="248" t="s">
        <v>2189</v>
      </c>
      <c r="G341" s="248" t="s">
        <v>2194</v>
      </c>
      <c r="H341" s="250" t="s">
        <v>388</v>
      </c>
      <c r="I341" s="35" t="s">
        <v>52</v>
      </c>
      <c r="J341" s="243">
        <v>3</v>
      </c>
      <c r="K341" s="262">
        <v>44628</v>
      </c>
      <c r="L341" s="262">
        <v>44651</v>
      </c>
      <c r="M341" s="263" t="s">
        <v>755</v>
      </c>
      <c r="N341" s="264">
        <v>202203127</v>
      </c>
      <c r="O341" s="275"/>
      <c r="P341" s="263" t="s">
        <v>54</v>
      </c>
      <c r="Q341" s="167"/>
      <c r="R341" s="166" t="s">
        <v>1683</v>
      </c>
      <c r="S341" s="165" t="s">
        <v>1671</v>
      </c>
      <c r="T341" s="166" t="s">
        <v>2183</v>
      </c>
      <c r="U341" s="166">
        <v>44628</v>
      </c>
      <c r="V341" s="166">
        <v>44681</v>
      </c>
      <c r="W341" s="168"/>
      <c r="X341" s="164"/>
      <c r="Y341" s="174"/>
      <c r="Z341" s="174"/>
      <c r="AA341" s="175">
        <v>44670</v>
      </c>
      <c r="AB341" s="176">
        <v>3</v>
      </c>
      <c r="AC341" s="177">
        <v>44694</v>
      </c>
      <c r="AD341" s="176" t="s">
        <v>408</v>
      </c>
      <c r="AE341" s="138">
        <v>4</v>
      </c>
    </row>
    <row r="342" spans="1:31" s="138" customFormat="1" hidden="1">
      <c r="A342" s="243">
        <v>54</v>
      </c>
      <c r="B342" s="35">
        <v>7711103340</v>
      </c>
      <c r="C342" s="248" t="s">
        <v>2195</v>
      </c>
      <c r="D342" s="248" t="s">
        <v>2196</v>
      </c>
      <c r="E342" s="248"/>
      <c r="F342" s="248" t="s">
        <v>1683</v>
      </c>
      <c r="G342" s="248" t="s">
        <v>2197</v>
      </c>
      <c r="H342" s="250" t="s">
        <v>388</v>
      </c>
      <c r="I342" s="35" t="s">
        <v>52</v>
      </c>
      <c r="J342" s="243">
        <v>1</v>
      </c>
      <c r="K342" s="262">
        <v>44628</v>
      </c>
      <c r="L342" s="262">
        <v>44651</v>
      </c>
      <c r="M342" s="263" t="s">
        <v>755</v>
      </c>
      <c r="N342" s="264">
        <v>202203127</v>
      </c>
      <c r="O342" s="275"/>
      <c r="P342" s="263" t="s">
        <v>54</v>
      </c>
      <c r="Q342" s="167"/>
      <c r="R342" s="166" t="s">
        <v>1683</v>
      </c>
      <c r="S342" s="165" t="s">
        <v>1671</v>
      </c>
      <c r="T342" s="166" t="s">
        <v>2183</v>
      </c>
      <c r="U342" s="166">
        <v>44628</v>
      </c>
      <c r="V342" s="166">
        <v>44650</v>
      </c>
      <c r="W342" s="168"/>
      <c r="X342" s="164"/>
      <c r="Y342" s="174"/>
      <c r="Z342" s="174"/>
      <c r="AA342" s="175">
        <v>44630</v>
      </c>
      <c r="AB342" s="176">
        <v>1</v>
      </c>
      <c r="AC342" s="177">
        <v>44694</v>
      </c>
      <c r="AD342" s="176" t="s">
        <v>408</v>
      </c>
      <c r="AE342" s="138">
        <v>4</v>
      </c>
    </row>
    <row r="343" spans="1:31" s="138" customFormat="1" hidden="1">
      <c r="A343" s="243">
        <v>55</v>
      </c>
      <c r="B343" s="35">
        <v>7711103350</v>
      </c>
      <c r="C343" s="248" t="s">
        <v>2195</v>
      </c>
      <c r="D343" s="248" t="s">
        <v>2196</v>
      </c>
      <c r="E343" s="248"/>
      <c r="F343" s="248" t="s">
        <v>1683</v>
      </c>
      <c r="G343" s="248" t="s">
        <v>2197</v>
      </c>
      <c r="H343" s="250" t="s">
        <v>388</v>
      </c>
      <c r="I343" s="35" t="s">
        <v>52</v>
      </c>
      <c r="J343" s="243">
        <v>1</v>
      </c>
      <c r="K343" s="262">
        <v>44628</v>
      </c>
      <c r="L343" s="262">
        <v>44651</v>
      </c>
      <c r="M343" s="263" t="s">
        <v>755</v>
      </c>
      <c r="N343" s="264">
        <v>202203127</v>
      </c>
      <c r="O343" s="275"/>
      <c r="P343" s="263" t="s">
        <v>54</v>
      </c>
      <c r="Q343" s="167"/>
      <c r="R343" s="166" t="s">
        <v>1683</v>
      </c>
      <c r="S343" s="165" t="s">
        <v>1671</v>
      </c>
      <c r="T343" s="166" t="s">
        <v>2183</v>
      </c>
      <c r="U343" s="166">
        <v>44628</v>
      </c>
      <c r="V343" s="166">
        <v>44650</v>
      </c>
      <c r="W343" s="168"/>
      <c r="X343" s="164"/>
      <c r="Y343" s="174"/>
      <c r="Z343" s="174"/>
      <c r="AA343" s="175">
        <v>44630</v>
      </c>
      <c r="AB343" s="176">
        <v>1</v>
      </c>
      <c r="AC343" s="177">
        <v>44694</v>
      </c>
      <c r="AD343" s="176" t="s">
        <v>408</v>
      </c>
      <c r="AE343" s="138">
        <v>4</v>
      </c>
    </row>
    <row r="344" spans="1:31" s="138" customFormat="1" hidden="1">
      <c r="A344" s="243">
        <v>56</v>
      </c>
      <c r="B344" s="35">
        <v>7711103340</v>
      </c>
      <c r="C344" s="248" t="s">
        <v>2198</v>
      </c>
      <c r="D344" s="248" t="s">
        <v>1863</v>
      </c>
      <c r="E344" s="248"/>
      <c r="F344" s="248" t="s">
        <v>1683</v>
      </c>
      <c r="G344" s="248" t="s">
        <v>2199</v>
      </c>
      <c r="H344" s="250"/>
      <c r="I344" s="35" t="s">
        <v>52</v>
      </c>
      <c r="J344" s="243">
        <v>2</v>
      </c>
      <c r="K344" s="262">
        <v>44628</v>
      </c>
      <c r="L344" s="262">
        <v>44651</v>
      </c>
      <c r="M344" s="263" t="s">
        <v>755</v>
      </c>
      <c r="N344" s="264">
        <v>202203127</v>
      </c>
      <c r="O344" s="275"/>
      <c r="P344" s="263" t="s">
        <v>54</v>
      </c>
      <c r="Q344" s="167"/>
      <c r="R344" s="166" t="s">
        <v>1683</v>
      </c>
      <c r="S344" s="165" t="s">
        <v>1671</v>
      </c>
      <c r="T344" s="166" t="s">
        <v>2183</v>
      </c>
      <c r="U344" s="166">
        <v>44628</v>
      </c>
      <c r="V344" s="166">
        <v>44650</v>
      </c>
      <c r="W344" s="168"/>
      <c r="X344" s="164"/>
      <c r="Y344" s="174"/>
      <c r="Z344" s="174"/>
      <c r="AA344" s="175">
        <v>44630</v>
      </c>
      <c r="AB344" s="176">
        <v>2</v>
      </c>
      <c r="AC344" s="177">
        <v>44694</v>
      </c>
      <c r="AD344" s="176" t="s">
        <v>408</v>
      </c>
      <c r="AE344" s="138">
        <v>4</v>
      </c>
    </row>
    <row r="345" spans="1:31" s="138" customFormat="1" hidden="1">
      <c r="A345" s="243">
        <v>57</v>
      </c>
      <c r="B345" s="35">
        <v>7711103350</v>
      </c>
      <c r="C345" s="248" t="s">
        <v>2198</v>
      </c>
      <c r="D345" s="248" t="s">
        <v>1863</v>
      </c>
      <c r="E345" s="248"/>
      <c r="F345" s="248" t="s">
        <v>1683</v>
      </c>
      <c r="G345" s="248" t="s">
        <v>2199</v>
      </c>
      <c r="H345" s="250"/>
      <c r="I345" s="35" t="s">
        <v>52</v>
      </c>
      <c r="J345" s="243">
        <v>2</v>
      </c>
      <c r="K345" s="262">
        <v>44628</v>
      </c>
      <c r="L345" s="262">
        <v>44651</v>
      </c>
      <c r="M345" s="263" t="s">
        <v>755</v>
      </c>
      <c r="N345" s="264">
        <v>202203127</v>
      </c>
      <c r="O345" s="275"/>
      <c r="P345" s="263" t="s">
        <v>54</v>
      </c>
      <c r="Q345" s="167"/>
      <c r="R345" s="166" t="s">
        <v>1683</v>
      </c>
      <c r="S345" s="165" t="s">
        <v>1671</v>
      </c>
      <c r="T345" s="166" t="s">
        <v>2183</v>
      </c>
      <c r="U345" s="166">
        <v>44628</v>
      </c>
      <c r="V345" s="166">
        <v>44650</v>
      </c>
      <c r="W345" s="168"/>
      <c r="X345" s="164"/>
      <c r="Y345" s="174"/>
      <c r="Z345" s="174"/>
      <c r="AA345" s="175">
        <v>44630</v>
      </c>
      <c r="AB345" s="176">
        <v>2</v>
      </c>
      <c r="AC345" s="177">
        <v>44694</v>
      </c>
      <c r="AD345" s="176" t="s">
        <v>408</v>
      </c>
      <c r="AE345" s="138">
        <v>4</v>
      </c>
    </row>
    <row r="346" spans="1:31" s="138" customFormat="1" hidden="1">
      <c r="A346" s="243">
        <v>58</v>
      </c>
      <c r="B346" s="35">
        <v>7710669325</v>
      </c>
      <c r="C346" s="248" t="s">
        <v>1862</v>
      </c>
      <c r="D346" s="248" t="s">
        <v>1863</v>
      </c>
      <c r="E346" s="248"/>
      <c r="F346" s="248" t="s">
        <v>1683</v>
      </c>
      <c r="G346" s="248" t="s">
        <v>2096</v>
      </c>
      <c r="H346" s="250"/>
      <c r="I346" s="35" t="s">
        <v>52</v>
      </c>
      <c r="J346" s="243">
        <v>2</v>
      </c>
      <c r="K346" s="262">
        <v>44628</v>
      </c>
      <c r="L346" s="262">
        <v>44651</v>
      </c>
      <c r="M346" s="263" t="s">
        <v>755</v>
      </c>
      <c r="N346" s="264">
        <v>202203127</v>
      </c>
      <c r="O346" s="275"/>
      <c r="P346" s="263" t="s">
        <v>54</v>
      </c>
      <c r="Q346" s="167"/>
      <c r="R346" s="166" t="s">
        <v>1683</v>
      </c>
      <c r="S346" s="165" t="s">
        <v>1671</v>
      </c>
      <c r="T346" s="166" t="s">
        <v>2183</v>
      </c>
      <c r="U346" s="166">
        <v>44628</v>
      </c>
      <c r="V346" s="166">
        <v>44650</v>
      </c>
      <c r="W346" s="168"/>
      <c r="X346" s="164"/>
      <c r="Y346" s="174"/>
      <c r="Z346" s="174"/>
      <c r="AA346" s="175">
        <v>44630</v>
      </c>
      <c r="AB346" s="176">
        <v>2</v>
      </c>
      <c r="AC346" s="177">
        <v>44694</v>
      </c>
      <c r="AD346" s="176" t="s">
        <v>408</v>
      </c>
      <c r="AE346" s="138">
        <v>4</v>
      </c>
    </row>
    <row r="347" spans="1:31" s="138" customFormat="1" hidden="1">
      <c r="A347" s="243">
        <v>59</v>
      </c>
      <c r="B347" s="35">
        <v>7710669360</v>
      </c>
      <c r="C347" s="248" t="s">
        <v>1862</v>
      </c>
      <c r="D347" s="248" t="s">
        <v>1863</v>
      </c>
      <c r="E347" s="248"/>
      <c r="F347" s="248" t="s">
        <v>1683</v>
      </c>
      <c r="G347" s="248" t="s">
        <v>2096</v>
      </c>
      <c r="H347" s="250"/>
      <c r="I347" s="35" t="s">
        <v>52</v>
      </c>
      <c r="J347" s="243">
        <v>2</v>
      </c>
      <c r="K347" s="262">
        <v>44628</v>
      </c>
      <c r="L347" s="262">
        <v>44651</v>
      </c>
      <c r="M347" s="263" t="s">
        <v>755</v>
      </c>
      <c r="N347" s="264">
        <v>202203127</v>
      </c>
      <c r="O347" s="275"/>
      <c r="P347" s="263" t="s">
        <v>54</v>
      </c>
      <c r="Q347" s="167"/>
      <c r="R347" s="166" t="s">
        <v>1683</v>
      </c>
      <c r="S347" s="165" t="s">
        <v>1671</v>
      </c>
      <c r="T347" s="166" t="s">
        <v>2183</v>
      </c>
      <c r="U347" s="166">
        <v>44628</v>
      </c>
      <c r="V347" s="166">
        <v>44650</v>
      </c>
      <c r="W347" s="168"/>
      <c r="X347" s="164"/>
      <c r="Y347" s="174"/>
      <c r="Z347" s="174"/>
      <c r="AA347" s="175">
        <v>44630</v>
      </c>
      <c r="AB347" s="176">
        <v>2</v>
      </c>
      <c r="AC347" s="177">
        <v>44694</v>
      </c>
      <c r="AD347" s="176" t="s">
        <v>408</v>
      </c>
      <c r="AE347" s="138">
        <v>4</v>
      </c>
    </row>
    <row r="348" spans="1:31" s="138" customFormat="1" hidden="1">
      <c r="A348" s="243">
        <v>60</v>
      </c>
      <c r="B348" s="35">
        <v>7711103330</v>
      </c>
      <c r="C348" s="248" t="s">
        <v>1862</v>
      </c>
      <c r="D348" s="248" t="s">
        <v>1863</v>
      </c>
      <c r="E348" s="248"/>
      <c r="F348" s="248" t="s">
        <v>1683</v>
      </c>
      <c r="G348" s="248" t="s">
        <v>2096</v>
      </c>
      <c r="H348" s="250"/>
      <c r="I348" s="35" t="s">
        <v>52</v>
      </c>
      <c r="J348" s="243">
        <v>2</v>
      </c>
      <c r="K348" s="262">
        <v>44628</v>
      </c>
      <c r="L348" s="262">
        <v>44651</v>
      </c>
      <c r="M348" s="263" t="s">
        <v>755</v>
      </c>
      <c r="N348" s="264">
        <v>202203127</v>
      </c>
      <c r="O348" s="275"/>
      <c r="P348" s="263" t="s">
        <v>54</v>
      </c>
      <c r="Q348" s="167"/>
      <c r="R348" s="166" t="s">
        <v>1683</v>
      </c>
      <c r="S348" s="165" t="s">
        <v>1671</v>
      </c>
      <c r="T348" s="166" t="s">
        <v>2183</v>
      </c>
      <c r="U348" s="166">
        <v>44628</v>
      </c>
      <c r="V348" s="166">
        <v>44650</v>
      </c>
      <c r="W348" s="168"/>
      <c r="X348" s="164"/>
      <c r="Y348" s="174"/>
      <c r="Z348" s="174"/>
      <c r="AA348" s="175">
        <v>44630</v>
      </c>
      <c r="AB348" s="176">
        <v>2</v>
      </c>
      <c r="AC348" s="177">
        <v>44694</v>
      </c>
      <c r="AD348" s="176" t="s">
        <v>408</v>
      </c>
      <c r="AE348" s="138">
        <v>4</v>
      </c>
    </row>
    <row r="349" spans="1:31" s="138" customFormat="1" hidden="1">
      <c r="A349" s="243">
        <v>61</v>
      </c>
      <c r="B349" s="35">
        <v>7711103610</v>
      </c>
      <c r="C349" s="248" t="s">
        <v>1862</v>
      </c>
      <c r="D349" s="248" t="s">
        <v>1863</v>
      </c>
      <c r="E349" s="248"/>
      <c r="F349" s="248" t="s">
        <v>1683</v>
      </c>
      <c r="G349" s="248" t="s">
        <v>2096</v>
      </c>
      <c r="H349" s="250"/>
      <c r="I349" s="35" t="s">
        <v>52</v>
      </c>
      <c r="J349" s="243">
        <v>4</v>
      </c>
      <c r="K349" s="262">
        <v>44628</v>
      </c>
      <c r="L349" s="262">
        <v>44651</v>
      </c>
      <c r="M349" s="263" t="s">
        <v>755</v>
      </c>
      <c r="N349" s="264">
        <v>202203127</v>
      </c>
      <c r="O349" s="275"/>
      <c r="P349" s="263" t="s">
        <v>54</v>
      </c>
      <c r="Q349" s="167"/>
      <c r="R349" s="166" t="s">
        <v>1683</v>
      </c>
      <c r="S349" s="165" t="s">
        <v>1671</v>
      </c>
      <c r="T349" s="166" t="s">
        <v>2183</v>
      </c>
      <c r="U349" s="166">
        <v>44628</v>
      </c>
      <c r="V349" s="166">
        <v>44650</v>
      </c>
      <c r="W349" s="168"/>
      <c r="X349" s="164"/>
      <c r="Y349" s="174"/>
      <c r="Z349" s="174"/>
      <c r="AA349" s="175">
        <v>44630</v>
      </c>
      <c r="AB349" s="176">
        <v>4</v>
      </c>
      <c r="AC349" s="177">
        <v>44694</v>
      </c>
      <c r="AD349" s="176" t="s">
        <v>408</v>
      </c>
      <c r="AE349" s="138">
        <v>4</v>
      </c>
    </row>
    <row r="350" spans="1:31" s="138" customFormat="1" hidden="1">
      <c r="A350" s="243">
        <v>62</v>
      </c>
      <c r="B350" s="35">
        <v>7711103660</v>
      </c>
      <c r="C350" s="248" t="s">
        <v>1862</v>
      </c>
      <c r="D350" s="248" t="s">
        <v>1863</v>
      </c>
      <c r="E350" s="248"/>
      <c r="F350" s="248" t="s">
        <v>1683</v>
      </c>
      <c r="G350" s="248" t="s">
        <v>2096</v>
      </c>
      <c r="H350" s="250"/>
      <c r="I350" s="35" t="s">
        <v>52</v>
      </c>
      <c r="J350" s="243">
        <v>6</v>
      </c>
      <c r="K350" s="262">
        <v>44628</v>
      </c>
      <c r="L350" s="262">
        <v>44651</v>
      </c>
      <c r="M350" s="263" t="s">
        <v>755</v>
      </c>
      <c r="N350" s="264">
        <v>202203127</v>
      </c>
      <c r="O350" s="275"/>
      <c r="P350" s="263" t="s">
        <v>54</v>
      </c>
      <c r="Q350" s="167"/>
      <c r="R350" s="166" t="s">
        <v>1683</v>
      </c>
      <c r="S350" s="165" t="s">
        <v>1671</v>
      </c>
      <c r="T350" s="166" t="s">
        <v>2183</v>
      </c>
      <c r="U350" s="166">
        <v>44628</v>
      </c>
      <c r="V350" s="166">
        <v>44650</v>
      </c>
      <c r="W350" s="168"/>
      <c r="X350" s="164"/>
      <c r="Y350" s="174"/>
      <c r="Z350" s="174"/>
      <c r="AA350" s="175">
        <v>44630</v>
      </c>
      <c r="AB350" s="176">
        <v>6</v>
      </c>
      <c r="AC350" s="177">
        <v>44694</v>
      </c>
      <c r="AD350" s="176" t="s">
        <v>408</v>
      </c>
      <c r="AE350" s="138">
        <v>4</v>
      </c>
    </row>
    <row r="351" spans="1:31" s="138" customFormat="1" hidden="1">
      <c r="A351" s="243">
        <v>63</v>
      </c>
      <c r="B351" s="35">
        <v>7710669230</v>
      </c>
      <c r="C351" s="248" t="s">
        <v>2200</v>
      </c>
      <c r="D351" s="248" t="s">
        <v>1793</v>
      </c>
      <c r="E351" s="248"/>
      <c r="F351" s="248" t="s">
        <v>1906</v>
      </c>
      <c r="G351" s="248" t="s">
        <v>2201</v>
      </c>
      <c r="H351" s="250" t="s">
        <v>388</v>
      </c>
      <c r="I351" s="35" t="s">
        <v>52</v>
      </c>
      <c r="J351" s="243">
        <v>2</v>
      </c>
      <c r="K351" s="262">
        <v>44628</v>
      </c>
      <c r="L351" s="262">
        <v>44651</v>
      </c>
      <c r="M351" s="263" t="s">
        <v>755</v>
      </c>
      <c r="N351" s="264">
        <v>202203127</v>
      </c>
      <c r="O351" s="275"/>
      <c r="P351" s="263" t="s">
        <v>54</v>
      </c>
      <c r="Q351" s="167"/>
      <c r="R351" s="166" t="s">
        <v>1906</v>
      </c>
      <c r="S351" s="165" t="s">
        <v>1631</v>
      </c>
      <c r="T351" s="166" t="s">
        <v>2202</v>
      </c>
      <c r="U351" s="166"/>
      <c r="V351" s="166"/>
      <c r="W351" s="168"/>
      <c r="X351" s="164"/>
      <c r="Y351" s="174"/>
      <c r="Z351" s="174"/>
      <c r="AA351" s="175">
        <v>44637</v>
      </c>
      <c r="AB351" s="176">
        <v>2</v>
      </c>
      <c r="AC351" s="177">
        <v>44694</v>
      </c>
      <c r="AD351" s="176" t="s">
        <v>408</v>
      </c>
      <c r="AE351" s="138">
        <v>4</v>
      </c>
    </row>
    <row r="352" spans="1:31" s="138" customFormat="1" hidden="1">
      <c r="A352" s="243">
        <v>64</v>
      </c>
      <c r="B352" s="35">
        <v>7711103060</v>
      </c>
      <c r="C352" s="248" t="s">
        <v>2203</v>
      </c>
      <c r="D352" s="248" t="s">
        <v>2204</v>
      </c>
      <c r="E352" s="248"/>
      <c r="F352" s="248" t="s">
        <v>1906</v>
      </c>
      <c r="G352" s="248" t="s">
        <v>2205</v>
      </c>
      <c r="H352" s="250" t="s">
        <v>388</v>
      </c>
      <c r="I352" s="35" t="s">
        <v>52</v>
      </c>
      <c r="J352" s="243">
        <v>1</v>
      </c>
      <c r="K352" s="262">
        <v>44628</v>
      </c>
      <c r="L352" s="262">
        <v>44651</v>
      </c>
      <c r="M352" s="263" t="s">
        <v>755</v>
      </c>
      <c r="N352" s="264">
        <v>202203127</v>
      </c>
      <c r="O352" s="275"/>
      <c r="P352" s="263" t="s">
        <v>54</v>
      </c>
      <c r="Q352" s="167"/>
      <c r="R352" s="166" t="s">
        <v>1906</v>
      </c>
      <c r="S352" s="165" t="s">
        <v>1631</v>
      </c>
      <c r="T352" s="166" t="s">
        <v>2202</v>
      </c>
      <c r="U352" s="166"/>
      <c r="V352" s="166"/>
      <c r="W352" s="168"/>
      <c r="X352" s="164"/>
      <c r="Y352" s="174"/>
      <c r="Z352" s="174"/>
      <c r="AA352" s="175">
        <v>44637</v>
      </c>
      <c r="AB352" s="176">
        <v>1</v>
      </c>
      <c r="AC352" s="177">
        <v>44694</v>
      </c>
      <c r="AD352" s="176" t="s">
        <v>408</v>
      </c>
      <c r="AE352" s="138">
        <v>4</v>
      </c>
    </row>
    <row r="353" spans="1:31" s="138" customFormat="1" hidden="1">
      <c r="A353" s="243">
        <v>65</v>
      </c>
      <c r="B353" s="35">
        <v>7710669230</v>
      </c>
      <c r="C353" s="248" t="s">
        <v>2206</v>
      </c>
      <c r="D353" s="248" t="s">
        <v>2207</v>
      </c>
      <c r="E353" s="248"/>
      <c r="F353" s="248" t="s">
        <v>1906</v>
      </c>
      <c r="G353" s="248" t="s">
        <v>2208</v>
      </c>
      <c r="H353" s="250" t="s">
        <v>388</v>
      </c>
      <c r="I353" s="35" t="s">
        <v>52</v>
      </c>
      <c r="J353" s="243">
        <v>2</v>
      </c>
      <c r="K353" s="262">
        <v>44628</v>
      </c>
      <c r="L353" s="262">
        <v>44651</v>
      </c>
      <c r="M353" s="263" t="s">
        <v>755</v>
      </c>
      <c r="N353" s="264">
        <v>202203127</v>
      </c>
      <c r="O353" s="275"/>
      <c r="P353" s="263" t="s">
        <v>54</v>
      </c>
      <c r="Q353" s="167"/>
      <c r="R353" s="166" t="s">
        <v>1906</v>
      </c>
      <c r="S353" s="165" t="s">
        <v>1631</v>
      </c>
      <c r="T353" s="166" t="s">
        <v>2202</v>
      </c>
      <c r="U353" s="166"/>
      <c r="V353" s="166"/>
      <c r="W353" s="168"/>
      <c r="X353" s="164"/>
      <c r="Y353" s="174"/>
      <c r="Z353" s="174"/>
      <c r="AA353" s="175">
        <v>44637</v>
      </c>
      <c r="AB353" s="176">
        <v>2</v>
      </c>
      <c r="AC353" s="177">
        <v>44694</v>
      </c>
      <c r="AD353" s="176" t="s">
        <v>408</v>
      </c>
      <c r="AE353" s="138">
        <v>4</v>
      </c>
    </row>
    <row r="354" spans="1:31" s="138" customFormat="1" hidden="1">
      <c r="A354" s="243">
        <v>66</v>
      </c>
      <c r="B354" s="35">
        <v>7711103060</v>
      </c>
      <c r="C354" s="248" t="s">
        <v>2209</v>
      </c>
      <c r="D354" s="248" t="s">
        <v>1819</v>
      </c>
      <c r="E354" s="248"/>
      <c r="F354" s="248" t="s">
        <v>1906</v>
      </c>
      <c r="G354" s="248" t="s">
        <v>2210</v>
      </c>
      <c r="H354" s="250"/>
      <c r="I354" s="35" t="s">
        <v>52</v>
      </c>
      <c r="J354" s="243">
        <v>1</v>
      </c>
      <c r="K354" s="262">
        <v>44628</v>
      </c>
      <c r="L354" s="262">
        <v>44651</v>
      </c>
      <c r="M354" s="263" t="s">
        <v>755</v>
      </c>
      <c r="N354" s="264">
        <v>202203127</v>
      </c>
      <c r="O354" s="275"/>
      <c r="P354" s="263" t="s">
        <v>54</v>
      </c>
      <c r="Q354" s="167"/>
      <c r="R354" s="166" t="s">
        <v>1906</v>
      </c>
      <c r="S354" s="165" t="s">
        <v>1631</v>
      </c>
      <c r="T354" s="166" t="s">
        <v>2202</v>
      </c>
      <c r="U354" s="166"/>
      <c r="V354" s="166"/>
      <c r="W354" s="168"/>
      <c r="X354" s="164"/>
      <c r="Y354" s="174"/>
      <c r="Z354" s="174"/>
      <c r="AA354" s="175">
        <v>44637</v>
      </c>
      <c r="AB354" s="176">
        <v>1</v>
      </c>
      <c r="AC354" s="177">
        <v>44694</v>
      </c>
      <c r="AD354" s="176" t="s">
        <v>408</v>
      </c>
      <c r="AE354" s="138">
        <v>4</v>
      </c>
    </row>
    <row r="355" spans="1:31" s="138" customFormat="1" hidden="1">
      <c r="A355" s="243">
        <v>67</v>
      </c>
      <c r="B355" s="35">
        <v>7710669325</v>
      </c>
      <c r="C355" s="248" t="s">
        <v>2211</v>
      </c>
      <c r="D355" s="248" t="s">
        <v>1750</v>
      </c>
      <c r="E355" s="248"/>
      <c r="F355" s="248" t="s">
        <v>1906</v>
      </c>
      <c r="G355" s="248" t="s">
        <v>2212</v>
      </c>
      <c r="H355" s="250"/>
      <c r="I355" s="35" t="s">
        <v>52</v>
      </c>
      <c r="J355" s="243">
        <v>2</v>
      </c>
      <c r="K355" s="262">
        <v>44628</v>
      </c>
      <c r="L355" s="262">
        <v>44651</v>
      </c>
      <c r="M355" s="263" t="s">
        <v>755</v>
      </c>
      <c r="N355" s="264">
        <v>202203127</v>
      </c>
      <c r="O355" s="275"/>
      <c r="P355" s="263" t="s">
        <v>54</v>
      </c>
      <c r="Q355" s="167"/>
      <c r="R355" s="166" t="s">
        <v>1906</v>
      </c>
      <c r="S355" s="165" t="s">
        <v>1631</v>
      </c>
      <c r="T355" s="166" t="s">
        <v>2202</v>
      </c>
      <c r="U355" s="166"/>
      <c r="V355" s="166"/>
      <c r="W355" s="168"/>
      <c r="X355" s="164"/>
      <c r="Y355" s="174"/>
      <c r="Z355" s="174"/>
      <c r="AA355" s="175">
        <v>44637</v>
      </c>
      <c r="AB355" s="176">
        <v>2</v>
      </c>
      <c r="AC355" s="177">
        <v>44694</v>
      </c>
      <c r="AD355" s="176" t="s">
        <v>408</v>
      </c>
      <c r="AE355" s="138">
        <v>4</v>
      </c>
    </row>
    <row r="356" spans="1:31" s="138" customFormat="1" hidden="1">
      <c r="A356" s="243">
        <v>68</v>
      </c>
      <c r="B356" s="35">
        <v>7710669360</v>
      </c>
      <c r="C356" s="248" t="s">
        <v>2211</v>
      </c>
      <c r="D356" s="248" t="s">
        <v>1750</v>
      </c>
      <c r="E356" s="248"/>
      <c r="F356" s="248" t="s">
        <v>1906</v>
      </c>
      <c r="G356" s="248" t="s">
        <v>2212</v>
      </c>
      <c r="H356" s="250"/>
      <c r="I356" s="35" t="s">
        <v>52</v>
      </c>
      <c r="J356" s="243">
        <v>2</v>
      </c>
      <c r="K356" s="262">
        <v>44628</v>
      </c>
      <c r="L356" s="262">
        <v>44651</v>
      </c>
      <c r="M356" s="263" t="s">
        <v>755</v>
      </c>
      <c r="N356" s="264">
        <v>202203127</v>
      </c>
      <c r="O356" s="275"/>
      <c r="P356" s="263" t="s">
        <v>54</v>
      </c>
      <c r="Q356" s="167"/>
      <c r="R356" s="166" t="s">
        <v>1906</v>
      </c>
      <c r="S356" s="165" t="s">
        <v>1631</v>
      </c>
      <c r="T356" s="166" t="s">
        <v>2202</v>
      </c>
      <c r="U356" s="166"/>
      <c r="V356" s="166"/>
      <c r="W356" s="168"/>
      <c r="X356" s="164"/>
      <c r="Y356" s="174"/>
      <c r="Z356" s="174"/>
      <c r="AA356" s="175">
        <v>44637</v>
      </c>
      <c r="AB356" s="176">
        <v>2</v>
      </c>
      <c r="AC356" s="177">
        <v>44694</v>
      </c>
      <c r="AD356" s="176" t="s">
        <v>408</v>
      </c>
      <c r="AE356" s="138">
        <v>4</v>
      </c>
    </row>
    <row r="357" spans="1:31" s="138" customFormat="1" hidden="1">
      <c r="A357" s="243">
        <v>69</v>
      </c>
      <c r="B357" s="35">
        <v>7710669325</v>
      </c>
      <c r="C357" s="248" t="s">
        <v>2213</v>
      </c>
      <c r="D357" s="248" t="s">
        <v>1750</v>
      </c>
      <c r="E357" s="248"/>
      <c r="F357" s="248" t="s">
        <v>1906</v>
      </c>
      <c r="G357" s="248" t="s">
        <v>2214</v>
      </c>
      <c r="H357" s="250" t="s">
        <v>388</v>
      </c>
      <c r="I357" s="35" t="s">
        <v>52</v>
      </c>
      <c r="J357" s="243">
        <v>2</v>
      </c>
      <c r="K357" s="262">
        <v>44628</v>
      </c>
      <c r="L357" s="262">
        <v>44651</v>
      </c>
      <c r="M357" s="263" t="s">
        <v>755</v>
      </c>
      <c r="N357" s="264">
        <v>202203127</v>
      </c>
      <c r="O357" s="275"/>
      <c r="P357" s="263" t="s">
        <v>54</v>
      </c>
      <c r="Q357" s="167"/>
      <c r="R357" s="166" t="s">
        <v>1906</v>
      </c>
      <c r="S357" s="165" t="s">
        <v>1631</v>
      </c>
      <c r="T357" s="166" t="s">
        <v>2202</v>
      </c>
      <c r="U357" s="166"/>
      <c r="V357" s="166"/>
      <c r="W357" s="168"/>
      <c r="X357" s="164"/>
      <c r="Y357" s="174"/>
      <c r="Z357" s="174"/>
      <c r="AA357" s="175">
        <v>44637</v>
      </c>
      <c r="AB357" s="176">
        <v>2</v>
      </c>
      <c r="AC357" s="177">
        <v>44694</v>
      </c>
      <c r="AD357" s="176" t="s">
        <v>408</v>
      </c>
      <c r="AE357" s="138">
        <v>4</v>
      </c>
    </row>
    <row r="358" spans="1:31" s="138" customFormat="1" hidden="1">
      <c r="A358" s="243">
        <v>70</v>
      </c>
      <c r="B358" s="35">
        <v>7710669360</v>
      </c>
      <c r="C358" s="248" t="s">
        <v>2213</v>
      </c>
      <c r="D358" s="248" t="s">
        <v>1750</v>
      </c>
      <c r="E358" s="248"/>
      <c r="F358" s="248" t="s">
        <v>1906</v>
      </c>
      <c r="G358" s="248" t="s">
        <v>2214</v>
      </c>
      <c r="H358" s="250" t="s">
        <v>388</v>
      </c>
      <c r="I358" s="35" t="s">
        <v>52</v>
      </c>
      <c r="J358" s="243">
        <v>2</v>
      </c>
      <c r="K358" s="262">
        <v>44628</v>
      </c>
      <c r="L358" s="262">
        <v>44651</v>
      </c>
      <c r="M358" s="263" t="s">
        <v>755</v>
      </c>
      <c r="N358" s="264">
        <v>202203127</v>
      </c>
      <c r="O358" s="275"/>
      <c r="P358" s="263" t="s">
        <v>54</v>
      </c>
      <c r="Q358" s="167"/>
      <c r="R358" s="166" t="s">
        <v>1906</v>
      </c>
      <c r="S358" s="165" t="s">
        <v>1631</v>
      </c>
      <c r="T358" s="166" t="s">
        <v>2202</v>
      </c>
      <c r="U358" s="166"/>
      <c r="V358" s="166"/>
      <c r="W358" s="168"/>
      <c r="X358" s="164"/>
      <c r="Y358" s="174"/>
      <c r="Z358" s="174"/>
      <c r="AA358" s="175">
        <v>44637</v>
      </c>
      <c r="AB358" s="176">
        <v>2</v>
      </c>
      <c r="AC358" s="177">
        <v>44694</v>
      </c>
      <c r="AD358" s="176" t="s">
        <v>408</v>
      </c>
      <c r="AE358" s="138">
        <v>4</v>
      </c>
    </row>
    <row r="359" spans="1:31" s="138" customFormat="1" hidden="1">
      <c r="A359" s="243">
        <v>71</v>
      </c>
      <c r="B359" s="35">
        <v>7711103060</v>
      </c>
      <c r="C359" s="248" t="s">
        <v>2215</v>
      </c>
      <c r="D359" s="248" t="s">
        <v>1750</v>
      </c>
      <c r="E359" s="248"/>
      <c r="F359" s="248" t="s">
        <v>1906</v>
      </c>
      <c r="G359" s="248" t="s">
        <v>2216</v>
      </c>
      <c r="H359" s="250"/>
      <c r="I359" s="35" t="s">
        <v>52</v>
      </c>
      <c r="J359" s="243">
        <v>1</v>
      </c>
      <c r="K359" s="262">
        <v>44628</v>
      </c>
      <c r="L359" s="262">
        <v>44651</v>
      </c>
      <c r="M359" s="263" t="s">
        <v>755</v>
      </c>
      <c r="N359" s="264">
        <v>202203127</v>
      </c>
      <c r="O359" s="275"/>
      <c r="P359" s="263" t="s">
        <v>54</v>
      </c>
      <c r="Q359" s="167"/>
      <c r="R359" s="166" t="s">
        <v>1906</v>
      </c>
      <c r="S359" s="165" t="s">
        <v>1631</v>
      </c>
      <c r="T359" s="166" t="s">
        <v>2202</v>
      </c>
      <c r="U359" s="166"/>
      <c r="V359" s="166"/>
      <c r="W359" s="168"/>
      <c r="X359" s="164"/>
      <c r="Y359" s="174"/>
      <c r="Z359" s="174"/>
      <c r="AA359" s="175">
        <v>44637</v>
      </c>
      <c r="AB359" s="176">
        <v>1</v>
      </c>
      <c r="AC359" s="177">
        <v>44694</v>
      </c>
      <c r="AD359" s="176" t="s">
        <v>408</v>
      </c>
      <c r="AE359" s="138">
        <v>4</v>
      </c>
    </row>
    <row r="360" spans="1:31" s="138" customFormat="1" hidden="1">
      <c r="A360" s="243">
        <v>72</v>
      </c>
      <c r="B360" s="35">
        <v>7711103150</v>
      </c>
      <c r="C360" s="248" t="s">
        <v>2217</v>
      </c>
      <c r="D360" s="248" t="s">
        <v>2218</v>
      </c>
      <c r="E360" s="248"/>
      <c r="F360" s="248" t="s">
        <v>1906</v>
      </c>
      <c r="G360" s="248" t="s">
        <v>2219</v>
      </c>
      <c r="H360" s="250"/>
      <c r="I360" s="35" t="s">
        <v>52</v>
      </c>
      <c r="J360" s="243">
        <v>1</v>
      </c>
      <c r="K360" s="262">
        <v>44628</v>
      </c>
      <c r="L360" s="262">
        <v>44651</v>
      </c>
      <c r="M360" s="263" t="s">
        <v>755</v>
      </c>
      <c r="N360" s="264">
        <v>202203127</v>
      </c>
      <c r="O360" s="275"/>
      <c r="P360" s="263" t="s">
        <v>54</v>
      </c>
      <c r="Q360" s="167"/>
      <c r="R360" s="166" t="s">
        <v>1906</v>
      </c>
      <c r="S360" s="165" t="s">
        <v>1631</v>
      </c>
      <c r="T360" s="166" t="s">
        <v>2202</v>
      </c>
      <c r="U360" s="166"/>
      <c r="V360" s="166"/>
      <c r="W360" s="168"/>
      <c r="X360" s="164"/>
      <c r="Y360" s="174"/>
      <c r="Z360" s="174"/>
      <c r="AA360" s="175">
        <v>44637</v>
      </c>
      <c r="AB360" s="176">
        <v>1</v>
      </c>
      <c r="AC360" s="177">
        <v>44694</v>
      </c>
      <c r="AD360" s="176" t="s">
        <v>408</v>
      </c>
      <c r="AE360" s="138">
        <v>4</v>
      </c>
    </row>
    <row r="361" spans="1:31" s="138" customFormat="1" hidden="1">
      <c r="A361" s="243">
        <v>73</v>
      </c>
      <c r="B361" s="35">
        <v>7711103500</v>
      </c>
      <c r="C361" s="248" t="s">
        <v>2217</v>
      </c>
      <c r="D361" s="248" t="s">
        <v>2218</v>
      </c>
      <c r="E361" s="248"/>
      <c r="F361" s="248" t="s">
        <v>1906</v>
      </c>
      <c r="G361" s="248" t="s">
        <v>2219</v>
      </c>
      <c r="H361" s="250"/>
      <c r="I361" s="35" t="s">
        <v>52</v>
      </c>
      <c r="J361" s="243">
        <v>1</v>
      </c>
      <c r="K361" s="262">
        <v>44628</v>
      </c>
      <c r="L361" s="262">
        <v>44651</v>
      </c>
      <c r="M361" s="263" t="s">
        <v>755</v>
      </c>
      <c r="N361" s="264">
        <v>202203127</v>
      </c>
      <c r="O361" s="275"/>
      <c r="P361" s="263" t="s">
        <v>54</v>
      </c>
      <c r="Q361" s="167"/>
      <c r="R361" s="166" t="s">
        <v>1906</v>
      </c>
      <c r="S361" s="165" t="s">
        <v>1631</v>
      </c>
      <c r="T361" s="166" t="s">
        <v>2202</v>
      </c>
      <c r="U361" s="166"/>
      <c r="V361" s="166"/>
      <c r="W361" s="168"/>
      <c r="X361" s="164"/>
      <c r="Y361" s="174"/>
      <c r="Z361" s="174"/>
      <c r="AA361" s="175">
        <v>44637</v>
      </c>
      <c r="AB361" s="176">
        <v>1</v>
      </c>
      <c r="AC361" s="177">
        <v>44694</v>
      </c>
      <c r="AD361" s="176" t="s">
        <v>408</v>
      </c>
      <c r="AE361" s="138">
        <v>4</v>
      </c>
    </row>
    <row r="362" spans="1:31" s="138" customFormat="1" hidden="1">
      <c r="A362" s="281">
        <v>1</v>
      </c>
      <c r="B362" s="280">
        <v>7710574295</v>
      </c>
      <c r="C362" s="281">
        <v>2204005006</v>
      </c>
      <c r="D362" s="281" t="s">
        <v>105</v>
      </c>
      <c r="E362" s="281" t="s">
        <v>1966</v>
      </c>
      <c r="F362" s="281" t="s">
        <v>1967</v>
      </c>
      <c r="G362" s="281" t="s">
        <v>2220</v>
      </c>
      <c r="H362" s="282"/>
      <c r="I362" s="280" t="s">
        <v>52</v>
      </c>
      <c r="J362" s="281">
        <v>2</v>
      </c>
      <c r="K362" s="289">
        <v>44641</v>
      </c>
      <c r="L362" s="289">
        <v>44664</v>
      </c>
      <c r="M362" s="281" t="s">
        <v>845</v>
      </c>
      <c r="N362" s="264">
        <v>202203354</v>
      </c>
      <c r="O362" s="282"/>
      <c r="P362" s="263" t="s">
        <v>54</v>
      </c>
      <c r="Q362" s="269"/>
      <c r="R362" s="163" t="s">
        <v>1887</v>
      </c>
      <c r="S362" s="163" t="s">
        <v>1888</v>
      </c>
      <c r="T362" s="163" t="s">
        <v>2221</v>
      </c>
      <c r="U362" s="163">
        <v>44641</v>
      </c>
      <c r="V362" s="163">
        <v>44664</v>
      </c>
      <c r="W362" s="168" t="s">
        <v>1610</v>
      </c>
      <c r="X362" s="164"/>
      <c r="Y362" s="174"/>
      <c r="Z362" s="174"/>
      <c r="AA362" s="175">
        <v>44706</v>
      </c>
      <c r="AB362" s="176">
        <v>2</v>
      </c>
      <c r="AC362" s="177">
        <v>44706</v>
      </c>
      <c r="AD362" s="176" t="s">
        <v>408</v>
      </c>
    </row>
    <row r="363" spans="1:31" s="138" customFormat="1" hidden="1">
      <c r="A363" s="281">
        <v>2</v>
      </c>
      <c r="B363" s="280">
        <v>7700010030</v>
      </c>
      <c r="C363" s="281">
        <v>2204006010</v>
      </c>
      <c r="D363" s="281" t="s">
        <v>105</v>
      </c>
      <c r="E363" s="281" t="s">
        <v>1966</v>
      </c>
      <c r="F363" s="281"/>
      <c r="G363" s="281" t="s">
        <v>2222</v>
      </c>
      <c r="H363" s="282"/>
      <c r="I363" s="280" t="s">
        <v>52</v>
      </c>
      <c r="J363" s="281">
        <v>7</v>
      </c>
      <c r="K363" s="289">
        <v>44641</v>
      </c>
      <c r="L363" s="289">
        <v>44664</v>
      </c>
      <c r="M363" s="281" t="s">
        <v>845</v>
      </c>
      <c r="N363" s="264">
        <v>202203354</v>
      </c>
      <c r="O363" s="282"/>
      <c r="P363" s="263" t="s">
        <v>54</v>
      </c>
      <c r="Q363" s="269"/>
      <c r="R363" s="163" t="s">
        <v>1887</v>
      </c>
      <c r="S363" s="163" t="s">
        <v>1888</v>
      </c>
      <c r="T363" s="163" t="s">
        <v>2221</v>
      </c>
      <c r="U363" s="163">
        <v>44641</v>
      </c>
      <c r="V363" s="163">
        <v>44664</v>
      </c>
      <c r="W363" s="168" t="s">
        <v>1610</v>
      </c>
      <c r="X363" s="164"/>
      <c r="Y363" s="174"/>
      <c r="Z363" s="174"/>
      <c r="AA363" s="175">
        <v>44706</v>
      </c>
      <c r="AB363" s="176">
        <v>7</v>
      </c>
      <c r="AC363" s="177">
        <v>44706</v>
      </c>
      <c r="AD363" s="176" t="s">
        <v>408</v>
      </c>
    </row>
    <row r="364" spans="1:31" s="138" customFormat="1" ht="42.75" hidden="1">
      <c r="A364" s="281">
        <v>3</v>
      </c>
      <c r="B364" s="280">
        <v>7711092145</v>
      </c>
      <c r="C364" s="281">
        <v>2209016150</v>
      </c>
      <c r="D364" s="281" t="s">
        <v>1970</v>
      </c>
      <c r="E364" s="281"/>
      <c r="F364" s="281" t="s">
        <v>1972</v>
      </c>
      <c r="G364" s="281" t="s">
        <v>2223</v>
      </c>
      <c r="H364" s="282"/>
      <c r="I364" s="280" t="s">
        <v>52</v>
      </c>
      <c r="J364" s="281">
        <v>6</v>
      </c>
      <c r="K364" s="289">
        <v>44641</v>
      </c>
      <c r="L364" s="289">
        <v>44664</v>
      </c>
      <c r="M364" s="281" t="s">
        <v>845</v>
      </c>
      <c r="N364" s="264">
        <v>202203354</v>
      </c>
      <c r="O364" s="282"/>
      <c r="P364" s="263" t="s">
        <v>54</v>
      </c>
      <c r="Q364" s="269"/>
      <c r="R364" s="163" t="s">
        <v>1887</v>
      </c>
      <c r="S364" s="163" t="s">
        <v>1888</v>
      </c>
      <c r="T364" s="163" t="s">
        <v>2221</v>
      </c>
      <c r="U364" s="163">
        <v>44641</v>
      </c>
      <c r="V364" s="163">
        <v>44664</v>
      </c>
      <c r="W364" s="168" t="s">
        <v>1610</v>
      </c>
      <c r="X364" s="164"/>
      <c r="Y364" s="174"/>
      <c r="Z364" s="174"/>
      <c r="AA364" s="175">
        <v>44706</v>
      </c>
      <c r="AB364" s="176">
        <v>6</v>
      </c>
      <c r="AC364" s="177">
        <v>44706</v>
      </c>
      <c r="AD364" s="176" t="s">
        <v>408</v>
      </c>
    </row>
    <row r="365" spans="1:31" s="138" customFormat="1" ht="42.75" hidden="1">
      <c r="A365" s="281">
        <v>4</v>
      </c>
      <c r="B365" s="280">
        <v>7711092147</v>
      </c>
      <c r="C365" s="281">
        <v>2209016150</v>
      </c>
      <c r="D365" s="281" t="s">
        <v>1970</v>
      </c>
      <c r="E365" s="281"/>
      <c r="F365" s="281" t="s">
        <v>1972</v>
      </c>
      <c r="G365" s="281" t="s">
        <v>2223</v>
      </c>
      <c r="H365" s="282"/>
      <c r="I365" s="280" t="s">
        <v>52</v>
      </c>
      <c r="J365" s="281">
        <v>4</v>
      </c>
      <c r="K365" s="289">
        <v>44641</v>
      </c>
      <c r="L365" s="289">
        <v>44664</v>
      </c>
      <c r="M365" s="281" t="s">
        <v>845</v>
      </c>
      <c r="N365" s="264">
        <v>202203354</v>
      </c>
      <c r="O365" s="282"/>
      <c r="P365" s="263" t="s">
        <v>54</v>
      </c>
      <c r="Q365" s="269"/>
      <c r="R365" s="163" t="s">
        <v>1887</v>
      </c>
      <c r="S365" s="163" t="s">
        <v>1888</v>
      </c>
      <c r="T365" s="163" t="s">
        <v>2221</v>
      </c>
      <c r="U365" s="163">
        <v>44641</v>
      </c>
      <c r="V365" s="163">
        <v>44664</v>
      </c>
      <c r="W365" s="168" t="s">
        <v>1610</v>
      </c>
      <c r="X365" s="164"/>
      <c r="Y365" s="174"/>
      <c r="Z365" s="174"/>
      <c r="AA365" s="175">
        <v>44706</v>
      </c>
      <c r="AB365" s="176">
        <v>4</v>
      </c>
      <c r="AC365" s="177">
        <v>44706</v>
      </c>
      <c r="AD365" s="176" t="s">
        <v>408</v>
      </c>
    </row>
    <row r="366" spans="1:31" s="138" customFormat="1" ht="42.75" hidden="1">
      <c r="A366" s="281">
        <v>5</v>
      </c>
      <c r="B366" s="280">
        <v>7711092345</v>
      </c>
      <c r="C366" s="281">
        <v>2209016150</v>
      </c>
      <c r="D366" s="281" t="s">
        <v>1970</v>
      </c>
      <c r="E366" s="281"/>
      <c r="F366" s="281" t="s">
        <v>1972</v>
      </c>
      <c r="G366" s="281" t="s">
        <v>2223</v>
      </c>
      <c r="H366" s="282"/>
      <c r="I366" s="280" t="s">
        <v>52</v>
      </c>
      <c r="J366" s="281">
        <v>2</v>
      </c>
      <c r="K366" s="289">
        <v>44641</v>
      </c>
      <c r="L366" s="289">
        <v>44664</v>
      </c>
      <c r="M366" s="281" t="s">
        <v>845</v>
      </c>
      <c r="N366" s="264">
        <v>202203354</v>
      </c>
      <c r="O366" s="282"/>
      <c r="P366" s="263" t="s">
        <v>54</v>
      </c>
      <c r="Q366" s="269"/>
      <c r="R366" s="163" t="s">
        <v>1887</v>
      </c>
      <c r="S366" s="163" t="s">
        <v>1888</v>
      </c>
      <c r="T366" s="163" t="s">
        <v>2221</v>
      </c>
      <c r="U366" s="163">
        <v>44641</v>
      </c>
      <c r="V366" s="163">
        <v>44664</v>
      </c>
      <c r="W366" s="168" t="s">
        <v>1610</v>
      </c>
      <c r="X366" s="164"/>
      <c r="Y366" s="174"/>
      <c r="Z366" s="174"/>
      <c r="AA366" s="175">
        <v>44706</v>
      </c>
      <c r="AB366" s="176">
        <v>2</v>
      </c>
      <c r="AC366" s="177">
        <v>44706</v>
      </c>
      <c r="AD366" s="176" t="s">
        <v>408</v>
      </c>
    </row>
    <row r="367" spans="1:31" s="138" customFormat="1" ht="42.75" hidden="1">
      <c r="A367" s="281">
        <v>6</v>
      </c>
      <c r="B367" s="280">
        <v>7711092347</v>
      </c>
      <c r="C367" s="281">
        <v>2209016150</v>
      </c>
      <c r="D367" s="281" t="s">
        <v>1970</v>
      </c>
      <c r="E367" s="281"/>
      <c r="F367" s="281" t="s">
        <v>1972</v>
      </c>
      <c r="G367" s="281" t="s">
        <v>2223</v>
      </c>
      <c r="H367" s="282"/>
      <c r="I367" s="280" t="s">
        <v>52</v>
      </c>
      <c r="J367" s="281">
        <v>2</v>
      </c>
      <c r="K367" s="289">
        <v>44641</v>
      </c>
      <c r="L367" s="289">
        <v>44664</v>
      </c>
      <c r="M367" s="281" t="s">
        <v>845</v>
      </c>
      <c r="N367" s="264">
        <v>202203354</v>
      </c>
      <c r="O367" s="282"/>
      <c r="P367" s="263" t="s">
        <v>54</v>
      </c>
      <c r="Q367" s="269"/>
      <c r="R367" s="166" t="s">
        <v>1887</v>
      </c>
      <c r="S367" s="165" t="s">
        <v>1888</v>
      </c>
      <c r="T367" s="166" t="s">
        <v>2221</v>
      </c>
      <c r="U367" s="166">
        <v>44641</v>
      </c>
      <c r="V367" s="166">
        <v>44691</v>
      </c>
      <c r="W367" s="168" t="s">
        <v>1610</v>
      </c>
      <c r="X367" s="164"/>
      <c r="Y367" s="174"/>
      <c r="Z367" s="174"/>
      <c r="AA367" s="175">
        <v>44706</v>
      </c>
      <c r="AB367" s="176">
        <v>2</v>
      </c>
      <c r="AC367" s="177">
        <v>44706</v>
      </c>
      <c r="AD367" s="176" t="s">
        <v>408</v>
      </c>
    </row>
    <row r="368" spans="1:31" s="138" customFormat="1" hidden="1">
      <c r="A368" s="281">
        <v>7</v>
      </c>
      <c r="B368" s="280">
        <v>7710291085</v>
      </c>
      <c r="C368" s="281">
        <v>2210000800</v>
      </c>
      <c r="D368" s="281" t="s">
        <v>2224</v>
      </c>
      <c r="E368" s="281"/>
      <c r="F368" s="281" t="s">
        <v>2225</v>
      </c>
      <c r="G368" s="281" t="s">
        <v>2226</v>
      </c>
      <c r="H368" s="282"/>
      <c r="I368" s="280" t="s">
        <v>52</v>
      </c>
      <c r="J368" s="281">
        <v>28</v>
      </c>
      <c r="K368" s="289">
        <v>44641</v>
      </c>
      <c r="L368" s="289">
        <v>44664</v>
      </c>
      <c r="M368" s="281" t="s">
        <v>845</v>
      </c>
      <c r="N368" s="264">
        <v>202203354</v>
      </c>
      <c r="O368" s="282"/>
      <c r="P368" s="263" t="s">
        <v>54</v>
      </c>
      <c r="Q368" s="269"/>
      <c r="R368" s="163" t="s">
        <v>1887</v>
      </c>
      <c r="S368" s="163" t="s">
        <v>1888</v>
      </c>
      <c r="T368" s="163" t="s">
        <v>2221</v>
      </c>
      <c r="U368" s="163">
        <v>44641</v>
      </c>
      <c r="V368" s="163">
        <v>44664</v>
      </c>
      <c r="W368" s="168" t="s">
        <v>1610</v>
      </c>
      <c r="X368" s="164"/>
      <c r="Y368" s="174"/>
      <c r="Z368" s="174"/>
      <c r="AA368" s="175">
        <v>44706</v>
      </c>
      <c r="AB368" s="176">
        <v>28</v>
      </c>
      <c r="AC368" s="177">
        <v>44706</v>
      </c>
      <c r="AD368" s="176" t="s">
        <v>408</v>
      </c>
    </row>
    <row r="369" spans="1:31" s="138" customFormat="1" hidden="1">
      <c r="A369" s="281">
        <v>8</v>
      </c>
      <c r="B369" s="280">
        <v>7711102385</v>
      </c>
      <c r="C369" s="281">
        <v>2210000800</v>
      </c>
      <c r="D369" s="281" t="s">
        <v>2224</v>
      </c>
      <c r="E369" s="281" t="s">
        <v>1966</v>
      </c>
      <c r="F369" s="281"/>
      <c r="G369" s="281" t="s">
        <v>2227</v>
      </c>
      <c r="H369" s="282"/>
      <c r="I369" s="280" t="s">
        <v>52</v>
      </c>
      <c r="J369" s="281">
        <v>4</v>
      </c>
      <c r="K369" s="289">
        <v>44641</v>
      </c>
      <c r="L369" s="289">
        <v>44664</v>
      </c>
      <c r="M369" s="281" t="s">
        <v>845</v>
      </c>
      <c r="N369" s="264">
        <v>202203354</v>
      </c>
      <c r="O369" s="282"/>
      <c r="P369" s="263" t="s">
        <v>54</v>
      </c>
      <c r="Q369" s="269"/>
      <c r="R369" s="163" t="s">
        <v>1887</v>
      </c>
      <c r="S369" s="163" t="s">
        <v>1888</v>
      </c>
      <c r="T369" s="163" t="s">
        <v>2221</v>
      </c>
      <c r="U369" s="163">
        <v>44641</v>
      </c>
      <c r="V369" s="163">
        <v>44664</v>
      </c>
      <c r="W369" s="168" t="s">
        <v>1610</v>
      </c>
      <c r="X369" s="164"/>
      <c r="Y369" s="174"/>
      <c r="Z369" s="174"/>
      <c r="AA369" s="175">
        <v>44706</v>
      </c>
      <c r="AB369" s="176">
        <v>4</v>
      </c>
      <c r="AC369" s="177">
        <v>44706</v>
      </c>
      <c r="AD369" s="176" t="s">
        <v>408</v>
      </c>
    </row>
    <row r="370" spans="1:31" s="138" customFormat="1" ht="28.5" hidden="1">
      <c r="A370" s="281">
        <v>9</v>
      </c>
      <c r="B370" s="280">
        <v>7710574295</v>
      </c>
      <c r="C370" s="281">
        <v>2211005000</v>
      </c>
      <c r="D370" s="281" t="s">
        <v>1975</v>
      </c>
      <c r="E370" s="281" t="s">
        <v>1966</v>
      </c>
      <c r="F370" s="281" t="s">
        <v>1976</v>
      </c>
      <c r="G370" s="281" t="s">
        <v>2228</v>
      </c>
      <c r="H370" s="282"/>
      <c r="I370" s="280" t="s">
        <v>52</v>
      </c>
      <c r="J370" s="281">
        <v>1</v>
      </c>
      <c r="K370" s="289">
        <v>44641</v>
      </c>
      <c r="L370" s="289">
        <v>44664</v>
      </c>
      <c r="M370" s="281" t="s">
        <v>845</v>
      </c>
      <c r="N370" s="264">
        <v>202203354</v>
      </c>
      <c r="O370" s="282"/>
      <c r="P370" s="263" t="s">
        <v>54</v>
      </c>
      <c r="Q370" s="269"/>
      <c r="R370" s="163" t="s">
        <v>1887</v>
      </c>
      <c r="S370" s="163" t="s">
        <v>1888</v>
      </c>
      <c r="T370" s="163" t="s">
        <v>2221</v>
      </c>
      <c r="U370" s="163">
        <v>44641</v>
      </c>
      <c r="V370" s="163">
        <v>44664</v>
      </c>
      <c r="W370" s="168" t="s">
        <v>1610</v>
      </c>
      <c r="X370" s="164"/>
      <c r="Y370" s="174"/>
      <c r="Z370" s="174"/>
      <c r="AA370" s="175">
        <v>44706</v>
      </c>
      <c r="AB370" s="176">
        <v>1</v>
      </c>
      <c r="AC370" s="177">
        <v>44706</v>
      </c>
      <c r="AD370" s="176" t="s">
        <v>408</v>
      </c>
    </row>
    <row r="371" spans="1:31" s="138" customFormat="1" ht="28.5" hidden="1">
      <c r="A371" s="281">
        <v>10</v>
      </c>
      <c r="B371" s="280">
        <v>7710574295</v>
      </c>
      <c r="C371" s="281">
        <v>2211006000</v>
      </c>
      <c r="D371" s="281" t="s">
        <v>1975</v>
      </c>
      <c r="E371" s="281" t="s">
        <v>1966</v>
      </c>
      <c r="F371" s="281" t="s">
        <v>1976</v>
      </c>
      <c r="G371" s="281" t="s">
        <v>2229</v>
      </c>
      <c r="H371" s="282"/>
      <c r="I371" s="280" t="s">
        <v>52</v>
      </c>
      <c r="J371" s="281">
        <v>1</v>
      </c>
      <c r="K371" s="289">
        <v>44641</v>
      </c>
      <c r="L371" s="289">
        <v>44664</v>
      </c>
      <c r="M371" s="281" t="s">
        <v>845</v>
      </c>
      <c r="N371" s="264">
        <v>202203354</v>
      </c>
      <c r="O371" s="282"/>
      <c r="P371" s="263" t="s">
        <v>54</v>
      </c>
      <c r="Q371" s="167"/>
      <c r="R371" s="166" t="s">
        <v>1887</v>
      </c>
      <c r="S371" s="165" t="s">
        <v>1888</v>
      </c>
      <c r="T371" s="166" t="s">
        <v>2221</v>
      </c>
      <c r="U371" s="166">
        <v>44641</v>
      </c>
      <c r="V371" s="166">
        <f>J371</f>
        <v>1</v>
      </c>
      <c r="W371" s="168"/>
      <c r="X371" s="164"/>
      <c r="Y371" s="174"/>
      <c r="Z371" s="174"/>
      <c r="AA371" s="175">
        <v>44642</v>
      </c>
      <c r="AB371" s="176">
        <v>5</v>
      </c>
      <c r="AC371" s="177">
        <v>44694</v>
      </c>
      <c r="AD371" s="176" t="s">
        <v>408</v>
      </c>
      <c r="AE371" s="138">
        <v>4</v>
      </c>
    </row>
    <row r="372" spans="1:31" s="138" customFormat="1" ht="28.5" hidden="1">
      <c r="A372" s="281">
        <v>11</v>
      </c>
      <c r="B372" s="280">
        <v>7711102160</v>
      </c>
      <c r="C372" s="281">
        <v>2211008000</v>
      </c>
      <c r="D372" s="281" t="s">
        <v>1975</v>
      </c>
      <c r="E372" s="281" t="s">
        <v>1966</v>
      </c>
      <c r="F372" s="281" t="s">
        <v>1976</v>
      </c>
      <c r="G372" s="281" t="s">
        <v>2230</v>
      </c>
      <c r="H372" s="282"/>
      <c r="I372" s="280" t="s">
        <v>52</v>
      </c>
      <c r="J372" s="281">
        <v>8</v>
      </c>
      <c r="K372" s="289">
        <v>44641</v>
      </c>
      <c r="L372" s="289">
        <v>44664</v>
      </c>
      <c r="M372" s="281" t="s">
        <v>845</v>
      </c>
      <c r="N372" s="264">
        <v>202203354</v>
      </c>
      <c r="O372" s="282"/>
      <c r="P372" s="263" t="s">
        <v>54</v>
      </c>
      <c r="Q372" s="167"/>
      <c r="R372" s="166" t="s">
        <v>1887</v>
      </c>
      <c r="S372" s="165" t="s">
        <v>1888</v>
      </c>
      <c r="T372" s="166" t="s">
        <v>2221</v>
      </c>
      <c r="U372" s="166">
        <v>44641</v>
      </c>
      <c r="V372" s="166">
        <v>44691</v>
      </c>
      <c r="W372" s="168"/>
      <c r="X372" s="164"/>
      <c r="Y372" s="174"/>
      <c r="Z372" s="174"/>
      <c r="AA372" s="175">
        <v>44688</v>
      </c>
      <c r="AB372" s="176">
        <v>6</v>
      </c>
      <c r="AC372" s="177">
        <v>44694</v>
      </c>
      <c r="AD372" s="176" t="s">
        <v>408</v>
      </c>
      <c r="AE372" s="138">
        <v>4</v>
      </c>
    </row>
    <row r="373" spans="1:31" s="138" customFormat="1" hidden="1">
      <c r="A373" s="281">
        <v>12</v>
      </c>
      <c r="B373" s="280">
        <v>7711092145</v>
      </c>
      <c r="C373" s="281">
        <v>2211016000</v>
      </c>
      <c r="D373" s="281" t="s">
        <v>1975</v>
      </c>
      <c r="E373" s="281"/>
      <c r="F373" s="281"/>
      <c r="G373" s="281" t="s">
        <v>1980</v>
      </c>
      <c r="H373" s="282"/>
      <c r="I373" s="280" t="s">
        <v>52</v>
      </c>
      <c r="J373" s="281">
        <v>6</v>
      </c>
      <c r="K373" s="289">
        <v>44641</v>
      </c>
      <c r="L373" s="289">
        <v>44664</v>
      </c>
      <c r="M373" s="281" t="s">
        <v>845</v>
      </c>
      <c r="N373" s="264">
        <v>202203354</v>
      </c>
      <c r="O373" s="282"/>
      <c r="P373" s="263" t="s">
        <v>54</v>
      </c>
      <c r="Q373" s="269"/>
      <c r="R373" s="163" t="s">
        <v>1887</v>
      </c>
      <c r="S373" s="163" t="s">
        <v>1888</v>
      </c>
      <c r="T373" s="163" t="s">
        <v>2221</v>
      </c>
      <c r="U373" s="163">
        <v>44641</v>
      </c>
      <c r="V373" s="163">
        <v>44664</v>
      </c>
      <c r="W373" s="168" t="s">
        <v>1610</v>
      </c>
      <c r="X373" s="164"/>
      <c r="Y373" s="174"/>
      <c r="Z373" s="174"/>
      <c r="AA373" s="175">
        <v>44706</v>
      </c>
      <c r="AB373" s="176">
        <v>6</v>
      </c>
      <c r="AC373" s="177">
        <v>44706</v>
      </c>
      <c r="AD373" s="176" t="s">
        <v>408</v>
      </c>
    </row>
    <row r="374" spans="1:31" s="138" customFormat="1" hidden="1">
      <c r="A374" s="281">
        <v>13</v>
      </c>
      <c r="B374" s="280">
        <v>7711092147</v>
      </c>
      <c r="C374" s="281">
        <v>2211016000</v>
      </c>
      <c r="D374" s="281" t="s">
        <v>1975</v>
      </c>
      <c r="E374" s="281"/>
      <c r="F374" s="281"/>
      <c r="G374" s="281" t="s">
        <v>1980</v>
      </c>
      <c r="H374" s="282"/>
      <c r="I374" s="280" t="s">
        <v>52</v>
      </c>
      <c r="J374" s="281">
        <v>4</v>
      </c>
      <c r="K374" s="289">
        <v>44641</v>
      </c>
      <c r="L374" s="289">
        <v>44664</v>
      </c>
      <c r="M374" s="281" t="s">
        <v>845</v>
      </c>
      <c r="N374" s="264">
        <v>202203354</v>
      </c>
      <c r="O374" s="282"/>
      <c r="P374" s="263" t="s">
        <v>54</v>
      </c>
      <c r="Q374" s="167"/>
      <c r="R374" s="166" t="s">
        <v>1887</v>
      </c>
      <c r="S374" s="165" t="s">
        <v>1888</v>
      </c>
      <c r="T374" s="166" t="s">
        <v>2221</v>
      </c>
      <c r="U374" s="166">
        <v>44641</v>
      </c>
      <c r="V374" s="166">
        <v>44691</v>
      </c>
      <c r="W374" s="168"/>
      <c r="X374" s="164"/>
      <c r="Y374" s="174"/>
      <c r="Z374" s="174"/>
      <c r="AA374" s="175">
        <v>44688</v>
      </c>
      <c r="AB374" s="176">
        <v>2</v>
      </c>
      <c r="AC374" s="177">
        <v>44694</v>
      </c>
      <c r="AD374" s="176" t="s">
        <v>408</v>
      </c>
      <c r="AE374" s="138">
        <v>4</v>
      </c>
    </row>
    <row r="375" spans="1:31" s="138" customFormat="1" hidden="1">
      <c r="A375" s="281">
        <v>14</v>
      </c>
      <c r="B375" s="280">
        <v>7711092345</v>
      </c>
      <c r="C375" s="281">
        <v>2211016000</v>
      </c>
      <c r="D375" s="281" t="s">
        <v>1975</v>
      </c>
      <c r="E375" s="281"/>
      <c r="F375" s="281"/>
      <c r="G375" s="281" t="s">
        <v>1980</v>
      </c>
      <c r="H375" s="282"/>
      <c r="I375" s="280" t="s">
        <v>52</v>
      </c>
      <c r="J375" s="281">
        <v>2</v>
      </c>
      <c r="K375" s="289">
        <v>44641</v>
      </c>
      <c r="L375" s="289">
        <v>44664</v>
      </c>
      <c r="M375" s="281" t="s">
        <v>845</v>
      </c>
      <c r="N375" s="264">
        <v>202203354</v>
      </c>
      <c r="O375" s="282"/>
      <c r="P375" s="263" t="s">
        <v>54</v>
      </c>
      <c r="Q375" s="167"/>
      <c r="R375" s="166" t="s">
        <v>1887</v>
      </c>
      <c r="S375" s="165" t="s">
        <v>1888</v>
      </c>
      <c r="T375" s="166" t="s">
        <v>2221</v>
      </c>
      <c r="U375" s="166">
        <v>44641</v>
      </c>
      <c r="V375" s="166">
        <v>44691</v>
      </c>
      <c r="W375" s="168"/>
      <c r="X375" s="164"/>
      <c r="Y375" s="174"/>
      <c r="Z375" s="174"/>
      <c r="AA375" s="175">
        <v>44688</v>
      </c>
      <c r="AB375" s="176">
        <v>2</v>
      </c>
      <c r="AC375" s="177">
        <v>44694</v>
      </c>
      <c r="AD375" s="176" t="s">
        <v>408</v>
      </c>
      <c r="AE375" s="138">
        <v>4</v>
      </c>
    </row>
    <row r="376" spans="1:31" s="138" customFormat="1" hidden="1">
      <c r="A376" s="281">
        <v>15</v>
      </c>
      <c r="B376" s="280">
        <v>7711092347</v>
      </c>
      <c r="C376" s="281">
        <v>2211016000</v>
      </c>
      <c r="D376" s="281" t="s">
        <v>1975</v>
      </c>
      <c r="E376" s="281"/>
      <c r="F376" s="281"/>
      <c r="G376" s="281" t="s">
        <v>1980</v>
      </c>
      <c r="H376" s="282"/>
      <c r="I376" s="280" t="s">
        <v>52</v>
      </c>
      <c r="J376" s="281">
        <v>2</v>
      </c>
      <c r="K376" s="289">
        <v>44641</v>
      </c>
      <c r="L376" s="289">
        <v>44664</v>
      </c>
      <c r="M376" s="281" t="s">
        <v>845</v>
      </c>
      <c r="N376" s="264">
        <v>202203354</v>
      </c>
      <c r="O376" s="282"/>
      <c r="P376" s="263" t="s">
        <v>54</v>
      </c>
      <c r="Q376" s="269"/>
      <c r="R376" s="163" t="s">
        <v>1887</v>
      </c>
      <c r="S376" s="163" t="s">
        <v>1888</v>
      </c>
      <c r="T376" s="163" t="s">
        <v>2221</v>
      </c>
      <c r="U376" s="163">
        <v>44641</v>
      </c>
      <c r="V376" s="163">
        <v>44664</v>
      </c>
      <c r="W376" s="168" t="s">
        <v>1610</v>
      </c>
      <c r="X376" s="164"/>
      <c r="Y376" s="174"/>
      <c r="Z376" s="174"/>
      <c r="AA376" s="175">
        <v>44706</v>
      </c>
      <c r="AB376" s="176">
        <v>2</v>
      </c>
      <c r="AC376" s="177">
        <v>44706</v>
      </c>
      <c r="AD376" s="176" t="s">
        <v>408</v>
      </c>
    </row>
    <row r="377" spans="1:31" s="138" customFormat="1" hidden="1">
      <c r="A377" s="281">
        <v>16</v>
      </c>
      <c r="B377" s="280">
        <v>7711102160</v>
      </c>
      <c r="C377" s="281">
        <v>2218006024</v>
      </c>
      <c r="D377" s="281" t="s">
        <v>2136</v>
      </c>
      <c r="E377" s="281" t="s">
        <v>1966</v>
      </c>
      <c r="F377" s="281" t="s">
        <v>2137</v>
      </c>
      <c r="G377" s="281" t="s">
        <v>2231</v>
      </c>
      <c r="H377" s="282"/>
      <c r="I377" s="280" t="s">
        <v>52</v>
      </c>
      <c r="J377" s="281">
        <v>16</v>
      </c>
      <c r="K377" s="289">
        <v>44641</v>
      </c>
      <c r="L377" s="289">
        <v>44664</v>
      </c>
      <c r="M377" s="281" t="s">
        <v>845</v>
      </c>
      <c r="N377" s="264">
        <v>202203354</v>
      </c>
      <c r="O377" s="282"/>
      <c r="P377" s="263" t="s">
        <v>54</v>
      </c>
      <c r="Q377" s="269"/>
      <c r="R377" s="163" t="s">
        <v>1887</v>
      </c>
      <c r="S377" s="163" t="s">
        <v>1888</v>
      </c>
      <c r="T377" s="163" t="s">
        <v>2221</v>
      </c>
      <c r="U377" s="163">
        <v>44641</v>
      </c>
      <c r="V377" s="163">
        <v>44664</v>
      </c>
      <c r="W377" s="168" t="s">
        <v>1610</v>
      </c>
      <c r="X377" s="164"/>
      <c r="Y377" s="174"/>
      <c r="Z377" s="174"/>
      <c r="AA377" s="175">
        <v>44706</v>
      </c>
      <c r="AB377" s="176">
        <v>16</v>
      </c>
      <c r="AC377" s="177">
        <v>44706</v>
      </c>
      <c r="AD377" s="176" t="s">
        <v>408</v>
      </c>
    </row>
    <row r="378" spans="1:31" s="138" customFormat="1" hidden="1">
      <c r="A378" s="281">
        <v>17</v>
      </c>
      <c r="B378" s="280">
        <v>7711092320</v>
      </c>
      <c r="C378" s="281">
        <v>2221000120</v>
      </c>
      <c r="D378" s="281" t="s">
        <v>1981</v>
      </c>
      <c r="E378" s="281"/>
      <c r="F378" s="281" t="s">
        <v>1982</v>
      </c>
      <c r="G378" s="281" t="s">
        <v>2232</v>
      </c>
      <c r="H378" s="282"/>
      <c r="I378" s="280" t="s">
        <v>52</v>
      </c>
      <c r="J378" s="281">
        <v>2</v>
      </c>
      <c r="K378" s="289">
        <v>44641</v>
      </c>
      <c r="L378" s="289">
        <v>44664</v>
      </c>
      <c r="M378" s="281" t="s">
        <v>845</v>
      </c>
      <c r="N378" s="264">
        <v>202203354</v>
      </c>
      <c r="O378" s="282"/>
      <c r="P378" s="263" t="s">
        <v>54</v>
      </c>
      <c r="Q378" s="167"/>
      <c r="R378" s="166" t="s">
        <v>1887</v>
      </c>
      <c r="S378" s="165" t="s">
        <v>1888</v>
      </c>
      <c r="T378" s="166" t="s">
        <v>2221</v>
      </c>
      <c r="U378" s="166">
        <v>44641</v>
      </c>
      <c r="V378" s="166">
        <f>J378</f>
        <v>2</v>
      </c>
      <c r="W378" s="168"/>
      <c r="X378" s="164"/>
      <c r="Y378" s="174"/>
      <c r="Z378" s="174"/>
      <c r="AA378" s="175">
        <v>44642</v>
      </c>
      <c r="AB378" s="176">
        <v>12</v>
      </c>
      <c r="AC378" s="177">
        <v>44694</v>
      </c>
      <c r="AD378" s="176" t="s">
        <v>408</v>
      </c>
      <c r="AE378" s="138">
        <v>4</v>
      </c>
    </row>
    <row r="379" spans="1:31" s="138" customFormat="1" hidden="1">
      <c r="A379" s="281">
        <v>18</v>
      </c>
      <c r="B379" s="280">
        <v>7711102200</v>
      </c>
      <c r="C379" s="281">
        <v>2223000010</v>
      </c>
      <c r="D379" s="281" t="s">
        <v>2141</v>
      </c>
      <c r="E379" s="281"/>
      <c r="F379" s="281" t="s">
        <v>2142</v>
      </c>
      <c r="G379" s="281" t="s">
        <v>2233</v>
      </c>
      <c r="H379" s="282" t="s">
        <v>1262</v>
      </c>
      <c r="I379" s="280" t="s">
        <v>52</v>
      </c>
      <c r="J379" s="281">
        <v>12</v>
      </c>
      <c r="K379" s="289">
        <v>44641</v>
      </c>
      <c r="L379" s="289">
        <v>44664</v>
      </c>
      <c r="M379" s="281" t="s">
        <v>845</v>
      </c>
      <c r="N379" s="264">
        <v>202203354</v>
      </c>
      <c r="O379" s="282"/>
      <c r="P379" s="263" t="s">
        <v>54</v>
      </c>
      <c r="Q379" s="167"/>
      <c r="R379" s="166" t="s">
        <v>2234</v>
      </c>
      <c r="S379" s="165"/>
      <c r="T379" s="166"/>
      <c r="U379" s="166"/>
      <c r="V379" s="166"/>
      <c r="W379" s="168"/>
      <c r="X379" s="164"/>
      <c r="Y379" s="174"/>
      <c r="Z379" s="174"/>
      <c r="AA379" s="175"/>
      <c r="AB379" s="176"/>
      <c r="AC379" s="177"/>
      <c r="AD379" s="176"/>
    </row>
    <row r="380" spans="1:31" s="138" customFormat="1">
      <c r="A380" s="281">
        <v>19</v>
      </c>
      <c r="B380" s="280">
        <v>7711102420</v>
      </c>
      <c r="C380" s="281">
        <v>2227000001</v>
      </c>
      <c r="D380" s="281" t="s">
        <v>2235</v>
      </c>
      <c r="E380" s="281"/>
      <c r="F380" s="281" t="s">
        <v>2236</v>
      </c>
      <c r="G380" s="281" t="s">
        <v>2237</v>
      </c>
      <c r="H380" s="282"/>
      <c r="I380" s="280" t="s">
        <v>52</v>
      </c>
      <c r="J380" s="281">
        <v>6</v>
      </c>
      <c r="K380" s="289">
        <v>44641</v>
      </c>
      <c r="L380" s="289">
        <v>44664</v>
      </c>
      <c r="M380" s="281" t="s">
        <v>845</v>
      </c>
      <c r="N380" s="264">
        <v>202203354</v>
      </c>
      <c r="O380" s="282"/>
      <c r="P380" s="263"/>
      <c r="Q380" s="269"/>
      <c r="R380" s="163"/>
      <c r="S380" s="163"/>
      <c r="T380" s="163"/>
      <c r="U380" s="163"/>
      <c r="V380" s="163"/>
      <c r="W380" s="168"/>
      <c r="X380" s="164"/>
      <c r="Y380" s="174"/>
      <c r="Z380" s="174" t="s">
        <v>1610</v>
      </c>
      <c r="AA380" s="175"/>
      <c r="AB380" s="176"/>
      <c r="AC380" s="177"/>
      <c r="AD380" s="176"/>
    </row>
    <row r="381" spans="1:31" s="138" customFormat="1" hidden="1">
      <c r="A381" s="281">
        <v>20</v>
      </c>
      <c r="B381" s="280">
        <v>7711102410</v>
      </c>
      <c r="C381" s="281">
        <v>2240004010</v>
      </c>
      <c r="D381" s="281" t="s">
        <v>1994</v>
      </c>
      <c r="E381" s="281"/>
      <c r="F381" s="281" t="s">
        <v>1995</v>
      </c>
      <c r="G381" s="281" t="s">
        <v>2238</v>
      </c>
      <c r="H381" s="282" t="s">
        <v>1262</v>
      </c>
      <c r="I381" s="280" t="s">
        <v>566</v>
      </c>
      <c r="J381" s="281">
        <v>40</v>
      </c>
      <c r="K381" s="289">
        <v>44641</v>
      </c>
      <c r="L381" s="289">
        <v>44664</v>
      </c>
      <c r="M381" s="281" t="s">
        <v>845</v>
      </c>
      <c r="N381" s="264">
        <v>202203354</v>
      </c>
      <c r="O381" s="290"/>
      <c r="P381" s="263" t="s">
        <v>54</v>
      </c>
      <c r="Q381" s="167"/>
      <c r="R381" s="166" t="s">
        <v>1900</v>
      </c>
      <c r="S381" s="165" t="s">
        <v>1631</v>
      </c>
      <c r="T381" s="166" t="s">
        <v>2239</v>
      </c>
      <c r="U381" s="166">
        <v>44642</v>
      </c>
      <c r="V381" s="166">
        <v>44666</v>
      </c>
      <c r="W381" s="168">
        <v>44686</v>
      </c>
      <c r="X381" s="164"/>
      <c r="Y381" s="174"/>
      <c r="Z381" s="174"/>
      <c r="AA381" s="175">
        <v>44688</v>
      </c>
      <c r="AB381" s="176">
        <v>20</v>
      </c>
      <c r="AC381" s="177">
        <v>44694</v>
      </c>
      <c r="AD381" s="176" t="s">
        <v>408</v>
      </c>
      <c r="AE381" s="138">
        <v>4</v>
      </c>
    </row>
    <row r="382" spans="1:31" s="138" customFormat="1">
      <c r="A382" s="281">
        <v>21</v>
      </c>
      <c r="B382" s="280">
        <v>7711102110</v>
      </c>
      <c r="C382" s="281">
        <v>2241000003</v>
      </c>
      <c r="D382" s="281" t="s">
        <v>1897</v>
      </c>
      <c r="E382" s="281"/>
      <c r="F382" s="281" t="s">
        <v>1898</v>
      </c>
      <c r="G382" s="281" t="s">
        <v>2240</v>
      </c>
      <c r="H382" s="282" t="s">
        <v>1262</v>
      </c>
      <c r="I382" s="280" t="s">
        <v>52</v>
      </c>
      <c r="J382" s="281">
        <v>20</v>
      </c>
      <c r="K382" s="289">
        <v>44641</v>
      </c>
      <c r="L382" s="289">
        <v>44664</v>
      </c>
      <c r="M382" s="281" t="s">
        <v>845</v>
      </c>
      <c r="N382" s="264">
        <v>202203354</v>
      </c>
      <c r="O382" s="291"/>
      <c r="P382" s="263"/>
      <c r="Q382" s="269"/>
      <c r="R382" s="166"/>
      <c r="S382" s="165"/>
      <c r="T382" s="166"/>
      <c r="U382" s="166"/>
      <c r="V382" s="166"/>
      <c r="W382" s="168"/>
      <c r="X382" s="164"/>
      <c r="Y382" s="174"/>
      <c r="Z382" s="174" t="s">
        <v>1610</v>
      </c>
      <c r="AA382" s="175"/>
      <c r="AB382" s="176"/>
      <c r="AC382" s="177"/>
      <c r="AD382" s="176"/>
    </row>
    <row r="383" spans="1:31" s="138" customFormat="1" hidden="1">
      <c r="A383" s="243">
        <v>22</v>
      </c>
      <c r="B383" s="35">
        <v>7711102120</v>
      </c>
      <c r="C383" s="248">
        <v>2241000003</v>
      </c>
      <c r="D383" s="248" t="s">
        <v>1897</v>
      </c>
      <c r="E383" s="248"/>
      <c r="F383" s="248" t="s">
        <v>1898</v>
      </c>
      <c r="G383" s="248" t="s">
        <v>2240</v>
      </c>
      <c r="H383" s="250" t="s">
        <v>1262</v>
      </c>
      <c r="I383" s="35" t="s">
        <v>52</v>
      </c>
      <c r="J383" s="243">
        <v>24</v>
      </c>
      <c r="K383" s="262">
        <v>44641</v>
      </c>
      <c r="L383" s="262">
        <v>44664</v>
      </c>
      <c r="M383" s="263" t="s">
        <v>845</v>
      </c>
      <c r="N383" s="264">
        <v>202203354</v>
      </c>
      <c r="O383" s="250"/>
      <c r="P383" s="263" t="s">
        <v>54</v>
      </c>
      <c r="Q383" s="167"/>
      <c r="R383" s="166" t="s">
        <v>1900</v>
      </c>
      <c r="S383" s="165" t="s">
        <v>1631</v>
      </c>
      <c r="T383" s="166" t="s">
        <v>2239</v>
      </c>
      <c r="U383" s="166">
        <v>44642</v>
      </c>
      <c r="V383" s="166">
        <v>44666</v>
      </c>
      <c r="W383" s="168">
        <v>44686</v>
      </c>
      <c r="X383" s="164"/>
      <c r="Y383" s="174"/>
      <c r="Z383" s="174"/>
      <c r="AA383" s="175">
        <v>44688</v>
      </c>
      <c r="AB383" s="176">
        <v>24</v>
      </c>
      <c r="AC383" s="177">
        <v>44694</v>
      </c>
      <c r="AD383" s="176" t="s">
        <v>408</v>
      </c>
      <c r="AE383" s="138">
        <v>4</v>
      </c>
    </row>
    <row r="384" spans="1:31" s="138" customFormat="1" hidden="1">
      <c r="A384" s="243">
        <v>23</v>
      </c>
      <c r="B384" s="35">
        <v>7711102170</v>
      </c>
      <c r="C384" s="248">
        <v>2241000003</v>
      </c>
      <c r="D384" s="248" t="s">
        <v>1897</v>
      </c>
      <c r="E384" s="248"/>
      <c r="F384" s="248" t="s">
        <v>1898</v>
      </c>
      <c r="G384" s="248" t="s">
        <v>2240</v>
      </c>
      <c r="H384" s="250" t="s">
        <v>1262</v>
      </c>
      <c r="I384" s="35" t="s">
        <v>52</v>
      </c>
      <c r="J384" s="243">
        <v>18</v>
      </c>
      <c r="K384" s="262">
        <v>44641</v>
      </c>
      <c r="L384" s="262">
        <v>44664</v>
      </c>
      <c r="M384" s="263" t="s">
        <v>845</v>
      </c>
      <c r="N384" s="264">
        <v>202203354</v>
      </c>
      <c r="O384" s="275"/>
      <c r="P384" s="263" t="s">
        <v>54</v>
      </c>
      <c r="Q384" s="167"/>
      <c r="R384" s="166" t="s">
        <v>1900</v>
      </c>
      <c r="S384" s="165" t="s">
        <v>1631</v>
      </c>
      <c r="T384" s="166" t="s">
        <v>2239</v>
      </c>
      <c r="U384" s="166">
        <v>44642</v>
      </c>
      <c r="V384" s="166">
        <v>44666</v>
      </c>
      <c r="W384" s="168">
        <v>44686</v>
      </c>
      <c r="X384" s="164"/>
      <c r="Y384" s="174"/>
      <c r="Z384" s="174"/>
      <c r="AA384" s="175">
        <v>44688</v>
      </c>
      <c r="AB384" s="176">
        <v>18</v>
      </c>
      <c r="AC384" s="177">
        <v>44694</v>
      </c>
      <c r="AD384" s="176" t="s">
        <v>408</v>
      </c>
      <c r="AE384" s="138">
        <v>4</v>
      </c>
    </row>
    <row r="385" spans="1:31" s="138" customFormat="1" hidden="1">
      <c r="A385" s="243">
        <v>24</v>
      </c>
      <c r="B385" s="35">
        <v>7711102110</v>
      </c>
      <c r="C385" s="248">
        <v>2241000004</v>
      </c>
      <c r="D385" s="248" t="s">
        <v>1897</v>
      </c>
      <c r="E385" s="248"/>
      <c r="F385" s="248" t="s">
        <v>1898</v>
      </c>
      <c r="G385" s="248" t="s">
        <v>2241</v>
      </c>
      <c r="H385" s="250" t="s">
        <v>1262</v>
      </c>
      <c r="I385" s="35" t="s">
        <v>566</v>
      </c>
      <c r="J385" s="243">
        <v>2</v>
      </c>
      <c r="K385" s="262">
        <v>44641</v>
      </c>
      <c r="L385" s="262">
        <v>44664</v>
      </c>
      <c r="M385" s="263" t="s">
        <v>845</v>
      </c>
      <c r="N385" s="264">
        <v>202203354</v>
      </c>
      <c r="O385" s="275"/>
      <c r="P385" s="263" t="s">
        <v>54</v>
      </c>
      <c r="Q385" s="167"/>
      <c r="R385" s="166" t="s">
        <v>1900</v>
      </c>
      <c r="S385" s="165" t="s">
        <v>1631</v>
      </c>
      <c r="T385" s="166" t="s">
        <v>2239</v>
      </c>
      <c r="U385" s="166">
        <v>44642</v>
      </c>
      <c r="V385" s="166">
        <v>44666</v>
      </c>
      <c r="W385" s="168">
        <v>44686</v>
      </c>
      <c r="X385" s="164"/>
      <c r="Y385" s="174"/>
      <c r="Z385" s="174"/>
      <c r="AA385" s="175">
        <v>44688</v>
      </c>
      <c r="AB385" s="176">
        <v>2</v>
      </c>
      <c r="AC385" s="177">
        <v>44694</v>
      </c>
      <c r="AD385" s="176" t="s">
        <v>408</v>
      </c>
      <c r="AE385" s="138">
        <v>4</v>
      </c>
    </row>
    <row r="386" spans="1:31" s="138" customFormat="1" hidden="1">
      <c r="A386" s="243">
        <v>25</v>
      </c>
      <c r="B386" s="35">
        <v>7711102170</v>
      </c>
      <c r="C386" s="248">
        <v>2241000004</v>
      </c>
      <c r="D386" s="248" t="s">
        <v>1897</v>
      </c>
      <c r="E386" s="248"/>
      <c r="F386" s="248" t="s">
        <v>1898</v>
      </c>
      <c r="G386" s="248" t="s">
        <v>2241</v>
      </c>
      <c r="H386" s="250" t="s">
        <v>1262</v>
      </c>
      <c r="I386" s="35" t="s">
        <v>566</v>
      </c>
      <c r="J386" s="243">
        <v>4</v>
      </c>
      <c r="K386" s="262">
        <v>44641</v>
      </c>
      <c r="L386" s="262">
        <v>44664</v>
      </c>
      <c r="M386" s="263" t="s">
        <v>845</v>
      </c>
      <c r="N386" s="264">
        <v>202203354</v>
      </c>
      <c r="O386" s="275"/>
      <c r="P386" s="263" t="s">
        <v>54</v>
      </c>
      <c r="Q386" s="167"/>
      <c r="R386" s="166" t="s">
        <v>1900</v>
      </c>
      <c r="S386" s="165" t="s">
        <v>1631</v>
      </c>
      <c r="T386" s="166" t="s">
        <v>2239</v>
      </c>
      <c r="U386" s="166">
        <v>44642</v>
      </c>
      <c r="V386" s="166">
        <v>44666</v>
      </c>
      <c r="W386" s="168">
        <v>44686</v>
      </c>
      <c r="X386" s="164"/>
      <c r="Y386" s="174"/>
      <c r="Z386" s="174"/>
      <c r="AA386" s="175">
        <v>44688</v>
      </c>
      <c r="AB386" s="176">
        <v>4</v>
      </c>
      <c r="AC386" s="177">
        <v>44694</v>
      </c>
      <c r="AD386" s="176" t="s">
        <v>408</v>
      </c>
      <c r="AE386" s="138">
        <v>4</v>
      </c>
    </row>
    <row r="387" spans="1:31" s="138" customFormat="1" hidden="1">
      <c r="A387" s="243">
        <v>26</v>
      </c>
      <c r="B387" s="35">
        <v>7710668015</v>
      </c>
      <c r="C387" s="248">
        <v>2241000013</v>
      </c>
      <c r="D387" s="248" t="s">
        <v>1897</v>
      </c>
      <c r="E387" s="248"/>
      <c r="F387" s="248" t="s">
        <v>1898</v>
      </c>
      <c r="G387" s="248" t="s">
        <v>1904</v>
      </c>
      <c r="H387" s="250"/>
      <c r="I387" s="35" t="s">
        <v>52</v>
      </c>
      <c r="J387" s="243">
        <v>7</v>
      </c>
      <c r="K387" s="262">
        <v>44641</v>
      </c>
      <c r="L387" s="262">
        <v>44664</v>
      </c>
      <c r="M387" s="263" t="s">
        <v>845</v>
      </c>
      <c r="N387" s="264">
        <v>202203354</v>
      </c>
      <c r="O387" s="275"/>
      <c r="P387" s="263" t="s">
        <v>54</v>
      </c>
      <c r="Q387" s="167"/>
      <c r="R387" s="166" t="s">
        <v>1900</v>
      </c>
      <c r="S387" s="165" t="s">
        <v>1631</v>
      </c>
      <c r="T387" s="166" t="s">
        <v>2239</v>
      </c>
      <c r="U387" s="166">
        <v>44642</v>
      </c>
      <c r="V387" s="166">
        <v>44666</v>
      </c>
      <c r="W387" s="168">
        <v>44686</v>
      </c>
      <c r="X387" s="164"/>
      <c r="Y387" s="174"/>
      <c r="Z387" s="174"/>
      <c r="AA387" s="175">
        <v>44688</v>
      </c>
      <c r="AB387" s="176">
        <v>7</v>
      </c>
      <c r="AC387" s="177">
        <v>44694</v>
      </c>
      <c r="AD387" s="176" t="s">
        <v>408</v>
      </c>
      <c r="AE387" s="138">
        <v>4</v>
      </c>
    </row>
    <row r="388" spans="1:31" s="138" customFormat="1" hidden="1">
      <c r="A388" s="281">
        <v>27</v>
      </c>
      <c r="B388" s="280">
        <v>7710574295</v>
      </c>
      <c r="C388" s="281">
        <v>2256005010</v>
      </c>
      <c r="D388" s="281" t="s">
        <v>2001</v>
      </c>
      <c r="E388" s="281"/>
      <c r="F388" s="281" t="s">
        <v>2002</v>
      </c>
      <c r="G388" s="281" t="s">
        <v>2242</v>
      </c>
      <c r="H388" s="282" t="s">
        <v>1262</v>
      </c>
      <c r="I388" s="280" t="s">
        <v>52</v>
      </c>
      <c r="J388" s="281">
        <v>1</v>
      </c>
      <c r="K388" s="289">
        <v>44641</v>
      </c>
      <c r="L388" s="289">
        <v>44664</v>
      </c>
      <c r="M388" s="281" t="s">
        <v>845</v>
      </c>
      <c r="N388" s="264">
        <v>202203354</v>
      </c>
      <c r="O388" s="275"/>
      <c r="P388" s="263" t="s">
        <v>54</v>
      </c>
      <c r="Q388" s="269"/>
      <c r="R388" s="166" t="s">
        <v>1887</v>
      </c>
      <c r="S388" s="165" t="s">
        <v>1888</v>
      </c>
      <c r="T388" s="166" t="s">
        <v>2221</v>
      </c>
      <c r="U388" s="166">
        <v>44641</v>
      </c>
      <c r="V388" s="166">
        <v>44664</v>
      </c>
      <c r="W388" s="168" t="s">
        <v>1610</v>
      </c>
      <c r="X388" s="164"/>
      <c r="Y388" s="174"/>
      <c r="Z388" s="174"/>
      <c r="AA388" s="175">
        <v>44706</v>
      </c>
      <c r="AB388" s="176">
        <v>1</v>
      </c>
      <c r="AC388" s="177">
        <v>44706</v>
      </c>
      <c r="AD388" s="176" t="s">
        <v>408</v>
      </c>
    </row>
    <row r="389" spans="1:31" s="138" customFormat="1" ht="42.75" hidden="1">
      <c r="A389" s="243">
        <v>28</v>
      </c>
      <c r="B389" s="35">
        <v>7711102410</v>
      </c>
      <c r="C389" s="248">
        <v>6000010016</v>
      </c>
      <c r="D389" s="248" t="s">
        <v>396</v>
      </c>
      <c r="E389" s="248" t="s">
        <v>385</v>
      </c>
      <c r="F389" s="248" t="s">
        <v>386</v>
      </c>
      <c r="G389" s="248" t="s">
        <v>397</v>
      </c>
      <c r="H389" s="250"/>
      <c r="I389" s="35" t="s">
        <v>52</v>
      </c>
      <c r="J389" s="243">
        <v>40</v>
      </c>
      <c r="K389" s="262"/>
      <c r="L389" s="262"/>
      <c r="M389" s="263" t="s">
        <v>845</v>
      </c>
      <c r="N389" s="264"/>
      <c r="O389" s="275" t="s">
        <v>338</v>
      </c>
      <c r="P389" s="263" t="s">
        <v>54</v>
      </c>
      <c r="Q389" s="167"/>
      <c r="R389" s="166"/>
      <c r="S389" s="165"/>
      <c r="T389" s="166"/>
      <c r="U389" s="166"/>
      <c r="V389" s="166"/>
      <c r="W389" s="168"/>
      <c r="X389" s="164"/>
      <c r="Y389" s="174"/>
      <c r="Z389" s="174"/>
      <c r="AA389" s="175"/>
      <c r="AB389" s="176"/>
      <c r="AC389" s="177"/>
      <c r="AD389" s="176"/>
    </row>
    <row r="390" spans="1:31" s="138" customFormat="1" ht="57" hidden="1">
      <c r="A390" s="243">
        <v>29</v>
      </c>
      <c r="B390" s="35">
        <v>7711102420</v>
      </c>
      <c r="C390" s="248">
        <v>6010676512</v>
      </c>
      <c r="D390" s="248" t="s">
        <v>591</v>
      </c>
      <c r="E390" s="248" t="s">
        <v>2243</v>
      </c>
      <c r="F390" s="248" t="s">
        <v>2244</v>
      </c>
      <c r="G390" s="248" t="s">
        <v>2245</v>
      </c>
      <c r="H390" s="250" t="s">
        <v>1262</v>
      </c>
      <c r="I390" s="35" t="s">
        <v>52</v>
      </c>
      <c r="J390" s="243">
        <v>6</v>
      </c>
      <c r="K390" s="262">
        <v>44641</v>
      </c>
      <c r="L390" s="262">
        <v>44664</v>
      </c>
      <c r="M390" s="263" t="s">
        <v>845</v>
      </c>
      <c r="N390" s="264">
        <v>202203354</v>
      </c>
      <c r="O390" s="275" t="s">
        <v>2244</v>
      </c>
      <c r="P390" s="263" t="s">
        <v>54</v>
      </c>
      <c r="Q390" s="167"/>
      <c r="R390" s="166"/>
      <c r="S390" s="165"/>
      <c r="T390" s="166"/>
      <c r="U390" s="166"/>
      <c r="V390" s="166"/>
      <c r="W390" s="168"/>
      <c r="X390" s="164"/>
      <c r="Y390" s="174"/>
      <c r="Z390" s="174"/>
      <c r="AA390" s="175">
        <v>44648</v>
      </c>
      <c r="AB390" s="176">
        <v>6</v>
      </c>
      <c r="AC390" s="177">
        <v>44694</v>
      </c>
      <c r="AD390" s="176" t="s">
        <v>408</v>
      </c>
      <c r="AE390" s="138">
        <v>4</v>
      </c>
    </row>
    <row r="391" spans="1:31" s="138" customFormat="1" hidden="1">
      <c r="A391" s="243">
        <v>30</v>
      </c>
      <c r="B391" s="35">
        <v>7710664150</v>
      </c>
      <c r="C391" s="248">
        <v>6310664152</v>
      </c>
      <c r="D391" s="248" t="s">
        <v>1905</v>
      </c>
      <c r="E391" s="248"/>
      <c r="F391" s="248" t="s">
        <v>1906</v>
      </c>
      <c r="G391" s="248" t="s">
        <v>2246</v>
      </c>
      <c r="H391" s="250"/>
      <c r="I391" s="35" t="s">
        <v>52</v>
      </c>
      <c r="J391" s="243">
        <v>2</v>
      </c>
      <c r="K391" s="262">
        <v>44641</v>
      </c>
      <c r="L391" s="262">
        <v>44664</v>
      </c>
      <c r="M391" s="263" t="s">
        <v>845</v>
      </c>
      <c r="N391" s="264">
        <v>202203354</v>
      </c>
      <c r="O391" s="275" t="s">
        <v>1908</v>
      </c>
      <c r="P391" s="263" t="s">
        <v>54</v>
      </c>
      <c r="Q391" s="167"/>
      <c r="R391" s="166" t="s">
        <v>1906</v>
      </c>
      <c r="S391" s="165" t="s">
        <v>1631</v>
      </c>
      <c r="T391" s="166" t="s">
        <v>2247</v>
      </c>
      <c r="U391" s="166">
        <v>44642</v>
      </c>
      <c r="V391" s="166" t="s">
        <v>2248</v>
      </c>
      <c r="W391" s="168"/>
      <c r="X391" s="164"/>
      <c r="Y391" s="174"/>
      <c r="Z391" s="174"/>
      <c r="AA391" s="175">
        <v>44645</v>
      </c>
      <c r="AB391" s="176">
        <v>2</v>
      </c>
      <c r="AC391" s="177">
        <v>44694</v>
      </c>
      <c r="AD391" s="176" t="s">
        <v>408</v>
      </c>
      <c r="AE391" s="138">
        <v>4</v>
      </c>
    </row>
    <row r="392" spans="1:31" s="138" customFormat="1" ht="28.5" hidden="1">
      <c r="A392" s="243">
        <v>31</v>
      </c>
      <c r="B392" s="35">
        <v>7711102150</v>
      </c>
      <c r="C392" s="248">
        <v>7700031005</v>
      </c>
      <c r="D392" s="248" t="s">
        <v>1779</v>
      </c>
      <c r="E392" s="248" t="s">
        <v>893</v>
      </c>
      <c r="F392" s="248" t="s">
        <v>1910</v>
      </c>
      <c r="G392" s="248" t="s">
        <v>1086</v>
      </c>
      <c r="H392" s="250"/>
      <c r="I392" s="35" t="s">
        <v>52</v>
      </c>
      <c r="J392" s="243">
        <v>1</v>
      </c>
      <c r="K392" s="262">
        <v>44641</v>
      </c>
      <c r="L392" s="262">
        <v>44664</v>
      </c>
      <c r="M392" s="263" t="s">
        <v>845</v>
      </c>
      <c r="N392" s="264">
        <v>202203354</v>
      </c>
      <c r="O392" s="275"/>
      <c r="P392" s="263" t="s">
        <v>54</v>
      </c>
      <c r="Q392" s="167"/>
      <c r="R392" s="166" t="s">
        <v>1910</v>
      </c>
      <c r="S392" s="165" t="s">
        <v>1631</v>
      </c>
      <c r="T392" s="166" t="s">
        <v>2249</v>
      </c>
      <c r="U392" s="166">
        <v>44642</v>
      </c>
      <c r="V392" s="166">
        <v>44666</v>
      </c>
      <c r="W392" s="168"/>
      <c r="X392" s="164"/>
      <c r="Y392" s="174"/>
      <c r="Z392" s="174"/>
      <c r="AA392" s="175">
        <v>44660</v>
      </c>
      <c r="AB392" s="176">
        <v>1</v>
      </c>
      <c r="AC392" s="177">
        <v>44694</v>
      </c>
      <c r="AD392" s="176" t="s">
        <v>408</v>
      </c>
      <c r="AE392" s="138">
        <v>4</v>
      </c>
    </row>
    <row r="393" spans="1:31" s="138" customFormat="1" ht="28.5" hidden="1">
      <c r="A393" s="243">
        <v>32</v>
      </c>
      <c r="B393" s="35">
        <v>7711102450</v>
      </c>
      <c r="C393" s="248">
        <v>7700031005</v>
      </c>
      <c r="D393" s="248" t="s">
        <v>1779</v>
      </c>
      <c r="E393" s="248" t="s">
        <v>893</v>
      </c>
      <c r="F393" s="248" t="s">
        <v>1910</v>
      </c>
      <c r="G393" s="248" t="s">
        <v>1086</v>
      </c>
      <c r="H393" s="250"/>
      <c r="I393" s="35" t="s">
        <v>52</v>
      </c>
      <c r="J393" s="243">
        <v>1</v>
      </c>
      <c r="K393" s="262">
        <v>44641</v>
      </c>
      <c r="L393" s="262">
        <v>44664</v>
      </c>
      <c r="M393" s="263" t="s">
        <v>845</v>
      </c>
      <c r="N393" s="264">
        <v>202203354</v>
      </c>
      <c r="O393" s="275"/>
      <c r="P393" s="263" t="s">
        <v>54</v>
      </c>
      <c r="Q393" s="167"/>
      <c r="R393" s="166" t="s">
        <v>1910</v>
      </c>
      <c r="S393" s="165" t="s">
        <v>1631</v>
      </c>
      <c r="T393" s="166" t="s">
        <v>2249</v>
      </c>
      <c r="U393" s="166">
        <v>44642</v>
      </c>
      <c r="V393" s="166">
        <v>44666</v>
      </c>
      <c r="W393" s="168"/>
      <c r="X393" s="164"/>
      <c r="Y393" s="174"/>
      <c r="Z393" s="174"/>
      <c r="AA393" s="175">
        <v>44660</v>
      </c>
      <c r="AB393" s="176">
        <v>1</v>
      </c>
      <c r="AC393" s="177">
        <v>44694</v>
      </c>
      <c r="AD393" s="176" t="s">
        <v>408</v>
      </c>
      <c r="AE393" s="138">
        <v>4</v>
      </c>
    </row>
    <row r="394" spans="1:31" s="138" customFormat="1" ht="28.5" hidden="1">
      <c r="A394" s="243">
        <v>33</v>
      </c>
      <c r="B394" s="35">
        <v>7711102550</v>
      </c>
      <c r="C394" s="248">
        <v>7700031005</v>
      </c>
      <c r="D394" s="248" t="s">
        <v>1779</v>
      </c>
      <c r="E394" s="248" t="s">
        <v>893</v>
      </c>
      <c r="F394" s="248" t="s">
        <v>1910</v>
      </c>
      <c r="G394" s="248" t="s">
        <v>1086</v>
      </c>
      <c r="H394" s="250"/>
      <c r="I394" s="35" t="s">
        <v>52</v>
      </c>
      <c r="J394" s="243">
        <v>2</v>
      </c>
      <c r="K394" s="262">
        <v>44641</v>
      </c>
      <c r="L394" s="262">
        <v>44664</v>
      </c>
      <c r="M394" s="263" t="s">
        <v>845</v>
      </c>
      <c r="N394" s="264">
        <v>202203354</v>
      </c>
      <c r="O394" s="275"/>
      <c r="P394" s="263" t="s">
        <v>54</v>
      </c>
      <c r="Q394" s="167"/>
      <c r="R394" s="166" t="s">
        <v>1910</v>
      </c>
      <c r="S394" s="165" t="s">
        <v>1631</v>
      </c>
      <c r="T394" s="166" t="s">
        <v>2249</v>
      </c>
      <c r="U394" s="166">
        <v>44642</v>
      </c>
      <c r="V394" s="166">
        <v>44666</v>
      </c>
      <c r="W394" s="168"/>
      <c r="X394" s="164"/>
      <c r="Y394" s="174"/>
      <c r="Z394" s="174"/>
      <c r="AA394" s="175">
        <v>44660</v>
      </c>
      <c r="AB394" s="176">
        <v>2</v>
      </c>
      <c r="AC394" s="177">
        <v>44694</v>
      </c>
      <c r="AD394" s="176" t="s">
        <v>408</v>
      </c>
      <c r="AE394" s="138">
        <v>4</v>
      </c>
    </row>
    <row r="395" spans="1:31" s="138" customFormat="1" hidden="1">
      <c r="A395" s="243">
        <v>34</v>
      </c>
      <c r="B395" s="35">
        <v>7711102200</v>
      </c>
      <c r="C395" s="248">
        <v>7710728676</v>
      </c>
      <c r="D395" s="248" t="s">
        <v>2250</v>
      </c>
      <c r="E395" s="248"/>
      <c r="F395" s="248" t="s">
        <v>1573</v>
      </c>
      <c r="G395" s="248" t="s">
        <v>2251</v>
      </c>
      <c r="H395" s="250"/>
      <c r="I395" s="35" t="s">
        <v>52</v>
      </c>
      <c r="J395" s="243">
        <v>1</v>
      </c>
      <c r="K395" s="262"/>
      <c r="L395" s="262"/>
      <c r="M395" s="263" t="s">
        <v>845</v>
      </c>
      <c r="N395" s="264"/>
      <c r="O395" s="275" t="s">
        <v>1705</v>
      </c>
      <c r="P395" s="263" t="s">
        <v>54</v>
      </c>
      <c r="Q395" s="167"/>
      <c r="R395" s="166"/>
      <c r="S395" s="165"/>
      <c r="T395" s="166"/>
      <c r="U395" s="166"/>
      <c r="V395" s="166"/>
      <c r="W395" s="168"/>
      <c r="X395" s="164"/>
      <c r="Y395" s="174"/>
      <c r="Z395" s="174"/>
      <c r="AA395" s="175"/>
      <c r="AB395" s="176"/>
      <c r="AC395" s="177"/>
      <c r="AD395" s="176"/>
    </row>
    <row r="396" spans="1:31" s="138" customFormat="1" hidden="1">
      <c r="A396" s="243">
        <v>35</v>
      </c>
      <c r="B396" s="35">
        <v>7711102210</v>
      </c>
      <c r="C396" s="248">
        <v>7710728692</v>
      </c>
      <c r="D396" s="248" t="s">
        <v>2252</v>
      </c>
      <c r="E396" s="248"/>
      <c r="F396" s="248" t="s">
        <v>1623</v>
      </c>
      <c r="G396" s="248" t="s">
        <v>1627</v>
      </c>
      <c r="H396" s="250" t="s">
        <v>1262</v>
      </c>
      <c r="I396" s="35" t="s">
        <v>52</v>
      </c>
      <c r="J396" s="243">
        <v>1</v>
      </c>
      <c r="K396" s="262"/>
      <c r="L396" s="262"/>
      <c r="M396" s="263" t="s">
        <v>845</v>
      </c>
      <c r="N396" s="264"/>
      <c r="O396" s="275" t="s">
        <v>1705</v>
      </c>
      <c r="P396" s="263" t="s">
        <v>54</v>
      </c>
      <c r="Q396" s="167"/>
      <c r="R396" s="166"/>
      <c r="S396" s="165"/>
      <c r="T396" s="166"/>
      <c r="U396" s="166"/>
      <c r="V396" s="166"/>
      <c r="W396" s="168"/>
      <c r="X396" s="164"/>
      <c r="Y396" s="174"/>
      <c r="Z396" s="174"/>
      <c r="AA396" s="175"/>
      <c r="AB396" s="176"/>
      <c r="AC396" s="177"/>
      <c r="AD396" s="176"/>
    </row>
    <row r="397" spans="1:31" s="138" customFormat="1" hidden="1">
      <c r="A397" s="243">
        <v>36</v>
      </c>
      <c r="B397" s="35">
        <v>7711099400</v>
      </c>
      <c r="C397" s="248" t="s">
        <v>1709</v>
      </c>
      <c r="D397" s="248" t="s">
        <v>1710</v>
      </c>
      <c r="E397" s="248"/>
      <c r="F397" s="248" t="s">
        <v>1711</v>
      </c>
      <c r="G397" s="248" t="s">
        <v>1714</v>
      </c>
      <c r="H397" s="250" t="s">
        <v>1262</v>
      </c>
      <c r="I397" s="35" t="s">
        <v>52</v>
      </c>
      <c r="J397" s="243">
        <v>6</v>
      </c>
      <c r="K397" s="262"/>
      <c r="L397" s="262"/>
      <c r="M397" s="263" t="s">
        <v>845</v>
      </c>
      <c r="N397" s="264"/>
      <c r="O397" s="275" t="s">
        <v>1713</v>
      </c>
      <c r="P397" s="263" t="s">
        <v>54</v>
      </c>
      <c r="Q397" s="167"/>
      <c r="R397" s="166"/>
      <c r="S397" s="165"/>
      <c r="T397" s="166"/>
      <c r="U397" s="166"/>
      <c r="V397" s="166"/>
      <c r="W397" s="168"/>
      <c r="X397" s="164"/>
      <c r="Y397" s="174"/>
      <c r="Z397" s="174"/>
      <c r="AA397" s="175">
        <v>44641</v>
      </c>
      <c r="AB397" s="176">
        <v>6</v>
      </c>
      <c r="AC397" s="177">
        <v>44694</v>
      </c>
      <c r="AD397" s="176" t="s">
        <v>408</v>
      </c>
      <c r="AE397" s="138">
        <v>4</v>
      </c>
    </row>
    <row r="398" spans="1:31" s="138" customFormat="1" ht="28.5" hidden="1">
      <c r="A398" s="243">
        <v>37</v>
      </c>
      <c r="B398" s="35">
        <v>7710728688</v>
      </c>
      <c r="C398" s="248" t="s">
        <v>1912</v>
      </c>
      <c r="D398" s="248" t="s">
        <v>1710</v>
      </c>
      <c r="E398" s="248"/>
      <c r="F398" s="248" t="s">
        <v>1913</v>
      </c>
      <c r="G398" s="248" t="s">
        <v>2253</v>
      </c>
      <c r="H398" s="250" t="s">
        <v>1262</v>
      </c>
      <c r="I398" s="35" t="s">
        <v>52</v>
      </c>
      <c r="J398" s="243">
        <v>2</v>
      </c>
      <c r="K398" s="262"/>
      <c r="L398" s="262"/>
      <c r="M398" s="263" t="s">
        <v>845</v>
      </c>
      <c r="N398" s="264"/>
      <c r="O398" s="275" t="s">
        <v>1713</v>
      </c>
      <c r="P398" s="263" t="s">
        <v>54</v>
      </c>
      <c r="Q398" s="167"/>
      <c r="R398" s="166"/>
      <c r="S398" s="165"/>
      <c r="T398" s="166"/>
      <c r="U398" s="166"/>
      <c r="V398" s="166"/>
      <c r="W398" s="168"/>
      <c r="X398" s="164"/>
      <c r="Y398" s="174"/>
      <c r="Z398" s="174"/>
      <c r="AA398" s="175">
        <v>44641</v>
      </c>
      <c r="AB398" s="176">
        <v>2</v>
      </c>
      <c r="AC398" s="177">
        <v>44694</v>
      </c>
      <c r="AD398" s="176" t="s">
        <v>408</v>
      </c>
      <c r="AE398" s="138">
        <v>4</v>
      </c>
    </row>
    <row r="399" spans="1:31" s="138" customFormat="1" ht="28.5" hidden="1">
      <c r="A399" s="243">
        <v>38</v>
      </c>
      <c r="B399" s="35">
        <v>7711092320</v>
      </c>
      <c r="C399" s="248" t="s">
        <v>1912</v>
      </c>
      <c r="D399" s="248" t="s">
        <v>1710</v>
      </c>
      <c r="E399" s="248"/>
      <c r="F399" s="248" t="s">
        <v>1913</v>
      </c>
      <c r="G399" s="248" t="s">
        <v>2253</v>
      </c>
      <c r="H399" s="250" t="s">
        <v>1262</v>
      </c>
      <c r="I399" s="35" t="s">
        <v>52</v>
      </c>
      <c r="J399" s="243">
        <v>1</v>
      </c>
      <c r="K399" s="262"/>
      <c r="L399" s="262"/>
      <c r="M399" s="263" t="s">
        <v>845</v>
      </c>
      <c r="N399" s="264"/>
      <c r="O399" s="275" t="s">
        <v>1713</v>
      </c>
      <c r="P399" s="263" t="s">
        <v>54</v>
      </c>
      <c r="Q399" s="167"/>
      <c r="R399" s="166"/>
      <c r="S399" s="165"/>
      <c r="T399" s="166"/>
      <c r="U399" s="166"/>
      <c r="V399" s="166"/>
      <c r="W399" s="168"/>
      <c r="X399" s="164"/>
      <c r="Y399" s="174"/>
      <c r="Z399" s="174"/>
      <c r="AA399" s="175">
        <v>44641</v>
      </c>
      <c r="AB399" s="176">
        <v>1</v>
      </c>
      <c r="AC399" s="177">
        <v>44694</v>
      </c>
      <c r="AD399" s="176" t="s">
        <v>408</v>
      </c>
      <c r="AE399" s="138">
        <v>4</v>
      </c>
    </row>
    <row r="400" spans="1:31" s="138" customFormat="1" ht="28.5" hidden="1">
      <c r="A400" s="243">
        <v>39</v>
      </c>
      <c r="B400" s="35">
        <v>7711102150</v>
      </c>
      <c r="C400" s="248" t="s">
        <v>1912</v>
      </c>
      <c r="D400" s="248" t="s">
        <v>1710</v>
      </c>
      <c r="E400" s="248"/>
      <c r="F400" s="248" t="s">
        <v>1913</v>
      </c>
      <c r="G400" s="248" t="s">
        <v>2253</v>
      </c>
      <c r="H400" s="250" t="s">
        <v>1262</v>
      </c>
      <c r="I400" s="35" t="s">
        <v>52</v>
      </c>
      <c r="J400" s="243">
        <v>2</v>
      </c>
      <c r="K400" s="262"/>
      <c r="L400" s="262"/>
      <c r="M400" s="263" t="s">
        <v>845</v>
      </c>
      <c r="N400" s="264"/>
      <c r="O400" s="275" t="s">
        <v>1713</v>
      </c>
      <c r="P400" s="263" t="s">
        <v>54</v>
      </c>
      <c r="Q400" s="167"/>
      <c r="R400" s="166"/>
      <c r="S400" s="165"/>
      <c r="T400" s="166"/>
      <c r="U400" s="166"/>
      <c r="V400" s="166"/>
      <c r="W400" s="168"/>
      <c r="X400" s="164"/>
      <c r="Y400" s="174"/>
      <c r="Z400" s="174"/>
      <c r="AA400" s="175">
        <v>44641</v>
      </c>
      <c r="AB400" s="176">
        <v>2</v>
      </c>
      <c r="AC400" s="177">
        <v>44694</v>
      </c>
      <c r="AD400" s="176" t="s">
        <v>408</v>
      </c>
      <c r="AE400" s="138">
        <v>4</v>
      </c>
    </row>
    <row r="401" spans="1:31" s="138" customFormat="1" ht="28.5" hidden="1">
      <c r="A401" s="243">
        <v>40</v>
      </c>
      <c r="B401" s="35">
        <v>7711102160</v>
      </c>
      <c r="C401" s="248" t="s">
        <v>1912</v>
      </c>
      <c r="D401" s="248" t="s">
        <v>1710</v>
      </c>
      <c r="E401" s="248"/>
      <c r="F401" s="248" t="s">
        <v>1913</v>
      </c>
      <c r="G401" s="248" t="s">
        <v>2253</v>
      </c>
      <c r="H401" s="250" t="s">
        <v>1262</v>
      </c>
      <c r="I401" s="35" t="s">
        <v>52</v>
      </c>
      <c r="J401" s="243">
        <v>8</v>
      </c>
      <c r="K401" s="262"/>
      <c r="L401" s="262"/>
      <c r="M401" s="263" t="s">
        <v>845</v>
      </c>
      <c r="N401" s="264"/>
      <c r="O401" s="275" t="s">
        <v>1713</v>
      </c>
      <c r="P401" s="263" t="s">
        <v>54</v>
      </c>
      <c r="Q401" s="167"/>
      <c r="R401" s="166"/>
      <c r="S401" s="165"/>
      <c r="T401" s="166"/>
      <c r="U401" s="166"/>
      <c r="V401" s="166"/>
      <c r="W401" s="168"/>
      <c r="X401" s="164"/>
      <c r="Y401" s="174"/>
      <c r="Z401" s="174"/>
      <c r="AA401" s="175">
        <v>44641</v>
      </c>
      <c r="AB401" s="176">
        <v>8</v>
      </c>
      <c r="AC401" s="177">
        <v>44694</v>
      </c>
      <c r="AD401" s="176" t="s">
        <v>408</v>
      </c>
      <c r="AE401" s="138">
        <v>4</v>
      </c>
    </row>
    <row r="402" spans="1:31" s="138" customFormat="1" ht="28.5" hidden="1">
      <c r="A402" s="243">
        <v>41</v>
      </c>
      <c r="B402" s="35">
        <v>7711102165</v>
      </c>
      <c r="C402" s="248" t="s">
        <v>1912</v>
      </c>
      <c r="D402" s="248" t="s">
        <v>1710</v>
      </c>
      <c r="E402" s="248"/>
      <c r="F402" s="248" t="s">
        <v>1913</v>
      </c>
      <c r="G402" s="248" t="s">
        <v>2253</v>
      </c>
      <c r="H402" s="250" t="s">
        <v>1262</v>
      </c>
      <c r="I402" s="35" t="s">
        <v>52</v>
      </c>
      <c r="J402" s="243">
        <v>6</v>
      </c>
      <c r="K402" s="262"/>
      <c r="L402" s="262"/>
      <c r="M402" s="263" t="s">
        <v>845</v>
      </c>
      <c r="N402" s="264"/>
      <c r="O402" s="275" t="s">
        <v>1713</v>
      </c>
      <c r="P402" s="263" t="s">
        <v>54</v>
      </c>
      <c r="Q402" s="167"/>
      <c r="R402" s="166"/>
      <c r="S402" s="165"/>
      <c r="T402" s="166"/>
      <c r="U402" s="166"/>
      <c r="V402" s="166"/>
      <c r="W402" s="168"/>
      <c r="X402" s="164"/>
      <c r="Y402" s="174"/>
      <c r="Z402" s="174"/>
      <c r="AA402" s="175">
        <v>44641</v>
      </c>
      <c r="AB402" s="176">
        <v>6</v>
      </c>
      <c r="AC402" s="177">
        <v>44694</v>
      </c>
      <c r="AD402" s="176" t="s">
        <v>408</v>
      </c>
      <c r="AE402" s="138">
        <v>4</v>
      </c>
    </row>
    <row r="403" spans="1:31" s="138" customFormat="1" ht="28.5" hidden="1">
      <c r="A403" s="243">
        <v>42</v>
      </c>
      <c r="B403" s="35">
        <v>7711102220</v>
      </c>
      <c r="C403" s="248" t="s">
        <v>1912</v>
      </c>
      <c r="D403" s="248" t="s">
        <v>1710</v>
      </c>
      <c r="E403" s="248"/>
      <c r="F403" s="248" t="s">
        <v>1913</v>
      </c>
      <c r="G403" s="248" t="s">
        <v>2253</v>
      </c>
      <c r="H403" s="250" t="s">
        <v>1262</v>
      </c>
      <c r="I403" s="35" t="s">
        <v>52</v>
      </c>
      <c r="J403" s="243">
        <v>1</v>
      </c>
      <c r="K403" s="262"/>
      <c r="L403" s="262"/>
      <c r="M403" s="263" t="s">
        <v>845</v>
      </c>
      <c r="N403" s="264"/>
      <c r="O403" s="275" t="s">
        <v>1713</v>
      </c>
      <c r="P403" s="263" t="s">
        <v>54</v>
      </c>
      <c r="Q403" s="167"/>
      <c r="R403" s="166"/>
      <c r="S403" s="165"/>
      <c r="T403" s="166"/>
      <c r="U403" s="166"/>
      <c r="V403" s="166"/>
      <c r="W403" s="168"/>
      <c r="X403" s="164"/>
      <c r="Y403" s="174"/>
      <c r="Z403" s="174"/>
      <c r="AA403" s="175">
        <v>44641</v>
      </c>
      <c r="AB403" s="176">
        <v>1</v>
      </c>
      <c r="AC403" s="177">
        <v>44694</v>
      </c>
      <c r="AD403" s="176" t="s">
        <v>408</v>
      </c>
      <c r="AE403" s="138">
        <v>4</v>
      </c>
    </row>
    <row r="404" spans="1:31" s="138" customFormat="1" ht="28.5" hidden="1">
      <c r="A404" s="243">
        <v>43</v>
      </c>
      <c r="B404" s="35">
        <v>7711102450</v>
      </c>
      <c r="C404" s="248" t="s">
        <v>1912</v>
      </c>
      <c r="D404" s="248" t="s">
        <v>1710</v>
      </c>
      <c r="E404" s="248"/>
      <c r="F404" s="248" t="s">
        <v>1913</v>
      </c>
      <c r="G404" s="248" t="s">
        <v>2253</v>
      </c>
      <c r="H404" s="250" t="s">
        <v>1262</v>
      </c>
      <c r="I404" s="35" t="s">
        <v>52</v>
      </c>
      <c r="J404" s="243">
        <v>2</v>
      </c>
      <c r="K404" s="262"/>
      <c r="L404" s="262"/>
      <c r="M404" s="263" t="s">
        <v>845</v>
      </c>
      <c r="N404" s="264"/>
      <c r="O404" s="275" t="s">
        <v>1713</v>
      </c>
      <c r="P404" s="263" t="s">
        <v>54</v>
      </c>
      <c r="Q404" s="167"/>
      <c r="R404" s="166"/>
      <c r="S404" s="165"/>
      <c r="T404" s="166"/>
      <c r="U404" s="166"/>
      <c r="V404" s="166"/>
      <c r="W404" s="168"/>
      <c r="X404" s="164"/>
      <c r="Y404" s="174"/>
      <c r="Z404" s="174"/>
      <c r="AA404" s="175">
        <v>44641</v>
      </c>
      <c r="AB404" s="176">
        <v>2</v>
      </c>
      <c r="AC404" s="177">
        <v>44694</v>
      </c>
      <c r="AD404" s="176" t="s">
        <v>408</v>
      </c>
      <c r="AE404" s="138">
        <v>4</v>
      </c>
    </row>
    <row r="405" spans="1:31" s="138" customFormat="1" ht="28.5" hidden="1">
      <c r="A405" s="243">
        <v>44</v>
      </c>
      <c r="B405" s="35">
        <v>7711102550</v>
      </c>
      <c r="C405" s="248" t="s">
        <v>1912</v>
      </c>
      <c r="D405" s="248" t="s">
        <v>1710</v>
      </c>
      <c r="E405" s="248"/>
      <c r="F405" s="248" t="s">
        <v>1913</v>
      </c>
      <c r="G405" s="248" t="s">
        <v>2253</v>
      </c>
      <c r="H405" s="250" t="s">
        <v>1262</v>
      </c>
      <c r="I405" s="35" t="s">
        <v>52</v>
      </c>
      <c r="J405" s="243">
        <v>4</v>
      </c>
      <c r="K405" s="262"/>
      <c r="L405" s="262"/>
      <c r="M405" s="263" t="s">
        <v>845</v>
      </c>
      <c r="N405" s="264"/>
      <c r="O405" s="275" t="s">
        <v>1713</v>
      </c>
      <c r="P405" s="263" t="s">
        <v>54</v>
      </c>
      <c r="Q405" s="167"/>
      <c r="R405" s="166"/>
      <c r="S405" s="165"/>
      <c r="T405" s="166"/>
      <c r="U405" s="166"/>
      <c r="V405" s="166"/>
      <c r="W405" s="168"/>
      <c r="X405" s="164"/>
      <c r="Y405" s="174"/>
      <c r="Z405" s="174"/>
      <c r="AA405" s="175">
        <v>44641</v>
      </c>
      <c r="AB405" s="176">
        <v>4</v>
      </c>
      <c r="AC405" s="177">
        <v>44694</v>
      </c>
      <c r="AD405" s="176" t="s">
        <v>408</v>
      </c>
      <c r="AE405" s="138">
        <v>4</v>
      </c>
    </row>
    <row r="406" spans="1:31" s="138" customFormat="1" hidden="1">
      <c r="A406" s="243">
        <v>45</v>
      </c>
      <c r="B406" s="35">
        <v>7710728688</v>
      </c>
      <c r="C406" s="248" t="s">
        <v>1915</v>
      </c>
      <c r="D406" s="248" t="s">
        <v>1916</v>
      </c>
      <c r="E406" s="248"/>
      <c r="F406" s="248" t="s">
        <v>1913</v>
      </c>
      <c r="G406" s="248" t="s">
        <v>2254</v>
      </c>
      <c r="H406" s="250" t="s">
        <v>1262</v>
      </c>
      <c r="I406" s="35" t="s">
        <v>52</v>
      </c>
      <c r="J406" s="243">
        <v>2</v>
      </c>
      <c r="K406" s="262"/>
      <c r="L406" s="262"/>
      <c r="M406" s="263" t="s">
        <v>845</v>
      </c>
      <c r="N406" s="264"/>
      <c r="O406" s="275" t="s">
        <v>1713</v>
      </c>
      <c r="P406" s="263" t="s">
        <v>54</v>
      </c>
      <c r="Q406" s="167"/>
      <c r="R406" s="166"/>
      <c r="S406" s="165"/>
      <c r="T406" s="166"/>
      <c r="U406" s="166"/>
      <c r="V406" s="166"/>
      <c r="W406" s="168"/>
      <c r="X406" s="164"/>
      <c r="Y406" s="174"/>
      <c r="Z406" s="174"/>
      <c r="AA406" s="175">
        <v>44641</v>
      </c>
      <c r="AB406" s="176">
        <v>2</v>
      </c>
      <c r="AC406" s="177">
        <v>44694</v>
      </c>
      <c r="AD406" s="176" t="s">
        <v>408</v>
      </c>
      <c r="AE406" s="138">
        <v>4</v>
      </c>
    </row>
    <row r="407" spans="1:31" s="138" customFormat="1" hidden="1">
      <c r="A407" s="243">
        <v>46</v>
      </c>
      <c r="B407" s="35">
        <v>7711092320</v>
      </c>
      <c r="C407" s="248" t="s">
        <v>1915</v>
      </c>
      <c r="D407" s="248" t="s">
        <v>1916</v>
      </c>
      <c r="E407" s="248"/>
      <c r="F407" s="248" t="s">
        <v>1913</v>
      </c>
      <c r="G407" s="248" t="s">
        <v>2254</v>
      </c>
      <c r="H407" s="250" t="s">
        <v>1262</v>
      </c>
      <c r="I407" s="35" t="s">
        <v>52</v>
      </c>
      <c r="J407" s="243">
        <v>1</v>
      </c>
      <c r="K407" s="262"/>
      <c r="L407" s="262"/>
      <c r="M407" s="263" t="s">
        <v>845</v>
      </c>
      <c r="N407" s="264"/>
      <c r="O407" s="275" t="s">
        <v>1713</v>
      </c>
      <c r="P407" s="263" t="s">
        <v>54</v>
      </c>
      <c r="Q407" s="167"/>
      <c r="R407" s="166"/>
      <c r="S407" s="165"/>
      <c r="T407" s="166"/>
      <c r="U407" s="166"/>
      <c r="V407" s="166"/>
      <c r="W407" s="168"/>
      <c r="X407" s="164"/>
      <c r="Y407" s="174"/>
      <c r="Z407" s="174"/>
      <c r="AA407" s="175">
        <v>44641</v>
      </c>
      <c r="AB407" s="176">
        <v>1</v>
      </c>
      <c r="AC407" s="177">
        <v>44694</v>
      </c>
      <c r="AD407" s="176" t="s">
        <v>408</v>
      </c>
      <c r="AE407" s="138">
        <v>4</v>
      </c>
    </row>
    <row r="408" spans="1:31" s="138" customFormat="1" hidden="1">
      <c r="A408" s="243">
        <v>47</v>
      </c>
      <c r="B408" s="35">
        <v>7711102165</v>
      </c>
      <c r="C408" s="248" t="s">
        <v>1915</v>
      </c>
      <c r="D408" s="248" t="s">
        <v>1916</v>
      </c>
      <c r="E408" s="248"/>
      <c r="F408" s="248" t="s">
        <v>1913</v>
      </c>
      <c r="G408" s="248" t="s">
        <v>2254</v>
      </c>
      <c r="H408" s="250" t="s">
        <v>1262</v>
      </c>
      <c r="I408" s="35" t="s">
        <v>52</v>
      </c>
      <c r="J408" s="243">
        <v>6</v>
      </c>
      <c r="K408" s="262"/>
      <c r="L408" s="262"/>
      <c r="M408" s="263" t="s">
        <v>845</v>
      </c>
      <c r="N408" s="264"/>
      <c r="O408" s="275" t="s">
        <v>1713</v>
      </c>
      <c r="P408" s="263" t="s">
        <v>54</v>
      </c>
      <c r="Q408" s="167"/>
      <c r="R408" s="166"/>
      <c r="S408" s="165"/>
      <c r="T408" s="166"/>
      <c r="U408" s="166"/>
      <c r="V408" s="166"/>
      <c r="W408" s="168"/>
      <c r="X408" s="164"/>
      <c r="Y408" s="174"/>
      <c r="Z408" s="174"/>
      <c r="AA408" s="175">
        <v>44641</v>
      </c>
      <c r="AB408" s="176">
        <v>6</v>
      </c>
      <c r="AC408" s="177">
        <v>44694</v>
      </c>
      <c r="AD408" s="176" t="s">
        <v>408</v>
      </c>
      <c r="AE408" s="138">
        <v>4</v>
      </c>
    </row>
    <row r="409" spans="1:31" s="138" customFormat="1" hidden="1">
      <c r="A409" s="243">
        <v>48</v>
      </c>
      <c r="B409" s="35">
        <v>7710720245</v>
      </c>
      <c r="C409" s="248" t="s">
        <v>1918</v>
      </c>
      <c r="D409" s="248" t="s">
        <v>1919</v>
      </c>
      <c r="E409" s="248"/>
      <c r="F409" s="248" t="s">
        <v>1913</v>
      </c>
      <c r="G409" s="248" t="s">
        <v>2255</v>
      </c>
      <c r="H409" s="250"/>
      <c r="I409" s="35" t="s">
        <v>52</v>
      </c>
      <c r="J409" s="243">
        <v>15</v>
      </c>
      <c r="K409" s="262"/>
      <c r="L409" s="262"/>
      <c r="M409" s="263" t="s">
        <v>845</v>
      </c>
      <c r="N409" s="264"/>
      <c r="O409" s="275" t="s">
        <v>1713</v>
      </c>
      <c r="P409" s="263" t="s">
        <v>54</v>
      </c>
      <c r="Q409" s="167"/>
      <c r="R409" s="166"/>
      <c r="S409" s="165"/>
      <c r="T409" s="166"/>
      <c r="U409" s="166"/>
      <c r="V409" s="166"/>
      <c r="W409" s="168"/>
      <c r="X409" s="164"/>
      <c r="Y409" s="174"/>
      <c r="Z409" s="174"/>
      <c r="AA409" s="175">
        <v>44641</v>
      </c>
      <c r="AB409" s="176">
        <v>15</v>
      </c>
      <c r="AC409" s="177">
        <v>44694</v>
      </c>
      <c r="AD409" s="176" t="s">
        <v>408</v>
      </c>
      <c r="AE409" s="138">
        <v>4</v>
      </c>
    </row>
    <row r="410" spans="1:31" s="138" customFormat="1" hidden="1">
      <c r="A410" s="281">
        <v>49</v>
      </c>
      <c r="B410" s="280">
        <v>7711102107</v>
      </c>
      <c r="C410" s="281" t="s">
        <v>1925</v>
      </c>
      <c r="D410" s="281" t="s">
        <v>1926</v>
      </c>
      <c r="E410" s="281"/>
      <c r="F410" s="281" t="s">
        <v>1927</v>
      </c>
      <c r="G410" s="281" t="s">
        <v>2256</v>
      </c>
      <c r="H410" s="282" t="s">
        <v>1262</v>
      </c>
      <c r="I410" s="280" t="s">
        <v>52</v>
      </c>
      <c r="J410" s="281">
        <v>1</v>
      </c>
      <c r="K410" s="289">
        <v>44641</v>
      </c>
      <c r="L410" s="289">
        <v>44664</v>
      </c>
      <c r="M410" s="281" t="s">
        <v>845</v>
      </c>
      <c r="N410" s="264">
        <v>202203354</v>
      </c>
      <c r="O410" s="282"/>
      <c r="P410" s="263" t="s">
        <v>54</v>
      </c>
      <c r="Q410" s="269"/>
      <c r="R410" s="163" t="s">
        <v>1887</v>
      </c>
      <c r="S410" s="163" t="s">
        <v>1888</v>
      </c>
      <c r="T410" s="163" t="s">
        <v>2221</v>
      </c>
      <c r="U410" s="163">
        <v>44641</v>
      </c>
      <c r="V410" s="163">
        <v>44664</v>
      </c>
      <c r="W410" s="168" t="s">
        <v>1610</v>
      </c>
      <c r="X410" s="164"/>
      <c r="Y410" s="174"/>
      <c r="Z410" s="174"/>
      <c r="AA410" s="175">
        <v>44706</v>
      </c>
      <c r="AB410" s="176">
        <v>1</v>
      </c>
      <c r="AC410" s="177">
        <v>44706</v>
      </c>
      <c r="AD410" s="176" t="s">
        <v>408</v>
      </c>
    </row>
    <row r="411" spans="1:31" s="138" customFormat="1" hidden="1">
      <c r="A411" s="281">
        <v>50</v>
      </c>
      <c r="B411" s="280">
        <v>7711102300</v>
      </c>
      <c r="C411" s="281" t="s">
        <v>1925</v>
      </c>
      <c r="D411" s="281" t="s">
        <v>1926</v>
      </c>
      <c r="E411" s="281"/>
      <c r="F411" s="281" t="s">
        <v>1927</v>
      </c>
      <c r="G411" s="281" t="s">
        <v>2256</v>
      </c>
      <c r="H411" s="282" t="s">
        <v>1262</v>
      </c>
      <c r="I411" s="280" t="s">
        <v>52</v>
      </c>
      <c r="J411" s="281">
        <v>1</v>
      </c>
      <c r="K411" s="289">
        <v>44641</v>
      </c>
      <c r="L411" s="289">
        <v>44664</v>
      </c>
      <c r="M411" s="281" t="s">
        <v>845</v>
      </c>
      <c r="N411" s="264">
        <v>202203354</v>
      </c>
      <c r="O411" s="282"/>
      <c r="P411" s="263" t="s">
        <v>54</v>
      </c>
      <c r="Q411" s="269"/>
      <c r="R411" s="163" t="s">
        <v>1887</v>
      </c>
      <c r="S411" s="163" t="s">
        <v>1888</v>
      </c>
      <c r="T411" s="163" t="s">
        <v>2221</v>
      </c>
      <c r="U411" s="163">
        <v>44641</v>
      </c>
      <c r="V411" s="163">
        <v>44664</v>
      </c>
      <c r="W411" s="168" t="s">
        <v>1610</v>
      </c>
      <c r="X411" s="164"/>
      <c r="Y411" s="174"/>
      <c r="Z411" s="174"/>
      <c r="AA411" s="175">
        <v>44706</v>
      </c>
      <c r="AB411" s="176">
        <v>1</v>
      </c>
      <c r="AC411" s="177">
        <v>44706</v>
      </c>
      <c r="AD411" s="176" t="s">
        <v>408</v>
      </c>
    </row>
    <row r="412" spans="1:31" s="138" customFormat="1" hidden="1">
      <c r="A412" s="281">
        <v>51</v>
      </c>
      <c r="B412" s="280">
        <v>7711102375</v>
      </c>
      <c r="C412" s="281" t="s">
        <v>1925</v>
      </c>
      <c r="D412" s="281" t="s">
        <v>1926</v>
      </c>
      <c r="E412" s="281"/>
      <c r="F412" s="281" t="s">
        <v>1927</v>
      </c>
      <c r="G412" s="281" t="s">
        <v>2256</v>
      </c>
      <c r="H412" s="282" t="s">
        <v>1262</v>
      </c>
      <c r="I412" s="280" t="s">
        <v>52</v>
      </c>
      <c r="J412" s="281">
        <v>1</v>
      </c>
      <c r="K412" s="289">
        <v>44641</v>
      </c>
      <c r="L412" s="289">
        <v>44664</v>
      </c>
      <c r="M412" s="281" t="s">
        <v>845</v>
      </c>
      <c r="N412" s="264">
        <v>202203354</v>
      </c>
      <c r="O412" s="282"/>
      <c r="P412" s="263" t="s">
        <v>54</v>
      </c>
      <c r="Q412" s="269"/>
      <c r="R412" s="163" t="s">
        <v>1887</v>
      </c>
      <c r="S412" s="163" t="s">
        <v>1888</v>
      </c>
      <c r="T412" s="163" t="s">
        <v>2221</v>
      </c>
      <c r="U412" s="163">
        <v>44641</v>
      </c>
      <c r="V412" s="163">
        <v>44664</v>
      </c>
      <c r="W412" s="168" t="s">
        <v>1610</v>
      </c>
      <c r="X412" s="164"/>
      <c r="Y412" s="174"/>
      <c r="Z412" s="174"/>
      <c r="AA412" s="175">
        <v>44706</v>
      </c>
      <c r="AB412" s="176">
        <v>1</v>
      </c>
      <c r="AC412" s="177">
        <v>44706</v>
      </c>
      <c r="AD412" s="176" t="s">
        <v>408</v>
      </c>
    </row>
    <row r="413" spans="1:31" s="138" customFormat="1" hidden="1">
      <c r="A413" s="281">
        <v>52</v>
      </c>
      <c r="B413" s="280">
        <v>7711102377</v>
      </c>
      <c r="C413" s="281" t="s">
        <v>1925</v>
      </c>
      <c r="D413" s="281" t="s">
        <v>1926</v>
      </c>
      <c r="E413" s="281"/>
      <c r="F413" s="281" t="s">
        <v>1927</v>
      </c>
      <c r="G413" s="281" t="s">
        <v>2256</v>
      </c>
      <c r="H413" s="282" t="s">
        <v>1262</v>
      </c>
      <c r="I413" s="280" t="s">
        <v>52</v>
      </c>
      <c r="J413" s="281">
        <v>1</v>
      </c>
      <c r="K413" s="289">
        <v>44641</v>
      </c>
      <c r="L413" s="289">
        <v>44664</v>
      </c>
      <c r="M413" s="281" t="s">
        <v>845</v>
      </c>
      <c r="N413" s="264">
        <v>202203354</v>
      </c>
      <c r="O413" s="282"/>
      <c r="P413" s="263" t="s">
        <v>54</v>
      </c>
      <c r="Q413" s="269"/>
      <c r="R413" s="166" t="s">
        <v>1887</v>
      </c>
      <c r="S413" s="165" t="s">
        <v>1888</v>
      </c>
      <c r="T413" s="166" t="s">
        <v>2221</v>
      </c>
      <c r="U413" s="166">
        <v>44641</v>
      </c>
      <c r="V413" s="166">
        <v>44664</v>
      </c>
      <c r="W413" s="168" t="s">
        <v>1610</v>
      </c>
      <c r="X413" s="164"/>
      <c r="Y413" s="174"/>
      <c r="Z413" s="174"/>
      <c r="AA413" s="175">
        <v>44706</v>
      </c>
      <c r="AB413" s="176">
        <v>1</v>
      </c>
      <c r="AC413" s="177">
        <v>44706</v>
      </c>
      <c r="AD413" s="176" t="s">
        <v>408</v>
      </c>
    </row>
    <row r="414" spans="1:31" s="138" customFormat="1" hidden="1">
      <c r="A414" s="281">
        <v>53</v>
      </c>
      <c r="B414" s="280">
        <v>7711102420</v>
      </c>
      <c r="C414" s="281" t="s">
        <v>2257</v>
      </c>
      <c r="D414" s="281" t="s">
        <v>2258</v>
      </c>
      <c r="E414" s="281"/>
      <c r="F414" s="281" t="s">
        <v>2259</v>
      </c>
      <c r="G414" s="281" t="s">
        <v>2260</v>
      </c>
      <c r="H414" s="282" t="s">
        <v>1262</v>
      </c>
      <c r="I414" s="280" t="s">
        <v>52</v>
      </c>
      <c r="J414" s="281">
        <v>6</v>
      </c>
      <c r="K414" s="289">
        <v>44641</v>
      </c>
      <c r="L414" s="289">
        <v>44664</v>
      </c>
      <c r="M414" s="281" t="s">
        <v>845</v>
      </c>
      <c r="N414" s="264">
        <v>202203354</v>
      </c>
      <c r="O414" s="282"/>
      <c r="P414" s="263" t="s">
        <v>54</v>
      </c>
      <c r="Q414" s="167"/>
      <c r="R414" s="166" t="s">
        <v>1887</v>
      </c>
      <c r="S414" s="165" t="s">
        <v>1888</v>
      </c>
      <c r="T414" s="166" t="s">
        <v>2221</v>
      </c>
      <c r="U414" s="166">
        <v>44641</v>
      </c>
      <c r="V414" s="166">
        <v>44691</v>
      </c>
      <c r="W414" s="168"/>
      <c r="X414" s="164"/>
      <c r="Y414" s="174"/>
      <c r="Z414" s="174"/>
      <c r="AA414" s="175">
        <v>44693</v>
      </c>
      <c r="AB414" s="176">
        <v>6</v>
      </c>
      <c r="AC414" s="177">
        <v>44694</v>
      </c>
      <c r="AD414" s="176" t="s">
        <v>408</v>
      </c>
      <c r="AE414" s="138">
        <v>4</v>
      </c>
    </row>
    <row r="415" spans="1:31" s="138" customFormat="1" ht="28.5" hidden="1">
      <c r="A415" s="281">
        <v>54</v>
      </c>
      <c r="B415" s="280">
        <v>7711102420</v>
      </c>
      <c r="C415" s="281" t="s">
        <v>2261</v>
      </c>
      <c r="D415" s="281" t="s">
        <v>2262</v>
      </c>
      <c r="E415" s="281" t="s">
        <v>893</v>
      </c>
      <c r="F415" s="281" t="s">
        <v>2263</v>
      </c>
      <c r="G415" s="281" t="s">
        <v>2264</v>
      </c>
      <c r="H415" s="282" t="s">
        <v>1262</v>
      </c>
      <c r="I415" s="280" t="s">
        <v>52</v>
      </c>
      <c r="J415" s="281">
        <v>3</v>
      </c>
      <c r="K415" s="289">
        <v>44641</v>
      </c>
      <c r="L415" s="289">
        <v>44664</v>
      </c>
      <c r="M415" s="281" t="s">
        <v>845</v>
      </c>
      <c r="N415" s="264">
        <v>202203354</v>
      </c>
      <c r="O415" s="282" t="s">
        <v>2265</v>
      </c>
      <c r="P415" s="263" t="s">
        <v>54</v>
      </c>
      <c r="Q415" s="269"/>
      <c r="R415" s="166" t="s">
        <v>1887</v>
      </c>
      <c r="S415" s="165" t="s">
        <v>1888</v>
      </c>
      <c r="T415" s="166" t="s">
        <v>2221</v>
      </c>
      <c r="U415" s="166">
        <v>44641</v>
      </c>
      <c r="V415" s="166">
        <v>44691</v>
      </c>
      <c r="W415" s="168" t="s">
        <v>1610</v>
      </c>
      <c r="X415" s="164"/>
      <c r="Y415" s="174"/>
      <c r="Z415" s="174"/>
      <c r="AA415" s="175">
        <v>44706</v>
      </c>
      <c r="AB415" s="176">
        <v>3</v>
      </c>
      <c r="AC415" s="177">
        <v>44706</v>
      </c>
      <c r="AD415" s="176" t="s">
        <v>408</v>
      </c>
    </row>
    <row r="416" spans="1:31" s="138" customFormat="1" hidden="1">
      <c r="A416" s="281">
        <v>55</v>
      </c>
      <c r="B416" s="280">
        <v>7711102160</v>
      </c>
      <c r="C416" s="281" t="s">
        <v>2266</v>
      </c>
      <c r="D416" s="281" t="s">
        <v>2052</v>
      </c>
      <c r="E416" s="281"/>
      <c r="F416" s="281" t="s">
        <v>1652</v>
      </c>
      <c r="G416" s="281" t="s">
        <v>2267</v>
      </c>
      <c r="H416" s="282"/>
      <c r="I416" s="280" t="s">
        <v>52</v>
      </c>
      <c r="J416" s="281">
        <v>4</v>
      </c>
      <c r="K416" s="289">
        <v>44641</v>
      </c>
      <c r="L416" s="289">
        <v>44664</v>
      </c>
      <c r="M416" s="281" t="s">
        <v>845</v>
      </c>
      <c r="N416" s="264">
        <v>202203354</v>
      </c>
      <c r="O416" s="282"/>
      <c r="P416" s="263" t="s">
        <v>54</v>
      </c>
      <c r="Q416" s="167"/>
      <c r="R416" s="166" t="s">
        <v>1732</v>
      </c>
      <c r="S416" s="165" t="s">
        <v>1631</v>
      </c>
      <c r="T416" s="166" t="s">
        <v>2268</v>
      </c>
      <c r="U416" s="166">
        <v>44643</v>
      </c>
      <c r="V416" s="166">
        <v>44666</v>
      </c>
      <c r="W416" s="168"/>
      <c r="X416" s="164"/>
      <c r="Y416" s="174"/>
      <c r="Z416" s="174"/>
      <c r="AA416" s="175">
        <v>44655</v>
      </c>
      <c r="AB416" s="176">
        <v>4</v>
      </c>
      <c r="AC416" s="177">
        <v>44694</v>
      </c>
      <c r="AD416" s="176" t="s">
        <v>408</v>
      </c>
      <c r="AE416" s="138">
        <v>4</v>
      </c>
    </row>
    <row r="417" spans="1:31" s="138" customFormat="1" hidden="1">
      <c r="A417" s="281">
        <v>56</v>
      </c>
      <c r="B417" s="280">
        <v>7710574295</v>
      </c>
      <c r="C417" s="281" t="s">
        <v>1938</v>
      </c>
      <c r="D417" s="281" t="s">
        <v>1750</v>
      </c>
      <c r="E417" s="281"/>
      <c r="F417" s="281" t="s">
        <v>1935</v>
      </c>
      <c r="G417" s="281" t="s">
        <v>2269</v>
      </c>
      <c r="H417" s="282" t="s">
        <v>1262</v>
      </c>
      <c r="I417" s="280" t="s">
        <v>52</v>
      </c>
      <c r="J417" s="281">
        <v>2</v>
      </c>
      <c r="K417" s="289">
        <v>44641</v>
      </c>
      <c r="L417" s="289">
        <v>44664</v>
      </c>
      <c r="M417" s="281" t="s">
        <v>845</v>
      </c>
      <c r="N417" s="264">
        <v>202203354</v>
      </c>
      <c r="O417" s="282"/>
      <c r="P417" s="263" t="s">
        <v>54</v>
      </c>
      <c r="Q417" s="167"/>
      <c r="R417" s="166" t="s">
        <v>1751</v>
      </c>
      <c r="S417" s="165" t="s">
        <v>1631</v>
      </c>
      <c r="T417" s="166" t="s">
        <v>2270</v>
      </c>
      <c r="U417" s="166">
        <v>44642</v>
      </c>
      <c r="V417" s="166">
        <v>44656</v>
      </c>
      <c r="W417" s="168"/>
      <c r="X417" s="164"/>
      <c r="Y417" s="174"/>
      <c r="Z417" s="174"/>
      <c r="AA417" s="175">
        <v>44644</v>
      </c>
      <c r="AB417" s="176">
        <v>2</v>
      </c>
      <c r="AC417" s="177">
        <v>44694</v>
      </c>
      <c r="AD417" s="176" t="s">
        <v>408</v>
      </c>
      <c r="AE417" s="138">
        <v>4</v>
      </c>
    </row>
    <row r="418" spans="1:31" s="138" customFormat="1" hidden="1">
      <c r="A418" s="281">
        <v>57</v>
      </c>
      <c r="B418" s="280">
        <v>7711102150</v>
      </c>
      <c r="C418" s="281" t="s">
        <v>2271</v>
      </c>
      <c r="D418" s="281" t="s">
        <v>1750</v>
      </c>
      <c r="E418" s="281"/>
      <c r="F418" s="281" t="s">
        <v>1935</v>
      </c>
      <c r="G418" s="281" t="s">
        <v>2272</v>
      </c>
      <c r="H418" s="282" t="s">
        <v>1262</v>
      </c>
      <c r="I418" s="280" t="s">
        <v>52</v>
      </c>
      <c r="J418" s="281">
        <v>4</v>
      </c>
      <c r="K418" s="289">
        <v>44641</v>
      </c>
      <c r="L418" s="289">
        <v>44664</v>
      </c>
      <c r="M418" s="281" t="s">
        <v>845</v>
      </c>
      <c r="N418" s="264">
        <v>202203354</v>
      </c>
      <c r="O418" s="282"/>
      <c r="P418" s="263" t="s">
        <v>54</v>
      </c>
      <c r="Q418" s="167"/>
      <c r="R418" s="166" t="s">
        <v>1751</v>
      </c>
      <c r="S418" s="165" t="s">
        <v>1631</v>
      </c>
      <c r="T418" s="166" t="s">
        <v>2270</v>
      </c>
      <c r="U418" s="166">
        <v>44642</v>
      </c>
      <c r="V418" s="166">
        <v>44656</v>
      </c>
      <c r="W418" s="168"/>
      <c r="X418" s="164"/>
      <c r="Y418" s="174"/>
      <c r="Z418" s="174"/>
      <c r="AA418" s="175">
        <v>44644</v>
      </c>
      <c r="AB418" s="176">
        <v>4</v>
      </c>
      <c r="AC418" s="177">
        <v>44694</v>
      </c>
      <c r="AD418" s="176" t="s">
        <v>408</v>
      </c>
      <c r="AE418" s="138">
        <v>4</v>
      </c>
    </row>
    <row r="419" spans="1:31" s="138" customFormat="1" hidden="1">
      <c r="A419" s="281">
        <v>58</v>
      </c>
      <c r="B419" s="280">
        <v>7711102450</v>
      </c>
      <c r="C419" s="281" t="s">
        <v>2271</v>
      </c>
      <c r="D419" s="281" t="s">
        <v>1750</v>
      </c>
      <c r="E419" s="281"/>
      <c r="F419" s="281" t="s">
        <v>1935</v>
      </c>
      <c r="G419" s="281" t="s">
        <v>2272</v>
      </c>
      <c r="H419" s="282" t="s">
        <v>1262</v>
      </c>
      <c r="I419" s="280" t="s">
        <v>52</v>
      </c>
      <c r="J419" s="281">
        <v>4</v>
      </c>
      <c r="K419" s="289">
        <v>44641</v>
      </c>
      <c r="L419" s="289">
        <v>44664</v>
      </c>
      <c r="M419" s="281" t="s">
        <v>845</v>
      </c>
      <c r="N419" s="264">
        <v>202203354</v>
      </c>
      <c r="O419" s="282"/>
      <c r="P419" s="263" t="s">
        <v>54</v>
      </c>
      <c r="Q419" s="167"/>
      <c r="R419" s="166" t="s">
        <v>1751</v>
      </c>
      <c r="S419" s="165" t="s">
        <v>1631</v>
      </c>
      <c r="T419" s="166" t="s">
        <v>2270</v>
      </c>
      <c r="U419" s="166">
        <v>44642</v>
      </c>
      <c r="V419" s="166">
        <v>44656</v>
      </c>
      <c r="W419" s="168"/>
      <c r="X419" s="164"/>
      <c r="Y419" s="174"/>
      <c r="Z419" s="174"/>
      <c r="AA419" s="175">
        <v>44644</v>
      </c>
      <c r="AB419" s="176">
        <v>4</v>
      </c>
      <c r="AC419" s="177">
        <v>44694</v>
      </c>
      <c r="AD419" s="176" t="s">
        <v>408</v>
      </c>
      <c r="AE419" s="138">
        <v>4</v>
      </c>
    </row>
    <row r="420" spans="1:31" s="138" customFormat="1" hidden="1">
      <c r="A420" s="281">
        <v>59</v>
      </c>
      <c r="B420" s="280">
        <v>7711102550</v>
      </c>
      <c r="C420" s="281" t="s">
        <v>2271</v>
      </c>
      <c r="D420" s="281" t="s">
        <v>1750</v>
      </c>
      <c r="E420" s="281"/>
      <c r="F420" s="281" t="s">
        <v>1935</v>
      </c>
      <c r="G420" s="281" t="s">
        <v>2272</v>
      </c>
      <c r="H420" s="282" t="s">
        <v>1262</v>
      </c>
      <c r="I420" s="280" t="s">
        <v>52</v>
      </c>
      <c r="J420" s="281">
        <v>8</v>
      </c>
      <c r="K420" s="289">
        <v>44641</v>
      </c>
      <c r="L420" s="289">
        <v>44664</v>
      </c>
      <c r="M420" s="281" t="s">
        <v>845</v>
      </c>
      <c r="N420" s="264">
        <v>202203354</v>
      </c>
      <c r="O420" s="282"/>
      <c r="P420" s="263" t="s">
        <v>54</v>
      </c>
      <c r="Q420" s="167"/>
      <c r="R420" s="166" t="s">
        <v>1751</v>
      </c>
      <c r="S420" s="165" t="s">
        <v>1631</v>
      </c>
      <c r="T420" s="166" t="s">
        <v>2270</v>
      </c>
      <c r="U420" s="166">
        <v>44642</v>
      </c>
      <c r="V420" s="166">
        <v>44656</v>
      </c>
      <c r="W420" s="168"/>
      <c r="X420" s="164"/>
      <c r="Y420" s="174"/>
      <c r="Z420" s="174"/>
      <c r="AA420" s="175">
        <v>44644</v>
      </c>
      <c r="AB420" s="176">
        <v>8</v>
      </c>
      <c r="AC420" s="177">
        <v>44694</v>
      </c>
      <c r="AD420" s="176" t="s">
        <v>408</v>
      </c>
      <c r="AE420" s="138">
        <v>4</v>
      </c>
    </row>
    <row r="421" spans="1:31" s="138" customFormat="1" hidden="1">
      <c r="A421" s="281">
        <v>60</v>
      </c>
      <c r="B421" s="280">
        <v>7711099400</v>
      </c>
      <c r="C421" s="281" t="s">
        <v>1758</v>
      </c>
      <c r="D421" s="281" t="s">
        <v>1750</v>
      </c>
      <c r="E421" s="281"/>
      <c r="F421" s="281" t="s">
        <v>1751</v>
      </c>
      <c r="G421" s="281" t="s">
        <v>1759</v>
      </c>
      <c r="H421" s="282" t="s">
        <v>1262</v>
      </c>
      <c r="I421" s="280" t="s">
        <v>52</v>
      </c>
      <c r="J421" s="281">
        <v>4</v>
      </c>
      <c r="K421" s="289">
        <v>44641</v>
      </c>
      <c r="L421" s="289">
        <v>44664</v>
      </c>
      <c r="M421" s="281" t="s">
        <v>845</v>
      </c>
      <c r="N421" s="264">
        <v>202203354</v>
      </c>
      <c r="O421" s="282"/>
      <c r="P421" s="263" t="s">
        <v>54</v>
      </c>
      <c r="Q421" s="167"/>
      <c r="R421" s="166" t="s">
        <v>1751</v>
      </c>
      <c r="S421" s="165" t="s">
        <v>1631</v>
      </c>
      <c r="T421" s="166" t="s">
        <v>2273</v>
      </c>
      <c r="U421" s="166"/>
      <c r="V421" s="166"/>
      <c r="W421" s="168" t="s">
        <v>2274</v>
      </c>
      <c r="X421" s="164"/>
      <c r="Y421" s="174"/>
      <c r="Z421" s="174"/>
      <c r="AA421" s="175">
        <v>44677</v>
      </c>
      <c r="AB421" s="176">
        <v>4</v>
      </c>
      <c r="AC421" s="177">
        <v>44694</v>
      </c>
      <c r="AD421" s="176" t="s">
        <v>408</v>
      </c>
      <c r="AE421" s="138">
        <v>4</v>
      </c>
    </row>
    <row r="422" spans="1:31" s="138" customFormat="1" hidden="1">
      <c r="A422" s="281">
        <v>61</v>
      </c>
      <c r="B422" s="280">
        <v>7711102165</v>
      </c>
      <c r="C422" s="281" t="s">
        <v>1940</v>
      </c>
      <c r="D422" s="281" t="s">
        <v>1750</v>
      </c>
      <c r="E422" s="281"/>
      <c r="F422" s="281" t="s">
        <v>1935</v>
      </c>
      <c r="G422" s="281" t="s">
        <v>1941</v>
      </c>
      <c r="H422" s="282"/>
      <c r="I422" s="280" t="s">
        <v>52</v>
      </c>
      <c r="J422" s="281">
        <v>12</v>
      </c>
      <c r="K422" s="289">
        <v>44641</v>
      </c>
      <c r="L422" s="289">
        <v>44664</v>
      </c>
      <c r="M422" s="281" t="s">
        <v>845</v>
      </c>
      <c r="N422" s="264">
        <v>202203354</v>
      </c>
      <c r="O422" s="282"/>
      <c r="P422" s="263" t="s">
        <v>54</v>
      </c>
      <c r="Q422" s="167"/>
      <c r="R422" s="166" t="s">
        <v>1751</v>
      </c>
      <c r="S422" s="165" t="s">
        <v>1631</v>
      </c>
      <c r="T422" s="166" t="s">
        <v>2270</v>
      </c>
      <c r="U422" s="166">
        <v>44642</v>
      </c>
      <c r="V422" s="166">
        <v>44656</v>
      </c>
      <c r="W422" s="168"/>
      <c r="X422" s="164"/>
      <c r="Y422" s="174"/>
      <c r="Z422" s="174"/>
      <c r="AA422" s="175">
        <v>44644</v>
      </c>
      <c r="AB422" s="176">
        <v>12</v>
      </c>
      <c r="AC422" s="177">
        <v>44694</v>
      </c>
      <c r="AD422" s="176" t="s">
        <v>408</v>
      </c>
      <c r="AE422" s="138">
        <v>4</v>
      </c>
    </row>
    <row r="423" spans="1:31" s="138" customFormat="1">
      <c r="A423" s="281">
        <v>62</v>
      </c>
      <c r="B423" s="280">
        <v>7710728685</v>
      </c>
      <c r="C423" s="281" t="s">
        <v>2275</v>
      </c>
      <c r="D423" s="281" t="s">
        <v>2276</v>
      </c>
      <c r="E423" s="281"/>
      <c r="F423" s="281" t="s">
        <v>2277</v>
      </c>
      <c r="G423" s="281" t="s">
        <v>2278</v>
      </c>
      <c r="H423" s="282" t="s">
        <v>1262</v>
      </c>
      <c r="I423" s="280" t="s">
        <v>52</v>
      </c>
      <c r="J423" s="281">
        <v>1</v>
      </c>
      <c r="K423" s="289">
        <v>44641</v>
      </c>
      <c r="L423" s="289">
        <v>44664</v>
      </c>
      <c r="M423" s="281" t="s">
        <v>845</v>
      </c>
      <c r="N423" s="264">
        <v>202203354</v>
      </c>
      <c r="O423" s="282"/>
      <c r="P423" s="263"/>
      <c r="Q423" s="269" t="s">
        <v>2279</v>
      </c>
      <c r="R423" s="165" t="s">
        <v>2280</v>
      </c>
      <c r="S423" s="165" t="s">
        <v>1568</v>
      </c>
      <c r="T423" s="166" t="s">
        <v>2281</v>
      </c>
      <c r="U423" s="166">
        <v>44644</v>
      </c>
      <c r="V423" s="166">
        <v>44711</v>
      </c>
      <c r="W423" s="168" t="s">
        <v>1589</v>
      </c>
      <c r="X423" s="164"/>
      <c r="Y423" s="174"/>
      <c r="Z423" s="174"/>
      <c r="AA423" s="175"/>
      <c r="AB423" s="176"/>
      <c r="AC423" s="177"/>
      <c r="AD423" s="176"/>
    </row>
    <row r="424" spans="1:31" s="138" customFormat="1">
      <c r="A424" s="281">
        <v>63</v>
      </c>
      <c r="B424" s="280">
        <v>7710728685</v>
      </c>
      <c r="C424" s="281" t="s">
        <v>2282</v>
      </c>
      <c r="D424" s="281" t="s">
        <v>2283</v>
      </c>
      <c r="E424" s="281"/>
      <c r="F424" s="281" t="s">
        <v>2277</v>
      </c>
      <c r="G424" s="281" t="s">
        <v>2284</v>
      </c>
      <c r="H424" s="282" t="s">
        <v>1262</v>
      </c>
      <c r="I424" s="280" t="s">
        <v>52</v>
      </c>
      <c r="J424" s="281">
        <v>1</v>
      </c>
      <c r="K424" s="289">
        <v>44641</v>
      </c>
      <c r="L424" s="289">
        <v>44664</v>
      </c>
      <c r="M424" s="281" t="s">
        <v>845</v>
      </c>
      <c r="N424" s="264">
        <v>202203354</v>
      </c>
      <c r="O424" s="282"/>
      <c r="P424" s="263"/>
      <c r="Q424" s="269" t="s">
        <v>2279</v>
      </c>
      <c r="R424" s="165" t="s">
        <v>2280</v>
      </c>
      <c r="S424" s="165" t="s">
        <v>1568</v>
      </c>
      <c r="T424" s="166" t="s">
        <v>2281</v>
      </c>
      <c r="U424" s="166">
        <v>44644</v>
      </c>
      <c r="V424" s="166">
        <v>44711</v>
      </c>
      <c r="W424" s="168" t="s">
        <v>1589</v>
      </c>
      <c r="X424" s="164"/>
      <c r="Y424" s="174"/>
      <c r="Z424" s="174"/>
      <c r="AA424" s="175"/>
      <c r="AB424" s="176"/>
      <c r="AC424" s="177"/>
      <c r="AD424" s="176"/>
    </row>
    <row r="425" spans="1:31" s="138" customFormat="1" ht="28.5" hidden="1">
      <c r="A425" s="281">
        <v>64</v>
      </c>
      <c r="B425" s="280">
        <v>7711102160</v>
      </c>
      <c r="C425" s="281" t="s">
        <v>1942</v>
      </c>
      <c r="D425" s="281" t="s">
        <v>467</v>
      </c>
      <c r="E425" s="281"/>
      <c r="F425" s="281" t="s">
        <v>1943</v>
      </c>
      <c r="G425" s="281" t="s">
        <v>2285</v>
      </c>
      <c r="H425" s="282" t="s">
        <v>1262</v>
      </c>
      <c r="I425" s="280" t="s">
        <v>52</v>
      </c>
      <c r="J425" s="281">
        <v>8</v>
      </c>
      <c r="K425" s="281"/>
      <c r="L425" s="281"/>
      <c r="M425" s="281" t="s">
        <v>845</v>
      </c>
      <c r="N425" s="281"/>
      <c r="O425" s="282" t="s">
        <v>338</v>
      </c>
      <c r="P425" s="263" t="s">
        <v>54</v>
      </c>
      <c r="Q425" s="167"/>
      <c r="R425" s="166"/>
      <c r="S425" s="165"/>
      <c r="T425" s="166"/>
      <c r="U425" s="166"/>
      <c r="V425" s="166"/>
      <c r="W425" s="168"/>
      <c r="X425" s="164"/>
      <c r="Y425" s="174"/>
      <c r="Z425" s="174"/>
      <c r="AA425" s="175"/>
      <c r="AB425" s="176"/>
      <c r="AC425" s="177"/>
      <c r="AD425" s="176"/>
    </row>
    <row r="426" spans="1:31" s="138" customFormat="1" ht="28.5" hidden="1">
      <c r="A426" s="281">
        <v>65</v>
      </c>
      <c r="B426" s="280">
        <v>7711102220</v>
      </c>
      <c r="C426" s="281" t="s">
        <v>1942</v>
      </c>
      <c r="D426" s="281" t="s">
        <v>467</v>
      </c>
      <c r="E426" s="281"/>
      <c r="F426" s="281" t="s">
        <v>1943</v>
      </c>
      <c r="G426" s="281" t="s">
        <v>2285</v>
      </c>
      <c r="H426" s="282" t="s">
        <v>1262</v>
      </c>
      <c r="I426" s="280" t="s">
        <v>52</v>
      </c>
      <c r="J426" s="281">
        <v>1</v>
      </c>
      <c r="K426" s="281"/>
      <c r="L426" s="281"/>
      <c r="M426" s="281" t="s">
        <v>845</v>
      </c>
      <c r="N426" s="281"/>
      <c r="O426" s="282" t="s">
        <v>338</v>
      </c>
      <c r="P426" s="263" t="s">
        <v>54</v>
      </c>
      <c r="Q426" s="167"/>
      <c r="R426" s="166"/>
      <c r="S426" s="165"/>
      <c r="T426" s="166"/>
      <c r="U426" s="166"/>
      <c r="V426" s="166"/>
      <c r="W426" s="168"/>
      <c r="X426" s="164"/>
      <c r="Y426" s="174"/>
      <c r="Z426" s="174"/>
      <c r="AA426" s="175"/>
      <c r="AB426" s="176"/>
      <c r="AC426" s="177"/>
      <c r="AD426" s="176"/>
    </row>
    <row r="427" spans="1:31" s="138" customFormat="1" hidden="1">
      <c r="A427" s="281">
        <v>66</v>
      </c>
      <c r="B427" s="280">
        <v>7711102410</v>
      </c>
      <c r="C427" s="281" t="s">
        <v>2286</v>
      </c>
      <c r="D427" s="281" t="s">
        <v>2176</v>
      </c>
      <c r="E427" s="281"/>
      <c r="F427" s="281" t="s">
        <v>1667</v>
      </c>
      <c r="G427" s="281" t="s">
        <v>2287</v>
      </c>
      <c r="H427" s="282" t="s">
        <v>1262</v>
      </c>
      <c r="I427" s="280" t="s">
        <v>52</v>
      </c>
      <c r="J427" s="281">
        <v>80</v>
      </c>
      <c r="K427" s="289">
        <v>44641</v>
      </c>
      <c r="L427" s="289">
        <v>44664</v>
      </c>
      <c r="M427" s="281" t="s">
        <v>845</v>
      </c>
      <c r="N427" s="264">
        <v>202203354</v>
      </c>
      <c r="O427" s="282"/>
      <c r="P427" s="263" t="s">
        <v>54</v>
      </c>
      <c r="Q427" s="167"/>
      <c r="R427" s="166" t="s">
        <v>1989</v>
      </c>
      <c r="S427" s="165" t="s">
        <v>1631</v>
      </c>
      <c r="T427" s="166" t="s">
        <v>2288</v>
      </c>
      <c r="U427" s="166">
        <v>44643</v>
      </c>
      <c r="V427" s="166">
        <v>44666</v>
      </c>
      <c r="W427" s="168"/>
      <c r="X427" s="164"/>
      <c r="Y427" s="174"/>
      <c r="Z427" s="174"/>
      <c r="AA427" s="175">
        <v>44654</v>
      </c>
      <c r="AB427" s="176">
        <v>80</v>
      </c>
      <c r="AC427" s="177">
        <v>44694</v>
      </c>
      <c r="AD427" s="176" t="s">
        <v>408</v>
      </c>
      <c r="AE427" s="138">
        <v>4</v>
      </c>
    </row>
    <row r="428" spans="1:31" s="138" customFormat="1" hidden="1">
      <c r="A428" s="281">
        <v>67</v>
      </c>
      <c r="B428" s="280">
        <v>7711102115</v>
      </c>
      <c r="C428" s="281" t="s">
        <v>2289</v>
      </c>
      <c r="D428" s="281" t="s">
        <v>2290</v>
      </c>
      <c r="E428" s="281"/>
      <c r="F428" s="281" t="s">
        <v>1667</v>
      </c>
      <c r="G428" s="281" t="s">
        <v>2291</v>
      </c>
      <c r="H428" s="282"/>
      <c r="I428" s="280" t="s">
        <v>52</v>
      </c>
      <c r="J428" s="281">
        <v>134</v>
      </c>
      <c r="K428" s="289">
        <v>44641</v>
      </c>
      <c r="L428" s="289">
        <v>44664</v>
      </c>
      <c r="M428" s="281" t="s">
        <v>845</v>
      </c>
      <c r="N428" s="264">
        <v>202203354</v>
      </c>
      <c r="O428" s="292"/>
      <c r="P428" s="263" t="s">
        <v>54</v>
      </c>
      <c r="Q428" s="167"/>
      <c r="R428" s="166" t="s">
        <v>1989</v>
      </c>
      <c r="S428" s="165" t="s">
        <v>1631</v>
      </c>
      <c r="T428" s="166" t="s">
        <v>2288</v>
      </c>
      <c r="U428" s="166">
        <v>44643</v>
      </c>
      <c r="V428" s="166">
        <v>44666</v>
      </c>
      <c r="W428" s="168"/>
      <c r="X428" s="164"/>
      <c r="Y428" s="174"/>
      <c r="Z428" s="174"/>
      <c r="AA428" s="175">
        <v>44654</v>
      </c>
      <c r="AB428" s="176">
        <v>134</v>
      </c>
      <c r="AC428" s="177">
        <v>44694</v>
      </c>
      <c r="AD428" s="176" t="s">
        <v>408</v>
      </c>
      <c r="AE428" s="138">
        <v>4</v>
      </c>
    </row>
    <row r="429" spans="1:31" s="138" customFormat="1" hidden="1">
      <c r="A429" s="243">
        <v>68</v>
      </c>
      <c r="B429" s="35">
        <v>7711102410</v>
      </c>
      <c r="C429" s="248" t="s">
        <v>2292</v>
      </c>
      <c r="D429" s="248" t="s">
        <v>2293</v>
      </c>
      <c r="E429" s="248"/>
      <c r="F429" s="248" t="s">
        <v>2294</v>
      </c>
      <c r="G429" s="248" t="s">
        <v>2295</v>
      </c>
      <c r="H429" s="250" t="s">
        <v>1262</v>
      </c>
      <c r="I429" s="35" t="s">
        <v>52</v>
      </c>
      <c r="J429" s="243">
        <v>40</v>
      </c>
      <c r="K429" s="262">
        <v>44641</v>
      </c>
      <c r="L429" s="262">
        <v>44664</v>
      </c>
      <c r="M429" s="263" t="s">
        <v>845</v>
      </c>
      <c r="N429" s="264">
        <v>202203354</v>
      </c>
      <c r="O429" s="275"/>
      <c r="P429" s="263" t="s">
        <v>54</v>
      </c>
      <c r="Q429" s="167"/>
      <c r="R429" s="166" t="s">
        <v>1989</v>
      </c>
      <c r="S429" s="165" t="s">
        <v>1631</v>
      </c>
      <c r="T429" s="166" t="s">
        <v>2288</v>
      </c>
      <c r="U429" s="166">
        <v>44643</v>
      </c>
      <c r="V429" s="166">
        <v>44666</v>
      </c>
      <c r="W429" s="168"/>
      <c r="X429" s="164"/>
      <c r="Y429" s="174"/>
      <c r="Z429" s="174"/>
      <c r="AA429" s="175">
        <v>44654</v>
      </c>
      <c r="AB429" s="176">
        <v>40</v>
      </c>
      <c r="AC429" s="177">
        <v>44694</v>
      </c>
      <c r="AD429" s="176" t="s">
        <v>408</v>
      </c>
      <c r="AE429" s="138">
        <v>4</v>
      </c>
    </row>
    <row r="430" spans="1:31" s="138" customFormat="1" hidden="1">
      <c r="A430" s="243">
        <v>69</v>
      </c>
      <c r="B430" s="35">
        <v>7711102115</v>
      </c>
      <c r="C430" s="248" t="s">
        <v>2292</v>
      </c>
      <c r="D430" s="248" t="s">
        <v>2293</v>
      </c>
      <c r="E430" s="248"/>
      <c r="F430" s="248" t="s">
        <v>1667</v>
      </c>
      <c r="G430" s="248" t="s">
        <v>2296</v>
      </c>
      <c r="H430" s="250" t="s">
        <v>1262</v>
      </c>
      <c r="I430" s="35" t="s">
        <v>52</v>
      </c>
      <c r="J430" s="243">
        <v>67</v>
      </c>
      <c r="K430" s="262">
        <v>44641</v>
      </c>
      <c r="L430" s="262">
        <v>44664</v>
      </c>
      <c r="M430" s="263" t="s">
        <v>845</v>
      </c>
      <c r="N430" s="264">
        <v>202203354</v>
      </c>
      <c r="O430" s="275"/>
      <c r="P430" s="263" t="s">
        <v>54</v>
      </c>
      <c r="Q430" s="167"/>
      <c r="R430" s="166" t="s">
        <v>1989</v>
      </c>
      <c r="S430" s="165" t="s">
        <v>1631</v>
      </c>
      <c r="T430" s="166" t="s">
        <v>2288</v>
      </c>
      <c r="U430" s="166">
        <v>44643</v>
      </c>
      <c r="V430" s="166">
        <v>44666</v>
      </c>
      <c r="W430" s="168"/>
      <c r="X430" s="164"/>
      <c r="Y430" s="174"/>
      <c r="Z430" s="174"/>
      <c r="AA430" s="175">
        <v>44654</v>
      </c>
      <c r="AB430" s="176">
        <v>67</v>
      </c>
      <c r="AC430" s="177">
        <v>44694</v>
      </c>
      <c r="AD430" s="176" t="s">
        <v>408</v>
      </c>
      <c r="AE430" s="138">
        <v>4</v>
      </c>
    </row>
    <row r="431" spans="1:31" s="138" customFormat="1" hidden="1">
      <c r="A431" s="243">
        <v>70</v>
      </c>
      <c r="B431" s="35">
        <v>7711102480</v>
      </c>
      <c r="C431" s="248" t="s">
        <v>2297</v>
      </c>
      <c r="D431" s="248" t="s">
        <v>1834</v>
      </c>
      <c r="E431" s="248"/>
      <c r="F431" s="248" t="s">
        <v>1683</v>
      </c>
      <c r="G431" s="248" t="s">
        <v>2298</v>
      </c>
      <c r="H431" s="250"/>
      <c r="I431" s="35" t="s">
        <v>52</v>
      </c>
      <c r="J431" s="243">
        <v>4</v>
      </c>
      <c r="K431" s="262">
        <v>44641</v>
      </c>
      <c r="L431" s="262">
        <v>44664</v>
      </c>
      <c r="M431" s="263" t="s">
        <v>845</v>
      </c>
      <c r="N431" s="264">
        <v>202203354</v>
      </c>
      <c r="O431" s="275"/>
      <c r="P431" s="263" t="s">
        <v>54</v>
      </c>
      <c r="Q431" s="167"/>
      <c r="R431" s="166" t="s">
        <v>1683</v>
      </c>
      <c r="S431" s="165" t="s">
        <v>1671</v>
      </c>
      <c r="T431" s="166" t="s">
        <v>2299</v>
      </c>
      <c r="U431" s="166">
        <v>44642</v>
      </c>
      <c r="V431" s="166">
        <v>44661</v>
      </c>
      <c r="W431" s="168"/>
      <c r="X431" s="164"/>
      <c r="Y431" s="174"/>
      <c r="Z431" s="174"/>
      <c r="AA431" s="175">
        <v>44648</v>
      </c>
      <c r="AB431" s="176">
        <v>4</v>
      </c>
      <c r="AC431" s="177">
        <v>44694</v>
      </c>
      <c r="AD431" s="176" t="s">
        <v>408</v>
      </c>
      <c r="AE431" s="138">
        <v>4</v>
      </c>
    </row>
    <row r="432" spans="1:31" s="138" customFormat="1" hidden="1">
      <c r="A432" s="243">
        <v>71</v>
      </c>
      <c r="B432" s="35">
        <v>7711102165</v>
      </c>
      <c r="C432" s="248" t="s">
        <v>1949</v>
      </c>
      <c r="D432" s="248" t="s">
        <v>1834</v>
      </c>
      <c r="E432" s="248"/>
      <c r="F432" s="248" t="s">
        <v>1683</v>
      </c>
      <c r="G432" s="248" t="s">
        <v>2300</v>
      </c>
      <c r="H432" s="250"/>
      <c r="I432" s="35" t="s">
        <v>52</v>
      </c>
      <c r="J432" s="243">
        <v>3</v>
      </c>
      <c r="K432" s="262">
        <v>44641</v>
      </c>
      <c r="L432" s="262">
        <v>44664</v>
      </c>
      <c r="M432" s="263" t="s">
        <v>845</v>
      </c>
      <c r="N432" s="264">
        <v>202203354</v>
      </c>
      <c r="O432" s="275"/>
      <c r="P432" s="263" t="s">
        <v>54</v>
      </c>
      <c r="Q432" s="167"/>
      <c r="R432" s="166" t="s">
        <v>1683</v>
      </c>
      <c r="S432" s="165" t="s">
        <v>1671</v>
      </c>
      <c r="T432" s="166" t="s">
        <v>2299</v>
      </c>
      <c r="U432" s="166">
        <v>44642</v>
      </c>
      <c r="V432" s="166">
        <v>44661</v>
      </c>
      <c r="W432" s="168"/>
      <c r="X432" s="164"/>
      <c r="Y432" s="174"/>
      <c r="Z432" s="174"/>
      <c r="AA432" s="175">
        <v>44648</v>
      </c>
      <c r="AB432" s="176">
        <v>3</v>
      </c>
      <c r="AC432" s="177">
        <v>44694</v>
      </c>
      <c r="AD432" s="176" t="s">
        <v>408</v>
      </c>
      <c r="AE432" s="138">
        <v>4</v>
      </c>
    </row>
    <row r="433" spans="1:31" s="138" customFormat="1" hidden="1">
      <c r="A433" s="243">
        <v>72</v>
      </c>
      <c r="B433" s="35">
        <v>7710728685</v>
      </c>
      <c r="C433" s="248" t="s">
        <v>2301</v>
      </c>
      <c r="D433" s="248" t="s">
        <v>1834</v>
      </c>
      <c r="E433" s="248"/>
      <c r="F433" s="248" t="s">
        <v>1683</v>
      </c>
      <c r="G433" s="248" t="s">
        <v>2302</v>
      </c>
      <c r="H433" s="250" t="s">
        <v>1262</v>
      </c>
      <c r="I433" s="35" t="s">
        <v>52</v>
      </c>
      <c r="J433" s="243">
        <v>1</v>
      </c>
      <c r="K433" s="262">
        <v>44641</v>
      </c>
      <c r="L433" s="262">
        <v>44664</v>
      </c>
      <c r="M433" s="263" t="s">
        <v>845</v>
      </c>
      <c r="N433" s="264">
        <v>202203354</v>
      </c>
      <c r="O433" s="275"/>
      <c r="P433" s="263" t="s">
        <v>54</v>
      </c>
      <c r="Q433" s="167"/>
      <c r="R433" s="166" t="s">
        <v>1683</v>
      </c>
      <c r="S433" s="165" t="s">
        <v>1671</v>
      </c>
      <c r="T433" s="166" t="s">
        <v>2299</v>
      </c>
      <c r="U433" s="166">
        <v>44642</v>
      </c>
      <c r="V433" s="166">
        <v>44661</v>
      </c>
      <c r="W433" s="168"/>
      <c r="X433" s="164"/>
      <c r="Y433" s="174"/>
      <c r="Z433" s="174"/>
      <c r="AA433" s="175">
        <v>44648</v>
      </c>
      <c r="AB433" s="176">
        <v>1</v>
      </c>
      <c r="AC433" s="177">
        <v>44694</v>
      </c>
      <c r="AD433" s="176" t="s">
        <v>408</v>
      </c>
      <c r="AE433" s="138">
        <v>4</v>
      </c>
    </row>
    <row r="434" spans="1:31" s="138" customFormat="1" hidden="1">
      <c r="A434" s="243">
        <v>73</v>
      </c>
      <c r="B434" s="35">
        <v>7711102150</v>
      </c>
      <c r="C434" s="248" t="s">
        <v>2303</v>
      </c>
      <c r="D434" s="248" t="s">
        <v>2304</v>
      </c>
      <c r="E434" s="248"/>
      <c r="F434" s="248" t="s">
        <v>1683</v>
      </c>
      <c r="G434" s="248" t="s">
        <v>2305</v>
      </c>
      <c r="H434" s="250" t="s">
        <v>1262</v>
      </c>
      <c r="I434" s="35" t="s">
        <v>52</v>
      </c>
      <c r="J434" s="243">
        <v>1</v>
      </c>
      <c r="K434" s="262">
        <v>44641</v>
      </c>
      <c r="L434" s="262">
        <v>44664</v>
      </c>
      <c r="M434" s="263" t="s">
        <v>845</v>
      </c>
      <c r="N434" s="264">
        <v>202203354</v>
      </c>
      <c r="O434" s="275"/>
      <c r="P434" s="263" t="s">
        <v>54</v>
      </c>
      <c r="Q434" s="167"/>
      <c r="R434" s="166" t="s">
        <v>1683</v>
      </c>
      <c r="S434" s="165" t="s">
        <v>1671</v>
      </c>
      <c r="T434" s="166" t="s">
        <v>2299</v>
      </c>
      <c r="U434" s="166">
        <v>44642</v>
      </c>
      <c r="V434" s="166">
        <v>44661</v>
      </c>
      <c r="W434" s="168"/>
      <c r="X434" s="164"/>
      <c r="Y434" s="174"/>
      <c r="Z434" s="174"/>
      <c r="AA434" s="175">
        <v>44652</v>
      </c>
      <c r="AB434" s="176">
        <v>1</v>
      </c>
      <c r="AC434" s="177">
        <v>44694</v>
      </c>
      <c r="AD434" s="176" t="s">
        <v>408</v>
      </c>
      <c r="AE434" s="138">
        <v>4</v>
      </c>
    </row>
    <row r="435" spans="1:31" s="138" customFormat="1" hidden="1">
      <c r="A435" s="243">
        <v>74</v>
      </c>
      <c r="B435" s="35">
        <v>7711102160</v>
      </c>
      <c r="C435" s="248" t="s">
        <v>2306</v>
      </c>
      <c r="D435" s="248" t="s">
        <v>1834</v>
      </c>
      <c r="E435" s="248"/>
      <c r="F435" s="248" t="s">
        <v>1683</v>
      </c>
      <c r="G435" s="248" t="s">
        <v>2307</v>
      </c>
      <c r="H435" s="250"/>
      <c r="I435" s="35" t="s">
        <v>52</v>
      </c>
      <c r="J435" s="243">
        <v>4</v>
      </c>
      <c r="K435" s="262">
        <v>44641</v>
      </c>
      <c r="L435" s="262">
        <v>44664</v>
      </c>
      <c r="M435" s="263" t="s">
        <v>845</v>
      </c>
      <c r="N435" s="264">
        <v>202203354</v>
      </c>
      <c r="O435" s="275"/>
      <c r="P435" s="263" t="s">
        <v>54</v>
      </c>
      <c r="Q435" s="167"/>
      <c r="R435" s="166" t="s">
        <v>1683</v>
      </c>
      <c r="S435" s="165" t="s">
        <v>1671</v>
      </c>
      <c r="T435" s="166" t="s">
        <v>2299</v>
      </c>
      <c r="U435" s="166">
        <v>44642</v>
      </c>
      <c r="V435" s="166">
        <v>44661</v>
      </c>
      <c r="W435" s="168"/>
      <c r="X435" s="164"/>
      <c r="Y435" s="174"/>
      <c r="Z435" s="174"/>
      <c r="AA435" s="175">
        <v>44652</v>
      </c>
      <c r="AB435" s="176">
        <v>4</v>
      </c>
      <c r="AC435" s="177">
        <v>44694</v>
      </c>
      <c r="AD435" s="176" t="s">
        <v>408</v>
      </c>
      <c r="AE435" s="138">
        <v>4</v>
      </c>
    </row>
    <row r="436" spans="1:31" s="138" customFormat="1" hidden="1">
      <c r="A436" s="243">
        <v>75</v>
      </c>
      <c r="B436" s="35">
        <v>7711102490</v>
      </c>
      <c r="C436" s="248" t="s">
        <v>2308</v>
      </c>
      <c r="D436" s="248" t="s">
        <v>1834</v>
      </c>
      <c r="E436" s="248"/>
      <c r="F436" s="248" t="s">
        <v>1683</v>
      </c>
      <c r="G436" s="248" t="s">
        <v>2309</v>
      </c>
      <c r="H436" s="250"/>
      <c r="I436" s="35" t="s">
        <v>52</v>
      </c>
      <c r="J436" s="243">
        <v>3</v>
      </c>
      <c r="K436" s="262">
        <v>44641</v>
      </c>
      <c r="L436" s="262">
        <v>44664</v>
      </c>
      <c r="M436" s="263" t="s">
        <v>845</v>
      </c>
      <c r="N436" s="264">
        <v>202203354</v>
      </c>
      <c r="O436" s="275"/>
      <c r="P436" s="263" t="s">
        <v>54</v>
      </c>
      <c r="Q436" s="167"/>
      <c r="R436" s="166" t="s">
        <v>1683</v>
      </c>
      <c r="S436" s="165" t="s">
        <v>1671</v>
      </c>
      <c r="T436" s="166" t="s">
        <v>2299</v>
      </c>
      <c r="U436" s="166">
        <v>44642</v>
      </c>
      <c r="V436" s="166">
        <v>44661</v>
      </c>
      <c r="W436" s="168"/>
      <c r="X436" s="164"/>
      <c r="Y436" s="174"/>
      <c r="Z436" s="174"/>
      <c r="AA436" s="175">
        <v>44647</v>
      </c>
      <c r="AB436" s="176">
        <v>3</v>
      </c>
      <c r="AC436" s="177">
        <v>44694</v>
      </c>
      <c r="AD436" s="176" t="s">
        <v>408</v>
      </c>
      <c r="AE436" s="138">
        <v>4</v>
      </c>
    </row>
    <row r="437" spans="1:31" s="138" customFormat="1" ht="24" hidden="1">
      <c r="A437" s="281">
        <v>76</v>
      </c>
      <c r="B437" s="280">
        <v>7711102150</v>
      </c>
      <c r="C437" s="281" t="s">
        <v>2310</v>
      </c>
      <c r="D437" s="281" t="s">
        <v>1834</v>
      </c>
      <c r="E437" s="281"/>
      <c r="F437" s="281" t="s">
        <v>1683</v>
      </c>
      <c r="G437" s="281" t="s">
        <v>2311</v>
      </c>
      <c r="H437" s="282"/>
      <c r="I437" s="280" t="s">
        <v>52</v>
      </c>
      <c r="J437" s="281">
        <v>1</v>
      </c>
      <c r="K437" s="289">
        <v>44641</v>
      </c>
      <c r="L437" s="289">
        <v>44664</v>
      </c>
      <c r="M437" s="281" t="s">
        <v>845</v>
      </c>
      <c r="N437" s="264">
        <v>202203354</v>
      </c>
      <c r="O437" s="282"/>
      <c r="P437" s="263" t="s">
        <v>54</v>
      </c>
      <c r="Q437" s="167"/>
      <c r="R437" s="166" t="s">
        <v>1683</v>
      </c>
      <c r="S437" s="165" t="s">
        <v>1671</v>
      </c>
      <c r="T437" s="166" t="s">
        <v>2299</v>
      </c>
      <c r="U437" s="166">
        <v>44621</v>
      </c>
      <c r="V437" s="166">
        <v>44671</v>
      </c>
      <c r="W437" s="168" t="s">
        <v>1836</v>
      </c>
      <c r="X437" s="164" t="s">
        <v>1837</v>
      </c>
      <c r="Y437" s="174"/>
      <c r="Z437" s="174"/>
      <c r="AA437" s="175">
        <v>44740</v>
      </c>
      <c r="AB437" s="176">
        <v>1</v>
      </c>
      <c r="AC437" s="177">
        <v>44740</v>
      </c>
      <c r="AD437" s="176" t="s">
        <v>408</v>
      </c>
    </row>
    <row r="438" spans="1:31" s="138" customFormat="1" ht="24" hidden="1">
      <c r="A438" s="281">
        <v>77</v>
      </c>
      <c r="B438" s="280">
        <v>7711102450</v>
      </c>
      <c r="C438" s="281" t="s">
        <v>2310</v>
      </c>
      <c r="D438" s="281" t="s">
        <v>1834</v>
      </c>
      <c r="E438" s="281"/>
      <c r="F438" s="281" t="s">
        <v>1683</v>
      </c>
      <c r="G438" s="281" t="s">
        <v>2311</v>
      </c>
      <c r="H438" s="282"/>
      <c r="I438" s="280" t="s">
        <v>52</v>
      </c>
      <c r="J438" s="281">
        <v>1</v>
      </c>
      <c r="K438" s="289">
        <v>44641</v>
      </c>
      <c r="L438" s="289">
        <v>44664</v>
      </c>
      <c r="M438" s="281" t="s">
        <v>845</v>
      </c>
      <c r="N438" s="264">
        <v>202203354</v>
      </c>
      <c r="O438" s="282"/>
      <c r="P438" s="263" t="s">
        <v>54</v>
      </c>
      <c r="Q438" s="167"/>
      <c r="R438" s="166" t="s">
        <v>1683</v>
      </c>
      <c r="S438" s="165" t="s">
        <v>1671</v>
      </c>
      <c r="T438" s="166" t="s">
        <v>2299</v>
      </c>
      <c r="U438" s="166">
        <v>44621</v>
      </c>
      <c r="V438" s="166">
        <v>44671</v>
      </c>
      <c r="W438" s="168" t="s">
        <v>1836</v>
      </c>
      <c r="X438" s="164" t="s">
        <v>1837</v>
      </c>
      <c r="Y438" s="174"/>
      <c r="Z438" s="174"/>
      <c r="AA438" s="175">
        <v>44740</v>
      </c>
      <c r="AB438" s="176">
        <v>1</v>
      </c>
      <c r="AC438" s="177">
        <v>44740</v>
      </c>
      <c r="AD438" s="176" t="s">
        <v>408</v>
      </c>
      <c r="AE438" s="176" t="s">
        <v>408</v>
      </c>
    </row>
    <row r="439" spans="1:31" s="138" customFormat="1" ht="24" hidden="1">
      <c r="A439" s="281">
        <v>78</v>
      </c>
      <c r="B439" s="280">
        <v>7711102550</v>
      </c>
      <c r="C439" s="281" t="s">
        <v>2310</v>
      </c>
      <c r="D439" s="281" t="s">
        <v>1834</v>
      </c>
      <c r="E439" s="281"/>
      <c r="F439" s="281" t="s">
        <v>1683</v>
      </c>
      <c r="G439" s="281" t="s">
        <v>2311</v>
      </c>
      <c r="H439" s="282"/>
      <c r="I439" s="280" t="s">
        <v>52</v>
      </c>
      <c r="J439" s="281">
        <v>2</v>
      </c>
      <c r="K439" s="289">
        <v>44641</v>
      </c>
      <c r="L439" s="289">
        <v>44664</v>
      </c>
      <c r="M439" s="281" t="s">
        <v>845</v>
      </c>
      <c r="N439" s="264">
        <v>202203354</v>
      </c>
      <c r="O439" s="282"/>
      <c r="P439" s="263" t="s">
        <v>54</v>
      </c>
      <c r="Q439" s="167"/>
      <c r="R439" s="166" t="s">
        <v>1683</v>
      </c>
      <c r="S439" s="165" t="s">
        <v>1671</v>
      </c>
      <c r="T439" s="166" t="s">
        <v>2299</v>
      </c>
      <c r="U439" s="166">
        <v>44621</v>
      </c>
      <c r="V439" s="166">
        <v>44671</v>
      </c>
      <c r="W439" s="168" t="s">
        <v>1836</v>
      </c>
      <c r="X439" s="164" t="s">
        <v>1837</v>
      </c>
      <c r="Y439" s="174"/>
      <c r="Z439" s="174"/>
      <c r="AA439" s="175">
        <v>44740</v>
      </c>
      <c r="AB439" s="176">
        <v>2</v>
      </c>
      <c r="AC439" s="177">
        <v>44740</v>
      </c>
      <c r="AD439" s="176" t="s">
        <v>408</v>
      </c>
    </row>
    <row r="440" spans="1:31" s="138" customFormat="1" ht="24" hidden="1">
      <c r="A440" s="281">
        <v>79</v>
      </c>
      <c r="B440" s="280">
        <v>7711099400</v>
      </c>
      <c r="C440" s="281" t="s">
        <v>1852</v>
      </c>
      <c r="D440" s="281" t="s">
        <v>1834</v>
      </c>
      <c r="E440" s="281"/>
      <c r="F440" s="281" t="s">
        <v>1683</v>
      </c>
      <c r="G440" s="281" t="s">
        <v>1853</v>
      </c>
      <c r="H440" s="282" t="s">
        <v>1262</v>
      </c>
      <c r="I440" s="280" t="s">
        <v>52</v>
      </c>
      <c r="J440" s="281">
        <v>2</v>
      </c>
      <c r="K440" s="289">
        <v>44641</v>
      </c>
      <c r="L440" s="289">
        <v>44664</v>
      </c>
      <c r="M440" s="281" t="s">
        <v>845</v>
      </c>
      <c r="N440" s="264">
        <v>202203354</v>
      </c>
      <c r="O440" s="286"/>
      <c r="P440" s="263" t="s">
        <v>54</v>
      </c>
      <c r="Q440" s="269"/>
      <c r="R440" s="166" t="s">
        <v>1683</v>
      </c>
      <c r="S440" s="165" t="s">
        <v>1671</v>
      </c>
      <c r="T440" s="166" t="s">
        <v>1832</v>
      </c>
      <c r="U440" s="166">
        <v>44621</v>
      </c>
      <c r="V440" s="166">
        <v>44671</v>
      </c>
      <c r="W440" s="168" t="s">
        <v>1836</v>
      </c>
      <c r="X440" s="164" t="s">
        <v>1837</v>
      </c>
      <c r="Y440" s="174"/>
      <c r="Z440" s="174" t="s">
        <v>1610</v>
      </c>
      <c r="AA440" s="175"/>
      <c r="AB440" s="176"/>
      <c r="AC440" s="177"/>
      <c r="AD440" s="176"/>
    </row>
    <row r="441" spans="1:31" s="138" customFormat="1" ht="78.75" hidden="1">
      <c r="A441" s="243">
        <v>80</v>
      </c>
      <c r="B441" s="35">
        <v>7711099400</v>
      </c>
      <c r="C441" s="248" t="s">
        <v>1860</v>
      </c>
      <c r="D441" s="248" t="s">
        <v>786</v>
      </c>
      <c r="E441" s="248"/>
      <c r="F441" s="248" t="s">
        <v>1683</v>
      </c>
      <c r="G441" s="248" t="s">
        <v>1861</v>
      </c>
      <c r="H441" s="250" t="s">
        <v>1262</v>
      </c>
      <c r="I441" s="35" t="s">
        <v>52</v>
      </c>
      <c r="J441" s="243">
        <v>10</v>
      </c>
      <c r="K441" s="262">
        <v>44641</v>
      </c>
      <c r="L441" s="262">
        <v>44664</v>
      </c>
      <c r="M441" s="263" t="s">
        <v>845</v>
      </c>
      <c r="N441" s="264">
        <v>202203354</v>
      </c>
      <c r="O441" s="275"/>
      <c r="P441" s="263" t="s">
        <v>54</v>
      </c>
      <c r="Q441" s="167" t="s">
        <v>2312</v>
      </c>
      <c r="R441" s="166" t="s">
        <v>1683</v>
      </c>
      <c r="S441" s="165" t="s">
        <v>1671</v>
      </c>
      <c r="T441" s="166" t="s">
        <v>2299</v>
      </c>
      <c r="U441" s="166">
        <v>44642</v>
      </c>
      <c r="V441" s="166">
        <v>44661</v>
      </c>
      <c r="W441" s="168" t="s">
        <v>1688</v>
      </c>
      <c r="X441" s="164"/>
      <c r="Y441" s="174"/>
      <c r="Z441" s="174"/>
      <c r="AA441" s="175">
        <v>44705</v>
      </c>
      <c r="AB441" s="176">
        <v>10</v>
      </c>
      <c r="AC441" s="177">
        <v>44705</v>
      </c>
      <c r="AD441" s="176" t="s">
        <v>408</v>
      </c>
    </row>
    <row r="442" spans="1:31" s="138" customFormat="1" hidden="1">
      <c r="A442" s="243">
        <v>81</v>
      </c>
      <c r="B442" s="35">
        <v>7711102160</v>
      </c>
      <c r="C442" s="248" t="s">
        <v>2313</v>
      </c>
      <c r="D442" s="248" t="s">
        <v>1755</v>
      </c>
      <c r="E442" s="248"/>
      <c r="F442" s="248" t="s">
        <v>1683</v>
      </c>
      <c r="G442" s="248" t="s">
        <v>2314</v>
      </c>
      <c r="H442" s="250" t="s">
        <v>1262</v>
      </c>
      <c r="I442" s="35" t="s">
        <v>52</v>
      </c>
      <c r="J442" s="243">
        <v>8</v>
      </c>
      <c r="K442" s="262">
        <v>44641</v>
      </c>
      <c r="L442" s="262">
        <v>44664</v>
      </c>
      <c r="M442" s="263" t="s">
        <v>845</v>
      </c>
      <c r="N442" s="264">
        <v>202203354</v>
      </c>
      <c r="O442" s="275"/>
      <c r="P442" s="263" t="s">
        <v>54</v>
      </c>
      <c r="Q442" s="167"/>
      <c r="R442" s="166" t="s">
        <v>1683</v>
      </c>
      <c r="S442" s="165" t="s">
        <v>1671</v>
      </c>
      <c r="T442" s="166" t="s">
        <v>2299</v>
      </c>
      <c r="U442" s="166">
        <v>44642</v>
      </c>
      <c r="V442" s="166">
        <v>44661</v>
      </c>
      <c r="W442" s="168"/>
      <c r="X442" s="164"/>
      <c r="Y442" s="174"/>
      <c r="Z442" s="174"/>
      <c r="AA442" s="175">
        <v>44648</v>
      </c>
      <c r="AB442" s="176">
        <v>8</v>
      </c>
      <c r="AC442" s="177">
        <v>44694</v>
      </c>
      <c r="AD442" s="176" t="s">
        <v>408</v>
      </c>
      <c r="AE442" s="138">
        <v>4</v>
      </c>
    </row>
    <row r="443" spans="1:31" s="138" customFormat="1" hidden="1">
      <c r="A443" s="243">
        <v>82</v>
      </c>
      <c r="B443" s="35">
        <v>7711102480</v>
      </c>
      <c r="C443" s="248" t="s">
        <v>1862</v>
      </c>
      <c r="D443" s="248" t="s">
        <v>1863</v>
      </c>
      <c r="E443" s="248"/>
      <c r="F443" s="248" t="s">
        <v>1683</v>
      </c>
      <c r="G443" s="248" t="s">
        <v>2315</v>
      </c>
      <c r="H443" s="250" t="s">
        <v>1262</v>
      </c>
      <c r="I443" s="35" t="s">
        <v>52</v>
      </c>
      <c r="J443" s="243">
        <v>8</v>
      </c>
      <c r="K443" s="262">
        <v>44641</v>
      </c>
      <c r="L443" s="262">
        <v>44664</v>
      </c>
      <c r="M443" s="263" t="s">
        <v>845</v>
      </c>
      <c r="N443" s="264">
        <v>202203354</v>
      </c>
      <c r="O443" s="275"/>
      <c r="P443" s="263" t="s">
        <v>54</v>
      </c>
      <c r="Q443" s="167"/>
      <c r="R443" s="166" t="s">
        <v>1683</v>
      </c>
      <c r="S443" s="165" t="s">
        <v>1671</v>
      </c>
      <c r="T443" s="166" t="s">
        <v>2299</v>
      </c>
      <c r="U443" s="166">
        <v>44642</v>
      </c>
      <c r="V443" s="166">
        <v>44661</v>
      </c>
      <c r="W443" s="168"/>
      <c r="X443" s="164"/>
      <c r="Y443" s="174"/>
      <c r="Z443" s="174"/>
      <c r="AA443" s="175">
        <v>44648</v>
      </c>
      <c r="AB443" s="176">
        <v>8</v>
      </c>
      <c r="AC443" s="177">
        <v>44694</v>
      </c>
      <c r="AD443" s="176" t="s">
        <v>408</v>
      </c>
      <c r="AE443" s="138">
        <v>4</v>
      </c>
    </row>
    <row r="444" spans="1:31" s="138" customFormat="1" hidden="1">
      <c r="A444" s="243">
        <v>83</v>
      </c>
      <c r="B444" s="35">
        <v>7711102490</v>
      </c>
      <c r="C444" s="248" t="s">
        <v>1862</v>
      </c>
      <c r="D444" s="248" t="s">
        <v>1863</v>
      </c>
      <c r="E444" s="248"/>
      <c r="F444" s="248" t="s">
        <v>1683</v>
      </c>
      <c r="G444" s="248" t="s">
        <v>2097</v>
      </c>
      <c r="H444" s="250" t="s">
        <v>1262</v>
      </c>
      <c r="I444" s="35" t="s">
        <v>52</v>
      </c>
      <c r="J444" s="243">
        <v>6</v>
      </c>
      <c r="K444" s="262">
        <v>44641</v>
      </c>
      <c r="L444" s="262">
        <v>44664</v>
      </c>
      <c r="M444" s="263" t="s">
        <v>845</v>
      </c>
      <c r="N444" s="264">
        <v>202203354</v>
      </c>
      <c r="O444" s="275"/>
      <c r="P444" s="263" t="s">
        <v>54</v>
      </c>
      <c r="Q444" s="167"/>
      <c r="R444" s="166" t="s">
        <v>1683</v>
      </c>
      <c r="S444" s="165" t="s">
        <v>1671</v>
      </c>
      <c r="T444" s="166" t="s">
        <v>2299</v>
      </c>
      <c r="U444" s="166">
        <v>44642</v>
      </c>
      <c r="V444" s="166">
        <v>44661</v>
      </c>
      <c r="W444" s="168"/>
      <c r="X444" s="164"/>
      <c r="Y444" s="174"/>
      <c r="Z444" s="174"/>
      <c r="AA444" s="175">
        <v>44648</v>
      </c>
      <c r="AB444" s="176">
        <v>6</v>
      </c>
      <c r="AC444" s="177">
        <v>44694</v>
      </c>
      <c r="AD444" s="176" t="s">
        <v>408</v>
      </c>
      <c r="AE444" s="138">
        <v>4</v>
      </c>
    </row>
    <row r="445" spans="1:31" s="138" customFormat="1" ht="42.75" hidden="1">
      <c r="A445" s="243">
        <v>84</v>
      </c>
      <c r="B445" s="35">
        <v>7710668015</v>
      </c>
      <c r="C445" s="248" t="s">
        <v>1958</v>
      </c>
      <c r="D445" s="248" t="s">
        <v>1959</v>
      </c>
      <c r="E445" s="248"/>
      <c r="F445" s="248" t="s">
        <v>1960</v>
      </c>
      <c r="G445" s="248" t="s">
        <v>1961</v>
      </c>
      <c r="H445" s="250" t="s">
        <v>1262</v>
      </c>
      <c r="I445" s="35" t="s">
        <v>52</v>
      </c>
      <c r="J445" s="243">
        <v>7</v>
      </c>
      <c r="K445" s="262">
        <v>44641</v>
      </c>
      <c r="L445" s="262">
        <v>44664</v>
      </c>
      <c r="M445" s="263" t="s">
        <v>845</v>
      </c>
      <c r="N445" s="264">
        <v>202203354</v>
      </c>
      <c r="O445" s="275"/>
      <c r="P445" s="263" t="s">
        <v>54</v>
      </c>
      <c r="Q445" s="167"/>
      <c r="R445" s="166" t="s">
        <v>1960</v>
      </c>
      <c r="S445" s="165" t="s">
        <v>1568</v>
      </c>
      <c r="T445" s="166" t="s">
        <v>2316</v>
      </c>
      <c r="U445" s="166">
        <v>44643</v>
      </c>
      <c r="V445" s="166">
        <v>44681</v>
      </c>
      <c r="W445" s="168"/>
      <c r="X445" s="164"/>
      <c r="Y445" s="174"/>
      <c r="Z445" s="174"/>
      <c r="AA445" s="175">
        <v>44675</v>
      </c>
      <c r="AB445" s="176">
        <v>7</v>
      </c>
      <c r="AC445" s="177">
        <v>44694</v>
      </c>
      <c r="AD445" s="176" t="s">
        <v>408</v>
      </c>
      <c r="AE445" s="138">
        <v>4</v>
      </c>
    </row>
    <row r="446" spans="1:31" s="138" customFormat="1" hidden="1">
      <c r="A446" s="243">
        <v>85</v>
      </c>
      <c r="B446" s="35">
        <v>7711102470</v>
      </c>
      <c r="C446" s="248" t="s">
        <v>2317</v>
      </c>
      <c r="D446" s="248" t="s">
        <v>760</v>
      </c>
      <c r="E446" s="248"/>
      <c r="F446" s="248" t="s">
        <v>1906</v>
      </c>
      <c r="G446" s="248" t="s">
        <v>2318</v>
      </c>
      <c r="H446" s="250"/>
      <c r="I446" s="35" t="s">
        <v>52</v>
      </c>
      <c r="J446" s="243">
        <v>4</v>
      </c>
      <c r="K446" s="262">
        <v>44641</v>
      </c>
      <c r="L446" s="262">
        <v>44664</v>
      </c>
      <c r="M446" s="263" t="s">
        <v>845</v>
      </c>
      <c r="N446" s="264">
        <v>202203354</v>
      </c>
      <c r="O446" s="275"/>
      <c r="P446" s="263" t="s">
        <v>54</v>
      </c>
      <c r="Q446" s="167"/>
      <c r="R446" s="166" t="s">
        <v>1906</v>
      </c>
      <c r="S446" s="165" t="s">
        <v>1631</v>
      </c>
      <c r="T446" s="166" t="s">
        <v>2247</v>
      </c>
      <c r="U446" s="166">
        <v>44642</v>
      </c>
      <c r="V446" s="166" t="s">
        <v>2248</v>
      </c>
      <c r="W446" s="168"/>
      <c r="X446" s="164"/>
      <c r="Y446" s="174"/>
      <c r="Z446" s="174"/>
      <c r="AA446" s="175">
        <v>44648</v>
      </c>
      <c r="AB446" s="176">
        <v>4</v>
      </c>
      <c r="AC446" s="177">
        <v>44694</v>
      </c>
      <c r="AD446" s="176" t="s">
        <v>408</v>
      </c>
      <c r="AE446" s="138">
        <v>4</v>
      </c>
    </row>
    <row r="447" spans="1:31" s="138" customFormat="1" hidden="1">
      <c r="A447" s="243">
        <v>86</v>
      </c>
      <c r="B447" s="35">
        <v>7711102475</v>
      </c>
      <c r="C447" s="248" t="s">
        <v>2317</v>
      </c>
      <c r="D447" s="248" t="s">
        <v>760</v>
      </c>
      <c r="E447" s="248"/>
      <c r="F447" s="248" t="s">
        <v>1906</v>
      </c>
      <c r="G447" s="248" t="s">
        <v>2318</v>
      </c>
      <c r="H447" s="250"/>
      <c r="I447" s="35" t="s">
        <v>52</v>
      </c>
      <c r="J447" s="243">
        <v>4</v>
      </c>
      <c r="K447" s="262">
        <v>44641</v>
      </c>
      <c r="L447" s="262">
        <v>44664</v>
      </c>
      <c r="M447" s="263" t="s">
        <v>845</v>
      </c>
      <c r="N447" s="264">
        <v>202203354</v>
      </c>
      <c r="O447" s="275"/>
      <c r="P447" s="263" t="s">
        <v>54</v>
      </c>
      <c r="Q447" s="167"/>
      <c r="R447" s="166" t="s">
        <v>1906</v>
      </c>
      <c r="S447" s="165" t="s">
        <v>1631</v>
      </c>
      <c r="T447" s="166" t="s">
        <v>2247</v>
      </c>
      <c r="U447" s="166">
        <v>44642</v>
      </c>
      <c r="V447" s="166" t="s">
        <v>2248</v>
      </c>
      <c r="W447" s="168"/>
      <c r="X447" s="164"/>
      <c r="Y447" s="174"/>
      <c r="Z447" s="174"/>
      <c r="AA447" s="175">
        <v>44648</v>
      </c>
      <c r="AB447" s="176">
        <v>4</v>
      </c>
      <c r="AC447" s="177">
        <v>44694</v>
      </c>
      <c r="AD447" s="176" t="s">
        <v>408</v>
      </c>
      <c r="AE447" s="138">
        <v>4</v>
      </c>
    </row>
    <row r="448" spans="1:31" s="138" customFormat="1" hidden="1">
      <c r="A448" s="243">
        <v>87</v>
      </c>
      <c r="B448" s="35">
        <v>7710574295</v>
      </c>
      <c r="C448" s="248" t="s">
        <v>1962</v>
      </c>
      <c r="D448" s="248" t="s">
        <v>1963</v>
      </c>
      <c r="E448" s="248"/>
      <c r="F448" s="248" t="s">
        <v>1906</v>
      </c>
      <c r="G448" s="248" t="s">
        <v>2319</v>
      </c>
      <c r="H448" s="250" t="s">
        <v>1262</v>
      </c>
      <c r="I448" s="35" t="s">
        <v>52</v>
      </c>
      <c r="J448" s="243">
        <v>1</v>
      </c>
      <c r="K448" s="262">
        <v>44641</v>
      </c>
      <c r="L448" s="262">
        <v>44664</v>
      </c>
      <c r="M448" s="263" t="s">
        <v>845</v>
      </c>
      <c r="N448" s="264">
        <v>202203354</v>
      </c>
      <c r="O448" s="275"/>
      <c r="P448" s="263" t="s">
        <v>54</v>
      </c>
      <c r="Q448" s="167"/>
      <c r="R448" s="166" t="s">
        <v>1906</v>
      </c>
      <c r="S448" s="165" t="s">
        <v>1631</v>
      </c>
      <c r="T448" s="166" t="s">
        <v>2247</v>
      </c>
      <c r="U448" s="166">
        <v>44642</v>
      </c>
      <c r="V448" s="166" t="s">
        <v>2248</v>
      </c>
      <c r="W448" s="168"/>
      <c r="X448" s="164"/>
      <c r="Y448" s="174"/>
      <c r="Z448" s="174"/>
      <c r="AA448" s="175">
        <v>44645</v>
      </c>
      <c r="AB448" s="176">
        <v>1</v>
      </c>
      <c r="AC448" s="177">
        <v>44694</v>
      </c>
      <c r="AD448" s="176" t="s">
        <v>408</v>
      </c>
      <c r="AE448" s="138">
        <v>4</v>
      </c>
    </row>
    <row r="449" spans="1:31" s="138" customFormat="1" hidden="1">
      <c r="A449" s="281">
        <v>1</v>
      </c>
      <c r="B449" s="280">
        <v>7711093600</v>
      </c>
      <c r="C449" s="281">
        <v>2201420070</v>
      </c>
      <c r="D449" s="281" t="s">
        <v>2005</v>
      </c>
      <c r="E449" s="281" t="s">
        <v>1966</v>
      </c>
      <c r="F449" s="281" t="s">
        <v>2006</v>
      </c>
      <c r="G449" s="281" t="s">
        <v>2128</v>
      </c>
      <c r="H449" s="282"/>
      <c r="I449" s="280" t="s">
        <v>52</v>
      </c>
      <c r="J449" s="281">
        <v>8</v>
      </c>
      <c r="K449" s="289">
        <v>44641</v>
      </c>
      <c r="L449" s="289">
        <v>44664</v>
      </c>
      <c r="M449" s="281" t="s">
        <v>389</v>
      </c>
      <c r="N449" s="281"/>
      <c r="O449" s="282"/>
      <c r="P449" s="263" t="s">
        <v>54</v>
      </c>
      <c r="Q449" s="269"/>
      <c r="R449" s="163" t="s">
        <v>1887</v>
      </c>
      <c r="S449" s="163" t="s">
        <v>1888</v>
      </c>
      <c r="T449" s="163" t="s">
        <v>2221</v>
      </c>
      <c r="U449" s="163">
        <v>44641</v>
      </c>
      <c r="V449" s="163">
        <v>44664</v>
      </c>
      <c r="W449" s="168" t="s">
        <v>1610</v>
      </c>
      <c r="X449" s="164"/>
      <c r="Y449" s="174"/>
      <c r="Z449" s="174"/>
      <c r="AA449" s="175">
        <v>44706</v>
      </c>
      <c r="AB449" s="176">
        <v>8</v>
      </c>
      <c r="AC449" s="177">
        <v>44706</v>
      </c>
      <c r="AD449" s="176" t="s">
        <v>408</v>
      </c>
    </row>
    <row r="450" spans="1:31" s="138" customFormat="1" hidden="1">
      <c r="A450" s="281">
        <v>2</v>
      </c>
      <c r="B450" s="280">
        <v>7711103060</v>
      </c>
      <c r="C450" s="281">
        <v>2202603006</v>
      </c>
      <c r="D450" s="281" t="s">
        <v>2320</v>
      </c>
      <c r="E450" s="281" t="s">
        <v>1966</v>
      </c>
      <c r="F450" s="281" t="s">
        <v>2321</v>
      </c>
      <c r="G450" s="281" t="s">
        <v>2322</v>
      </c>
      <c r="H450" s="282"/>
      <c r="I450" s="280" t="s">
        <v>52</v>
      </c>
      <c r="J450" s="281">
        <v>1</v>
      </c>
      <c r="K450" s="289">
        <v>44641</v>
      </c>
      <c r="L450" s="289">
        <v>44664</v>
      </c>
      <c r="M450" s="281" t="s">
        <v>389</v>
      </c>
      <c r="N450" s="281"/>
      <c r="O450" s="282"/>
      <c r="P450" s="263" t="s">
        <v>54</v>
      </c>
      <c r="Q450" s="269"/>
      <c r="R450" s="163" t="s">
        <v>1887</v>
      </c>
      <c r="S450" s="163" t="s">
        <v>1888</v>
      </c>
      <c r="T450" s="163" t="s">
        <v>2221</v>
      </c>
      <c r="U450" s="163">
        <v>44641</v>
      </c>
      <c r="V450" s="163">
        <v>44664</v>
      </c>
      <c r="W450" s="168" t="s">
        <v>1610</v>
      </c>
      <c r="X450" s="164"/>
      <c r="Y450" s="174"/>
      <c r="Z450" s="174"/>
      <c r="AA450" s="175">
        <v>44706</v>
      </c>
      <c r="AB450" s="176">
        <v>1</v>
      </c>
      <c r="AC450" s="177">
        <v>44706</v>
      </c>
      <c r="AD450" s="176" t="s">
        <v>408</v>
      </c>
    </row>
    <row r="451" spans="1:31" s="138" customFormat="1" ht="28.5" hidden="1">
      <c r="A451" s="281">
        <v>3</v>
      </c>
      <c r="B451" s="280">
        <v>7711093620</v>
      </c>
      <c r="C451" s="281">
        <v>2211306000</v>
      </c>
      <c r="D451" s="281" t="s">
        <v>1975</v>
      </c>
      <c r="E451" s="281" t="s">
        <v>1966</v>
      </c>
      <c r="F451" s="281" t="s">
        <v>1976</v>
      </c>
      <c r="G451" s="281" t="s">
        <v>2323</v>
      </c>
      <c r="H451" s="282"/>
      <c r="I451" s="280" t="s">
        <v>52</v>
      </c>
      <c r="J451" s="281">
        <v>16</v>
      </c>
      <c r="K451" s="289">
        <v>44641</v>
      </c>
      <c r="L451" s="289">
        <v>44664</v>
      </c>
      <c r="M451" s="281" t="s">
        <v>389</v>
      </c>
      <c r="N451" s="281"/>
      <c r="O451" s="282"/>
      <c r="P451" s="263" t="s">
        <v>54</v>
      </c>
      <c r="Q451" s="269"/>
      <c r="R451" s="163" t="s">
        <v>1887</v>
      </c>
      <c r="S451" s="163" t="s">
        <v>1888</v>
      </c>
      <c r="T451" s="163" t="s">
        <v>2221</v>
      </c>
      <c r="U451" s="163">
        <v>44641</v>
      </c>
      <c r="V451" s="163">
        <v>44664</v>
      </c>
      <c r="W451" s="168" t="s">
        <v>1610</v>
      </c>
      <c r="X451" s="164"/>
      <c r="Y451" s="174"/>
      <c r="Z451" s="174"/>
      <c r="AA451" s="175">
        <v>44706</v>
      </c>
      <c r="AB451" s="176">
        <v>16</v>
      </c>
      <c r="AC451" s="177">
        <v>44706</v>
      </c>
      <c r="AD451" s="176" t="s">
        <v>408</v>
      </c>
    </row>
    <row r="452" spans="1:31" s="138" customFormat="1" ht="28.5" hidden="1">
      <c r="A452" s="281">
        <v>4</v>
      </c>
      <c r="B452" s="280">
        <v>7711103060</v>
      </c>
      <c r="C452" s="281">
        <v>2211405000</v>
      </c>
      <c r="D452" s="281" t="s">
        <v>1975</v>
      </c>
      <c r="E452" s="281" t="s">
        <v>1966</v>
      </c>
      <c r="F452" s="281" t="s">
        <v>1976</v>
      </c>
      <c r="G452" s="281" t="s">
        <v>2324</v>
      </c>
      <c r="H452" s="282"/>
      <c r="I452" s="280" t="s">
        <v>52</v>
      </c>
      <c r="J452" s="281">
        <v>1</v>
      </c>
      <c r="K452" s="289">
        <v>44641</v>
      </c>
      <c r="L452" s="289">
        <v>44664</v>
      </c>
      <c r="M452" s="281" t="s">
        <v>389</v>
      </c>
      <c r="N452" s="281"/>
      <c r="O452" s="282"/>
      <c r="P452" s="263" t="s">
        <v>54</v>
      </c>
      <c r="Q452" s="167"/>
      <c r="R452" s="166" t="s">
        <v>1887</v>
      </c>
      <c r="S452" s="165" t="s">
        <v>1888</v>
      </c>
      <c r="T452" s="166" t="s">
        <v>2221</v>
      </c>
      <c r="U452" s="166">
        <v>44641</v>
      </c>
      <c r="V452" s="166">
        <v>44664</v>
      </c>
      <c r="W452" s="168"/>
      <c r="X452" s="164"/>
      <c r="Y452" s="174"/>
      <c r="Z452" s="174"/>
      <c r="AA452" s="175">
        <v>44642</v>
      </c>
      <c r="AB452" s="176">
        <v>1</v>
      </c>
      <c r="AC452" s="177">
        <v>44701</v>
      </c>
      <c r="AD452" s="176" t="s">
        <v>408</v>
      </c>
    </row>
    <row r="453" spans="1:31" s="138" customFormat="1" hidden="1">
      <c r="A453" s="281">
        <v>5</v>
      </c>
      <c r="B453" s="280">
        <v>7711093600</v>
      </c>
      <c r="C453" s="281">
        <v>2218020080</v>
      </c>
      <c r="D453" s="281" t="s">
        <v>2136</v>
      </c>
      <c r="E453" s="281" t="s">
        <v>1966</v>
      </c>
      <c r="F453" s="281" t="s">
        <v>2137</v>
      </c>
      <c r="G453" s="281" t="s">
        <v>2325</v>
      </c>
      <c r="H453" s="282"/>
      <c r="I453" s="280" t="s">
        <v>52</v>
      </c>
      <c r="J453" s="281">
        <v>1</v>
      </c>
      <c r="K453" s="289">
        <v>44641</v>
      </c>
      <c r="L453" s="289">
        <v>44664</v>
      </c>
      <c r="M453" s="281" t="s">
        <v>389</v>
      </c>
      <c r="N453" s="281"/>
      <c r="O453" s="282"/>
      <c r="P453" s="263" t="s">
        <v>54</v>
      </c>
      <c r="Q453" s="167"/>
      <c r="R453" s="166" t="s">
        <v>1887</v>
      </c>
      <c r="S453" s="165" t="s">
        <v>1888</v>
      </c>
      <c r="T453" s="166" t="s">
        <v>2221</v>
      </c>
      <c r="U453" s="166">
        <v>44641</v>
      </c>
      <c r="V453" s="166">
        <v>44664</v>
      </c>
      <c r="W453" s="168">
        <v>44691</v>
      </c>
      <c r="X453" s="164"/>
      <c r="Y453" s="174"/>
      <c r="Z453" s="174"/>
      <c r="AA453" s="175">
        <v>44688</v>
      </c>
      <c r="AB453" s="176">
        <v>1</v>
      </c>
      <c r="AC453" s="177">
        <v>44701</v>
      </c>
      <c r="AD453" s="176" t="s">
        <v>408</v>
      </c>
    </row>
    <row r="454" spans="1:31" s="138" customFormat="1" ht="28.5" hidden="1">
      <c r="A454" s="281">
        <v>6</v>
      </c>
      <c r="B454" s="280">
        <v>7711093620</v>
      </c>
      <c r="C454" s="281">
        <v>2219209338</v>
      </c>
      <c r="D454" s="281" t="s">
        <v>2326</v>
      </c>
      <c r="E454" s="281"/>
      <c r="F454" s="281" t="s">
        <v>2327</v>
      </c>
      <c r="G454" s="281"/>
      <c r="H454" s="282"/>
      <c r="I454" s="280" t="s">
        <v>52</v>
      </c>
      <c r="J454" s="281">
        <v>40</v>
      </c>
      <c r="K454" s="289">
        <v>44641</v>
      </c>
      <c r="L454" s="289">
        <v>44664</v>
      </c>
      <c r="M454" s="281" t="s">
        <v>389</v>
      </c>
      <c r="N454" s="281"/>
      <c r="O454" s="282"/>
      <c r="P454" s="257" t="s">
        <v>54</v>
      </c>
      <c r="Q454" s="167"/>
      <c r="R454" s="163" t="s">
        <v>1887</v>
      </c>
      <c r="S454" s="163" t="s">
        <v>1888</v>
      </c>
      <c r="T454" s="163" t="s">
        <v>2221</v>
      </c>
      <c r="U454" s="163">
        <v>44641</v>
      </c>
      <c r="V454" s="163">
        <f>J454</f>
        <v>40</v>
      </c>
      <c r="W454" s="163"/>
      <c r="X454" s="164"/>
      <c r="Y454" s="174"/>
      <c r="Z454" s="174"/>
      <c r="AA454" s="175">
        <v>44734</v>
      </c>
      <c r="AB454" s="176">
        <v>40</v>
      </c>
      <c r="AC454" s="175">
        <v>44734</v>
      </c>
      <c r="AD454" s="176" t="s">
        <v>560</v>
      </c>
    </row>
    <row r="455" spans="1:31" s="138" customFormat="1" hidden="1">
      <c r="A455" s="281">
        <v>7</v>
      </c>
      <c r="B455" s="280">
        <v>7711093620</v>
      </c>
      <c r="C455" s="281">
        <v>2221000100</v>
      </c>
      <c r="D455" s="281" t="s">
        <v>1981</v>
      </c>
      <c r="E455" s="281"/>
      <c r="F455" s="281" t="s">
        <v>1982</v>
      </c>
      <c r="G455" s="281" t="s">
        <v>2328</v>
      </c>
      <c r="H455" s="282"/>
      <c r="I455" s="280" t="s">
        <v>52</v>
      </c>
      <c r="J455" s="281">
        <v>8</v>
      </c>
      <c r="K455" s="289">
        <v>44641</v>
      </c>
      <c r="L455" s="289">
        <v>44664</v>
      </c>
      <c r="M455" s="281" t="s">
        <v>389</v>
      </c>
      <c r="N455" s="281"/>
      <c r="O455" s="282"/>
      <c r="P455" s="263" t="s">
        <v>54</v>
      </c>
      <c r="Q455" s="269"/>
      <c r="R455" s="163" t="s">
        <v>1887</v>
      </c>
      <c r="S455" s="163" t="s">
        <v>1888</v>
      </c>
      <c r="T455" s="163" t="s">
        <v>2221</v>
      </c>
      <c r="U455" s="163">
        <v>44641</v>
      </c>
      <c r="V455" s="163">
        <v>44664</v>
      </c>
      <c r="W455" s="168" t="s">
        <v>1610</v>
      </c>
      <c r="X455" s="164"/>
      <c r="Y455" s="174"/>
      <c r="Z455" s="174"/>
      <c r="AA455" s="175">
        <v>44706</v>
      </c>
      <c r="AB455" s="176">
        <v>8</v>
      </c>
      <c r="AC455" s="177">
        <v>44706</v>
      </c>
      <c r="AD455" s="176" t="s">
        <v>408</v>
      </c>
    </row>
    <row r="456" spans="1:31" s="138" customFormat="1" hidden="1">
      <c r="A456" s="281">
        <v>8</v>
      </c>
      <c r="B456" s="280">
        <v>7711093620</v>
      </c>
      <c r="C456" s="281">
        <v>2221000120</v>
      </c>
      <c r="D456" s="281" t="s">
        <v>1981</v>
      </c>
      <c r="E456" s="281"/>
      <c r="F456" s="281" t="s">
        <v>1982</v>
      </c>
      <c r="G456" s="281" t="s">
        <v>2232</v>
      </c>
      <c r="H456" s="282"/>
      <c r="I456" s="280" t="s">
        <v>52</v>
      </c>
      <c r="J456" s="281">
        <v>12</v>
      </c>
      <c r="K456" s="289">
        <v>44641</v>
      </c>
      <c r="L456" s="289">
        <v>44664</v>
      </c>
      <c r="M456" s="281" t="s">
        <v>389</v>
      </c>
      <c r="N456" s="281"/>
      <c r="O456" s="282"/>
      <c r="P456" s="263" t="s">
        <v>54</v>
      </c>
      <c r="Q456" s="269"/>
      <c r="R456" s="163" t="s">
        <v>1887</v>
      </c>
      <c r="S456" s="163" t="s">
        <v>1888</v>
      </c>
      <c r="T456" s="163" t="s">
        <v>2221</v>
      </c>
      <c r="U456" s="163">
        <v>44641</v>
      </c>
      <c r="V456" s="163">
        <v>44664</v>
      </c>
      <c r="W456" s="168" t="s">
        <v>1610</v>
      </c>
      <c r="X456" s="164"/>
      <c r="Y456" s="174"/>
      <c r="Z456" s="174"/>
      <c r="AA456" s="175">
        <v>44706</v>
      </c>
      <c r="AB456" s="176">
        <v>12</v>
      </c>
      <c r="AC456" s="177">
        <v>44706</v>
      </c>
      <c r="AD456" s="176" t="s">
        <v>408</v>
      </c>
    </row>
    <row r="457" spans="1:31" s="138" customFormat="1" hidden="1">
      <c r="A457" s="281">
        <v>9</v>
      </c>
      <c r="B457" s="280">
        <v>7711093620</v>
      </c>
      <c r="C457" s="281">
        <v>2221000150</v>
      </c>
      <c r="D457" s="281" t="s">
        <v>1981</v>
      </c>
      <c r="E457" s="281"/>
      <c r="F457" s="281" t="s">
        <v>1982</v>
      </c>
      <c r="G457" s="281" t="s">
        <v>2329</v>
      </c>
      <c r="H457" s="282"/>
      <c r="I457" s="280" t="s">
        <v>52</v>
      </c>
      <c r="J457" s="281">
        <v>8</v>
      </c>
      <c r="K457" s="289">
        <v>44641</v>
      </c>
      <c r="L457" s="289">
        <v>44664</v>
      </c>
      <c r="M457" s="281" t="s">
        <v>389</v>
      </c>
      <c r="N457" s="281"/>
      <c r="O457" s="282"/>
      <c r="P457" s="263" t="s">
        <v>54</v>
      </c>
      <c r="Q457" s="269"/>
      <c r="R457" s="163" t="s">
        <v>1887</v>
      </c>
      <c r="S457" s="163" t="s">
        <v>1888</v>
      </c>
      <c r="T457" s="163" t="s">
        <v>2221</v>
      </c>
      <c r="U457" s="163">
        <v>44641</v>
      </c>
      <c r="V457" s="163">
        <v>44664</v>
      </c>
      <c r="W457" s="168" t="s">
        <v>1610</v>
      </c>
      <c r="X457" s="164"/>
      <c r="Y457" s="174"/>
      <c r="Z457" s="174"/>
      <c r="AA457" s="175">
        <v>44706</v>
      </c>
      <c r="AB457" s="176">
        <v>8</v>
      </c>
      <c r="AC457" s="177">
        <v>44706</v>
      </c>
      <c r="AD457" s="176" t="s">
        <v>408</v>
      </c>
    </row>
    <row r="458" spans="1:31" s="138" customFormat="1" hidden="1">
      <c r="A458" s="281">
        <v>10</v>
      </c>
      <c r="B458" s="280">
        <v>7710669230</v>
      </c>
      <c r="C458" s="281">
        <v>2221000250</v>
      </c>
      <c r="D458" s="281" t="s">
        <v>1981</v>
      </c>
      <c r="E458" s="281"/>
      <c r="F458" s="281" t="s">
        <v>1982</v>
      </c>
      <c r="G458" s="281" t="s">
        <v>2330</v>
      </c>
      <c r="H458" s="282"/>
      <c r="I458" s="280" t="s">
        <v>52</v>
      </c>
      <c r="J458" s="281">
        <v>1</v>
      </c>
      <c r="K458" s="289">
        <v>44641</v>
      </c>
      <c r="L458" s="289">
        <v>44664</v>
      </c>
      <c r="M458" s="281" t="s">
        <v>389</v>
      </c>
      <c r="N458" s="281"/>
      <c r="O458" s="282"/>
      <c r="P458" s="263" t="s">
        <v>54</v>
      </c>
      <c r="Q458" s="167"/>
      <c r="R458" s="166" t="s">
        <v>1887</v>
      </c>
      <c r="S458" s="165" t="s">
        <v>1888</v>
      </c>
      <c r="T458" s="166" t="s">
        <v>2221</v>
      </c>
      <c r="U458" s="166">
        <v>44641</v>
      </c>
      <c r="V458" s="166">
        <v>44664</v>
      </c>
      <c r="W458" s="168"/>
      <c r="X458" s="164"/>
      <c r="Y458" s="174"/>
      <c r="Z458" s="174"/>
      <c r="AA458" s="175">
        <v>44642</v>
      </c>
      <c r="AB458" s="176">
        <v>1</v>
      </c>
      <c r="AC458" s="177">
        <v>44701</v>
      </c>
      <c r="AD458" s="176" t="s">
        <v>408</v>
      </c>
      <c r="AE458" s="138">
        <v>1</v>
      </c>
    </row>
    <row r="459" spans="1:31" s="138" customFormat="1" ht="28.5" hidden="1">
      <c r="A459" s="281">
        <v>11</v>
      </c>
      <c r="B459" s="280">
        <v>7711093620</v>
      </c>
      <c r="C459" s="281">
        <v>2259002012</v>
      </c>
      <c r="D459" s="281" t="s">
        <v>2331</v>
      </c>
      <c r="E459" s="281"/>
      <c r="F459" s="281" t="s">
        <v>2332</v>
      </c>
      <c r="G459" s="281"/>
      <c r="H459" s="282"/>
      <c r="I459" s="280" t="s">
        <v>52</v>
      </c>
      <c r="J459" s="281">
        <v>4</v>
      </c>
      <c r="K459" s="289">
        <v>44641</v>
      </c>
      <c r="L459" s="289">
        <v>44664</v>
      </c>
      <c r="M459" s="281" t="s">
        <v>389</v>
      </c>
      <c r="N459" s="281"/>
      <c r="O459" s="282"/>
      <c r="P459" s="263" t="s">
        <v>54</v>
      </c>
      <c r="Q459" s="269"/>
      <c r="R459" s="163" t="s">
        <v>1887</v>
      </c>
      <c r="S459" s="163" t="s">
        <v>1888</v>
      </c>
      <c r="T459" s="163" t="s">
        <v>2221</v>
      </c>
      <c r="U459" s="163">
        <v>44641</v>
      </c>
      <c r="V459" s="163">
        <v>44664</v>
      </c>
      <c r="W459" s="168" t="s">
        <v>1610</v>
      </c>
      <c r="X459" s="164"/>
      <c r="Y459" s="174"/>
      <c r="Z459" s="174"/>
      <c r="AA459" s="175">
        <v>44706</v>
      </c>
      <c r="AB459" s="176">
        <v>4</v>
      </c>
      <c r="AC459" s="177">
        <v>44706</v>
      </c>
      <c r="AD459" s="176" t="s">
        <v>408</v>
      </c>
    </row>
    <row r="460" spans="1:31" s="138" customFormat="1" hidden="1">
      <c r="A460" s="281">
        <v>12</v>
      </c>
      <c r="B460" s="280">
        <v>7700049005</v>
      </c>
      <c r="C460" s="281">
        <v>6000049009</v>
      </c>
      <c r="D460" s="281" t="s">
        <v>762</v>
      </c>
      <c r="E460" s="281"/>
      <c r="F460" s="281"/>
      <c r="G460" s="281" t="s">
        <v>763</v>
      </c>
      <c r="H460" s="282"/>
      <c r="I460" s="280" t="s">
        <v>52</v>
      </c>
      <c r="J460" s="281">
        <v>1</v>
      </c>
      <c r="K460" s="293"/>
      <c r="L460" s="293"/>
      <c r="M460" s="281" t="s">
        <v>389</v>
      </c>
      <c r="N460" s="281"/>
      <c r="O460" s="282" t="s">
        <v>338</v>
      </c>
      <c r="P460" s="263" t="s">
        <v>54</v>
      </c>
      <c r="Q460" s="167"/>
      <c r="R460" s="166"/>
      <c r="S460" s="165"/>
      <c r="T460" s="166"/>
      <c r="U460" s="166"/>
      <c r="V460" s="166"/>
      <c r="W460" s="168"/>
      <c r="X460" s="164"/>
      <c r="Y460" s="174"/>
      <c r="Z460" s="174"/>
      <c r="AA460" s="175"/>
      <c r="AB460" s="176"/>
      <c r="AC460" s="177"/>
      <c r="AD460" s="176"/>
    </row>
    <row r="461" spans="1:31" s="138" customFormat="1" hidden="1">
      <c r="A461" s="281">
        <v>13</v>
      </c>
      <c r="B461" s="280">
        <v>7710669230</v>
      </c>
      <c r="C461" s="281">
        <v>7710669240</v>
      </c>
      <c r="D461" s="281" t="s">
        <v>2145</v>
      </c>
      <c r="E461" s="281"/>
      <c r="F461" s="281" t="s">
        <v>1648</v>
      </c>
      <c r="G461" s="281" t="s">
        <v>2333</v>
      </c>
      <c r="H461" s="282" t="s">
        <v>1262</v>
      </c>
      <c r="I461" s="280" t="s">
        <v>566</v>
      </c>
      <c r="J461" s="281">
        <v>1</v>
      </c>
      <c r="K461" s="293"/>
      <c r="L461" s="293"/>
      <c r="M461" s="281" t="s">
        <v>389</v>
      </c>
      <c r="N461" s="281"/>
      <c r="O461" s="282" t="s">
        <v>1705</v>
      </c>
      <c r="P461" s="263" t="s">
        <v>54</v>
      </c>
      <c r="Q461" s="167"/>
      <c r="R461" s="166"/>
      <c r="S461" s="165"/>
      <c r="T461" s="166"/>
      <c r="U461" s="166"/>
      <c r="V461" s="166"/>
      <c r="W461" s="168"/>
      <c r="X461" s="164"/>
      <c r="Y461" s="174"/>
      <c r="Z461" s="174"/>
      <c r="AA461" s="175"/>
      <c r="AB461" s="176"/>
      <c r="AC461" s="177"/>
      <c r="AD461" s="176"/>
    </row>
    <row r="462" spans="1:31" s="138" customFormat="1" ht="28.5" hidden="1">
      <c r="A462" s="281">
        <v>14</v>
      </c>
      <c r="B462" s="280">
        <v>7711093300</v>
      </c>
      <c r="C462" s="281" t="s">
        <v>1912</v>
      </c>
      <c r="D462" s="281" t="s">
        <v>1710</v>
      </c>
      <c r="E462" s="281"/>
      <c r="F462" s="281" t="s">
        <v>1913</v>
      </c>
      <c r="G462" s="281" t="s">
        <v>2253</v>
      </c>
      <c r="H462" s="282" t="s">
        <v>1262</v>
      </c>
      <c r="I462" s="280" t="s">
        <v>52</v>
      </c>
      <c r="J462" s="281">
        <v>1</v>
      </c>
      <c r="K462" s="293"/>
      <c r="L462" s="293"/>
      <c r="M462" s="281" t="s">
        <v>389</v>
      </c>
      <c r="N462" s="281"/>
      <c r="O462" s="282" t="s">
        <v>1713</v>
      </c>
      <c r="P462" s="263" t="s">
        <v>54</v>
      </c>
      <c r="Q462" s="167"/>
      <c r="R462" s="166"/>
      <c r="S462" s="165"/>
      <c r="T462" s="166"/>
      <c r="U462" s="166"/>
      <c r="V462" s="166"/>
      <c r="W462" s="168"/>
      <c r="X462" s="164"/>
      <c r="Y462" s="174"/>
      <c r="Z462" s="174"/>
      <c r="AA462" s="175">
        <v>44641</v>
      </c>
      <c r="AB462" s="176">
        <v>1</v>
      </c>
      <c r="AC462" s="177">
        <v>44701</v>
      </c>
      <c r="AD462" s="176" t="s">
        <v>408</v>
      </c>
      <c r="AE462" s="138">
        <v>1</v>
      </c>
    </row>
    <row r="463" spans="1:31" s="138" customFormat="1" ht="28.5" hidden="1">
      <c r="A463" s="281">
        <v>15</v>
      </c>
      <c r="B463" s="280">
        <v>7711103060</v>
      </c>
      <c r="C463" s="281" t="s">
        <v>2041</v>
      </c>
      <c r="D463" s="281" t="s">
        <v>1710</v>
      </c>
      <c r="E463" s="281"/>
      <c r="F463" s="281" t="s">
        <v>2042</v>
      </c>
      <c r="G463" s="281" t="s">
        <v>2334</v>
      </c>
      <c r="H463" s="282" t="s">
        <v>1262</v>
      </c>
      <c r="I463" s="280" t="s">
        <v>52</v>
      </c>
      <c r="J463" s="281">
        <v>1</v>
      </c>
      <c r="K463" s="293"/>
      <c r="L463" s="293"/>
      <c r="M463" s="281" t="s">
        <v>389</v>
      </c>
      <c r="N463" s="281"/>
      <c r="O463" s="282" t="s">
        <v>1713</v>
      </c>
      <c r="P463" s="263" t="s">
        <v>54</v>
      </c>
      <c r="Q463" s="167" t="s">
        <v>2044</v>
      </c>
      <c r="R463" s="166"/>
      <c r="S463" s="165"/>
      <c r="T463" s="166"/>
      <c r="U463" s="166"/>
      <c r="V463" s="166"/>
      <c r="W463" s="168"/>
      <c r="X463" s="164"/>
      <c r="Y463" s="174"/>
      <c r="Z463" s="174"/>
      <c r="AA463" s="175">
        <v>44693</v>
      </c>
      <c r="AB463" s="176">
        <v>1</v>
      </c>
      <c r="AC463" s="177">
        <v>44701</v>
      </c>
      <c r="AD463" s="176" t="s">
        <v>408</v>
      </c>
      <c r="AE463" s="138">
        <v>1</v>
      </c>
    </row>
    <row r="464" spans="1:31" s="138" customFormat="1" ht="22.5" hidden="1">
      <c r="A464" s="243">
        <v>16</v>
      </c>
      <c r="B464" s="35">
        <v>7711093610</v>
      </c>
      <c r="C464" s="248" t="s">
        <v>2335</v>
      </c>
      <c r="D464" s="248" t="s">
        <v>2336</v>
      </c>
      <c r="E464" s="248"/>
      <c r="F464" s="248" t="s">
        <v>1913</v>
      </c>
      <c r="G464" s="248" t="s">
        <v>2337</v>
      </c>
      <c r="H464" s="250" t="s">
        <v>1262</v>
      </c>
      <c r="I464" s="35" t="s">
        <v>52</v>
      </c>
      <c r="J464" s="243">
        <v>1</v>
      </c>
      <c r="K464" s="262">
        <v>44641</v>
      </c>
      <c r="L464" s="262">
        <v>44664</v>
      </c>
      <c r="M464" s="263" t="s">
        <v>389</v>
      </c>
      <c r="N464" s="264">
        <v>202203357</v>
      </c>
      <c r="O464" s="275"/>
      <c r="P464" s="263" t="s">
        <v>54</v>
      </c>
      <c r="Q464" s="167" t="s">
        <v>2338</v>
      </c>
      <c r="R464" s="166" t="s">
        <v>1711</v>
      </c>
      <c r="S464" s="165" t="s">
        <v>1671</v>
      </c>
      <c r="T464" s="166" t="s">
        <v>2339</v>
      </c>
      <c r="U464" s="166">
        <v>44657</v>
      </c>
      <c r="V464" s="166">
        <v>44742</v>
      </c>
      <c r="W464" s="168" t="s">
        <v>1673</v>
      </c>
      <c r="X464" s="164"/>
      <c r="Y464" s="174"/>
      <c r="Z464" s="174"/>
      <c r="AA464" s="175">
        <v>44691</v>
      </c>
      <c r="AB464" s="176">
        <v>1</v>
      </c>
      <c r="AC464" s="177">
        <v>44701</v>
      </c>
      <c r="AD464" s="176" t="s">
        <v>408</v>
      </c>
      <c r="AE464" s="138">
        <v>1</v>
      </c>
    </row>
    <row r="465" spans="1:31" s="138" customFormat="1" ht="22.5" hidden="1">
      <c r="A465" s="243">
        <v>17</v>
      </c>
      <c r="B465" s="35">
        <v>7711093650</v>
      </c>
      <c r="C465" s="248" t="s">
        <v>2335</v>
      </c>
      <c r="D465" s="248" t="s">
        <v>2336</v>
      </c>
      <c r="E465" s="248"/>
      <c r="F465" s="248" t="s">
        <v>1913</v>
      </c>
      <c r="G465" s="248" t="s">
        <v>2337</v>
      </c>
      <c r="H465" s="250" t="s">
        <v>1262</v>
      </c>
      <c r="I465" s="35" t="s">
        <v>52</v>
      </c>
      <c r="J465" s="243">
        <v>1</v>
      </c>
      <c r="K465" s="262">
        <v>44641</v>
      </c>
      <c r="L465" s="262">
        <v>44664</v>
      </c>
      <c r="M465" s="263" t="s">
        <v>389</v>
      </c>
      <c r="N465" s="264">
        <v>202203357</v>
      </c>
      <c r="O465" s="275"/>
      <c r="P465" s="263" t="s">
        <v>54</v>
      </c>
      <c r="Q465" s="167" t="s">
        <v>2338</v>
      </c>
      <c r="R465" s="166" t="s">
        <v>1711</v>
      </c>
      <c r="S465" s="165" t="s">
        <v>1671</v>
      </c>
      <c r="T465" s="166" t="s">
        <v>2339</v>
      </c>
      <c r="U465" s="166">
        <v>44657</v>
      </c>
      <c r="V465" s="166">
        <v>44742</v>
      </c>
      <c r="W465" s="168" t="s">
        <v>1673</v>
      </c>
      <c r="X465" s="164"/>
      <c r="Y465" s="174"/>
      <c r="Z465" s="174"/>
      <c r="AA465" s="175">
        <v>44691</v>
      </c>
      <c r="AB465" s="176">
        <v>1</v>
      </c>
      <c r="AC465" s="177">
        <v>44701</v>
      </c>
      <c r="AD465" s="176" t="s">
        <v>408</v>
      </c>
      <c r="AE465" s="138">
        <v>1</v>
      </c>
    </row>
    <row r="466" spans="1:31" s="138" customFormat="1" hidden="1">
      <c r="A466" s="243">
        <v>18</v>
      </c>
      <c r="B466" s="35">
        <v>7710511510</v>
      </c>
      <c r="C466" s="248" t="s">
        <v>2340</v>
      </c>
      <c r="D466" s="248" t="s">
        <v>1596</v>
      </c>
      <c r="E466" s="248"/>
      <c r="F466" s="248" t="s">
        <v>1597</v>
      </c>
      <c r="G466" s="248" t="s">
        <v>2341</v>
      </c>
      <c r="H466" s="250"/>
      <c r="I466" s="35" t="s">
        <v>52</v>
      </c>
      <c r="J466" s="243">
        <v>1</v>
      </c>
      <c r="K466" s="262"/>
      <c r="L466" s="262"/>
      <c r="M466" s="263" t="s">
        <v>389</v>
      </c>
      <c r="N466" s="264"/>
      <c r="O466" s="275" t="s">
        <v>1705</v>
      </c>
      <c r="P466" s="263" t="s">
        <v>54</v>
      </c>
      <c r="Q466" s="167"/>
      <c r="R466" s="166"/>
      <c r="S466" s="165"/>
      <c r="T466" s="166"/>
      <c r="U466" s="166"/>
      <c r="V466" s="166"/>
      <c r="W466" s="168"/>
      <c r="X466" s="164"/>
      <c r="Y466" s="174"/>
      <c r="Z466" s="174"/>
      <c r="AA466" s="175"/>
      <c r="AB466" s="176"/>
      <c r="AC466" s="177"/>
      <c r="AD466" s="176"/>
    </row>
    <row r="467" spans="1:31" s="138" customFormat="1" ht="28.5" hidden="1">
      <c r="A467" s="281">
        <v>19</v>
      </c>
      <c r="B467" s="280">
        <v>7711093620</v>
      </c>
      <c r="C467" s="281" t="s">
        <v>2342</v>
      </c>
      <c r="D467" s="281" t="s">
        <v>446</v>
      </c>
      <c r="E467" s="281"/>
      <c r="F467" s="281" t="s">
        <v>2343</v>
      </c>
      <c r="G467" s="281"/>
      <c r="H467" s="282"/>
      <c r="I467" s="280" t="s">
        <v>52</v>
      </c>
      <c r="J467" s="281">
        <v>4</v>
      </c>
      <c r="K467" s="289">
        <v>44641</v>
      </c>
      <c r="L467" s="289">
        <v>44664</v>
      </c>
      <c r="M467" s="281" t="s">
        <v>389</v>
      </c>
      <c r="N467" s="264">
        <v>202203357</v>
      </c>
      <c r="O467" s="282"/>
      <c r="P467" s="263" t="s">
        <v>54</v>
      </c>
      <c r="Q467" s="269"/>
      <c r="R467" s="163" t="s">
        <v>1887</v>
      </c>
      <c r="S467" s="163" t="s">
        <v>1888</v>
      </c>
      <c r="T467" s="163" t="s">
        <v>2221</v>
      </c>
      <c r="U467" s="163">
        <v>44641</v>
      </c>
      <c r="V467" s="163">
        <v>44664</v>
      </c>
      <c r="W467" s="168" t="s">
        <v>1610</v>
      </c>
      <c r="X467" s="164"/>
      <c r="Y467" s="174"/>
      <c r="Z467" s="174"/>
      <c r="AA467" s="175">
        <v>44706</v>
      </c>
      <c r="AB467" s="176">
        <v>4</v>
      </c>
      <c r="AC467" s="177">
        <v>44706</v>
      </c>
      <c r="AD467" s="176" t="s">
        <v>408</v>
      </c>
    </row>
    <row r="468" spans="1:31" s="138" customFormat="1" hidden="1">
      <c r="A468" s="281">
        <v>20</v>
      </c>
      <c r="B468" s="280">
        <v>7711093300</v>
      </c>
      <c r="C468" s="281" t="s">
        <v>2157</v>
      </c>
      <c r="D468" s="281" t="s">
        <v>2344</v>
      </c>
      <c r="E468" s="281"/>
      <c r="F468" s="281" t="s">
        <v>2345</v>
      </c>
      <c r="G468" s="281" t="s">
        <v>2160</v>
      </c>
      <c r="H468" s="282"/>
      <c r="I468" s="280" t="s">
        <v>52</v>
      </c>
      <c r="J468" s="281">
        <v>2</v>
      </c>
      <c r="K468" s="289">
        <v>44641</v>
      </c>
      <c r="L468" s="289">
        <v>44664</v>
      </c>
      <c r="M468" s="281" t="s">
        <v>389</v>
      </c>
      <c r="N468" s="264">
        <v>202203357</v>
      </c>
      <c r="O468" s="282"/>
      <c r="P468" s="263" t="s">
        <v>54</v>
      </c>
      <c r="Q468" s="167"/>
      <c r="R468" s="166" t="s">
        <v>1732</v>
      </c>
      <c r="S468" s="165" t="s">
        <v>1631</v>
      </c>
      <c r="T468" s="166" t="s">
        <v>2268</v>
      </c>
      <c r="U468" s="166">
        <v>44643</v>
      </c>
      <c r="V468" s="166">
        <v>44666</v>
      </c>
      <c r="W468" s="168"/>
      <c r="X468" s="164"/>
      <c r="Y468" s="174"/>
      <c r="Z468" s="174"/>
      <c r="AA468" s="175">
        <v>44655</v>
      </c>
      <c r="AB468" s="176">
        <v>2</v>
      </c>
      <c r="AC468" s="177">
        <v>44701</v>
      </c>
      <c r="AD468" s="176" t="s">
        <v>408</v>
      </c>
      <c r="AE468" s="138">
        <v>1</v>
      </c>
    </row>
    <row r="469" spans="1:31" s="138" customFormat="1" hidden="1">
      <c r="A469" s="281">
        <v>21</v>
      </c>
      <c r="B469" s="280">
        <v>7710511510</v>
      </c>
      <c r="C469" s="281" t="s">
        <v>2346</v>
      </c>
      <c r="D469" s="281" t="s">
        <v>2347</v>
      </c>
      <c r="E469" s="281"/>
      <c r="F469" s="281" t="s">
        <v>1935</v>
      </c>
      <c r="G469" s="281" t="s">
        <v>2348</v>
      </c>
      <c r="H469" s="282" t="s">
        <v>1262</v>
      </c>
      <c r="I469" s="280" t="s">
        <v>52</v>
      </c>
      <c r="J469" s="281">
        <v>2</v>
      </c>
      <c r="K469" s="289">
        <v>44641</v>
      </c>
      <c r="L469" s="289">
        <v>44664</v>
      </c>
      <c r="M469" s="281" t="s">
        <v>389</v>
      </c>
      <c r="N469" s="264">
        <v>202203357</v>
      </c>
      <c r="O469" s="282"/>
      <c r="P469" s="263" t="s">
        <v>54</v>
      </c>
      <c r="Q469" s="167"/>
      <c r="R469" s="166" t="s">
        <v>1751</v>
      </c>
      <c r="S469" s="165" t="s">
        <v>1631</v>
      </c>
      <c r="T469" s="166" t="s">
        <v>2270</v>
      </c>
      <c r="U469" s="166">
        <v>44642</v>
      </c>
      <c r="V469" s="166">
        <v>44656</v>
      </c>
      <c r="W469" s="168"/>
      <c r="X469" s="164"/>
      <c r="Y469" s="174"/>
      <c r="Z469" s="174"/>
      <c r="AA469" s="175">
        <v>44644</v>
      </c>
      <c r="AB469" s="176">
        <v>2</v>
      </c>
      <c r="AC469" s="177">
        <v>44701</v>
      </c>
      <c r="AD469" s="176" t="s">
        <v>408</v>
      </c>
      <c r="AE469" s="138">
        <v>1</v>
      </c>
    </row>
    <row r="470" spans="1:31" s="138" customFormat="1">
      <c r="A470" s="281">
        <v>22</v>
      </c>
      <c r="B470" s="280">
        <v>7711093520</v>
      </c>
      <c r="C470" s="281" t="s">
        <v>2275</v>
      </c>
      <c r="D470" s="281" t="s">
        <v>2276</v>
      </c>
      <c r="E470" s="281"/>
      <c r="F470" s="281" t="s">
        <v>2277</v>
      </c>
      <c r="G470" s="281" t="s">
        <v>2278</v>
      </c>
      <c r="H470" s="282" t="s">
        <v>1262</v>
      </c>
      <c r="I470" s="280" t="s">
        <v>52</v>
      </c>
      <c r="J470" s="281">
        <v>1</v>
      </c>
      <c r="K470" s="289">
        <v>44641</v>
      </c>
      <c r="L470" s="289">
        <v>44664</v>
      </c>
      <c r="M470" s="281" t="s">
        <v>389</v>
      </c>
      <c r="N470" s="264">
        <v>202203357</v>
      </c>
      <c r="O470" s="282"/>
      <c r="P470" s="263"/>
      <c r="Q470" s="269" t="s">
        <v>2279</v>
      </c>
      <c r="R470" s="165" t="s">
        <v>2280</v>
      </c>
      <c r="S470" s="165" t="s">
        <v>1568</v>
      </c>
      <c r="T470" s="166" t="s">
        <v>2281</v>
      </c>
      <c r="U470" s="166">
        <v>44644</v>
      </c>
      <c r="V470" s="166">
        <v>44711</v>
      </c>
      <c r="W470" s="168" t="s">
        <v>1589</v>
      </c>
      <c r="X470" s="164"/>
      <c r="Y470" s="174"/>
      <c r="Z470" s="174"/>
      <c r="AA470" s="175"/>
      <c r="AB470" s="176"/>
      <c r="AC470" s="177"/>
      <c r="AD470" s="176"/>
    </row>
    <row r="471" spans="1:31" s="138" customFormat="1">
      <c r="A471" s="281">
        <v>23</v>
      </c>
      <c r="B471" s="280">
        <v>7711093520</v>
      </c>
      <c r="C471" s="281" t="s">
        <v>2282</v>
      </c>
      <c r="D471" s="281" t="s">
        <v>2283</v>
      </c>
      <c r="E471" s="281"/>
      <c r="F471" s="281" t="s">
        <v>2277</v>
      </c>
      <c r="G471" s="281" t="s">
        <v>2284</v>
      </c>
      <c r="H471" s="282" t="s">
        <v>1262</v>
      </c>
      <c r="I471" s="280" t="s">
        <v>52</v>
      </c>
      <c r="J471" s="281">
        <v>1</v>
      </c>
      <c r="K471" s="289">
        <v>44641</v>
      </c>
      <c r="L471" s="289">
        <v>44664</v>
      </c>
      <c r="M471" s="281" t="s">
        <v>389</v>
      </c>
      <c r="N471" s="264">
        <v>202203357</v>
      </c>
      <c r="O471" s="286"/>
      <c r="P471" s="263"/>
      <c r="Q471" s="269" t="s">
        <v>2279</v>
      </c>
      <c r="R471" s="165" t="s">
        <v>2280</v>
      </c>
      <c r="S471" s="165" t="s">
        <v>1568</v>
      </c>
      <c r="T471" s="166" t="s">
        <v>2281</v>
      </c>
      <c r="U471" s="166">
        <v>44644</v>
      </c>
      <c r="V471" s="166">
        <v>44711</v>
      </c>
      <c r="W471" s="168" t="s">
        <v>1589</v>
      </c>
      <c r="X471" s="164"/>
      <c r="Y471" s="174"/>
      <c r="Z471" s="174"/>
      <c r="AA471" s="175"/>
      <c r="AB471" s="176"/>
      <c r="AC471" s="177"/>
      <c r="AD471" s="176"/>
    </row>
    <row r="472" spans="1:31" s="138" customFormat="1" hidden="1">
      <c r="A472" s="243">
        <v>24</v>
      </c>
      <c r="B472" s="35">
        <v>7710669230</v>
      </c>
      <c r="C472" s="248" t="s">
        <v>1603</v>
      </c>
      <c r="D472" s="248" t="s">
        <v>1604</v>
      </c>
      <c r="E472" s="248"/>
      <c r="F472" s="248" t="s">
        <v>1828</v>
      </c>
      <c r="G472" s="248" t="s">
        <v>2349</v>
      </c>
      <c r="H472" s="250" t="s">
        <v>1262</v>
      </c>
      <c r="I472" s="35" t="s">
        <v>52</v>
      </c>
      <c r="J472" s="243">
        <v>1</v>
      </c>
      <c r="K472" s="262"/>
      <c r="L472" s="262"/>
      <c r="M472" s="263" t="s">
        <v>389</v>
      </c>
      <c r="N472" s="264"/>
      <c r="O472" s="275" t="s">
        <v>1705</v>
      </c>
      <c r="P472" s="263" t="s">
        <v>54</v>
      </c>
      <c r="Q472" s="167"/>
      <c r="R472" s="166"/>
      <c r="S472" s="165"/>
      <c r="T472" s="166"/>
      <c r="U472" s="166"/>
      <c r="V472" s="166"/>
      <c r="W472" s="168"/>
      <c r="X472" s="164"/>
      <c r="Y472" s="174"/>
      <c r="Z472" s="174"/>
      <c r="AA472" s="175"/>
      <c r="AB472" s="176"/>
      <c r="AC472" s="177"/>
      <c r="AD472" s="176"/>
    </row>
    <row r="473" spans="1:31" s="138" customFormat="1" hidden="1">
      <c r="A473" s="243">
        <v>25</v>
      </c>
      <c r="B473" s="35">
        <v>7710669230</v>
      </c>
      <c r="C473" s="248" t="s">
        <v>2175</v>
      </c>
      <c r="D473" s="248" t="s">
        <v>2176</v>
      </c>
      <c r="E473" s="248"/>
      <c r="F473" s="248" t="s">
        <v>1667</v>
      </c>
      <c r="G473" s="248" t="s">
        <v>2350</v>
      </c>
      <c r="H473" s="250" t="s">
        <v>1262</v>
      </c>
      <c r="I473" s="35" t="s">
        <v>52</v>
      </c>
      <c r="J473" s="243">
        <v>1</v>
      </c>
      <c r="K473" s="262">
        <v>44641</v>
      </c>
      <c r="L473" s="262">
        <v>44664</v>
      </c>
      <c r="M473" s="263" t="s">
        <v>389</v>
      </c>
      <c r="N473" s="264">
        <v>202203357</v>
      </c>
      <c r="O473" s="275"/>
      <c r="P473" s="263" t="s">
        <v>54</v>
      </c>
      <c r="Q473" s="167"/>
      <c r="R473" s="166" t="s">
        <v>1989</v>
      </c>
      <c r="S473" s="165" t="s">
        <v>1631</v>
      </c>
      <c r="T473" s="166" t="s">
        <v>2288</v>
      </c>
      <c r="U473" s="166">
        <v>44643</v>
      </c>
      <c r="V473" s="166">
        <v>44666</v>
      </c>
      <c r="W473" s="168"/>
      <c r="X473" s="164"/>
      <c r="Y473" s="174"/>
      <c r="Z473" s="174"/>
      <c r="AA473" s="175">
        <v>44654</v>
      </c>
      <c r="AB473" s="176">
        <v>1</v>
      </c>
      <c r="AC473" s="177">
        <v>44701</v>
      </c>
      <c r="AD473" s="176" t="s">
        <v>408</v>
      </c>
      <c r="AE473" s="138">
        <v>1</v>
      </c>
    </row>
    <row r="474" spans="1:31" s="138" customFormat="1" hidden="1">
      <c r="A474" s="243">
        <v>26</v>
      </c>
      <c r="B474" s="35">
        <v>7710669230</v>
      </c>
      <c r="C474" s="248" t="s">
        <v>2179</v>
      </c>
      <c r="D474" s="248" t="s">
        <v>2176</v>
      </c>
      <c r="E474" s="248"/>
      <c r="F474" s="248" t="s">
        <v>1667</v>
      </c>
      <c r="G474" s="248" t="s">
        <v>2351</v>
      </c>
      <c r="H474" s="250" t="s">
        <v>1262</v>
      </c>
      <c r="I474" s="35" t="s">
        <v>52</v>
      </c>
      <c r="J474" s="243">
        <v>1</v>
      </c>
      <c r="K474" s="262">
        <v>44641</v>
      </c>
      <c r="L474" s="262">
        <v>44664</v>
      </c>
      <c r="M474" s="263" t="s">
        <v>389</v>
      </c>
      <c r="N474" s="264">
        <v>202203357</v>
      </c>
      <c r="O474" s="275"/>
      <c r="P474" s="263" t="s">
        <v>54</v>
      </c>
      <c r="Q474" s="167"/>
      <c r="R474" s="166" t="s">
        <v>1989</v>
      </c>
      <c r="S474" s="165" t="s">
        <v>1631</v>
      </c>
      <c r="T474" s="166" t="s">
        <v>2288</v>
      </c>
      <c r="U474" s="166">
        <v>44643</v>
      </c>
      <c r="V474" s="166">
        <v>44666</v>
      </c>
      <c r="W474" s="168"/>
      <c r="X474" s="164"/>
      <c r="Y474" s="174"/>
      <c r="Z474" s="174"/>
      <c r="AA474" s="175">
        <v>44654</v>
      </c>
      <c r="AB474" s="176">
        <v>1</v>
      </c>
      <c r="AC474" s="177">
        <v>44701</v>
      </c>
      <c r="AD474" s="176" t="s">
        <v>408</v>
      </c>
      <c r="AE474" s="138">
        <v>1</v>
      </c>
    </row>
    <row r="475" spans="1:31" s="138" customFormat="1" hidden="1">
      <c r="A475" s="243">
        <v>27</v>
      </c>
      <c r="B475" s="35">
        <v>7711093520</v>
      </c>
      <c r="C475" s="248" t="s">
        <v>2301</v>
      </c>
      <c r="D475" s="248" t="s">
        <v>1834</v>
      </c>
      <c r="E475" s="248"/>
      <c r="F475" s="248" t="s">
        <v>1683</v>
      </c>
      <c r="G475" s="248" t="s">
        <v>2302</v>
      </c>
      <c r="H475" s="250" t="s">
        <v>1262</v>
      </c>
      <c r="I475" s="35" t="s">
        <v>52</v>
      </c>
      <c r="J475" s="243">
        <v>1</v>
      </c>
      <c r="K475" s="262">
        <v>44641</v>
      </c>
      <c r="L475" s="262">
        <v>44664</v>
      </c>
      <c r="M475" s="263" t="s">
        <v>389</v>
      </c>
      <c r="N475" s="264">
        <v>202203357</v>
      </c>
      <c r="O475" s="275"/>
      <c r="P475" s="263" t="s">
        <v>54</v>
      </c>
      <c r="Q475" s="167"/>
      <c r="R475" s="166" t="s">
        <v>1683</v>
      </c>
      <c r="S475" s="165" t="s">
        <v>1671</v>
      </c>
      <c r="T475" s="166" t="s">
        <v>2352</v>
      </c>
      <c r="U475" s="166">
        <v>44642</v>
      </c>
      <c r="V475" s="166">
        <v>44664</v>
      </c>
      <c r="W475" s="168"/>
      <c r="X475" s="164"/>
      <c r="Y475" s="174"/>
      <c r="Z475" s="174"/>
      <c r="AA475" s="175">
        <v>44648</v>
      </c>
      <c r="AB475" s="176">
        <v>1</v>
      </c>
      <c r="AC475" s="177">
        <v>44701</v>
      </c>
      <c r="AD475" s="176" t="s">
        <v>408</v>
      </c>
      <c r="AE475" s="138">
        <v>1</v>
      </c>
    </row>
    <row r="476" spans="1:31" s="138" customFormat="1" hidden="1">
      <c r="A476" s="243">
        <v>28</v>
      </c>
      <c r="B476" s="35">
        <v>7711093610</v>
      </c>
      <c r="C476" s="248" t="s">
        <v>2353</v>
      </c>
      <c r="D476" s="248" t="s">
        <v>2354</v>
      </c>
      <c r="E476" s="248"/>
      <c r="F476" s="248" t="s">
        <v>1683</v>
      </c>
      <c r="G476" s="248" t="s">
        <v>2355</v>
      </c>
      <c r="H476" s="250" t="s">
        <v>1262</v>
      </c>
      <c r="I476" s="35" t="s">
        <v>52</v>
      </c>
      <c r="J476" s="243">
        <v>2</v>
      </c>
      <c r="K476" s="262">
        <v>44641</v>
      </c>
      <c r="L476" s="262">
        <v>44664</v>
      </c>
      <c r="M476" s="263" t="s">
        <v>389</v>
      </c>
      <c r="N476" s="264">
        <v>202203357</v>
      </c>
      <c r="O476" s="275" t="s">
        <v>2356</v>
      </c>
      <c r="P476" s="263" t="s">
        <v>54</v>
      </c>
      <c r="Q476" s="167"/>
      <c r="R476" s="166" t="s">
        <v>1683</v>
      </c>
      <c r="S476" s="165" t="s">
        <v>1671</v>
      </c>
      <c r="T476" s="166" t="s">
        <v>2352</v>
      </c>
      <c r="U476" s="166">
        <v>44642</v>
      </c>
      <c r="V476" s="166">
        <v>44711</v>
      </c>
      <c r="W476" s="168"/>
      <c r="X476" s="164"/>
      <c r="Y476" s="174"/>
      <c r="Z476" s="174"/>
      <c r="AA476" s="175">
        <v>44701</v>
      </c>
      <c r="AB476" s="176">
        <v>2</v>
      </c>
      <c r="AC476" s="177">
        <v>44701</v>
      </c>
      <c r="AD476" s="176" t="s">
        <v>408</v>
      </c>
    </row>
    <row r="477" spans="1:31" s="138" customFormat="1" hidden="1">
      <c r="A477" s="243">
        <v>29</v>
      </c>
      <c r="B477" s="35">
        <v>7711093650</v>
      </c>
      <c r="C477" s="248" t="s">
        <v>2353</v>
      </c>
      <c r="D477" s="248" t="s">
        <v>2354</v>
      </c>
      <c r="E477" s="248"/>
      <c r="F477" s="248" t="s">
        <v>1683</v>
      </c>
      <c r="G477" s="248" t="s">
        <v>2355</v>
      </c>
      <c r="H477" s="250" t="s">
        <v>1262</v>
      </c>
      <c r="I477" s="35" t="s">
        <v>52</v>
      </c>
      <c r="J477" s="243">
        <v>2</v>
      </c>
      <c r="K477" s="262">
        <v>44641</v>
      </c>
      <c r="L477" s="262">
        <v>44664</v>
      </c>
      <c r="M477" s="263" t="s">
        <v>389</v>
      </c>
      <c r="N477" s="264">
        <v>202203357</v>
      </c>
      <c r="O477" s="275" t="s">
        <v>2356</v>
      </c>
      <c r="P477" s="263" t="s">
        <v>54</v>
      </c>
      <c r="Q477" s="167"/>
      <c r="R477" s="166" t="s">
        <v>1683</v>
      </c>
      <c r="S477" s="165" t="s">
        <v>1671</v>
      </c>
      <c r="T477" s="166" t="s">
        <v>2352</v>
      </c>
      <c r="U477" s="166">
        <v>44642</v>
      </c>
      <c r="V477" s="166">
        <v>44711</v>
      </c>
      <c r="W477" s="168"/>
      <c r="X477" s="164"/>
      <c r="Y477" s="174"/>
      <c r="Z477" s="174"/>
      <c r="AA477" s="175">
        <v>44701</v>
      </c>
      <c r="AB477" s="176">
        <v>2</v>
      </c>
      <c r="AC477" s="177">
        <v>44701</v>
      </c>
      <c r="AD477" s="176" t="s">
        <v>408</v>
      </c>
    </row>
    <row r="478" spans="1:31" s="138" customFormat="1" hidden="1">
      <c r="A478" s="243">
        <v>30</v>
      </c>
      <c r="B478" s="35">
        <v>7711093500</v>
      </c>
      <c r="C478" s="248" t="s">
        <v>2195</v>
      </c>
      <c r="D478" s="248" t="s">
        <v>2196</v>
      </c>
      <c r="E478" s="248"/>
      <c r="F478" s="248" t="s">
        <v>1683</v>
      </c>
      <c r="G478" s="248" t="s">
        <v>2357</v>
      </c>
      <c r="H478" s="250" t="s">
        <v>1262</v>
      </c>
      <c r="I478" s="35" t="s">
        <v>52</v>
      </c>
      <c r="J478" s="243">
        <v>1</v>
      </c>
      <c r="K478" s="262">
        <v>44641</v>
      </c>
      <c r="L478" s="262">
        <v>44664</v>
      </c>
      <c r="M478" s="263" t="s">
        <v>389</v>
      </c>
      <c r="N478" s="264">
        <v>202203357</v>
      </c>
      <c r="O478" s="275"/>
      <c r="P478" s="263" t="s">
        <v>54</v>
      </c>
      <c r="Q478" s="167"/>
      <c r="R478" s="166" t="s">
        <v>1683</v>
      </c>
      <c r="S478" s="165" t="s">
        <v>1671</v>
      </c>
      <c r="T478" s="166" t="s">
        <v>2352</v>
      </c>
      <c r="U478" s="166">
        <v>44642</v>
      </c>
      <c r="V478" s="166">
        <v>44664</v>
      </c>
      <c r="W478" s="168"/>
      <c r="X478" s="164"/>
      <c r="Y478" s="174"/>
      <c r="Z478" s="174"/>
      <c r="AA478" s="175">
        <v>44648</v>
      </c>
      <c r="AB478" s="176">
        <v>1</v>
      </c>
      <c r="AC478" s="177">
        <v>44701</v>
      </c>
      <c r="AD478" s="176" t="s">
        <v>408</v>
      </c>
      <c r="AE478" s="138">
        <v>1</v>
      </c>
    </row>
    <row r="479" spans="1:31" s="138" customFormat="1" hidden="1">
      <c r="A479" s="243">
        <v>31</v>
      </c>
      <c r="B479" s="35">
        <v>7711093500</v>
      </c>
      <c r="C479" s="248" t="s">
        <v>1862</v>
      </c>
      <c r="D479" s="248" t="s">
        <v>1863</v>
      </c>
      <c r="E479" s="248"/>
      <c r="F479" s="248" t="s">
        <v>1683</v>
      </c>
      <c r="G479" s="248" t="s">
        <v>2358</v>
      </c>
      <c r="H479" s="250" t="s">
        <v>1262</v>
      </c>
      <c r="I479" s="35" t="s">
        <v>52</v>
      </c>
      <c r="J479" s="243">
        <v>2</v>
      </c>
      <c r="K479" s="262">
        <v>44641</v>
      </c>
      <c r="L479" s="262">
        <v>44664</v>
      </c>
      <c r="M479" s="263" t="s">
        <v>389</v>
      </c>
      <c r="N479" s="264">
        <v>202203357</v>
      </c>
      <c r="O479" s="275"/>
      <c r="P479" s="263" t="s">
        <v>54</v>
      </c>
      <c r="Q479" s="167"/>
      <c r="R479" s="166" t="s">
        <v>1683</v>
      </c>
      <c r="S479" s="165" t="s">
        <v>1671</v>
      </c>
      <c r="T479" s="166" t="s">
        <v>2352</v>
      </c>
      <c r="U479" s="166">
        <v>44642</v>
      </c>
      <c r="V479" s="166">
        <v>44664</v>
      </c>
      <c r="W479" s="168"/>
      <c r="X479" s="164"/>
      <c r="Y479" s="174"/>
      <c r="Z479" s="174"/>
      <c r="AA479" s="175">
        <v>44648</v>
      </c>
      <c r="AB479" s="176">
        <v>2</v>
      </c>
      <c r="AC479" s="177">
        <v>44701</v>
      </c>
      <c r="AD479" s="176" t="s">
        <v>408</v>
      </c>
      <c r="AE479" s="138">
        <v>1</v>
      </c>
    </row>
    <row r="480" spans="1:31" s="138" customFormat="1" hidden="1">
      <c r="A480" s="243">
        <v>32</v>
      </c>
      <c r="B480" s="35">
        <v>7711093520</v>
      </c>
      <c r="C480" s="248" t="s">
        <v>1862</v>
      </c>
      <c r="D480" s="248" t="s">
        <v>1863</v>
      </c>
      <c r="E480" s="248"/>
      <c r="F480" s="248" t="s">
        <v>1683</v>
      </c>
      <c r="G480" s="248" t="s">
        <v>2358</v>
      </c>
      <c r="H480" s="250" t="s">
        <v>1262</v>
      </c>
      <c r="I480" s="35" t="s">
        <v>52</v>
      </c>
      <c r="J480" s="243">
        <v>2</v>
      </c>
      <c r="K480" s="262">
        <v>44641</v>
      </c>
      <c r="L480" s="262">
        <v>44664</v>
      </c>
      <c r="M480" s="263" t="s">
        <v>389</v>
      </c>
      <c r="N480" s="264">
        <v>202203357</v>
      </c>
      <c r="O480" s="275"/>
      <c r="P480" s="263" t="s">
        <v>54</v>
      </c>
      <c r="Q480" s="167"/>
      <c r="R480" s="166" t="s">
        <v>1683</v>
      </c>
      <c r="S480" s="165" t="s">
        <v>1671</v>
      </c>
      <c r="T480" s="166" t="s">
        <v>2352</v>
      </c>
      <c r="U480" s="166">
        <v>44642</v>
      </c>
      <c r="V480" s="166">
        <v>44664</v>
      </c>
      <c r="W480" s="168"/>
      <c r="X480" s="164"/>
      <c r="Y480" s="174"/>
      <c r="Z480" s="174"/>
      <c r="AA480" s="175">
        <v>44648</v>
      </c>
      <c r="AB480" s="176">
        <v>2</v>
      </c>
      <c r="AC480" s="177">
        <v>44701</v>
      </c>
      <c r="AD480" s="176" t="s">
        <v>408</v>
      </c>
      <c r="AE480" s="138">
        <v>1</v>
      </c>
    </row>
    <row r="481" spans="1:31" s="138" customFormat="1" hidden="1">
      <c r="A481" s="243">
        <v>33</v>
      </c>
      <c r="B481" s="35">
        <v>7711093610</v>
      </c>
      <c r="C481" s="248" t="s">
        <v>1862</v>
      </c>
      <c r="D481" s="248" t="s">
        <v>1863</v>
      </c>
      <c r="E481" s="248"/>
      <c r="F481" s="248" t="s">
        <v>1683</v>
      </c>
      <c r="G481" s="248" t="s">
        <v>2358</v>
      </c>
      <c r="H481" s="250" t="s">
        <v>1262</v>
      </c>
      <c r="I481" s="35" t="s">
        <v>52</v>
      </c>
      <c r="J481" s="243">
        <v>4</v>
      </c>
      <c r="K481" s="262">
        <v>44641</v>
      </c>
      <c r="L481" s="262">
        <v>44664</v>
      </c>
      <c r="M481" s="263" t="s">
        <v>389</v>
      </c>
      <c r="N481" s="264">
        <v>202203357</v>
      </c>
      <c r="O481" s="275"/>
      <c r="P481" s="263" t="s">
        <v>54</v>
      </c>
      <c r="Q481" s="167"/>
      <c r="R481" s="166" t="s">
        <v>1683</v>
      </c>
      <c r="S481" s="165" t="s">
        <v>1671</v>
      </c>
      <c r="T481" s="166" t="s">
        <v>2352</v>
      </c>
      <c r="U481" s="166">
        <v>44642</v>
      </c>
      <c r="V481" s="166">
        <v>44664</v>
      </c>
      <c r="W481" s="168"/>
      <c r="X481" s="164"/>
      <c r="Y481" s="174"/>
      <c r="Z481" s="174"/>
      <c r="AA481" s="175">
        <v>44648</v>
      </c>
      <c r="AB481" s="176">
        <v>4</v>
      </c>
      <c r="AC481" s="177">
        <v>44701</v>
      </c>
      <c r="AD481" s="176" t="s">
        <v>408</v>
      </c>
      <c r="AE481" s="138">
        <v>1</v>
      </c>
    </row>
    <row r="482" spans="1:31" s="138" customFormat="1" hidden="1">
      <c r="A482" s="243">
        <v>34</v>
      </c>
      <c r="B482" s="35">
        <v>7711093650</v>
      </c>
      <c r="C482" s="248" t="s">
        <v>1862</v>
      </c>
      <c r="D482" s="248" t="s">
        <v>1863</v>
      </c>
      <c r="E482" s="248"/>
      <c r="F482" s="248" t="s">
        <v>1683</v>
      </c>
      <c r="G482" s="248" t="s">
        <v>2358</v>
      </c>
      <c r="H482" s="250" t="s">
        <v>1262</v>
      </c>
      <c r="I482" s="35" t="s">
        <v>52</v>
      </c>
      <c r="J482" s="243">
        <v>4</v>
      </c>
      <c r="K482" s="262">
        <v>44641</v>
      </c>
      <c r="L482" s="262">
        <v>44664</v>
      </c>
      <c r="M482" s="263" t="s">
        <v>389</v>
      </c>
      <c r="N482" s="264">
        <v>202203357</v>
      </c>
      <c r="O482" s="275"/>
      <c r="P482" s="263" t="s">
        <v>54</v>
      </c>
      <c r="Q482" s="167"/>
      <c r="R482" s="166" t="s">
        <v>1683</v>
      </c>
      <c r="S482" s="165" t="s">
        <v>1671</v>
      </c>
      <c r="T482" s="166" t="s">
        <v>2352</v>
      </c>
      <c r="U482" s="166">
        <v>44642</v>
      </c>
      <c r="V482" s="166">
        <v>44664</v>
      </c>
      <c r="W482" s="168"/>
      <c r="X482" s="164"/>
      <c r="Y482" s="174"/>
      <c r="Z482" s="174"/>
      <c r="AA482" s="175">
        <v>44648</v>
      </c>
      <c r="AB482" s="176">
        <v>4</v>
      </c>
      <c r="AC482" s="177">
        <v>44701</v>
      </c>
      <c r="AD482" s="176" t="s">
        <v>408</v>
      </c>
      <c r="AE482" s="138">
        <v>1</v>
      </c>
    </row>
    <row r="483" spans="1:31" s="138" customFormat="1" hidden="1">
      <c r="A483" s="243">
        <v>35</v>
      </c>
      <c r="B483" s="35">
        <v>7710669230</v>
      </c>
      <c r="C483" s="248" t="s">
        <v>2200</v>
      </c>
      <c r="D483" s="248" t="s">
        <v>1793</v>
      </c>
      <c r="E483" s="248"/>
      <c r="F483" s="248" t="s">
        <v>1906</v>
      </c>
      <c r="G483" s="248" t="s">
        <v>2359</v>
      </c>
      <c r="H483" s="250" t="s">
        <v>1262</v>
      </c>
      <c r="I483" s="35" t="s">
        <v>52</v>
      </c>
      <c r="J483" s="243">
        <v>1</v>
      </c>
      <c r="K483" s="262">
        <v>44641</v>
      </c>
      <c r="L483" s="262">
        <v>44664</v>
      </c>
      <c r="M483" s="263" t="s">
        <v>389</v>
      </c>
      <c r="N483" s="264">
        <v>202203357</v>
      </c>
      <c r="O483" s="275"/>
      <c r="P483" s="263" t="s">
        <v>54</v>
      </c>
      <c r="Q483" s="167"/>
      <c r="R483" s="166" t="s">
        <v>1906</v>
      </c>
      <c r="S483" s="165" t="s">
        <v>1631</v>
      </c>
      <c r="T483" s="166" t="s">
        <v>2247</v>
      </c>
      <c r="U483" s="166">
        <v>44642</v>
      </c>
      <c r="V483" s="166" t="s">
        <v>2248</v>
      </c>
      <c r="W483" s="168"/>
      <c r="X483" s="164"/>
      <c r="Y483" s="174"/>
      <c r="Z483" s="174"/>
      <c r="AA483" s="175">
        <v>44645</v>
      </c>
      <c r="AB483" s="176">
        <v>1</v>
      </c>
      <c r="AC483" s="177">
        <v>44701</v>
      </c>
      <c r="AD483" s="176" t="s">
        <v>408</v>
      </c>
      <c r="AE483" s="138">
        <v>1</v>
      </c>
    </row>
    <row r="484" spans="1:31" s="138" customFormat="1" hidden="1">
      <c r="A484" s="243">
        <v>36</v>
      </c>
      <c r="B484" s="35">
        <v>7711103060</v>
      </c>
      <c r="C484" s="248" t="s">
        <v>2203</v>
      </c>
      <c r="D484" s="248" t="s">
        <v>2204</v>
      </c>
      <c r="E484" s="248"/>
      <c r="F484" s="248" t="s">
        <v>1906</v>
      </c>
      <c r="G484" s="248" t="s">
        <v>2360</v>
      </c>
      <c r="H484" s="250" t="s">
        <v>1262</v>
      </c>
      <c r="I484" s="35" t="s">
        <v>52</v>
      </c>
      <c r="J484" s="243">
        <v>1</v>
      </c>
      <c r="K484" s="262">
        <v>44641</v>
      </c>
      <c r="L484" s="262">
        <v>44664</v>
      </c>
      <c r="M484" s="263" t="s">
        <v>389</v>
      </c>
      <c r="N484" s="264">
        <v>202203357</v>
      </c>
      <c r="O484" s="275"/>
      <c r="P484" s="263" t="s">
        <v>54</v>
      </c>
      <c r="Q484" s="167"/>
      <c r="R484" s="166" t="s">
        <v>1906</v>
      </c>
      <c r="S484" s="165" t="s">
        <v>1631</v>
      </c>
      <c r="T484" s="166" t="s">
        <v>2247</v>
      </c>
      <c r="U484" s="166">
        <v>44642</v>
      </c>
      <c r="V484" s="166" t="s">
        <v>2248</v>
      </c>
      <c r="W484" s="168"/>
      <c r="X484" s="164"/>
      <c r="Y484" s="174"/>
      <c r="Z484" s="174"/>
      <c r="AA484" s="175">
        <v>44645</v>
      </c>
      <c r="AB484" s="176">
        <v>1</v>
      </c>
      <c r="AC484" s="177">
        <v>44701</v>
      </c>
      <c r="AD484" s="176" t="s">
        <v>408</v>
      </c>
      <c r="AE484" s="138">
        <v>1</v>
      </c>
    </row>
    <row r="485" spans="1:31" s="138" customFormat="1" hidden="1">
      <c r="A485" s="243">
        <v>37</v>
      </c>
      <c r="B485" s="35">
        <v>7710669230</v>
      </c>
      <c r="C485" s="248" t="s">
        <v>2206</v>
      </c>
      <c r="D485" s="248" t="s">
        <v>2207</v>
      </c>
      <c r="E485" s="248"/>
      <c r="F485" s="248" t="s">
        <v>1906</v>
      </c>
      <c r="G485" s="248" t="s">
        <v>2361</v>
      </c>
      <c r="H485" s="250" t="s">
        <v>1262</v>
      </c>
      <c r="I485" s="35" t="s">
        <v>52</v>
      </c>
      <c r="J485" s="243">
        <v>1</v>
      </c>
      <c r="K485" s="262">
        <v>44641</v>
      </c>
      <c r="L485" s="262">
        <v>44664</v>
      </c>
      <c r="M485" s="263" t="s">
        <v>389</v>
      </c>
      <c r="N485" s="264">
        <v>202203357</v>
      </c>
      <c r="O485" s="275"/>
      <c r="P485" s="263" t="s">
        <v>54</v>
      </c>
      <c r="Q485" s="167"/>
      <c r="R485" s="166" t="s">
        <v>1906</v>
      </c>
      <c r="S485" s="165" t="s">
        <v>1631</v>
      </c>
      <c r="T485" s="166" t="s">
        <v>2247</v>
      </c>
      <c r="U485" s="166">
        <v>44642</v>
      </c>
      <c r="V485" s="166" t="s">
        <v>2248</v>
      </c>
      <c r="W485" s="168"/>
      <c r="X485" s="164"/>
      <c r="Y485" s="174"/>
      <c r="Z485" s="174"/>
      <c r="AA485" s="175">
        <v>44645</v>
      </c>
      <c r="AB485" s="176">
        <v>1</v>
      </c>
      <c r="AC485" s="177">
        <v>44701</v>
      </c>
      <c r="AD485" s="176" t="s">
        <v>408</v>
      </c>
      <c r="AE485" s="138">
        <v>1</v>
      </c>
    </row>
    <row r="486" spans="1:31" s="138" customFormat="1" hidden="1">
      <c r="A486" s="243">
        <v>38</v>
      </c>
      <c r="B486" s="35">
        <v>7711103060</v>
      </c>
      <c r="C486" s="248" t="s">
        <v>2209</v>
      </c>
      <c r="D486" s="248" t="s">
        <v>1819</v>
      </c>
      <c r="E486" s="248"/>
      <c r="F486" s="248" t="s">
        <v>1906</v>
      </c>
      <c r="G486" s="248" t="s">
        <v>2362</v>
      </c>
      <c r="H486" s="250" t="s">
        <v>1262</v>
      </c>
      <c r="I486" s="35" t="s">
        <v>52</v>
      </c>
      <c r="J486" s="243">
        <v>1</v>
      </c>
      <c r="K486" s="262">
        <v>44641</v>
      </c>
      <c r="L486" s="262">
        <v>44664</v>
      </c>
      <c r="M486" s="263" t="s">
        <v>389</v>
      </c>
      <c r="N486" s="264">
        <v>202203357</v>
      </c>
      <c r="O486" s="275"/>
      <c r="P486" s="263" t="s">
        <v>54</v>
      </c>
      <c r="Q486" s="167"/>
      <c r="R486" s="166" t="s">
        <v>1906</v>
      </c>
      <c r="S486" s="165" t="s">
        <v>1631</v>
      </c>
      <c r="T486" s="166" t="s">
        <v>2247</v>
      </c>
      <c r="U486" s="166">
        <v>44642</v>
      </c>
      <c r="V486" s="166" t="s">
        <v>2248</v>
      </c>
      <c r="W486" s="168"/>
      <c r="X486" s="164"/>
      <c r="Y486" s="174"/>
      <c r="Z486" s="174"/>
      <c r="AA486" s="175">
        <v>44644</v>
      </c>
      <c r="AB486" s="176">
        <v>1</v>
      </c>
      <c r="AC486" s="177">
        <v>44701</v>
      </c>
      <c r="AD486" s="176" t="s">
        <v>408</v>
      </c>
      <c r="AE486" s="138">
        <v>1</v>
      </c>
    </row>
    <row r="487" spans="1:31" s="138" customFormat="1" hidden="1">
      <c r="A487" s="243">
        <v>39</v>
      </c>
      <c r="B487" s="35">
        <v>7711103060</v>
      </c>
      <c r="C487" s="248" t="s">
        <v>2215</v>
      </c>
      <c r="D487" s="248" t="s">
        <v>1750</v>
      </c>
      <c r="E487" s="248"/>
      <c r="F487" s="248" t="s">
        <v>1906</v>
      </c>
      <c r="G487" s="248" t="s">
        <v>2363</v>
      </c>
      <c r="H487" s="250" t="s">
        <v>1262</v>
      </c>
      <c r="I487" s="35" t="s">
        <v>52</v>
      </c>
      <c r="J487" s="243">
        <v>1</v>
      </c>
      <c r="K487" s="262">
        <v>44641</v>
      </c>
      <c r="L487" s="262">
        <v>44664</v>
      </c>
      <c r="M487" s="263" t="s">
        <v>389</v>
      </c>
      <c r="N487" s="264">
        <v>202203357</v>
      </c>
      <c r="O487" s="275"/>
      <c r="P487" s="263" t="s">
        <v>54</v>
      </c>
      <c r="Q487" s="167"/>
      <c r="R487" s="166" t="s">
        <v>1906</v>
      </c>
      <c r="S487" s="165" t="s">
        <v>1631</v>
      </c>
      <c r="T487" s="166" t="s">
        <v>2247</v>
      </c>
      <c r="U487" s="166">
        <v>44642</v>
      </c>
      <c r="V487" s="166" t="s">
        <v>2248</v>
      </c>
      <c r="W487" s="168"/>
      <c r="X487" s="164"/>
      <c r="Y487" s="174"/>
      <c r="Z487" s="174"/>
      <c r="AA487" s="175">
        <v>44645</v>
      </c>
      <c r="AB487" s="176">
        <v>1</v>
      </c>
      <c r="AC487" s="177">
        <v>44701</v>
      </c>
      <c r="AD487" s="176" t="s">
        <v>408</v>
      </c>
      <c r="AE487" s="138">
        <v>1</v>
      </c>
    </row>
    <row r="488" spans="1:31" s="138" customFormat="1" hidden="1">
      <c r="A488" s="243">
        <v>40</v>
      </c>
      <c r="B488" s="35">
        <v>7711093400</v>
      </c>
      <c r="C488" s="248" t="s">
        <v>2217</v>
      </c>
      <c r="D488" s="248" t="s">
        <v>2218</v>
      </c>
      <c r="E488" s="248"/>
      <c r="F488" s="248" t="s">
        <v>1906</v>
      </c>
      <c r="G488" s="248" t="s">
        <v>2364</v>
      </c>
      <c r="H488" s="250" t="s">
        <v>1262</v>
      </c>
      <c r="I488" s="35" t="s">
        <v>52</v>
      </c>
      <c r="J488" s="243">
        <v>1</v>
      </c>
      <c r="K488" s="262">
        <v>44641</v>
      </c>
      <c r="L488" s="262">
        <v>44664</v>
      </c>
      <c r="M488" s="263" t="s">
        <v>389</v>
      </c>
      <c r="N488" s="264">
        <v>202203357</v>
      </c>
      <c r="O488" s="275"/>
      <c r="P488" s="263" t="s">
        <v>54</v>
      </c>
      <c r="Q488" s="167"/>
      <c r="R488" s="166" t="s">
        <v>1906</v>
      </c>
      <c r="S488" s="165" t="s">
        <v>1631</v>
      </c>
      <c r="T488" s="166" t="s">
        <v>2247</v>
      </c>
      <c r="U488" s="166">
        <v>44642</v>
      </c>
      <c r="V488" s="166" t="s">
        <v>2248</v>
      </c>
      <c r="W488" s="168"/>
      <c r="X488" s="164"/>
      <c r="Y488" s="174"/>
      <c r="Z488" s="174"/>
      <c r="AA488" s="175">
        <v>44645</v>
      </c>
      <c r="AB488" s="176">
        <v>1</v>
      </c>
      <c r="AC488" s="177">
        <v>44701</v>
      </c>
      <c r="AD488" s="176" t="s">
        <v>408</v>
      </c>
      <c r="AE488" s="138">
        <v>1</v>
      </c>
    </row>
    <row r="489" spans="1:31" s="138" customFormat="1" hidden="1">
      <c r="A489" s="281">
        <v>41</v>
      </c>
      <c r="B489" s="280">
        <v>7711103330</v>
      </c>
      <c r="C489" s="281">
        <v>2203005016</v>
      </c>
      <c r="D489" s="281" t="s">
        <v>2009</v>
      </c>
      <c r="E489" s="281" t="s">
        <v>1966</v>
      </c>
      <c r="F489" s="281" t="s">
        <v>2010</v>
      </c>
      <c r="G489" s="281" t="s">
        <v>2365</v>
      </c>
      <c r="H489" s="282"/>
      <c r="I489" s="280" t="s">
        <v>52</v>
      </c>
      <c r="J489" s="281">
        <v>6</v>
      </c>
      <c r="K489" s="289">
        <v>44641</v>
      </c>
      <c r="L489" s="289">
        <v>44664</v>
      </c>
      <c r="M489" s="263" t="s">
        <v>936</v>
      </c>
      <c r="N489" s="281"/>
      <c r="O489" s="282"/>
      <c r="P489" s="263" t="s">
        <v>54</v>
      </c>
      <c r="Q489" s="269"/>
      <c r="R489" s="163" t="s">
        <v>1887</v>
      </c>
      <c r="S489" s="163" t="s">
        <v>1888</v>
      </c>
      <c r="T489" s="163" t="s">
        <v>2221</v>
      </c>
      <c r="U489" s="163">
        <v>44641</v>
      </c>
      <c r="V489" s="163">
        <v>44664</v>
      </c>
      <c r="W489" s="168" t="s">
        <v>1610</v>
      </c>
      <c r="X489" s="164"/>
      <c r="Y489" s="174"/>
      <c r="Z489" s="174"/>
      <c r="AA489" s="175">
        <v>44706</v>
      </c>
      <c r="AB489" s="176">
        <v>6</v>
      </c>
      <c r="AC489" s="177">
        <v>44706</v>
      </c>
      <c r="AD489" s="176" t="s">
        <v>408</v>
      </c>
    </row>
    <row r="490" spans="1:31" s="138" customFormat="1" hidden="1">
      <c r="A490" s="281">
        <v>42</v>
      </c>
      <c r="B490" s="280">
        <v>7711093220</v>
      </c>
      <c r="C490" s="281">
        <v>2203006020</v>
      </c>
      <c r="D490" s="281" t="s">
        <v>2009</v>
      </c>
      <c r="E490" s="281" t="s">
        <v>1966</v>
      </c>
      <c r="F490" s="281" t="s">
        <v>2010</v>
      </c>
      <c r="G490" s="281" t="s">
        <v>2366</v>
      </c>
      <c r="H490" s="282"/>
      <c r="I490" s="280" t="s">
        <v>52</v>
      </c>
      <c r="J490" s="281">
        <v>1</v>
      </c>
      <c r="K490" s="289">
        <v>44641</v>
      </c>
      <c r="L490" s="289">
        <v>44664</v>
      </c>
      <c r="M490" s="263" t="s">
        <v>936</v>
      </c>
      <c r="N490" s="281"/>
      <c r="O490" s="282"/>
      <c r="P490" s="263" t="s">
        <v>54</v>
      </c>
      <c r="Q490" s="269"/>
      <c r="R490" s="163" t="s">
        <v>1887</v>
      </c>
      <c r="S490" s="163" t="s">
        <v>1888</v>
      </c>
      <c r="T490" s="163" t="s">
        <v>2221</v>
      </c>
      <c r="U490" s="163">
        <v>44641</v>
      </c>
      <c r="V490" s="163">
        <v>44664</v>
      </c>
      <c r="W490" s="168" t="s">
        <v>1610</v>
      </c>
      <c r="X490" s="164"/>
      <c r="Y490" s="174"/>
      <c r="Z490" s="174"/>
      <c r="AA490" s="175">
        <v>44706</v>
      </c>
      <c r="AB490" s="176">
        <v>1</v>
      </c>
      <c r="AC490" s="177">
        <v>44706</v>
      </c>
      <c r="AD490" s="176" t="s">
        <v>408</v>
      </c>
    </row>
    <row r="491" spans="1:31" s="138" customFormat="1" hidden="1">
      <c r="A491" s="281">
        <v>43</v>
      </c>
      <c r="B491" s="280">
        <v>7711093230</v>
      </c>
      <c r="C491" s="281">
        <v>2203006020</v>
      </c>
      <c r="D491" s="281" t="s">
        <v>2009</v>
      </c>
      <c r="E491" s="281" t="s">
        <v>1966</v>
      </c>
      <c r="F491" s="281" t="s">
        <v>2010</v>
      </c>
      <c r="G491" s="281" t="s">
        <v>2366</v>
      </c>
      <c r="H491" s="282"/>
      <c r="I491" s="280" t="s">
        <v>52</v>
      </c>
      <c r="J491" s="281">
        <v>1</v>
      </c>
      <c r="K491" s="289">
        <v>44641</v>
      </c>
      <c r="L491" s="289">
        <v>44664</v>
      </c>
      <c r="M491" s="263" t="s">
        <v>936</v>
      </c>
      <c r="N491" s="281"/>
      <c r="O491" s="282"/>
      <c r="P491" s="263" t="s">
        <v>54</v>
      </c>
      <c r="Q491" s="269"/>
      <c r="R491" s="163" t="s">
        <v>1887</v>
      </c>
      <c r="S491" s="163" t="s">
        <v>1888</v>
      </c>
      <c r="T491" s="163" t="s">
        <v>2221</v>
      </c>
      <c r="U491" s="163">
        <v>44641</v>
      </c>
      <c r="V491" s="163">
        <v>44664</v>
      </c>
      <c r="W491" s="168" t="s">
        <v>1610</v>
      </c>
      <c r="X491" s="164"/>
      <c r="Y491" s="174"/>
      <c r="Z491" s="174"/>
      <c r="AA491" s="175">
        <v>44706</v>
      </c>
      <c r="AB491" s="176">
        <v>1</v>
      </c>
      <c r="AC491" s="177">
        <v>44706</v>
      </c>
      <c r="AD491" s="176" t="s">
        <v>408</v>
      </c>
    </row>
    <row r="492" spans="1:31" s="138" customFormat="1" hidden="1">
      <c r="A492" s="281">
        <v>44</v>
      </c>
      <c r="B492" s="280">
        <v>7710669360</v>
      </c>
      <c r="C492" s="281">
        <v>2204004010</v>
      </c>
      <c r="D492" s="281" t="s">
        <v>105</v>
      </c>
      <c r="E492" s="281" t="s">
        <v>1966</v>
      </c>
      <c r="F492" s="281" t="s">
        <v>1967</v>
      </c>
      <c r="G492" s="281" t="s">
        <v>2367</v>
      </c>
      <c r="H492" s="282"/>
      <c r="I492" s="280" t="s">
        <v>52</v>
      </c>
      <c r="J492" s="281">
        <v>2</v>
      </c>
      <c r="K492" s="289">
        <v>44641</v>
      </c>
      <c r="L492" s="289">
        <v>44664</v>
      </c>
      <c r="M492" s="263" t="s">
        <v>936</v>
      </c>
      <c r="N492" s="281"/>
      <c r="O492" s="282"/>
      <c r="P492" s="263" t="s">
        <v>54</v>
      </c>
      <c r="Q492" s="269"/>
      <c r="R492" s="163" t="s">
        <v>1887</v>
      </c>
      <c r="S492" s="163" t="s">
        <v>1888</v>
      </c>
      <c r="T492" s="163" t="s">
        <v>2221</v>
      </c>
      <c r="U492" s="163">
        <v>44641</v>
      </c>
      <c r="V492" s="163">
        <v>44664</v>
      </c>
      <c r="W492" s="168" t="s">
        <v>1610</v>
      </c>
      <c r="X492" s="164"/>
      <c r="Y492" s="174"/>
      <c r="Z492" s="174"/>
      <c r="AA492" s="175">
        <v>44706</v>
      </c>
      <c r="AB492" s="176">
        <v>2</v>
      </c>
      <c r="AC492" s="177">
        <v>44706</v>
      </c>
      <c r="AD492" s="176" t="s">
        <v>408</v>
      </c>
    </row>
    <row r="493" spans="1:31" s="138" customFormat="1" hidden="1">
      <c r="A493" s="281">
        <v>45</v>
      </c>
      <c r="B493" s="280">
        <v>7710669360</v>
      </c>
      <c r="C493" s="281">
        <v>2204005012</v>
      </c>
      <c r="D493" s="281" t="s">
        <v>105</v>
      </c>
      <c r="E493" s="281" t="s">
        <v>1966</v>
      </c>
      <c r="F493" s="281" t="s">
        <v>1967</v>
      </c>
      <c r="G493" s="281" t="s">
        <v>2368</v>
      </c>
      <c r="H493" s="282"/>
      <c r="I493" s="280" t="s">
        <v>52</v>
      </c>
      <c r="J493" s="281">
        <v>4</v>
      </c>
      <c r="K493" s="289">
        <v>44641</v>
      </c>
      <c r="L493" s="289">
        <v>44664</v>
      </c>
      <c r="M493" s="263" t="s">
        <v>936</v>
      </c>
      <c r="N493" s="281"/>
      <c r="O493" s="282"/>
      <c r="P493" s="263" t="s">
        <v>54</v>
      </c>
      <c r="Q493" s="167"/>
      <c r="R493" s="166" t="s">
        <v>1887</v>
      </c>
      <c r="S493" s="165" t="s">
        <v>1888</v>
      </c>
      <c r="T493" s="166" t="s">
        <v>2221</v>
      </c>
      <c r="U493" s="166">
        <v>44641</v>
      </c>
      <c r="V493" s="166">
        <v>44664</v>
      </c>
      <c r="W493" s="168"/>
      <c r="X493" s="164"/>
      <c r="Y493" s="174"/>
      <c r="Z493" s="174"/>
      <c r="AA493" s="175">
        <v>44642</v>
      </c>
      <c r="AB493" s="176">
        <v>4</v>
      </c>
      <c r="AC493" s="177">
        <v>44701</v>
      </c>
      <c r="AD493" s="176" t="s">
        <v>408</v>
      </c>
    </row>
    <row r="494" spans="1:31" s="138" customFormat="1" ht="28.5" hidden="1">
      <c r="A494" s="281">
        <v>46</v>
      </c>
      <c r="B494" s="280">
        <v>7711103330</v>
      </c>
      <c r="C494" s="281">
        <v>2211008000</v>
      </c>
      <c r="D494" s="281" t="s">
        <v>1975</v>
      </c>
      <c r="E494" s="281" t="s">
        <v>1966</v>
      </c>
      <c r="F494" s="281" t="s">
        <v>1976</v>
      </c>
      <c r="G494" s="281" t="s">
        <v>2230</v>
      </c>
      <c r="H494" s="282"/>
      <c r="I494" s="280" t="s">
        <v>52</v>
      </c>
      <c r="J494" s="281">
        <v>1</v>
      </c>
      <c r="K494" s="289">
        <v>44641</v>
      </c>
      <c r="L494" s="289">
        <v>44664</v>
      </c>
      <c r="M494" s="263" t="s">
        <v>936</v>
      </c>
      <c r="N494" s="281"/>
      <c r="O494" s="282"/>
      <c r="P494" s="263" t="s">
        <v>54</v>
      </c>
      <c r="Q494" s="269"/>
      <c r="R494" s="163" t="s">
        <v>1887</v>
      </c>
      <c r="S494" s="163" t="s">
        <v>1888</v>
      </c>
      <c r="T494" s="163" t="s">
        <v>2221</v>
      </c>
      <c r="U494" s="163">
        <v>44641</v>
      </c>
      <c r="V494" s="163">
        <v>44664</v>
      </c>
      <c r="W494" s="168" t="s">
        <v>1610</v>
      </c>
      <c r="X494" s="164"/>
      <c r="Y494" s="174"/>
      <c r="Z494" s="174"/>
      <c r="AA494" s="175">
        <v>44706</v>
      </c>
      <c r="AB494" s="176">
        <v>1</v>
      </c>
      <c r="AC494" s="177">
        <v>44706</v>
      </c>
      <c r="AD494" s="176" t="s">
        <v>408</v>
      </c>
    </row>
    <row r="495" spans="1:31" s="138" customFormat="1" hidden="1">
      <c r="A495" s="281">
        <v>47</v>
      </c>
      <c r="B495" s="280">
        <v>7711093220</v>
      </c>
      <c r="C495" s="281">
        <v>2215000021</v>
      </c>
      <c r="D495" s="281" t="s">
        <v>2133</v>
      </c>
      <c r="E495" s="281" t="s">
        <v>1966</v>
      </c>
      <c r="F495" s="281" t="s">
        <v>2134</v>
      </c>
      <c r="G495" s="281" t="s">
        <v>2369</v>
      </c>
      <c r="H495" s="282"/>
      <c r="I495" s="280" t="s">
        <v>52</v>
      </c>
      <c r="J495" s="281">
        <v>2</v>
      </c>
      <c r="K495" s="289">
        <v>44641</v>
      </c>
      <c r="L495" s="289">
        <v>44664</v>
      </c>
      <c r="M495" s="263" t="s">
        <v>936</v>
      </c>
      <c r="N495" s="281"/>
      <c r="O495" s="282"/>
      <c r="P495" s="263" t="s">
        <v>54</v>
      </c>
      <c r="Q495" s="167"/>
      <c r="R495" s="166" t="s">
        <v>1887</v>
      </c>
      <c r="S495" s="165" t="s">
        <v>1888</v>
      </c>
      <c r="T495" s="166" t="s">
        <v>2221</v>
      </c>
      <c r="U495" s="166">
        <v>44641</v>
      </c>
      <c r="V495" s="166">
        <v>44664</v>
      </c>
      <c r="W495" s="168"/>
      <c r="X495" s="164"/>
      <c r="Y495" s="174"/>
      <c r="Z495" s="174"/>
      <c r="AA495" s="175">
        <v>44642</v>
      </c>
      <c r="AB495" s="176">
        <v>2</v>
      </c>
      <c r="AC495" s="177">
        <v>44701</v>
      </c>
      <c r="AD495" s="176" t="s">
        <v>408</v>
      </c>
      <c r="AE495" s="138">
        <v>1</v>
      </c>
    </row>
    <row r="496" spans="1:31" s="138" customFormat="1" hidden="1">
      <c r="A496" s="281">
        <v>48</v>
      </c>
      <c r="B496" s="280">
        <v>7711093230</v>
      </c>
      <c r="C496" s="281">
        <v>2215000021</v>
      </c>
      <c r="D496" s="281" t="s">
        <v>2133</v>
      </c>
      <c r="E496" s="281" t="s">
        <v>1966</v>
      </c>
      <c r="F496" s="281" t="s">
        <v>2134</v>
      </c>
      <c r="G496" s="281" t="s">
        <v>2369</v>
      </c>
      <c r="H496" s="282"/>
      <c r="I496" s="280" t="s">
        <v>52</v>
      </c>
      <c r="J496" s="281">
        <v>2</v>
      </c>
      <c r="K496" s="289">
        <v>44641</v>
      </c>
      <c r="L496" s="289">
        <v>44664</v>
      </c>
      <c r="M496" s="263" t="s">
        <v>936</v>
      </c>
      <c r="N496" s="281"/>
      <c r="O496" s="282"/>
      <c r="P496" s="263" t="s">
        <v>54</v>
      </c>
      <c r="Q496" s="167"/>
      <c r="R496" s="166" t="s">
        <v>1887</v>
      </c>
      <c r="S496" s="165" t="s">
        <v>1888</v>
      </c>
      <c r="T496" s="166" t="s">
        <v>2221</v>
      </c>
      <c r="U496" s="166">
        <v>44641</v>
      </c>
      <c r="V496" s="166">
        <v>44664</v>
      </c>
      <c r="W496" s="168"/>
      <c r="X496" s="164"/>
      <c r="Y496" s="174"/>
      <c r="Z496" s="174"/>
      <c r="AA496" s="175">
        <v>44642</v>
      </c>
      <c r="AB496" s="176">
        <v>2</v>
      </c>
      <c r="AC496" s="177">
        <v>44701</v>
      </c>
      <c r="AD496" s="176" t="s">
        <v>408</v>
      </c>
      <c r="AE496" s="138">
        <v>1</v>
      </c>
    </row>
    <row r="497" spans="1:31" s="138" customFormat="1" hidden="1">
      <c r="A497" s="281">
        <v>49</v>
      </c>
      <c r="B497" s="280">
        <v>7710669360</v>
      </c>
      <c r="C497" s="281">
        <v>2218008060</v>
      </c>
      <c r="D497" s="281" t="s">
        <v>2136</v>
      </c>
      <c r="E497" s="281" t="s">
        <v>1966</v>
      </c>
      <c r="F497" s="281" t="s">
        <v>2137</v>
      </c>
      <c r="G497" s="281" t="s">
        <v>2370</v>
      </c>
      <c r="H497" s="282"/>
      <c r="I497" s="280" t="s">
        <v>52</v>
      </c>
      <c r="J497" s="281">
        <v>2</v>
      </c>
      <c r="K497" s="289">
        <v>44641</v>
      </c>
      <c r="L497" s="289">
        <v>44664</v>
      </c>
      <c r="M497" s="263" t="s">
        <v>936</v>
      </c>
      <c r="N497" s="281"/>
      <c r="O497" s="282"/>
      <c r="P497" s="263" t="s">
        <v>54</v>
      </c>
      <c r="Q497" s="167"/>
      <c r="R497" s="166" t="s">
        <v>1887</v>
      </c>
      <c r="S497" s="165" t="s">
        <v>1888</v>
      </c>
      <c r="T497" s="166" t="s">
        <v>2221</v>
      </c>
      <c r="U497" s="166">
        <v>44641</v>
      </c>
      <c r="V497" s="166">
        <v>44664</v>
      </c>
      <c r="W497" s="168">
        <v>44691</v>
      </c>
      <c r="X497" s="164"/>
      <c r="Y497" s="174"/>
      <c r="Z497" s="174"/>
      <c r="AA497" s="175">
        <v>44692</v>
      </c>
      <c r="AB497" s="176">
        <v>2</v>
      </c>
      <c r="AC497" s="177">
        <v>44701</v>
      </c>
      <c r="AD497" s="176" t="s">
        <v>408</v>
      </c>
      <c r="AE497" s="138">
        <v>1</v>
      </c>
    </row>
    <row r="498" spans="1:31" s="138" customFormat="1" hidden="1">
      <c r="A498" s="281">
        <v>50</v>
      </c>
      <c r="B498" s="280">
        <v>7710669230</v>
      </c>
      <c r="C498" s="281">
        <v>2221000250</v>
      </c>
      <c r="D498" s="281" t="s">
        <v>1981</v>
      </c>
      <c r="E498" s="281"/>
      <c r="F498" s="281" t="s">
        <v>1982</v>
      </c>
      <c r="G498" s="281" t="s">
        <v>2330</v>
      </c>
      <c r="H498" s="282"/>
      <c r="I498" s="280" t="s">
        <v>52</v>
      </c>
      <c r="J498" s="281">
        <v>1</v>
      </c>
      <c r="K498" s="289">
        <v>44641</v>
      </c>
      <c r="L498" s="289">
        <v>44664</v>
      </c>
      <c r="M498" s="263" t="s">
        <v>936</v>
      </c>
      <c r="N498" s="281"/>
      <c r="O498" s="282"/>
      <c r="P498" s="263" t="s">
        <v>54</v>
      </c>
      <c r="Q498" s="167"/>
      <c r="R498" s="166" t="s">
        <v>1887</v>
      </c>
      <c r="S498" s="165" t="s">
        <v>1888</v>
      </c>
      <c r="T498" s="166" t="s">
        <v>2221</v>
      </c>
      <c r="U498" s="166">
        <v>44641</v>
      </c>
      <c r="V498" s="166">
        <v>44664</v>
      </c>
      <c r="W498" s="168"/>
      <c r="X498" s="164"/>
      <c r="Y498" s="174"/>
      <c r="Z498" s="174"/>
      <c r="AA498" s="175">
        <v>44642</v>
      </c>
      <c r="AB498" s="176">
        <v>1</v>
      </c>
      <c r="AC498" s="177">
        <v>44701</v>
      </c>
      <c r="AD498" s="176" t="s">
        <v>408</v>
      </c>
      <c r="AE498" s="138">
        <v>1</v>
      </c>
    </row>
    <row r="499" spans="1:31" s="138" customFormat="1" hidden="1">
      <c r="A499" s="281">
        <v>51</v>
      </c>
      <c r="B499" s="280">
        <v>7700049005</v>
      </c>
      <c r="C499" s="281">
        <v>6000049009</v>
      </c>
      <c r="D499" s="281" t="s">
        <v>762</v>
      </c>
      <c r="E499" s="281"/>
      <c r="F499" s="281"/>
      <c r="G499" s="281" t="s">
        <v>763</v>
      </c>
      <c r="H499" s="282"/>
      <c r="I499" s="280" t="s">
        <v>52</v>
      </c>
      <c r="J499" s="281">
        <v>1</v>
      </c>
      <c r="K499" s="293"/>
      <c r="L499" s="293"/>
      <c r="M499" s="263" t="s">
        <v>936</v>
      </c>
      <c r="N499" s="281"/>
      <c r="O499" s="292"/>
      <c r="P499" s="263" t="s">
        <v>54</v>
      </c>
      <c r="Q499" s="167"/>
      <c r="R499" s="166"/>
      <c r="S499" s="165"/>
      <c r="T499" s="166"/>
      <c r="U499" s="166"/>
      <c r="V499" s="166"/>
      <c r="W499" s="168"/>
      <c r="X499" s="164"/>
      <c r="Y499" s="174"/>
      <c r="Z499" s="174"/>
      <c r="AA499" s="175"/>
      <c r="AB499" s="176"/>
      <c r="AC499" s="177"/>
      <c r="AD499" s="176"/>
    </row>
    <row r="500" spans="1:31" s="138" customFormat="1" ht="28.5" hidden="1">
      <c r="A500" s="243">
        <v>52</v>
      </c>
      <c r="B500" s="35">
        <v>7711103220</v>
      </c>
      <c r="C500" s="248">
        <v>7700031002</v>
      </c>
      <c r="D500" s="248" t="s">
        <v>1779</v>
      </c>
      <c r="E500" s="248" t="s">
        <v>893</v>
      </c>
      <c r="F500" s="248" t="s">
        <v>1085</v>
      </c>
      <c r="G500" s="248" t="s">
        <v>1086</v>
      </c>
      <c r="H500" s="250" t="s">
        <v>1262</v>
      </c>
      <c r="I500" s="35" t="s">
        <v>566</v>
      </c>
      <c r="J500" s="243">
        <v>3</v>
      </c>
      <c r="K500" s="262">
        <v>44641</v>
      </c>
      <c r="L500" s="262">
        <v>44664</v>
      </c>
      <c r="M500" s="263" t="s">
        <v>936</v>
      </c>
      <c r="N500" s="264">
        <v>202203357</v>
      </c>
      <c r="O500" s="275"/>
      <c r="P500" s="263" t="s">
        <v>54</v>
      </c>
      <c r="Q500" s="167"/>
      <c r="R500" s="166" t="s">
        <v>1910</v>
      </c>
      <c r="S500" s="165" t="s">
        <v>1631</v>
      </c>
      <c r="T500" s="166" t="s">
        <v>2249</v>
      </c>
      <c r="U500" s="166">
        <v>44642</v>
      </c>
      <c r="V500" s="166">
        <v>44666</v>
      </c>
      <c r="W500" s="168"/>
      <c r="X500" s="164"/>
      <c r="Y500" s="174"/>
      <c r="Z500" s="174"/>
      <c r="AA500" s="175">
        <v>44660</v>
      </c>
      <c r="AB500" s="176">
        <v>3</v>
      </c>
      <c r="AC500" s="177">
        <v>44701</v>
      </c>
      <c r="AD500" s="176" t="s">
        <v>408</v>
      </c>
      <c r="AE500" s="138">
        <v>1</v>
      </c>
    </row>
    <row r="501" spans="1:31" s="138" customFormat="1" ht="28.5" hidden="1">
      <c r="A501" s="243">
        <v>53</v>
      </c>
      <c r="B501" s="35">
        <v>7711103150</v>
      </c>
      <c r="C501" s="248">
        <v>7700031015</v>
      </c>
      <c r="D501" s="248" t="s">
        <v>1779</v>
      </c>
      <c r="E501" s="248" t="s">
        <v>893</v>
      </c>
      <c r="F501" s="248" t="s">
        <v>1910</v>
      </c>
      <c r="G501" s="248" t="s">
        <v>1086</v>
      </c>
      <c r="H501" s="250"/>
      <c r="I501" s="35" t="s">
        <v>566</v>
      </c>
      <c r="J501" s="243">
        <v>1</v>
      </c>
      <c r="K501" s="262">
        <v>44641</v>
      </c>
      <c r="L501" s="262">
        <v>44664</v>
      </c>
      <c r="M501" s="263" t="s">
        <v>936</v>
      </c>
      <c r="N501" s="264">
        <v>202203357</v>
      </c>
      <c r="O501" s="275"/>
      <c r="P501" s="263" t="s">
        <v>54</v>
      </c>
      <c r="Q501" s="167"/>
      <c r="R501" s="166" t="s">
        <v>1910</v>
      </c>
      <c r="S501" s="165" t="s">
        <v>1631</v>
      </c>
      <c r="T501" s="166" t="s">
        <v>2249</v>
      </c>
      <c r="U501" s="166">
        <v>44642</v>
      </c>
      <c r="V501" s="166">
        <v>44666</v>
      </c>
      <c r="W501" s="168"/>
      <c r="X501" s="164"/>
      <c r="Y501" s="174"/>
      <c r="Z501" s="174"/>
      <c r="AA501" s="175">
        <v>44660</v>
      </c>
      <c r="AB501" s="176">
        <v>1</v>
      </c>
      <c r="AC501" s="177">
        <v>44701</v>
      </c>
      <c r="AD501" s="176" t="s">
        <v>408</v>
      </c>
      <c r="AE501" s="138">
        <v>1</v>
      </c>
    </row>
    <row r="502" spans="1:31" s="138" customFormat="1" hidden="1">
      <c r="A502" s="243">
        <v>54</v>
      </c>
      <c r="B502" s="35">
        <v>7710669230</v>
      </c>
      <c r="C502" s="248">
        <v>7710669240</v>
      </c>
      <c r="D502" s="248" t="s">
        <v>2145</v>
      </c>
      <c r="E502" s="248"/>
      <c r="F502" s="248" t="s">
        <v>1648</v>
      </c>
      <c r="G502" s="248" t="s">
        <v>2333</v>
      </c>
      <c r="H502" s="250" t="s">
        <v>1262</v>
      </c>
      <c r="I502" s="35" t="s">
        <v>566</v>
      </c>
      <c r="J502" s="243">
        <v>1</v>
      </c>
      <c r="K502" s="262"/>
      <c r="L502" s="262"/>
      <c r="M502" s="263" t="s">
        <v>936</v>
      </c>
      <c r="N502" s="264"/>
      <c r="O502" s="275" t="s">
        <v>1705</v>
      </c>
      <c r="P502" s="263" t="s">
        <v>54</v>
      </c>
      <c r="Q502" s="167"/>
      <c r="R502" s="166"/>
      <c r="S502" s="165"/>
      <c r="T502" s="166"/>
      <c r="U502" s="166"/>
      <c r="V502" s="166"/>
      <c r="W502" s="168"/>
      <c r="X502" s="164"/>
      <c r="Y502" s="174"/>
      <c r="Z502" s="174"/>
      <c r="AA502" s="175"/>
      <c r="AB502" s="176"/>
      <c r="AC502" s="177"/>
      <c r="AD502" s="176"/>
    </row>
    <row r="503" spans="1:31" s="138" customFormat="1" ht="28.5" hidden="1">
      <c r="A503" s="243">
        <v>55</v>
      </c>
      <c r="B503" s="35">
        <v>7711093200</v>
      </c>
      <c r="C503" s="248" t="s">
        <v>1912</v>
      </c>
      <c r="D503" s="248" t="s">
        <v>1710</v>
      </c>
      <c r="E503" s="248"/>
      <c r="F503" s="248" t="s">
        <v>1913</v>
      </c>
      <c r="G503" s="248" t="s">
        <v>2253</v>
      </c>
      <c r="H503" s="250" t="s">
        <v>1262</v>
      </c>
      <c r="I503" s="35" t="s">
        <v>52</v>
      </c>
      <c r="J503" s="243">
        <v>2</v>
      </c>
      <c r="K503" s="262"/>
      <c r="L503" s="262"/>
      <c r="M503" s="263" t="s">
        <v>936</v>
      </c>
      <c r="N503" s="264"/>
      <c r="O503" s="275" t="s">
        <v>1713</v>
      </c>
      <c r="P503" s="263" t="s">
        <v>54</v>
      </c>
      <c r="Q503" s="167"/>
      <c r="R503" s="166"/>
      <c r="S503" s="165"/>
      <c r="T503" s="166"/>
      <c r="U503" s="166"/>
      <c r="V503" s="166"/>
      <c r="W503" s="168"/>
      <c r="X503" s="164"/>
      <c r="Y503" s="174"/>
      <c r="Z503" s="174"/>
      <c r="AA503" s="175">
        <v>44641</v>
      </c>
      <c r="AB503" s="176">
        <v>2</v>
      </c>
      <c r="AC503" s="177">
        <v>44701</v>
      </c>
      <c r="AD503" s="176" t="s">
        <v>408</v>
      </c>
      <c r="AE503" s="138">
        <v>1</v>
      </c>
    </row>
    <row r="504" spans="1:31" s="138" customFormat="1" ht="28.5" hidden="1">
      <c r="A504" s="243">
        <v>56</v>
      </c>
      <c r="B504" s="35">
        <v>7711103100</v>
      </c>
      <c r="C504" s="248" t="s">
        <v>1912</v>
      </c>
      <c r="D504" s="248" t="s">
        <v>1710</v>
      </c>
      <c r="E504" s="248"/>
      <c r="F504" s="248" t="s">
        <v>1913</v>
      </c>
      <c r="G504" s="248" t="s">
        <v>2253</v>
      </c>
      <c r="H504" s="250" t="s">
        <v>1262</v>
      </c>
      <c r="I504" s="35" t="s">
        <v>52</v>
      </c>
      <c r="J504" s="243">
        <v>1</v>
      </c>
      <c r="K504" s="262"/>
      <c r="L504" s="262"/>
      <c r="M504" s="263" t="s">
        <v>936</v>
      </c>
      <c r="N504" s="264"/>
      <c r="O504" s="275" t="s">
        <v>1713</v>
      </c>
      <c r="P504" s="263" t="s">
        <v>54</v>
      </c>
      <c r="Q504" s="167"/>
      <c r="R504" s="166"/>
      <c r="S504" s="165"/>
      <c r="T504" s="166"/>
      <c r="U504" s="166"/>
      <c r="V504" s="166"/>
      <c r="W504" s="168"/>
      <c r="X504" s="164"/>
      <c r="Y504" s="174"/>
      <c r="Z504" s="174"/>
      <c r="AA504" s="175">
        <v>44641</v>
      </c>
      <c r="AB504" s="176">
        <v>1</v>
      </c>
      <c r="AC504" s="177">
        <v>44701</v>
      </c>
      <c r="AD504" s="176" t="s">
        <v>408</v>
      </c>
      <c r="AE504" s="138">
        <v>1</v>
      </c>
    </row>
    <row r="505" spans="1:31" s="138" customFormat="1" ht="28.5" hidden="1">
      <c r="A505" s="243">
        <v>57</v>
      </c>
      <c r="B505" s="35">
        <v>7711093220</v>
      </c>
      <c r="C505" s="248" t="s">
        <v>2149</v>
      </c>
      <c r="D505" s="248" t="s">
        <v>1710</v>
      </c>
      <c r="E505" s="248"/>
      <c r="F505" s="248" t="s">
        <v>2042</v>
      </c>
      <c r="G505" s="248" t="s">
        <v>2371</v>
      </c>
      <c r="H505" s="250" t="s">
        <v>1262</v>
      </c>
      <c r="I505" s="35" t="s">
        <v>52</v>
      </c>
      <c r="J505" s="243">
        <v>1</v>
      </c>
      <c r="K505" s="262"/>
      <c r="L505" s="262"/>
      <c r="M505" s="263" t="s">
        <v>936</v>
      </c>
      <c r="N505" s="264"/>
      <c r="O505" s="275" t="s">
        <v>1713</v>
      </c>
      <c r="P505" s="263" t="s">
        <v>54</v>
      </c>
      <c r="Q505" s="167"/>
      <c r="R505" s="166"/>
      <c r="S505" s="165"/>
      <c r="T505" s="166"/>
      <c r="U505" s="166"/>
      <c r="V505" s="166"/>
      <c r="W505" s="168"/>
      <c r="X505" s="164"/>
      <c r="Y505" s="174"/>
      <c r="Z505" s="174"/>
      <c r="AA505" s="175">
        <v>44706</v>
      </c>
      <c r="AB505" s="176">
        <v>1</v>
      </c>
      <c r="AC505" s="177">
        <v>44707</v>
      </c>
      <c r="AD505" s="176" t="s">
        <v>408</v>
      </c>
    </row>
    <row r="506" spans="1:31" s="138" customFormat="1" ht="28.5" hidden="1">
      <c r="A506" s="243">
        <v>58</v>
      </c>
      <c r="B506" s="35">
        <v>7711093230</v>
      </c>
      <c r="C506" s="248" t="s">
        <v>2149</v>
      </c>
      <c r="D506" s="248" t="s">
        <v>1710</v>
      </c>
      <c r="E506" s="248"/>
      <c r="F506" s="248" t="s">
        <v>2042</v>
      </c>
      <c r="G506" s="248" t="s">
        <v>2371</v>
      </c>
      <c r="H506" s="250" t="s">
        <v>1262</v>
      </c>
      <c r="I506" s="35" t="s">
        <v>52</v>
      </c>
      <c r="J506" s="243">
        <v>1</v>
      </c>
      <c r="K506" s="262"/>
      <c r="L506" s="262"/>
      <c r="M506" s="263" t="s">
        <v>936</v>
      </c>
      <c r="N506" s="264"/>
      <c r="O506" s="275" t="s">
        <v>1713</v>
      </c>
      <c r="P506" s="263" t="s">
        <v>54</v>
      </c>
      <c r="Q506" s="167"/>
      <c r="R506" s="166"/>
      <c r="S506" s="165"/>
      <c r="T506" s="166"/>
      <c r="U506" s="166"/>
      <c r="V506" s="166"/>
      <c r="W506" s="168"/>
      <c r="X506" s="164"/>
      <c r="Y506" s="174"/>
      <c r="Z506" s="174"/>
      <c r="AA506" s="175">
        <v>44706</v>
      </c>
      <c r="AB506" s="176">
        <v>1</v>
      </c>
      <c r="AC506" s="177">
        <v>44707</v>
      </c>
      <c r="AD506" s="176" t="s">
        <v>408</v>
      </c>
    </row>
    <row r="507" spans="1:31" s="138" customFormat="1" ht="28.5" hidden="1">
      <c r="A507" s="243">
        <v>59</v>
      </c>
      <c r="B507" s="35">
        <v>7711093210</v>
      </c>
      <c r="C507" s="248" t="s">
        <v>2041</v>
      </c>
      <c r="D507" s="248" t="s">
        <v>1710</v>
      </c>
      <c r="E507" s="248"/>
      <c r="F507" s="248" t="s">
        <v>2042</v>
      </c>
      <c r="G507" s="248" t="s">
        <v>2334</v>
      </c>
      <c r="H507" s="250" t="s">
        <v>1262</v>
      </c>
      <c r="I507" s="35" t="s">
        <v>52</v>
      </c>
      <c r="J507" s="243">
        <v>2</v>
      </c>
      <c r="K507" s="262"/>
      <c r="L507" s="262"/>
      <c r="M507" s="263" t="s">
        <v>936</v>
      </c>
      <c r="N507" s="264"/>
      <c r="O507" s="275" t="s">
        <v>1713</v>
      </c>
      <c r="P507" s="263" t="s">
        <v>54</v>
      </c>
      <c r="Q507" s="167" t="s">
        <v>2044</v>
      </c>
      <c r="R507" s="166"/>
      <c r="S507" s="165"/>
      <c r="T507" s="166"/>
      <c r="U507" s="166"/>
      <c r="V507" s="166"/>
      <c r="W507" s="168"/>
      <c r="X507" s="164"/>
      <c r="Y507" s="174"/>
      <c r="Z507" s="174"/>
      <c r="AA507" s="175">
        <v>44693</v>
      </c>
      <c r="AB507" s="176">
        <v>2</v>
      </c>
      <c r="AC507" s="177">
        <v>44701</v>
      </c>
      <c r="AD507" s="176" t="s">
        <v>408</v>
      </c>
      <c r="AE507" s="138">
        <v>1</v>
      </c>
    </row>
    <row r="508" spans="1:31" s="138" customFormat="1" ht="28.5" hidden="1">
      <c r="A508" s="243">
        <v>60</v>
      </c>
      <c r="B508" s="35">
        <v>7711103310</v>
      </c>
      <c r="C508" s="248" t="s">
        <v>2041</v>
      </c>
      <c r="D508" s="248" t="s">
        <v>1710</v>
      </c>
      <c r="E508" s="248"/>
      <c r="F508" s="248" t="s">
        <v>2042</v>
      </c>
      <c r="G508" s="248" t="s">
        <v>2334</v>
      </c>
      <c r="H508" s="250" t="s">
        <v>1262</v>
      </c>
      <c r="I508" s="35" t="s">
        <v>52</v>
      </c>
      <c r="J508" s="243">
        <v>2</v>
      </c>
      <c r="K508" s="262"/>
      <c r="L508" s="262"/>
      <c r="M508" s="263" t="s">
        <v>936</v>
      </c>
      <c r="N508" s="264"/>
      <c r="O508" s="275" t="s">
        <v>1713</v>
      </c>
      <c r="P508" s="263" t="s">
        <v>54</v>
      </c>
      <c r="Q508" s="167" t="s">
        <v>2044</v>
      </c>
      <c r="R508" s="166"/>
      <c r="S508" s="165"/>
      <c r="T508" s="166"/>
      <c r="U508" s="166"/>
      <c r="V508" s="166"/>
      <c r="W508" s="168"/>
      <c r="X508" s="164"/>
      <c r="Y508" s="174"/>
      <c r="Z508" s="174"/>
      <c r="AA508" s="175">
        <v>44693</v>
      </c>
      <c r="AB508" s="176">
        <v>2</v>
      </c>
      <c r="AC508" s="177">
        <v>44701</v>
      </c>
      <c r="AD508" s="176" t="s">
        <v>408</v>
      </c>
      <c r="AE508" s="138">
        <v>1</v>
      </c>
    </row>
    <row r="509" spans="1:31" s="138" customFormat="1" ht="28.5" hidden="1">
      <c r="A509" s="243">
        <v>61</v>
      </c>
      <c r="B509" s="35">
        <v>7711103330</v>
      </c>
      <c r="C509" s="248" t="s">
        <v>2041</v>
      </c>
      <c r="D509" s="248" t="s">
        <v>1710</v>
      </c>
      <c r="E509" s="248"/>
      <c r="F509" s="248" t="s">
        <v>2042</v>
      </c>
      <c r="G509" s="248" t="s">
        <v>2334</v>
      </c>
      <c r="H509" s="250" t="s">
        <v>1262</v>
      </c>
      <c r="I509" s="35" t="s">
        <v>52</v>
      </c>
      <c r="J509" s="243">
        <v>2</v>
      </c>
      <c r="K509" s="262"/>
      <c r="L509" s="262"/>
      <c r="M509" s="263" t="s">
        <v>936</v>
      </c>
      <c r="N509" s="264"/>
      <c r="O509" s="275" t="s">
        <v>1713</v>
      </c>
      <c r="P509" s="263" t="s">
        <v>54</v>
      </c>
      <c r="Q509" s="167" t="s">
        <v>2044</v>
      </c>
      <c r="R509" s="166"/>
      <c r="S509" s="165"/>
      <c r="T509" s="166"/>
      <c r="U509" s="166"/>
      <c r="V509" s="166"/>
      <c r="W509" s="168"/>
      <c r="X509" s="164"/>
      <c r="Y509" s="174"/>
      <c r="Z509" s="174"/>
      <c r="AA509" s="175">
        <v>44693</v>
      </c>
      <c r="AB509" s="176">
        <v>2</v>
      </c>
      <c r="AC509" s="177">
        <v>44701</v>
      </c>
      <c r="AD509" s="176" t="s">
        <v>408</v>
      </c>
      <c r="AE509" s="138">
        <v>1</v>
      </c>
    </row>
    <row r="510" spans="1:31" s="138" customFormat="1" ht="28.5" hidden="1">
      <c r="A510" s="243">
        <v>62</v>
      </c>
      <c r="B510" s="35">
        <v>7711103100</v>
      </c>
      <c r="C510" s="248" t="s">
        <v>2162</v>
      </c>
      <c r="D510" s="248" t="s">
        <v>2052</v>
      </c>
      <c r="E510" s="248"/>
      <c r="F510" s="248" t="s">
        <v>2345</v>
      </c>
      <c r="G510" s="248" t="s">
        <v>2372</v>
      </c>
      <c r="H510" s="250"/>
      <c r="I510" s="35" t="s">
        <v>52</v>
      </c>
      <c r="J510" s="243">
        <v>2</v>
      </c>
      <c r="K510" s="262">
        <v>44641</v>
      </c>
      <c r="L510" s="262">
        <v>44664</v>
      </c>
      <c r="M510" s="263" t="s">
        <v>936</v>
      </c>
      <c r="N510" s="264">
        <v>202203357</v>
      </c>
      <c r="O510" s="275"/>
      <c r="P510" s="263" t="s">
        <v>54</v>
      </c>
      <c r="Q510" s="167"/>
      <c r="R510" s="166" t="s">
        <v>1732</v>
      </c>
      <c r="S510" s="165" t="s">
        <v>1631</v>
      </c>
      <c r="T510" s="166" t="s">
        <v>2268</v>
      </c>
      <c r="U510" s="166">
        <v>44643</v>
      </c>
      <c r="V510" s="166">
        <v>44666</v>
      </c>
      <c r="W510" s="168"/>
      <c r="X510" s="164"/>
      <c r="Y510" s="174"/>
      <c r="Z510" s="174"/>
      <c r="AA510" s="175">
        <v>44655</v>
      </c>
      <c r="AB510" s="176">
        <v>2</v>
      </c>
      <c r="AC510" s="177">
        <v>44701</v>
      </c>
      <c r="AD510" s="176" t="s">
        <v>408</v>
      </c>
      <c r="AE510" s="138">
        <v>1</v>
      </c>
    </row>
    <row r="511" spans="1:31" s="138" customFormat="1" ht="42.75" hidden="1">
      <c r="A511" s="243">
        <v>63</v>
      </c>
      <c r="B511" s="35">
        <v>7711103220</v>
      </c>
      <c r="C511" s="248" t="s">
        <v>2165</v>
      </c>
      <c r="D511" s="248" t="s">
        <v>2052</v>
      </c>
      <c r="E511" s="248"/>
      <c r="F511" s="248" t="s">
        <v>1652</v>
      </c>
      <c r="G511" s="248" t="s">
        <v>2373</v>
      </c>
      <c r="H511" s="250"/>
      <c r="I511" s="35" t="s">
        <v>52</v>
      </c>
      <c r="J511" s="243">
        <v>3</v>
      </c>
      <c r="K511" s="262">
        <v>44641</v>
      </c>
      <c r="L511" s="262">
        <v>44664</v>
      </c>
      <c r="M511" s="263" t="s">
        <v>936</v>
      </c>
      <c r="N511" s="264">
        <v>202203357</v>
      </c>
      <c r="O511" s="275"/>
      <c r="P511" s="263" t="s">
        <v>54</v>
      </c>
      <c r="Q511" s="167"/>
      <c r="R511" s="166" t="s">
        <v>2374</v>
      </c>
      <c r="S511" s="165" t="s">
        <v>1631</v>
      </c>
      <c r="T511" s="166" t="s">
        <v>2375</v>
      </c>
      <c r="U511" s="166">
        <v>44643</v>
      </c>
      <c r="V511" s="166" t="s">
        <v>2376</v>
      </c>
      <c r="W511" s="168" t="s">
        <v>2377</v>
      </c>
      <c r="X511" s="164">
        <v>44711</v>
      </c>
      <c r="Y511" s="174"/>
      <c r="Z511" s="174"/>
      <c r="AA511" s="175">
        <v>44697</v>
      </c>
      <c r="AB511" s="176">
        <v>3</v>
      </c>
      <c r="AC511" s="177">
        <v>44701</v>
      </c>
      <c r="AD511" s="176" t="s">
        <v>408</v>
      </c>
      <c r="AE511" s="138">
        <v>1</v>
      </c>
    </row>
    <row r="512" spans="1:31" s="138" customFormat="1" hidden="1">
      <c r="A512" s="243">
        <v>64</v>
      </c>
      <c r="B512" s="35">
        <v>7711093220</v>
      </c>
      <c r="C512" s="248" t="s">
        <v>2168</v>
      </c>
      <c r="D512" s="248" t="s">
        <v>1934</v>
      </c>
      <c r="E512" s="248"/>
      <c r="F512" s="248" t="s">
        <v>1935</v>
      </c>
      <c r="G512" s="248" t="s">
        <v>2378</v>
      </c>
      <c r="H512" s="250" t="s">
        <v>1262</v>
      </c>
      <c r="I512" s="35" t="s">
        <v>52</v>
      </c>
      <c r="J512" s="243">
        <v>2</v>
      </c>
      <c r="K512" s="262">
        <v>44641</v>
      </c>
      <c r="L512" s="262">
        <v>44664</v>
      </c>
      <c r="M512" s="263" t="s">
        <v>936</v>
      </c>
      <c r="N512" s="264">
        <v>202203357</v>
      </c>
      <c r="O512" s="275"/>
      <c r="P512" s="263" t="s">
        <v>54</v>
      </c>
      <c r="Q512" s="167"/>
      <c r="R512" s="166" t="s">
        <v>1751</v>
      </c>
      <c r="S512" s="165" t="s">
        <v>1631</v>
      </c>
      <c r="T512" s="166" t="s">
        <v>2270</v>
      </c>
      <c r="U512" s="166">
        <v>44642</v>
      </c>
      <c r="V512" s="166">
        <v>44656</v>
      </c>
      <c r="W512" s="168"/>
      <c r="X512" s="164"/>
      <c r="Y512" s="174"/>
      <c r="Z512" s="174"/>
      <c r="AA512" s="175">
        <v>44644</v>
      </c>
      <c r="AB512" s="176">
        <v>2</v>
      </c>
      <c r="AC512" s="177">
        <v>44701</v>
      </c>
      <c r="AD512" s="176" t="s">
        <v>408</v>
      </c>
      <c r="AE512" s="138">
        <v>1</v>
      </c>
    </row>
    <row r="513" spans="1:31" s="138" customFormat="1" hidden="1">
      <c r="A513" s="243">
        <v>65</v>
      </c>
      <c r="B513" s="35">
        <v>7711093230</v>
      </c>
      <c r="C513" s="248" t="s">
        <v>2168</v>
      </c>
      <c r="D513" s="248" t="s">
        <v>1934</v>
      </c>
      <c r="E513" s="248"/>
      <c r="F513" s="248" t="s">
        <v>1935</v>
      </c>
      <c r="G513" s="248" t="s">
        <v>2378</v>
      </c>
      <c r="H513" s="250" t="s">
        <v>1262</v>
      </c>
      <c r="I513" s="35" t="s">
        <v>52</v>
      </c>
      <c r="J513" s="243">
        <v>2</v>
      </c>
      <c r="K513" s="262">
        <v>44641</v>
      </c>
      <c r="L513" s="262">
        <v>44664</v>
      </c>
      <c r="M513" s="263" t="s">
        <v>936</v>
      </c>
      <c r="N513" s="264">
        <v>202203357</v>
      </c>
      <c r="O513" s="275"/>
      <c r="P513" s="263" t="s">
        <v>54</v>
      </c>
      <c r="Q513" s="167"/>
      <c r="R513" s="166" t="s">
        <v>1751</v>
      </c>
      <c r="S513" s="165" t="s">
        <v>1631</v>
      </c>
      <c r="T513" s="166" t="s">
        <v>2270</v>
      </c>
      <c r="U513" s="166">
        <v>44642</v>
      </c>
      <c r="V513" s="166">
        <v>44656</v>
      </c>
      <c r="W513" s="168"/>
      <c r="X513" s="164"/>
      <c r="Y513" s="174"/>
      <c r="Z513" s="174"/>
      <c r="AA513" s="175">
        <v>44644</v>
      </c>
      <c r="AB513" s="176">
        <v>2</v>
      </c>
      <c r="AC513" s="177">
        <v>44701</v>
      </c>
      <c r="AD513" s="176" t="s">
        <v>408</v>
      </c>
      <c r="AE513" s="138">
        <v>1</v>
      </c>
    </row>
    <row r="514" spans="1:31" s="138" customFormat="1" hidden="1">
      <c r="A514" s="243">
        <v>66</v>
      </c>
      <c r="B514" s="35">
        <v>7711103220</v>
      </c>
      <c r="C514" s="248" t="s">
        <v>2171</v>
      </c>
      <c r="D514" s="248" t="s">
        <v>2172</v>
      </c>
      <c r="E514" s="248"/>
      <c r="F514" s="248" t="s">
        <v>2379</v>
      </c>
      <c r="G514" s="248" t="s">
        <v>2380</v>
      </c>
      <c r="H514" s="250"/>
      <c r="I514" s="35" t="s">
        <v>52</v>
      </c>
      <c r="J514" s="243">
        <v>3</v>
      </c>
      <c r="K514" s="262">
        <v>44641</v>
      </c>
      <c r="L514" s="262">
        <v>44664</v>
      </c>
      <c r="M514" s="263" t="s">
        <v>936</v>
      </c>
      <c r="N514" s="264">
        <v>202203357</v>
      </c>
      <c r="O514" s="275"/>
      <c r="P514" s="263" t="s">
        <v>54</v>
      </c>
      <c r="Q514" s="167"/>
      <c r="R514" s="166" t="s">
        <v>1751</v>
      </c>
      <c r="S514" s="165" t="s">
        <v>1631</v>
      </c>
      <c r="T514" s="166" t="s">
        <v>2270</v>
      </c>
      <c r="U514" s="166">
        <v>44642</v>
      </c>
      <c r="V514" s="166">
        <v>44656</v>
      </c>
      <c r="W514" s="168"/>
      <c r="X514" s="164"/>
      <c r="Y514" s="174"/>
      <c r="Z514" s="174"/>
      <c r="AA514" s="175">
        <v>44644</v>
      </c>
      <c r="AB514" s="176">
        <v>3</v>
      </c>
      <c r="AC514" s="177">
        <v>44701</v>
      </c>
      <c r="AD514" s="176" t="s">
        <v>408</v>
      </c>
      <c r="AE514" s="138">
        <v>1</v>
      </c>
    </row>
    <row r="515" spans="1:31" s="138" customFormat="1" hidden="1">
      <c r="A515" s="243">
        <v>67</v>
      </c>
      <c r="B515" s="35">
        <v>7710669230</v>
      </c>
      <c r="C515" s="248" t="s">
        <v>1603</v>
      </c>
      <c r="D515" s="248" t="s">
        <v>1604</v>
      </c>
      <c r="E515" s="248"/>
      <c r="F515" s="248" t="s">
        <v>1828</v>
      </c>
      <c r="G515" s="248" t="s">
        <v>2349</v>
      </c>
      <c r="H515" s="250" t="s">
        <v>1262</v>
      </c>
      <c r="I515" s="35" t="s">
        <v>52</v>
      </c>
      <c r="J515" s="243">
        <v>1</v>
      </c>
      <c r="K515" s="262"/>
      <c r="L515" s="262"/>
      <c r="M515" s="263" t="s">
        <v>936</v>
      </c>
      <c r="N515" s="264"/>
      <c r="O515" s="275" t="s">
        <v>1705</v>
      </c>
      <c r="P515" s="263" t="s">
        <v>54</v>
      </c>
      <c r="Q515" s="167"/>
      <c r="R515" s="166"/>
      <c r="S515" s="165"/>
      <c r="T515" s="166"/>
      <c r="U515" s="166"/>
      <c r="V515" s="166"/>
      <c r="W515" s="168"/>
      <c r="X515" s="164"/>
      <c r="Y515" s="174"/>
      <c r="Z515" s="174"/>
      <c r="AA515" s="175"/>
      <c r="AB515" s="176"/>
      <c r="AC515" s="177"/>
      <c r="AD515" s="176"/>
    </row>
    <row r="516" spans="1:31" s="138" customFormat="1" hidden="1">
      <c r="A516" s="243">
        <v>68</v>
      </c>
      <c r="B516" s="35">
        <v>7710669230</v>
      </c>
      <c r="C516" s="248" t="s">
        <v>2175</v>
      </c>
      <c r="D516" s="248" t="s">
        <v>2176</v>
      </c>
      <c r="E516" s="248"/>
      <c r="F516" s="248" t="s">
        <v>1667</v>
      </c>
      <c r="G516" s="248" t="s">
        <v>2350</v>
      </c>
      <c r="H516" s="250" t="s">
        <v>1262</v>
      </c>
      <c r="I516" s="35" t="s">
        <v>52</v>
      </c>
      <c r="J516" s="243">
        <v>1</v>
      </c>
      <c r="K516" s="262">
        <v>44641</v>
      </c>
      <c r="L516" s="262">
        <v>44664</v>
      </c>
      <c r="M516" s="263" t="s">
        <v>936</v>
      </c>
      <c r="N516" s="264">
        <v>202203357</v>
      </c>
      <c r="O516" s="275"/>
      <c r="P516" s="263" t="s">
        <v>54</v>
      </c>
      <c r="Q516" s="167"/>
      <c r="R516" s="166" t="s">
        <v>1989</v>
      </c>
      <c r="S516" s="165" t="s">
        <v>1631</v>
      </c>
      <c r="T516" s="166" t="s">
        <v>2288</v>
      </c>
      <c r="U516" s="166">
        <v>44643</v>
      </c>
      <c r="V516" s="166">
        <v>44666</v>
      </c>
      <c r="W516" s="168"/>
      <c r="X516" s="164"/>
      <c r="Y516" s="174"/>
      <c r="Z516" s="174"/>
      <c r="AA516" s="175">
        <v>44654</v>
      </c>
      <c r="AB516" s="176">
        <v>1</v>
      </c>
      <c r="AC516" s="177">
        <v>44701</v>
      </c>
      <c r="AD516" s="176" t="s">
        <v>408</v>
      </c>
      <c r="AE516" s="138">
        <v>1</v>
      </c>
    </row>
    <row r="517" spans="1:31" s="138" customFormat="1" hidden="1">
      <c r="A517" s="243">
        <v>69</v>
      </c>
      <c r="B517" s="35">
        <v>7710669230</v>
      </c>
      <c r="C517" s="248" t="s">
        <v>2179</v>
      </c>
      <c r="D517" s="248" t="s">
        <v>2176</v>
      </c>
      <c r="E517" s="248"/>
      <c r="F517" s="248" t="s">
        <v>1667</v>
      </c>
      <c r="G517" s="248" t="s">
        <v>2351</v>
      </c>
      <c r="H517" s="250" t="s">
        <v>1262</v>
      </c>
      <c r="I517" s="35" t="s">
        <v>52</v>
      </c>
      <c r="J517" s="243">
        <v>1</v>
      </c>
      <c r="K517" s="262">
        <v>44641</v>
      </c>
      <c r="L517" s="262">
        <v>44664</v>
      </c>
      <c r="M517" s="263" t="s">
        <v>936</v>
      </c>
      <c r="N517" s="264">
        <v>202203357</v>
      </c>
      <c r="O517" s="275"/>
      <c r="P517" s="263" t="s">
        <v>54</v>
      </c>
      <c r="Q517" s="167"/>
      <c r="R517" s="166" t="s">
        <v>1989</v>
      </c>
      <c r="S517" s="165" t="s">
        <v>1631</v>
      </c>
      <c r="T517" s="166" t="s">
        <v>2288</v>
      </c>
      <c r="U517" s="166">
        <v>44643</v>
      </c>
      <c r="V517" s="166">
        <v>44666</v>
      </c>
      <c r="W517" s="168"/>
      <c r="X517" s="164"/>
      <c r="Y517" s="174"/>
      <c r="Z517" s="174"/>
      <c r="AA517" s="175">
        <v>44654</v>
      </c>
      <c r="AB517" s="176">
        <v>1</v>
      </c>
      <c r="AC517" s="177">
        <v>44701</v>
      </c>
      <c r="AD517" s="176" t="s">
        <v>408</v>
      </c>
      <c r="AE517" s="138">
        <v>1</v>
      </c>
    </row>
    <row r="518" spans="1:31" s="138" customFormat="1" hidden="1">
      <c r="A518" s="243">
        <v>70</v>
      </c>
      <c r="B518" s="35">
        <v>7711103330</v>
      </c>
      <c r="C518" s="248" t="s">
        <v>2181</v>
      </c>
      <c r="D518" s="248" t="s">
        <v>1834</v>
      </c>
      <c r="E518" s="248"/>
      <c r="F518" s="248" t="s">
        <v>1683</v>
      </c>
      <c r="G518" s="248" t="s">
        <v>2381</v>
      </c>
      <c r="H518" s="250" t="s">
        <v>1262</v>
      </c>
      <c r="I518" s="35" t="s">
        <v>52</v>
      </c>
      <c r="J518" s="243">
        <v>1</v>
      </c>
      <c r="K518" s="262">
        <v>44641</v>
      </c>
      <c r="L518" s="262">
        <v>44664</v>
      </c>
      <c r="M518" s="263" t="s">
        <v>936</v>
      </c>
      <c r="N518" s="264">
        <v>202203357</v>
      </c>
      <c r="O518" s="275"/>
      <c r="P518" s="263" t="s">
        <v>54</v>
      </c>
      <c r="Q518" s="167"/>
      <c r="R518" s="166" t="s">
        <v>1683</v>
      </c>
      <c r="S518" s="165" t="s">
        <v>1671</v>
      </c>
      <c r="T518" s="166" t="s">
        <v>2352</v>
      </c>
      <c r="U518" s="166">
        <v>44642</v>
      </c>
      <c r="V518" s="166">
        <v>44664</v>
      </c>
      <c r="W518" s="168"/>
      <c r="X518" s="164"/>
      <c r="Y518" s="174"/>
      <c r="Z518" s="174"/>
      <c r="AA518" s="175">
        <v>44648</v>
      </c>
      <c r="AB518" s="176">
        <v>1</v>
      </c>
      <c r="AC518" s="177">
        <v>44701</v>
      </c>
      <c r="AD518" s="176" t="s">
        <v>408</v>
      </c>
      <c r="AE518" s="138">
        <v>1</v>
      </c>
    </row>
    <row r="519" spans="1:31" s="138" customFormat="1" hidden="1">
      <c r="A519" s="243">
        <v>71</v>
      </c>
      <c r="B519" s="35">
        <v>7710669360</v>
      </c>
      <c r="C519" s="248" t="s">
        <v>2084</v>
      </c>
      <c r="D519" s="248" t="s">
        <v>1834</v>
      </c>
      <c r="E519" s="248"/>
      <c r="F519" s="248" t="s">
        <v>1683</v>
      </c>
      <c r="G519" s="248" t="s">
        <v>2382</v>
      </c>
      <c r="H519" s="250" t="s">
        <v>1262</v>
      </c>
      <c r="I519" s="35" t="s">
        <v>52</v>
      </c>
      <c r="J519" s="243">
        <v>2</v>
      </c>
      <c r="K519" s="262">
        <v>44641</v>
      </c>
      <c r="L519" s="262">
        <v>44664</v>
      </c>
      <c r="M519" s="263" t="s">
        <v>936</v>
      </c>
      <c r="N519" s="264">
        <v>202203357</v>
      </c>
      <c r="O519" s="275"/>
      <c r="P519" s="263" t="s">
        <v>54</v>
      </c>
      <c r="Q519" s="167"/>
      <c r="R519" s="166" t="s">
        <v>1683</v>
      </c>
      <c r="S519" s="165" t="s">
        <v>1671</v>
      </c>
      <c r="T519" s="166" t="s">
        <v>2352</v>
      </c>
      <c r="U519" s="166">
        <v>44642</v>
      </c>
      <c r="V519" s="166">
        <v>44664</v>
      </c>
      <c r="W519" s="168"/>
      <c r="X519" s="164"/>
      <c r="Y519" s="174"/>
      <c r="Z519" s="174"/>
      <c r="AA519" s="175">
        <v>44648</v>
      </c>
      <c r="AB519" s="176">
        <v>2</v>
      </c>
      <c r="AC519" s="177">
        <v>44701</v>
      </c>
      <c r="AD519" s="176" t="s">
        <v>408</v>
      </c>
      <c r="AE519" s="138">
        <v>1</v>
      </c>
    </row>
    <row r="520" spans="1:31" s="138" customFormat="1" hidden="1">
      <c r="A520" s="243">
        <v>72</v>
      </c>
      <c r="B520" s="35">
        <v>7711093220</v>
      </c>
      <c r="C520" s="248" t="s">
        <v>2195</v>
      </c>
      <c r="D520" s="248" t="s">
        <v>2196</v>
      </c>
      <c r="E520" s="248"/>
      <c r="F520" s="248" t="s">
        <v>1683</v>
      </c>
      <c r="G520" s="248" t="s">
        <v>2357</v>
      </c>
      <c r="H520" s="250" t="s">
        <v>1262</v>
      </c>
      <c r="I520" s="35" t="s">
        <v>52</v>
      </c>
      <c r="J520" s="243">
        <v>1</v>
      </c>
      <c r="K520" s="262">
        <v>44641</v>
      </c>
      <c r="L520" s="262">
        <v>44664</v>
      </c>
      <c r="M520" s="263" t="s">
        <v>936</v>
      </c>
      <c r="N520" s="264">
        <v>202203357</v>
      </c>
      <c r="O520" s="275"/>
      <c r="P520" s="263" t="s">
        <v>54</v>
      </c>
      <c r="Q520" s="167"/>
      <c r="R520" s="166" t="s">
        <v>1683</v>
      </c>
      <c r="S520" s="165" t="s">
        <v>1671</v>
      </c>
      <c r="T520" s="166" t="s">
        <v>2352</v>
      </c>
      <c r="U520" s="166">
        <v>44642</v>
      </c>
      <c r="V520" s="166">
        <v>44664</v>
      </c>
      <c r="W520" s="168"/>
      <c r="X520" s="164"/>
      <c r="Y520" s="174"/>
      <c r="Z520" s="174"/>
      <c r="AA520" s="175">
        <v>44648</v>
      </c>
      <c r="AB520" s="176">
        <v>1</v>
      </c>
      <c r="AC520" s="177">
        <v>44701</v>
      </c>
      <c r="AD520" s="176" t="s">
        <v>408</v>
      </c>
      <c r="AE520" s="138">
        <v>1</v>
      </c>
    </row>
    <row r="521" spans="1:31" s="138" customFormat="1" hidden="1">
      <c r="A521" s="243">
        <v>73</v>
      </c>
      <c r="B521" s="35">
        <v>7711093230</v>
      </c>
      <c r="C521" s="248" t="s">
        <v>2195</v>
      </c>
      <c r="D521" s="248" t="s">
        <v>2196</v>
      </c>
      <c r="E521" s="248"/>
      <c r="F521" s="248" t="s">
        <v>1683</v>
      </c>
      <c r="G521" s="248" t="s">
        <v>2357</v>
      </c>
      <c r="H521" s="250" t="s">
        <v>1262</v>
      </c>
      <c r="I521" s="35" t="s">
        <v>52</v>
      </c>
      <c r="J521" s="243">
        <v>1</v>
      </c>
      <c r="K521" s="262">
        <v>44641</v>
      </c>
      <c r="L521" s="262">
        <v>44664</v>
      </c>
      <c r="M521" s="263" t="s">
        <v>936</v>
      </c>
      <c r="N521" s="264">
        <v>202203357</v>
      </c>
      <c r="O521" s="275"/>
      <c r="P521" s="263" t="s">
        <v>54</v>
      </c>
      <c r="Q521" s="167"/>
      <c r="R521" s="166" t="s">
        <v>1683</v>
      </c>
      <c r="S521" s="165" t="s">
        <v>1671</v>
      </c>
      <c r="T521" s="166" t="s">
        <v>2352</v>
      </c>
      <c r="U521" s="166">
        <v>44642</v>
      </c>
      <c r="V521" s="166">
        <v>44664</v>
      </c>
      <c r="W521" s="168"/>
      <c r="X521" s="164"/>
      <c r="Y521" s="174"/>
      <c r="Z521" s="174"/>
      <c r="AA521" s="175">
        <v>44648</v>
      </c>
      <c r="AB521" s="176">
        <v>1</v>
      </c>
      <c r="AC521" s="177">
        <v>44701</v>
      </c>
      <c r="AD521" s="176" t="s">
        <v>408</v>
      </c>
      <c r="AE521" s="138">
        <v>1</v>
      </c>
    </row>
    <row r="522" spans="1:31" s="138" customFormat="1" hidden="1">
      <c r="A522" s="243">
        <v>74</v>
      </c>
      <c r="B522" s="35">
        <v>7710669360</v>
      </c>
      <c r="C522" s="248" t="s">
        <v>1862</v>
      </c>
      <c r="D522" s="248" t="s">
        <v>1863</v>
      </c>
      <c r="E522" s="248"/>
      <c r="F522" s="248" t="s">
        <v>1683</v>
      </c>
      <c r="G522" s="248" t="s">
        <v>2358</v>
      </c>
      <c r="H522" s="250" t="s">
        <v>1262</v>
      </c>
      <c r="I522" s="35" t="s">
        <v>52</v>
      </c>
      <c r="J522" s="243">
        <v>4</v>
      </c>
      <c r="K522" s="262">
        <v>44641</v>
      </c>
      <c r="L522" s="262">
        <v>44664</v>
      </c>
      <c r="M522" s="263" t="s">
        <v>936</v>
      </c>
      <c r="N522" s="264">
        <v>202203357</v>
      </c>
      <c r="O522" s="275"/>
      <c r="P522" s="263" t="s">
        <v>54</v>
      </c>
      <c r="Q522" s="167"/>
      <c r="R522" s="166" t="s">
        <v>1683</v>
      </c>
      <c r="S522" s="165" t="s">
        <v>1671</v>
      </c>
      <c r="T522" s="166" t="s">
        <v>2352</v>
      </c>
      <c r="U522" s="166">
        <v>44642</v>
      </c>
      <c r="V522" s="166">
        <v>44664</v>
      </c>
      <c r="W522" s="168"/>
      <c r="X522" s="164"/>
      <c r="Y522" s="174"/>
      <c r="Z522" s="174"/>
      <c r="AA522" s="175">
        <v>44648</v>
      </c>
      <c r="AB522" s="176">
        <v>4</v>
      </c>
      <c r="AC522" s="177">
        <v>44701</v>
      </c>
      <c r="AD522" s="176" t="s">
        <v>408</v>
      </c>
      <c r="AE522" s="138">
        <v>1</v>
      </c>
    </row>
    <row r="523" spans="1:31" s="138" customFormat="1" hidden="1">
      <c r="A523" s="243">
        <v>75</v>
      </c>
      <c r="B523" s="35">
        <v>7711093220</v>
      </c>
      <c r="C523" s="248" t="s">
        <v>1862</v>
      </c>
      <c r="D523" s="248" t="s">
        <v>1863</v>
      </c>
      <c r="E523" s="248"/>
      <c r="F523" s="248" t="s">
        <v>1683</v>
      </c>
      <c r="G523" s="248" t="s">
        <v>2358</v>
      </c>
      <c r="H523" s="250" t="s">
        <v>1262</v>
      </c>
      <c r="I523" s="35" t="s">
        <v>52</v>
      </c>
      <c r="J523" s="243">
        <v>2</v>
      </c>
      <c r="K523" s="262">
        <v>44641</v>
      </c>
      <c r="L523" s="262">
        <v>44664</v>
      </c>
      <c r="M523" s="263" t="s">
        <v>936</v>
      </c>
      <c r="N523" s="264">
        <v>202203357</v>
      </c>
      <c r="O523" s="275"/>
      <c r="P523" s="263" t="s">
        <v>54</v>
      </c>
      <c r="Q523" s="167"/>
      <c r="R523" s="166" t="s">
        <v>1683</v>
      </c>
      <c r="S523" s="165" t="s">
        <v>1671</v>
      </c>
      <c r="T523" s="166" t="s">
        <v>2352</v>
      </c>
      <c r="U523" s="166">
        <v>44642</v>
      </c>
      <c r="V523" s="166">
        <v>44664</v>
      </c>
      <c r="W523" s="168"/>
      <c r="X523" s="164"/>
      <c r="Y523" s="174"/>
      <c r="Z523" s="174"/>
      <c r="AA523" s="175">
        <v>44648</v>
      </c>
      <c r="AB523" s="176">
        <v>2</v>
      </c>
      <c r="AC523" s="177">
        <v>44701</v>
      </c>
      <c r="AD523" s="176" t="s">
        <v>408</v>
      </c>
      <c r="AE523" s="138">
        <v>1</v>
      </c>
    </row>
    <row r="524" spans="1:31" s="138" customFormat="1" hidden="1">
      <c r="A524" s="243">
        <v>76</v>
      </c>
      <c r="B524" s="35">
        <v>7711093230</v>
      </c>
      <c r="C524" s="248" t="s">
        <v>1862</v>
      </c>
      <c r="D524" s="248" t="s">
        <v>1863</v>
      </c>
      <c r="E524" s="248"/>
      <c r="F524" s="248" t="s">
        <v>1683</v>
      </c>
      <c r="G524" s="248" t="s">
        <v>2358</v>
      </c>
      <c r="H524" s="250" t="s">
        <v>1262</v>
      </c>
      <c r="I524" s="35" t="s">
        <v>52</v>
      </c>
      <c r="J524" s="243">
        <v>2</v>
      </c>
      <c r="K524" s="262">
        <v>44641</v>
      </c>
      <c r="L524" s="262">
        <v>44664</v>
      </c>
      <c r="M524" s="263" t="s">
        <v>936</v>
      </c>
      <c r="N524" s="264">
        <v>202203357</v>
      </c>
      <c r="O524" s="275"/>
      <c r="P524" s="263" t="s">
        <v>54</v>
      </c>
      <c r="Q524" s="167"/>
      <c r="R524" s="166" t="s">
        <v>1683</v>
      </c>
      <c r="S524" s="165" t="s">
        <v>1671</v>
      </c>
      <c r="T524" s="166" t="s">
        <v>2352</v>
      </c>
      <c r="U524" s="166">
        <v>44642</v>
      </c>
      <c r="V524" s="166">
        <v>44664</v>
      </c>
      <c r="W524" s="168"/>
      <c r="X524" s="164"/>
      <c r="Y524" s="174"/>
      <c r="Z524" s="174"/>
      <c r="AA524" s="175">
        <v>44648</v>
      </c>
      <c r="AB524" s="176">
        <v>2</v>
      </c>
      <c r="AC524" s="177">
        <v>44701</v>
      </c>
      <c r="AD524" s="176" t="s">
        <v>408</v>
      </c>
      <c r="AE524" s="138">
        <v>1</v>
      </c>
    </row>
    <row r="525" spans="1:31" s="138" customFormat="1" hidden="1">
      <c r="A525" s="243">
        <v>77</v>
      </c>
      <c r="B525" s="35">
        <v>7711103330</v>
      </c>
      <c r="C525" s="248" t="s">
        <v>1862</v>
      </c>
      <c r="D525" s="248" t="s">
        <v>1863</v>
      </c>
      <c r="E525" s="248"/>
      <c r="F525" s="248" t="s">
        <v>1683</v>
      </c>
      <c r="G525" s="248" t="s">
        <v>2358</v>
      </c>
      <c r="H525" s="250" t="s">
        <v>1262</v>
      </c>
      <c r="I525" s="35" t="s">
        <v>52</v>
      </c>
      <c r="J525" s="243">
        <v>2</v>
      </c>
      <c r="K525" s="262">
        <v>44641</v>
      </c>
      <c r="L525" s="262">
        <v>44664</v>
      </c>
      <c r="M525" s="263" t="s">
        <v>936</v>
      </c>
      <c r="N525" s="264">
        <v>202203357</v>
      </c>
      <c r="O525" s="275"/>
      <c r="P525" s="263" t="s">
        <v>54</v>
      </c>
      <c r="Q525" s="167"/>
      <c r="R525" s="166" t="s">
        <v>1683</v>
      </c>
      <c r="S525" s="165" t="s">
        <v>1671</v>
      </c>
      <c r="T525" s="166" t="s">
        <v>2352</v>
      </c>
      <c r="U525" s="166">
        <v>44642</v>
      </c>
      <c r="V525" s="166">
        <v>44664</v>
      </c>
      <c r="W525" s="168"/>
      <c r="X525" s="164"/>
      <c r="Y525" s="174"/>
      <c r="Z525" s="174"/>
      <c r="AA525" s="175">
        <v>44648</v>
      </c>
      <c r="AB525" s="176">
        <v>2</v>
      </c>
      <c r="AC525" s="177">
        <v>44701</v>
      </c>
      <c r="AD525" s="176" t="s">
        <v>408</v>
      </c>
      <c r="AE525" s="138">
        <v>1</v>
      </c>
    </row>
    <row r="526" spans="1:31" s="138" customFormat="1" hidden="1">
      <c r="A526" s="243">
        <v>78</v>
      </c>
      <c r="B526" s="35">
        <v>7710669230</v>
      </c>
      <c r="C526" s="248" t="s">
        <v>2200</v>
      </c>
      <c r="D526" s="248" t="s">
        <v>1793</v>
      </c>
      <c r="E526" s="248"/>
      <c r="F526" s="248" t="s">
        <v>1906</v>
      </c>
      <c r="G526" s="248" t="s">
        <v>2359</v>
      </c>
      <c r="H526" s="250" t="s">
        <v>1262</v>
      </c>
      <c r="I526" s="35" t="s">
        <v>52</v>
      </c>
      <c r="J526" s="243">
        <v>1</v>
      </c>
      <c r="K526" s="262">
        <v>44641</v>
      </c>
      <c r="L526" s="262">
        <v>44664</v>
      </c>
      <c r="M526" s="263" t="s">
        <v>936</v>
      </c>
      <c r="N526" s="264">
        <v>202203357</v>
      </c>
      <c r="O526" s="275"/>
      <c r="P526" s="263" t="s">
        <v>54</v>
      </c>
      <c r="Q526" s="167"/>
      <c r="R526" s="166" t="s">
        <v>1906</v>
      </c>
      <c r="S526" s="165" t="s">
        <v>1631</v>
      </c>
      <c r="T526" s="166" t="s">
        <v>2247</v>
      </c>
      <c r="U526" s="166">
        <v>44642</v>
      </c>
      <c r="V526" s="166" t="s">
        <v>2248</v>
      </c>
      <c r="W526" s="168"/>
      <c r="X526" s="164"/>
      <c r="Y526" s="174"/>
      <c r="Z526" s="174"/>
      <c r="AA526" s="175">
        <v>44645</v>
      </c>
      <c r="AB526" s="176">
        <v>1</v>
      </c>
      <c r="AC526" s="177">
        <v>44701</v>
      </c>
      <c r="AD526" s="176" t="s">
        <v>408</v>
      </c>
      <c r="AE526" s="138">
        <v>1</v>
      </c>
    </row>
    <row r="527" spans="1:31" s="138" customFormat="1" hidden="1">
      <c r="A527" s="243">
        <v>79</v>
      </c>
      <c r="B527" s="35">
        <v>7710669230</v>
      </c>
      <c r="C527" s="248" t="s">
        <v>2206</v>
      </c>
      <c r="D527" s="248" t="s">
        <v>2207</v>
      </c>
      <c r="E527" s="248"/>
      <c r="F527" s="248" t="s">
        <v>1906</v>
      </c>
      <c r="G527" s="248" t="s">
        <v>2361</v>
      </c>
      <c r="H527" s="250" t="s">
        <v>1262</v>
      </c>
      <c r="I527" s="35" t="s">
        <v>52</v>
      </c>
      <c r="J527" s="243">
        <v>1</v>
      </c>
      <c r="K527" s="262">
        <v>44641</v>
      </c>
      <c r="L527" s="262">
        <v>44664</v>
      </c>
      <c r="M527" s="263" t="s">
        <v>936</v>
      </c>
      <c r="N527" s="264">
        <v>202203357</v>
      </c>
      <c r="O527" s="275"/>
      <c r="P527" s="263" t="s">
        <v>54</v>
      </c>
      <c r="Q527" s="167"/>
      <c r="R527" s="166" t="s">
        <v>1906</v>
      </c>
      <c r="S527" s="165" t="s">
        <v>1631</v>
      </c>
      <c r="T527" s="166" t="s">
        <v>2247</v>
      </c>
      <c r="U527" s="166">
        <v>44642</v>
      </c>
      <c r="V527" s="166" t="s">
        <v>2248</v>
      </c>
      <c r="W527" s="168"/>
      <c r="X527" s="164"/>
      <c r="Y527" s="174"/>
      <c r="Z527" s="174"/>
      <c r="AA527" s="175">
        <v>44645</v>
      </c>
      <c r="AB527" s="176">
        <v>1</v>
      </c>
      <c r="AC527" s="177">
        <v>44701</v>
      </c>
      <c r="AD527" s="176" t="s">
        <v>408</v>
      </c>
      <c r="AE527" s="138">
        <v>1</v>
      </c>
    </row>
    <row r="528" spans="1:31" s="138" customFormat="1" hidden="1">
      <c r="A528" s="243">
        <v>80</v>
      </c>
      <c r="B528" s="35">
        <v>7710669360</v>
      </c>
      <c r="C528" s="248" t="s">
        <v>2211</v>
      </c>
      <c r="D528" s="248" t="s">
        <v>1750</v>
      </c>
      <c r="E528" s="248"/>
      <c r="F528" s="248" t="s">
        <v>1906</v>
      </c>
      <c r="G528" s="248" t="s">
        <v>2383</v>
      </c>
      <c r="H528" s="250" t="s">
        <v>1262</v>
      </c>
      <c r="I528" s="35" t="s">
        <v>52</v>
      </c>
      <c r="J528" s="243">
        <v>4</v>
      </c>
      <c r="K528" s="262">
        <v>44641</v>
      </c>
      <c r="L528" s="262">
        <v>44664</v>
      </c>
      <c r="M528" s="263" t="s">
        <v>936</v>
      </c>
      <c r="N528" s="264">
        <v>202203357</v>
      </c>
      <c r="O528" s="275"/>
      <c r="P528" s="263" t="s">
        <v>54</v>
      </c>
      <c r="Q528" s="167"/>
      <c r="R528" s="166" t="s">
        <v>1906</v>
      </c>
      <c r="S528" s="165" t="s">
        <v>1631</v>
      </c>
      <c r="T528" s="166" t="s">
        <v>2247</v>
      </c>
      <c r="U528" s="166">
        <v>44642</v>
      </c>
      <c r="V528" s="166" t="s">
        <v>2248</v>
      </c>
      <c r="W528" s="168"/>
      <c r="X528" s="164"/>
      <c r="Y528" s="174"/>
      <c r="Z528" s="174"/>
      <c r="AA528" s="175">
        <v>44645</v>
      </c>
      <c r="AB528" s="176">
        <v>4</v>
      </c>
      <c r="AC528" s="177">
        <v>44701</v>
      </c>
      <c r="AD528" s="176" t="s">
        <v>408</v>
      </c>
      <c r="AE528" s="138">
        <v>1</v>
      </c>
    </row>
    <row r="529" spans="1:31" s="138" customFormat="1" hidden="1">
      <c r="A529" s="243">
        <v>81</v>
      </c>
      <c r="B529" s="35">
        <v>7710669360</v>
      </c>
      <c r="C529" s="248" t="s">
        <v>2213</v>
      </c>
      <c r="D529" s="248" t="s">
        <v>1750</v>
      </c>
      <c r="E529" s="248"/>
      <c r="F529" s="248" t="s">
        <v>1906</v>
      </c>
      <c r="G529" s="248" t="s">
        <v>2384</v>
      </c>
      <c r="H529" s="250" t="s">
        <v>1262</v>
      </c>
      <c r="I529" s="35" t="s">
        <v>52</v>
      </c>
      <c r="J529" s="243">
        <v>4</v>
      </c>
      <c r="K529" s="262">
        <v>44641</v>
      </c>
      <c r="L529" s="262">
        <v>44664</v>
      </c>
      <c r="M529" s="263" t="s">
        <v>936</v>
      </c>
      <c r="N529" s="264">
        <v>202203357</v>
      </c>
      <c r="O529" s="275"/>
      <c r="P529" s="263" t="s">
        <v>54</v>
      </c>
      <c r="Q529" s="167"/>
      <c r="R529" s="166" t="s">
        <v>1906</v>
      </c>
      <c r="S529" s="165" t="s">
        <v>1631</v>
      </c>
      <c r="T529" s="166" t="s">
        <v>2247</v>
      </c>
      <c r="U529" s="166">
        <v>44642</v>
      </c>
      <c r="V529" s="166" t="s">
        <v>2248</v>
      </c>
      <c r="W529" s="168"/>
      <c r="X529" s="164"/>
      <c r="Y529" s="174"/>
      <c r="Z529" s="174"/>
      <c r="AA529" s="175">
        <v>44645</v>
      </c>
      <c r="AB529" s="176">
        <v>4</v>
      </c>
      <c r="AC529" s="177">
        <v>44701</v>
      </c>
      <c r="AD529" s="176" t="s">
        <v>408</v>
      </c>
      <c r="AE529" s="138">
        <v>1</v>
      </c>
    </row>
    <row r="530" spans="1:31" s="138" customFormat="1" hidden="1">
      <c r="A530" s="243">
        <v>82</v>
      </c>
      <c r="B530" s="35">
        <v>7711103150</v>
      </c>
      <c r="C530" s="248" t="s">
        <v>2217</v>
      </c>
      <c r="D530" s="248" t="s">
        <v>2218</v>
      </c>
      <c r="E530" s="248"/>
      <c r="F530" s="248" t="s">
        <v>1906</v>
      </c>
      <c r="G530" s="248" t="s">
        <v>2364</v>
      </c>
      <c r="H530" s="250" t="s">
        <v>1262</v>
      </c>
      <c r="I530" s="35" t="s">
        <v>52</v>
      </c>
      <c r="J530" s="243">
        <v>1</v>
      </c>
      <c r="K530" s="262">
        <v>44641</v>
      </c>
      <c r="L530" s="262">
        <v>44664</v>
      </c>
      <c r="M530" s="263" t="s">
        <v>936</v>
      </c>
      <c r="N530" s="264">
        <v>202203357</v>
      </c>
      <c r="O530" s="275"/>
      <c r="P530" s="263" t="s">
        <v>54</v>
      </c>
      <c r="Q530" s="167"/>
      <c r="R530" s="166" t="s">
        <v>1906</v>
      </c>
      <c r="S530" s="165" t="s">
        <v>1631</v>
      </c>
      <c r="T530" s="166" t="s">
        <v>2247</v>
      </c>
      <c r="U530" s="166">
        <v>44642</v>
      </c>
      <c r="V530" s="166" t="s">
        <v>2248</v>
      </c>
      <c r="W530" s="168"/>
      <c r="X530" s="164"/>
      <c r="Y530" s="174"/>
      <c r="Z530" s="174"/>
      <c r="AA530" s="175">
        <v>44645</v>
      </c>
      <c r="AB530" s="176">
        <v>1</v>
      </c>
      <c r="AC530" s="177">
        <v>44701</v>
      </c>
      <c r="AD530" s="176" t="s">
        <v>408</v>
      </c>
      <c r="AE530" s="138">
        <v>1</v>
      </c>
    </row>
    <row r="531" spans="1:31" s="138" customFormat="1" hidden="1">
      <c r="A531" s="243">
        <v>1</v>
      </c>
      <c r="B531" s="35">
        <v>7711092126</v>
      </c>
      <c r="C531" s="248" t="s">
        <v>2289</v>
      </c>
      <c r="D531" s="248" t="s">
        <v>1985</v>
      </c>
      <c r="E531" s="248"/>
      <c r="F531" s="248" t="s">
        <v>1667</v>
      </c>
      <c r="G531" s="248" t="s">
        <v>2237</v>
      </c>
      <c r="H531" s="250"/>
      <c r="I531" s="35" t="s">
        <v>52</v>
      </c>
      <c r="J531" s="243">
        <v>88</v>
      </c>
      <c r="K531" s="262">
        <v>44641</v>
      </c>
      <c r="L531" s="262">
        <v>44664</v>
      </c>
      <c r="M531" s="263" t="s">
        <v>2385</v>
      </c>
      <c r="N531" s="264">
        <v>202203365</v>
      </c>
      <c r="O531" s="275" t="s">
        <v>2386</v>
      </c>
      <c r="P531" s="263" t="s">
        <v>54</v>
      </c>
      <c r="Q531" s="167"/>
      <c r="R531" s="166" t="s">
        <v>1989</v>
      </c>
      <c r="S531" s="165" t="s">
        <v>1631</v>
      </c>
      <c r="T531" s="166" t="s">
        <v>2288</v>
      </c>
      <c r="U531" s="166">
        <v>44643</v>
      </c>
      <c r="V531" s="166">
        <v>44666</v>
      </c>
      <c r="W531" s="168"/>
      <c r="X531" s="164"/>
      <c r="Y531" s="174"/>
      <c r="Z531" s="174"/>
      <c r="AA531" s="175">
        <v>44654</v>
      </c>
      <c r="AB531" s="176">
        <v>88</v>
      </c>
      <c r="AC531" s="177">
        <v>44701</v>
      </c>
      <c r="AD531" s="176" t="s">
        <v>408</v>
      </c>
      <c r="AE531" s="138">
        <v>1</v>
      </c>
    </row>
    <row r="532" spans="1:31" s="138" customFormat="1" hidden="1">
      <c r="A532" s="243">
        <v>2</v>
      </c>
      <c r="B532" s="35">
        <v>7711092126</v>
      </c>
      <c r="C532" s="248" t="s">
        <v>2292</v>
      </c>
      <c r="D532" s="248" t="s">
        <v>2293</v>
      </c>
      <c r="E532" s="248"/>
      <c r="F532" s="248" t="s">
        <v>1667</v>
      </c>
      <c r="G532" s="248" t="s">
        <v>2296</v>
      </c>
      <c r="H532" s="250" t="s">
        <v>1262</v>
      </c>
      <c r="I532" s="35" t="s">
        <v>52</v>
      </c>
      <c r="J532" s="243">
        <v>88</v>
      </c>
      <c r="K532" s="262">
        <v>44641</v>
      </c>
      <c r="L532" s="262">
        <v>44664</v>
      </c>
      <c r="M532" s="263" t="s">
        <v>2385</v>
      </c>
      <c r="N532" s="264">
        <v>202203365</v>
      </c>
      <c r="O532" s="275" t="s">
        <v>2387</v>
      </c>
      <c r="P532" s="263" t="s">
        <v>54</v>
      </c>
      <c r="Q532" s="167"/>
      <c r="R532" s="166" t="s">
        <v>1989</v>
      </c>
      <c r="S532" s="165" t="s">
        <v>1631</v>
      </c>
      <c r="T532" s="166" t="s">
        <v>2288</v>
      </c>
      <c r="U532" s="166">
        <v>44643</v>
      </c>
      <c r="V532" s="166">
        <v>44666</v>
      </c>
      <c r="W532" s="168"/>
      <c r="X532" s="164"/>
      <c r="Y532" s="174"/>
      <c r="Z532" s="174"/>
      <c r="AA532" s="175">
        <v>44654</v>
      </c>
      <c r="AB532" s="176">
        <v>88</v>
      </c>
      <c r="AC532" s="177">
        <v>44701</v>
      </c>
      <c r="AD532" s="176" t="s">
        <v>408</v>
      </c>
      <c r="AE532" s="138">
        <v>1</v>
      </c>
    </row>
    <row r="533" spans="1:31" s="138" customFormat="1" hidden="1">
      <c r="A533" s="243">
        <v>3</v>
      </c>
      <c r="B533" s="35">
        <v>7711092127</v>
      </c>
      <c r="C533" s="248" t="s">
        <v>2289</v>
      </c>
      <c r="D533" s="248" t="s">
        <v>1985</v>
      </c>
      <c r="E533" s="248"/>
      <c r="F533" s="248" t="s">
        <v>1667</v>
      </c>
      <c r="G533" s="248" t="s">
        <v>2237</v>
      </c>
      <c r="H533" s="250"/>
      <c r="I533" s="35" t="s">
        <v>52</v>
      </c>
      <c r="J533" s="243">
        <v>88</v>
      </c>
      <c r="K533" s="262">
        <v>44641</v>
      </c>
      <c r="L533" s="262">
        <v>44664</v>
      </c>
      <c r="M533" s="263" t="s">
        <v>2385</v>
      </c>
      <c r="N533" s="264">
        <v>202203365</v>
      </c>
      <c r="O533" s="275" t="s">
        <v>2386</v>
      </c>
      <c r="P533" s="263" t="s">
        <v>54</v>
      </c>
      <c r="Q533" s="167"/>
      <c r="R533" s="166" t="s">
        <v>1989</v>
      </c>
      <c r="S533" s="165" t="s">
        <v>1631</v>
      </c>
      <c r="T533" s="166" t="s">
        <v>2288</v>
      </c>
      <c r="U533" s="166">
        <v>44643</v>
      </c>
      <c r="V533" s="166">
        <v>44666</v>
      </c>
      <c r="W533" s="168"/>
      <c r="X533" s="164"/>
      <c r="Y533" s="174"/>
      <c r="Z533" s="174"/>
      <c r="AA533" s="175">
        <v>44654</v>
      </c>
      <c r="AB533" s="176">
        <v>88</v>
      </c>
      <c r="AC533" s="177">
        <v>44701</v>
      </c>
      <c r="AD533" s="176" t="s">
        <v>408</v>
      </c>
      <c r="AE533" s="138">
        <v>1</v>
      </c>
    </row>
    <row r="534" spans="1:31" s="138" customFormat="1" hidden="1">
      <c r="A534" s="243">
        <v>1</v>
      </c>
      <c r="B534" s="35">
        <v>7711102420</v>
      </c>
      <c r="C534" s="248" t="s">
        <v>2289</v>
      </c>
      <c r="D534" s="248" t="s">
        <v>2290</v>
      </c>
      <c r="E534" s="248"/>
      <c r="F534" s="248" t="s">
        <v>1667</v>
      </c>
      <c r="G534" s="248" t="s">
        <v>2388</v>
      </c>
      <c r="H534" s="250"/>
      <c r="I534" s="35" t="s">
        <v>52</v>
      </c>
      <c r="J534" s="243">
        <v>6</v>
      </c>
      <c r="K534" s="262">
        <v>44642</v>
      </c>
      <c r="L534" s="262">
        <v>44664</v>
      </c>
      <c r="M534" s="263" t="s">
        <v>845</v>
      </c>
      <c r="N534" s="264">
        <v>202203388</v>
      </c>
      <c r="O534" s="275" t="s">
        <v>2389</v>
      </c>
      <c r="P534" s="263" t="s">
        <v>54</v>
      </c>
      <c r="Q534" s="167"/>
      <c r="R534" s="166" t="s">
        <v>1989</v>
      </c>
      <c r="S534" s="165" t="s">
        <v>1631</v>
      </c>
      <c r="T534" s="166" t="s">
        <v>2288</v>
      </c>
      <c r="U534" s="166">
        <v>44643</v>
      </c>
      <c r="V534" s="166">
        <v>44666</v>
      </c>
      <c r="W534" s="168"/>
      <c r="X534" s="164"/>
      <c r="Y534" s="174"/>
      <c r="Z534" s="174"/>
      <c r="AA534" s="175">
        <v>44654</v>
      </c>
      <c r="AB534" s="176">
        <v>6</v>
      </c>
      <c r="AC534" s="177">
        <v>44694</v>
      </c>
      <c r="AD534" s="176" t="s">
        <v>408</v>
      </c>
      <c r="AE534" s="138">
        <v>4</v>
      </c>
    </row>
    <row r="535" spans="1:31" s="138" customFormat="1" hidden="1">
      <c r="A535" s="243">
        <v>1</v>
      </c>
      <c r="B535" s="35">
        <v>7700010030</v>
      </c>
      <c r="C535" s="248">
        <v>2204006010</v>
      </c>
      <c r="D535" s="248" t="s">
        <v>105</v>
      </c>
      <c r="E535" s="248"/>
      <c r="F535" s="248"/>
      <c r="G535" s="248" t="s">
        <v>2222</v>
      </c>
      <c r="H535" s="250"/>
      <c r="I535" s="35" t="s">
        <v>52</v>
      </c>
      <c r="J535" s="243">
        <v>6</v>
      </c>
      <c r="K535" s="262">
        <v>44644</v>
      </c>
      <c r="L535" s="262">
        <v>44666</v>
      </c>
      <c r="M535" s="263" t="s">
        <v>949</v>
      </c>
      <c r="N535" s="264">
        <v>202203446</v>
      </c>
      <c r="O535" s="275"/>
      <c r="P535" s="263" t="s">
        <v>54</v>
      </c>
      <c r="Q535" s="167"/>
      <c r="R535" s="166" t="s">
        <v>1887</v>
      </c>
      <c r="S535" s="165" t="s">
        <v>1888</v>
      </c>
      <c r="T535" s="166" t="s">
        <v>2390</v>
      </c>
      <c r="U535" s="166">
        <v>44644</v>
      </c>
      <c r="V535" s="166">
        <v>44666</v>
      </c>
      <c r="W535" s="168"/>
      <c r="X535" s="164"/>
      <c r="Y535" s="174"/>
      <c r="Z535" s="174"/>
      <c r="AA535" s="175">
        <v>44649</v>
      </c>
      <c r="AB535" s="176">
        <v>6</v>
      </c>
      <c r="AC535" s="177">
        <v>44690</v>
      </c>
      <c r="AD535" s="176" t="s">
        <v>560</v>
      </c>
      <c r="AE535" s="138">
        <v>2</v>
      </c>
    </row>
    <row r="536" spans="1:31" s="138" customFormat="1" ht="42.75" hidden="1">
      <c r="A536" s="243">
        <v>2</v>
      </c>
      <c r="B536" s="35">
        <v>7711092145</v>
      </c>
      <c r="C536" s="248">
        <v>2209016150</v>
      </c>
      <c r="D536" s="248" t="s">
        <v>1970</v>
      </c>
      <c r="E536" s="248"/>
      <c r="F536" s="248" t="s">
        <v>1972</v>
      </c>
      <c r="G536" s="248" t="s">
        <v>2223</v>
      </c>
      <c r="H536" s="250"/>
      <c r="I536" s="35" t="s">
        <v>52</v>
      </c>
      <c r="J536" s="243">
        <v>12</v>
      </c>
      <c r="K536" s="262">
        <v>44644</v>
      </c>
      <c r="L536" s="262">
        <v>44666</v>
      </c>
      <c r="M536" s="263" t="s">
        <v>949</v>
      </c>
      <c r="N536" s="264">
        <v>202203446</v>
      </c>
      <c r="O536" s="275"/>
      <c r="P536" s="263" t="s">
        <v>54</v>
      </c>
      <c r="Q536" s="167"/>
      <c r="R536" s="166" t="s">
        <v>1887</v>
      </c>
      <c r="S536" s="165" t="s">
        <v>1888</v>
      </c>
      <c r="T536" s="166" t="s">
        <v>2390</v>
      </c>
      <c r="U536" s="166">
        <v>44644</v>
      </c>
      <c r="V536" s="166">
        <v>44666</v>
      </c>
      <c r="W536" s="168"/>
      <c r="X536" s="164"/>
      <c r="Y536" s="174"/>
      <c r="Z536" s="174"/>
      <c r="AA536" s="175">
        <v>44649</v>
      </c>
      <c r="AB536" s="176">
        <v>12</v>
      </c>
      <c r="AC536" s="177">
        <v>44690</v>
      </c>
      <c r="AD536" s="176" t="s">
        <v>560</v>
      </c>
      <c r="AE536" s="138">
        <v>2</v>
      </c>
    </row>
    <row r="537" spans="1:31" s="138" customFormat="1" ht="42.75" hidden="1">
      <c r="A537" s="243">
        <v>3</v>
      </c>
      <c r="B537" s="35">
        <v>7711092345</v>
      </c>
      <c r="C537" s="248">
        <v>2209016150</v>
      </c>
      <c r="D537" s="248" t="s">
        <v>1970</v>
      </c>
      <c r="E537" s="248"/>
      <c r="F537" s="248" t="s">
        <v>1972</v>
      </c>
      <c r="G537" s="248" t="s">
        <v>2223</v>
      </c>
      <c r="H537" s="250"/>
      <c r="I537" s="35" t="s">
        <v>52</v>
      </c>
      <c r="J537" s="243">
        <v>2</v>
      </c>
      <c r="K537" s="262">
        <v>44644</v>
      </c>
      <c r="L537" s="262">
        <v>44666</v>
      </c>
      <c r="M537" s="263" t="s">
        <v>949</v>
      </c>
      <c r="N537" s="264">
        <v>202203446</v>
      </c>
      <c r="O537" s="275"/>
      <c r="P537" s="263" t="s">
        <v>54</v>
      </c>
      <c r="Q537" s="167"/>
      <c r="R537" s="166" t="s">
        <v>1887</v>
      </c>
      <c r="S537" s="165" t="s">
        <v>1888</v>
      </c>
      <c r="T537" s="166" t="s">
        <v>2390</v>
      </c>
      <c r="U537" s="166">
        <v>44644</v>
      </c>
      <c r="V537" s="166">
        <v>44666</v>
      </c>
      <c r="W537" s="168"/>
      <c r="X537" s="164"/>
      <c r="Y537" s="174"/>
      <c r="Z537" s="174"/>
      <c r="AA537" s="175">
        <v>44649</v>
      </c>
      <c r="AB537" s="176">
        <v>2</v>
      </c>
      <c r="AC537" s="177">
        <v>44690</v>
      </c>
      <c r="AD537" s="176" t="s">
        <v>560</v>
      </c>
      <c r="AE537" s="138">
        <v>2</v>
      </c>
    </row>
    <row r="538" spans="1:31" s="138" customFormat="1" ht="42.75" hidden="1">
      <c r="A538" s="243">
        <v>4</v>
      </c>
      <c r="B538" s="35">
        <v>7711092347</v>
      </c>
      <c r="C538" s="248">
        <v>2209016150</v>
      </c>
      <c r="D538" s="248" t="s">
        <v>1970</v>
      </c>
      <c r="E538" s="248"/>
      <c r="F538" s="248" t="s">
        <v>1972</v>
      </c>
      <c r="G538" s="248" t="s">
        <v>2223</v>
      </c>
      <c r="H538" s="250"/>
      <c r="I538" s="35" t="s">
        <v>52</v>
      </c>
      <c r="J538" s="243">
        <v>2</v>
      </c>
      <c r="K538" s="262">
        <v>44644</v>
      </c>
      <c r="L538" s="262">
        <v>44666</v>
      </c>
      <c r="M538" s="263" t="s">
        <v>949</v>
      </c>
      <c r="N538" s="264">
        <v>202203446</v>
      </c>
      <c r="O538" s="275"/>
      <c r="P538" s="263" t="s">
        <v>54</v>
      </c>
      <c r="Q538" s="167"/>
      <c r="R538" s="166" t="s">
        <v>1887</v>
      </c>
      <c r="S538" s="165" t="s">
        <v>1888</v>
      </c>
      <c r="T538" s="166" t="s">
        <v>2390</v>
      </c>
      <c r="U538" s="166">
        <v>44644</v>
      </c>
      <c r="V538" s="166">
        <v>44666</v>
      </c>
      <c r="W538" s="168"/>
      <c r="X538" s="164"/>
      <c r="Y538" s="174"/>
      <c r="Z538" s="174"/>
      <c r="AA538" s="175">
        <v>44649</v>
      </c>
      <c r="AB538" s="176">
        <v>2</v>
      </c>
      <c r="AC538" s="177">
        <v>44690</v>
      </c>
      <c r="AD538" s="176" t="s">
        <v>560</v>
      </c>
      <c r="AE538" s="138">
        <v>2</v>
      </c>
    </row>
    <row r="539" spans="1:31" s="138" customFormat="1" ht="28.5" hidden="1">
      <c r="A539" s="243">
        <v>5</v>
      </c>
      <c r="B539" s="35">
        <v>7711102160</v>
      </c>
      <c r="C539" s="248">
        <v>2211008000</v>
      </c>
      <c r="D539" s="248" t="s">
        <v>1975</v>
      </c>
      <c r="E539" s="248"/>
      <c r="F539" s="248" t="s">
        <v>1976</v>
      </c>
      <c r="G539" s="248" t="s">
        <v>2230</v>
      </c>
      <c r="H539" s="250"/>
      <c r="I539" s="35" t="s">
        <v>52</v>
      </c>
      <c r="J539" s="243">
        <v>6</v>
      </c>
      <c r="K539" s="262">
        <v>44644</v>
      </c>
      <c r="L539" s="262">
        <v>44666</v>
      </c>
      <c r="M539" s="263" t="s">
        <v>949</v>
      </c>
      <c r="N539" s="264">
        <v>202203446</v>
      </c>
      <c r="O539" s="275"/>
      <c r="P539" s="263" t="s">
        <v>54</v>
      </c>
      <c r="Q539" s="167"/>
      <c r="R539" s="166" t="s">
        <v>1887</v>
      </c>
      <c r="S539" s="165" t="s">
        <v>1888</v>
      </c>
      <c r="T539" s="166" t="s">
        <v>2390</v>
      </c>
      <c r="U539" s="166">
        <v>44644</v>
      </c>
      <c r="V539" s="166">
        <v>44666</v>
      </c>
      <c r="W539" s="168"/>
      <c r="X539" s="164"/>
      <c r="Y539" s="174"/>
      <c r="Z539" s="174"/>
      <c r="AA539" s="175">
        <v>44649</v>
      </c>
      <c r="AB539" s="176">
        <v>6</v>
      </c>
      <c r="AC539" s="177">
        <v>44690</v>
      </c>
      <c r="AD539" s="176" t="s">
        <v>560</v>
      </c>
      <c r="AE539" s="138">
        <v>2</v>
      </c>
    </row>
    <row r="540" spans="1:31" s="138" customFormat="1" hidden="1">
      <c r="A540" s="243">
        <v>6</v>
      </c>
      <c r="B540" s="35">
        <v>7711092145</v>
      </c>
      <c r="C540" s="248">
        <v>2211016000</v>
      </c>
      <c r="D540" s="248" t="s">
        <v>1975</v>
      </c>
      <c r="E540" s="248"/>
      <c r="F540" s="248"/>
      <c r="G540" s="248" t="s">
        <v>1980</v>
      </c>
      <c r="H540" s="250"/>
      <c r="I540" s="35" t="s">
        <v>52</v>
      </c>
      <c r="J540" s="243">
        <v>12</v>
      </c>
      <c r="K540" s="262">
        <v>44644</v>
      </c>
      <c r="L540" s="262">
        <v>44666</v>
      </c>
      <c r="M540" s="263" t="s">
        <v>949</v>
      </c>
      <c r="N540" s="264">
        <v>202203446</v>
      </c>
      <c r="O540" s="275"/>
      <c r="P540" s="263" t="s">
        <v>54</v>
      </c>
      <c r="Q540" s="167"/>
      <c r="R540" s="166" t="s">
        <v>1887</v>
      </c>
      <c r="S540" s="165" t="s">
        <v>1888</v>
      </c>
      <c r="T540" s="166" t="s">
        <v>2390</v>
      </c>
      <c r="U540" s="166">
        <v>44644</v>
      </c>
      <c r="V540" s="166">
        <v>44666</v>
      </c>
      <c r="W540" s="168"/>
      <c r="X540" s="164"/>
      <c r="Y540" s="174"/>
      <c r="Z540" s="174"/>
      <c r="AA540" s="175">
        <v>44653</v>
      </c>
      <c r="AB540" s="176">
        <v>12</v>
      </c>
      <c r="AC540" s="177">
        <v>44690</v>
      </c>
      <c r="AD540" s="176" t="s">
        <v>560</v>
      </c>
      <c r="AE540" s="138">
        <v>2</v>
      </c>
    </row>
    <row r="541" spans="1:31" s="138" customFormat="1" hidden="1">
      <c r="A541" s="243">
        <v>7</v>
      </c>
      <c r="B541" s="35">
        <v>7711092345</v>
      </c>
      <c r="C541" s="248">
        <v>2211016000</v>
      </c>
      <c r="D541" s="248" t="s">
        <v>1975</v>
      </c>
      <c r="E541" s="248"/>
      <c r="F541" s="248"/>
      <c r="G541" s="248" t="s">
        <v>1980</v>
      </c>
      <c r="H541" s="250"/>
      <c r="I541" s="35" t="s">
        <v>52</v>
      </c>
      <c r="J541" s="243">
        <v>2</v>
      </c>
      <c r="K541" s="262">
        <v>44644</v>
      </c>
      <c r="L541" s="262">
        <v>44666</v>
      </c>
      <c r="M541" s="263" t="s">
        <v>949</v>
      </c>
      <c r="N541" s="264">
        <v>202203446</v>
      </c>
      <c r="O541" s="275"/>
      <c r="P541" s="263" t="s">
        <v>54</v>
      </c>
      <c r="Q541" s="167"/>
      <c r="R541" s="166" t="s">
        <v>1887</v>
      </c>
      <c r="S541" s="165" t="s">
        <v>1888</v>
      </c>
      <c r="T541" s="166" t="s">
        <v>2390</v>
      </c>
      <c r="U541" s="166">
        <v>44644</v>
      </c>
      <c r="V541" s="166">
        <v>44666</v>
      </c>
      <c r="W541" s="168"/>
      <c r="X541" s="164"/>
      <c r="Y541" s="174"/>
      <c r="Z541" s="174"/>
      <c r="AA541" s="175">
        <v>44653</v>
      </c>
      <c r="AB541" s="176">
        <v>2</v>
      </c>
      <c r="AC541" s="177">
        <v>44690</v>
      </c>
      <c r="AD541" s="176" t="s">
        <v>560</v>
      </c>
      <c r="AE541" s="138">
        <v>2</v>
      </c>
    </row>
    <row r="542" spans="1:31" s="138" customFormat="1" hidden="1">
      <c r="A542" s="243">
        <v>8</v>
      </c>
      <c r="B542" s="35">
        <v>7711092347</v>
      </c>
      <c r="C542" s="248">
        <v>2211016000</v>
      </c>
      <c r="D542" s="248" t="s">
        <v>1975</v>
      </c>
      <c r="E542" s="248"/>
      <c r="F542" s="248"/>
      <c r="G542" s="248" t="s">
        <v>1980</v>
      </c>
      <c r="H542" s="250"/>
      <c r="I542" s="35" t="s">
        <v>52</v>
      </c>
      <c r="J542" s="243">
        <v>2</v>
      </c>
      <c r="K542" s="262">
        <v>44644</v>
      </c>
      <c r="L542" s="262">
        <v>44666</v>
      </c>
      <c r="M542" s="263" t="s">
        <v>949</v>
      </c>
      <c r="N542" s="264">
        <v>202203446</v>
      </c>
      <c r="O542" s="275"/>
      <c r="P542" s="263" t="s">
        <v>54</v>
      </c>
      <c r="Q542" s="167"/>
      <c r="R542" s="166" t="s">
        <v>1887</v>
      </c>
      <c r="S542" s="165" t="s">
        <v>1888</v>
      </c>
      <c r="T542" s="166" t="s">
        <v>2390</v>
      </c>
      <c r="U542" s="166">
        <v>44644</v>
      </c>
      <c r="V542" s="166">
        <v>44666</v>
      </c>
      <c r="W542" s="168"/>
      <c r="X542" s="164"/>
      <c r="Y542" s="174"/>
      <c r="Z542" s="174"/>
      <c r="AA542" s="175">
        <v>44649</v>
      </c>
      <c r="AB542" s="176">
        <v>2</v>
      </c>
      <c r="AC542" s="177">
        <v>44690</v>
      </c>
      <c r="AD542" s="176" t="s">
        <v>560</v>
      </c>
      <c r="AE542" s="138">
        <v>2</v>
      </c>
    </row>
    <row r="543" spans="1:31" s="138" customFormat="1" hidden="1">
      <c r="A543" s="243">
        <v>9</v>
      </c>
      <c r="B543" s="35">
        <v>7711092320</v>
      </c>
      <c r="C543" s="248">
        <v>2221000120</v>
      </c>
      <c r="D543" s="248" t="s">
        <v>1981</v>
      </c>
      <c r="E543" s="248"/>
      <c r="F543" s="248" t="s">
        <v>1982</v>
      </c>
      <c r="G543" s="248" t="s">
        <v>2232</v>
      </c>
      <c r="H543" s="250"/>
      <c r="I543" s="35" t="s">
        <v>52</v>
      </c>
      <c r="J543" s="243">
        <v>2</v>
      </c>
      <c r="K543" s="262">
        <v>44644</v>
      </c>
      <c r="L543" s="262">
        <v>44666</v>
      </c>
      <c r="M543" s="263" t="s">
        <v>949</v>
      </c>
      <c r="N543" s="264">
        <v>202203446</v>
      </c>
      <c r="O543" s="275"/>
      <c r="P543" s="263" t="s">
        <v>54</v>
      </c>
      <c r="Q543" s="167"/>
      <c r="R543" s="166" t="s">
        <v>1887</v>
      </c>
      <c r="S543" s="165" t="s">
        <v>1888</v>
      </c>
      <c r="T543" s="166" t="s">
        <v>2390</v>
      </c>
      <c r="U543" s="166">
        <v>44644</v>
      </c>
      <c r="V543" s="166">
        <v>44666</v>
      </c>
      <c r="W543" s="168"/>
      <c r="X543" s="164"/>
      <c r="Y543" s="174"/>
      <c r="Z543" s="174"/>
      <c r="AA543" s="175">
        <v>44649</v>
      </c>
      <c r="AB543" s="176">
        <v>2</v>
      </c>
      <c r="AC543" s="177">
        <v>44690</v>
      </c>
      <c r="AD543" s="176" t="s">
        <v>560</v>
      </c>
      <c r="AE543" s="138">
        <v>2</v>
      </c>
    </row>
    <row r="544" spans="1:31" s="138" customFormat="1" hidden="1">
      <c r="A544" s="243">
        <v>10</v>
      </c>
      <c r="B544" s="35">
        <v>7711102420</v>
      </c>
      <c r="C544" s="248">
        <v>2225000168</v>
      </c>
      <c r="D544" s="248" t="s">
        <v>2391</v>
      </c>
      <c r="E544" s="248"/>
      <c r="F544" s="248"/>
      <c r="G544" s="248" t="s">
        <v>2392</v>
      </c>
      <c r="H544" s="250" t="s">
        <v>1262</v>
      </c>
      <c r="I544" s="35" t="s">
        <v>52</v>
      </c>
      <c r="J544" s="243">
        <v>6</v>
      </c>
      <c r="K544" s="262">
        <v>44644</v>
      </c>
      <c r="L544" s="262">
        <v>44666</v>
      </c>
      <c r="M544" s="263" t="s">
        <v>949</v>
      </c>
      <c r="N544" s="264">
        <v>202203446</v>
      </c>
      <c r="O544" s="275"/>
      <c r="P544" s="263" t="s">
        <v>54</v>
      </c>
      <c r="Q544" s="167"/>
      <c r="R544" s="166" t="s">
        <v>1887</v>
      </c>
      <c r="S544" s="165" t="s">
        <v>1888</v>
      </c>
      <c r="T544" s="166" t="s">
        <v>2390</v>
      </c>
      <c r="U544" s="166">
        <v>44644</v>
      </c>
      <c r="V544" s="166">
        <v>44666</v>
      </c>
      <c r="W544" s="168"/>
      <c r="X544" s="164"/>
      <c r="Y544" s="174"/>
      <c r="Z544" s="174"/>
      <c r="AA544" s="175">
        <v>44653</v>
      </c>
      <c r="AB544" s="176">
        <v>6</v>
      </c>
      <c r="AC544" s="177">
        <v>44690</v>
      </c>
      <c r="AD544" s="176" t="s">
        <v>560</v>
      </c>
      <c r="AE544" s="138">
        <v>2</v>
      </c>
    </row>
    <row r="545" spans="1:31" s="138" customFormat="1" hidden="1">
      <c r="A545" s="243">
        <v>11</v>
      </c>
      <c r="B545" s="35">
        <v>7711095110</v>
      </c>
      <c r="C545" s="248">
        <v>2241000003</v>
      </c>
      <c r="D545" s="248" t="s">
        <v>1897</v>
      </c>
      <c r="E545" s="248"/>
      <c r="F545" s="248" t="s">
        <v>1898</v>
      </c>
      <c r="G545" s="248" t="s">
        <v>2240</v>
      </c>
      <c r="H545" s="250" t="s">
        <v>1262</v>
      </c>
      <c r="I545" s="35" t="s">
        <v>52</v>
      </c>
      <c r="J545" s="243">
        <v>5</v>
      </c>
      <c r="K545" s="262">
        <v>44644</v>
      </c>
      <c r="L545" s="262">
        <v>44666</v>
      </c>
      <c r="M545" s="263" t="s">
        <v>949</v>
      </c>
      <c r="N545" s="264">
        <v>202203446</v>
      </c>
      <c r="O545" s="275"/>
      <c r="P545" s="263" t="s">
        <v>54</v>
      </c>
      <c r="Q545" s="167"/>
      <c r="R545" s="166" t="s">
        <v>1900</v>
      </c>
      <c r="S545" s="165" t="s">
        <v>1631</v>
      </c>
      <c r="T545" s="166" t="s">
        <v>2393</v>
      </c>
      <c r="U545" s="166">
        <v>44649</v>
      </c>
      <c r="V545" s="166">
        <v>44671</v>
      </c>
      <c r="W545" s="168">
        <v>44686</v>
      </c>
      <c r="X545" s="164">
        <v>44698</v>
      </c>
      <c r="Y545" s="174"/>
      <c r="Z545" s="174"/>
      <c r="AA545" s="175">
        <v>44693</v>
      </c>
      <c r="AB545" s="176">
        <v>5</v>
      </c>
      <c r="AC545" s="177">
        <v>44694</v>
      </c>
      <c r="AD545" s="176" t="s">
        <v>650</v>
      </c>
    </row>
    <row r="546" spans="1:31" s="138" customFormat="1" hidden="1">
      <c r="A546" s="243">
        <v>12</v>
      </c>
      <c r="B546" s="35">
        <v>7711095120</v>
      </c>
      <c r="C546" s="248">
        <v>2241000003</v>
      </c>
      <c r="D546" s="248" t="s">
        <v>1897</v>
      </c>
      <c r="E546" s="248"/>
      <c r="F546" s="248" t="s">
        <v>1898</v>
      </c>
      <c r="G546" s="248" t="s">
        <v>2240</v>
      </c>
      <c r="H546" s="250" t="s">
        <v>1262</v>
      </c>
      <c r="I546" s="35" t="s">
        <v>52</v>
      </c>
      <c r="J546" s="243">
        <v>4</v>
      </c>
      <c r="K546" s="262">
        <v>44644</v>
      </c>
      <c r="L546" s="262">
        <v>44666</v>
      </c>
      <c r="M546" s="263" t="s">
        <v>949</v>
      </c>
      <c r="N546" s="264">
        <v>202203446</v>
      </c>
      <c r="O546" s="275"/>
      <c r="P546" s="263" t="s">
        <v>54</v>
      </c>
      <c r="Q546" s="167"/>
      <c r="R546" s="166" t="s">
        <v>1900</v>
      </c>
      <c r="S546" s="165" t="s">
        <v>1631</v>
      </c>
      <c r="T546" s="166" t="s">
        <v>2393</v>
      </c>
      <c r="U546" s="166">
        <v>44649</v>
      </c>
      <c r="V546" s="166">
        <v>44671</v>
      </c>
      <c r="W546" s="168">
        <v>44686</v>
      </c>
      <c r="X546" s="164">
        <v>44698</v>
      </c>
      <c r="Y546" s="174"/>
      <c r="Z546" s="174"/>
      <c r="AA546" s="175">
        <v>44693</v>
      </c>
      <c r="AB546" s="176">
        <v>4</v>
      </c>
      <c r="AC546" s="177">
        <v>44694</v>
      </c>
      <c r="AD546" s="176" t="s">
        <v>650</v>
      </c>
    </row>
    <row r="547" spans="1:31" s="138" customFormat="1" hidden="1">
      <c r="A547" s="243">
        <v>13</v>
      </c>
      <c r="B547" s="35">
        <v>7711095170</v>
      </c>
      <c r="C547" s="248">
        <v>2241000003</v>
      </c>
      <c r="D547" s="248" t="s">
        <v>1897</v>
      </c>
      <c r="E547" s="248"/>
      <c r="F547" s="248" t="s">
        <v>1898</v>
      </c>
      <c r="G547" s="248" t="s">
        <v>2240</v>
      </c>
      <c r="H547" s="250" t="s">
        <v>1262</v>
      </c>
      <c r="I547" s="35" t="s">
        <v>52</v>
      </c>
      <c r="J547" s="243">
        <v>3</v>
      </c>
      <c r="K547" s="262">
        <v>44644</v>
      </c>
      <c r="L547" s="262">
        <v>44666</v>
      </c>
      <c r="M547" s="263" t="s">
        <v>949</v>
      </c>
      <c r="N547" s="264">
        <v>202203446</v>
      </c>
      <c r="O547" s="275"/>
      <c r="P547" s="263" t="s">
        <v>54</v>
      </c>
      <c r="Q547" s="167"/>
      <c r="R547" s="166" t="s">
        <v>1900</v>
      </c>
      <c r="S547" s="165" t="s">
        <v>1631</v>
      </c>
      <c r="T547" s="166" t="s">
        <v>2393</v>
      </c>
      <c r="U547" s="166">
        <v>44649</v>
      </c>
      <c r="V547" s="166">
        <v>44671</v>
      </c>
      <c r="W547" s="168">
        <v>44686</v>
      </c>
      <c r="X547" s="164">
        <v>44698</v>
      </c>
      <c r="Y547" s="174"/>
      <c r="Z547" s="174"/>
      <c r="AA547" s="175">
        <v>44693</v>
      </c>
      <c r="AB547" s="176">
        <v>3</v>
      </c>
      <c r="AC547" s="177">
        <v>44694</v>
      </c>
      <c r="AD547" s="176" t="s">
        <v>650</v>
      </c>
    </row>
    <row r="548" spans="1:31" s="138" customFormat="1" hidden="1">
      <c r="A548" s="243">
        <v>14</v>
      </c>
      <c r="B548" s="35">
        <v>7711095110</v>
      </c>
      <c r="C548" s="248">
        <v>2241000004</v>
      </c>
      <c r="D548" s="248" t="s">
        <v>1897</v>
      </c>
      <c r="E548" s="248"/>
      <c r="F548" s="248" t="s">
        <v>1898</v>
      </c>
      <c r="G548" s="248" t="s">
        <v>2241</v>
      </c>
      <c r="H548" s="250" t="s">
        <v>1262</v>
      </c>
      <c r="I548" s="35" t="s">
        <v>566</v>
      </c>
      <c r="J548" s="243">
        <v>1</v>
      </c>
      <c r="K548" s="262">
        <v>44644</v>
      </c>
      <c r="L548" s="262">
        <v>44666</v>
      </c>
      <c r="M548" s="263" t="s">
        <v>949</v>
      </c>
      <c r="N548" s="264">
        <v>202203446</v>
      </c>
      <c r="O548" s="275"/>
      <c r="P548" s="263" t="s">
        <v>54</v>
      </c>
      <c r="Q548" s="167"/>
      <c r="R548" s="166" t="s">
        <v>1900</v>
      </c>
      <c r="S548" s="165" t="s">
        <v>1631</v>
      </c>
      <c r="T548" s="166" t="s">
        <v>2393</v>
      </c>
      <c r="U548" s="166">
        <v>44649</v>
      </c>
      <c r="V548" s="166">
        <v>44671</v>
      </c>
      <c r="W548" s="168">
        <v>44686</v>
      </c>
      <c r="X548" s="164">
        <v>44698</v>
      </c>
      <c r="Y548" s="174"/>
      <c r="Z548" s="174"/>
      <c r="AA548" s="175">
        <v>44693</v>
      </c>
      <c r="AB548" s="176">
        <v>1</v>
      </c>
      <c r="AC548" s="177">
        <v>44694</v>
      </c>
      <c r="AD548" s="176" t="s">
        <v>650</v>
      </c>
    </row>
    <row r="549" spans="1:31" s="138" customFormat="1" hidden="1">
      <c r="A549" s="243">
        <v>15</v>
      </c>
      <c r="B549" s="35">
        <v>7710668015</v>
      </c>
      <c r="C549" s="248">
        <v>2241000013</v>
      </c>
      <c r="D549" s="248" t="s">
        <v>1897</v>
      </c>
      <c r="E549" s="248"/>
      <c r="F549" s="248" t="s">
        <v>1898</v>
      </c>
      <c r="G549" s="248" t="s">
        <v>1904</v>
      </c>
      <c r="H549" s="250"/>
      <c r="I549" s="35" t="s">
        <v>52</v>
      </c>
      <c r="J549" s="243">
        <v>6</v>
      </c>
      <c r="K549" s="262">
        <v>44644</v>
      </c>
      <c r="L549" s="262">
        <v>44666</v>
      </c>
      <c r="M549" s="263" t="s">
        <v>949</v>
      </c>
      <c r="N549" s="264">
        <v>202203446</v>
      </c>
      <c r="O549" s="275"/>
      <c r="P549" s="263" t="s">
        <v>54</v>
      </c>
      <c r="Q549" s="167"/>
      <c r="R549" s="166" t="s">
        <v>1900</v>
      </c>
      <c r="S549" s="165" t="s">
        <v>1631</v>
      </c>
      <c r="T549" s="166" t="s">
        <v>2393</v>
      </c>
      <c r="U549" s="166">
        <v>44649</v>
      </c>
      <c r="V549" s="166">
        <v>44671</v>
      </c>
      <c r="W549" s="168">
        <v>44686</v>
      </c>
      <c r="X549" s="164">
        <v>44698</v>
      </c>
      <c r="Y549" s="174"/>
      <c r="Z549" s="174"/>
      <c r="AA549" s="175">
        <v>44693</v>
      </c>
      <c r="AB549" s="176">
        <v>6</v>
      </c>
      <c r="AC549" s="177">
        <v>44694</v>
      </c>
      <c r="AD549" s="176" t="s">
        <v>650</v>
      </c>
    </row>
    <row r="550" spans="1:31" s="138" customFormat="1" ht="57" hidden="1">
      <c r="A550" s="243">
        <v>16</v>
      </c>
      <c r="B550" s="35">
        <v>7711102420</v>
      </c>
      <c r="C550" s="248">
        <v>6010676512</v>
      </c>
      <c r="D550" s="248" t="s">
        <v>591</v>
      </c>
      <c r="E550" s="248"/>
      <c r="F550" s="248" t="s">
        <v>2244</v>
      </c>
      <c r="G550" s="248" t="s">
        <v>2245</v>
      </c>
      <c r="H550" s="250" t="s">
        <v>1262</v>
      </c>
      <c r="I550" s="35" t="s">
        <v>52</v>
      </c>
      <c r="J550" s="243">
        <v>6</v>
      </c>
      <c r="K550" s="262">
        <v>44644</v>
      </c>
      <c r="L550" s="262">
        <v>44666</v>
      </c>
      <c r="M550" s="263" t="s">
        <v>949</v>
      </c>
      <c r="N550" s="264">
        <v>202203446</v>
      </c>
      <c r="O550" s="275" t="s">
        <v>2244</v>
      </c>
      <c r="P550" s="263" t="s">
        <v>54</v>
      </c>
      <c r="Q550" s="167"/>
      <c r="R550" s="166"/>
      <c r="S550" s="165"/>
      <c r="T550" s="166"/>
      <c r="U550" s="166"/>
      <c r="V550" s="166"/>
      <c r="W550" s="168"/>
      <c r="X550" s="164"/>
      <c r="Y550" s="174"/>
      <c r="Z550" s="174"/>
      <c r="AA550" s="175">
        <v>44648</v>
      </c>
      <c r="AB550" s="176">
        <v>6</v>
      </c>
      <c r="AC550" s="177">
        <v>44690</v>
      </c>
      <c r="AD550" s="176" t="s">
        <v>560</v>
      </c>
      <c r="AE550" s="138">
        <v>2</v>
      </c>
    </row>
    <row r="551" spans="1:31" s="138" customFormat="1" hidden="1">
      <c r="A551" s="243">
        <v>17</v>
      </c>
      <c r="B551" s="35">
        <v>7710664150</v>
      </c>
      <c r="C551" s="248">
        <v>6310664152</v>
      </c>
      <c r="D551" s="248" t="s">
        <v>1905</v>
      </c>
      <c r="E551" s="248"/>
      <c r="F551" s="248" t="s">
        <v>1906</v>
      </c>
      <c r="G551" s="248" t="s">
        <v>2246</v>
      </c>
      <c r="H551" s="250"/>
      <c r="I551" s="35" t="s">
        <v>52</v>
      </c>
      <c r="J551" s="243">
        <v>2</v>
      </c>
      <c r="K551" s="262">
        <v>44644</v>
      </c>
      <c r="L551" s="262">
        <v>44666</v>
      </c>
      <c r="M551" s="263" t="s">
        <v>949</v>
      </c>
      <c r="N551" s="264">
        <v>202203446</v>
      </c>
      <c r="O551" s="275"/>
      <c r="P551" s="263" t="s">
        <v>54</v>
      </c>
      <c r="Q551" s="167"/>
      <c r="R551" s="166" t="s">
        <v>1906</v>
      </c>
      <c r="S551" s="165" t="s">
        <v>1631</v>
      </c>
      <c r="T551" s="166" t="s">
        <v>2394</v>
      </c>
      <c r="U551" s="166">
        <v>44648</v>
      </c>
      <c r="V551" s="166">
        <v>44666</v>
      </c>
      <c r="W551" s="168"/>
      <c r="X551" s="164"/>
      <c r="Y551" s="174"/>
      <c r="Z551" s="174"/>
      <c r="AA551" s="175">
        <v>44651</v>
      </c>
      <c r="AB551" s="176">
        <v>2</v>
      </c>
      <c r="AC551" s="177">
        <v>44690</v>
      </c>
      <c r="AD551" s="176" t="s">
        <v>560</v>
      </c>
      <c r="AE551" s="138">
        <v>2</v>
      </c>
    </row>
    <row r="552" spans="1:31" s="138" customFormat="1" ht="22.5" hidden="1">
      <c r="A552" s="243">
        <v>18</v>
      </c>
      <c r="B552" s="35">
        <v>7711102150</v>
      </c>
      <c r="C552" s="248">
        <v>7700031005</v>
      </c>
      <c r="D552" s="248" t="s">
        <v>1779</v>
      </c>
      <c r="E552" s="248"/>
      <c r="F552" s="248" t="s">
        <v>1910</v>
      </c>
      <c r="G552" s="248" t="s">
        <v>1086</v>
      </c>
      <c r="H552" s="250"/>
      <c r="I552" s="35" t="s">
        <v>52</v>
      </c>
      <c r="J552" s="243">
        <v>1</v>
      </c>
      <c r="K552" s="262">
        <v>44644</v>
      </c>
      <c r="L552" s="262">
        <v>44666</v>
      </c>
      <c r="M552" s="263" t="s">
        <v>949</v>
      </c>
      <c r="N552" s="264">
        <v>202203446</v>
      </c>
      <c r="O552" s="275"/>
      <c r="P552" s="263" t="s">
        <v>54</v>
      </c>
      <c r="Q552" s="167"/>
      <c r="R552" s="166" t="s">
        <v>1910</v>
      </c>
      <c r="S552" s="165" t="s">
        <v>1631</v>
      </c>
      <c r="T552" s="166" t="s">
        <v>2395</v>
      </c>
      <c r="U552" s="166">
        <v>44646</v>
      </c>
      <c r="V552" s="166">
        <v>44676</v>
      </c>
      <c r="W552" s="168" t="s">
        <v>2396</v>
      </c>
      <c r="X552" s="164"/>
      <c r="Y552" s="174"/>
      <c r="Z552" s="174"/>
      <c r="AA552" s="175">
        <v>44676</v>
      </c>
      <c r="AB552" s="176">
        <v>1</v>
      </c>
      <c r="AC552" s="177">
        <v>44690</v>
      </c>
      <c r="AD552" s="176" t="s">
        <v>560</v>
      </c>
      <c r="AE552" s="138">
        <v>2</v>
      </c>
    </row>
    <row r="553" spans="1:31" s="138" customFormat="1" ht="22.5" hidden="1">
      <c r="A553" s="243">
        <v>19</v>
      </c>
      <c r="B553" s="35">
        <v>7711102450</v>
      </c>
      <c r="C553" s="248">
        <v>7700031005</v>
      </c>
      <c r="D553" s="248" t="s">
        <v>1779</v>
      </c>
      <c r="E553" s="248"/>
      <c r="F553" s="248" t="s">
        <v>1910</v>
      </c>
      <c r="G553" s="248" t="s">
        <v>1086</v>
      </c>
      <c r="H553" s="250"/>
      <c r="I553" s="35" t="s">
        <v>52</v>
      </c>
      <c r="J553" s="243">
        <v>1</v>
      </c>
      <c r="K553" s="262">
        <v>44644</v>
      </c>
      <c r="L553" s="262">
        <v>44666</v>
      </c>
      <c r="M553" s="263" t="s">
        <v>949</v>
      </c>
      <c r="N553" s="264">
        <v>202203446</v>
      </c>
      <c r="O553" s="275"/>
      <c r="P553" s="263" t="s">
        <v>54</v>
      </c>
      <c r="Q553" s="167"/>
      <c r="R553" s="166" t="s">
        <v>1910</v>
      </c>
      <c r="S553" s="165" t="s">
        <v>1631</v>
      </c>
      <c r="T553" s="166" t="s">
        <v>2395</v>
      </c>
      <c r="U553" s="166">
        <v>44646</v>
      </c>
      <c r="V553" s="166">
        <v>44676</v>
      </c>
      <c r="W553" s="168" t="s">
        <v>2396</v>
      </c>
      <c r="X553" s="164"/>
      <c r="Y553" s="174"/>
      <c r="Z553" s="174"/>
      <c r="AA553" s="175">
        <v>44676</v>
      </c>
      <c r="AB553" s="176">
        <v>1</v>
      </c>
      <c r="AC553" s="177">
        <v>44690</v>
      </c>
      <c r="AD553" s="176" t="s">
        <v>560</v>
      </c>
      <c r="AE553" s="138">
        <v>2</v>
      </c>
    </row>
    <row r="554" spans="1:31" s="138" customFormat="1" ht="22.5" hidden="1">
      <c r="A554" s="243">
        <v>20</v>
      </c>
      <c r="B554" s="35">
        <v>7711102550</v>
      </c>
      <c r="C554" s="248">
        <v>7700031005</v>
      </c>
      <c r="D554" s="248" t="s">
        <v>1779</v>
      </c>
      <c r="E554" s="248"/>
      <c r="F554" s="248" t="s">
        <v>1910</v>
      </c>
      <c r="G554" s="248" t="s">
        <v>1086</v>
      </c>
      <c r="H554" s="250"/>
      <c r="I554" s="35" t="s">
        <v>52</v>
      </c>
      <c r="J554" s="243">
        <v>1</v>
      </c>
      <c r="K554" s="262">
        <v>44644</v>
      </c>
      <c r="L554" s="262">
        <v>44666</v>
      </c>
      <c r="M554" s="263" t="s">
        <v>949</v>
      </c>
      <c r="N554" s="264">
        <v>202203446</v>
      </c>
      <c r="O554" s="275"/>
      <c r="P554" s="263" t="s">
        <v>54</v>
      </c>
      <c r="Q554" s="167"/>
      <c r="R554" s="166" t="s">
        <v>1910</v>
      </c>
      <c r="S554" s="165" t="s">
        <v>1631</v>
      </c>
      <c r="T554" s="166" t="s">
        <v>2395</v>
      </c>
      <c r="U554" s="166">
        <v>44646</v>
      </c>
      <c r="V554" s="166">
        <v>44676</v>
      </c>
      <c r="W554" s="168" t="s">
        <v>2396</v>
      </c>
      <c r="X554" s="164"/>
      <c r="Y554" s="174"/>
      <c r="Z554" s="174"/>
      <c r="AA554" s="175">
        <v>44676</v>
      </c>
      <c r="AB554" s="176">
        <v>1</v>
      </c>
      <c r="AC554" s="177">
        <v>44690</v>
      </c>
      <c r="AD554" s="176" t="s">
        <v>560</v>
      </c>
      <c r="AE554" s="138">
        <v>2</v>
      </c>
    </row>
    <row r="555" spans="1:31" s="138" customFormat="1" ht="28.5" hidden="1">
      <c r="A555" s="243">
        <v>21</v>
      </c>
      <c r="B555" s="35">
        <v>7711102150</v>
      </c>
      <c r="C555" s="248" t="s">
        <v>1912</v>
      </c>
      <c r="D555" s="248" t="s">
        <v>1710</v>
      </c>
      <c r="E555" s="248"/>
      <c r="F555" s="248" t="s">
        <v>1913</v>
      </c>
      <c r="G555" s="248" t="s">
        <v>2253</v>
      </c>
      <c r="H555" s="250" t="s">
        <v>1262</v>
      </c>
      <c r="I555" s="35" t="s">
        <v>52</v>
      </c>
      <c r="J555" s="243">
        <v>2</v>
      </c>
      <c r="K555" s="262"/>
      <c r="L555" s="262"/>
      <c r="M555" s="263" t="s">
        <v>949</v>
      </c>
      <c r="N555" s="264"/>
      <c r="O555" s="275" t="s">
        <v>1713</v>
      </c>
      <c r="P555" s="263" t="s">
        <v>54</v>
      </c>
      <c r="Q555" s="167"/>
      <c r="R555" s="166"/>
      <c r="S555" s="165"/>
      <c r="T555" s="166"/>
      <c r="U555" s="166"/>
      <c r="V555" s="166"/>
      <c r="W555" s="168"/>
      <c r="X555" s="164"/>
      <c r="Y555" s="174"/>
      <c r="Z555" s="174"/>
      <c r="AA555" s="175">
        <v>44644</v>
      </c>
      <c r="AB555" s="176">
        <v>2</v>
      </c>
      <c r="AC555" s="177">
        <v>44690</v>
      </c>
      <c r="AD555" s="176" t="s">
        <v>560</v>
      </c>
      <c r="AE555" s="138">
        <v>2</v>
      </c>
    </row>
    <row r="556" spans="1:31" s="138" customFormat="1" ht="28.5" hidden="1">
      <c r="A556" s="243">
        <v>22</v>
      </c>
      <c r="B556" s="35">
        <v>7711102160</v>
      </c>
      <c r="C556" s="248" t="s">
        <v>1912</v>
      </c>
      <c r="D556" s="248" t="s">
        <v>1710</v>
      </c>
      <c r="E556" s="248"/>
      <c r="F556" s="248" t="s">
        <v>1913</v>
      </c>
      <c r="G556" s="248" t="s">
        <v>2253</v>
      </c>
      <c r="H556" s="250" t="s">
        <v>1262</v>
      </c>
      <c r="I556" s="35" t="s">
        <v>52</v>
      </c>
      <c r="J556" s="243">
        <v>6</v>
      </c>
      <c r="K556" s="262"/>
      <c r="L556" s="262"/>
      <c r="M556" s="263" t="s">
        <v>949</v>
      </c>
      <c r="N556" s="264"/>
      <c r="O556" s="275" t="s">
        <v>1713</v>
      </c>
      <c r="P556" s="263" t="s">
        <v>54</v>
      </c>
      <c r="Q556" s="167"/>
      <c r="R556" s="166"/>
      <c r="S556" s="165"/>
      <c r="T556" s="166"/>
      <c r="U556" s="166"/>
      <c r="V556" s="166"/>
      <c r="W556" s="168"/>
      <c r="X556" s="164"/>
      <c r="Y556" s="174"/>
      <c r="Z556" s="174"/>
      <c r="AA556" s="175">
        <v>44644</v>
      </c>
      <c r="AB556" s="176">
        <v>6</v>
      </c>
      <c r="AC556" s="177">
        <v>44690</v>
      </c>
      <c r="AD556" s="176" t="s">
        <v>560</v>
      </c>
      <c r="AE556" s="138">
        <v>2</v>
      </c>
    </row>
    <row r="557" spans="1:31" s="138" customFormat="1" ht="28.5" hidden="1">
      <c r="A557" s="243">
        <v>23</v>
      </c>
      <c r="B557" s="35">
        <v>7711102165</v>
      </c>
      <c r="C557" s="248" t="s">
        <v>1912</v>
      </c>
      <c r="D557" s="248" t="s">
        <v>1710</v>
      </c>
      <c r="E557" s="248"/>
      <c r="F557" s="248" t="s">
        <v>1913</v>
      </c>
      <c r="G557" s="248" t="s">
        <v>2253</v>
      </c>
      <c r="H557" s="250" t="s">
        <v>1262</v>
      </c>
      <c r="I557" s="35" t="s">
        <v>52</v>
      </c>
      <c r="J557" s="243">
        <v>6</v>
      </c>
      <c r="K557" s="262"/>
      <c r="L557" s="262"/>
      <c r="M557" s="263" t="s">
        <v>949</v>
      </c>
      <c r="N557" s="264"/>
      <c r="O557" s="275" t="s">
        <v>1713</v>
      </c>
      <c r="P557" s="263" t="s">
        <v>54</v>
      </c>
      <c r="Q557" s="167"/>
      <c r="R557" s="166"/>
      <c r="S557" s="165"/>
      <c r="T557" s="166"/>
      <c r="U557" s="166"/>
      <c r="V557" s="166"/>
      <c r="W557" s="168"/>
      <c r="X557" s="164"/>
      <c r="Y557" s="174"/>
      <c r="Z557" s="174"/>
      <c r="AA557" s="175">
        <v>44644</v>
      </c>
      <c r="AB557" s="176">
        <v>6</v>
      </c>
      <c r="AC557" s="177">
        <v>44690</v>
      </c>
      <c r="AD557" s="176" t="s">
        <v>560</v>
      </c>
      <c r="AE557" s="138">
        <v>2</v>
      </c>
    </row>
    <row r="558" spans="1:31" s="138" customFormat="1" ht="28.5" hidden="1">
      <c r="A558" s="243">
        <v>24</v>
      </c>
      <c r="B558" s="35">
        <v>7711102450</v>
      </c>
      <c r="C558" s="248" t="s">
        <v>1912</v>
      </c>
      <c r="D558" s="248" t="s">
        <v>1710</v>
      </c>
      <c r="E558" s="248"/>
      <c r="F558" s="248" t="s">
        <v>1913</v>
      </c>
      <c r="G558" s="248" t="s">
        <v>2253</v>
      </c>
      <c r="H558" s="250" t="s">
        <v>1262</v>
      </c>
      <c r="I558" s="35" t="s">
        <v>52</v>
      </c>
      <c r="J558" s="243">
        <v>2</v>
      </c>
      <c r="K558" s="262"/>
      <c r="L558" s="262"/>
      <c r="M558" s="263" t="s">
        <v>949</v>
      </c>
      <c r="N558" s="264"/>
      <c r="O558" s="275" t="s">
        <v>1713</v>
      </c>
      <c r="P558" s="263" t="s">
        <v>54</v>
      </c>
      <c r="Q558" s="167"/>
      <c r="R558" s="166"/>
      <c r="S558" s="165"/>
      <c r="T558" s="166"/>
      <c r="U558" s="166"/>
      <c r="V558" s="166"/>
      <c r="W558" s="168"/>
      <c r="X558" s="164"/>
      <c r="Y558" s="174"/>
      <c r="Z558" s="174"/>
      <c r="AA558" s="175">
        <v>44644</v>
      </c>
      <c r="AB558" s="176">
        <v>2</v>
      </c>
      <c r="AC558" s="177">
        <v>44690</v>
      </c>
      <c r="AD558" s="176" t="s">
        <v>560</v>
      </c>
      <c r="AE558" s="138">
        <v>2</v>
      </c>
    </row>
    <row r="559" spans="1:31" s="138" customFormat="1" ht="28.5" hidden="1">
      <c r="A559" s="243">
        <v>25</v>
      </c>
      <c r="B559" s="35">
        <v>7711102550</v>
      </c>
      <c r="C559" s="248" t="s">
        <v>1912</v>
      </c>
      <c r="D559" s="248" t="s">
        <v>1710</v>
      </c>
      <c r="E559" s="248"/>
      <c r="F559" s="248" t="s">
        <v>1913</v>
      </c>
      <c r="G559" s="248" t="s">
        <v>2253</v>
      </c>
      <c r="H559" s="250" t="s">
        <v>1262</v>
      </c>
      <c r="I559" s="35" t="s">
        <v>52</v>
      </c>
      <c r="J559" s="243">
        <v>2</v>
      </c>
      <c r="K559" s="262"/>
      <c r="L559" s="262"/>
      <c r="M559" s="263" t="s">
        <v>949</v>
      </c>
      <c r="N559" s="264"/>
      <c r="O559" s="275" t="s">
        <v>1713</v>
      </c>
      <c r="P559" s="263" t="s">
        <v>54</v>
      </c>
      <c r="Q559" s="167"/>
      <c r="R559" s="166"/>
      <c r="S559" s="165"/>
      <c r="T559" s="166"/>
      <c r="U559" s="166"/>
      <c r="V559" s="166"/>
      <c r="W559" s="168"/>
      <c r="X559" s="164"/>
      <c r="Y559" s="174"/>
      <c r="Z559" s="174"/>
      <c r="AA559" s="175">
        <v>44644</v>
      </c>
      <c r="AB559" s="176">
        <v>2</v>
      </c>
      <c r="AC559" s="177">
        <v>44690</v>
      </c>
      <c r="AD559" s="176" t="s">
        <v>560</v>
      </c>
      <c r="AE559" s="138">
        <v>2</v>
      </c>
    </row>
    <row r="560" spans="1:31" s="138" customFormat="1" ht="28.5" hidden="1">
      <c r="A560" s="243">
        <v>26</v>
      </c>
      <c r="B560" s="35">
        <v>7711092320</v>
      </c>
      <c r="C560" s="248" t="s">
        <v>1912</v>
      </c>
      <c r="D560" s="248" t="s">
        <v>1710</v>
      </c>
      <c r="E560" s="248"/>
      <c r="F560" s="248" t="s">
        <v>1913</v>
      </c>
      <c r="G560" s="248" t="s">
        <v>2253</v>
      </c>
      <c r="H560" s="250" t="s">
        <v>1262</v>
      </c>
      <c r="I560" s="35" t="s">
        <v>52</v>
      </c>
      <c r="J560" s="243">
        <v>1</v>
      </c>
      <c r="K560" s="262"/>
      <c r="L560" s="262"/>
      <c r="M560" s="263" t="s">
        <v>949</v>
      </c>
      <c r="N560" s="264"/>
      <c r="O560" s="275" t="s">
        <v>1713</v>
      </c>
      <c r="P560" s="263" t="s">
        <v>54</v>
      </c>
      <c r="Q560" s="167"/>
      <c r="R560" s="166"/>
      <c r="S560" s="165"/>
      <c r="T560" s="166"/>
      <c r="U560" s="166"/>
      <c r="V560" s="166"/>
      <c r="W560" s="168"/>
      <c r="X560" s="164"/>
      <c r="Y560" s="174"/>
      <c r="Z560" s="174"/>
      <c r="AA560" s="175">
        <v>44644</v>
      </c>
      <c r="AB560" s="176">
        <v>1</v>
      </c>
      <c r="AC560" s="177">
        <v>44690</v>
      </c>
      <c r="AD560" s="176" t="s">
        <v>560</v>
      </c>
      <c r="AE560" s="138">
        <v>2</v>
      </c>
    </row>
    <row r="561" spans="1:31" s="138" customFormat="1" hidden="1">
      <c r="A561" s="243">
        <v>27</v>
      </c>
      <c r="B561" s="35">
        <v>7711102165</v>
      </c>
      <c r="C561" s="248" t="s">
        <v>1915</v>
      </c>
      <c r="D561" s="248" t="s">
        <v>1916</v>
      </c>
      <c r="E561" s="248"/>
      <c r="F561" s="248" t="s">
        <v>1913</v>
      </c>
      <c r="G561" s="248" t="s">
        <v>2254</v>
      </c>
      <c r="H561" s="250" t="s">
        <v>1262</v>
      </c>
      <c r="I561" s="35" t="s">
        <v>52</v>
      </c>
      <c r="J561" s="243">
        <v>6</v>
      </c>
      <c r="K561" s="262"/>
      <c r="L561" s="262"/>
      <c r="M561" s="263" t="s">
        <v>949</v>
      </c>
      <c r="N561" s="264"/>
      <c r="O561" s="275" t="s">
        <v>1713</v>
      </c>
      <c r="P561" s="263" t="s">
        <v>54</v>
      </c>
      <c r="Q561" s="167"/>
      <c r="R561" s="166"/>
      <c r="S561" s="165"/>
      <c r="T561" s="166"/>
      <c r="U561" s="166"/>
      <c r="V561" s="166"/>
      <c r="W561" s="168"/>
      <c r="X561" s="164"/>
      <c r="Y561" s="174"/>
      <c r="Z561" s="174"/>
      <c r="AA561" s="175">
        <v>44644</v>
      </c>
      <c r="AB561" s="176">
        <v>6</v>
      </c>
      <c r="AC561" s="177">
        <v>44690</v>
      </c>
      <c r="AD561" s="176" t="s">
        <v>560</v>
      </c>
      <c r="AE561" s="138">
        <v>2</v>
      </c>
    </row>
    <row r="562" spans="1:31" s="138" customFormat="1" hidden="1">
      <c r="A562" s="243">
        <v>28</v>
      </c>
      <c r="B562" s="35">
        <v>7711092320</v>
      </c>
      <c r="C562" s="248" t="s">
        <v>1915</v>
      </c>
      <c r="D562" s="248" t="s">
        <v>1916</v>
      </c>
      <c r="E562" s="248"/>
      <c r="F562" s="248" t="s">
        <v>1913</v>
      </c>
      <c r="G562" s="248" t="s">
        <v>2254</v>
      </c>
      <c r="H562" s="250" t="s">
        <v>1262</v>
      </c>
      <c r="I562" s="35" t="s">
        <v>52</v>
      </c>
      <c r="J562" s="243">
        <v>1</v>
      </c>
      <c r="K562" s="262"/>
      <c r="L562" s="262"/>
      <c r="M562" s="263" t="s">
        <v>949</v>
      </c>
      <c r="N562" s="264"/>
      <c r="O562" s="275" t="s">
        <v>1713</v>
      </c>
      <c r="P562" s="263" t="s">
        <v>54</v>
      </c>
      <c r="Q562" s="167"/>
      <c r="R562" s="166"/>
      <c r="S562" s="165"/>
      <c r="T562" s="166"/>
      <c r="U562" s="166"/>
      <c r="V562" s="166"/>
      <c r="W562" s="168"/>
      <c r="X562" s="164"/>
      <c r="Y562" s="174"/>
      <c r="Z562" s="174"/>
      <c r="AA562" s="175">
        <v>44644</v>
      </c>
      <c r="AB562" s="176">
        <v>1</v>
      </c>
      <c r="AC562" s="177">
        <v>44690</v>
      </c>
      <c r="AD562" s="176" t="s">
        <v>560</v>
      </c>
      <c r="AE562" s="138">
        <v>2</v>
      </c>
    </row>
    <row r="563" spans="1:31" s="138" customFormat="1" hidden="1">
      <c r="A563" s="243">
        <v>29</v>
      </c>
      <c r="B563" s="35">
        <v>7710720245</v>
      </c>
      <c r="C563" s="248" t="s">
        <v>1918</v>
      </c>
      <c r="D563" s="248" t="s">
        <v>1919</v>
      </c>
      <c r="E563" s="248"/>
      <c r="F563" s="248" t="s">
        <v>1913</v>
      </c>
      <c r="G563" s="248" t="s">
        <v>2255</v>
      </c>
      <c r="H563" s="250"/>
      <c r="I563" s="35" t="s">
        <v>52</v>
      </c>
      <c r="J563" s="243">
        <v>16</v>
      </c>
      <c r="K563" s="262"/>
      <c r="L563" s="262"/>
      <c r="M563" s="263" t="s">
        <v>949</v>
      </c>
      <c r="N563" s="264"/>
      <c r="O563" s="275" t="s">
        <v>1713</v>
      </c>
      <c r="P563" s="263" t="s">
        <v>54</v>
      </c>
      <c r="Q563" s="167"/>
      <c r="R563" s="166"/>
      <c r="S563" s="165"/>
      <c r="T563" s="166"/>
      <c r="U563" s="166"/>
      <c r="V563" s="166"/>
      <c r="W563" s="168"/>
      <c r="X563" s="164"/>
      <c r="Y563" s="174"/>
      <c r="Z563" s="174"/>
      <c r="AA563" s="175">
        <v>44644</v>
      </c>
      <c r="AB563" s="176">
        <v>16</v>
      </c>
      <c r="AC563" s="177">
        <v>44690</v>
      </c>
      <c r="AD563" s="176" t="s">
        <v>560</v>
      </c>
      <c r="AE563" s="138">
        <v>2</v>
      </c>
    </row>
    <row r="564" spans="1:31" s="138" customFormat="1" hidden="1">
      <c r="A564" s="243">
        <v>30</v>
      </c>
      <c r="B564" s="35">
        <v>7711092050</v>
      </c>
      <c r="C564" s="248" t="s">
        <v>2397</v>
      </c>
      <c r="D564" s="248" t="s">
        <v>1622</v>
      </c>
      <c r="E564" s="248"/>
      <c r="F564" s="248" t="s">
        <v>1922</v>
      </c>
      <c r="G564" s="248" t="s">
        <v>2398</v>
      </c>
      <c r="H564" s="250" t="s">
        <v>1262</v>
      </c>
      <c r="I564" s="35" t="s">
        <v>52</v>
      </c>
      <c r="J564" s="243">
        <v>1</v>
      </c>
      <c r="K564" s="262"/>
      <c r="L564" s="262"/>
      <c r="M564" s="263" t="s">
        <v>949</v>
      </c>
      <c r="N564" s="264"/>
      <c r="O564" s="275" t="s">
        <v>1705</v>
      </c>
      <c r="P564" s="263" t="s">
        <v>54</v>
      </c>
      <c r="Q564" s="167"/>
      <c r="R564" s="166"/>
      <c r="S564" s="165"/>
      <c r="T564" s="166"/>
      <c r="U564" s="166"/>
      <c r="V564" s="166"/>
      <c r="W564" s="168"/>
      <c r="X564" s="164"/>
      <c r="Y564" s="174"/>
      <c r="Z564" s="174"/>
      <c r="AA564" s="175"/>
      <c r="AB564" s="176"/>
      <c r="AC564" s="177"/>
      <c r="AD564" s="176"/>
    </row>
    <row r="565" spans="1:31" s="138" customFormat="1" hidden="1">
      <c r="A565" s="243">
        <v>31</v>
      </c>
      <c r="B565" s="35">
        <v>7711095107</v>
      </c>
      <c r="C565" s="248" t="s">
        <v>1925</v>
      </c>
      <c r="D565" s="248" t="s">
        <v>1926</v>
      </c>
      <c r="E565" s="248"/>
      <c r="F565" s="248" t="s">
        <v>1927</v>
      </c>
      <c r="G565" s="248" t="s">
        <v>2256</v>
      </c>
      <c r="H565" s="250" t="s">
        <v>1262</v>
      </c>
      <c r="I565" s="35" t="s">
        <v>52</v>
      </c>
      <c r="J565" s="243">
        <v>1</v>
      </c>
      <c r="K565" s="262">
        <v>44644</v>
      </c>
      <c r="L565" s="262">
        <v>44666</v>
      </c>
      <c r="M565" s="263" t="s">
        <v>949</v>
      </c>
      <c r="N565" s="264">
        <v>202203446</v>
      </c>
      <c r="O565" s="275"/>
      <c r="P565" s="263" t="s">
        <v>54</v>
      </c>
      <c r="Q565" s="167"/>
      <c r="R565" s="166" t="s">
        <v>1887</v>
      </c>
      <c r="S565" s="165" t="s">
        <v>1888</v>
      </c>
      <c r="T565" s="166" t="s">
        <v>2390</v>
      </c>
      <c r="U565" s="166">
        <v>44644</v>
      </c>
      <c r="V565" s="166">
        <v>44666</v>
      </c>
      <c r="W565" s="168"/>
      <c r="X565" s="164"/>
      <c r="Y565" s="174"/>
      <c r="Z565" s="174"/>
      <c r="AA565" s="175">
        <v>44649</v>
      </c>
      <c r="AB565" s="176">
        <v>1</v>
      </c>
      <c r="AC565" s="177">
        <v>44690</v>
      </c>
      <c r="AD565" s="176" t="s">
        <v>560</v>
      </c>
      <c r="AE565" s="138">
        <v>2</v>
      </c>
    </row>
    <row r="566" spans="1:31" s="138" customFormat="1" hidden="1">
      <c r="A566" s="243">
        <v>32</v>
      </c>
      <c r="B566" s="35">
        <v>7711095375</v>
      </c>
      <c r="C566" s="248" t="s">
        <v>1925</v>
      </c>
      <c r="D566" s="248" t="s">
        <v>1926</v>
      </c>
      <c r="E566" s="248"/>
      <c r="F566" s="248" t="s">
        <v>1927</v>
      </c>
      <c r="G566" s="248" t="s">
        <v>2256</v>
      </c>
      <c r="H566" s="250" t="s">
        <v>1262</v>
      </c>
      <c r="I566" s="35" t="s">
        <v>52</v>
      </c>
      <c r="J566" s="243">
        <v>1</v>
      </c>
      <c r="K566" s="262">
        <v>44644</v>
      </c>
      <c r="L566" s="262">
        <v>44666</v>
      </c>
      <c r="M566" s="263" t="s">
        <v>949</v>
      </c>
      <c r="N566" s="264">
        <v>202203446</v>
      </c>
      <c r="O566" s="275"/>
      <c r="P566" s="263" t="s">
        <v>54</v>
      </c>
      <c r="Q566" s="167"/>
      <c r="R566" s="166" t="s">
        <v>1887</v>
      </c>
      <c r="S566" s="165" t="s">
        <v>1888</v>
      </c>
      <c r="T566" s="166" t="s">
        <v>2390</v>
      </c>
      <c r="U566" s="166">
        <v>44644</v>
      </c>
      <c r="V566" s="166">
        <v>44666</v>
      </c>
      <c r="W566" s="168"/>
      <c r="X566" s="164"/>
      <c r="Y566" s="174"/>
      <c r="Z566" s="174"/>
      <c r="AA566" s="175">
        <v>44649</v>
      </c>
      <c r="AB566" s="176">
        <v>1</v>
      </c>
      <c r="AC566" s="177">
        <v>44690</v>
      </c>
      <c r="AD566" s="176" t="s">
        <v>560</v>
      </c>
      <c r="AE566" s="138">
        <v>2</v>
      </c>
    </row>
    <row r="567" spans="1:31" s="138" customFormat="1" hidden="1">
      <c r="A567" s="243">
        <v>33</v>
      </c>
      <c r="B567" s="35">
        <v>7711095377</v>
      </c>
      <c r="C567" s="248" t="s">
        <v>1925</v>
      </c>
      <c r="D567" s="248" t="s">
        <v>1926</v>
      </c>
      <c r="E567" s="248"/>
      <c r="F567" s="248" t="s">
        <v>1927</v>
      </c>
      <c r="G567" s="248" t="s">
        <v>2256</v>
      </c>
      <c r="H567" s="250" t="s">
        <v>1262</v>
      </c>
      <c r="I567" s="35" t="s">
        <v>52</v>
      </c>
      <c r="J567" s="243">
        <v>2</v>
      </c>
      <c r="K567" s="262">
        <v>44644</v>
      </c>
      <c r="L567" s="262">
        <v>44666</v>
      </c>
      <c r="M567" s="263" t="s">
        <v>949</v>
      </c>
      <c r="N567" s="264">
        <v>202203446</v>
      </c>
      <c r="O567" s="275"/>
      <c r="P567" s="263" t="s">
        <v>54</v>
      </c>
      <c r="Q567" s="167"/>
      <c r="R567" s="166" t="s">
        <v>1887</v>
      </c>
      <c r="S567" s="165" t="s">
        <v>1888</v>
      </c>
      <c r="T567" s="166" t="s">
        <v>2390</v>
      </c>
      <c r="U567" s="166">
        <v>44644</v>
      </c>
      <c r="V567" s="166">
        <v>44666</v>
      </c>
      <c r="W567" s="168"/>
      <c r="X567" s="164"/>
      <c r="Y567" s="174"/>
      <c r="Z567" s="174"/>
      <c r="AA567" s="175">
        <v>44649</v>
      </c>
      <c r="AB567" s="176">
        <v>2</v>
      </c>
      <c r="AC567" s="177">
        <v>44690</v>
      </c>
      <c r="AD567" s="176" t="s">
        <v>560</v>
      </c>
      <c r="AE567" s="138">
        <v>2</v>
      </c>
    </row>
    <row r="568" spans="1:31" s="138" customFormat="1" hidden="1">
      <c r="A568" s="243">
        <v>34</v>
      </c>
      <c r="B568" s="35">
        <v>7711095378</v>
      </c>
      <c r="C568" s="248" t="s">
        <v>1925</v>
      </c>
      <c r="D568" s="248" t="s">
        <v>1926</v>
      </c>
      <c r="E568" s="248"/>
      <c r="F568" s="248" t="s">
        <v>1927</v>
      </c>
      <c r="G568" s="248" t="s">
        <v>2256</v>
      </c>
      <c r="H568" s="250" t="s">
        <v>1262</v>
      </c>
      <c r="I568" s="35" t="s">
        <v>52</v>
      </c>
      <c r="J568" s="243">
        <v>1</v>
      </c>
      <c r="K568" s="262">
        <v>44644</v>
      </c>
      <c r="L568" s="262">
        <v>44666</v>
      </c>
      <c r="M568" s="263" t="s">
        <v>949</v>
      </c>
      <c r="N568" s="264">
        <v>202203446</v>
      </c>
      <c r="O568" s="275"/>
      <c r="P568" s="263" t="s">
        <v>54</v>
      </c>
      <c r="Q568" s="167"/>
      <c r="R568" s="166" t="s">
        <v>1887</v>
      </c>
      <c r="S568" s="165" t="s">
        <v>1888</v>
      </c>
      <c r="T568" s="166" t="s">
        <v>2390</v>
      </c>
      <c r="U568" s="166">
        <v>44644</v>
      </c>
      <c r="V568" s="166">
        <v>44666</v>
      </c>
      <c r="W568" s="168"/>
      <c r="X568" s="164"/>
      <c r="Y568" s="174"/>
      <c r="Z568" s="174"/>
      <c r="AA568" s="175">
        <v>44649</v>
      </c>
      <c r="AB568" s="176">
        <v>1</v>
      </c>
      <c r="AC568" s="177">
        <v>44690</v>
      </c>
      <c r="AD568" s="176" t="s">
        <v>560</v>
      </c>
      <c r="AE568" s="138">
        <v>2</v>
      </c>
    </row>
    <row r="569" spans="1:31" s="138" customFormat="1" hidden="1">
      <c r="A569" s="243">
        <v>35</v>
      </c>
      <c r="B569" s="35">
        <v>7711102420</v>
      </c>
      <c r="C569" s="248" t="s">
        <v>2257</v>
      </c>
      <c r="D569" s="248" t="s">
        <v>2258</v>
      </c>
      <c r="E569" s="248"/>
      <c r="F569" s="248" t="s">
        <v>2259</v>
      </c>
      <c r="G569" s="248" t="s">
        <v>2260</v>
      </c>
      <c r="H569" s="250" t="s">
        <v>1262</v>
      </c>
      <c r="I569" s="35" t="s">
        <v>52</v>
      </c>
      <c r="J569" s="243">
        <v>6</v>
      </c>
      <c r="K569" s="262">
        <v>44644</v>
      </c>
      <c r="L569" s="262">
        <v>44666</v>
      </c>
      <c r="M569" s="263" t="s">
        <v>949</v>
      </c>
      <c r="N569" s="264">
        <v>202203446</v>
      </c>
      <c r="O569" s="275"/>
      <c r="P569" s="263" t="s">
        <v>54</v>
      </c>
      <c r="Q569" s="167"/>
      <c r="R569" s="166" t="s">
        <v>1887</v>
      </c>
      <c r="S569" s="165" t="s">
        <v>1888</v>
      </c>
      <c r="T569" s="166" t="s">
        <v>2390</v>
      </c>
      <c r="U569" s="166">
        <v>44644</v>
      </c>
      <c r="V569" s="166">
        <v>44666</v>
      </c>
      <c r="W569" s="168"/>
      <c r="X569" s="164"/>
      <c r="Y569" s="174"/>
      <c r="Z569" s="174"/>
      <c r="AA569" s="175">
        <v>44649</v>
      </c>
      <c r="AB569" s="176">
        <v>6</v>
      </c>
      <c r="AC569" s="177">
        <v>44690</v>
      </c>
      <c r="AD569" s="176" t="s">
        <v>560</v>
      </c>
      <c r="AE569" s="138">
        <v>2</v>
      </c>
    </row>
    <row r="570" spans="1:31" s="138" customFormat="1" ht="28.5" hidden="1">
      <c r="A570" s="243">
        <v>36</v>
      </c>
      <c r="B570" s="35">
        <v>7711102420</v>
      </c>
      <c r="C570" s="248" t="s">
        <v>2261</v>
      </c>
      <c r="D570" s="248" t="s">
        <v>2262</v>
      </c>
      <c r="E570" s="248"/>
      <c r="F570" s="248" t="s">
        <v>2263</v>
      </c>
      <c r="G570" s="248" t="s">
        <v>2264</v>
      </c>
      <c r="H570" s="250" t="s">
        <v>1262</v>
      </c>
      <c r="I570" s="35" t="s">
        <v>52</v>
      </c>
      <c r="J570" s="243">
        <v>3</v>
      </c>
      <c r="K570" s="262">
        <v>44644</v>
      </c>
      <c r="L570" s="262">
        <v>44666</v>
      </c>
      <c r="M570" s="263" t="s">
        <v>949</v>
      </c>
      <c r="N570" s="264">
        <v>202203446</v>
      </c>
      <c r="O570" s="275"/>
      <c r="P570" s="263" t="s">
        <v>54</v>
      </c>
      <c r="Q570" s="167"/>
      <c r="R570" s="166" t="s">
        <v>1887</v>
      </c>
      <c r="S570" s="165" t="s">
        <v>1888</v>
      </c>
      <c r="T570" s="166" t="s">
        <v>2390</v>
      </c>
      <c r="U570" s="166">
        <v>44644</v>
      </c>
      <c r="V570" s="166">
        <v>44666</v>
      </c>
      <c r="W570" s="168"/>
      <c r="X570" s="164"/>
      <c r="Y570" s="174"/>
      <c r="Z570" s="174"/>
      <c r="AA570" s="175">
        <v>44653</v>
      </c>
      <c r="AB570" s="176">
        <v>3</v>
      </c>
      <c r="AC570" s="177">
        <v>44690</v>
      </c>
      <c r="AD570" s="176" t="s">
        <v>560</v>
      </c>
      <c r="AE570" s="138">
        <v>2</v>
      </c>
    </row>
    <row r="571" spans="1:31" s="138" customFormat="1" hidden="1">
      <c r="A571" s="243">
        <v>37</v>
      </c>
      <c r="B571" s="35">
        <v>7711102160</v>
      </c>
      <c r="C571" s="248" t="s">
        <v>2266</v>
      </c>
      <c r="D571" s="248" t="s">
        <v>2052</v>
      </c>
      <c r="E571" s="248"/>
      <c r="F571" s="248" t="s">
        <v>1652</v>
      </c>
      <c r="G571" s="248" t="s">
        <v>2267</v>
      </c>
      <c r="H571" s="250"/>
      <c r="I571" s="35" t="s">
        <v>52</v>
      </c>
      <c r="J571" s="243">
        <v>3</v>
      </c>
      <c r="K571" s="262">
        <v>44644</v>
      </c>
      <c r="L571" s="262">
        <v>44666</v>
      </c>
      <c r="M571" s="263" t="s">
        <v>949</v>
      </c>
      <c r="N571" s="264">
        <v>202203446</v>
      </c>
      <c r="O571" s="275"/>
      <c r="P571" s="263" t="s">
        <v>54</v>
      </c>
      <c r="Q571" s="167"/>
      <c r="R571" s="166" t="s">
        <v>2399</v>
      </c>
      <c r="S571" s="165" t="s">
        <v>1631</v>
      </c>
      <c r="T571" s="166" t="s">
        <v>2400</v>
      </c>
      <c r="U571" s="166">
        <v>44649</v>
      </c>
      <c r="V571" s="166">
        <v>44671</v>
      </c>
      <c r="W571" s="168" t="s">
        <v>2401</v>
      </c>
      <c r="X571" s="164"/>
      <c r="Y571" s="174"/>
      <c r="Z571" s="174"/>
      <c r="AA571" s="175">
        <v>44677</v>
      </c>
      <c r="AB571" s="176">
        <v>3</v>
      </c>
      <c r="AC571" s="177">
        <v>44690</v>
      </c>
      <c r="AD571" s="176" t="s">
        <v>560</v>
      </c>
      <c r="AE571" s="138">
        <v>2</v>
      </c>
    </row>
    <row r="572" spans="1:31" s="138" customFormat="1" hidden="1">
      <c r="A572" s="243">
        <v>38</v>
      </c>
      <c r="B572" s="35">
        <v>7711102150</v>
      </c>
      <c r="C572" s="248" t="s">
        <v>2271</v>
      </c>
      <c r="D572" s="248" t="s">
        <v>1750</v>
      </c>
      <c r="E572" s="248"/>
      <c r="F572" s="248" t="s">
        <v>1935</v>
      </c>
      <c r="G572" s="248" t="s">
        <v>2272</v>
      </c>
      <c r="H572" s="250" t="s">
        <v>1262</v>
      </c>
      <c r="I572" s="35" t="s">
        <v>52</v>
      </c>
      <c r="J572" s="243">
        <v>4</v>
      </c>
      <c r="K572" s="262">
        <v>44644</v>
      </c>
      <c r="L572" s="262">
        <v>44666</v>
      </c>
      <c r="M572" s="263" t="s">
        <v>949</v>
      </c>
      <c r="N572" s="264">
        <v>202203446</v>
      </c>
      <c r="O572" s="275"/>
      <c r="P572" s="263" t="s">
        <v>54</v>
      </c>
      <c r="Q572" s="167"/>
      <c r="R572" s="166" t="s">
        <v>1751</v>
      </c>
      <c r="S572" s="165" t="s">
        <v>1631</v>
      </c>
      <c r="T572" s="166" t="s">
        <v>2273</v>
      </c>
      <c r="U572" s="166"/>
      <c r="V572" s="166"/>
      <c r="W572" s="168" t="s">
        <v>2274</v>
      </c>
      <c r="X572" s="164"/>
      <c r="Y572" s="174"/>
      <c r="Z572" s="174"/>
      <c r="AA572" s="175">
        <v>44677</v>
      </c>
      <c r="AB572" s="176">
        <v>4</v>
      </c>
      <c r="AC572" s="177">
        <v>44690</v>
      </c>
      <c r="AD572" s="176" t="s">
        <v>560</v>
      </c>
      <c r="AE572" s="138">
        <v>2</v>
      </c>
    </row>
    <row r="573" spans="1:31" s="138" customFormat="1" hidden="1">
      <c r="A573" s="243">
        <v>39</v>
      </c>
      <c r="B573" s="35">
        <v>7711102450</v>
      </c>
      <c r="C573" s="248" t="s">
        <v>2271</v>
      </c>
      <c r="D573" s="248" t="s">
        <v>1750</v>
      </c>
      <c r="E573" s="248"/>
      <c r="F573" s="248" t="s">
        <v>1935</v>
      </c>
      <c r="G573" s="248" t="s">
        <v>2272</v>
      </c>
      <c r="H573" s="250" t="s">
        <v>1262</v>
      </c>
      <c r="I573" s="35" t="s">
        <v>52</v>
      </c>
      <c r="J573" s="243">
        <v>4</v>
      </c>
      <c r="K573" s="262">
        <v>44644</v>
      </c>
      <c r="L573" s="262">
        <v>44666</v>
      </c>
      <c r="M573" s="263" t="s">
        <v>949</v>
      </c>
      <c r="N573" s="264">
        <v>202203446</v>
      </c>
      <c r="O573" s="275"/>
      <c r="P573" s="263" t="s">
        <v>54</v>
      </c>
      <c r="Q573" s="167"/>
      <c r="R573" s="166" t="s">
        <v>1751</v>
      </c>
      <c r="S573" s="165" t="s">
        <v>1631</v>
      </c>
      <c r="T573" s="166" t="s">
        <v>2273</v>
      </c>
      <c r="U573" s="166"/>
      <c r="V573" s="166"/>
      <c r="W573" s="168" t="s">
        <v>2274</v>
      </c>
      <c r="X573" s="164"/>
      <c r="Y573" s="174"/>
      <c r="Z573" s="174"/>
      <c r="AA573" s="175">
        <v>44677</v>
      </c>
      <c r="AB573" s="176">
        <v>4</v>
      </c>
      <c r="AC573" s="177">
        <v>44690</v>
      </c>
      <c r="AD573" s="176" t="s">
        <v>560</v>
      </c>
      <c r="AE573" s="138">
        <v>2</v>
      </c>
    </row>
    <row r="574" spans="1:31" s="138" customFormat="1" hidden="1">
      <c r="A574" s="243">
        <v>40</v>
      </c>
      <c r="B574" s="35">
        <v>7711102550</v>
      </c>
      <c r="C574" s="248" t="s">
        <v>2271</v>
      </c>
      <c r="D574" s="248" t="s">
        <v>1750</v>
      </c>
      <c r="E574" s="248"/>
      <c r="F574" s="248" t="s">
        <v>1935</v>
      </c>
      <c r="G574" s="248" t="s">
        <v>2272</v>
      </c>
      <c r="H574" s="250" t="s">
        <v>1262</v>
      </c>
      <c r="I574" s="35" t="s">
        <v>52</v>
      </c>
      <c r="J574" s="243">
        <v>4</v>
      </c>
      <c r="K574" s="262">
        <v>44644</v>
      </c>
      <c r="L574" s="262">
        <v>44666</v>
      </c>
      <c r="M574" s="263" t="s">
        <v>949</v>
      </c>
      <c r="N574" s="264">
        <v>202203446</v>
      </c>
      <c r="O574" s="275"/>
      <c r="P574" s="263" t="s">
        <v>54</v>
      </c>
      <c r="Q574" s="167"/>
      <c r="R574" s="166" t="s">
        <v>1751</v>
      </c>
      <c r="S574" s="165" t="s">
        <v>1631</v>
      </c>
      <c r="T574" s="166" t="s">
        <v>2273</v>
      </c>
      <c r="U574" s="166"/>
      <c r="V574" s="166"/>
      <c r="W574" s="168" t="s">
        <v>2274</v>
      </c>
      <c r="X574" s="164"/>
      <c r="Y574" s="174"/>
      <c r="Z574" s="174"/>
      <c r="AA574" s="175">
        <v>44677</v>
      </c>
      <c r="AB574" s="176">
        <v>4</v>
      </c>
      <c r="AC574" s="177">
        <v>44690</v>
      </c>
      <c r="AD574" s="176" t="s">
        <v>560</v>
      </c>
      <c r="AE574" s="138">
        <v>2</v>
      </c>
    </row>
    <row r="575" spans="1:31" s="138" customFormat="1" hidden="1">
      <c r="A575" s="243">
        <v>41</v>
      </c>
      <c r="B575" s="35">
        <v>7711099400</v>
      </c>
      <c r="C575" s="248" t="s">
        <v>1758</v>
      </c>
      <c r="D575" s="248" t="s">
        <v>1750</v>
      </c>
      <c r="E575" s="248"/>
      <c r="F575" s="248" t="s">
        <v>1751</v>
      </c>
      <c r="G575" s="248" t="s">
        <v>1759</v>
      </c>
      <c r="H575" s="250" t="s">
        <v>1262</v>
      </c>
      <c r="I575" s="35" t="s">
        <v>52</v>
      </c>
      <c r="J575" s="243">
        <v>2</v>
      </c>
      <c r="K575" s="262">
        <v>44644</v>
      </c>
      <c r="L575" s="262">
        <v>44666</v>
      </c>
      <c r="M575" s="263" t="s">
        <v>949</v>
      </c>
      <c r="N575" s="264">
        <v>202203446</v>
      </c>
      <c r="O575" s="275"/>
      <c r="P575" s="263" t="s">
        <v>54</v>
      </c>
      <c r="Q575" s="167"/>
      <c r="R575" s="166" t="s">
        <v>1751</v>
      </c>
      <c r="S575" s="165" t="s">
        <v>1631</v>
      </c>
      <c r="T575" s="166" t="s">
        <v>2273</v>
      </c>
      <c r="U575" s="166"/>
      <c r="V575" s="166"/>
      <c r="W575" s="168" t="s">
        <v>2274</v>
      </c>
      <c r="X575" s="164"/>
      <c r="Y575" s="174"/>
      <c r="Z575" s="174"/>
      <c r="AA575" s="175">
        <v>44677</v>
      </c>
      <c r="AB575" s="176">
        <v>2</v>
      </c>
      <c r="AC575" s="177">
        <v>44690</v>
      </c>
      <c r="AD575" s="176" t="s">
        <v>560</v>
      </c>
      <c r="AE575" s="138">
        <v>2</v>
      </c>
    </row>
    <row r="576" spans="1:31" s="138" customFormat="1" hidden="1">
      <c r="A576" s="243">
        <v>42</v>
      </c>
      <c r="B576" s="35">
        <v>7711102165</v>
      </c>
      <c r="C576" s="248" t="s">
        <v>1940</v>
      </c>
      <c r="D576" s="248" t="s">
        <v>1750</v>
      </c>
      <c r="E576" s="248"/>
      <c r="F576" s="248" t="s">
        <v>1935</v>
      </c>
      <c r="G576" s="248" t="s">
        <v>1941</v>
      </c>
      <c r="H576" s="250"/>
      <c r="I576" s="35" t="s">
        <v>52</v>
      </c>
      <c r="J576" s="243">
        <v>12</v>
      </c>
      <c r="K576" s="262">
        <v>44644</v>
      </c>
      <c r="L576" s="262">
        <v>44666</v>
      </c>
      <c r="M576" s="263" t="s">
        <v>949</v>
      </c>
      <c r="N576" s="264">
        <v>202203446</v>
      </c>
      <c r="O576" s="275"/>
      <c r="P576" s="263" t="s">
        <v>54</v>
      </c>
      <c r="Q576" s="167"/>
      <c r="R576" s="166" t="s">
        <v>1751</v>
      </c>
      <c r="S576" s="165" t="s">
        <v>1631</v>
      </c>
      <c r="T576" s="166" t="s">
        <v>2273</v>
      </c>
      <c r="U576" s="166"/>
      <c r="V576" s="166"/>
      <c r="W576" s="168" t="s">
        <v>2274</v>
      </c>
      <c r="X576" s="164"/>
      <c r="Y576" s="174"/>
      <c r="Z576" s="174"/>
      <c r="AA576" s="175">
        <v>44677</v>
      </c>
      <c r="AB576" s="176">
        <v>12</v>
      </c>
      <c r="AC576" s="177">
        <v>44690</v>
      </c>
      <c r="AD576" s="176" t="s">
        <v>560</v>
      </c>
      <c r="AE576" s="138">
        <v>2</v>
      </c>
    </row>
    <row r="577" spans="1:31" s="138" customFormat="1" ht="28.5" hidden="1">
      <c r="A577" s="243">
        <v>43</v>
      </c>
      <c r="B577" s="35">
        <v>7711102160</v>
      </c>
      <c r="C577" s="248" t="s">
        <v>1942</v>
      </c>
      <c r="D577" s="248" t="s">
        <v>467</v>
      </c>
      <c r="E577" s="248"/>
      <c r="F577" s="248" t="s">
        <v>1943</v>
      </c>
      <c r="G577" s="248" t="s">
        <v>2285</v>
      </c>
      <c r="H577" s="250" t="s">
        <v>1262</v>
      </c>
      <c r="I577" s="35" t="s">
        <v>52</v>
      </c>
      <c r="J577" s="243">
        <v>6</v>
      </c>
      <c r="K577" s="262"/>
      <c r="L577" s="262"/>
      <c r="M577" s="263" t="s">
        <v>949</v>
      </c>
      <c r="N577" s="264"/>
      <c r="O577" s="275" t="s">
        <v>338</v>
      </c>
      <c r="P577" s="263" t="s">
        <v>54</v>
      </c>
      <c r="Q577" s="167"/>
      <c r="R577" s="166"/>
      <c r="S577" s="165"/>
      <c r="T577" s="166"/>
      <c r="U577" s="166"/>
      <c r="V577" s="166"/>
      <c r="W577" s="168"/>
      <c r="X577" s="164"/>
      <c r="Y577" s="174"/>
      <c r="Z577" s="174"/>
      <c r="AA577" s="175"/>
      <c r="AB577" s="176"/>
      <c r="AC577" s="177"/>
      <c r="AD577" s="176"/>
    </row>
    <row r="578" spans="1:31" s="138" customFormat="1" hidden="1">
      <c r="A578" s="243">
        <v>44</v>
      </c>
      <c r="B578" s="35">
        <v>7711102410</v>
      </c>
      <c r="C578" s="248" t="s">
        <v>2286</v>
      </c>
      <c r="D578" s="248" t="s">
        <v>2176</v>
      </c>
      <c r="E578" s="248"/>
      <c r="F578" s="248" t="s">
        <v>1667</v>
      </c>
      <c r="G578" s="248" t="s">
        <v>2287</v>
      </c>
      <c r="H578" s="250" t="s">
        <v>1262</v>
      </c>
      <c r="I578" s="35" t="s">
        <v>52</v>
      </c>
      <c r="J578" s="243">
        <v>56</v>
      </c>
      <c r="K578" s="262">
        <v>44644</v>
      </c>
      <c r="L578" s="262">
        <v>44666</v>
      </c>
      <c r="M578" s="263" t="s">
        <v>949</v>
      </c>
      <c r="N578" s="264">
        <v>202203446</v>
      </c>
      <c r="O578" s="275"/>
      <c r="P578" s="263" t="s">
        <v>54</v>
      </c>
      <c r="Q578" s="167"/>
      <c r="R578" s="166" t="s">
        <v>1989</v>
      </c>
      <c r="S578" s="165" t="s">
        <v>1631</v>
      </c>
      <c r="T578" s="166" t="s">
        <v>2402</v>
      </c>
      <c r="U578" s="166">
        <v>44645</v>
      </c>
      <c r="V578" s="166">
        <v>44671</v>
      </c>
      <c r="W578" s="168"/>
      <c r="X578" s="164"/>
      <c r="Y578" s="174"/>
      <c r="Z578" s="174"/>
      <c r="AA578" s="175">
        <v>44658</v>
      </c>
      <c r="AB578" s="176">
        <v>56</v>
      </c>
      <c r="AC578" s="177">
        <v>44690</v>
      </c>
      <c r="AD578" s="176" t="s">
        <v>560</v>
      </c>
      <c r="AE578" s="138">
        <v>2</v>
      </c>
    </row>
    <row r="579" spans="1:31" s="138" customFormat="1" hidden="1">
      <c r="A579" s="243">
        <v>45</v>
      </c>
      <c r="B579" s="35">
        <v>7711102525</v>
      </c>
      <c r="C579" s="248" t="s">
        <v>2286</v>
      </c>
      <c r="D579" s="248" t="s">
        <v>2176</v>
      </c>
      <c r="E579" s="248"/>
      <c r="F579" s="248" t="s">
        <v>1667</v>
      </c>
      <c r="G579" s="248" t="s">
        <v>2287</v>
      </c>
      <c r="H579" s="250" t="s">
        <v>1262</v>
      </c>
      <c r="I579" s="35" t="s">
        <v>52</v>
      </c>
      <c r="J579" s="243">
        <v>20</v>
      </c>
      <c r="K579" s="262">
        <v>44644</v>
      </c>
      <c r="L579" s="262">
        <v>44666</v>
      </c>
      <c r="M579" s="263" t="s">
        <v>949</v>
      </c>
      <c r="N579" s="264">
        <v>202203446</v>
      </c>
      <c r="O579" s="275"/>
      <c r="P579" s="263" t="s">
        <v>54</v>
      </c>
      <c r="Q579" s="167"/>
      <c r="R579" s="166" t="s">
        <v>1989</v>
      </c>
      <c r="S579" s="165" t="s">
        <v>1631</v>
      </c>
      <c r="T579" s="166" t="s">
        <v>2402</v>
      </c>
      <c r="U579" s="166">
        <v>44645</v>
      </c>
      <c r="V579" s="166">
        <v>44671</v>
      </c>
      <c r="W579" s="168"/>
      <c r="X579" s="164"/>
      <c r="Y579" s="174"/>
      <c r="Z579" s="174"/>
      <c r="AA579" s="175">
        <v>44658</v>
      </c>
      <c r="AB579" s="176">
        <v>20</v>
      </c>
      <c r="AC579" s="177">
        <v>44690</v>
      </c>
      <c r="AD579" s="176" t="s">
        <v>560</v>
      </c>
      <c r="AE579" s="138">
        <v>2</v>
      </c>
    </row>
    <row r="580" spans="1:31" s="138" customFormat="1" hidden="1">
      <c r="A580" s="243">
        <v>46</v>
      </c>
      <c r="B580" s="35">
        <v>7711102115</v>
      </c>
      <c r="C580" s="248" t="s">
        <v>2289</v>
      </c>
      <c r="D580" s="248" t="s">
        <v>2290</v>
      </c>
      <c r="E580" s="248"/>
      <c r="F580" s="248" t="s">
        <v>1667</v>
      </c>
      <c r="G580" s="248" t="s">
        <v>2291</v>
      </c>
      <c r="H580" s="250"/>
      <c r="I580" s="35" t="s">
        <v>52</v>
      </c>
      <c r="J580" s="243">
        <v>102</v>
      </c>
      <c r="K580" s="262">
        <v>44644</v>
      </c>
      <c r="L580" s="262">
        <v>44666</v>
      </c>
      <c r="M580" s="263" t="s">
        <v>949</v>
      </c>
      <c r="N580" s="264">
        <v>202203446</v>
      </c>
      <c r="O580" s="275"/>
      <c r="P580" s="263" t="s">
        <v>54</v>
      </c>
      <c r="Q580" s="167"/>
      <c r="R580" s="166" t="s">
        <v>1989</v>
      </c>
      <c r="S580" s="165" t="s">
        <v>1631</v>
      </c>
      <c r="T580" s="166" t="s">
        <v>2402</v>
      </c>
      <c r="U580" s="166">
        <v>44645</v>
      </c>
      <c r="V580" s="166">
        <v>44671</v>
      </c>
      <c r="W580" s="168"/>
      <c r="X580" s="164"/>
      <c r="Y580" s="174"/>
      <c r="Z580" s="174"/>
      <c r="AA580" s="175">
        <v>44658</v>
      </c>
      <c r="AB580" s="176">
        <v>102</v>
      </c>
      <c r="AC580" s="177">
        <v>44690</v>
      </c>
      <c r="AD580" s="176" t="s">
        <v>560</v>
      </c>
      <c r="AE580" s="138">
        <v>2</v>
      </c>
    </row>
    <row r="581" spans="1:31" s="138" customFormat="1" hidden="1">
      <c r="A581" s="243">
        <v>47</v>
      </c>
      <c r="B581" s="35">
        <v>7711102420</v>
      </c>
      <c r="C581" s="248" t="s">
        <v>2289</v>
      </c>
      <c r="D581" s="248" t="s">
        <v>2290</v>
      </c>
      <c r="E581" s="248"/>
      <c r="F581" s="248" t="s">
        <v>1667</v>
      </c>
      <c r="G581" s="248" t="s">
        <v>2291</v>
      </c>
      <c r="H581" s="250"/>
      <c r="I581" s="35" t="s">
        <v>52</v>
      </c>
      <c r="J581" s="243">
        <v>6</v>
      </c>
      <c r="K581" s="262">
        <v>44644</v>
      </c>
      <c r="L581" s="262">
        <v>44666</v>
      </c>
      <c r="M581" s="263" t="s">
        <v>949</v>
      </c>
      <c r="N581" s="264">
        <v>202203446</v>
      </c>
      <c r="O581" s="275"/>
      <c r="P581" s="263" t="s">
        <v>54</v>
      </c>
      <c r="Q581" s="167"/>
      <c r="R581" s="166" t="s">
        <v>1989</v>
      </c>
      <c r="S581" s="165" t="s">
        <v>1631</v>
      </c>
      <c r="T581" s="166" t="s">
        <v>2402</v>
      </c>
      <c r="U581" s="166">
        <v>44645</v>
      </c>
      <c r="V581" s="166">
        <v>44671</v>
      </c>
      <c r="W581" s="168"/>
      <c r="X581" s="164"/>
      <c r="Y581" s="174"/>
      <c r="Z581" s="174"/>
      <c r="AA581" s="175">
        <v>44658</v>
      </c>
      <c r="AB581" s="176">
        <v>6</v>
      </c>
      <c r="AC581" s="177">
        <v>44690</v>
      </c>
      <c r="AD581" s="176" t="s">
        <v>560</v>
      </c>
      <c r="AE581" s="138">
        <v>2</v>
      </c>
    </row>
    <row r="582" spans="1:31" s="138" customFormat="1" hidden="1">
      <c r="A582" s="243">
        <v>48</v>
      </c>
      <c r="B582" s="35">
        <v>7711102515</v>
      </c>
      <c r="C582" s="248" t="s">
        <v>2289</v>
      </c>
      <c r="D582" s="248" t="s">
        <v>2290</v>
      </c>
      <c r="E582" s="248"/>
      <c r="F582" s="248" t="s">
        <v>1667</v>
      </c>
      <c r="G582" s="248" t="s">
        <v>2291</v>
      </c>
      <c r="H582" s="250"/>
      <c r="I582" s="35" t="s">
        <v>52</v>
      </c>
      <c r="J582" s="243">
        <v>18</v>
      </c>
      <c r="K582" s="262">
        <v>44644</v>
      </c>
      <c r="L582" s="262">
        <v>44666</v>
      </c>
      <c r="M582" s="263" t="s">
        <v>949</v>
      </c>
      <c r="N582" s="264">
        <v>202203446</v>
      </c>
      <c r="O582" s="275"/>
      <c r="P582" s="263" t="s">
        <v>54</v>
      </c>
      <c r="Q582" s="167"/>
      <c r="R582" s="166" t="s">
        <v>1989</v>
      </c>
      <c r="S582" s="165" t="s">
        <v>1631</v>
      </c>
      <c r="T582" s="166" t="s">
        <v>2402</v>
      </c>
      <c r="U582" s="166">
        <v>44645</v>
      </c>
      <c r="V582" s="166">
        <v>44671</v>
      </c>
      <c r="W582" s="168"/>
      <c r="X582" s="164"/>
      <c r="Y582" s="174"/>
      <c r="Z582" s="174"/>
      <c r="AA582" s="175">
        <v>44658</v>
      </c>
      <c r="AB582" s="176">
        <v>18</v>
      </c>
      <c r="AC582" s="177">
        <v>44690</v>
      </c>
      <c r="AD582" s="176" t="s">
        <v>560</v>
      </c>
      <c r="AE582" s="138">
        <v>2</v>
      </c>
    </row>
    <row r="583" spans="1:31" s="138" customFormat="1" hidden="1">
      <c r="A583" s="243">
        <v>49</v>
      </c>
      <c r="B583" s="35">
        <v>7711102115</v>
      </c>
      <c r="C583" s="248" t="s">
        <v>2292</v>
      </c>
      <c r="D583" s="248" t="s">
        <v>2293</v>
      </c>
      <c r="E583" s="248"/>
      <c r="F583" s="248" t="s">
        <v>1667</v>
      </c>
      <c r="G583" s="248" t="s">
        <v>2296</v>
      </c>
      <c r="H583" s="250" t="s">
        <v>1262</v>
      </c>
      <c r="I583" s="35" t="s">
        <v>52</v>
      </c>
      <c r="J583" s="243">
        <v>2</v>
      </c>
      <c r="K583" s="262">
        <v>44644</v>
      </c>
      <c r="L583" s="262">
        <v>44666</v>
      </c>
      <c r="M583" s="263" t="s">
        <v>949</v>
      </c>
      <c r="N583" s="264">
        <v>202203446</v>
      </c>
      <c r="O583" s="275" t="s">
        <v>2403</v>
      </c>
      <c r="P583" s="263" t="s">
        <v>54</v>
      </c>
      <c r="Q583" s="167"/>
      <c r="R583" s="166" t="s">
        <v>1989</v>
      </c>
      <c r="S583" s="165" t="s">
        <v>1631</v>
      </c>
      <c r="T583" s="166" t="s">
        <v>2402</v>
      </c>
      <c r="U583" s="166">
        <v>44645</v>
      </c>
      <c r="V583" s="166">
        <v>44671</v>
      </c>
      <c r="W583" s="168"/>
      <c r="X583" s="164"/>
      <c r="Y583" s="174"/>
      <c r="Z583" s="174"/>
      <c r="AA583" s="175">
        <v>44658</v>
      </c>
      <c r="AB583" s="176">
        <v>2</v>
      </c>
      <c r="AC583" s="177">
        <v>44690</v>
      </c>
      <c r="AD583" s="176" t="s">
        <v>560</v>
      </c>
      <c r="AE583" s="138">
        <v>2</v>
      </c>
    </row>
    <row r="584" spans="1:31" s="138" customFormat="1" hidden="1">
      <c r="A584" s="243">
        <v>50</v>
      </c>
      <c r="B584" s="35">
        <v>7711102410</v>
      </c>
      <c r="C584" s="248" t="s">
        <v>2292</v>
      </c>
      <c r="D584" s="248" t="s">
        <v>2293</v>
      </c>
      <c r="E584" s="248"/>
      <c r="F584" s="248" t="s">
        <v>1667</v>
      </c>
      <c r="G584" s="248" t="s">
        <v>2296</v>
      </c>
      <c r="H584" s="250" t="s">
        <v>1262</v>
      </c>
      <c r="I584" s="35" t="s">
        <v>52</v>
      </c>
      <c r="J584" s="243">
        <v>28</v>
      </c>
      <c r="K584" s="262">
        <v>44644</v>
      </c>
      <c r="L584" s="262">
        <v>44666</v>
      </c>
      <c r="M584" s="263" t="s">
        <v>949</v>
      </c>
      <c r="N584" s="264">
        <v>202203446</v>
      </c>
      <c r="O584" s="275"/>
      <c r="P584" s="263" t="s">
        <v>54</v>
      </c>
      <c r="Q584" s="167"/>
      <c r="R584" s="166" t="s">
        <v>1989</v>
      </c>
      <c r="S584" s="165" t="s">
        <v>1631</v>
      </c>
      <c r="T584" s="166" t="s">
        <v>2402</v>
      </c>
      <c r="U584" s="166">
        <v>44645</v>
      </c>
      <c r="V584" s="166">
        <v>44671</v>
      </c>
      <c r="W584" s="168"/>
      <c r="X584" s="164"/>
      <c r="Y584" s="174"/>
      <c r="Z584" s="174"/>
      <c r="AA584" s="175">
        <v>44658</v>
      </c>
      <c r="AB584" s="176">
        <v>28</v>
      </c>
      <c r="AC584" s="177">
        <v>44690</v>
      </c>
      <c r="AD584" s="176" t="s">
        <v>560</v>
      </c>
      <c r="AE584" s="138">
        <v>2</v>
      </c>
    </row>
    <row r="585" spans="1:31" s="138" customFormat="1" hidden="1">
      <c r="A585" s="243">
        <v>51</v>
      </c>
      <c r="B585" s="35">
        <v>7711095480</v>
      </c>
      <c r="C585" s="248" t="s">
        <v>2297</v>
      </c>
      <c r="D585" s="248" t="s">
        <v>1834</v>
      </c>
      <c r="E585" s="248"/>
      <c r="F585" s="248" t="s">
        <v>1683</v>
      </c>
      <c r="G585" s="248" t="s">
        <v>2298</v>
      </c>
      <c r="H585" s="250"/>
      <c r="I585" s="35" t="s">
        <v>52</v>
      </c>
      <c r="J585" s="243">
        <v>2</v>
      </c>
      <c r="K585" s="262">
        <v>44644</v>
      </c>
      <c r="L585" s="262">
        <v>44666</v>
      </c>
      <c r="M585" s="263" t="s">
        <v>949</v>
      </c>
      <c r="N585" s="264">
        <v>202203446</v>
      </c>
      <c r="O585" s="275"/>
      <c r="P585" s="263" t="s">
        <v>54</v>
      </c>
      <c r="Q585" s="167"/>
      <c r="R585" s="166" t="s">
        <v>1683</v>
      </c>
      <c r="S585" s="165" t="s">
        <v>1671</v>
      </c>
      <c r="T585" s="166" t="s">
        <v>2404</v>
      </c>
      <c r="U585" s="166">
        <v>44645</v>
      </c>
      <c r="V585" s="166">
        <v>44671</v>
      </c>
      <c r="W585" s="168"/>
      <c r="X585" s="164"/>
      <c r="Y585" s="174"/>
      <c r="Z585" s="174"/>
      <c r="AA585" s="175">
        <v>44649</v>
      </c>
      <c r="AB585" s="176">
        <v>2</v>
      </c>
      <c r="AC585" s="177">
        <v>44690</v>
      </c>
      <c r="AD585" s="176" t="s">
        <v>560</v>
      </c>
      <c r="AE585" s="138">
        <v>2</v>
      </c>
    </row>
    <row r="586" spans="1:31" s="138" customFormat="1" hidden="1">
      <c r="A586" s="243">
        <v>52</v>
      </c>
      <c r="B586" s="35">
        <v>7711102480</v>
      </c>
      <c r="C586" s="248" t="s">
        <v>2297</v>
      </c>
      <c r="D586" s="248" t="s">
        <v>1834</v>
      </c>
      <c r="E586" s="248"/>
      <c r="F586" s="248" t="s">
        <v>1683</v>
      </c>
      <c r="G586" s="248" t="s">
        <v>2298</v>
      </c>
      <c r="H586" s="250"/>
      <c r="I586" s="35" t="s">
        <v>52</v>
      </c>
      <c r="J586" s="243">
        <v>1</v>
      </c>
      <c r="K586" s="262">
        <v>44644</v>
      </c>
      <c r="L586" s="262">
        <v>44666</v>
      </c>
      <c r="M586" s="263" t="s">
        <v>949</v>
      </c>
      <c r="N586" s="264">
        <v>202203446</v>
      </c>
      <c r="O586" s="275"/>
      <c r="P586" s="263" t="s">
        <v>54</v>
      </c>
      <c r="Q586" s="167"/>
      <c r="R586" s="166" t="s">
        <v>1683</v>
      </c>
      <c r="S586" s="165" t="s">
        <v>1671</v>
      </c>
      <c r="T586" s="166" t="s">
        <v>2404</v>
      </c>
      <c r="U586" s="166">
        <v>44645</v>
      </c>
      <c r="V586" s="166">
        <v>44671</v>
      </c>
      <c r="W586" s="168"/>
      <c r="X586" s="164"/>
      <c r="Y586" s="174"/>
      <c r="Z586" s="174"/>
      <c r="AA586" s="175">
        <v>44649</v>
      </c>
      <c r="AB586" s="176">
        <v>1</v>
      </c>
      <c r="AC586" s="177">
        <v>44690</v>
      </c>
      <c r="AD586" s="176" t="s">
        <v>560</v>
      </c>
      <c r="AE586" s="138">
        <v>2</v>
      </c>
    </row>
    <row r="587" spans="1:31" s="138" customFormat="1" hidden="1">
      <c r="A587" s="243">
        <v>53</v>
      </c>
      <c r="B587" s="35">
        <v>7711102165</v>
      </c>
      <c r="C587" s="248" t="s">
        <v>1949</v>
      </c>
      <c r="D587" s="248" t="s">
        <v>1834</v>
      </c>
      <c r="E587" s="248"/>
      <c r="F587" s="248" t="s">
        <v>1683</v>
      </c>
      <c r="G587" s="248" t="s">
        <v>2300</v>
      </c>
      <c r="H587" s="250"/>
      <c r="I587" s="35" t="s">
        <v>52</v>
      </c>
      <c r="J587" s="243">
        <v>3</v>
      </c>
      <c r="K587" s="262">
        <v>44644</v>
      </c>
      <c r="L587" s="262">
        <v>44666</v>
      </c>
      <c r="M587" s="263" t="s">
        <v>949</v>
      </c>
      <c r="N587" s="264">
        <v>202203446</v>
      </c>
      <c r="O587" s="275"/>
      <c r="P587" s="263" t="s">
        <v>54</v>
      </c>
      <c r="Q587" s="167"/>
      <c r="R587" s="166" t="s">
        <v>1683</v>
      </c>
      <c r="S587" s="165" t="s">
        <v>1671</v>
      </c>
      <c r="T587" s="166" t="s">
        <v>2404</v>
      </c>
      <c r="U587" s="166">
        <v>44645</v>
      </c>
      <c r="V587" s="166">
        <v>44671</v>
      </c>
      <c r="W587" s="168"/>
      <c r="X587" s="164"/>
      <c r="Y587" s="174"/>
      <c r="Z587" s="174"/>
      <c r="AA587" s="175">
        <v>44649</v>
      </c>
      <c r="AB587" s="176">
        <v>3</v>
      </c>
      <c r="AC587" s="177">
        <v>44690</v>
      </c>
      <c r="AD587" s="176" t="s">
        <v>560</v>
      </c>
      <c r="AE587" s="138">
        <v>2</v>
      </c>
    </row>
    <row r="588" spans="1:31" s="138" customFormat="1" ht="22.5" hidden="1">
      <c r="A588" s="243">
        <v>54</v>
      </c>
      <c r="B588" s="35">
        <v>7711102150</v>
      </c>
      <c r="C588" s="248" t="s">
        <v>2303</v>
      </c>
      <c r="D588" s="248" t="s">
        <v>2304</v>
      </c>
      <c r="E588" s="248"/>
      <c r="F588" s="248" t="s">
        <v>1683</v>
      </c>
      <c r="G588" s="248" t="s">
        <v>2305</v>
      </c>
      <c r="H588" s="250" t="s">
        <v>1262</v>
      </c>
      <c r="I588" s="35" t="s">
        <v>52</v>
      </c>
      <c r="J588" s="243">
        <v>1</v>
      </c>
      <c r="K588" s="262">
        <v>44644</v>
      </c>
      <c r="L588" s="262">
        <v>44666</v>
      </c>
      <c r="M588" s="263" t="s">
        <v>949</v>
      </c>
      <c r="N588" s="264">
        <v>202203446</v>
      </c>
      <c r="O588" s="275"/>
      <c r="P588" s="263" t="s">
        <v>54</v>
      </c>
      <c r="Q588" s="167"/>
      <c r="R588" s="166" t="s">
        <v>1683</v>
      </c>
      <c r="S588" s="165" t="s">
        <v>1671</v>
      </c>
      <c r="T588" s="166" t="s">
        <v>2404</v>
      </c>
      <c r="U588" s="166">
        <v>44645</v>
      </c>
      <c r="V588" s="166">
        <v>44671</v>
      </c>
      <c r="W588" s="168" t="s">
        <v>2405</v>
      </c>
      <c r="X588" s="164"/>
      <c r="Y588" s="174"/>
      <c r="Z588" s="174"/>
      <c r="AA588" s="175">
        <v>44720</v>
      </c>
      <c r="AB588" s="176">
        <v>1</v>
      </c>
      <c r="AC588" s="177">
        <v>44720</v>
      </c>
      <c r="AD588" s="176" t="s">
        <v>560</v>
      </c>
    </row>
    <row r="589" spans="1:31" s="138" customFormat="1" hidden="1">
      <c r="A589" s="243">
        <v>55</v>
      </c>
      <c r="B589" s="35">
        <v>7711102160</v>
      </c>
      <c r="C589" s="248" t="s">
        <v>2306</v>
      </c>
      <c r="D589" s="248" t="s">
        <v>1834</v>
      </c>
      <c r="E589" s="248"/>
      <c r="F589" s="248" t="s">
        <v>1683</v>
      </c>
      <c r="G589" s="248" t="s">
        <v>2307</v>
      </c>
      <c r="H589" s="250"/>
      <c r="I589" s="35" t="s">
        <v>52</v>
      </c>
      <c r="J589" s="243">
        <v>3</v>
      </c>
      <c r="K589" s="262">
        <v>44644</v>
      </c>
      <c r="L589" s="262">
        <v>44666</v>
      </c>
      <c r="M589" s="263" t="s">
        <v>949</v>
      </c>
      <c r="N589" s="264">
        <v>202203446</v>
      </c>
      <c r="O589" s="275"/>
      <c r="P589" s="263" t="s">
        <v>54</v>
      </c>
      <c r="Q589" s="167"/>
      <c r="R589" s="166" t="s">
        <v>1683</v>
      </c>
      <c r="S589" s="165" t="s">
        <v>1671</v>
      </c>
      <c r="T589" s="166" t="s">
        <v>2404</v>
      </c>
      <c r="U589" s="166">
        <v>44645</v>
      </c>
      <c r="V589" s="166">
        <v>44671</v>
      </c>
      <c r="W589" s="168"/>
      <c r="X589" s="164"/>
      <c r="Y589" s="174"/>
      <c r="Z589" s="174"/>
      <c r="AA589" s="175">
        <v>44652</v>
      </c>
      <c r="AB589" s="176">
        <v>3</v>
      </c>
      <c r="AC589" s="177">
        <v>44690</v>
      </c>
      <c r="AD589" s="176" t="s">
        <v>560</v>
      </c>
      <c r="AE589" s="138">
        <v>2</v>
      </c>
    </row>
    <row r="590" spans="1:31" s="138" customFormat="1" hidden="1">
      <c r="A590" s="243">
        <v>56</v>
      </c>
      <c r="B590" s="35">
        <v>7711102490</v>
      </c>
      <c r="C590" s="248" t="s">
        <v>2308</v>
      </c>
      <c r="D590" s="248" t="s">
        <v>1834</v>
      </c>
      <c r="E590" s="248"/>
      <c r="F590" s="248" t="s">
        <v>1683</v>
      </c>
      <c r="G590" s="248" t="s">
        <v>2309</v>
      </c>
      <c r="H590" s="250"/>
      <c r="I590" s="35" t="s">
        <v>52</v>
      </c>
      <c r="J590" s="243">
        <v>3</v>
      </c>
      <c r="K590" s="262">
        <v>44644</v>
      </c>
      <c r="L590" s="262">
        <v>44666</v>
      </c>
      <c r="M590" s="263" t="s">
        <v>949</v>
      </c>
      <c r="N590" s="264">
        <v>202203446</v>
      </c>
      <c r="O590" s="275"/>
      <c r="P590" s="263" t="s">
        <v>54</v>
      </c>
      <c r="Q590" s="167"/>
      <c r="R590" s="166" t="s">
        <v>1683</v>
      </c>
      <c r="S590" s="165" t="s">
        <v>1671</v>
      </c>
      <c r="T590" s="166" t="s">
        <v>2404</v>
      </c>
      <c r="U590" s="166">
        <v>44645</v>
      </c>
      <c r="V590" s="166">
        <v>44671</v>
      </c>
      <c r="W590" s="168"/>
      <c r="X590" s="164"/>
      <c r="Y590" s="174"/>
      <c r="Z590" s="174"/>
      <c r="AA590" s="175">
        <v>44652</v>
      </c>
      <c r="AB590" s="176">
        <v>3</v>
      </c>
      <c r="AC590" s="177">
        <v>44690</v>
      </c>
      <c r="AD590" s="176" t="s">
        <v>560</v>
      </c>
      <c r="AE590" s="138">
        <v>2</v>
      </c>
    </row>
    <row r="591" spans="1:31" s="138" customFormat="1" ht="24" hidden="1">
      <c r="A591" s="243">
        <v>57</v>
      </c>
      <c r="B591" s="281">
        <v>7711102150</v>
      </c>
      <c r="C591" s="280" t="s">
        <v>2310</v>
      </c>
      <c r="D591" s="281" t="s">
        <v>1834</v>
      </c>
      <c r="E591" s="281"/>
      <c r="F591" s="281" t="s">
        <v>1683</v>
      </c>
      <c r="G591" s="281" t="s">
        <v>2311</v>
      </c>
      <c r="H591" s="282"/>
      <c r="I591" s="280" t="s">
        <v>52</v>
      </c>
      <c r="J591" s="281">
        <v>1</v>
      </c>
      <c r="K591" s="289">
        <v>44644</v>
      </c>
      <c r="L591" s="289">
        <v>44666</v>
      </c>
      <c r="M591" s="281" t="s">
        <v>949</v>
      </c>
      <c r="N591" s="281">
        <v>202203446</v>
      </c>
      <c r="O591" s="292"/>
      <c r="P591" s="263" t="s">
        <v>54</v>
      </c>
      <c r="Q591" s="167"/>
      <c r="R591" s="166" t="s">
        <v>1683</v>
      </c>
      <c r="S591" s="165" t="s">
        <v>1671</v>
      </c>
      <c r="T591" s="166" t="s">
        <v>2404</v>
      </c>
      <c r="U591" s="166">
        <v>44621</v>
      </c>
      <c r="V591" s="166">
        <v>44671</v>
      </c>
      <c r="W591" s="168" t="s">
        <v>1836</v>
      </c>
      <c r="X591" s="164" t="s">
        <v>1837</v>
      </c>
      <c r="Y591" s="174"/>
      <c r="Z591" s="174"/>
      <c r="AA591" s="175">
        <v>44740</v>
      </c>
      <c r="AB591" s="176">
        <v>1</v>
      </c>
      <c r="AC591" s="177">
        <v>44740</v>
      </c>
      <c r="AD591" s="176" t="s">
        <v>2406</v>
      </c>
    </row>
    <row r="592" spans="1:31" s="138" customFormat="1" ht="24" hidden="1">
      <c r="A592" s="281">
        <v>58</v>
      </c>
      <c r="B592" s="281">
        <v>7711102450</v>
      </c>
      <c r="C592" s="280" t="s">
        <v>2310</v>
      </c>
      <c r="D592" s="281" t="s">
        <v>1834</v>
      </c>
      <c r="E592" s="281"/>
      <c r="F592" s="281" t="s">
        <v>1683</v>
      </c>
      <c r="G592" s="281" t="s">
        <v>2311</v>
      </c>
      <c r="H592" s="282"/>
      <c r="I592" s="280" t="s">
        <v>52</v>
      </c>
      <c r="J592" s="281">
        <v>1</v>
      </c>
      <c r="K592" s="289">
        <v>44644</v>
      </c>
      <c r="L592" s="289">
        <v>44666</v>
      </c>
      <c r="M592" s="281" t="s">
        <v>949</v>
      </c>
      <c r="N592" s="281">
        <v>202203446</v>
      </c>
      <c r="O592" s="282"/>
      <c r="P592" s="263" t="s">
        <v>54</v>
      </c>
      <c r="Q592" s="167"/>
      <c r="R592" s="166" t="s">
        <v>1683</v>
      </c>
      <c r="S592" s="165" t="s">
        <v>1671</v>
      </c>
      <c r="T592" s="166" t="s">
        <v>2404</v>
      </c>
      <c r="U592" s="166">
        <v>44621</v>
      </c>
      <c r="V592" s="166">
        <v>44671</v>
      </c>
      <c r="W592" s="168" t="s">
        <v>1836</v>
      </c>
      <c r="X592" s="164" t="s">
        <v>1837</v>
      </c>
      <c r="Y592" s="174"/>
      <c r="Z592" s="174"/>
      <c r="AA592" s="175">
        <v>44740</v>
      </c>
      <c r="AB592" s="176">
        <v>1</v>
      </c>
      <c r="AC592" s="177">
        <v>44740</v>
      </c>
      <c r="AD592" s="176" t="s">
        <v>2406</v>
      </c>
    </row>
    <row r="593" spans="1:31" s="138" customFormat="1" ht="24" hidden="1">
      <c r="A593" s="281">
        <v>59</v>
      </c>
      <c r="B593" s="281">
        <v>7711102550</v>
      </c>
      <c r="C593" s="280" t="s">
        <v>2310</v>
      </c>
      <c r="D593" s="281" t="s">
        <v>1834</v>
      </c>
      <c r="E593" s="281"/>
      <c r="F593" s="281" t="s">
        <v>1683</v>
      </c>
      <c r="G593" s="281" t="s">
        <v>2311</v>
      </c>
      <c r="H593" s="282"/>
      <c r="I593" s="280" t="s">
        <v>52</v>
      </c>
      <c r="J593" s="281">
        <v>1</v>
      </c>
      <c r="K593" s="289">
        <v>44644</v>
      </c>
      <c r="L593" s="289">
        <v>44666</v>
      </c>
      <c r="M593" s="281" t="s">
        <v>949</v>
      </c>
      <c r="N593" s="281">
        <v>202203446</v>
      </c>
      <c r="O593" s="282"/>
      <c r="P593" s="263" t="s">
        <v>54</v>
      </c>
      <c r="Q593" s="167"/>
      <c r="R593" s="166" t="s">
        <v>1683</v>
      </c>
      <c r="S593" s="165" t="s">
        <v>1671</v>
      </c>
      <c r="T593" s="166" t="s">
        <v>2404</v>
      </c>
      <c r="U593" s="166">
        <v>44621</v>
      </c>
      <c r="V593" s="166">
        <v>44671</v>
      </c>
      <c r="W593" s="168" t="s">
        <v>1836</v>
      </c>
      <c r="X593" s="164" t="s">
        <v>1837</v>
      </c>
      <c r="Y593" s="174"/>
      <c r="Z593" s="174"/>
      <c r="AA593" s="175">
        <v>44740</v>
      </c>
      <c r="AB593" s="176">
        <v>1</v>
      </c>
      <c r="AC593" s="177">
        <v>44740</v>
      </c>
      <c r="AD593" s="176" t="s">
        <v>2406</v>
      </c>
    </row>
    <row r="594" spans="1:31" s="138" customFormat="1" ht="22.5" hidden="1">
      <c r="A594" s="281">
        <v>60</v>
      </c>
      <c r="B594" s="281">
        <v>7711099400</v>
      </c>
      <c r="C594" s="280" t="s">
        <v>1852</v>
      </c>
      <c r="D594" s="281" t="s">
        <v>1834</v>
      </c>
      <c r="E594" s="281"/>
      <c r="F594" s="281" t="s">
        <v>1683</v>
      </c>
      <c r="G594" s="281" t="s">
        <v>1853</v>
      </c>
      <c r="H594" s="282" t="s">
        <v>1262</v>
      </c>
      <c r="I594" s="280" t="s">
        <v>52</v>
      </c>
      <c r="J594" s="281">
        <v>1</v>
      </c>
      <c r="K594" s="289">
        <v>44644</v>
      </c>
      <c r="L594" s="289">
        <v>44666</v>
      </c>
      <c r="M594" s="281" t="s">
        <v>949</v>
      </c>
      <c r="N594" s="281">
        <v>202203446</v>
      </c>
      <c r="O594" s="282"/>
      <c r="P594" s="263" t="s">
        <v>54</v>
      </c>
      <c r="Q594" s="167"/>
      <c r="R594" s="166" t="s">
        <v>1683</v>
      </c>
      <c r="S594" s="165" t="s">
        <v>1671</v>
      </c>
      <c r="T594" s="166" t="s">
        <v>2404</v>
      </c>
      <c r="U594" s="166">
        <v>44645</v>
      </c>
      <c r="V594" s="166">
        <v>44711</v>
      </c>
      <c r="W594" s="168" t="s">
        <v>2407</v>
      </c>
      <c r="X594" s="164"/>
      <c r="Y594" s="174"/>
      <c r="Z594" s="174"/>
      <c r="AA594" s="175">
        <v>44698</v>
      </c>
      <c r="AB594" s="176">
        <v>1</v>
      </c>
      <c r="AC594" s="177">
        <v>44698</v>
      </c>
      <c r="AD594" s="176" t="s">
        <v>650</v>
      </c>
    </row>
    <row r="595" spans="1:31" s="138" customFormat="1" ht="78.75" hidden="1">
      <c r="A595" s="281">
        <v>61</v>
      </c>
      <c r="B595" s="281">
        <v>7711099400</v>
      </c>
      <c r="C595" s="280" t="s">
        <v>1860</v>
      </c>
      <c r="D595" s="281" t="s">
        <v>786</v>
      </c>
      <c r="E595" s="281"/>
      <c r="F595" s="281" t="s">
        <v>1683</v>
      </c>
      <c r="G595" s="281" t="s">
        <v>1861</v>
      </c>
      <c r="H595" s="282" t="s">
        <v>1262</v>
      </c>
      <c r="I595" s="280" t="s">
        <v>52</v>
      </c>
      <c r="J595" s="281">
        <v>3</v>
      </c>
      <c r="K595" s="289">
        <v>44644</v>
      </c>
      <c r="L595" s="289">
        <v>44666</v>
      </c>
      <c r="M595" s="281" t="s">
        <v>949</v>
      </c>
      <c r="N595" s="281">
        <v>202203446</v>
      </c>
      <c r="O595" s="282"/>
      <c r="P595" s="263" t="s">
        <v>54</v>
      </c>
      <c r="Q595" s="167"/>
      <c r="R595" s="166" t="s">
        <v>1683</v>
      </c>
      <c r="S595" s="165" t="s">
        <v>1671</v>
      </c>
      <c r="T595" s="166" t="s">
        <v>2404</v>
      </c>
      <c r="U595" s="166">
        <v>44645</v>
      </c>
      <c r="V595" s="166">
        <v>44691</v>
      </c>
      <c r="W595" s="168" t="s">
        <v>1688</v>
      </c>
      <c r="X595" s="164"/>
      <c r="Y595" s="174"/>
      <c r="Z595" s="174"/>
      <c r="AA595" s="175">
        <v>44690</v>
      </c>
      <c r="AB595" s="176">
        <v>10</v>
      </c>
      <c r="AC595" s="177">
        <v>44691</v>
      </c>
      <c r="AD595" s="176" t="s">
        <v>650</v>
      </c>
    </row>
    <row r="596" spans="1:31" s="138" customFormat="1" hidden="1">
      <c r="A596" s="281">
        <v>62</v>
      </c>
      <c r="B596" s="281">
        <v>7711102160</v>
      </c>
      <c r="C596" s="280" t="s">
        <v>2313</v>
      </c>
      <c r="D596" s="281" t="s">
        <v>1755</v>
      </c>
      <c r="E596" s="281"/>
      <c r="F596" s="281" t="s">
        <v>1683</v>
      </c>
      <c r="G596" s="281" t="s">
        <v>2314</v>
      </c>
      <c r="H596" s="282" t="s">
        <v>1262</v>
      </c>
      <c r="I596" s="280" t="s">
        <v>52</v>
      </c>
      <c r="J596" s="281">
        <v>6</v>
      </c>
      <c r="K596" s="289">
        <v>44644</v>
      </c>
      <c r="L596" s="289">
        <v>44666</v>
      </c>
      <c r="M596" s="281" t="s">
        <v>949</v>
      </c>
      <c r="N596" s="281">
        <v>202203446</v>
      </c>
      <c r="O596" s="282"/>
      <c r="P596" s="263" t="s">
        <v>54</v>
      </c>
      <c r="Q596" s="167"/>
      <c r="R596" s="166" t="s">
        <v>1683</v>
      </c>
      <c r="S596" s="165" t="s">
        <v>1671</v>
      </c>
      <c r="T596" s="166" t="s">
        <v>2404</v>
      </c>
      <c r="U596" s="166">
        <v>44645</v>
      </c>
      <c r="V596" s="166">
        <v>44671</v>
      </c>
      <c r="W596" s="168"/>
      <c r="X596" s="164"/>
      <c r="Y596" s="174"/>
      <c r="Z596" s="174"/>
      <c r="AA596" s="175">
        <v>44649</v>
      </c>
      <c r="AB596" s="176">
        <v>6</v>
      </c>
      <c r="AC596" s="177">
        <v>44690</v>
      </c>
      <c r="AD596" s="176" t="s">
        <v>560</v>
      </c>
      <c r="AE596" s="138">
        <v>2</v>
      </c>
    </row>
    <row r="597" spans="1:31" s="138" customFormat="1" hidden="1">
      <c r="A597" s="281">
        <v>63</v>
      </c>
      <c r="B597" s="281">
        <v>7711102480</v>
      </c>
      <c r="C597" s="280" t="s">
        <v>1862</v>
      </c>
      <c r="D597" s="281" t="s">
        <v>1863</v>
      </c>
      <c r="E597" s="281"/>
      <c r="F597" s="281" t="s">
        <v>1683</v>
      </c>
      <c r="G597" s="281" t="s">
        <v>2315</v>
      </c>
      <c r="H597" s="282" t="s">
        <v>1262</v>
      </c>
      <c r="I597" s="280" t="s">
        <v>52</v>
      </c>
      <c r="J597" s="281">
        <v>2</v>
      </c>
      <c r="K597" s="289">
        <v>44644</v>
      </c>
      <c r="L597" s="289">
        <v>44666</v>
      </c>
      <c r="M597" s="281" t="s">
        <v>949</v>
      </c>
      <c r="N597" s="281">
        <v>202203446</v>
      </c>
      <c r="O597" s="292"/>
      <c r="P597" s="263" t="s">
        <v>54</v>
      </c>
      <c r="Q597" s="167"/>
      <c r="R597" s="166" t="s">
        <v>1683</v>
      </c>
      <c r="S597" s="165" t="s">
        <v>1671</v>
      </c>
      <c r="T597" s="166" t="s">
        <v>2404</v>
      </c>
      <c r="U597" s="166">
        <v>44645</v>
      </c>
      <c r="V597" s="166">
        <v>44671</v>
      </c>
      <c r="W597" s="168"/>
      <c r="X597" s="164"/>
      <c r="Y597" s="174"/>
      <c r="Z597" s="174"/>
      <c r="AA597" s="175">
        <v>44649</v>
      </c>
      <c r="AB597" s="176">
        <v>2</v>
      </c>
      <c r="AC597" s="177">
        <v>44690</v>
      </c>
      <c r="AD597" s="176" t="s">
        <v>560</v>
      </c>
      <c r="AE597" s="138">
        <v>2</v>
      </c>
    </row>
    <row r="598" spans="1:31" s="138" customFormat="1" hidden="1">
      <c r="A598" s="243">
        <v>64</v>
      </c>
      <c r="B598" s="35">
        <v>7711102490</v>
      </c>
      <c r="C598" s="248" t="s">
        <v>1862</v>
      </c>
      <c r="D598" s="248" t="s">
        <v>1863</v>
      </c>
      <c r="E598" s="248"/>
      <c r="F598" s="248" t="s">
        <v>1683</v>
      </c>
      <c r="G598" s="248" t="s">
        <v>2097</v>
      </c>
      <c r="H598" s="250" t="s">
        <v>1262</v>
      </c>
      <c r="I598" s="35" t="s">
        <v>52</v>
      </c>
      <c r="J598" s="243">
        <v>6</v>
      </c>
      <c r="K598" s="262">
        <v>44644</v>
      </c>
      <c r="L598" s="262">
        <v>44666</v>
      </c>
      <c r="M598" s="263" t="s">
        <v>949</v>
      </c>
      <c r="N598" s="264">
        <v>202203446</v>
      </c>
      <c r="O598" s="275"/>
      <c r="P598" s="263" t="s">
        <v>54</v>
      </c>
      <c r="Q598" s="167"/>
      <c r="R598" s="166" t="s">
        <v>1683</v>
      </c>
      <c r="S598" s="165" t="s">
        <v>1671</v>
      </c>
      <c r="T598" s="166" t="s">
        <v>2404</v>
      </c>
      <c r="U598" s="166">
        <v>44645</v>
      </c>
      <c r="V598" s="166">
        <v>44671</v>
      </c>
      <c r="W598" s="168"/>
      <c r="X598" s="164"/>
      <c r="Y598" s="174"/>
      <c r="Z598" s="174"/>
      <c r="AA598" s="175">
        <v>44649</v>
      </c>
      <c r="AB598" s="176">
        <v>6</v>
      </c>
      <c r="AC598" s="177">
        <v>44690</v>
      </c>
      <c r="AD598" s="176" t="s">
        <v>560</v>
      </c>
      <c r="AE598" s="138">
        <v>2</v>
      </c>
    </row>
    <row r="599" spans="1:31" s="138" customFormat="1" ht="42.75" hidden="1">
      <c r="A599" s="243">
        <v>65</v>
      </c>
      <c r="B599" s="35">
        <v>7710668015</v>
      </c>
      <c r="C599" s="248" t="s">
        <v>1958</v>
      </c>
      <c r="D599" s="248" t="s">
        <v>1959</v>
      </c>
      <c r="E599" s="248"/>
      <c r="F599" s="248" t="s">
        <v>1960</v>
      </c>
      <c r="G599" s="248" t="s">
        <v>2408</v>
      </c>
      <c r="H599" s="250" t="s">
        <v>1262</v>
      </c>
      <c r="I599" s="35" t="s">
        <v>52</v>
      </c>
      <c r="J599" s="243">
        <v>6</v>
      </c>
      <c r="K599" s="262">
        <v>44644</v>
      </c>
      <c r="L599" s="262">
        <v>44666</v>
      </c>
      <c r="M599" s="263" t="s">
        <v>949</v>
      </c>
      <c r="N599" s="264">
        <v>202203446</v>
      </c>
      <c r="O599" s="275"/>
      <c r="P599" s="263" t="s">
        <v>54</v>
      </c>
      <c r="Q599" s="167"/>
      <c r="R599" s="166" t="s">
        <v>1960</v>
      </c>
      <c r="S599" s="165" t="s">
        <v>1568</v>
      </c>
      <c r="T599" s="166" t="s">
        <v>2409</v>
      </c>
      <c r="U599" s="166">
        <v>44648</v>
      </c>
      <c r="V599" s="166">
        <v>44681</v>
      </c>
      <c r="W599" s="168">
        <v>44666</v>
      </c>
      <c r="X599" s="164" t="s">
        <v>2410</v>
      </c>
      <c r="Y599" s="174"/>
      <c r="Z599" s="174"/>
      <c r="AA599" s="175">
        <v>44695</v>
      </c>
      <c r="AB599" s="176">
        <v>6</v>
      </c>
      <c r="AC599" s="177">
        <v>44695</v>
      </c>
      <c r="AD599" s="176" t="s">
        <v>408</v>
      </c>
    </row>
    <row r="600" spans="1:31" s="138" customFormat="1" hidden="1">
      <c r="A600" s="243">
        <v>66</v>
      </c>
      <c r="B600" s="35">
        <v>7711095470</v>
      </c>
      <c r="C600" s="248" t="s">
        <v>2317</v>
      </c>
      <c r="D600" s="248" t="s">
        <v>760</v>
      </c>
      <c r="E600" s="248"/>
      <c r="F600" s="248" t="s">
        <v>1906</v>
      </c>
      <c r="G600" s="248" t="s">
        <v>2318</v>
      </c>
      <c r="H600" s="250"/>
      <c r="I600" s="35" t="s">
        <v>52</v>
      </c>
      <c r="J600" s="243">
        <v>4</v>
      </c>
      <c r="K600" s="262">
        <v>44644</v>
      </c>
      <c r="L600" s="262">
        <v>44666</v>
      </c>
      <c r="M600" s="263" t="s">
        <v>949</v>
      </c>
      <c r="N600" s="264">
        <v>202203446</v>
      </c>
      <c r="O600" s="275"/>
      <c r="P600" s="263" t="s">
        <v>54</v>
      </c>
      <c r="Q600" s="167"/>
      <c r="R600" s="166" t="s">
        <v>1906</v>
      </c>
      <c r="S600" s="165" t="s">
        <v>1631</v>
      </c>
      <c r="T600" s="166" t="s">
        <v>2394</v>
      </c>
      <c r="U600" s="166">
        <v>44648</v>
      </c>
      <c r="V600" s="166">
        <v>44666</v>
      </c>
      <c r="W600" s="168"/>
      <c r="X600" s="164"/>
      <c r="Y600" s="174"/>
      <c r="Z600" s="174"/>
      <c r="AA600" s="175">
        <v>44652</v>
      </c>
      <c r="AB600" s="176">
        <v>4</v>
      </c>
      <c r="AC600" s="177">
        <v>44690</v>
      </c>
      <c r="AD600" s="176" t="s">
        <v>560</v>
      </c>
      <c r="AE600" s="138">
        <v>2</v>
      </c>
    </row>
    <row r="601" spans="1:31" s="138" customFormat="1" hidden="1">
      <c r="A601" s="243">
        <v>67</v>
      </c>
      <c r="B601" s="35">
        <v>7711095475</v>
      </c>
      <c r="C601" s="248" t="s">
        <v>2317</v>
      </c>
      <c r="D601" s="248" t="s">
        <v>760</v>
      </c>
      <c r="E601" s="248"/>
      <c r="F601" s="248" t="s">
        <v>1906</v>
      </c>
      <c r="G601" s="248" t="s">
        <v>2318</v>
      </c>
      <c r="H601" s="250"/>
      <c r="I601" s="35" t="s">
        <v>52</v>
      </c>
      <c r="J601" s="243">
        <v>4</v>
      </c>
      <c r="K601" s="262">
        <v>44644</v>
      </c>
      <c r="L601" s="262">
        <v>44666</v>
      </c>
      <c r="M601" s="263" t="s">
        <v>949</v>
      </c>
      <c r="N601" s="264">
        <v>202203446</v>
      </c>
      <c r="O601" s="275"/>
      <c r="P601" s="263" t="s">
        <v>54</v>
      </c>
      <c r="Q601" s="167"/>
      <c r="R601" s="166" t="s">
        <v>1906</v>
      </c>
      <c r="S601" s="165" t="s">
        <v>1631</v>
      </c>
      <c r="T601" s="166" t="s">
        <v>2394</v>
      </c>
      <c r="U601" s="166">
        <v>44648</v>
      </c>
      <c r="V601" s="166">
        <v>44666</v>
      </c>
      <c r="W601" s="168"/>
      <c r="X601" s="164"/>
      <c r="Y601" s="174"/>
      <c r="Z601" s="174"/>
      <c r="AA601" s="175">
        <v>44652</v>
      </c>
      <c r="AB601" s="176">
        <v>4</v>
      </c>
      <c r="AC601" s="177">
        <v>44690</v>
      </c>
      <c r="AD601" s="176" t="s">
        <v>560</v>
      </c>
      <c r="AE601" s="138">
        <v>2</v>
      </c>
    </row>
    <row r="602" spans="1:31" s="138" customFormat="1" hidden="1">
      <c r="A602" s="243">
        <v>68</v>
      </c>
      <c r="B602" s="35">
        <v>7711102475</v>
      </c>
      <c r="C602" s="248" t="s">
        <v>2317</v>
      </c>
      <c r="D602" s="248" t="s">
        <v>760</v>
      </c>
      <c r="E602" s="248"/>
      <c r="F602" s="248" t="s">
        <v>1906</v>
      </c>
      <c r="G602" s="248" t="s">
        <v>2318</v>
      </c>
      <c r="H602" s="250"/>
      <c r="I602" s="35" t="s">
        <v>52</v>
      </c>
      <c r="J602" s="243">
        <v>2</v>
      </c>
      <c r="K602" s="262">
        <v>44644</v>
      </c>
      <c r="L602" s="262">
        <v>44666</v>
      </c>
      <c r="M602" s="263" t="s">
        <v>949</v>
      </c>
      <c r="N602" s="264">
        <v>202203446</v>
      </c>
      <c r="O602" s="275"/>
      <c r="P602" s="263" t="s">
        <v>54</v>
      </c>
      <c r="Q602" s="167"/>
      <c r="R602" s="166" t="s">
        <v>1906</v>
      </c>
      <c r="S602" s="165" t="s">
        <v>1631</v>
      </c>
      <c r="T602" s="166" t="s">
        <v>2394</v>
      </c>
      <c r="U602" s="166">
        <v>44648</v>
      </c>
      <c r="V602" s="166">
        <v>44666</v>
      </c>
      <c r="W602" s="168"/>
      <c r="X602" s="164"/>
      <c r="Y602" s="174"/>
      <c r="Z602" s="174"/>
      <c r="AA602" s="175">
        <v>44652</v>
      </c>
      <c r="AB602" s="176">
        <v>2</v>
      </c>
      <c r="AC602" s="177">
        <v>44690</v>
      </c>
      <c r="AD602" s="176" t="s">
        <v>560</v>
      </c>
      <c r="AE602" s="138">
        <v>2</v>
      </c>
    </row>
    <row r="603" spans="1:31" s="138" customFormat="1" hidden="1">
      <c r="A603" s="243">
        <v>1</v>
      </c>
      <c r="B603" s="35">
        <v>7711091710</v>
      </c>
      <c r="C603" s="248" t="s">
        <v>2411</v>
      </c>
      <c r="D603" s="248" t="s">
        <v>2412</v>
      </c>
      <c r="E603" s="248"/>
      <c r="F603" s="248" t="s">
        <v>1683</v>
      </c>
      <c r="G603" s="248" t="s">
        <v>2413</v>
      </c>
      <c r="H603" s="250"/>
      <c r="I603" s="35" t="s">
        <v>52</v>
      </c>
      <c r="J603" s="243">
        <v>2</v>
      </c>
      <c r="K603" s="262">
        <v>44648</v>
      </c>
      <c r="L603" s="262">
        <v>44669</v>
      </c>
      <c r="M603" s="263" t="s">
        <v>2414</v>
      </c>
      <c r="N603" s="264">
        <v>202203516</v>
      </c>
      <c r="O603" s="275"/>
      <c r="P603" s="263" t="s">
        <v>54</v>
      </c>
      <c r="Q603" s="167"/>
      <c r="R603" s="166" t="s">
        <v>1683</v>
      </c>
      <c r="S603" s="165" t="s">
        <v>1671</v>
      </c>
      <c r="T603" s="166" t="s">
        <v>2415</v>
      </c>
      <c r="U603" s="166">
        <v>44650</v>
      </c>
      <c r="V603" s="166">
        <v>44671</v>
      </c>
      <c r="W603" s="168"/>
      <c r="X603" s="164"/>
      <c r="Y603" s="174"/>
      <c r="Z603" s="174"/>
      <c r="AA603" s="175">
        <v>44664</v>
      </c>
      <c r="AB603" s="176">
        <v>2</v>
      </c>
      <c r="AC603" s="177">
        <v>44701</v>
      </c>
      <c r="AD603" s="176" t="s">
        <v>408</v>
      </c>
      <c r="AE603" s="138">
        <v>1</v>
      </c>
    </row>
    <row r="604" spans="1:31" s="138" customFormat="1" hidden="1">
      <c r="A604" s="243">
        <v>2</v>
      </c>
      <c r="B604" s="35">
        <v>7711091710</v>
      </c>
      <c r="C604" s="248" t="s">
        <v>2416</v>
      </c>
      <c r="D604" s="248" t="s">
        <v>2417</v>
      </c>
      <c r="E604" s="248"/>
      <c r="F604" s="248" t="s">
        <v>1683</v>
      </c>
      <c r="G604" s="248" t="s">
        <v>2418</v>
      </c>
      <c r="H604" s="250"/>
      <c r="I604" s="35" t="s">
        <v>52</v>
      </c>
      <c r="J604" s="243">
        <v>1</v>
      </c>
      <c r="K604" s="262">
        <v>44648</v>
      </c>
      <c r="L604" s="262">
        <v>44669</v>
      </c>
      <c r="M604" s="263" t="s">
        <v>2414</v>
      </c>
      <c r="N604" s="264">
        <v>202203516</v>
      </c>
      <c r="O604" s="275"/>
      <c r="P604" s="263" t="s">
        <v>54</v>
      </c>
      <c r="Q604" s="167"/>
      <c r="R604" s="166" t="s">
        <v>1683</v>
      </c>
      <c r="S604" s="165" t="s">
        <v>1671</v>
      </c>
      <c r="T604" s="166" t="s">
        <v>2415</v>
      </c>
      <c r="U604" s="166">
        <v>44650</v>
      </c>
      <c r="V604" s="166">
        <v>44671</v>
      </c>
      <c r="W604" s="168"/>
      <c r="X604" s="164"/>
      <c r="Y604" s="174"/>
      <c r="Z604" s="174"/>
      <c r="AA604" s="175">
        <v>44657</v>
      </c>
      <c r="AB604" s="176">
        <v>1</v>
      </c>
      <c r="AC604" s="177">
        <v>44701</v>
      </c>
      <c r="AD604" s="176" t="s">
        <v>408</v>
      </c>
      <c r="AE604" s="138">
        <v>1</v>
      </c>
    </row>
    <row r="605" spans="1:31" s="138" customFormat="1" hidden="1">
      <c r="A605" s="243">
        <v>3</v>
      </c>
      <c r="B605" s="35">
        <v>7711091710</v>
      </c>
      <c r="C605" s="248" t="s">
        <v>2419</v>
      </c>
      <c r="D605" s="248" t="s">
        <v>2420</v>
      </c>
      <c r="E605" s="248"/>
      <c r="F605" s="248" t="s">
        <v>1683</v>
      </c>
      <c r="G605" s="248" t="s">
        <v>2421</v>
      </c>
      <c r="H605" s="250"/>
      <c r="I605" s="35" t="s">
        <v>52</v>
      </c>
      <c r="J605" s="243">
        <v>2</v>
      </c>
      <c r="K605" s="262">
        <v>44648</v>
      </c>
      <c r="L605" s="262">
        <v>44669</v>
      </c>
      <c r="M605" s="263" t="s">
        <v>2414</v>
      </c>
      <c r="N605" s="264">
        <v>202203516</v>
      </c>
      <c r="O605" s="275"/>
      <c r="P605" s="263" t="s">
        <v>54</v>
      </c>
      <c r="Q605" s="167"/>
      <c r="R605" s="166" t="s">
        <v>1683</v>
      </c>
      <c r="S605" s="165" t="s">
        <v>1671</v>
      </c>
      <c r="T605" s="166" t="s">
        <v>2415</v>
      </c>
      <c r="U605" s="166">
        <v>44650</v>
      </c>
      <c r="V605" s="166">
        <v>44671</v>
      </c>
      <c r="W605" s="168"/>
      <c r="X605" s="164"/>
      <c r="Y605" s="174"/>
      <c r="Z605" s="174"/>
      <c r="AA605" s="175">
        <v>44657</v>
      </c>
      <c r="AB605" s="176">
        <v>2</v>
      </c>
      <c r="AC605" s="177">
        <v>44701</v>
      </c>
      <c r="AD605" s="176" t="s">
        <v>408</v>
      </c>
      <c r="AE605" s="138">
        <v>1</v>
      </c>
    </row>
    <row r="606" spans="1:31" s="138" customFormat="1" hidden="1">
      <c r="A606" s="243">
        <v>4</v>
      </c>
      <c r="B606" s="35">
        <v>7711091710</v>
      </c>
      <c r="C606" s="248" t="s">
        <v>2422</v>
      </c>
      <c r="D606" s="248" t="s">
        <v>2423</v>
      </c>
      <c r="E606" s="248"/>
      <c r="F606" s="248" t="s">
        <v>1683</v>
      </c>
      <c r="G606" s="248" t="s">
        <v>2424</v>
      </c>
      <c r="H606" s="250"/>
      <c r="I606" s="35" t="s">
        <v>52</v>
      </c>
      <c r="J606" s="243">
        <v>1</v>
      </c>
      <c r="K606" s="262">
        <v>44648</v>
      </c>
      <c r="L606" s="262">
        <v>44669</v>
      </c>
      <c r="M606" s="263" t="s">
        <v>2414</v>
      </c>
      <c r="N606" s="264">
        <v>202203516</v>
      </c>
      <c r="O606" s="275"/>
      <c r="P606" s="263" t="s">
        <v>54</v>
      </c>
      <c r="Q606" s="167"/>
      <c r="R606" s="166" t="s">
        <v>1683</v>
      </c>
      <c r="S606" s="165" t="s">
        <v>1671</v>
      </c>
      <c r="T606" s="166" t="s">
        <v>2415</v>
      </c>
      <c r="U606" s="166">
        <v>44650</v>
      </c>
      <c r="V606" s="166">
        <v>44671</v>
      </c>
      <c r="W606" s="168"/>
      <c r="X606" s="164"/>
      <c r="Y606" s="174"/>
      <c r="Z606" s="174"/>
      <c r="AA606" s="175">
        <v>44657</v>
      </c>
      <c r="AB606" s="176">
        <v>1</v>
      </c>
      <c r="AC606" s="177">
        <v>44701</v>
      </c>
      <c r="AD606" s="176" t="s">
        <v>408</v>
      </c>
      <c r="AE606" s="138">
        <v>1</v>
      </c>
    </row>
    <row r="607" spans="1:31" s="138" customFormat="1" hidden="1">
      <c r="A607" s="243">
        <v>5</v>
      </c>
      <c r="B607" s="35">
        <v>7711091710</v>
      </c>
      <c r="C607" s="248" t="s">
        <v>2425</v>
      </c>
      <c r="D607" s="248" t="s">
        <v>2426</v>
      </c>
      <c r="E607" s="248"/>
      <c r="F607" s="248" t="s">
        <v>1683</v>
      </c>
      <c r="G607" s="248" t="s">
        <v>2427</v>
      </c>
      <c r="H607" s="250"/>
      <c r="I607" s="35" t="s">
        <v>52</v>
      </c>
      <c r="J607" s="243">
        <v>1</v>
      </c>
      <c r="K607" s="262">
        <v>44648</v>
      </c>
      <c r="L607" s="262">
        <v>44669</v>
      </c>
      <c r="M607" s="263" t="s">
        <v>2414</v>
      </c>
      <c r="N607" s="264">
        <v>202203516</v>
      </c>
      <c r="O607" s="275"/>
      <c r="P607" s="263" t="s">
        <v>54</v>
      </c>
      <c r="Q607" s="167"/>
      <c r="R607" s="166" t="s">
        <v>1683</v>
      </c>
      <c r="S607" s="165" t="s">
        <v>1671</v>
      </c>
      <c r="T607" s="166" t="s">
        <v>2415</v>
      </c>
      <c r="U607" s="166">
        <v>44650</v>
      </c>
      <c r="V607" s="166">
        <v>44671</v>
      </c>
      <c r="W607" s="168"/>
      <c r="X607" s="164"/>
      <c r="Y607" s="174"/>
      <c r="Z607" s="174"/>
      <c r="AA607" s="175">
        <v>44657</v>
      </c>
      <c r="AB607" s="176">
        <v>1</v>
      </c>
      <c r="AC607" s="177">
        <v>44701</v>
      </c>
      <c r="AD607" s="176" t="s">
        <v>408</v>
      </c>
      <c r="AE607" s="138">
        <v>1</v>
      </c>
    </row>
    <row r="608" spans="1:31" s="138" customFormat="1" hidden="1">
      <c r="A608" s="243">
        <v>6</v>
      </c>
      <c r="B608" s="35">
        <v>7711091710</v>
      </c>
      <c r="C608" s="248" t="s">
        <v>2428</v>
      </c>
      <c r="D608" s="248" t="s">
        <v>2429</v>
      </c>
      <c r="E608" s="248"/>
      <c r="F608" s="248" t="s">
        <v>1683</v>
      </c>
      <c r="G608" s="248" t="s">
        <v>2430</v>
      </c>
      <c r="H608" s="250"/>
      <c r="I608" s="35" t="s">
        <v>52</v>
      </c>
      <c r="J608" s="243">
        <v>1</v>
      </c>
      <c r="K608" s="262">
        <v>44648</v>
      </c>
      <c r="L608" s="262">
        <v>44669</v>
      </c>
      <c r="M608" s="263" t="s">
        <v>2414</v>
      </c>
      <c r="N608" s="264">
        <v>202203516</v>
      </c>
      <c r="O608" s="275"/>
      <c r="P608" s="263" t="s">
        <v>54</v>
      </c>
      <c r="Q608" s="167"/>
      <c r="R608" s="166" t="s">
        <v>1683</v>
      </c>
      <c r="S608" s="165" t="s">
        <v>1671</v>
      </c>
      <c r="T608" s="166" t="s">
        <v>2415</v>
      </c>
      <c r="U608" s="166">
        <v>44650</v>
      </c>
      <c r="V608" s="166">
        <v>44711</v>
      </c>
      <c r="W608" s="168"/>
      <c r="X608" s="164"/>
      <c r="Y608" s="174"/>
      <c r="Z608" s="174"/>
      <c r="AA608" s="175">
        <v>44673</v>
      </c>
      <c r="AB608" s="176">
        <v>1</v>
      </c>
      <c r="AC608" s="177">
        <v>44701</v>
      </c>
      <c r="AD608" s="176" t="s">
        <v>408</v>
      </c>
      <c r="AE608" s="138">
        <v>1</v>
      </c>
    </row>
    <row r="609" spans="1:31" s="138" customFormat="1" hidden="1">
      <c r="A609" s="243">
        <v>7</v>
      </c>
      <c r="B609" s="35">
        <v>7711091710</v>
      </c>
      <c r="C609" s="248" t="s">
        <v>2431</v>
      </c>
      <c r="D609" s="248" t="s">
        <v>2432</v>
      </c>
      <c r="E609" s="248"/>
      <c r="F609" s="248" t="s">
        <v>1683</v>
      </c>
      <c r="G609" s="248" t="s">
        <v>2433</v>
      </c>
      <c r="H609" s="250"/>
      <c r="I609" s="35" t="s">
        <v>52</v>
      </c>
      <c r="J609" s="243">
        <v>1</v>
      </c>
      <c r="K609" s="262">
        <v>44648</v>
      </c>
      <c r="L609" s="262">
        <v>44669</v>
      </c>
      <c r="M609" s="263" t="s">
        <v>2414</v>
      </c>
      <c r="N609" s="264">
        <v>202203516</v>
      </c>
      <c r="O609" s="275"/>
      <c r="P609" s="263" t="s">
        <v>54</v>
      </c>
      <c r="Q609" s="167"/>
      <c r="R609" s="166" t="s">
        <v>1683</v>
      </c>
      <c r="S609" s="165" t="s">
        <v>1671</v>
      </c>
      <c r="T609" s="166" t="s">
        <v>2415</v>
      </c>
      <c r="U609" s="166">
        <v>44650</v>
      </c>
      <c r="V609" s="166">
        <v>44671</v>
      </c>
      <c r="W609" s="168"/>
      <c r="X609" s="164"/>
      <c r="Y609" s="174"/>
      <c r="Z609" s="174"/>
      <c r="AA609" s="175">
        <v>44664</v>
      </c>
      <c r="AB609" s="176">
        <v>1</v>
      </c>
      <c r="AC609" s="177">
        <v>44701</v>
      </c>
      <c r="AD609" s="176" t="s">
        <v>408</v>
      </c>
      <c r="AE609" s="138">
        <v>1</v>
      </c>
    </row>
    <row r="610" spans="1:31" s="138" customFormat="1" hidden="1">
      <c r="A610" s="243">
        <v>8</v>
      </c>
      <c r="B610" s="35">
        <v>7711091710</v>
      </c>
      <c r="C610" s="248" t="s">
        <v>2434</v>
      </c>
      <c r="D610" s="248" t="s">
        <v>2432</v>
      </c>
      <c r="E610" s="248"/>
      <c r="F610" s="248" t="s">
        <v>1683</v>
      </c>
      <c r="G610" s="248" t="s">
        <v>2435</v>
      </c>
      <c r="H610" s="250"/>
      <c r="I610" s="35" t="s">
        <v>52</v>
      </c>
      <c r="J610" s="243">
        <v>1</v>
      </c>
      <c r="K610" s="262">
        <v>44648</v>
      </c>
      <c r="L610" s="262">
        <v>44669</v>
      </c>
      <c r="M610" s="263" t="s">
        <v>2414</v>
      </c>
      <c r="N610" s="264">
        <v>202203516</v>
      </c>
      <c r="O610" s="275"/>
      <c r="P610" s="263" t="s">
        <v>54</v>
      </c>
      <c r="Q610" s="167"/>
      <c r="R610" s="166" t="s">
        <v>1683</v>
      </c>
      <c r="S610" s="165" t="s">
        <v>1671</v>
      </c>
      <c r="T610" s="166" t="s">
        <v>2415</v>
      </c>
      <c r="U610" s="166">
        <v>44650</v>
      </c>
      <c r="V610" s="166">
        <v>44671</v>
      </c>
      <c r="W610" s="168"/>
      <c r="X610" s="164"/>
      <c r="Y610" s="174"/>
      <c r="Z610" s="174"/>
      <c r="AA610" s="175">
        <v>44664</v>
      </c>
      <c r="AB610" s="176">
        <v>1</v>
      </c>
      <c r="AC610" s="177">
        <v>44701</v>
      </c>
      <c r="AD610" s="176" t="s">
        <v>408</v>
      </c>
      <c r="AE610" s="138">
        <v>1</v>
      </c>
    </row>
    <row r="611" spans="1:31" s="138" customFormat="1" hidden="1">
      <c r="A611" s="243">
        <v>9</v>
      </c>
      <c r="B611" s="35">
        <v>7711091710</v>
      </c>
      <c r="C611" s="248" t="s">
        <v>2436</v>
      </c>
      <c r="D611" s="248" t="s">
        <v>2437</v>
      </c>
      <c r="E611" s="248"/>
      <c r="F611" s="248" t="s">
        <v>1683</v>
      </c>
      <c r="G611" s="248" t="s">
        <v>2438</v>
      </c>
      <c r="H611" s="250"/>
      <c r="I611" s="35" t="s">
        <v>52</v>
      </c>
      <c r="J611" s="243">
        <v>2</v>
      </c>
      <c r="K611" s="262">
        <v>44648</v>
      </c>
      <c r="L611" s="262">
        <v>44669</v>
      </c>
      <c r="M611" s="263" t="s">
        <v>2414</v>
      </c>
      <c r="N611" s="264">
        <v>202203516</v>
      </c>
      <c r="O611" s="275"/>
      <c r="P611" s="263" t="s">
        <v>54</v>
      </c>
      <c r="Q611" s="167"/>
      <c r="R611" s="166" t="s">
        <v>1683</v>
      </c>
      <c r="S611" s="165" t="s">
        <v>1671</v>
      </c>
      <c r="T611" s="166" t="s">
        <v>2415</v>
      </c>
      <c r="U611" s="166">
        <v>44650</v>
      </c>
      <c r="V611" s="166">
        <v>44671</v>
      </c>
      <c r="W611" s="168"/>
      <c r="X611" s="164"/>
      <c r="Y611" s="174"/>
      <c r="Z611" s="174"/>
      <c r="AA611" s="175">
        <v>44657</v>
      </c>
      <c r="AB611" s="176">
        <v>2</v>
      </c>
      <c r="AC611" s="177">
        <v>44701</v>
      </c>
      <c r="AD611" s="176" t="s">
        <v>408</v>
      </c>
      <c r="AE611" s="138">
        <v>1</v>
      </c>
    </row>
    <row r="612" spans="1:31" s="138" customFormat="1" hidden="1">
      <c r="A612" s="243">
        <v>10</v>
      </c>
      <c r="B612" s="35">
        <v>7711091710</v>
      </c>
      <c r="C612" s="248" t="s">
        <v>2439</v>
      </c>
      <c r="D612" s="248" t="s">
        <v>2440</v>
      </c>
      <c r="E612" s="248"/>
      <c r="F612" s="248" t="s">
        <v>1683</v>
      </c>
      <c r="G612" s="248" t="s">
        <v>2441</v>
      </c>
      <c r="H612" s="250"/>
      <c r="I612" s="35" t="s">
        <v>52</v>
      </c>
      <c r="J612" s="243">
        <v>3</v>
      </c>
      <c r="K612" s="262">
        <v>44648</v>
      </c>
      <c r="L612" s="262">
        <v>44669</v>
      </c>
      <c r="M612" s="263" t="s">
        <v>2414</v>
      </c>
      <c r="N612" s="264">
        <v>202203516</v>
      </c>
      <c r="O612" s="275"/>
      <c r="P612" s="263" t="s">
        <v>54</v>
      </c>
      <c r="Q612" s="167"/>
      <c r="R612" s="166" t="s">
        <v>1683</v>
      </c>
      <c r="S612" s="165" t="s">
        <v>1671</v>
      </c>
      <c r="T612" s="166" t="s">
        <v>2415</v>
      </c>
      <c r="U612" s="166">
        <v>44650</v>
      </c>
      <c r="V612" s="166">
        <v>44671</v>
      </c>
      <c r="W612" s="168"/>
      <c r="X612" s="164"/>
      <c r="Y612" s="174"/>
      <c r="Z612" s="174"/>
      <c r="AA612" s="175">
        <v>44657</v>
      </c>
      <c r="AB612" s="176">
        <v>3</v>
      </c>
      <c r="AC612" s="177">
        <v>44701</v>
      </c>
      <c r="AD612" s="176" t="s">
        <v>408</v>
      </c>
      <c r="AE612" s="138">
        <v>1</v>
      </c>
    </row>
    <row r="613" spans="1:31" s="138" customFormat="1" hidden="1">
      <c r="A613" s="243">
        <v>11</v>
      </c>
      <c r="B613" s="35">
        <v>7711091710</v>
      </c>
      <c r="C613" s="248" t="s">
        <v>2442</v>
      </c>
      <c r="D613" s="248" t="s">
        <v>2426</v>
      </c>
      <c r="E613" s="248"/>
      <c r="F613" s="248" t="s">
        <v>1683</v>
      </c>
      <c r="G613" s="248" t="s">
        <v>2443</v>
      </c>
      <c r="H613" s="250"/>
      <c r="I613" s="35" t="s">
        <v>52</v>
      </c>
      <c r="J613" s="243">
        <v>2</v>
      </c>
      <c r="K613" s="262">
        <v>44648</v>
      </c>
      <c r="L613" s="262">
        <v>44669</v>
      </c>
      <c r="M613" s="263" t="s">
        <v>2414</v>
      </c>
      <c r="N613" s="264">
        <v>202203516</v>
      </c>
      <c r="O613" s="275"/>
      <c r="P613" s="263" t="s">
        <v>54</v>
      </c>
      <c r="Q613" s="167"/>
      <c r="R613" s="166" t="s">
        <v>1683</v>
      </c>
      <c r="S613" s="165" t="s">
        <v>1671</v>
      </c>
      <c r="T613" s="166" t="s">
        <v>2415</v>
      </c>
      <c r="U613" s="166">
        <v>44650</v>
      </c>
      <c r="V613" s="166">
        <v>44671</v>
      </c>
      <c r="W613" s="168"/>
      <c r="X613" s="164"/>
      <c r="Y613" s="174"/>
      <c r="Z613" s="174"/>
      <c r="AA613" s="175">
        <v>44657</v>
      </c>
      <c r="AB613" s="176">
        <v>2</v>
      </c>
      <c r="AC613" s="177">
        <v>44701</v>
      </c>
      <c r="AD613" s="176" t="s">
        <v>408</v>
      </c>
      <c r="AE613" s="138">
        <v>1</v>
      </c>
    </row>
    <row r="614" spans="1:31" s="138" customFormat="1" hidden="1">
      <c r="A614" s="243">
        <v>12</v>
      </c>
      <c r="B614" s="35">
        <v>7711091710</v>
      </c>
      <c r="C614" s="248" t="s">
        <v>2444</v>
      </c>
      <c r="D614" s="248" t="s">
        <v>2445</v>
      </c>
      <c r="E614" s="248"/>
      <c r="F614" s="248" t="s">
        <v>1683</v>
      </c>
      <c r="G614" s="248" t="s">
        <v>2446</v>
      </c>
      <c r="H614" s="250"/>
      <c r="I614" s="35" t="s">
        <v>52</v>
      </c>
      <c r="J614" s="243">
        <v>1</v>
      </c>
      <c r="K614" s="262">
        <v>44648</v>
      </c>
      <c r="L614" s="262">
        <v>44669</v>
      </c>
      <c r="M614" s="263" t="s">
        <v>2414</v>
      </c>
      <c r="N614" s="264">
        <v>202203516</v>
      </c>
      <c r="O614" s="275"/>
      <c r="P614" s="263" t="s">
        <v>54</v>
      </c>
      <c r="Q614" s="167"/>
      <c r="R614" s="166" t="s">
        <v>1683</v>
      </c>
      <c r="S614" s="165" t="s">
        <v>1671</v>
      </c>
      <c r="T614" s="166" t="s">
        <v>2415</v>
      </c>
      <c r="U614" s="166">
        <v>44650</v>
      </c>
      <c r="V614" s="166">
        <v>44671</v>
      </c>
      <c r="W614" s="168" t="s">
        <v>2447</v>
      </c>
      <c r="X614" s="164"/>
      <c r="Y614" s="174"/>
      <c r="Z614" s="174"/>
      <c r="AA614" s="175">
        <v>44678</v>
      </c>
      <c r="AB614" s="176">
        <v>1</v>
      </c>
      <c r="AC614" s="177">
        <v>44701</v>
      </c>
      <c r="AD614" s="176" t="s">
        <v>408</v>
      </c>
      <c r="AE614" s="138">
        <v>1</v>
      </c>
    </row>
    <row r="615" spans="1:31" s="138" customFormat="1" hidden="1">
      <c r="A615" s="243">
        <v>13</v>
      </c>
      <c r="B615" s="35">
        <v>7711091710</v>
      </c>
      <c r="C615" s="248" t="s">
        <v>2448</v>
      </c>
      <c r="D615" s="248" t="s">
        <v>2449</v>
      </c>
      <c r="E615" s="248"/>
      <c r="F615" s="248" t="s">
        <v>1683</v>
      </c>
      <c r="G615" s="248" t="s">
        <v>2450</v>
      </c>
      <c r="H615" s="250"/>
      <c r="I615" s="35" t="s">
        <v>52</v>
      </c>
      <c r="J615" s="243">
        <v>1</v>
      </c>
      <c r="K615" s="262">
        <v>44648</v>
      </c>
      <c r="L615" s="262">
        <v>44669</v>
      </c>
      <c r="M615" s="263" t="s">
        <v>2414</v>
      </c>
      <c r="N615" s="264">
        <v>202203516</v>
      </c>
      <c r="O615" s="275"/>
      <c r="P615" s="263" t="s">
        <v>54</v>
      </c>
      <c r="Q615" s="167"/>
      <c r="R615" s="166" t="s">
        <v>1683</v>
      </c>
      <c r="S615" s="165" t="s">
        <v>1671</v>
      </c>
      <c r="T615" s="166" t="s">
        <v>2415</v>
      </c>
      <c r="U615" s="166">
        <v>44650</v>
      </c>
      <c r="V615" s="166">
        <v>44671</v>
      </c>
      <c r="W615" s="168"/>
      <c r="X615" s="164"/>
      <c r="Y615" s="174"/>
      <c r="Z615" s="174"/>
      <c r="AA615" s="175">
        <v>44657</v>
      </c>
      <c r="AB615" s="176">
        <v>1</v>
      </c>
      <c r="AC615" s="177">
        <v>44701</v>
      </c>
      <c r="AD615" s="176" t="s">
        <v>408</v>
      </c>
      <c r="AE615" s="138">
        <v>1</v>
      </c>
    </row>
    <row r="616" spans="1:31" s="138" customFormat="1" hidden="1">
      <c r="A616" s="243">
        <v>14</v>
      </c>
      <c r="B616" s="35">
        <v>7711091710</v>
      </c>
      <c r="C616" s="248" t="s">
        <v>2451</v>
      </c>
      <c r="D616" s="248" t="s">
        <v>2437</v>
      </c>
      <c r="E616" s="248"/>
      <c r="F616" s="248" t="s">
        <v>1683</v>
      </c>
      <c r="G616" s="248" t="s">
        <v>2452</v>
      </c>
      <c r="H616" s="250"/>
      <c r="I616" s="35" t="s">
        <v>52</v>
      </c>
      <c r="J616" s="243">
        <v>2</v>
      </c>
      <c r="K616" s="262">
        <v>44648</v>
      </c>
      <c r="L616" s="262">
        <v>44669</v>
      </c>
      <c r="M616" s="263" t="s">
        <v>2414</v>
      </c>
      <c r="N616" s="264">
        <v>202203516</v>
      </c>
      <c r="O616" s="275"/>
      <c r="P616" s="263" t="s">
        <v>54</v>
      </c>
      <c r="Q616" s="167"/>
      <c r="R616" s="166" t="s">
        <v>1683</v>
      </c>
      <c r="S616" s="165" t="s">
        <v>1671</v>
      </c>
      <c r="T616" s="166" t="s">
        <v>2415</v>
      </c>
      <c r="U616" s="166">
        <v>44650</v>
      </c>
      <c r="V616" s="166">
        <v>44671</v>
      </c>
      <c r="W616" s="168"/>
      <c r="X616" s="164"/>
      <c r="Y616" s="174"/>
      <c r="Z616" s="174"/>
      <c r="AA616" s="175">
        <v>44657</v>
      </c>
      <c r="AB616" s="176">
        <v>2</v>
      </c>
      <c r="AC616" s="177">
        <v>44701</v>
      </c>
      <c r="AD616" s="176" t="s">
        <v>408</v>
      </c>
      <c r="AE616" s="138">
        <v>1</v>
      </c>
    </row>
    <row r="617" spans="1:31" s="138" customFormat="1" hidden="1">
      <c r="A617" s="243">
        <v>15</v>
      </c>
      <c r="B617" s="35">
        <v>7711091710</v>
      </c>
      <c r="C617" s="248" t="s">
        <v>2453</v>
      </c>
      <c r="D617" s="248" t="s">
        <v>2449</v>
      </c>
      <c r="E617" s="248"/>
      <c r="F617" s="248" t="s">
        <v>1683</v>
      </c>
      <c r="G617" s="248" t="s">
        <v>2454</v>
      </c>
      <c r="H617" s="250"/>
      <c r="I617" s="35" t="s">
        <v>52</v>
      </c>
      <c r="J617" s="243">
        <v>1</v>
      </c>
      <c r="K617" s="262">
        <v>44648</v>
      </c>
      <c r="L617" s="262">
        <v>44669</v>
      </c>
      <c r="M617" s="263" t="s">
        <v>2414</v>
      </c>
      <c r="N617" s="264">
        <v>202203516</v>
      </c>
      <c r="O617" s="275"/>
      <c r="P617" s="263" t="s">
        <v>54</v>
      </c>
      <c r="Q617" s="167"/>
      <c r="R617" s="166" t="s">
        <v>1683</v>
      </c>
      <c r="S617" s="165" t="s">
        <v>1671</v>
      </c>
      <c r="T617" s="166" t="s">
        <v>2415</v>
      </c>
      <c r="U617" s="166">
        <v>44650</v>
      </c>
      <c r="V617" s="166">
        <v>44671</v>
      </c>
      <c r="W617" s="168"/>
      <c r="X617" s="164"/>
      <c r="Y617" s="174"/>
      <c r="Z617" s="174"/>
      <c r="AA617" s="175">
        <v>44657</v>
      </c>
      <c r="AB617" s="176">
        <v>1</v>
      </c>
      <c r="AC617" s="177">
        <v>44701</v>
      </c>
      <c r="AD617" s="176" t="s">
        <v>408</v>
      </c>
      <c r="AE617" s="138">
        <v>1</v>
      </c>
    </row>
    <row r="618" spans="1:31" s="138" customFormat="1" hidden="1">
      <c r="A618" s="243">
        <v>16</v>
      </c>
      <c r="B618" s="35">
        <v>7711091710</v>
      </c>
      <c r="C618" s="248" t="s">
        <v>2455</v>
      </c>
      <c r="D618" s="248" t="s">
        <v>2456</v>
      </c>
      <c r="E618" s="248"/>
      <c r="F618" s="248" t="s">
        <v>1683</v>
      </c>
      <c r="G618" s="248" t="s">
        <v>2457</v>
      </c>
      <c r="H618" s="250"/>
      <c r="I618" s="35" t="s">
        <v>52</v>
      </c>
      <c r="J618" s="243">
        <v>1</v>
      </c>
      <c r="K618" s="262">
        <v>44648</v>
      </c>
      <c r="L618" s="262">
        <v>44669</v>
      </c>
      <c r="M618" s="263" t="s">
        <v>2414</v>
      </c>
      <c r="N618" s="264">
        <v>202203516</v>
      </c>
      <c r="O618" s="275"/>
      <c r="P618" s="263" t="s">
        <v>54</v>
      </c>
      <c r="Q618" s="167"/>
      <c r="R618" s="166" t="s">
        <v>1683</v>
      </c>
      <c r="S618" s="165" t="s">
        <v>1671</v>
      </c>
      <c r="T618" s="166" t="s">
        <v>2415</v>
      </c>
      <c r="U618" s="166">
        <v>44650</v>
      </c>
      <c r="V618" s="166">
        <v>44671</v>
      </c>
      <c r="W618" s="168"/>
      <c r="X618" s="164"/>
      <c r="Y618" s="174"/>
      <c r="Z618" s="174"/>
      <c r="AA618" s="175">
        <v>44657</v>
      </c>
      <c r="AB618" s="176">
        <v>1</v>
      </c>
      <c r="AC618" s="177">
        <v>44701</v>
      </c>
      <c r="AD618" s="176" t="s">
        <v>408</v>
      </c>
      <c r="AE618" s="138">
        <v>1</v>
      </c>
    </row>
    <row r="619" spans="1:31" s="138" customFormat="1" ht="24">
      <c r="A619" s="281">
        <v>17</v>
      </c>
      <c r="B619" s="281">
        <v>7711091720</v>
      </c>
      <c r="C619" s="280" t="s">
        <v>2458</v>
      </c>
      <c r="D619" s="281" t="s">
        <v>2459</v>
      </c>
      <c r="E619" s="281"/>
      <c r="F619" s="281" t="s">
        <v>2460</v>
      </c>
      <c r="G619" s="281" t="s">
        <v>2461</v>
      </c>
      <c r="H619" s="282"/>
      <c r="I619" s="280" t="s">
        <v>52</v>
      </c>
      <c r="J619" s="281">
        <v>32</v>
      </c>
      <c r="K619" s="289">
        <v>44648</v>
      </c>
      <c r="L619" s="289">
        <v>44669</v>
      </c>
      <c r="M619" s="281" t="s">
        <v>2414</v>
      </c>
      <c r="N619" s="280">
        <v>202203516</v>
      </c>
      <c r="O619" s="275"/>
      <c r="P619" s="263"/>
      <c r="Q619" s="269"/>
      <c r="R619" s="166" t="s">
        <v>1683</v>
      </c>
      <c r="S619" s="165" t="s">
        <v>1671</v>
      </c>
      <c r="T619" s="166" t="s">
        <v>2415</v>
      </c>
      <c r="U619" s="166">
        <v>44649</v>
      </c>
      <c r="V619" s="166">
        <v>44671</v>
      </c>
      <c r="W619" s="168" t="s">
        <v>1836</v>
      </c>
      <c r="X619" s="164" t="s">
        <v>1837</v>
      </c>
      <c r="Y619" s="174" t="s">
        <v>1722</v>
      </c>
      <c r="Z619" s="174"/>
      <c r="AA619" s="175"/>
      <c r="AB619" s="176"/>
      <c r="AC619" s="177"/>
      <c r="AD619" s="176"/>
    </row>
    <row r="620" spans="1:31" s="138" customFormat="1" ht="24">
      <c r="A620" s="281">
        <v>18</v>
      </c>
      <c r="B620" s="281">
        <v>7711091720</v>
      </c>
      <c r="C620" s="280" t="s">
        <v>2462</v>
      </c>
      <c r="D620" s="281" t="s">
        <v>2463</v>
      </c>
      <c r="E620" s="281"/>
      <c r="F620" s="281" t="s">
        <v>2460</v>
      </c>
      <c r="G620" s="281" t="s">
        <v>2464</v>
      </c>
      <c r="H620" s="282"/>
      <c r="I620" s="280" t="s">
        <v>52</v>
      </c>
      <c r="J620" s="281">
        <v>6</v>
      </c>
      <c r="K620" s="289">
        <v>44648</v>
      </c>
      <c r="L620" s="289">
        <v>44669</v>
      </c>
      <c r="M620" s="281" t="s">
        <v>2414</v>
      </c>
      <c r="N620" s="280">
        <v>202203516</v>
      </c>
      <c r="O620" s="275"/>
      <c r="P620" s="263"/>
      <c r="Q620" s="269"/>
      <c r="R620" s="166" t="s">
        <v>1683</v>
      </c>
      <c r="S620" s="165" t="s">
        <v>1671</v>
      </c>
      <c r="T620" s="166" t="s">
        <v>2415</v>
      </c>
      <c r="U620" s="166">
        <v>44649</v>
      </c>
      <c r="V620" s="166">
        <v>44671</v>
      </c>
      <c r="W620" s="168" t="s">
        <v>1836</v>
      </c>
      <c r="X620" s="164" t="s">
        <v>1837</v>
      </c>
      <c r="Y620" s="174" t="s">
        <v>1722</v>
      </c>
      <c r="Z620" s="174"/>
      <c r="AA620" s="175"/>
      <c r="AB620" s="176"/>
      <c r="AC620" s="177"/>
      <c r="AD620" s="176"/>
    </row>
    <row r="621" spans="1:31" s="138" customFormat="1" ht="24">
      <c r="A621" s="281">
        <v>19</v>
      </c>
      <c r="B621" s="281">
        <v>7711091720</v>
      </c>
      <c r="C621" s="280" t="s">
        <v>2465</v>
      </c>
      <c r="D621" s="281" t="s">
        <v>2466</v>
      </c>
      <c r="E621" s="281"/>
      <c r="F621" s="281" t="s">
        <v>2460</v>
      </c>
      <c r="G621" s="281" t="s">
        <v>2467</v>
      </c>
      <c r="H621" s="282"/>
      <c r="I621" s="280" t="s">
        <v>52</v>
      </c>
      <c r="J621" s="281">
        <v>2</v>
      </c>
      <c r="K621" s="289">
        <v>44648</v>
      </c>
      <c r="L621" s="289">
        <v>44669</v>
      </c>
      <c r="M621" s="281" t="s">
        <v>2414</v>
      </c>
      <c r="N621" s="280">
        <v>202203516</v>
      </c>
      <c r="O621" s="282"/>
      <c r="P621" s="263"/>
      <c r="Q621" s="269"/>
      <c r="R621" s="166" t="s">
        <v>1683</v>
      </c>
      <c r="S621" s="165" t="s">
        <v>1671</v>
      </c>
      <c r="T621" s="166" t="s">
        <v>2415</v>
      </c>
      <c r="U621" s="166">
        <v>44649</v>
      </c>
      <c r="V621" s="166">
        <v>44671</v>
      </c>
      <c r="W621" s="168" t="s">
        <v>1836</v>
      </c>
      <c r="X621" s="164" t="s">
        <v>1837</v>
      </c>
      <c r="Y621" s="174" t="s">
        <v>1722</v>
      </c>
      <c r="Z621" s="174"/>
      <c r="AA621" s="175"/>
      <c r="AB621" s="176"/>
      <c r="AC621" s="177"/>
      <c r="AD621" s="176"/>
    </row>
    <row r="622" spans="1:31" s="138" customFormat="1" ht="24">
      <c r="A622" s="281">
        <v>20</v>
      </c>
      <c r="B622" s="281">
        <v>7711091720</v>
      </c>
      <c r="C622" s="280" t="s">
        <v>2468</v>
      </c>
      <c r="D622" s="281" t="s">
        <v>2469</v>
      </c>
      <c r="E622" s="281"/>
      <c r="F622" s="281" t="s">
        <v>1683</v>
      </c>
      <c r="G622" s="281" t="s">
        <v>2470</v>
      </c>
      <c r="H622" s="282"/>
      <c r="I622" s="280" t="s">
        <v>52</v>
      </c>
      <c r="J622" s="281">
        <v>2</v>
      </c>
      <c r="K622" s="289">
        <v>44648</v>
      </c>
      <c r="L622" s="289">
        <v>44669</v>
      </c>
      <c r="M622" s="281" t="s">
        <v>2414</v>
      </c>
      <c r="N622" s="280">
        <v>202203516</v>
      </c>
      <c r="O622" s="275"/>
      <c r="P622" s="263"/>
      <c r="Q622" s="269"/>
      <c r="R622" s="166" t="s">
        <v>1683</v>
      </c>
      <c r="S622" s="165" t="s">
        <v>1671</v>
      </c>
      <c r="T622" s="166" t="s">
        <v>2415</v>
      </c>
      <c r="U622" s="166">
        <v>44649</v>
      </c>
      <c r="V622" s="166">
        <v>44671</v>
      </c>
      <c r="W622" s="168" t="s">
        <v>1836</v>
      </c>
      <c r="X622" s="164" t="s">
        <v>1837</v>
      </c>
      <c r="Y622" s="174" t="s">
        <v>1722</v>
      </c>
      <c r="Z622" s="174"/>
      <c r="AA622" s="175"/>
      <c r="AB622" s="176"/>
      <c r="AC622" s="177"/>
      <c r="AD622" s="176"/>
    </row>
    <row r="623" spans="1:31" s="138" customFormat="1" ht="24">
      <c r="A623" s="281">
        <v>21</v>
      </c>
      <c r="B623" s="281">
        <v>7711091720</v>
      </c>
      <c r="C623" s="280" t="s">
        <v>2471</v>
      </c>
      <c r="D623" s="281" t="s">
        <v>2472</v>
      </c>
      <c r="E623" s="281"/>
      <c r="F623" s="281" t="s">
        <v>2460</v>
      </c>
      <c r="G623" s="281" t="s">
        <v>2473</v>
      </c>
      <c r="H623" s="282"/>
      <c r="I623" s="280" t="s">
        <v>52</v>
      </c>
      <c r="J623" s="281">
        <v>2</v>
      </c>
      <c r="K623" s="289">
        <v>44648</v>
      </c>
      <c r="L623" s="289">
        <v>44669</v>
      </c>
      <c r="M623" s="281" t="s">
        <v>2414</v>
      </c>
      <c r="N623" s="280">
        <v>202203516</v>
      </c>
      <c r="O623" s="282"/>
      <c r="P623" s="263"/>
      <c r="Q623" s="269"/>
      <c r="R623" s="166" t="s">
        <v>1683</v>
      </c>
      <c r="S623" s="165" t="s">
        <v>1671</v>
      </c>
      <c r="T623" s="166" t="s">
        <v>2415</v>
      </c>
      <c r="U623" s="166">
        <v>44649</v>
      </c>
      <c r="V623" s="166">
        <v>44671</v>
      </c>
      <c r="W623" s="168" t="s">
        <v>1836</v>
      </c>
      <c r="X623" s="164" t="s">
        <v>1837</v>
      </c>
      <c r="Y623" s="174" t="s">
        <v>1722</v>
      </c>
      <c r="Z623" s="174"/>
      <c r="AA623" s="175"/>
      <c r="AB623" s="176"/>
      <c r="AC623" s="177"/>
      <c r="AD623" s="176"/>
    </row>
    <row r="624" spans="1:31" s="138" customFormat="1" ht="24">
      <c r="A624" s="281">
        <v>22</v>
      </c>
      <c r="B624" s="281">
        <v>7711091720</v>
      </c>
      <c r="C624" s="280" t="s">
        <v>2474</v>
      </c>
      <c r="D624" s="281" t="s">
        <v>2472</v>
      </c>
      <c r="E624" s="281"/>
      <c r="F624" s="281" t="s">
        <v>2460</v>
      </c>
      <c r="G624" s="281" t="s">
        <v>2475</v>
      </c>
      <c r="H624" s="282"/>
      <c r="I624" s="280" t="s">
        <v>52</v>
      </c>
      <c r="J624" s="281">
        <v>1</v>
      </c>
      <c r="K624" s="289">
        <v>44648</v>
      </c>
      <c r="L624" s="289">
        <v>44669</v>
      </c>
      <c r="M624" s="281" t="s">
        <v>2414</v>
      </c>
      <c r="N624" s="280">
        <v>202203516</v>
      </c>
      <c r="O624" s="275"/>
      <c r="P624" s="263"/>
      <c r="Q624" s="269"/>
      <c r="R624" s="166" t="s">
        <v>1683</v>
      </c>
      <c r="S624" s="165" t="s">
        <v>1671</v>
      </c>
      <c r="T624" s="166" t="s">
        <v>2415</v>
      </c>
      <c r="U624" s="166">
        <v>44649</v>
      </c>
      <c r="V624" s="166">
        <v>44671</v>
      </c>
      <c r="W624" s="168" t="s">
        <v>1836</v>
      </c>
      <c r="X624" s="164" t="s">
        <v>1837</v>
      </c>
      <c r="Y624" s="174" t="s">
        <v>1722</v>
      </c>
      <c r="Z624" s="174"/>
      <c r="AA624" s="175"/>
      <c r="AB624" s="176"/>
      <c r="AC624" s="177"/>
      <c r="AD624" s="176"/>
    </row>
    <row r="625" spans="1:31" s="138" customFormat="1" hidden="1">
      <c r="A625" s="243">
        <v>23</v>
      </c>
      <c r="B625" s="35">
        <v>7711091730</v>
      </c>
      <c r="C625" s="248" t="s">
        <v>2476</v>
      </c>
      <c r="D625" s="248" t="s">
        <v>2477</v>
      </c>
      <c r="E625" s="248"/>
      <c r="F625" s="248" t="s">
        <v>1683</v>
      </c>
      <c r="G625" s="248" t="s">
        <v>1872</v>
      </c>
      <c r="H625" s="250"/>
      <c r="I625" s="35" t="s">
        <v>52</v>
      </c>
      <c r="J625" s="243">
        <v>4</v>
      </c>
      <c r="K625" s="262">
        <v>44648</v>
      </c>
      <c r="L625" s="262">
        <v>44669</v>
      </c>
      <c r="M625" s="263" t="s">
        <v>2414</v>
      </c>
      <c r="N625" s="264">
        <v>202203516</v>
      </c>
      <c r="O625" s="275"/>
      <c r="P625" s="263" t="s">
        <v>54</v>
      </c>
      <c r="Q625" s="167"/>
      <c r="R625" s="166" t="s">
        <v>1683</v>
      </c>
      <c r="S625" s="165" t="s">
        <v>1671</v>
      </c>
      <c r="T625" s="166" t="s">
        <v>2415</v>
      </c>
      <c r="U625" s="166">
        <v>44650</v>
      </c>
      <c r="V625" s="166">
        <v>44671</v>
      </c>
      <c r="W625" s="168"/>
      <c r="X625" s="164"/>
      <c r="Y625" s="174"/>
      <c r="Z625" s="174"/>
      <c r="AA625" s="175">
        <v>44657</v>
      </c>
      <c r="AB625" s="176">
        <v>4</v>
      </c>
      <c r="AC625" s="177">
        <v>44701</v>
      </c>
      <c r="AD625" s="176" t="s">
        <v>408</v>
      </c>
      <c r="AE625" s="138">
        <v>1</v>
      </c>
    </row>
    <row r="626" spans="1:31" s="138" customFormat="1" hidden="1">
      <c r="A626" s="243">
        <v>24</v>
      </c>
      <c r="B626" s="35">
        <v>7711091730</v>
      </c>
      <c r="C626" s="248" t="s">
        <v>1866</v>
      </c>
      <c r="D626" s="248" t="s">
        <v>2477</v>
      </c>
      <c r="E626" s="248"/>
      <c r="F626" s="248" t="s">
        <v>1683</v>
      </c>
      <c r="G626" s="248" t="s">
        <v>1868</v>
      </c>
      <c r="H626" s="250"/>
      <c r="I626" s="35" t="s">
        <v>52</v>
      </c>
      <c r="J626" s="243">
        <v>44</v>
      </c>
      <c r="K626" s="262">
        <v>44648</v>
      </c>
      <c r="L626" s="262">
        <v>44669</v>
      </c>
      <c r="M626" s="263" t="s">
        <v>2414</v>
      </c>
      <c r="N626" s="264">
        <v>202203516</v>
      </c>
      <c r="O626" s="275"/>
      <c r="P626" s="263" t="s">
        <v>54</v>
      </c>
      <c r="Q626" s="167"/>
      <c r="R626" s="166" t="s">
        <v>1683</v>
      </c>
      <c r="S626" s="165" t="s">
        <v>1671</v>
      </c>
      <c r="T626" s="166" t="s">
        <v>2415</v>
      </c>
      <c r="U626" s="166">
        <v>44650</v>
      </c>
      <c r="V626" s="166">
        <v>44671</v>
      </c>
      <c r="W626" s="168"/>
      <c r="X626" s="164"/>
      <c r="Y626" s="174"/>
      <c r="Z626" s="174"/>
      <c r="AA626" s="175">
        <v>44657</v>
      </c>
      <c r="AB626" s="176">
        <v>44</v>
      </c>
      <c r="AC626" s="177">
        <v>44701</v>
      </c>
      <c r="AD626" s="176" t="s">
        <v>408</v>
      </c>
      <c r="AE626" s="138">
        <v>1</v>
      </c>
    </row>
    <row r="627" spans="1:31" s="138" customFormat="1" hidden="1">
      <c r="A627" s="243">
        <v>25</v>
      </c>
      <c r="B627" s="35">
        <v>7711091730</v>
      </c>
      <c r="C627" s="248" t="s">
        <v>2478</v>
      </c>
      <c r="D627" s="248" t="s">
        <v>2426</v>
      </c>
      <c r="E627" s="248"/>
      <c r="F627" s="248" t="s">
        <v>1683</v>
      </c>
      <c r="G627" s="248" t="s">
        <v>2479</v>
      </c>
      <c r="H627" s="250"/>
      <c r="I627" s="35" t="s">
        <v>52</v>
      </c>
      <c r="J627" s="243">
        <v>6</v>
      </c>
      <c r="K627" s="262">
        <v>44648</v>
      </c>
      <c r="L627" s="262">
        <v>44669</v>
      </c>
      <c r="M627" s="263" t="s">
        <v>2414</v>
      </c>
      <c r="N627" s="264">
        <v>202203516</v>
      </c>
      <c r="O627" s="275"/>
      <c r="P627" s="263" t="s">
        <v>54</v>
      </c>
      <c r="Q627" s="167"/>
      <c r="R627" s="166" t="s">
        <v>1683</v>
      </c>
      <c r="S627" s="165" t="s">
        <v>1671</v>
      </c>
      <c r="T627" s="166" t="s">
        <v>2415</v>
      </c>
      <c r="U627" s="166">
        <v>44650</v>
      </c>
      <c r="V627" s="166">
        <v>44671</v>
      </c>
      <c r="W627" s="168"/>
      <c r="X627" s="164"/>
      <c r="Y627" s="174"/>
      <c r="Z627" s="174"/>
      <c r="AA627" s="175">
        <v>44657</v>
      </c>
      <c r="AB627" s="176">
        <v>6</v>
      </c>
      <c r="AC627" s="177">
        <v>44701</v>
      </c>
      <c r="AD627" s="176" t="s">
        <v>408</v>
      </c>
      <c r="AE627" s="138">
        <v>1</v>
      </c>
    </row>
    <row r="628" spans="1:31" s="138" customFormat="1" hidden="1">
      <c r="A628" s="243">
        <v>26</v>
      </c>
      <c r="B628" s="35">
        <v>7711091730</v>
      </c>
      <c r="C628" s="248" t="s">
        <v>2480</v>
      </c>
      <c r="D628" s="248" t="s">
        <v>2481</v>
      </c>
      <c r="E628" s="248"/>
      <c r="F628" s="248" t="s">
        <v>1683</v>
      </c>
      <c r="G628" s="248" t="s">
        <v>2482</v>
      </c>
      <c r="H628" s="250"/>
      <c r="I628" s="35" t="s">
        <v>52</v>
      </c>
      <c r="J628" s="243">
        <v>42</v>
      </c>
      <c r="K628" s="262">
        <v>44648</v>
      </c>
      <c r="L628" s="262">
        <v>44669</v>
      </c>
      <c r="M628" s="263" t="s">
        <v>2414</v>
      </c>
      <c r="N628" s="264">
        <v>202203516</v>
      </c>
      <c r="O628" s="275"/>
      <c r="P628" s="263" t="s">
        <v>54</v>
      </c>
      <c r="Q628" s="167"/>
      <c r="R628" s="166" t="s">
        <v>1683</v>
      </c>
      <c r="S628" s="165" t="s">
        <v>1671</v>
      </c>
      <c r="T628" s="166" t="s">
        <v>2415</v>
      </c>
      <c r="U628" s="166">
        <v>44650</v>
      </c>
      <c r="V628" s="166">
        <v>44671</v>
      </c>
      <c r="W628" s="168"/>
      <c r="X628" s="164"/>
      <c r="Y628" s="174"/>
      <c r="Z628" s="174"/>
      <c r="AA628" s="175">
        <v>44657</v>
      </c>
      <c r="AB628" s="176">
        <v>42</v>
      </c>
      <c r="AC628" s="177">
        <v>44701</v>
      </c>
      <c r="AD628" s="176" t="s">
        <v>408</v>
      </c>
      <c r="AE628" s="138">
        <v>1</v>
      </c>
    </row>
    <row r="629" spans="1:31" s="138" customFormat="1" hidden="1">
      <c r="A629" s="243">
        <v>27</v>
      </c>
      <c r="B629" s="35">
        <v>7711091730</v>
      </c>
      <c r="C629" s="248" t="s">
        <v>2483</v>
      </c>
      <c r="D629" s="248" t="s">
        <v>2481</v>
      </c>
      <c r="E629" s="248"/>
      <c r="F629" s="248" t="s">
        <v>1683</v>
      </c>
      <c r="G629" s="248" t="s">
        <v>2484</v>
      </c>
      <c r="H629" s="250"/>
      <c r="I629" s="35" t="s">
        <v>52</v>
      </c>
      <c r="J629" s="243">
        <v>4</v>
      </c>
      <c r="K629" s="262">
        <v>44648</v>
      </c>
      <c r="L629" s="262">
        <v>44669</v>
      </c>
      <c r="M629" s="263" t="s">
        <v>2414</v>
      </c>
      <c r="N629" s="264">
        <v>202203516</v>
      </c>
      <c r="O629" s="275"/>
      <c r="P629" s="263" t="s">
        <v>54</v>
      </c>
      <c r="Q629" s="167"/>
      <c r="R629" s="166" t="s">
        <v>1683</v>
      </c>
      <c r="S629" s="165" t="s">
        <v>1671</v>
      </c>
      <c r="T629" s="166" t="s">
        <v>2415</v>
      </c>
      <c r="U629" s="166">
        <v>44650</v>
      </c>
      <c r="V629" s="166">
        <v>44671</v>
      </c>
      <c r="W629" s="168"/>
      <c r="X629" s="164"/>
      <c r="Y629" s="174"/>
      <c r="Z629" s="174"/>
      <c r="AA629" s="175">
        <v>44657</v>
      </c>
      <c r="AB629" s="176">
        <v>4</v>
      </c>
      <c r="AC629" s="177">
        <v>44701</v>
      </c>
      <c r="AD629" s="176" t="s">
        <v>408</v>
      </c>
      <c r="AE629" s="138">
        <v>1</v>
      </c>
    </row>
    <row r="630" spans="1:31" s="138" customFormat="1" ht="24" hidden="1">
      <c r="A630" s="281">
        <v>28</v>
      </c>
      <c r="B630" s="281">
        <v>7711091730</v>
      </c>
      <c r="C630" s="280" t="s">
        <v>2485</v>
      </c>
      <c r="D630" s="281" t="s">
        <v>2486</v>
      </c>
      <c r="E630" s="281"/>
      <c r="F630" s="281" t="s">
        <v>1683</v>
      </c>
      <c r="G630" s="281" t="s">
        <v>2487</v>
      </c>
      <c r="H630" s="282"/>
      <c r="I630" s="280" t="s">
        <v>52</v>
      </c>
      <c r="J630" s="281">
        <v>2</v>
      </c>
      <c r="K630" s="289">
        <v>44648</v>
      </c>
      <c r="L630" s="289">
        <v>44669</v>
      </c>
      <c r="M630" s="281" t="s">
        <v>2414</v>
      </c>
      <c r="N630" s="280">
        <v>202203516</v>
      </c>
      <c r="O630" s="275"/>
      <c r="P630" s="263" t="s">
        <v>54</v>
      </c>
      <c r="Q630" s="167"/>
      <c r="R630" s="166" t="s">
        <v>1683</v>
      </c>
      <c r="S630" s="165" t="s">
        <v>1671</v>
      </c>
      <c r="T630" s="166" t="s">
        <v>1832</v>
      </c>
      <c r="U630" s="166">
        <v>44621</v>
      </c>
      <c r="V630" s="166">
        <v>44671</v>
      </c>
      <c r="W630" s="168" t="s">
        <v>1836</v>
      </c>
      <c r="X630" s="164" t="s">
        <v>1837</v>
      </c>
      <c r="Y630" s="174"/>
      <c r="Z630" s="174"/>
      <c r="AA630" s="175">
        <v>44740</v>
      </c>
      <c r="AB630" s="176">
        <v>2</v>
      </c>
      <c r="AC630" s="177">
        <v>44740</v>
      </c>
      <c r="AD630" s="176" t="s">
        <v>408</v>
      </c>
    </row>
    <row r="631" spans="1:31" s="138" customFormat="1" hidden="1">
      <c r="A631" s="243">
        <v>29</v>
      </c>
      <c r="B631" s="35">
        <v>7711091730</v>
      </c>
      <c r="C631" s="248" t="s">
        <v>2488</v>
      </c>
      <c r="D631" s="248" t="s">
        <v>2489</v>
      </c>
      <c r="E631" s="248"/>
      <c r="F631" s="248" t="s">
        <v>1683</v>
      </c>
      <c r="G631" s="248" t="s">
        <v>2490</v>
      </c>
      <c r="H631" s="250"/>
      <c r="I631" s="35" t="s">
        <v>52</v>
      </c>
      <c r="J631" s="243">
        <v>2</v>
      </c>
      <c r="K631" s="262">
        <v>44648</v>
      </c>
      <c r="L631" s="262">
        <v>44669</v>
      </c>
      <c r="M631" s="263" t="s">
        <v>2414</v>
      </c>
      <c r="N631" s="264">
        <v>202203516</v>
      </c>
      <c r="O631" s="275"/>
      <c r="P631" s="263" t="s">
        <v>54</v>
      </c>
      <c r="Q631" s="167"/>
      <c r="R631" s="166" t="s">
        <v>1683</v>
      </c>
      <c r="S631" s="165" t="s">
        <v>1671</v>
      </c>
      <c r="T631" s="166" t="s">
        <v>2415</v>
      </c>
      <c r="U631" s="166">
        <v>44650</v>
      </c>
      <c r="V631" s="166">
        <v>44671</v>
      </c>
      <c r="W631" s="168"/>
      <c r="X631" s="164"/>
      <c r="Y631" s="174"/>
      <c r="Z631" s="174"/>
      <c r="AA631" s="175">
        <v>44664</v>
      </c>
      <c r="AB631" s="176">
        <v>2</v>
      </c>
      <c r="AC631" s="177">
        <v>44701</v>
      </c>
      <c r="AD631" s="176" t="s">
        <v>408</v>
      </c>
      <c r="AE631" s="138">
        <v>1</v>
      </c>
    </row>
    <row r="632" spans="1:31" s="138" customFormat="1" hidden="1">
      <c r="A632" s="243">
        <v>30</v>
      </c>
      <c r="B632" s="35">
        <v>7711094710</v>
      </c>
      <c r="C632" s="248" t="s">
        <v>2411</v>
      </c>
      <c r="D632" s="248" t="s">
        <v>2412</v>
      </c>
      <c r="E632" s="248"/>
      <c r="F632" s="248" t="s">
        <v>1683</v>
      </c>
      <c r="G632" s="248" t="s">
        <v>2413</v>
      </c>
      <c r="H632" s="250"/>
      <c r="I632" s="35" t="s">
        <v>52</v>
      </c>
      <c r="J632" s="243">
        <v>2</v>
      </c>
      <c r="K632" s="262">
        <v>44648</v>
      </c>
      <c r="L632" s="262">
        <v>44669</v>
      </c>
      <c r="M632" s="263" t="s">
        <v>1371</v>
      </c>
      <c r="N632" s="264">
        <v>202203516</v>
      </c>
      <c r="O632" s="275"/>
      <c r="P632" s="263" t="s">
        <v>54</v>
      </c>
      <c r="Q632" s="167"/>
      <c r="R632" s="166" t="s">
        <v>1683</v>
      </c>
      <c r="S632" s="165" t="s">
        <v>1671</v>
      </c>
      <c r="T632" s="166" t="s">
        <v>2415</v>
      </c>
      <c r="U632" s="166">
        <v>44650</v>
      </c>
      <c r="V632" s="166">
        <v>44671</v>
      </c>
      <c r="W632" s="168"/>
      <c r="X632" s="164"/>
      <c r="Y632" s="174"/>
      <c r="Z632" s="174"/>
      <c r="AA632" s="175">
        <v>44664</v>
      </c>
      <c r="AB632" s="176">
        <v>2</v>
      </c>
      <c r="AC632" s="177">
        <v>44690</v>
      </c>
      <c r="AD632" s="176" t="s">
        <v>560</v>
      </c>
      <c r="AE632" s="138">
        <v>2</v>
      </c>
    </row>
    <row r="633" spans="1:31" s="138" customFormat="1" hidden="1">
      <c r="A633" s="243">
        <v>31</v>
      </c>
      <c r="B633" s="35">
        <v>7711094710</v>
      </c>
      <c r="C633" s="248" t="s">
        <v>2416</v>
      </c>
      <c r="D633" s="248" t="s">
        <v>2417</v>
      </c>
      <c r="E633" s="248"/>
      <c r="F633" s="248" t="s">
        <v>1683</v>
      </c>
      <c r="G633" s="248" t="s">
        <v>2418</v>
      </c>
      <c r="H633" s="250"/>
      <c r="I633" s="35" t="s">
        <v>52</v>
      </c>
      <c r="J633" s="243">
        <v>1</v>
      </c>
      <c r="K633" s="262">
        <v>44648</v>
      </c>
      <c r="L633" s="262">
        <v>44669</v>
      </c>
      <c r="M633" s="263" t="s">
        <v>1371</v>
      </c>
      <c r="N633" s="264">
        <v>202203516</v>
      </c>
      <c r="O633" s="275"/>
      <c r="P633" s="263" t="s">
        <v>54</v>
      </c>
      <c r="Q633" s="167"/>
      <c r="R633" s="166" t="s">
        <v>1683</v>
      </c>
      <c r="S633" s="165" t="s">
        <v>1671</v>
      </c>
      <c r="T633" s="166" t="s">
        <v>2415</v>
      </c>
      <c r="U633" s="166">
        <v>44650</v>
      </c>
      <c r="V633" s="166">
        <v>44671</v>
      </c>
      <c r="W633" s="168"/>
      <c r="X633" s="164"/>
      <c r="Y633" s="174"/>
      <c r="Z633" s="174"/>
      <c r="AA633" s="175">
        <v>44657</v>
      </c>
      <c r="AB633" s="176">
        <v>1</v>
      </c>
      <c r="AC633" s="177">
        <v>44690</v>
      </c>
      <c r="AD633" s="176" t="s">
        <v>560</v>
      </c>
      <c r="AE633" s="138">
        <v>2</v>
      </c>
    </row>
    <row r="634" spans="1:31" s="138" customFormat="1" hidden="1">
      <c r="A634" s="243">
        <v>32</v>
      </c>
      <c r="B634" s="35">
        <v>7711094710</v>
      </c>
      <c r="C634" s="248" t="s">
        <v>2419</v>
      </c>
      <c r="D634" s="248" t="s">
        <v>2420</v>
      </c>
      <c r="E634" s="248"/>
      <c r="F634" s="248" t="s">
        <v>1683</v>
      </c>
      <c r="G634" s="248" t="s">
        <v>2421</v>
      </c>
      <c r="H634" s="250"/>
      <c r="I634" s="35" t="s">
        <v>52</v>
      </c>
      <c r="J634" s="243">
        <v>2</v>
      </c>
      <c r="K634" s="262">
        <v>44648</v>
      </c>
      <c r="L634" s="262">
        <v>44669</v>
      </c>
      <c r="M634" s="263" t="s">
        <v>1371</v>
      </c>
      <c r="N634" s="264">
        <v>202203516</v>
      </c>
      <c r="O634" s="275"/>
      <c r="P634" s="263" t="s">
        <v>54</v>
      </c>
      <c r="Q634" s="167"/>
      <c r="R634" s="166" t="s">
        <v>1683</v>
      </c>
      <c r="S634" s="165" t="s">
        <v>1671</v>
      </c>
      <c r="T634" s="166" t="s">
        <v>2415</v>
      </c>
      <c r="U634" s="166">
        <v>44650</v>
      </c>
      <c r="V634" s="166">
        <v>44671</v>
      </c>
      <c r="W634" s="168"/>
      <c r="X634" s="164"/>
      <c r="Y634" s="174"/>
      <c r="Z634" s="174"/>
      <c r="AA634" s="175">
        <v>44657</v>
      </c>
      <c r="AB634" s="176">
        <v>2</v>
      </c>
      <c r="AC634" s="177">
        <v>44690</v>
      </c>
      <c r="AD634" s="176" t="s">
        <v>560</v>
      </c>
      <c r="AE634" s="138">
        <v>2</v>
      </c>
    </row>
    <row r="635" spans="1:31" s="138" customFormat="1" hidden="1">
      <c r="A635" s="243">
        <v>33</v>
      </c>
      <c r="B635" s="35">
        <v>7711094710</v>
      </c>
      <c r="C635" s="248" t="s">
        <v>2422</v>
      </c>
      <c r="D635" s="248" t="s">
        <v>2423</v>
      </c>
      <c r="E635" s="248"/>
      <c r="F635" s="248" t="s">
        <v>1683</v>
      </c>
      <c r="G635" s="248" t="s">
        <v>2424</v>
      </c>
      <c r="H635" s="250"/>
      <c r="I635" s="35" t="s">
        <v>52</v>
      </c>
      <c r="J635" s="243">
        <v>1</v>
      </c>
      <c r="K635" s="262">
        <v>44648</v>
      </c>
      <c r="L635" s="262">
        <v>44669</v>
      </c>
      <c r="M635" s="263" t="s">
        <v>1371</v>
      </c>
      <c r="N635" s="264">
        <v>202203516</v>
      </c>
      <c r="O635" s="275"/>
      <c r="P635" s="263" t="s">
        <v>54</v>
      </c>
      <c r="Q635" s="167"/>
      <c r="R635" s="166" t="s">
        <v>1683</v>
      </c>
      <c r="S635" s="165" t="s">
        <v>1671</v>
      </c>
      <c r="T635" s="166" t="s">
        <v>2415</v>
      </c>
      <c r="U635" s="166">
        <v>44650</v>
      </c>
      <c r="V635" s="166">
        <v>44671</v>
      </c>
      <c r="W635" s="168"/>
      <c r="X635" s="164"/>
      <c r="Y635" s="174"/>
      <c r="Z635" s="174"/>
      <c r="AA635" s="175">
        <v>44657</v>
      </c>
      <c r="AB635" s="176">
        <v>1</v>
      </c>
      <c r="AC635" s="177">
        <v>44690</v>
      </c>
      <c r="AD635" s="176" t="s">
        <v>560</v>
      </c>
      <c r="AE635" s="138">
        <v>2</v>
      </c>
    </row>
    <row r="636" spans="1:31" s="138" customFormat="1" hidden="1">
      <c r="A636" s="243">
        <v>34</v>
      </c>
      <c r="B636" s="35">
        <v>7711094710</v>
      </c>
      <c r="C636" s="248" t="s">
        <v>2425</v>
      </c>
      <c r="D636" s="248" t="s">
        <v>2426</v>
      </c>
      <c r="E636" s="248"/>
      <c r="F636" s="248" t="s">
        <v>1683</v>
      </c>
      <c r="G636" s="248" t="s">
        <v>2427</v>
      </c>
      <c r="H636" s="250"/>
      <c r="I636" s="35" t="s">
        <v>52</v>
      </c>
      <c r="J636" s="243">
        <v>1</v>
      </c>
      <c r="K636" s="262">
        <v>44648</v>
      </c>
      <c r="L636" s="262">
        <v>44669</v>
      </c>
      <c r="M636" s="263" t="s">
        <v>1371</v>
      </c>
      <c r="N636" s="264">
        <v>202203516</v>
      </c>
      <c r="O636" s="275"/>
      <c r="P636" s="263" t="s">
        <v>54</v>
      </c>
      <c r="Q636" s="167"/>
      <c r="R636" s="166" t="s">
        <v>1683</v>
      </c>
      <c r="S636" s="165" t="s">
        <v>1671</v>
      </c>
      <c r="T636" s="166" t="s">
        <v>2415</v>
      </c>
      <c r="U636" s="166">
        <v>44650</v>
      </c>
      <c r="V636" s="166">
        <v>44671</v>
      </c>
      <c r="W636" s="168"/>
      <c r="X636" s="164"/>
      <c r="Y636" s="174"/>
      <c r="Z636" s="174"/>
      <c r="AA636" s="175">
        <v>44657</v>
      </c>
      <c r="AB636" s="176">
        <v>1</v>
      </c>
      <c r="AC636" s="177">
        <v>44690</v>
      </c>
      <c r="AD636" s="176" t="s">
        <v>560</v>
      </c>
      <c r="AE636" s="138">
        <v>2</v>
      </c>
    </row>
    <row r="637" spans="1:31" s="138" customFormat="1" hidden="1">
      <c r="A637" s="243">
        <v>35</v>
      </c>
      <c r="B637" s="35">
        <v>7711094710</v>
      </c>
      <c r="C637" s="248" t="s">
        <v>2428</v>
      </c>
      <c r="D637" s="248" t="s">
        <v>2429</v>
      </c>
      <c r="E637" s="248"/>
      <c r="F637" s="248" t="s">
        <v>1683</v>
      </c>
      <c r="G637" s="248" t="s">
        <v>2430</v>
      </c>
      <c r="H637" s="250"/>
      <c r="I637" s="35" t="s">
        <v>52</v>
      </c>
      <c r="J637" s="243">
        <v>1</v>
      </c>
      <c r="K637" s="262">
        <v>44648</v>
      </c>
      <c r="L637" s="262">
        <v>44669</v>
      </c>
      <c r="M637" s="263" t="s">
        <v>1371</v>
      </c>
      <c r="N637" s="264">
        <v>202203516</v>
      </c>
      <c r="O637" s="275"/>
      <c r="P637" s="263" t="s">
        <v>54</v>
      </c>
      <c r="Q637" s="167"/>
      <c r="R637" s="166" t="s">
        <v>1683</v>
      </c>
      <c r="S637" s="165" t="s">
        <v>1671</v>
      </c>
      <c r="T637" s="166" t="s">
        <v>2415</v>
      </c>
      <c r="U637" s="166">
        <v>44650</v>
      </c>
      <c r="V637" s="166">
        <v>44711</v>
      </c>
      <c r="W637" s="168"/>
      <c r="X637" s="164"/>
      <c r="Y637" s="174"/>
      <c r="Z637" s="174"/>
      <c r="AA637" s="175">
        <v>44674</v>
      </c>
      <c r="AB637" s="176">
        <v>1</v>
      </c>
      <c r="AC637" s="177">
        <v>44690</v>
      </c>
      <c r="AD637" s="176" t="s">
        <v>560</v>
      </c>
      <c r="AE637" s="138">
        <v>2</v>
      </c>
    </row>
    <row r="638" spans="1:31" s="138" customFormat="1" hidden="1">
      <c r="A638" s="243">
        <v>36</v>
      </c>
      <c r="B638" s="35">
        <v>7711094710</v>
      </c>
      <c r="C638" s="248" t="s">
        <v>2431</v>
      </c>
      <c r="D638" s="248" t="s">
        <v>2432</v>
      </c>
      <c r="E638" s="248"/>
      <c r="F638" s="248" t="s">
        <v>1683</v>
      </c>
      <c r="G638" s="248" t="s">
        <v>2433</v>
      </c>
      <c r="H638" s="250"/>
      <c r="I638" s="35" t="s">
        <v>52</v>
      </c>
      <c r="J638" s="243">
        <v>1</v>
      </c>
      <c r="K638" s="262">
        <v>44648</v>
      </c>
      <c r="L638" s="262">
        <v>44669</v>
      </c>
      <c r="M638" s="263" t="s">
        <v>1371</v>
      </c>
      <c r="N638" s="264">
        <v>202203516</v>
      </c>
      <c r="O638" s="275"/>
      <c r="P638" s="263" t="s">
        <v>54</v>
      </c>
      <c r="Q638" s="167"/>
      <c r="R638" s="166" t="s">
        <v>1683</v>
      </c>
      <c r="S638" s="165" t="s">
        <v>1671</v>
      </c>
      <c r="T638" s="166" t="s">
        <v>2415</v>
      </c>
      <c r="U638" s="166">
        <v>44650</v>
      </c>
      <c r="V638" s="166">
        <v>44671</v>
      </c>
      <c r="W638" s="168"/>
      <c r="X638" s="164"/>
      <c r="Y638" s="174"/>
      <c r="Z638" s="174"/>
      <c r="AA638" s="175">
        <v>44664</v>
      </c>
      <c r="AB638" s="176">
        <v>1</v>
      </c>
      <c r="AC638" s="177">
        <v>44690</v>
      </c>
      <c r="AD638" s="176" t="s">
        <v>560</v>
      </c>
      <c r="AE638" s="138">
        <v>2</v>
      </c>
    </row>
    <row r="639" spans="1:31" s="138" customFormat="1" hidden="1">
      <c r="A639" s="243">
        <v>37</v>
      </c>
      <c r="B639" s="35">
        <v>7711094710</v>
      </c>
      <c r="C639" s="248" t="s">
        <v>2434</v>
      </c>
      <c r="D639" s="248" t="s">
        <v>2432</v>
      </c>
      <c r="E639" s="248"/>
      <c r="F639" s="248" t="s">
        <v>1683</v>
      </c>
      <c r="G639" s="248" t="s">
        <v>2435</v>
      </c>
      <c r="H639" s="250"/>
      <c r="I639" s="35" t="s">
        <v>52</v>
      </c>
      <c r="J639" s="243">
        <v>1</v>
      </c>
      <c r="K639" s="262">
        <v>44648</v>
      </c>
      <c r="L639" s="262">
        <v>44669</v>
      </c>
      <c r="M639" s="263" t="s">
        <v>1371</v>
      </c>
      <c r="N639" s="264">
        <v>202203516</v>
      </c>
      <c r="O639" s="275"/>
      <c r="P639" s="263" t="s">
        <v>54</v>
      </c>
      <c r="Q639" s="167"/>
      <c r="R639" s="166" t="s">
        <v>1683</v>
      </c>
      <c r="S639" s="165" t="s">
        <v>1671</v>
      </c>
      <c r="T639" s="166" t="s">
        <v>2415</v>
      </c>
      <c r="U639" s="166">
        <v>44650</v>
      </c>
      <c r="V639" s="166">
        <v>44671</v>
      </c>
      <c r="W639" s="168"/>
      <c r="X639" s="164"/>
      <c r="Y639" s="174"/>
      <c r="Z639" s="174"/>
      <c r="AA639" s="175">
        <v>44664</v>
      </c>
      <c r="AB639" s="176">
        <v>1</v>
      </c>
      <c r="AC639" s="177">
        <v>44690</v>
      </c>
      <c r="AD639" s="176" t="s">
        <v>560</v>
      </c>
      <c r="AE639" s="138">
        <v>2</v>
      </c>
    </row>
    <row r="640" spans="1:31" s="138" customFormat="1" hidden="1">
      <c r="A640" s="243">
        <v>38</v>
      </c>
      <c r="B640" s="35">
        <v>7711094710</v>
      </c>
      <c r="C640" s="248" t="s">
        <v>2436</v>
      </c>
      <c r="D640" s="248" t="s">
        <v>2437</v>
      </c>
      <c r="E640" s="248"/>
      <c r="F640" s="248" t="s">
        <v>1683</v>
      </c>
      <c r="G640" s="248" t="s">
        <v>2438</v>
      </c>
      <c r="H640" s="250"/>
      <c r="I640" s="35" t="s">
        <v>52</v>
      </c>
      <c r="J640" s="243">
        <v>2</v>
      </c>
      <c r="K640" s="262">
        <v>44648</v>
      </c>
      <c r="L640" s="262">
        <v>44669</v>
      </c>
      <c r="M640" s="263" t="s">
        <v>1371</v>
      </c>
      <c r="N640" s="264">
        <v>202203516</v>
      </c>
      <c r="O640" s="275"/>
      <c r="P640" s="263" t="s">
        <v>54</v>
      </c>
      <c r="Q640" s="167"/>
      <c r="R640" s="166" t="s">
        <v>1683</v>
      </c>
      <c r="S640" s="165" t="s">
        <v>1671</v>
      </c>
      <c r="T640" s="166" t="s">
        <v>2415</v>
      </c>
      <c r="U640" s="166">
        <v>44650</v>
      </c>
      <c r="V640" s="166">
        <v>44671</v>
      </c>
      <c r="W640" s="168"/>
      <c r="X640" s="164"/>
      <c r="Y640" s="174"/>
      <c r="Z640" s="174"/>
      <c r="AA640" s="175">
        <v>44657</v>
      </c>
      <c r="AB640" s="176">
        <v>2</v>
      </c>
      <c r="AC640" s="177">
        <v>44690</v>
      </c>
      <c r="AD640" s="176" t="s">
        <v>560</v>
      </c>
      <c r="AE640" s="138">
        <v>2</v>
      </c>
    </row>
    <row r="641" spans="1:31" s="138" customFormat="1" hidden="1">
      <c r="A641" s="243">
        <v>39</v>
      </c>
      <c r="B641" s="35">
        <v>7711094710</v>
      </c>
      <c r="C641" s="248" t="s">
        <v>2439</v>
      </c>
      <c r="D641" s="248" t="s">
        <v>2440</v>
      </c>
      <c r="E641" s="248"/>
      <c r="F641" s="248" t="s">
        <v>1683</v>
      </c>
      <c r="G641" s="248" t="s">
        <v>2441</v>
      </c>
      <c r="H641" s="250"/>
      <c r="I641" s="35" t="s">
        <v>52</v>
      </c>
      <c r="J641" s="243">
        <v>3</v>
      </c>
      <c r="K641" s="262">
        <v>44648</v>
      </c>
      <c r="L641" s="262">
        <v>44669</v>
      </c>
      <c r="M641" s="263" t="s">
        <v>1371</v>
      </c>
      <c r="N641" s="264">
        <v>202203516</v>
      </c>
      <c r="O641" s="275"/>
      <c r="P641" s="263" t="s">
        <v>54</v>
      </c>
      <c r="Q641" s="167"/>
      <c r="R641" s="166" t="s">
        <v>1683</v>
      </c>
      <c r="S641" s="165" t="s">
        <v>1671</v>
      </c>
      <c r="T641" s="166" t="s">
        <v>2415</v>
      </c>
      <c r="U641" s="166">
        <v>44650</v>
      </c>
      <c r="V641" s="166">
        <v>44671</v>
      </c>
      <c r="W641" s="168"/>
      <c r="X641" s="164"/>
      <c r="Y641" s="174"/>
      <c r="Z641" s="174"/>
      <c r="AA641" s="175">
        <v>44657</v>
      </c>
      <c r="AB641" s="176">
        <v>3</v>
      </c>
      <c r="AC641" s="177">
        <v>44690</v>
      </c>
      <c r="AD641" s="176" t="s">
        <v>560</v>
      </c>
      <c r="AE641" s="138">
        <v>2</v>
      </c>
    </row>
    <row r="642" spans="1:31" s="138" customFormat="1" hidden="1">
      <c r="A642" s="243">
        <v>40</v>
      </c>
      <c r="B642" s="35">
        <v>7711094710</v>
      </c>
      <c r="C642" s="248" t="s">
        <v>2442</v>
      </c>
      <c r="D642" s="248" t="s">
        <v>2426</v>
      </c>
      <c r="E642" s="248"/>
      <c r="F642" s="248" t="s">
        <v>1683</v>
      </c>
      <c r="G642" s="248" t="s">
        <v>2443</v>
      </c>
      <c r="H642" s="250"/>
      <c r="I642" s="35" t="s">
        <v>52</v>
      </c>
      <c r="J642" s="243">
        <v>2</v>
      </c>
      <c r="K642" s="262">
        <v>44648</v>
      </c>
      <c r="L642" s="262">
        <v>44669</v>
      </c>
      <c r="M642" s="263" t="s">
        <v>1371</v>
      </c>
      <c r="N642" s="264">
        <v>202203516</v>
      </c>
      <c r="O642" s="275"/>
      <c r="P642" s="263" t="s">
        <v>54</v>
      </c>
      <c r="Q642" s="167"/>
      <c r="R642" s="166" t="s">
        <v>1683</v>
      </c>
      <c r="S642" s="165" t="s">
        <v>1671</v>
      </c>
      <c r="T642" s="166" t="s">
        <v>2415</v>
      </c>
      <c r="U642" s="166">
        <v>44650</v>
      </c>
      <c r="V642" s="166">
        <v>44671</v>
      </c>
      <c r="W642" s="168"/>
      <c r="X642" s="164"/>
      <c r="Y642" s="174"/>
      <c r="Z642" s="174"/>
      <c r="AA642" s="175">
        <v>44657</v>
      </c>
      <c r="AB642" s="176">
        <v>2</v>
      </c>
      <c r="AC642" s="177">
        <v>44690</v>
      </c>
      <c r="AD642" s="176" t="s">
        <v>560</v>
      </c>
      <c r="AE642" s="138">
        <v>2</v>
      </c>
    </row>
    <row r="643" spans="1:31" s="138" customFormat="1" hidden="1">
      <c r="A643" s="243">
        <v>41</v>
      </c>
      <c r="B643" s="35">
        <v>7711094710</v>
      </c>
      <c r="C643" s="248" t="s">
        <v>2444</v>
      </c>
      <c r="D643" s="248" t="s">
        <v>2445</v>
      </c>
      <c r="E643" s="248"/>
      <c r="F643" s="248" t="s">
        <v>1683</v>
      </c>
      <c r="G643" s="248" t="s">
        <v>2446</v>
      </c>
      <c r="H643" s="250"/>
      <c r="I643" s="35" t="s">
        <v>52</v>
      </c>
      <c r="J643" s="243">
        <v>1</v>
      </c>
      <c r="K643" s="262">
        <v>44648</v>
      </c>
      <c r="L643" s="262">
        <v>44669</v>
      </c>
      <c r="M643" s="263" t="s">
        <v>1371</v>
      </c>
      <c r="N643" s="264">
        <v>202203516</v>
      </c>
      <c r="O643" s="275"/>
      <c r="P643" s="263" t="s">
        <v>54</v>
      </c>
      <c r="Q643" s="167"/>
      <c r="R643" s="166" t="s">
        <v>1683</v>
      </c>
      <c r="S643" s="165" t="s">
        <v>1671</v>
      </c>
      <c r="T643" s="166" t="s">
        <v>2415</v>
      </c>
      <c r="U643" s="166">
        <v>44650</v>
      </c>
      <c r="V643" s="166">
        <v>44671</v>
      </c>
      <c r="W643" s="168" t="s">
        <v>2491</v>
      </c>
      <c r="X643" s="164"/>
      <c r="Y643" s="174"/>
      <c r="Z643" s="174"/>
      <c r="AA643" s="175">
        <v>44678</v>
      </c>
      <c r="AB643" s="176">
        <v>1</v>
      </c>
      <c r="AC643" s="177">
        <v>44690</v>
      </c>
      <c r="AD643" s="176" t="s">
        <v>560</v>
      </c>
      <c r="AE643" s="138">
        <v>2</v>
      </c>
    </row>
    <row r="644" spans="1:31" s="138" customFormat="1" hidden="1">
      <c r="A644" s="243">
        <v>42</v>
      </c>
      <c r="B644" s="35">
        <v>7711094710</v>
      </c>
      <c r="C644" s="248" t="s">
        <v>2448</v>
      </c>
      <c r="D644" s="248" t="s">
        <v>2449</v>
      </c>
      <c r="E644" s="248"/>
      <c r="F644" s="248" t="s">
        <v>1683</v>
      </c>
      <c r="G644" s="248" t="s">
        <v>2450</v>
      </c>
      <c r="H644" s="250"/>
      <c r="I644" s="35" t="s">
        <v>52</v>
      </c>
      <c r="J644" s="243">
        <v>1</v>
      </c>
      <c r="K644" s="262">
        <v>44648</v>
      </c>
      <c r="L644" s="262">
        <v>44669</v>
      </c>
      <c r="M644" s="263" t="s">
        <v>1371</v>
      </c>
      <c r="N644" s="264">
        <v>202203516</v>
      </c>
      <c r="O644" s="275"/>
      <c r="P644" s="263" t="s">
        <v>54</v>
      </c>
      <c r="Q644" s="167"/>
      <c r="R644" s="166" t="s">
        <v>1683</v>
      </c>
      <c r="S644" s="165" t="s">
        <v>1671</v>
      </c>
      <c r="T644" s="166" t="s">
        <v>2415</v>
      </c>
      <c r="U644" s="166">
        <v>44650</v>
      </c>
      <c r="V644" s="166">
        <v>44671</v>
      </c>
      <c r="W644" s="168"/>
      <c r="X644" s="164"/>
      <c r="Y644" s="174"/>
      <c r="Z644" s="174"/>
      <c r="AA644" s="175">
        <v>44657</v>
      </c>
      <c r="AB644" s="176">
        <v>1</v>
      </c>
      <c r="AC644" s="177">
        <v>44690</v>
      </c>
      <c r="AD644" s="176" t="s">
        <v>560</v>
      </c>
      <c r="AE644" s="138">
        <v>2</v>
      </c>
    </row>
    <row r="645" spans="1:31" s="138" customFormat="1" hidden="1">
      <c r="A645" s="243">
        <v>43</v>
      </c>
      <c r="B645" s="35">
        <v>7711094710</v>
      </c>
      <c r="C645" s="248" t="s">
        <v>2451</v>
      </c>
      <c r="D645" s="248" t="s">
        <v>2437</v>
      </c>
      <c r="E645" s="248"/>
      <c r="F645" s="248" t="s">
        <v>1683</v>
      </c>
      <c r="G645" s="248" t="s">
        <v>2452</v>
      </c>
      <c r="H645" s="250"/>
      <c r="I645" s="35" t="s">
        <v>52</v>
      </c>
      <c r="J645" s="243">
        <v>2</v>
      </c>
      <c r="K645" s="262">
        <v>44648</v>
      </c>
      <c r="L645" s="262">
        <v>44669</v>
      </c>
      <c r="M645" s="263" t="s">
        <v>1371</v>
      </c>
      <c r="N645" s="264">
        <v>202203516</v>
      </c>
      <c r="O645" s="275"/>
      <c r="P645" s="263" t="s">
        <v>54</v>
      </c>
      <c r="Q645" s="167"/>
      <c r="R645" s="166" t="s">
        <v>1683</v>
      </c>
      <c r="S645" s="165" t="s">
        <v>1671</v>
      </c>
      <c r="T645" s="166" t="s">
        <v>2415</v>
      </c>
      <c r="U645" s="166">
        <v>44650</v>
      </c>
      <c r="V645" s="166">
        <v>44671</v>
      </c>
      <c r="W645" s="168"/>
      <c r="X645" s="164"/>
      <c r="Y645" s="174"/>
      <c r="Z645" s="174"/>
      <c r="AA645" s="175">
        <v>44657</v>
      </c>
      <c r="AB645" s="176">
        <v>2</v>
      </c>
      <c r="AC645" s="177">
        <v>44690</v>
      </c>
      <c r="AD645" s="176" t="s">
        <v>560</v>
      </c>
      <c r="AE645" s="138">
        <v>2</v>
      </c>
    </row>
    <row r="646" spans="1:31" s="138" customFormat="1" hidden="1">
      <c r="A646" s="243">
        <v>44</v>
      </c>
      <c r="B646" s="35">
        <v>7711094710</v>
      </c>
      <c r="C646" s="248" t="s">
        <v>2453</v>
      </c>
      <c r="D646" s="248" t="s">
        <v>2449</v>
      </c>
      <c r="E646" s="248"/>
      <c r="F646" s="248" t="s">
        <v>1683</v>
      </c>
      <c r="G646" s="248" t="s">
        <v>2454</v>
      </c>
      <c r="H646" s="250"/>
      <c r="I646" s="35" t="s">
        <v>52</v>
      </c>
      <c r="J646" s="243">
        <v>1</v>
      </c>
      <c r="K646" s="262">
        <v>44648</v>
      </c>
      <c r="L646" s="262">
        <v>44669</v>
      </c>
      <c r="M646" s="263" t="s">
        <v>1371</v>
      </c>
      <c r="N646" s="264">
        <v>202203516</v>
      </c>
      <c r="O646" s="275"/>
      <c r="P646" s="263" t="s">
        <v>54</v>
      </c>
      <c r="Q646" s="167"/>
      <c r="R646" s="166" t="s">
        <v>1683</v>
      </c>
      <c r="S646" s="165" t="s">
        <v>1671</v>
      </c>
      <c r="T646" s="166" t="s">
        <v>2415</v>
      </c>
      <c r="U646" s="166">
        <v>44650</v>
      </c>
      <c r="V646" s="166">
        <v>44671</v>
      </c>
      <c r="W646" s="168"/>
      <c r="X646" s="164"/>
      <c r="Y646" s="174"/>
      <c r="Z646" s="174"/>
      <c r="AA646" s="175">
        <v>44657</v>
      </c>
      <c r="AB646" s="176">
        <v>1</v>
      </c>
      <c r="AC646" s="177">
        <v>44690</v>
      </c>
      <c r="AD646" s="176" t="s">
        <v>560</v>
      </c>
      <c r="AE646" s="138">
        <v>2</v>
      </c>
    </row>
    <row r="647" spans="1:31" s="138" customFormat="1" hidden="1">
      <c r="A647" s="243">
        <v>45</v>
      </c>
      <c r="B647" s="35">
        <v>7711094710</v>
      </c>
      <c r="C647" s="248" t="s">
        <v>2455</v>
      </c>
      <c r="D647" s="248" t="s">
        <v>2456</v>
      </c>
      <c r="E647" s="248"/>
      <c r="F647" s="248" t="s">
        <v>1683</v>
      </c>
      <c r="G647" s="248" t="s">
        <v>2457</v>
      </c>
      <c r="H647" s="250"/>
      <c r="I647" s="35" t="s">
        <v>52</v>
      </c>
      <c r="J647" s="243">
        <v>1</v>
      </c>
      <c r="K647" s="262">
        <v>44648</v>
      </c>
      <c r="L647" s="262">
        <v>44669</v>
      </c>
      <c r="M647" s="263" t="s">
        <v>1371</v>
      </c>
      <c r="N647" s="264">
        <v>202203516</v>
      </c>
      <c r="O647" s="275"/>
      <c r="P647" s="263" t="s">
        <v>54</v>
      </c>
      <c r="Q647" s="167"/>
      <c r="R647" s="166" t="s">
        <v>1683</v>
      </c>
      <c r="S647" s="165" t="s">
        <v>1671</v>
      </c>
      <c r="T647" s="166" t="s">
        <v>2415</v>
      </c>
      <c r="U647" s="166">
        <v>44650</v>
      </c>
      <c r="V647" s="166">
        <v>44671</v>
      </c>
      <c r="W647" s="168"/>
      <c r="X647" s="164"/>
      <c r="Y647" s="174"/>
      <c r="Z647" s="174"/>
      <c r="AA647" s="175">
        <v>44657</v>
      </c>
      <c r="AB647" s="176">
        <v>1</v>
      </c>
      <c r="AC647" s="177">
        <v>44690</v>
      </c>
      <c r="AD647" s="176" t="s">
        <v>560</v>
      </c>
      <c r="AE647" s="138">
        <v>2</v>
      </c>
    </row>
    <row r="648" spans="1:31" s="138" customFormat="1" ht="24">
      <c r="A648" s="281">
        <v>46</v>
      </c>
      <c r="B648" s="281">
        <v>7711094720</v>
      </c>
      <c r="C648" s="280" t="s">
        <v>2458</v>
      </c>
      <c r="D648" s="281" t="s">
        <v>2459</v>
      </c>
      <c r="E648" s="281"/>
      <c r="F648" s="281" t="s">
        <v>2460</v>
      </c>
      <c r="G648" s="281" t="s">
        <v>2461</v>
      </c>
      <c r="H648" s="282"/>
      <c r="I648" s="280" t="s">
        <v>52</v>
      </c>
      <c r="J648" s="281">
        <v>40</v>
      </c>
      <c r="K648" s="289">
        <v>44648</v>
      </c>
      <c r="L648" s="289">
        <v>44669</v>
      </c>
      <c r="M648" s="281" t="s">
        <v>1371</v>
      </c>
      <c r="N648" s="280">
        <v>202203516</v>
      </c>
      <c r="O648" s="275"/>
      <c r="P648" s="263"/>
      <c r="Q648" s="269"/>
      <c r="R648" s="166" t="s">
        <v>1683</v>
      </c>
      <c r="S648" s="165" t="s">
        <v>1671</v>
      </c>
      <c r="T648" s="166" t="s">
        <v>2415</v>
      </c>
      <c r="U648" s="166">
        <v>44649</v>
      </c>
      <c r="V648" s="166">
        <v>44671</v>
      </c>
      <c r="W648" s="168" t="s">
        <v>1836</v>
      </c>
      <c r="X648" s="164" t="s">
        <v>1837</v>
      </c>
      <c r="Y648" s="174" t="s">
        <v>1722</v>
      </c>
      <c r="Z648" s="174"/>
      <c r="AA648" s="175"/>
      <c r="AB648" s="176"/>
      <c r="AC648" s="177"/>
      <c r="AD648" s="176"/>
    </row>
    <row r="649" spans="1:31" s="138" customFormat="1" ht="24">
      <c r="A649" s="281">
        <v>47</v>
      </c>
      <c r="B649" s="281">
        <v>7711094720</v>
      </c>
      <c r="C649" s="280" t="s">
        <v>2462</v>
      </c>
      <c r="D649" s="281" t="s">
        <v>2463</v>
      </c>
      <c r="E649" s="281"/>
      <c r="F649" s="281" t="s">
        <v>2460</v>
      </c>
      <c r="G649" s="281" t="s">
        <v>2464</v>
      </c>
      <c r="H649" s="282"/>
      <c r="I649" s="280" t="s">
        <v>52</v>
      </c>
      <c r="J649" s="281">
        <v>6</v>
      </c>
      <c r="K649" s="289">
        <v>44648</v>
      </c>
      <c r="L649" s="289">
        <v>44669</v>
      </c>
      <c r="M649" s="281" t="s">
        <v>1371</v>
      </c>
      <c r="N649" s="280">
        <v>202203516</v>
      </c>
      <c r="O649" s="282"/>
      <c r="P649" s="263"/>
      <c r="Q649" s="269"/>
      <c r="R649" s="166" t="s">
        <v>1683</v>
      </c>
      <c r="S649" s="165" t="s">
        <v>1671</v>
      </c>
      <c r="T649" s="166" t="s">
        <v>2415</v>
      </c>
      <c r="U649" s="166">
        <v>44649</v>
      </c>
      <c r="V649" s="166">
        <v>44671</v>
      </c>
      <c r="W649" s="168" t="s">
        <v>1836</v>
      </c>
      <c r="X649" s="164" t="s">
        <v>1837</v>
      </c>
      <c r="Y649" s="174" t="s">
        <v>1722</v>
      </c>
      <c r="Z649" s="174"/>
      <c r="AA649" s="175"/>
      <c r="AB649" s="176"/>
      <c r="AC649" s="177"/>
      <c r="AD649" s="176"/>
    </row>
    <row r="650" spans="1:31" s="138" customFormat="1" ht="24">
      <c r="A650" s="281">
        <v>48</v>
      </c>
      <c r="B650" s="281">
        <v>7711094720</v>
      </c>
      <c r="C650" s="280" t="s">
        <v>2465</v>
      </c>
      <c r="D650" s="281" t="s">
        <v>2466</v>
      </c>
      <c r="E650" s="281"/>
      <c r="F650" s="281" t="s">
        <v>2460</v>
      </c>
      <c r="G650" s="281" t="s">
        <v>2467</v>
      </c>
      <c r="H650" s="282"/>
      <c r="I650" s="280" t="s">
        <v>52</v>
      </c>
      <c r="J650" s="281">
        <v>2</v>
      </c>
      <c r="K650" s="289">
        <v>44648</v>
      </c>
      <c r="L650" s="289">
        <v>44669</v>
      </c>
      <c r="M650" s="281" t="s">
        <v>1371</v>
      </c>
      <c r="N650" s="280">
        <v>202203516</v>
      </c>
      <c r="O650" s="275"/>
      <c r="P650" s="263"/>
      <c r="Q650" s="269"/>
      <c r="R650" s="166" t="s">
        <v>1683</v>
      </c>
      <c r="S650" s="165" t="s">
        <v>1671</v>
      </c>
      <c r="T650" s="166" t="s">
        <v>2415</v>
      </c>
      <c r="U650" s="166">
        <v>44649</v>
      </c>
      <c r="V650" s="166">
        <v>44671</v>
      </c>
      <c r="W650" s="168" t="s">
        <v>1836</v>
      </c>
      <c r="X650" s="164" t="s">
        <v>1837</v>
      </c>
      <c r="Y650" s="174" t="s">
        <v>1722</v>
      </c>
      <c r="Z650" s="174"/>
      <c r="AA650" s="175"/>
      <c r="AB650" s="176"/>
      <c r="AC650" s="177"/>
      <c r="AD650" s="176"/>
    </row>
    <row r="651" spans="1:31" s="138" customFormat="1" ht="24">
      <c r="A651" s="281">
        <v>49</v>
      </c>
      <c r="B651" s="281">
        <v>7711094720</v>
      </c>
      <c r="C651" s="280" t="s">
        <v>2468</v>
      </c>
      <c r="D651" s="281" t="s">
        <v>2469</v>
      </c>
      <c r="E651" s="281"/>
      <c r="F651" s="281" t="s">
        <v>1683</v>
      </c>
      <c r="G651" s="281" t="s">
        <v>2470</v>
      </c>
      <c r="H651" s="282"/>
      <c r="I651" s="280" t="s">
        <v>52</v>
      </c>
      <c r="J651" s="281">
        <v>2</v>
      </c>
      <c r="K651" s="289">
        <v>44648</v>
      </c>
      <c r="L651" s="289">
        <v>44669</v>
      </c>
      <c r="M651" s="281" t="s">
        <v>1371</v>
      </c>
      <c r="N651" s="280">
        <v>202203516</v>
      </c>
      <c r="O651" s="282"/>
      <c r="P651" s="263"/>
      <c r="Q651" s="269"/>
      <c r="R651" s="166" t="s">
        <v>1683</v>
      </c>
      <c r="S651" s="165" t="s">
        <v>1671</v>
      </c>
      <c r="T651" s="166" t="s">
        <v>2415</v>
      </c>
      <c r="U651" s="166">
        <v>44649</v>
      </c>
      <c r="V651" s="166">
        <v>44671</v>
      </c>
      <c r="W651" s="168" t="s">
        <v>1836</v>
      </c>
      <c r="X651" s="164" t="s">
        <v>1837</v>
      </c>
      <c r="Y651" s="174" t="s">
        <v>1722</v>
      </c>
      <c r="Z651" s="174"/>
      <c r="AA651" s="175"/>
      <c r="AB651" s="176"/>
      <c r="AC651" s="177"/>
      <c r="AD651" s="176"/>
    </row>
    <row r="652" spans="1:31" s="138" customFormat="1" ht="24">
      <c r="A652" s="281">
        <v>50</v>
      </c>
      <c r="B652" s="281">
        <v>7711094720</v>
      </c>
      <c r="C652" s="280" t="s">
        <v>2471</v>
      </c>
      <c r="D652" s="281" t="s">
        <v>2472</v>
      </c>
      <c r="E652" s="281"/>
      <c r="F652" s="281" t="s">
        <v>2460</v>
      </c>
      <c r="G652" s="281" t="s">
        <v>2473</v>
      </c>
      <c r="H652" s="282"/>
      <c r="I652" s="280" t="s">
        <v>52</v>
      </c>
      <c r="J652" s="281">
        <v>3</v>
      </c>
      <c r="K652" s="289">
        <v>44648</v>
      </c>
      <c r="L652" s="289">
        <v>44669</v>
      </c>
      <c r="M652" s="281" t="s">
        <v>1371</v>
      </c>
      <c r="N652" s="280">
        <v>202203516</v>
      </c>
      <c r="O652" s="275"/>
      <c r="P652" s="263"/>
      <c r="Q652" s="269"/>
      <c r="R652" s="166" t="s">
        <v>1683</v>
      </c>
      <c r="S652" s="165" t="s">
        <v>1671</v>
      </c>
      <c r="T652" s="166" t="s">
        <v>2415</v>
      </c>
      <c r="U652" s="166">
        <v>44649</v>
      </c>
      <c r="V652" s="166">
        <v>44671</v>
      </c>
      <c r="W652" s="168" t="s">
        <v>1836</v>
      </c>
      <c r="X652" s="164" t="s">
        <v>1837</v>
      </c>
      <c r="Y652" s="174" t="s">
        <v>1722</v>
      </c>
      <c r="Z652" s="174"/>
      <c r="AA652" s="175"/>
      <c r="AB652" s="176"/>
      <c r="AC652" s="177"/>
      <c r="AD652" s="176"/>
    </row>
    <row r="653" spans="1:31" s="138" customFormat="1" ht="24">
      <c r="A653" s="281">
        <v>51</v>
      </c>
      <c r="B653" s="281">
        <v>7711094720</v>
      </c>
      <c r="C653" s="280" t="s">
        <v>2474</v>
      </c>
      <c r="D653" s="281" t="s">
        <v>2472</v>
      </c>
      <c r="E653" s="281"/>
      <c r="F653" s="281" t="s">
        <v>2460</v>
      </c>
      <c r="G653" s="281" t="s">
        <v>2475</v>
      </c>
      <c r="H653" s="282"/>
      <c r="I653" s="280" t="s">
        <v>52</v>
      </c>
      <c r="J653" s="281">
        <v>1</v>
      </c>
      <c r="K653" s="289">
        <v>44648</v>
      </c>
      <c r="L653" s="289">
        <v>44669</v>
      </c>
      <c r="M653" s="281" t="s">
        <v>1371</v>
      </c>
      <c r="N653" s="280">
        <v>202203516</v>
      </c>
      <c r="O653" s="275"/>
      <c r="P653" s="263"/>
      <c r="Q653" s="269"/>
      <c r="R653" s="166" t="s">
        <v>1683</v>
      </c>
      <c r="S653" s="165" t="s">
        <v>1671</v>
      </c>
      <c r="T653" s="166" t="s">
        <v>2415</v>
      </c>
      <c r="U653" s="166">
        <v>44649</v>
      </c>
      <c r="V653" s="166">
        <v>44671</v>
      </c>
      <c r="W653" s="168" t="s">
        <v>1836</v>
      </c>
      <c r="X653" s="164" t="s">
        <v>1837</v>
      </c>
      <c r="Y653" s="174" t="s">
        <v>1722</v>
      </c>
      <c r="Z653" s="174"/>
      <c r="AA653" s="175"/>
      <c r="AB653" s="176"/>
      <c r="AC653" s="177"/>
      <c r="AD653" s="176"/>
    </row>
    <row r="654" spans="1:31" s="138" customFormat="1" hidden="1">
      <c r="A654" s="243">
        <v>52</v>
      </c>
      <c r="B654" s="35">
        <v>7711094730</v>
      </c>
      <c r="C654" s="248" t="s">
        <v>2476</v>
      </c>
      <c r="D654" s="248" t="s">
        <v>2477</v>
      </c>
      <c r="E654" s="248"/>
      <c r="F654" s="248" t="s">
        <v>1683</v>
      </c>
      <c r="G654" s="248" t="s">
        <v>1872</v>
      </c>
      <c r="H654" s="250"/>
      <c r="I654" s="35" t="s">
        <v>52</v>
      </c>
      <c r="J654" s="243">
        <v>4</v>
      </c>
      <c r="K654" s="262">
        <v>44648</v>
      </c>
      <c r="L654" s="262">
        <v>44669</v>
      </c>
      <c r="M654" s="263" t="s">
        <v>1371</v>
      </c>
      <c r="N654" s="264">
        <v>202203516</v>
      </c>
      <c r="O654" s="275"/>
      <c r="P654" s="263" t="s">
        <v>54</v>
      </c>
      <c r="Q654" s="167"/>
      <c r="R654" s="166" t="s">
        <v>1683</v>
      </c>
      <c r="S654" s="165" t="s">
        <v>1671</v>
      </c>
      <c r="T654" s="166" t="s">
        <v>2415</v>
      </c>
      <c r="U654" s="166">
        <v>44650</v>
      </c>
      <c r="V654" s="166">
        <v>44681</v>
      </c>
      <c r="W654" s="168"/>
      <c r="X654" s="164"/>
      <c r="Y654" s="174"/>
      <c r="Z654" s="174"/>
      <c r="AA654" s="175">
        <v>44657</v>
      </c>
      <c r="AB654" s="176">
        <v>4</v>
      </c>
      <c r="AC654" s="177">
        <v>44690</v>
      </c>
      <c r="AD654" s="176" t="s">
        <v>560</v>
      </c>
      <c r="AE654" s="138">
        <v>2</v>
      </c>
    </row>
    <row r="655" spans="1:31" s="138" customFormat="1" hidden="1">
      <c r="A655" s="243">
        <v>53</v>
      </c>
      <c r="B655" s="35">
        <v>7711094730</v>
      </c>
      <c r="C655" s="248" t="s">
        <v>1866</v>
      </c>
      <c r="D655" s="248" t="s">
        <v>2477</v>
      </c>
      <c r="E655" s="248"/>
      <c r="F655" s="248" t="s">
        <v>1683</v>
      </c>
      <c r="G655" s="248" t="s">
        <v>1868</v>
      </c>
      <c r="H655" s="250"/>
      <c r="I655" s="35" t="s">
        <v>52</v>
      </c>
      <c r="J655" s="243">
        <v>60</v>
      </c>
      <c r="K655" s="262">
        <v>44648</v>
      </c>
      <c r="L655" s="262">
        <v>44669</v>
      </c>
      <c r="M655" s="263" t="s">
        <v>1371</v>
      </c>
      <c r="N655" s="264">
        <v>202203516</v>
      </c>
      <c r="O655" s="275"/>
      <c r="P655" s="263" t="s">
        <v>54</v>
      </c>
      <c r="Q655" s="167"/>
      <c r="R655" s="166" t="s">
        <v>1683</v>
      </c>
      <c r="S655" s="165" t="s">
        <v>1671</v>
      </c>
      <c r="T655" s="166" t="s">
        <v>2415</v>
      </c>
      <c r="U655" s="166">
        <v>44650</v>
      </c>
      <c r="V655" s="166">
        <v>44681</v>
      </c>
      <c r="W655" s="168"/>
      <c r="X655" s="164"/>
      <c r="Y655" s="174"/>
      <c r="Z655" s="174"/>
      <c r="AA655" s="175">
        <v>44657</v>
      </c>
      <c r="AB655" s="176">
        <v>60</v>
      </c>
      <c r="AC655" s="177">
        <v>44690</v>
      </c>
      <c r="AD655" s="176" t="s">
        <v>560</v>
      </c>
      <c r="AE655" s="138">
        <v>2</v>
      </c>
    </row>
    <row r="656" spans="1:31" s="138" customFormat="1" hidden="1">
      <c r="A656" s="243">
        <v>54</v>
      </c>
      <c r="B656" s="35">
        <v>7711094730</v>
      </c>
      <c r="C656" s="248" t="s">
        <v>1869</v>
      </c>
      <c r="D656" s="248" t="s">
        <v>2477</v>
      </c>
      <c r="E656" s="248"/>
      <c r="F656" s="248" t="s">
        <v>1683</v>
      </c>
      <c r="G656" s="248" t="s">
        <v>1870</v>
      </c>
      <c r="H656" s="250"/>
      <c r="I656" s="35" t="s">
        <v>52</v>
      </c>
      <c r="J656" s="243">
        <v>10</v>
      </c>
      <c r="K656" s="262">
        <v>44648</v>
      </c>
      <c r="L656" s="262">
        <v>44669</v>
      </c>
      <c r="M656" s="263" t="s">
        <v>1371</v>
      </c>
      <c r="N656" s="264">
        <v>202203516</v>
      </c>
      <c r="O656" s="275"/>
      <c r="P656" s="263" t="s">
        <v>54</v>
      </c>
      <c r="Q656" s="167"/>
      <c r="R656" s="166" t="s">
        <v>1683</v>
      </c>
      <c r="S656" s="165" t="s">
        <v>1671</v>
      </c>
      <c r="T656" s="166" t="s">
        <v>2415</v>
      </c>
      <c r="U656" s="166">
        <v>44650</v>
      </c>
      <c r="V656" s="166">
        <v>44681</v>
      </c>
      <c r="W656" s="168"/>
      <c r="X656" s="164"/>
      <c r="Y656" s="174"/>
      <c r="Z656" s="174"/>
      <c r="AA656" s="175">
        <v>44657</v>
      </c>
      <c r="AB656" s="176">
        <v>10</v>
      </c>
      <c r="AC656" s="177">
        <v>44690</v>
      </c>
      <c r="AD656" s="176" t="s">
        <v>560</v>
      </c>
      <c r="AE656" s="138">
        <v>2</v>
      </c>
    </row>
    <row r="657" spans="1:31" s="138" customFormat="1" hidden="1">
      <c r="A657" s="243">
        <v>55</v>
      </c>
      <c r="B657" s="35">
        <v>7711094730</v>
      </c>
      <c r="C657" s="248" t="s">
        <v>2478</v>
      </c>
      <c r="D657" s="248" t="s">
        <v>2426</v>
      </c>
      <c r="E657" s="248"/>
      <c r="F657" s="248" t="s">
        <v>1683</v>
      </c>
      <c r="G657" s="248" t="s">
        <v>2479</v>
      </c>
      <c r="H657" s="250"/>
      <c r="I657" s="35" t="s">
        <v>52</v>
      </c>
      <c r="J657" s="243">
        <v>6</v>
      </c>
      <c r="K657" s="262">
        <v>44648</v>
      </c>
      <c r="L657" s="262">
        <v>44669</v>
      </c>
      <c r="M657" s="263" t="s">
        <v>1371</v>
      </c>
      <c r="N657" s="264">
        <v>202203516</v>
      </c>
      <c r="O657" s="275"/>
      <c r="P657" s="263" t="s">
        <v>54</v>
      </c>
      <c r="Q657" s="167"/>
      <c r="R657" s="166" t="s">
        <v>1683</v>
      </c>
      <c r="S657" s="165" t="s">
        <v>1671</v>
      </c>
      <c r="T657" s="166" t="s">
        <v>2415</v>
      </c>
      <c r="U657" s="166">
        <v>44650</v>
      </c>
      <c r="V657" s="166">
        <v>44671</v>
      </c>
      <c r="W657" s="168"/>
      <c r="X657" s="164"/>
      <c r="Y657" s="174"/>
      <c r="Z657" s="174"/>
      <c r="AA657" s="175">
        <v>44657</v>
      </c>
      <c r="AB657" s="176">
        <v>6</v>
      </c>
      <c r="AC657" s="177">
        <v>44690</v>
      </c>
      <c r="AD657" s="176" t="s">
        <v>560</v>
      </c>
      <c r="AE657" s="138">
        <v>2</v>
      </c>
    </row>
    <row r="658" spans="1:31" s="138" customFormat="1" hidden="1">
      <c r="A658" s="243">
        <v>56</v>
      </c>
      <c r="B658" s="35">
        <v>7711094730</v>
      </c>
      <c r="C658" s="248" t="s">
        <v>2480</v>
      </c>
      <c r="D658" s="248" t="s">
        <v>2481</v>
      </c>
      <c r="E658" s="248"/>
      <c r="F658" s="248" t="s">
        <v>1683</v>
      </c>
      <c r="G658" s="248" t="s">
        <v>2482</v>
      </c>
      <c r="H658" s="250"/>
      <c r="I658" s="35" t="s">
        <v>52</v>
      </c>
      <c r="J658" s="243">
        <v>70</v>
      </c>
      <c r="K658" s="262">
        <v>44648</v>
      </c>
      <c r="L658" s="262">
        <v>44669</v>
      </c>
      <c r="M658" s="263" t="s">
        <v>1371</v>
      </c>
      <c r="N658" s="264">
        <v>202203516</v>
      </c>
      <c r="O658" s="275"/>
      <c r="P658" s="263" t="s">
        <v>54</v>
      </c>
      <c r="Q658" s="167"/>
      <c r="R658" s="166" t="s">
        <v>1683</v>
      </c>
      <c r="S658" s="165" t="s">
        <v>1671</v>
      </c>
      <c r="T658" s="166" t="s">
        <v>2415</v>
      </c>
      <c r="U658" s="166">
        <v>44650</v>
      </c>
      <c r="V658" s="166">
        <v>44671</v>
      </c>
      <c r="W658" s="168"/>
      <c r="X658" s="164"/>
      <c r="Y658" s="174"/>
      <c r="Z658" s="174"/>
      <c r="AA658" s="175">
        <v>44657</v>
      </c>
      <c r="AB658" s="176">
        <v>70</v>
      </c>
      <c r="AC658" s="177">
        <v>44690</v>
      </c>
      <c r="AD658" s="176" t="s">
        <v>560</v>
      </c>
      <c r="AE658" s="138">
        <v>2</v>
      </c>
    </row>
    <row r="659" spans="1:31" s="138" customFormat="1" hidden="1">
      <c r="A659" s="243">
        <v>57</v>
      </c>
      <c r="B659" s="35">
        <v>7711094730</v>
      </c>
      <c r="C659" s="248" t="s">
        <v>2483</v>
      </c>
      <c r="D659" s="248" t="s">
        <v>2481</v>
      </c>
      <c r="E659" s="248"/>
      <c r="F659" s="248" t="s">
        <v>1683</v>
      </c>
      <c r="G659" s="248" t="s">
        <v>2484</v>
      </c>
      <c r="H659" s="250"/>
      <c r="I659" s="35" t="s">
        <v>52</v>
      </c>
      <c r="J659" s="243">
        <v>10</v>
      </c>
      <c r="K659" s="262">
        <v>44648</v>
      </c>
      <c r="L659" s="262">
        <v>44669</v>
      </c>
      <c r="M659" s="263" t="s">
        <v>1371</v>
      </c>
      <c r="N659" s="264">
        <v>202203516</v>
      </c>
      <c r="O659" s="275"/>
      <c r="P659" s="263" t="s">
        <v>54</v>
      </c>
      <c r="Q659" s="167"/>
      <c r="R659" s="166" t="s">
        <v>1683</v>
      </c>
      <c r="S659" s="165" t="s">
        <v>1671</v>
      </c>
      <c r="T659" s="166" t="s">
        <v>2415</v>
      </c>
      <c r="U659" s="166">
        <v>44650</v>
      </c>
      <c r="V659" s="166">
        <v>44671</v>
      </c>
      <c r="W659" s="168"/>
      <c r="X659" s="164"/>
      <c r="Y659" s="174"/>
      <c r="Z659" s="174"/>
      <c r="AA659" s="175">
        <v>44657</v>
      </c>
      <c r="AB659" s="176">
        <v>10</v>
      </c>
      <c r="AC659" s="177">
        <v>44690</v>
      </c>
      <c r="AD659" s="176" t="s">
        <v>560</v>
      </c>
      <c r="AE659" s="138">
        <v>2</v>
      </c>
    </row>
    <row r="660" spans="1:31" s="138" customFormat="1" ht="24" hidden="1">
      <c r="A660" s="281">
        <v>58</v>
      </c>
      <c r="B660" s="281">
        <v>7711094730</v>
      </c>
      <c r="C660" s="280" t="s">
        <v>2485</v>
      </c>
      <c r="D660" s="281" t="s">
        <v>2486</v>
      </c>
      <c r="E660" s="281"/>
      <c r="F660" s="281" t="s">
        <v>1683</v>
      </c>
      <c r="G660" s="281" t="s">
        <v>2487</v>
      </c>
      <c r="H660" s="282"/>
      <c r="I660" s="280" t="s">
        <v>52</v>
      </c>
      <c r="J660" s="281">
        <v>6</v>
      </c>
      <c r="K660" s="289">
        <v>44648</v>
      </c>
      <c r="L660" s="289">
        <v>44669</v>
      </c>
      <c r="M660" s="281" t="s">
        <v>1371</v>
      </c>
      <c r="N660" s="280">
        <v>202203516</v>
      </c>
      <c r="O660" s="275"/>
      <c r="P660" s="263" t="s">
        <v>54</v>
      </c>
      <c r="Q660" s="167"/>
      <c r="R660" s="166" t="s">
        <v>1683</v>
      </c>
      <c r="S660" s="165" t="s">
        <v>1671</v>
      </c>
      <c r="T660" s="166" t="s">
        <v>1832</v>
      </c>
      <c r="U660" s="166">
        <v>44621</v>
      </c>
      <c r="V660" s="166">
        <v>44671</v>
      </c>
      <c r="W660" s="168" t="s">
        <v>1836</v>
      </c>
      <c r="X660" s="164" t="s">
        <v>1837</v>
      </c>
      <c r="Y660" s="174"/>
      <c r="Z660" s="174"/>
      <c r="AA660" s="175">
        <v>44740</v>
      </c>
      <c r="AB660" s="176">
        <v>6</v>
      </c>
      <c r="AC660" s="177">
        <v>44740</v>
      </c>
      <c r="AD660" s="176" t="s">
        <v>2406</v>
      </c>
    </row>
    <row r="661" spans="1:31" s="138" customFormat="1" hidden="1">
      <c r="A661" s="243">
        <v>59</v>
      </c>
      <c r="B661" s="35">
        <v>7711094730</v>
      </c>
      <c r="C661" s="248" t="s">
        <v>2488</v>
      </c>
      <c r="D661" s="248" t="s">
        <v>2489</v>
      </c>
      <c r="E661" s="248"/>
      <c r="F661" s="248" t="s">
        <v>1683</v>
      </c>
      <c r="G661" s="248" t="s">
        <v>2490</v>
      </c>
      <c r="H661" s="250"/>
      <c r="I661" s="35" t="s">
        <v>52</v>
      </c>
      <c r="J661" s="243">
        <v>4</v>
      </c>
      <c r="K661" s="262">
        <v>44648</v>
      </c>
      <c r="L661" s="262">
        <v>44669</v>
      </c>
      <c r="M661" s="263" t="s">
        <v>1371</v>
      </c>
      <c r="N661" s="264">
        <v>202203516</v>
      </c>
      <c r="O661" s="275"/>
      <c r="P661" s="263" t="s">
        <v>54</v>
      </c>
      <c r="Q661" s="167"/>
      <c r="R661" s="166" t="s">
        <v>1683</v>
      </c>
      <c r="S661" s="165" t="s">
        <v>1671</v>
      </c>
      <c r="T661" s="166" t="s">
        <v>2415</v>
      </c>
      <c r="U661" s="166">
        <v>44650</v>
      </c>
      <c r="V661" s="166">
        <v>44671</v>
      </c>
      <c r="W661" s="168"/>
      <c r="X661" s="164"/>
      <c r="Y661" s="174"/>
      <c r="Z661" s="174"/>
      <c r="AA661" s="175">
        <v>44664</v>
      </c>
      <c r="AB661" s="176">
        <v>4</v>
      </c>
      <c r="AC661" s="177">
        <v>44690</v>
      </c>
      <c r="AD661" s="176" t="s">
        <v>560</v>
      </c>
      <c r="AE661" s="138">
        <v>2</v>
      </c>
    </row>
    <row r="662" spans="1:31" s="138" customFormat="1" hidden="1">
      <c r="A662" s="243">
        <v>60</v>
      </c>
      <c r="B662" s="35">
        <v>7711097710</v>
      </c>
      <c r="C662" s="248" t="s">
        <v>2411</v>
      </c>
      <c r="D662" s="248" t="s">
        <v>2412</v>
      </c>
      <c r="E662" s="248"/>
      <c r="F662" s="248" t="s">
        <v>1683</v>
      </c>
      <c r="G662" s="248" t="s">
        <v>2413</v>
      </c>
      <c r="H662" s="250"/>
      <c r="I662" s="35" t="s">
        <v>52</v>
      </c>
      <c r="J662" s="243">
        <v>2</v>
      </c>
      <c r="K662" s="262">
        <v>44648</v>
      </c>
      <c r="L662" s="262">
        <v>44669</v>
      </c>
      <c r="M662" s="263" t="s">
        <v>2492</v>
      </c>
      <c r="N662" s="264">
        <v>202203516</v>
      </c>
      <c r="O662" s="275"/>
      <c r="P662" s="263" t="s">
        <v>54</v>
      </c>
      <c r="Q662" s="167"/>
      <c r="R662" s="166" t="s">
        <v>1683</v>
      </c>
      <c r="S662" s="165" t="s">
        <v>1671</v>
      </c>
      <c r="T662" s="166" t="s">
        <v>2415</v>
      </c>
      <c r="U662" s="166">
        <v>44650</v>
      </c>
      <c r="V662" s="166">
        <v>44671</v>
      </c>
      <c r="W662" s="168"/>
      <c r="X662" s="164"/>
      <c r="Y662" s="174"/>
      <c r="Z662" s="174"/>
      <c r="AA662" s="175">
        <v>44664</v>
      </c>
      <c r="AB662" s="176">
        <v>2</v>
      </c>
      <c r="AC662" s="177">
        <v>44678</v>
      </c>
      <c r="AD662" s="176" t="s">
        <v>60</v>
      </c>
      <c r="AE662" s="138">
        <v>3</v>
      </c>
    </row>
    <row r="663" spans="1:31" s="138" customFormat="1" hidden="1">
      <c r="A663" s="243">
        <v>61</v>
      </c>
      <c r="B663" s="35">
        <v>7711097710</v>
      </c>
      <c r="C663" s="248" t="s">
        <v>2416</v>
      </c>
      <c r="D663" s="248" t="s">
        <v>2417</v>
      </c>
      <c r="E663" s="248"/>
      <c r="F663" s="248" t="s">
        <v>1683</v>
      </c>
      <c r="G663" s="248" t="s">
        <v>2418</v>
      </c>
      <c r="H663" s="250"/>
      <c r="I663" s="35" t="s">
        <v>52</v>
      </c>
      <c r="J663" s="243">
        <v>1</v>
      </c>
      <c r="K663" s="262">
        <v>44648</v>
      </c>
      <c r="L663" s="262">
        <v>44669</v>
      </c>
      <c r="M663" s="263" t="s">
        <v>2492</v>
      </c>
      <c r="N663" s="264">
        <v>202203516</v>
      </c>
      <c r="O663" s="275"/>
      <c r="P663" s="263" t="s">
        <v>54</v>
      </c>
      <c r="Q663" s="167"/>
      <c r="R663" s="166" t="s">
        <v>1683</v>
      </c>
      <c r="S663" s="165" t="s">
        <v>1671</v>
      </c>
      <c r="T663" s="166" t="s">
        <v>2415</v>
      </c>
      <c r="U663" s="166">
        <v>44650</v>
      </c>
      <c r="V663" s="166">
        <v>44671</v>
      </c>
      <c r="W663" s="168"/>
      <c r="X663" s="164"/>
      <c r="Y663" s="174"/>
      <c r="Z663" s="174"/>
      <c r="AA663" s="175">
        <v>44657</v>
      </c>
      <c r="AB663" s="176">
        <v>1</v>
      </c>
      <c r="AC663" s="177">
        <v>44678</v>
      </c>
      <c r="AD663" s="176" t="s">
        <v>60</v>
      </c>
      <c r="AE663" s="138">
        <v>3</v>
      </c>
    </row>
    <row r="664" spans="1:31" s="138" customFormat="1" hidden="1">
      <c r="A664" s="243">
        <v>62</v>
      </c>
      <c r="B664" s="35">
        <v>7711097710</v>
      </c>
      <c r="C664" s="248" t="s">
        <v>2419</v>
      </c>
      <c r="D664" s="248" t="s">
        <v>2420</v>
      </c>
      <c r="E664" s="248"/>
      <c r="F664" s="248" t="s">
        <v>1683</v>
      </c>
      <c r="G664" s="248" t="s">
        <v>2421</v>
      </c>
      <c r="H664" s="250"/>
      <c r="I664" s="35" t="s">
        <v>52</v>
      </c>
      <c r="J664" s="243">
        <v>2</v>
      </c>
      <c r="K664" s="262">
        <v>44648</v>
      </c>
      <c r="L664" s="262">
        <v>44669</v>
      </c>
      <c r="M664" s="263" t="s">
        <v>2492</v>
      </c>
      <c r="N664" s="264">
        <v>202203516</v>
      </c>
      <c r="O664" s="275"/>
      <c r="P664" s="263" t="s">
        <v>54</v>
      </c>
      <c r="Q664" s="167"/>
      <c r="R664" s="166" t="s">
        <v>1683</v>
      </c>
      <c r="S664" s="165" t="s">
        <v>1671</v>
      </c>
      <c r="T664" s="166" t="s">
        <v>2415</v>
      </c>
      <c r="U664" s="166">
        <v>44650</v>
      </c>
      <c r="V664" s="166">
        <v>44671</v>
      </c>
      <c r="W664" s="168"/>
      <c r="X664" s="164"/>
      <c r="Y664" s="174"/>
      <c r="Z664" s="174"/>
      <c r="AA664" s="175">
        <v>44657</v>
      </c>
      <c r="AB664" s="176">
        <v>2</v>
      </c>
      <c r="AC664" s="177">
        <v>44678</v>
      </c>
      <c r="AD664" s="176" t="s">
        <v>60</v>
      </c>
      <c r="AE664" s="138">
        <v>3</v>
      </c>
    </row>
    <row r="665" spans="1:31" s="138" customFormat="1" hidden="1">
      <c r="A665" s="243">
        <v>63</v>
      </c>
      <c r="B665" s="35">
        <v>7711097710</v>
      </c>
      <c r="C665" s="248" t="s">
        <v>2422</v>
      </c>
      <c r="D665" s="248" t="s">
        <v>2423</v>
      </c>
      <c r="E665" s="248"/>
      <c r="F665" s="248" t="s">
        <v>1683</v>
      </c>
      <c r="G665" s="248" t="s">
        <v>2424</v>
      </c>
      <c r="H665" s="250"/>
      <c r="I665" s="35" t="s">
        <v>52</v>
      </c>
      <c r="J665" s="243">
        <v>1</v>
      </c>
      <c r="K665" s="262">
        <v>44648</v>
      </c>
      <c r="L665" s="262">
        <v>44669</v>
      </c>
      <c r="M665" s="263" t="s">
        <v>2492</v>
      </c>
      <c r="N665" s="264">
        <v>202203516</v>
      </c>
      <c r="O665" s="275"/>
      <c r="P665" s="263" t="s">
        <v>54</v>
      </c>
      <c r="Q665" s="167"/>
      <c r="R665" s="166" t="s">
        <v>1683</v>
      </c>
      <c r="S665" s="165" t="s">
        <v>1671</v>
      </c>
      <c r="T665" s="166" t="s">
        <v>2415</v>
      </c>
      <c r="U665" s="166">
        <v>44650</v>
      </c>
      <c r="V665" s="166">
        <v>44671</v>
      </c>
      <c r="W665" s="168"/>
      <c r="X665" s="164"/>
      <c r="Y665" s="174"/>
      <c r="Z665" s="174"/>
      <c r="AA665" s="175">
        <v>44657</v>
      </c>
      <c r="AB665" s="176">
        <v>1</v>
      </c>
      <c r="AC665" s="177">
        <v>44678</v>
      </c>
      <c r="AD665" s="176" t="s">
        <v>60</v>
      </c>
      <c r="AE665" s="138">
        <v>3</v>
      </c>
    </row>
    <row r="666" spans="1:31" s="138" customFormat="1" hidden="1">
      <c r="A666" s="243">
        <v>64</v>
      </c>
      <c r="B666" s="35">
        <v>7711097710</v>
      </c>
      <c r="C666" s="248" t="s">
        <v>2425</v>
      </c>
      <c r="D666" s="248" t="s">
        <v>2426</v>
      </c>
      <c r="E666" s="248"/>
      <c r="F666" s="248" t="s">
        <v>1683</v>
      </c>
      <c r="G666" s="248" t="s">
        <v>2427</v>
      </c>
      <c r="H666" s="250"/>
      <c r="I666" s="35" t="s">
        <v>52</v>
      </c>
      <c r="J666" s="243">
        <v>1</v>
      </c>
      <c r="K666" s="262">
        <v>44648</v>
      </c>
      <c r="L666" s="262">
        <v>44669</v>
      </c>
      <c r="M666" s="263" t="s">
        <v>2492</v>
      </c>
      <c r="N666" s="264">
        <v>202203516</v>
      </c>
      <c r="O666" s="275"/>
      <c r="P666" s="263" t="s">
        <v>54</v>
      </c>
      <c r="Q666" s="167"/>
      <c r="R666" s="166" t="s">
        <v>1683</v>
      </c>
      <c r="S666" s="165" t="s">
        <v>1671</v>
      </c>
      <c r="T666" s="166" t="s">
        <v>2415</v>
      </c>
      <c r="U666" s="166">
        <v>44650</v>
      </c>
      <c r="V666" s="166">
        <v>44671</v>
      </c>
      <c r="W666" s="168"/>
      <c r="X666" s="164"/>
      <c r="Y666" s="174"/>
      <c r="Z666" s="174"/>
      <c r="AA666" s="175">
        <v>44657</v>
      </c>
      <c r="AB666" s="176">
        <v>1</v>
      </c>
      <c r="AC666" s="177">
        <v>44678</v>
      </c>
      <c r="AD666" s="176" t="s">
        <v>60</v>
      </c>
      <c r="AE666" s="138">
        <v>3</v>
      </c>
    </row>
    <row r="667" spans="1:31" s="138" customFormat="1" hidden="1">
      <c r="A667" s="243">
        <v>65</v>
      </c>
      <c r="B667" s="35">
        <v>7711097710</v>
      </c>
      <c r="C667" s="248" t="s">
        <v>2428</v>
      </c>
      <c r="D667" s="248" t="s">
        <v>2429</v>
      </c>
      <c r="E667" s="248"/>
      <c r="F667" s="248" t="s">
        <v>1683</v>
      </c>
      <c r="G667" s="248" t="s">
        <v>2430</v>
      </c>
      <c r="H667" s="250"/>
      <c r="I667" s="35" t="s">
        <v>52</v>
      </c>
      <c r="J667" s="243">
        <v>1</v>
      </c>
      <c r="K667" s="262">
        <v>44648</v>
      </c>
      <c r="L667" s="262">
        <v>44669</v>
      </c>
      <c r="M667" s="263" t="s">
        <v>2492</v>
      </c>
      <c r="N667" s="264">
        <v>202203516</v>
      </c>
      <c r="O667" s="275"/>
      <c r="P667" s="263" t="s">
        <v>54</v>
      </c>
      <c r="Q667" s="167"/>
      <c r="R667" s="166" t="s">
        <v>1683</v>
      </c>
      <c r="S667" s="165" t="s">
        <v>1671</v>
      </c>
      <c r="T667" s="166" t="s">
        <v>2415</v>
      </c>
      <c r="U667" s="166">
        <v>44650</v>
      </c>
      <c r="V667" s="166">
        <v>44711</v>
      </c>
      <c r="W667" s="168"/>
      <c r="X667" s="164"/>
      <c r="Y667" s="174"/>
      <c r="Z667" s="174"/>
      <c r="AA667" s="175">
        <v>44674</v>
      </c>
      <c r="AB667" s="176">
        <v>1</v>
      </c>
      <c r="AC667" s="177">
        <v>44678</v>
      </c>
      <c r="AD667" s="176" t="s">
        <v>60</v>
      </c>
      <c r="AE667" s="138">
        <v>3</v>
      </c>
    </row>
    <row r="668" spans="1:31" s="138" customFormat="1" hidden="1">
      <c r="A668" s="243">
        <v>66</v>
      </c>
      <c r="B668" s="35">
        <v>7711097710</v>
      </c>
      <c r="C668" s="248" t="s">
        <v>2431</v>
      </c>
      <c r="D668" s="248" t="s">
        <v>2432</v>
      </c>
      <c r="E668" s="248"/>
      <c r="F668" s="248" t="s">
        <v>1683</v>
      </c>
      <c r="G668" s="248" t="s">
        <v>2433</v>
      </c>
      <c r="H668" s="250"/>
      <c r="I668" s="35" t="s">
        <v>52</v>
      </c>
      <c r="J668" s="243">
        <v>1</v>
      </c>
      <c r="K668" s="262">
        <v>44648</v>
      </c>
      <c r="L668" s="262">
        <v>44669</v>
      </c>
      <c r="M668" s="263" t="s">
        <v>2492</v>
      </c>
      <c r="N668" s="264">
        <v>202203516</v>
      </c>
      <c r="O668" s="275"/>
      <c r="P668" s="263" t="s">
        <v>54</v>
      </c>
      <c r="Q668" s="167"/>
      <c r="R668" s="166" t="s">
        <v>1683</v>
      </c>
      <c r="S668" s="165" t="s">
        <v>1671</v>
      </c>
      <c r="T668" s="166" t="s">
        <v>2415</v>
      </c>
      <c r="U668" s="166">
        <v>44650</v>
      </c>
      <c r="V668" s="166">
        <v>44671</v>
      </c>
      <c r="W668" s="168"/>
      <c r="X668" s="164"/>
      <c r="Y668" s="174"/>
      <c r="Z668" s="174"/>
      <c r="AA668" s="175">
        <v>44657</v>
      </c>
      <c r="AB668" s="176">
        <v>1</v>
      </c>
      <c r="AC668" s="177">
        <v>44678</v>
      </c>
      <c r="AD668" s="176" t="s">
        <v>60</v>
      </c>
      <c r="AE668" s="138">
        <v>3</v>
      </c>
    </row>
    <row r="669" spans="1:31" s="138" customFormat="1" hidden="1">
      <c r="A669" s="243">
        <v>67</v>
      </c>
      <c r="B669" s="35">
        <v>7711097710</v>
      </c>
      <c r="C669" s="248" t="s">
        <v>2436</v>
      </c>
      <c r="D669" s="248" t="s">
        <v>2437</v>
      </c>
      <c r="E669" s="248"/>
      <c r="F669" s="248" t="s">
        <v>1683</v>
      </c>
      <c r="G669" s="248" t="s">
        <v>2438</v>
      </c>
      <c r="H669" s="250"/>
      <c r="I669" s="35" t="s">
        <v>52</v>
      </c>
      <c r="J669" s="243">
        <v>2</v>
      </c>
      <c r="K669" s="262">
        <v>44648</v>
      </c>
      <c r="L669" s="262">
        <v>44669</v>
      </c>
      <c r="M669" s="263" t="s">
        <v>2492</v>
      </c>
      <c r="N669" s="264">
        <v>202203516</v>
      </c>
      <c r="O669" s="275"/>
      <c r="P669" s="263" t="s">
        <v>54</v>
      </c>
      <c r="Q669" s="167"/>
      <c r="R669" s="166" t="s">
        <v>1683</v>
      </c>
      <c r="S669" s="165" t="s">
        <v>1671</v>
      </c>
      <c r="T669" s="166" t="s">
        <v>2415</v>
      </c>
      <c r="U669" s="166">
        <v>44650</v>
      </c>
      <c r="V669" s="166">
        <v>44671</v>
      </c>
      <c r="W669" s="168"/>
      <c r="X669" s="164"/>
      <c r="Y669" s="174"/>
      <c r="Z669" s="174" t="s">
        <v>1610</v>
      </c>
      <c r="AA669" s="175">
        <v>44678</v>
      </c>
      <c r="AB669" s="176">
        <v>2</v>
      </c>
      <c r="AC669" s="177">
        <v>44678</v>
      </c>
      <c r="AD669" s="176" t="s">
        <v>60</v>
      </c>
      <c r="AE669" s="138">
        <v>3</v>
      </c>
    </row>
    <row r="670" spans="1:31" s="138" customFormat="1" hidden="1">
      <c r="A670" s="243">
        <v>68</v>
      </c>
      <c r="B670" s="35">
        <v>7711097710</v>
      </c>
      <c r="C670" s="248" t="s">
        <v>2439</v>
      </c>
      <c r="D670" s="248" t="s">
        <v>2440</v>
      </c>
      <c r="E670" s="248"/>
      <c r="F670" s="248" t="s">
        <v>1683</v>
      </c>
      <c r="G670" s="248" t="s">
        <v>2441</v>
      </c>
      <c r="H670" s="250"/>
      <c r="I670" s="35" t="s">
        <v>52</v>
      </c>
      <c r="J670" s="243">
        <v>3</v>
      </c>
      <c r="K670" s="262">
        <v>44648</v>
      </c>
      <c r="L670" s="262">
        <v>44669</v>
      </c>
      <c r="M670" s="263" t="s">
        <v>2492</v>
      </c>
      <c r="N670" s="264">
        <v>202203516</v>
      </c>
      <c r="O670" s="275"/>
      <c r="P670" s="263" t="s">
        <v>54</v>
      </c>
      <c r="Q670" s="167"/>
      <c r="R670" s="166" t="s">
        <v>1683</v>
      </c>
      <c r="S670" s="165" t="s">
        <v>1671</v>
      </c>
      <c r="T670" s="166" t="s">
        <v>2415</v>
      </c>
      <c r="U670" s="166">
        <v>44650</v>
      </c>
      <c r="V670" s="166">
        <v>44671</v>
      </c>
      <c r="W670" s="168"/>
      <c r="X670" s="164"/>
      <c r="Y670" s="174"/>
      <c r="Z670" s="174"/>
      <c r="AA670" s="175">
        <v>44657</v>
      </c>
      <c r="AB670" s="176">
        <v>3</v>
      </c>
      <c r="AC670" s="177">
        <v>44678</v>
      </c>
      <c r="AD670" s="176" t="s">
        <v>60</v>
      </c>
      <c r="AE670" s="138">
        <v>3</v>
      </c>
    </row>
    <row r="671" spans="1:31" s="138" customFormat="1" hidden="1">
      <c r="A671" s="243">
        <v>69</v>
      </c>
      <c r="B671" s="35">
        <v>7711097710</v>
      </c>
      <c r="C671" s="248" t="s">
        <v>2442</v>
      </c>
      <c r="D671" s="248" t="s">
        <v>2426</v>
      </c>
      <c r="E671" s="248"/>
      <c r="F671" s="248" t="s">
        <v>1683</v>
      </c>
      <c r="G671" s="248" t="s">
        <v>2443</v>
      </c>
      <c r="H671" s="250"/>
      <c r="I671" s="35" t="s">
        <v>52</v>
      </c>
      <c r="J671" s="243">
        <v>2</v>
      </c>
      <c r="K671" s="262">
        <v>44648</v>
      </c>
      <c r="L671" s="262">
        <v>44669</v>
      </c>
      <c r="M671" s="263" t="s">
        <v>2492</v>
      </c>
      <c r="N671" s="264">
        <v>202203516</v>
      </c>
      <c r="O671" s="275"/>
      <c r="P671" s="263" t="s">
        <v>54</v>
      </c>
      <c r="Q671" s="167"/>
      <c r="R671" s="166" t="s">
        <v>1683</v>
      </c>
      <c r="S671" s="165" t="s">
        <v>1671</v>
      </c>
      <c r="T671" s="166" t="s">
        <v>2415</v>
      </c>
      <c r="U671" s="166">
        <v>44650</v>
      </c>
      <c r="V671" s="166">
        <v>44671</v>
      </c>
      <c r="W671" s="168"/>
      <c r="X671" s="164"/>
      <c r="Y671" s="174"/>
      <c r="Z671" s="174"/>
      <c r="AA671" s="175">
        <v>44657</v>
      </c>
      <c r="AB671" s="176">
        <v>2</v>
      </c>
      <c r="AC671" s="177">
        <v>44678</v>
      </c>
      <c r="AD671" s="176" t="s">
        <v>60</v>
      </c>
      <c r="AE671" s="138">
        <v>3</v>
      </c>
    </row>
    <row r="672" spans="1:31" s="138" customFormat="1" hidden="1">
      <c r="A672" s="243">
        <v>70</v>
      </c>
      <c r="B672" s="35">
        <v>7711097710</v>
      </c>
      <c r="C672" s="248" t="s">
        <v>2444</v>
      </c>
      <c r="D672" s="248" t="s">
        <v>2445</v>
      </c>
      <c r="E672" s="248"/>
      <c r="F672" s="248" t="s">
        <v>1683</v>
      </c>
      <c r="G672" s="248" t="s">
        <v>2446</v>
      </c>
      <c r="H672" s="250"/>
      <c r="I672" s="35" t="s">
        <v>52</v>
      </c>
      <c r="J672" s="243">
        <v>1</v>
      </c>
      <c r="K672" s="262">
        <v>44648</v>
      </c>
      <c r="L672" s="262">
        <v>44669</v>
      </c>
      <c r="M672" s="263" t="s">
        <v>2492</v>
      </c>
      <c r="N672" s="264">
        <v>202203516</v>
      </c>
      <c r="O672" s="275"/>
      <c r="P672" s="263" t="s">
        <v>54</v>
      </c>
      <c r="Q672" s="167"/>
      <c r="R672" s="166" t="s">
        <v>1683</v>
      </c>
      <c r="S672" s="165" t="s">
        <v>1671</v>
      </c>
      <c r="T672" s="166" t="s">
        <v>2415</v>
      </c>
      <c r="U672" s="166">
        <v>44650</v>
      </c>
      <c r="V672" s="166">
        <v>44671</v>
      </c>
      <c r="W672" s="168" t="s">
        <v>2447</v>
      </c>
      <c r="X672" s="164"/>
      <c r="Y672" s="174"/>
      <c r="Z672" s="174"/>
      <c r="AA672" s="175">
        <v>44678</v>
      </c>
      <c r="AB672" s="176">
        <v>1</v>
      </c>
      <c r="AC672" s="177">
        <v>44678</v>
      </c>
      <c r="AD672" s="176" t="s">
        <v>60</v>
      </c>
      <c r="AE672" s="138">
        <v>3</v>
      </c>
    </row>
    <row r="673" spans="1:31" s="138" customFormat="1" hidden="1">
      <c r="A673" s="243">
        <v>71</v>
      </c>
      <c r="B673" s="35">
        <v>7711097710</v>
      </c>
      <c r="C673" s="248" t="s">
        <v>2448</v>
      </c>
      <c r="D673" s="248" t="s">
        <v>2449</v>
      </c>
      <c r="E673" s="248"/>
      <c r="F673" s="248" t="s">
        <v>1683</v>
      </c>
      <c r="G673" s="248" t="s">
        <v>2450</v>
      </c>
      <c r="H673" s="250"/>
      <c r="I673" s="35" t="s">
        <v>52</v>
      </c>
      <c r="J673" s="243">
        <v>1</v>
      </c>
      <c r="K673" s="262">
        <v>44648</v>
      </c>
      <c r="L673" s="262">
        <v>44669</v>
      </c>
      <c r="M673" s="263" t="s">
        <v>2492</v>
      </c>
      <c r="N673" s="264">
        <v>202203516</v>
      </c>
      <c r="O673" s="275"/>
      <c r="P673" s="263" t="s">
        <v>54</v>
      </c>
      <c r="Q673" s="167"/>
      <c r="R673" s="166" t="s">
        <v>1683</v>
      </c>
      <c r="S673" s="165" t="s">
        <v>1671</v>
      </c>
      <c r="T673" s="166" t="s">
        <v>2415</v>
      </c>
      <c r="U673" s="166">
        <v>44650</v>
      </c>
      <c r="V673" s="166">
        <v>44671</v>
      </c>
      <c r="W673" s="168"/>
      <c r="X673" s="164"/>
      <c r="Y673" s="174"/>
      <c r="Z673" s="174"/>
      <c r="AA673" s="175">
        <v>44657</v>
      </c>
      <c r="AB673" s="176">
        <v>1</v>
      </c>
      <c r="AC673" s="177">
        <v>44678</v>
      </c>
      <c r="AD673" s="176" t="s">
        <v>60</v>
      </c>
      <c r="AE673" s="138">
        <v>3</v>
      </c>
    </row>
    <row r="674" spans="1:31" s="138" customFormat="1" ht="24">
      <c r="A674" s="281">
        <v>72</v>
      </c>
      <c r="B674" s="281">
        <v>7711097720</v>
      </c>
      <c r="C674" s="280" t="s">
        <v>2458</v>
      </c>
      <c r="D674" s="281" t="s">
        <v>2459</v>
      </c>
      <c r="E674" s="281"/>
      <c r="F674" s="281" t="s">
        <v>2460</v>
      </c>
      <c r="G674" s="281" t="s">
        <v>2461</v>
      </c>
      <c r="H674" s="282"/>
      <c r="I674" s="280" t="s">
        <v>52</v>
      </c>
      <c r="J674" s="281">
        <v>25</v>
      </c>
      <c r="K674" s="289">
        <v>44648</v>
      </c>
      <c r="L674" s="289">
        <v>44669</v>
      </c>
      <c r="M674" s="281" t="s">
        <v>2492</v>
      </c>
      <c r="N674" s="280">
        <v>202203516</v>
      </c>
      <c r="O674" s="275"/>
      <c r="P674" s="263"/>
      <c r="Q674" s="269"/>
      <c r="R674" s="166" t="s">
        <v>1683</v>
      </c>
      <c r="S674" s="165" t="s">
        <v>1671</v>
      </c>
      <c r="T674" s="166" t="s">
        <v>2415</v>
      </c>
      <c r="U674" s="166">
        <v>44649</v>
      </c>
      <c r="V674" s="166">
        <v>44671</v>
      </c>
      <c r="W674" s="168" t="s">
        <v>1836</v>
      </c>
      <c r="X674" s="164" t="s">
        <v>1837</v>
      </c>
      <c r="Y674" s="174" t="s">
        <v>1722</v>
      </c>
      <c r="Z674" s="174"/>
      <c r="AA674" s="175"/>
      <c r="AB674" s="176"/>
      <c r="AC674" s="177"/>
      <c r="AD674" s="176"/>
    </row>
    <row r="675" spans="1:31" s="138" customFormat="1" ht="24">
      <c r="A675" s="281">
        <v>73</v>
      </c>
      <c r="B675" s="281">
        <v>7711097720</v>
      </c>
      <c r="C675" s="280" t="s">
        <v>2462</v>
      </c>
      <c r="D675" s="281" t="s">
        <v>2463</v>
      </c>
      <c r="E675" s="281"/>
      <c r="F675" s="281" t="s">
        <v>2460</v>
      </c>
      <c r="G675" s="281" t="s">
        <v>2464</v>
      </c>
      <c r="H675" s="282"/>
      <c r="I675" s="280" t="s">
        <v>52</v>
      </c>
      <c r="J675" s="281">
        <v>2</v>
      </c>
      <c r="K675" s="289">
        <v>44648</v>
      </c>
      <c r="L675" s="289">
        <v>44669</v>
      </c>
      <c r="M675" s="281" t="s">
        <v>2492</v>
      </c>
      <c r="N675" s="280">
        <v>202203516</v>
      </c>
      <c r="O675" s="275"/>
      <c r="P675" s="263"/>
      <c r="Q675" s="269"/>
      <c r="R675" s="166" t="s">
        <v>1683</v>
      </c>
      <c r="S675" s="165" t="s">
        <v>1671</v>
      </c>
      <c r="T675" s="166" t="s">
        <v>2415</v>
      </c>
      <c r="U675" s="166">
        <v>44649</v>
      </c>
      <c r="V675" s="166">
        <v>44671</v>
      </c>
      <c r="W675" s="168" t="s">
        <v>1836</v>
      </c>
      <c r="X675" s="164" t="s">
        <v>1837</v>
      </c>
      <c r="Y675" s="174" t="s">
        <v>1722</v>
      </c>
      <c r="Z675" s="174"/>
      <c r="AA675" s="175"/>
      <c r="AB675" s="176"/>
      <c r="AC675" s="177"/>
      <c r="AD675" s="176"/>
    </row>
    <row r="676" spans="1:31" s="138" customFormat="1" ht="24">
      <c r="A676" s="281">
        <v>74</v>
      </c>
      <c r="B676" s="281">
        <v>7711097720</v>
      </c>
      <c r="C676" s="280" t="s">
        <v>2465</v>
      </c>
      <c r="D676" s="281" t="s">
        <v>2466</v>
      </c>
      <c r="E676" s="281"/>
      <c r="F676" s="281" t="s">
        <v>2460</v>
      </c>
      <c r="G676" s="281" t="s">
        <v>2467</v>
      </c>
      <c r="H676" s="282"/>
      <c r="I676" s="280" t="s">
        <v>52</v>
      </c>
      <c r="J676" s="281">
        <v>2</v>
      </c>
      <c r="K676" s="289">
        <v>44648</v>
      </c>
      <c r="L676" s="289">
        <v>44669</v>
      </c>
      <c r="M676" s="281" t="s">
        <v>2492</v>
      </c>
      <c r="N676" s="280">
        <v>202203516</v>
      </c>
      <c r="O676" s="275"/>
      <c r="P676" s="263"/>
      <c r="Q676" s="269"/>
      <c r="R676" s="166" t="s">
        <v>1683</v>
      </c>
      <c r="S676" s="165" t="s">
        <v>1671</v>
      </c>
      <c r="T676" s="166" t="s">
        <v>2415</v>
      </c>
      <c r="U676" s="166">
        <v>44649</v>
      </c>
      <c r="V676" s="166">
        <v>44671</v>
      </c>
      <c r="W676" s="168" t="s">
        <v>1836</v>
      </c>
      <c r="X676" s="164" t="s">
        <v>1837</v>
      </c>
      <c r="Y676" s="174" t="s">
        <v>1722</v>
      </c>
      <c r="Z676" s="174"/>
      <c r="AA676" s="175"/>
      <c r="AB676" s="176"/>
      <c r="AC676" s="177"/>
      <c r="AD676" s="176"/>
    </row>
    <row r="677" spans="1:31" s="138" customFormat="1" ht="24">
      <c r="A677" s="281">
        <v>75</v>
      </c>
      <c r="B677" s="281">
        <v>7711097720</v>
      </c>
      <c r="C677" s="280" t="s">
        <v>2468</v>
      </c>
      <c r="D677" s="281" t="s">
        <v>2469</v>
      </c>
      <c r="E677" s="281"/>
      <c r="F677" s="281" t="s">
        <v>1683</v>
      </c>
      <c r="G677" s="281" t="s">
        <v>2470</v>
      </c>
      <c r="H677" s="282"/>
      <c r="I677" s="280" t="s">
        <v>52</v>
      </c>
      <c r="J677" s="281">
        <v>2</v>
      </c>
      <c r="K677" s="289">
        <v>44648</v>
      </c>
      <c r="L677" s="289">
        <v>44669</v>
      </c>
      <c r="M677" s="281" t="s">
        <v>2492</v>
      </c>
      <c r="N677" s="280">
        <v>202203516</v>
      </c>
      <c r="O677" s="275"/>
      <c r="P677" s="263"/>
      <c r="Q677" s="269"/>
      <c r="R677" s="166" t="s">
        <v>1683</v>
      </c>
      <c r="S677" s="165" t="s">
        <v>1671</v>
      </c>
      <c r="T677" s="166" t="s">
        <v>2415</v>
      </c>
      <c r="U677" s="166">
        <v>44649</v>
      </c>
      <c r="V677" s="166">
        <v>44671</v>
      </c>
      <c r="W677" s="168" t="s">
        <v>1836</v>
      </c>
      <c r="X677" s="164" t="s">
        <v>1837</v>
      </c>
      <c r="Y677" s="174" t="s">
        <v>1722</v>
      </c>
      <c r="Z677" s="174"/>
      <c r="AA677" s="175"/>
      <c r="AB677" s="176"/>
      <c r="AC677" s="177"/>
      <c r="AD677" s="176"/>
    </row>
    <row r="678" spans="1:31" s="138" customFormat="1" ht="24">
      <c r="A678" s="281">
        <v>76</v>
      </c>
      <c r="B678" s="281">
        <v>7711097720</v>
      </c>
      <c r="C678" s="280" t="s">
        <v>2471</v>
      </c>
      <c r="D678" s="281" t="s">
        <v>2472</v>
      </c>
      <c r="E678" s="281"/>
      <c r="F678" s="281" t="s">
        <v>2460</v>
      </c>
      <c r="G678" s="281" t="s">
        <v>2473</v>
      </c>
      <c r="H678" s="282"/>
      <c r="I678" s="280" t="s">
        <v>52</v>
      </c>
      <c r="J678" s="281">
        <v>2</v>
      </c>
      <c r="K678" s="289">
        <v>44648</v>
      </c>
      <c r="L678" s="289">
        <v>44669</v>
      </c>
      <c r="M678" s="281" t="s">
        <v>2492</v>
      </c>
      <c r="N678" s="280">
        <v>202203516</v>
      </c>
      <c r="O678" s="275"/>
      <c r="P678" s="263"/>
      <c r="Q678" s="269"/>
      <c r="R678" s="166" t="s">
        <v>1683</v>
      </c>
      <c r="S678" s="165" t="s">
        <v>1671</v>
      </c>
      <c r="T678" s="166" t="s">
        <v>2415</v>
      </c>
      <c r="U678" s="166">
        <v>44649</v>
      </c>
      <c r="V678" s="166">
        <v>44671</v>
      </c>
      <c r="W678" s="168" t="s">
        <v>1836</v>
      </c>
      <c r="X678" s="164" t="s">
        <v>1837</v>
      </c>
      <c r="Y678" s="174" t="s">
        <v>1722</v>
      </c>
      <c r="Z678" s="174"/>
      <c r="AA678" s="175"/>
      <c r="AB678" s="176"/>
      <c r="AC678" s="177"/>
      <c r="AD678" s="176"/>
    </row>
    <row r="679" spans="1:31" s="138" customFormat="1" hidden="1">
      <c r="A679" s="243">
        <v>77</v>
      </c>
      <c r="B679" s="35">
        <v>7711097730</v>
      </c>
      <c r="C679" s="248" t="s">
        <v>2476</v>
      </c>
      <c r="D679" s="248" t="s">
        <v>2477</v>
      </c>
      <c r="E679" s="248"/>
      <c r="F679" s="248" t="s">
        <v>1683</v>
      </c>
      <c r="G679" s="248" t="s">
        <v>1872</v>
      </c>
      <c r="H679" s="250"/>
      <c r="I679" s="35" t="s">
        <v>52</v>
      </c>
      <c r="J679" s="243">
        <v>4</v>
      </c>
      <c r="K679" s="262">
        <v>44648</v>
      </c>
      <c r="L679" s="262">
        <v>44669</v>
      </c>
      <c r="M679" s="263" t="s">
        <v>2492</v>
      </c>
      <c r="N679" s="264">
        <v>202203516</v>
      </c>
      <c r="O679" s="275"/>
      <c r="P679" s="263" t="s">
        <v>54</v>
      </c>
      <c r="Q679" s="167"/>
      <c r="R679" s="166" t="s">
        <v>1683</v>
      </c>
      <c r="S679" s="165" t="s">
        <v>1671</v>
      </c>
      <c r="T679" s="166" t="s">
        <v>2415</v>
      </c>
      <c r="U679" s="166">
        <v>44650</v>
      </c>
      <c r="V679" s="166">
        <v>44671</v>
      </c>
      <c r="W679" s="168"/>
      <c r="X679" s="164"/>
      <c r="Y679" s="174"/>
      <c r="Z679" s="174"/>
      <c r="AA679" s="175">
        <v>44657</v>
      </c>
      <c r="AB679" s="176">
        <v>4</v>
      </c>
      <c r="AC679" s="177">
        <v>44678</v>
      </c>
      <c r="AD679" s="176" t="s">
        <v>60</v>
      </c>
      <c r="AE679" s="138">
        <v>3</v>
      </c>
    </row>
    <row r="680" spans="1:31" s="138" customFormat="1" hidden="1">
      <c r="A680" s="243">
        <v>78</v>
      </c>
      <c r="B680" s="35">
        <v>7711097730</v>
      </c>
      <c r="C680" s="248" t="s">
        <v>1866</v>
      </c>
      <c r="D680" s="248" t="s">
        <v>2477</v>
      </c>
      <c r="E680" s="248"/>
      <c r="F680" s="248" t="s">
        <v>1683</v>
      </c>
      <c r="G680" s="248" t="s">
        <v>1868</v>
      </c>
      <c r="H680" s="250"/>
      <c r="I680" s="35" t="s">
        <v>52</v>
      </c>
      <c r="J680" s="243">
        <v>40</v>
      </c>
      <c r="K680" s="262">
        <v>44648</v>
      </c>
      <c r="L680" s="262">
        <v>44669</v>
      </c>
      <c r="M680" s="263" t="s">
        <v>2492</v>
      </c>
      <c r="N680" s="264">
        <v>202203516</v>
      </c>
      <c r="O680" s="275"/>
      <c r="P680" s="263" t="s">
        <v>54</v>
      </c>
      <c r="Q680" s="167"/>
      <c r="R680" s="166" t="s">
        <v>1683</v>
      </c>
      <c r="S680" s="165" t="s">
        <v>1671</v>
      </c>
      <c r="T680" s="166" t="s">
        <v>2415</v>
      </c>
      <c r="U680" s="166">
        <v>44650</v>
      </c>
      <c r="V680" s="166">
        <v>44671</v>
      </c>
      <c r="W680" s="168"/>
      <c r="X680" s="164"/>
      <c r="Y680" s="174"/>
      <c r="Z680" s="174"/>
      <c r="AA680" s="175">
        <v>44657</v>
      </c>
      <c r="AB680" s="176">
        <v>40</v>
      </c>
      <c r="AC680" s="177">
        <v>44678</v>
      </c>
      <c r="AD680" s="176" t="s">
        <v>60</v>
      </c>
      <c r="AE680" s="138">
        <v>3</v>
      </c>
    </row>
    <row r="681" spans="1:31" s="138" customFormat="1" hidden="1">
      <c r="A681" s="243">
        <v>79</v>
      </c>
      <c r="B681" s="35">
        <v>7711097730</v>
      </c>
      <c r="C681" s="248" t="s">
        <v>1869</v>
      </c>
      <c r="D681" s="248" t="s">
        <v>2477</v>
      </c>
      <c r="E681" s="248"/>
      <c r="F681" s="248" t="s">
        <v>1683</v>
      </c>
      <c r="G681" s="248" t="s">
        <v>1870</v>
      </c>
      <c r="H681" s="250"/>
      <c r="I681" s="35" t="s">
        <v>52</v>
      </c>
      <c r="J681" s="243">
        <v>10</v>
      </c>
      <c r="K681" s="262">
        <v>44648</v>
      </c>
      <c r="L681" s="262">
        <v>44669</v>
      </c>
      <c r="M681" s="263" t="s">
        <v>2492</v>
      </c>
      <c r="N681" s="264">
        <v>202203516</v>
      </c>
      <c r="O681" s="275"/>
      <c r="P681" s="263" t="s">
        <v>54</v>
      </c>
      <c r="Q681" s="167"/>
      <c r="R681" s="166" t="s">
        <v>1683</v>
      </c>
      <c r="S681" s="165" t="s">
        <v>1671</v>
      </c>
      <c r="T681" s="166" t="s">
        <v>2415</v>
      </c>
      <c r="U681" s="166">
        <v>44650</v>
      </c>
      <c r="V681" s="166">
        <v>44671</v>
      </c>
      <c r="W681" s="168"/>
      <c r="X681" s="164"/>
      <c r="Y681" s="174"/>
      <c r="Z681" s="174"/>
      <c r="AA681" s="175">
        <v>44657</v>
      </c>
      <c r="AB681" s="176">
        <v>10</v>
      </c>
      <c r="AC681" s="177">
        <v>44678</v>
      </c>
      <c r="AD681" s="176" t="s">
        <v>60</v>
      </c>
      <c r="AE681" s="138">
        <v>3</v>
      </c>
    </row>
    <row r="682" spans="1:31" s="138" customFormat="1" hidden="1">
      <c r="A682" s="243">
        <v>80</v>
      </c>
      <c r="B682" s="35">
        <v>7711097730</v>
      </c>
      <c r="C682" s="248" t="s">
        <v>2493</v>
      </c>
      <c r="D682" s="248" t="s">
        <v>2477</v>
      </c>
      <c r="E682" s="248"/>
      <c r="F682" s="248" t="s">
        <v>1683</v>
      </c>
      <c r="G682" s="248" t="s">
        <v>2494</v>
      </c>
      <c r="H682" s="250"/>
      <c r="I682" s="35" t="s">
        <v>52</v>
      </c>
      <c r="J682" s="243">
        <v>20</v>
      </c>
      <c r="K682" s="262">
        <v>44648</v>
      </c>
      <c r="L682" s="262">
        <v>44669</v>
      </c>
      <c r="M682" s="263" t="s">
        <v>2492</v>
      </c>
      <c r="N682" s="264">
        <v>202203516</v>
      </c>
      <c r="O682" s="275"/>
      <c r="P682" s="263" t="s">
        <v>54</v>
      </c>
      <c r="Q682" s="167"/>
      <c r="R682" s="166" t="s">
        <v>1683</v>
      </c>
      <c r="S682" s="165" t="s">
        <v>1671</v>
      </c>
      <c r="T682" s="166" t="s">
        <v>2415</v>
      </c>
      <c r="U682" s="166">
        <v>44650</v>
      </c>
      <c r="V682" s="166">
        <v>44671</v>
      </c>
      <c r="W682" s="168"/>
      <c r="X682" s="164"/>
      <c r="Y682" s="174"/>
      <c r="Z682" s="174"/>
      <c r="AA682" s="175">
        <v>44657</v>
      </c>
      <c r="AB682" s="176">
        <v>20</v>
      </c>
      <c r="AC682" s="177">
        <v>44678</v>
      </c>
      <c r="AD682" s="176" t="s">
        <v>60</v>
      </c>
      <c r="AE682" s="138">
        <v>3</v>
      </c>
    </row>
    <row r="683" spans="1:31" s="138" customFormat="1" hidden="1">
      <c r="A683" s="243">
        <v>81</v>
      </c>
      <c r="B683" s="35">
        <v>7711097730</v>
      </c>
      <c r="C683" s="248" t="s">
        <v>2495</v>
      </c>
      <c r="D683" s="248" t="s">
        <v>2496</v>
      </c>
      <c r="E683" s="248"/>
      <c r="F683" s="248" t="s">
        <v>1683</v>
      </c>
      <c r="G683" s="248" t="s">
        <v>2497</v>
      </c>
      <c r="H683" s="250"/>
      <c r="I683" s="35" t="s">
        <v>52</v>
      </c>
      <c r="J683" s="243">
        <v>20</v>
      </c>
      <c r="K683" s="262">
        <v>44648</v>
      </c>
      <c r="L683" s="262">
        <v>44669</v>
      </c>
      <c r="M683" s="263" t="s">
        <v>2492</v>
      </c>
      <c r="N683" s="264">
        <v>202203516</v>
      </c>
      <c r="O683" s="275"/>
      <c r="P683" s="263" t="s">
        <v>54</v>
      </c>
      <c r="Q683" s="167"/>
      <c r="R683" s="166" t="s">
        <v>1683</v>
      </c>
      <c r="S683" s="165" t="s">
        <v>1671</v>
      </c>
      <c r="T683" s="166" t="s">
        <v>2415</v>
      </c>
      <c r="U683" s="166">
        <v>44650</v>
      </c>
      <c r="V683" s="166">
        <v>44671</v>
      </c>
      <c r="W683" s="168"/>
      <c r="X683" s="164"/>
      <c r="Y683" s="174"/>
      <c r="Z683" s="174"/>
      <c r="AA683" s="175">
        <v>44657</v>
      </c>
      <c r="AB683" s="176">
        <v>20</v>
      </c>
      <c r="AC683" s="177">
        <v>44678</v>
      </c>
      <c r="AD683" s="176" t="s">
        <v>60</v>
      </c>
      <c r="AE683" s="138">
        <v>3</v>
      </c>
    </row>
    <row r="684" spans="1:31" s="138" customFormat="1" hidden="1">
      <c r="A684" s="243">
        <v>82</v>
      </c>
      <c r="B684" s="35">
        <v>7711097730</v>
      </c>
      <c r="C684" s="248" t="s">
        <v>2478</v>
      </c>
      <c r="D684" s="248" t="s">
        <v>2426</v>
      </c>
      <c r="E684" s="248"/>
      <c r="F684" s="248" t="s">
        <v>1683</v>
      </c>
      <c r="G684" s="248" t="s">
        <v>2479</v>
      </c>
      <c r="H684" s="250"/>
      <c r="I684" s="35" t="s">
        <v>52</v>
      </c>
      <c r="J684" s="243">
        <v>6</v>
      </c>
      <c r="K684" s="262">
        <v>44648</v>
      </c>
      <c r="L684" s="262">
        <v>44669</v>
      </c>
      <c r="M684" s="263" t="s">
        <v>2492</v>
      </c>
      <c r="N684" s="264">
        <v>202203516</v>
      </c>
      <c r="O684" s="275"/>
      <c r="P684" s="263" t="s">
        <v>54</v>
      </c>
      <c r="Q684" s="167"/>
      <c r="R684" s="166" t="s">
        <v>1683</v>
      </c>
      <c r="S684" s="165" t="s">
        <v>1671</v>
      </c>
      <c r="T684" s="166" t="s">
        <v>2415</v>
      </c>
      <c r="U684" s="166">
        <v>44650</v>
      </c>
      <c r="V684" s="166">
        <v>44671</v>
      </c>
      <c r="W684" s="168"/>
      <c r="X684" s="164"/>
      <c r="Y684" s="174"/>
      <c r="Z684" s="174"/>
      <c r="AA684" s="175">
        <v>44657</v>
      </c>
      <c r="AB684" s="176">
        <v>6</v>
      </c>
      <c r="AC684" s="177">
        <v>44678</v>
      </c>
      <c r="AD684" s="176" t="s">
        <v>60</v>
      </c>
      <c r="AE684" s="138">
        <v>3</v>
      </c>
    </row>
    <row r="685" spans="1:31" s="138" customFormat="1" hidden="1">
      <c r="A685" s="243">
        <v>83</v>
      </c>
      <c r="B685" s="35">
        <v>7711097730</v>
      </c>
      <c r="C685" s="248" t="s">
        <v>2480</v>
      </c>
      <c r="D685" s="248" t="s">
        <v>2481</v>
      </c>
      <c r="E685" s="248"/>
      <c r="F685" s="248" t="s">
        <v>1683</v>
      </c>
      <c r="G685" s="248" t="s">
        <v>2482</v>
      </c>
      <c r="H685" s="250"/>
      <c r="I685" s="35" t="s">
        <v>52</v>
      </c>
      <c r="J685" s="243">
        <v>40</v>
      </c>
      <c r="K685" s="262">
        <v>44648</v>
      </c>
      <c r="L685" s="262">
        <v>44669</v>
      </c>
      <c r="M685" s="263" t="s">
        <v>2492</v>
      </c>
      <c r="N685" s="264">
        <v>202203516</v>
      </c>
      <c r="O685" s="275"/>
      <c r="P685" s="263" t="s">
        <v>54</v>
      </c>
      <c r="Q685" s="167"/>
      <c r="R685" s="166" t="s">
        <v>1683</v>
      </c>
      <c r="S685" s="165" t="s">
        <v>1671</v>
      </c>
      <c r="T685" s="166" t="s">
        <v>2415</v>
      </c>
      <c r="U685" s="166">
        <v>44650</v>
      </c>
      <c r="V685" s="166">
        <v>44671</v>
      </c>
      <c r="W685" s="168"/>
      <c r="X685" s="164"/>
      <c r="Y685" s="174"/>
      <c r="Z685" s="174"/>
      <c r="AA685" s="175">
        <v>44657</v>
      </c>
      <c r="AB685" s="176">
        <v>40</v>
      </c>
      <c r="AC685" s="177">
        <v>44678</v>
      </c>
      <c r="AD685" s="176" t="s">
        <v>60</v>
      </c>
      <c r="AE685" s="138">
        <v>3</v>
      </c>
    </row>
    <row r="686" spans="1:31" s="138" customFormat="1" hidden="1">
      <c r="A686" s="243">
        <v>84</v>
      </c>
      <c r="B686" s="35">
        <v>7711097730</v>
      </c>
      <c r="C686" s="248" t="s">
        <v>2483</v>
      </c>
      <c r="D686" s="248" t="s">
        <v>2481</v>
      </c>
      <c r="E686" s="248"/>
      <c r="F686" s="248" t="s">
        <v>1683</v>
      </c>
      <c r="G686" s="248" t="s">
        <v>2484</v>
      </c>
      <c r="H686" s="250"/>
      <c r="I686" s="35" t="s">
        <v>52</v>
      </c>
      <c r="J686" s="243">
        <v>20</v>
      </c>
      <c r="K686" s="262">
        <v>44648</v>
      </c>
      <c r="L686" s="262">
        <v>44669</v>
      </c>
      <c r="M686" s="263" t="s">
        <v>2492</v>
      </c>
      <c r="N686" s="264">
        <v>202203516</v>
      </c>
      <c r="O686" s="275"/>
      <c r="P686" s="263" t="s">
        <v>54</v>
      </c>
      <c r="Q686" s="167"/>
      <c r="R686" s="166" t="s">
        <v>1683</v>
      </c>
      <c r="S686" s="165" t="s">
        <v>1671</v>
      </c>
      <c r="T686" s="166" t="s">
        <v>2415</v>
      </c>
      <c r="U686" s="166">
        <v>44650</v>
      </c>
      <c r="V686" s="166">
        <v>44671</v>
      </c>
      <c r="W686" s="168"/>
      <c r="X686" s="164"/>
      <c r="Y686" s="174"/>
      <c r="Z686" s="174"/>
      <c r="AA686" s="175">
        <v>44657</v>
      </c>
      <c r="AB686" s="176">
        <v>20</v>
      </c>
      <c r="AC686" s="177">
        <v>44678</v>
      </c>
      <c r="AD686" s="176" t="s">
        <v>60</v>
      </c>
      <c r="AE686" s="138">
        <v>3</v>
      </c>
    </row>
    <row r="687" spans="1:31" s="138" customFormat="1" hidden="1">
      <c r="A687" s="243">
        <v>85</v>
      </c>
      <c r="B687" s="35">
        <v>7711101710</v>
      </c>
      <c r="C687" s="248" t="s">
        <v>2411</v>
      </c>
      <c r="D687" s="248" t="s">
        <v>2412</v>
      </c>
      <c r="E687" s="248"/>
      <c r="F687" s="248" t="s">
        <v>1683</v>
      </c>
      <c r="G687" s="248" t="s">
        <v>2413</v>
      </c>
      <c r="H687" s="250"/>
      <c r="I687" s="35" t="s">
        <v>52</v>
      </c>
      <c r="J687" s="243">
        <v>2</v>
      </c>
      <c r="K687" s="262">
        <v>44648</v>
      </c>
      <c r="L687" s="262">
        <v>44669</v>
      </c>
      <c r="M687" s="263" t="s">
        <v>1373</v>
      </c>
      <c r="N687" s="264">
        <v>202203516</v>
      </c>
      <c r="O687" s="275"/>
      <c r="P687" s="263" t="s">
        <v>54</v>
      </c>
      <c r="Q687" s="167"/>
      <c r="R687" s="166" t="s">
        <v>1683</v>
      </c>
      <c r="S687" s="165" t="s">
        <v>1671</v>
      </c>
      <c r="T687" s="166" t="s">
        <v>2415</v>
      </c>
      <c r="U687" s="166">
        <v>44650</v>
      </c>
      <c r="V687" s="166">
        <v>44671</v>
      </c>
      <c r="W687" s="168"/>
      <c r="X687" s="164"/>
      <c r="Y687" s="174"/>
      <c r="Z687" s="174"/>
      <c r="AA687" s="175">
        <v>44664</v>
      </c>
      <c r="AB687" s="176">
        <v>2</v>
      </c>
      <c r="AC687" s="177">
        <v>44694</v>
      </c>
      <c r="AD687" s="176" t="s">
        <v>408</v>
      </c>
      <c r="AE687" s="138">
        <v>4</v>
      </c>
    </row>
    <row r="688" spans="1:31" s="138" customFormat="1" hidden="1">
      <c r="A688" s="243">
        <v>86</v>
      </c>
      <c r="B688" s="35">
        <v>7711101710</v>
      </c>
      <c r="C688" s="248" t="s">
        <v>2416</v>
      </c>
      <c r="D688" s="248" t="s">
        <v>2417</v>
      </c>
      <c r="E688" s="248"/>
      <c r="F688" s="248" t="s">
        <v>1683</v>
      </c>
      <c r="G688" s="248" t="s">
        <v>2418</v>
      </c>
      <c r="H688" s="250"/>
      <c r="I688" s="35" t="s">
        <v>52</v>
      </c>
      <c r="J688" s="243">
        <v>1</v>
      </c>
      <c r="K688" s="262">
        <v>44648</v>
      </c>
      <c r="L688" s="262">
        <v>44669</v>
      </c>
      <c r="M688" s="263" t="s">
        <v>1373</v>
      </c>
      <c r="N688" s="264">
        <v>202203516</v>
      </c>
      <c r="O688" s="275"/>
      <c r="P688" s="263" t="s">
        <v>54</v>
      </c>
      <c r="Q688" s="167"/>
      <c r="R688" s="166" t="s">
        <v>1683</v>
      </c>
      <c r="S688" s="165" t="s">
        <v>1671</v>
      </c>
      <c r="T688" s="166" t="s">
        <v>2415</v>
      </c>
      <c r="U688" s="166">
        <v>44650</v>
      </c>
      <c r="V688" s="166">
        <v>44671</v>
      </c>
      <c r="W688" s="168"/>
      <c r="X688" s="164"/>
      <c r="Y688" s="174"/>
      <c r="Z688" s="174"/>
      <c r="AA688" s="175">
        <v>44657</v>
      </c>
      <c r="AB688" s="176">
        <v>1</v>
      </c>
      <c r="AC688" s="177">
        <v>44694</v>
      </c>
      <c r="AD688" s="176" t="s">
        <v>408</v>
      </c>
      <c r="AE688" s="138">
        <v>4</v>
      </c>
    </row>
    <row r="689" spans="1:31" s="138" customFormat="1" hidden="1">
      <c r="A689" s="243">
        <v>87</v>
      </c>
      <c r="B689" s="35">
        <v>7711101710</v>
      </c>
      <c r="C689" s="248" t="s">
        <v>2419</v>
      </c>
      <c r="D689" s="248" t="s">
        <v>2420</v>
      </c>
      <c r="E689" s="248"/>
      <c r="F689" s="248" t="s">
        <v>1683</v>
      </c>
      <c r="G689" s="248" t="s">
        <v>2421</v>
      </c>
      <c r="H689" s="250"/>
      <c r="I689" s="35" t="s">
        <v>52</v>
      </c>
      <c r="J689" s="243">
        <v>2</v>
      </c>
      <c r="K689" s="262">
        <v>44648</v>
      </c>
      <c r="L689" s="262">
        <v>44669</v>
      </c>
      <c r="M689" s="263" t="s">
        <v>1373</v>
      </c>
      <c r="N689" s="264">
        <v>202203516</v>
      </c>
      <c r="O689" s="275"/>
      <c r="P689" s="263" t="s">
        <v>54</v>
      </c>
      <c r="Q689" s="167"/>
      <c r="R689" s="166" t="s">
        <v>1683</v>
      </c>
      <c r="S689" s="165" t="s">
        <v>1671</v>
      </c>
      <c r="T689" s="166" t="s">
        <v>2415</v>
      </c>
      <c r="U689" s="166">
        <v>44650</v>
      </c>
      <c r="V689" s="166">
        <v>44671</v>
      </c>
      <c r="W689" s="168"/>
      <c r="X689" s="164"/>
      <c r="Y689" s="174"/>
      <c r="Z689" s="174"/>
      <c r="AA689" s="175">
        <v>44657</v>
      </c>
      <c r="AB689" s="176">
        <v>2</v>
      </c>
      <c r="AC689" s="177">
        <v>44694</v>
      </c>
      <c r="AD689" s="176" t="s">
        <v>408</v>
      </c>
      <c r="AE689" s="138">
        <v>4</v>
      </c>
    </row>
    <row r="690" spans="1:31" s="138" customFormat="1" hidden="1">
      <c r="A690" s="243">
        <v>88</v>
      </c>
      <c r="B690" s="35">
        <v>7711101710</v>
      </c>
      <c r="C690" s="248" t="s">
        <v>2422</v>
      </c>
      <c r="D690" s="248" t="s">
        <v>2423</v>
      </c>
      <c r="E690" s="248"/>
      <c r="F690" s="248" t="s">
        <v>1683</v>
      </c>
      <c r="G690" s="248" t="s">
        <v>2424</v>
      </c>
      <c r="H690" s="250"/>
      <c r="I690" s="35" t="s">
        <v>52</v>
      </c>
      <c r="J690" s="243">
        <v>1</v>
      </c>
      <c r="K690" s="262">
        <v>44648</v>
      </c>
      <c r="L690" s="262">
        <v>44669</v>
      </c>
      <c r="M690" s="263" t="s">
        <v>1373</v>
      </c>
      <c r="N690" s="264">
        <v>202203516</v>
      </c>
      <c r="O690" s="275"/>
      <c r="P690" s="263" t="s">
        <v>54</v>
      </c>
      <c r="Q690" s="167"/>
      <c r="R690" s="166" t="s">
        <v>1683</v>
      </c>
      <c r="S690" s="165" t="s">
        <v>1671</v>
      </c>
      <c r="T690" s="166" t="s">
        <v>2415</v>
      </c>
      <c r="U690" s="166">
        <v>44650</v>
      </c>
      <c r="V690" s="166">
        <v>44671</v>
      </c>
      <c r="W690" s="168"/>
      <c r="X690" s="164"/>
      <c r="Y690" s="174"/>
      <c r="Z690" s="174"/>
      <c r="AA690" s="175">
        <v>44657</v>
      </c>
      <c r="AB690" s="176">
        <v>1</v>
      </c>
      <c r="AC690" s="177">
        <v>44694</v>
      </c>
      <c r="AD690" s="176" t="s">
        <v>408</v>
      </c>
      <c r="AE690" s="138">
        <v>4</v>
      </c>
    </row>
    <row r="691" spans="1:31" s="138" customFormat="1" hidden="1">
      <c r="A691" s="243">
        <v>89</v>
      </c>
      <c r="B691" s="35">
        <v>7711101710</v>
      </c>
      <c r="C691" s="248" t="s">
        <v>2425</v>
      </c>
      <c r="D691" s="248" t="s">
        <v>2426</v>
      </c>
      <c r="E691" s="248"/>
      <c r="F691" s="248" t="s">
        <v>1683</v>
      </c>
      <c r="G691" s="248" t="s">
        <v>2427</v>
      </c>
      <c r="H691" s="250"/>
      <c r="I691" s="35" t="s">
        <v>52</v>
      </c>
      <c r="J691" s="243">
        <v>1</v>
      </c>
      <c r="K691" s="262">
        <v>44648</v>
      </c>
      <c r="L691" s="262">
        <v>44669</v>
      </c>
      <c r="M691" s="263" t="s">
        <v>1373</v>
      </c>
      <c r="N691" s="264">
        <v>202203516</v>
      </c>
      <c r="O691" s="275"/>
      <c r="P691" s="263" t="s">
        <v>54</v>
      </c>
      <c r="Q691" s="167"/>
      <c r="R691" s="166" t="s">
        <v>1683</v>
      </c>
      <c r="S691" s="165" t="s">
        <v>1671</v>
      </c>
      <c r="T691" s="166" t="s">
        <v>2415</v>
      </c>
      <c r="U691" s="166">
        <v>44650</v>
      </c>
      <c r="V691" s="166">
        <v>44671</v>
      </c>
      <c r="W691" s="168"/>
      <c r="X691" s="164"/>
      <c r="Y691" s="174"/>
      <c r="Z691" s="174"/>
      <c r="AA691" s="175">
        <v>44657</v>
      </c>
      <c r="AB691" s="176">
        <v>1</v>
      </c>
      <c r="AC691" s="177">
        <v>44694</v>
      </c>
      <c r="AD691" s="176" t="s">
        <v>408</v>
      </c>
      <c r="AE691" s="138">
        <v>4</v>
      </c>
    </row>
    <row r="692" spans="1:31" s="138" customFormat="1" hidden="1">
      <c r="A692" s="243">
        <v>90</v>
      </c>
      <c r="B692" s="35">
        <v>7711101710</v>
      </c>
      <c r="C692" s="248" t="s">
        <v>2428</v>
      </c>
      <c r="D692" s="248" t="s">
        <v>2429</v>
      </c>
      <c r="E692" s="248"/>
      <c r="F692" s="248" t="s">
        <v>1683</v>
      </c>
      <c r="G692" s="248" t="s">
        <v>2430</v>
      </c>
      <c r="H692" s="250"/>
      <c r="I692" s="35" t="s">
        <v>52</v>
      </c>
      <c r="J692" s="243">
        <v>1</v>
      </c>
      <c r="K692" s="262">
        <v>44648</v>
      </c>
      <c r="L692" s="262">
        <v>44669</v>
      </c>
      <c r="M692" s="263" t="s">
        <v>1373</v>
      </c>
      <c r="N692" s="264">
        <v>202203516</v>
      </c>
      <c r="O692" s="275"/>
      <c r="P692" s="263" t="s">
        <v>54</v>
      </c>
      <c r="Q692" s="167"/>
      <c r="R692" s="166" t="s">
        <v>1683</v>
      </c>
      <c r="S692" s="165" t="s">
        <v>1671</v>
      </c>
      <c r="T692" s="166" t="s">
        <v>2415</v>
      </c>
      <c r="U692" s="166">
        <v>44650</v>
      </c>
      <c r="V692" s="166">
        <v>44711</v>
      </c>
      <c r="W692" s="168"/>
      <c r="X692" s="164"/>
      <c r="Y692" s="174"/>
      <c r="Z692" s="174"/>
      <c r="AA692" s="175">
        <v>44674</v>
      </c>
      <c r="AB692" s="176">
        <v>1</v>
      </c>
      <c r="AC692" s="177">
        <v>44694</v>
      </c>
      <c r="AD692" s="176" t="s">
        <v>408</v>
      </c>
      <c r="AE692" s="138">
        <v>4</v>
      </c>
    </row>
    <row r="693" spans="1:31" s="138" customFormat="1" hidden="1">
      <c r="A693" s="243">
        <v>91</v>
      </c>
      <c r="B693" s="35">
        <v>7711101710</v>
      </c>
      <c r="C693" s="248" t="s">
        <v>2431</v>
      </c>
      <c r="D693" s="248" t="s">
        <v>2432</v>
      </c>
      <c r="E693" s="248"/>
      <c r="F693" s="248" t="s">
        <v>1683</v>
      </c>
      <c r="G693" s="248" t="s">
        <v>2433</v>
      </c>
      <c r="H693" s="250"/>
      <c r="I693" s="35" t="s">
        <v>52</v>
      </c>
      <c r="J693" s="243">
        <v>1</v>
      </c>
      <c r="K693" s="262">
        <v>44648</v>
      </c>
      <c r="L693" s="262">
        <v>44669</v>
      </c>
      <c r="M693" s="263" t="s">
        <v>1373</v>
      </c>
      <c r="N693" s="264">
        <v>202203516</v>
      </c>
      <c r="O693" s="275"/>
      <c r="P693" s="263" t="s">
        <v>54</v>
      </c>
      <c r="Q693" s="167"/>
      <c r="R693" s="166" t="s">
        <v>1683</v>
      </c>
      <c r="S693" s="165" t="s">
        <v>1671</v>
      </c>
      <c r="T693" s="166" t="s">
        <v>2415</v>
      </c>
      <c r="U693" s="166">
        <v>44650</v>
      </c>
      <c r="V693" s="166">
        <v>44671</v>
      </c>
      <c r="W693" s="168"/>
      <c r="X693" s="164"/>
      <c r="Y693" s="174"/>
      <c r="Z693" s="174"/>
      <c r="AA693" s="175">
        <v>44664</v>
      </c>
      <c r="AB693" s="176">
        <v>1</v>
      </c>
      <c r="AC693" s="177">
        <v>44694</v>
      </c>
      <c r="AD693" s="176" t="s">
        <v>408</v>
      </c>
      <c r="AE693" s="138">
        <v>4</v>
      </c>
    </row>
    <row r="694" spans="1:31" s="138" customFormat="1" hidden="1">
      <c r="A694" s="243">
        <v>92</v>
      </c>
      <c r="B694" s="35">
        <v>7711101710</v>
      </c>
      <c r="C694" s="248" t="s">
        <v>2434</v>
      </c>
      <c r="D694" s="248" t="s">
        <v>2432</v>
      </c>
      <c r="E694" s="248"/>
      <c r="F694" s="248" t="s">
        <v>1683</v>
      </c>
      <c r="G694" s="248" t="s">
        <v>2435</v>
      </c>
      <c r="H694" s="250"/>
      <c r="I694" s="35" t="s">
        <v>52</v>
      </c>
      <c r="J694" s="243">
        <v>2</v>
      </c>
      <c r="K694" s="262">
        <v>44648</v>
      </c>
      <c r="L694" s="262">
        <v>44669</v>
      </c>
      <c r="M694" s="263" t="s">
        <v>1373</v>
      </c>
      <c r="N694" s="264">
        <v>202203516</v>
      </c>
      <c r="O694" s="275"/>
      <c r="P694" s="263" t="s">
        <v>54</v>
      </c>
      <c r="Q694" s="167"/>
      <c r="R694" s="166" t="s">
        <v>1683</v>
      </c>
      <c r="S694" s="165" t="s">
        <v>1671</v>
      </c>
      <c r="T694" s="166" t="s">
        <v>2415</v>
      </c>
      <c r="U694" s="166">
        <v>44650</v>
      </c>
      <c r="V694" s="166">
        <v>44671</v>
      </c>
      <c r="W694" s="168"/>
      <c r="X694" s="164"/>
      <c r="Y694" s="174"/>
      <c r="Z694" s="174" t="s">
        <v>1610</v>
      </c>
      <c r="AA694" s="175">
        <v>44688</v>
      </c>
      <c r="AB694" s="176">
        <v>2</v>
      </c>
      <c r="AC694" s="177">
        <v>44694</v>
      </c>
      <c r="AD694" s="176" t="s">
        <v>408</v>
      </c>
      <c r="AE694" s="138">
        <v>4</v>
      </c>
    </row>
    <row r="695" spans="1:31" s="138" customFormat="1" hidden="1">
      <c r="A695" s="243">
        <v>93</v>
      </c>
      <c r="B695" s="35">
        <v>7711101710</v>
      </c>
      <c r="C695" s="248" t="s">
        <v>2436</v>
      </c>
      <c r="D695" s="248" t="s">
        <v>2437</v>
      </c>
      <c r="E695" s="248"/>
      <c r="F695" s="248" t="s">
        <v>1683</v>
      </c>
      <c r="G695" s="248" t="s">
        <v>2438</v>
      </c>
      <c r="H695" s="250"/>
      <c r="I695" s="35" t="s">
        <v>52</v>
      </c>
      <c r="J695" s="243">
        <v>2</v>
      </c>
      <c r="K695" s="262">
        <v>44648</v>
      </c>
      <c r="L695" s="262">
        <v>44669</v>
      </c>
      <c r="M695" s="263" t="s">
        <v>1373</v>
      </c>
      <c r="N695" s="264">
        <v>202203516</v>
      </c>
      <c r="O695" s="275"/>
      <c r="P695" s="263" t="s">
        <v>54</v>
      </c>
      <c r="Q695" s="167"/>
      <c r="R695" s="166" t="s">
        <v>1683</v>
      </c>
      <c r="S695" s="165" t="s">
        <v>1671</v>
      </c>
      <c r="T695" s="166" t="s">
        <v>2415</v>
      </c>
      <c r="U695" s="166">
        <v>44650</v>
      </c>
      <c r="V695" s="166">
        <v>44671</v>
      </c>
      <c r="W695" s="168"/>
      <c r="X695" s="164"/>
      <c r="Y695" s="174"/>
      <c r="Z695" s="174"/>
      <c r="AA695" s="175">
        <v>44657</v>
      </c>
      <c r="AB695" s="176">
        <v>2</v>
      </c>
      <c r="AC695" s="177">
        <v>44694</v>
      </c>
      <c r="AD695" s="176" t="s">
        <v>408</v>
      </c>
      <c r="AE695" s="138">
        <v>4</v>
      </c>
    </row>
    <row r="696" spans="1:31" s="138" customFormat="1" hidden="1">
      <c r="A696" s="243">
        <v>94</v>
      </c>
      <c r="B696" s="35">
        <v>7711101710</v>
      </c>
      <c r="C696" s="248" t="s">
        <v>2439</v>
      </c>
      <c r="D696" s="248" t="s">
        <v>2440</v>
      </c>
      <c r="E696" s="248"/>
      <c r="F696" s="248" t="s">
        <v>1683</v>
      </c>
      <c r="G696" s="248" t="s">
        <v>2441</v>
      </c>
      <c r="H696" s="250"/>
      <c r="I696" s="35" t="s">
        <v>52</v>
      </c>
      <c r="J696" s="243">
        <v>3</v>
      </c>
      <c r="K696" s="262">
        <v>44648</v>
      </c>
      <c r="L696" s="262">
        <v>44669</v>
      </c>
      <c r="M696" s="263" t="s">
        <v>1373</v>
      </c>
      <c r="N696" s="264">
        <v>202203516</v>
      </c>
      <c r="O696" s="275"/>
      <c r="P696" s="263" t="s">
        <v>54</v>
      </c>
      <c r="Q696" s="167"/>
      <c r="R696" s="166" t="s">
        <v>1683</v>
      </c>
      <c r="S696" s="165" t="s">
        <v>1671</v>
      </c>
      <c r="T696" s="166" t="s">
        <v>2415</v>
      </c>
      <c r="U696" s="166">
        <v>44650</v>
      </c>
      <c r="V696" s="166">
        <v>44671</v>
      </c>
      <c r="W696" s="168"/>
      <c r="X696" s="164"/>
      <c r="Y696" s="174"/>
      <c r="Z696" s="174"/>
      <c r="AA696" s="175">
        <v>44657</v>
      </c>
      <c r="AB696" s="176">
        <v>3</v>
      </c>
      <c r="AC696" s="177">
        <v>44694</v>
      </c>
      <c r="AD696" s="176" t="s">
        <v>408</v>
      </c>
      <c r="AE696" s="138">
        <v>4</v>
      </c>
    </row>
    <row r="697" spans="1:31" s="138" customFormat="1" hidden="1">
      <c r="A697" s="243">
        <v>95</v>
      </c>
      <c r="B697" s="35">
        <v>7711101710</v>
      </c>
      <c r="C697" s="248" t="s">
        <v>2442</v>
      </c>
      <c r="D697" s="248" t="s">
        <v>2426</v>
      </c>
      <c r="E697" s="248"/>
      <c r="F697" s="248" t="s">
        <v>1683</v>
      </c>
      <c r="G697" s="248" t="s">
        <v>2443</v>
      </c>
      <c r="H697" s="250"/>
      <c r="I697" s="35" t="s">
        <v>52</v>
      </c>
      <c r="J697" s="243">
        <v>2</v>
      </c>
      <c r="K697" s="262">
        <v>44648</v>
      </c>
      <c r="L697" s="262">
        <v>44669</v>
      </c>
      <c r="M697" s="263" t="s">
        <v>1373</v>
      </c>
      <c r="N697" s="264">
        <v>202203516</v>
      </c>
      <c r="O697" s="275"/>
      <c r="P697" s="263" t="s">
        <v>54</v>
      </c>
      <c r="Q697" s="167"/>
      <c r="R697" s="166" t="s">
        <v>1683</v>
      </c>
      <c r="S697" s="165" t="s">
        <v>1671</v>
      </c>
      <c r="T697" s="166" t="s">
        <v>2415</v>
      </c>
      <c r="U697" s="166">
        <v>44650</v>
      </c>
      <c r="V697" s="166">
        <v>44671</v>
      </c>
      <c r="W697" s="168"/>
      <c r="X697" s="164"/>
      <c r="Y697" s="174"/>
      <c r="Z697" s="174"/>
      <c r="AA697" s="175">
        <v>44657</v>
      </c>
      <c r="AB697" s="176">
        <v>2</v>
      </c>
      <c r="AC697" s="177">
        <v>44694</v>
      </c>
      <c r="AD697" s="176" t="s">
        <v>408</v>
      </c>
      <c r="AE697" s="138">
        <v>4</v>
      </c>
    </row>
    <row r="698" spans="1:31" s="138" customFormat="1" hidden="1">
      <c r="A698" s="243">
        <v>96</v>
      </c>
      <c r="B698" s="35">
        <v>7711101710</v>
      </c>
      <c r="C698" s="248" t="s">
        <v>2444</v>
      </c>
      <c r="D698" s="248" t="s">
        <v>2445</v>
      </c>
      <c r="E698" s="248"/>
      <c r="F698" s="248" t="s">
        <v>1683</v>
      </c>
      <c r="G698" s="248" t="s">
        <v>2446</v>
      </c>
      <c r="H698" s="250"/>
      <c r="I698" s="35" t="s">
        <v>52</v>
      </c>
      <c r="J698" s="243">
        <v>1</v>
      </c>
      <c r="K698" s="262">
        <v>44648</v>
      </c>
      <c r="L698" s="262">
        <v>44669</v>
      </c>
      <c r="M698" s="263" t="s">
        <v>1373</v>
      </c>
      <c r="N698" s="264">
        <v>202203516</v>
      </c>
      <c r="O698" s="275"/>
      <c r="P698" s="263" t="s">
        <v>54</v>
      </c>
      <c r="Q698" s="167"/>
      <c r="R698" s="166" t="s">
        <v>1683</v>
      </c>
      <c r="S698" s="165" t="s">
        <v>1671</v>
      </c>
      <c r="T698" s="166" t="s">
        <v>2415</v>
      </c>
      <c r="U698" s="166">
        <v>44650</v>
      </c>
      <c r="V698" s="166">
        <v>44671</v>
      </c>
      <c r="W698" s="168" t="s">
        <v>2401</v>
      </c>
      <c r="X698" s="164"/>
      <c r="Y698" s="174"/>
      <c r="Z698" s="174"/>
      <c r="AA698" s="175">
        <v>44678</v>
      </c>
      <c r="AB698" s="176">
        <v>1</v>
      </c>
      <c r="AC698" s="177">
        <v>44694</v>
      </c>
      <c r="AD698" s="176" t="s">
        <v>408</v>
      </c>
      <c r="AE698" s="138">
        <v>4</v>
      </c>
    </row>
    <row r="699" spans="1:31" s="138" customFormat="1" hidden="1">
      <c r="A699" s="243">
        <v>97</v>
      </c>
      <c r="B699" s="35">
        <v>7711101710</v>
      </c>
      <c r="C699" s="248" t="s">
        <v>2448</v>
      </c>
      <c r="D699" s="248" t="s">
        <v>2449</v>
      </c>
      <c r="E699" s="248"/>
      <c r="F699" s="248" t="s">
        <v>1683</v>
      </c>
      <c r="G699" s="248" t="s">
        <v>2450</v>
      </c>
      <c r="H699" s="250"/>
      <c r="I699" s="35" t="s">
        <v>52</v>
      </c>
      <c r="J699" s="243">
        <v>1</v>
      </c>
      <c r="K699" s="262">
        <v>44648</v>
      </c>
      <c r="L699" s="262">
        <v>44669</v>
      </c>
      <c r="M699" s="263" t="s">
        <v>1373</v>
      </c>
      <c r="N699" s="264">
        <v>202203516</v>
      </c>
      <c r="O699" s="275"/>
      <c r="P699" s="263" t="s">
        <v>54</v>
      </c>
      <c r="Q699" s="167"/>
      <c r="R699" s="166" t="s">
        <v>1683</v>
      </c>
      <c r="S699" s="165" t="s">
        <v>1671</v>
      </c>
      <c r="T699" s="166" t="s">
        <v>2415</v>
      </c>
      <c r="U699" s="166">
        <v>44650</v>
      </c>
      <c r="V699" s="166">
        <v>44671</v>
      </c>
      <c r="W699" s="168"/>
      <c r="X699" s="164"/>
      <c r="Y699" s="174"/>
      <c r="Z699" s="174"/>
      <c r="AA699" s="175">
        <v>44657</v>
      </c>
      <c r="AB699" s="176">
        <v>1</v>
      </c>
      <c r="AC699" s="177">
        <v>44694</v>
      </c>
      <c r="AD699" s="176" t="s">
        <v>408</v>
      </c>
      <c r="AE699" s="138">
        <v>4</v>
      </c>
    </row>
    <row r="700" spans="1:31" s="138" customFormat="1" hidden="1">
      <c r="A700" s="243">
        <v>98</v>
      </c>
      <c r="B700" s="35">
        <v>7711101710</v>
      </c>
      <c r="C700" s="248" t="s">
        <v>2451</v>
      </c>
      <c r="D700" s="248" t="s">
        <v>2437</v>
      </c>
      <c r="E700" s="248"/>
      <c r="F700" s="248" t="s">
        <v>1683</v>
      </c>
      <c r="G700" s="248" t="s">
        <v>2452</v>
      </c>
      <c r="H700" s="250"/>
      <c r="I700" s="35" t="s">
        <v>52</v>
      </c>
      <c r="J700" s="243">
        <v>4</v>
      </c>
      <c r="K700" s="262">
        <v>44648</v>
      </c>
      <c r="L700" s="262">
        <v>44669</v>
      </c>
      <c r="M700" s="263" t="s">
        <v>1373</v>
      </c>
      <c r="N700" s="264">
        <v>202203516</v>
      </c>
      <c r="O700" s="275"/>
      <c r="P700" s="263" t="s">
        <v>54</v>
      </c>
      <c r="Q700" s="167"/>
      <c r="R700" s="166" t="s">
        <v>1683</v>
      </c>
      <c r="S700" s="165" t="s">
        <v>1671</v>
      </c>
      <c r="T700" s="166" t="s">
        <v>2415</v>
      </c>
      <c r="U700" s="166">
        <v>44650</v>
      </c>
      <c r="V700" s="166">
        <v>44671</v>
      </c>
      <c r="W700" s="168"/>
      <c r="X700" s="164"/>
      <c r="Y700" s="174"/>
      <c r="Z700" s="174"/>
      <c r="AA700" s="175">
        <v>44657</v>
      </c>
      <c r="AB700" s="176">
        <v>4</v>
      </c>
      <c r="AC700" s="177">
        <v>44694</v>
      </c>
      <c r="AD700" s="176" t="s">
        <v>408</v>
      </c>
      <c r="AE700" s="138">
        <v>4</v>
      </c>
    </row>
    <row r="701" spans="1:31" s="138" customFormat="1" hidden="1">
      <c r="A701" s="243">
        <v>99</v>
      </c>
      <c r="B701" s="35">
        <v>7711101710</v>
      </c>
      <c r="C701" s="248" t="s">
        <v>2453</v>
      </c>
      <c r="D701" s="248" t="s">
        <v>2449</v>
      </c>
      <c r="E701" s="248"/>
      <c r="F701" s="248" t="s">
        <v>1683</v>
      </c>
      <c r="G701" s="248" t="s">
        <v>2454</v>
      </c>
      <c r="H701" s="250"/>
      <c r="I701" s="35" t="s">
        <v>52</v>
      </c>
      <c r="J701" s="243">
        <v>2</v>
      </c>
      <c r="K701" s="262">
        <v>44648</v>
      </c>
      <c r="L701" s="262">
        <v>44669</v>
      </c>
      <c r="M701" s="263" t="s">
        <v>1373</v>
      </c>
      <c r="N701" s="264">
        <v>202203516</v>
      </c>
      <c r="O701" s="275"/>
      <c r="P701" s="263" t="s">
        <v>54</v>
      </c>
      <c r="Q701" s="167"/>
      <c r="R701" s="166" t="s">
        <v>1683</v>
      </c>
      <c r="S701" s="165" t="s">
        <v>1671</v>
      </c>
      <c r="T701" s="166" t="s">
        <v>2415</v>
      </c>
      <c r="U701" s="166">
        <v>44650</v>
      </c>
      <c r="V701" s="166">
        <v>44671</v>
      </c>
      <c r="W701" s="168"/>
      <c r="X701" s="164"/>
      <c r="Y701" s="174"/>
      <c r="Z701" s="174"/>
      <c r="AA701" s="175">
        <v>44657</v>
      </c>
      <c r="AB701" s="176">
        <v>2</v>
      </c>
      <c r="AC701" s="177">
        <v>44694</v>
      </c>
      <c r="AD701" s="176" t="s">
        <v>408</v>
      </c>
      <c r="AE701" s="138">
        <v>4</v>
      </c>
    </row>
    <row r="702" spans="1:31" s="138" customFormat="1" hidden="1">
      <c r="A702" s="243">
        <v>100</v>
      </c>
      <c r="B702" s="35">
        <v>7711101710</v>
      </c>
      <c r="C702" s="248" t="s">
        <v>2455</v>
      </c>
      <c r="D702" s="248" t="s">
        <v>2456</v>
      </c>
      <c r="E702" s="248"/>
      <c r="F702" s="248" t="s">
        <v>1683</v>
      </c>
      <c r="G702" s="248" t="s">
        <v>2457</v>
      </c>
      <c r="H702" s="250"/>
      <c r="I702" s="35" t="s">
        <v>52</v>
      </c>
      <c r="J702" s="243">
        <v>2</v>
      </c>
      <c r="K702" s="262">
        <v>44648</v>
      </c>
      <c r="L702" s="262">
        <v>44669</v>
      </c>
      <c r="M702" s="263" t="s">
        <v>1373</v>
      </c>
      <c r="N702" s="264">
        <v>202203516</v>
      </c>
      <c r="O702" s="275"/>
      <c r="P702" s="263" t="s">
        <v>54</v>
      </c>
      <c r="Q702" s="167"/>
      <c r="R702" s="166" t="s">
        <v>1683</v>
      </c>
      <c r="S702" s="165" t="s">
        <v>1671</v>
      </c>
      <c r="T702" s="166" t="s">
        <v>2415</v>
      </c>
      <c r="U702" s="166">
        <v>44650</v>
      </c>
      <c r="V702" s="166">
        <v>44671</v>
      </c>
      <c r="W702" s="168"/>
      <c r="X702" s="164"/>
      <c r="Y702" s="174"/>
      <c r="Z702" s="174"/>
      <c r="AA702" s="175">
        <v>44657</v>
      </c>
      <c r="AB702" s="176">
        <v>2</v>
      </c>
      <c r="AC702" s="177">
        <v>44694</v>
      </c>
      <c r="AD702" s="176" t="s">
        <v>408</v>
      </c>
      <c r="AE702" s="138">
        <v>4</v>
      </c>
    </row>
    <row r="703" spans="1:31" s="138" customFormat="1" ht="24">
      <c r="A703" s="281">
        <v>101</v>
      </c>
      <c r="B703" s="281">
        <v>7711101720</v>
      </c>
      <c r="C703" s="280" t="s">
        <v>2458</v>
      </c>
      <c r="D703" s="281" t="s">
        <v>2459</v>
      </c>
      <c r="E703" s="281"/>
      <c r="F703" s="281" t="s">
        <v>2460</v>
      </c>
      <c r="G703" s="281" t="s">
        <v>2461</v>
      </c>
      <c r="H703" s="282"/>
      <c r="I703" s="280" t="s">
        <v>52</v>
      </c>
      <c r="J703" s="281">
        <v>40</v>
      </c>
      <c r="K703" s="289">
        <v>44648</v>
      </c>
      <c r="L703" s="289">
        <v>44669</v>
      </c>
      <c r="M703" s="281" t="s">
        <v>1373</v>
      </c>
      <c r="N703" s="280">
        <v>202203516</v>
      </c>
      <c r="O703" s="275"/>
      <c r="P703" s="263"/>
      <c r="Q703" s="269"/>
      <c r="R703" s="166" t="s">
        <v>1683</v>
      </c>
      <c r="S703" s="165" t="s">
        <v>1671</v>
      </c>
      <c r="T703" s="166" t="s">
        <v>2415</v>
      </c>
      <c r="U703" s="166">
        <v>44649</v>
      </c>
      <c r="V703" s="166">
        <v>44671</v>
      </c>
      <c r="W703" s="168" t="s">
        <v>1836</v>
      </c>
      <c r="X703" s="164" t="s">
        <v>1837</v>
      </c>
      <c r="Y703" s="174" t="s">
        <v>1722</v>
      </c>
      <c r="Z703" s="174"/>
      <c r="AA703" s="175"/>
      <c r="AB703" s="176"/>
      <c r="AC703" s="177"/>
      <c r="AD703" s="176"/>
    </row>
    <row r="704" spans="1:31" s="138" customFormat="1" ht="24">
      <c r="A704" s="281">
        <v>102</v>
      </c>
      <c r="B704" s="281">
        <v>7711101720</v>
      </c>
      <c r="C704" s="280" t="s">
        <v>2462</v>
      </c>
      <c r="D704" s="281" t="s">
        <v>2463</v>
      </c>
      <c r="E704" s="281"/>
      <c r="F704" s="281" t="s">
        <v>2460</v>
      </c>
      <c r="G704" s="281" t="s">
        <v>2464</v>
      </c>
      <c r="H704" s="282"/>
      <c r="I704" s="280" t="s">
        <v>52</v>
      </c>
      <c r="J704" s="281">
        <v>6</v>
      </c>
      <c r="K704" s="289">
        <v>44648</v>
      </c>
      <c r="L704" s="289">
        <v>44669</v>
      </c>
      <c r="M704" s="281" t="s">
        <v>1373</v>
      </c>
      <c r="N704" s="280">
        <v>202203516</v>
      </c>
      <c r="O704" s="275"/>
      <c r="P704" s="263"/>
      <c r="Q704" s="269"/>
      <c r="R704" s="166" t="s">
        <v>1683</v>
      </c>
      <c r="S704" s="165" t="s">
        <v>1671</v>
      </c>
      <c r="T704" s="166" t="s">
        <v>2415</v>
      </c>
      <c r="U704" s="166">
        <v>44649</v>
      </c>
      <c r="V704" s="166">
        <v>44671</v>
      </c>
      <c r="W704" s="168" t="s">
        <v>1836</v>
      </c>
      <c r="X704" s="164" t="s">
        <v>1837</v>
      </c>
      <c r="Y704" s="174" t="s">
        <v>1722</v>
      </c>
      <c r="Z704" s="174"/>
      <c r="AA704" s="175"/>
      <c r="AB704" s="176"/>
      <c r="AC704" s="177"/>
      <c r="AD704" s="176"/>
    </row>
    <row r="705" spans="1:31" s="138" customFormat="1" ht="24">
      <c r="A705" s="281">
        <v>103</v>
      </c>
      <c r="B705" s="281">
        <v>7711101720</v>
      </c>
      <c r="C705" s="280" t="s">
        <v>2465</v>
      </c>
      <c r="D705" s="281" t="s">
        <v>2466</v>
      </c>
      <c r="E705" s="281"/>
      <c r="F705" s="281" t="s">
        <v>2460</v>
      </c>
      <c r="G705" s="281" t="s">
        <v>2467</v>
      </c>
      <c r="H705" s="282"/>
      <c r="I705" s="280" t="s">
        <v>52</v>
      </c>
      <c r="J705" s="281">
        <v>4</v>
      </c>
      <c r="K705" s="289">
        <v>44648</v>
      </c>
      <c r="L705" s="289">
        <v>44669</v>
      </c>
      <c r="M705" s="281" t="s">
        <v>1373</v>
      </c>
      <c r="N705" s="280">
        <v>202203516</v>
      </c>
      <c r="O705" s="275"/>
      <c r="P705" s="263"/>
      <c r="Q705" s="269"/>
      <c r="R705" s="166" t="s">
        <v>1683</v>
      </c>
      <c r="S705" s="165" t="s">
        <v>1671</v>
      </c>
      <c r="T705" s="166" t="s">
        <v>2415</v>
      </c>
      <c r="U705" s="166">
        <v>44649</v>
      </c>
      <c r="V705" s="166">
        <v>44671</v>
      </c>
      <c r="W705" s="168" t="s">
        <v>1836</v>
      </c>
      <c r="X705" s="164" t="s">
        <v>1837</v>
      </c>
      <c r="Y705" s="174" t="s">
        <v>1722</v>
      </c>
      <c r="Z705" s="174"/>
      <c r="AA705" s="175"/>
      <c r="AB705" s="176"/>
      <c r="AC705" s="177"/>
      <c r="AD705" s="176"/>
    </row>
    <row r="706" spans="1:31" s="138" customFormat="1" ht="24">
      <c r="A706" s="281">
        <v>104</v>
      </c>
      <c r="B706" s="281">
        <v>7711101720</v>
      </c>
      <c r="C706" s="280" t="s">
        <v>2471</v>
      </c>
      <c r="D706" s="281" t="s">
        <v>2472</v>
      </c>
      <c r="E706" s="281"/>
      <c r="F706" s="281" t="s">
        <v>2460</v>
      </c>
      <c r="G706" s="281" t="s">
        <v>2473</v>
      </c>
      <c r="H706" s="282"/>
      <c r="I706" s="280" t="s">
        <v>52</v>
      </c>
      <c r="J706" s="281">
        <v>3</v>
      </c>
      <c r="K706" s="289">
        <v>44648</v>
      </c>
      <c r="L706" s="289">
        <v>44669</v>
      </c>
      <c r="M706" s="281" t="s">
        <v>1373</v>
      </c>
      <c r="N706" s="280">
        <v>202203516</v>
      </c>
      <c r="O706" s="275"/>
      <c r="P706" s="263"/>
      <c r="Q706" s="269"/>
      <c r="R706" s="166" t="s">
        <v>1683</v>
      </c>
      <c r="S706" s="165" t="s">
        <v>1671</v>
      </c>
      <c r="T706" s="166" t="s">
        <v>2415</v>
      </c>
      <c r="U706" s="166">
        <v>44649</v>
      </c>
      <c r="V706" s="166">
        <v>44671</v>
      </c>
      <c r="W706" s="168" t="s">
        <v>1836</v>
      </c>
      <c r="X706" s="164" t="s">
        <v>1837</v>
      </c>
      <c r="Y706" s="174" t="s">
        <v>1722</v>
      </c>
      <c r="Z706" s="174"/>
      <c r="AA706" s="175"/>
      <c r="AB706" s="176"/>
      <c r="AC706" s="177"/>
      <c r="AD706" s="176"/>
    </row>
    <row r="707" spans="1:31" s="138" customFormat="1" ht="24">
      <c r="A707" s="281">
        <v>105</v>
      </c>
      <c r="B707" s="281">
        <v>7711101720</v>
      </c>
      <c r="C707" s="280" t="s">
        <v>2474</v>
      </c>
      <c r="D707" s="281" t="s">
        <v>2472</v>
      </c>
      <c r="E707" s="281"/>
      <c r="F707" s="281" t="s">
        <v>2460</v>
      </c>
      <c r="G707" s="281" t="s">
        <v>2475</v>
      </c>
      <c r="H707" s="282"/>
      <c r="I707" s="280" t="s">
        <v>52</v>
      </c>
      <c r="J707" s="281">
        <v>1</v>
      </c>
      <c r="K707" s="289">
        <v>44648</v>
      </c>
      <c r="L707" s="289">
        <v>44669</v>
      </c>
      <c r="M707" s="281" t="s">
        <v>1373</v>
      </c>
      <c r="N707" s="280">
        <v>202203516</v>
      </c>
      <c r="O707" s="282"/>
      <c r="P707" s="263"/>
      <c r="Q707" s="269"/>
      <c r="R707" s="166" t="s">
        <v>1683</v>
      </c>
      <c r="S707" s="165" t="s">
        <v>1671</v>
      </c>
      <c r="T707" s="166" t="s">
        <v>2415</v>
      </c>
      <c r="U707" s="166">
        <v>44649</v>
      </c>
      <c r="V707" s="166">
        <v>44671</v>
      </c>
      <c r="W707" s="168" t="s">
        <v>1836</v>
      </c>
      <c r="X707" s="164" t="s">
        <v>1837</v>
      </c>
      <c r="Y707" s="174" t="s">
        <v>1722</v>
      </c>
      <c r="Z707" s="174"/>
      <c r="AA707" s="175"/>
      <c r="AB707" s="176"/>
      <c r="AC707" s="177"/>
      <c r="AD707" s="176"/>
    </row>
    <row r="708" spans="1:31" s="138" customFormat="1" hidden="1">
      <c r="A708" s="243">
        <v>106</v>
      </c>
      <c r="B708" s="35">
        <v>7711101730</v>
      </c>
      <c r="C708" s="248" t="s">
        <v>2476</v>
      </c>
      <c r="D708" s="248" t="s">
        <v>2477</v>
      </c>
      <c r="E708" s="248"/>
      <c r="F708" s="248" t="s">
        <v>1683</v>
      </c>
      <c r="G708" s="248" t="s">
        <v>1872</v>
      </c>
      <c r="H708" s="250"/>
      <c r="I708" s="35" t="s">
        <v>52</v>
      </c>
      <c r="J708" s="243">
        <v>20</v>
      </c>
      <c r="K708" s="262">
        <v>44648</v>
      </c>
      <c r="L708" s="262">
        <v>44669</v>
      </c>
      <c r="M708" s="263" t="s">
        <v>1373</v>
      </c>
      <c r="N708" s="264">
        <v>202203516</v>
      </c>
      <c r="O708" s="275"/>
      <c r="P708" s="263" t="s">
        <v>54</v>
      </c>
      <c r="Q708" s="167"/>
      <c r="R708" s="166" t="s">
        <v>1683</v>
      </c>
      <c r="S708" s="165" t="s">
        <v>1671</v>
      </c>
      <c r="T708" s="166" t="s">
        <v>2415</v>
      </c>
      <c r="U708" s="166">
        <v>44650</v>
      </c>
      <c r="V708" s="166">
        <v>44671</v>
      </c>
      <c r="W708" s="168"/>
      <c r="X708" s="164"/>
      <c r="Y708" s="174"/>
      <c r="Z708" s="174"/>
      <c r="AA708" s="175">
        <v>44657</v>
      </c>
      <c r="AB708" s="176">
        <v>20</v>
      </c>
      <c r="AC708" s="177">
        <v>44694</v>
      </c>
      <c r="AD708" s="176" t="s">
        <v>408</v>
      </c>
      <c r="AE708" s="138">
        <v>4</v>
      </c>
    </row>
    <row r="709" spans="1:31" s="138" customFormat="1" hidden="1">
      <c r="A709" s="243">
        <v>107</v>
      </c>
      <c r="B709" s="35">
        <v>7711101730</v>
      </c>
      <c r="C709" s="248" t="s">
        <v>1866</v>
      </c>
      <c r="D709" s="248" t="s">
        <v>2477</v>
      </c>
      <c r="E709" s="248"/>
      <c r="F709" s="248" t="s">
        <v>1683</v>
      </c>
      <c r="G709" s="248" t="s">
        <v>1868</v>
      </c>
      <c r="H709" s="250"/>
      <c r="I709" s="35" t="s">
        <v>52</v>
      </c>
      <c r="J709" s="243">
        <v>60</v>
      </c>
      <c r="K709" s="262">
        <v>44648</v>
      </c>
      <c r="L709" s="262">
        <v>44669</v>
      </c>
      <c r="M709" s="263" t="s">
        <v>1373</v>
      </c>
      <c r="N709" s="264">
        <v>202203516</v>
      </c>
      <c r="O709" s="275"/>
      <c r="P709" s="263" t="s">
        <v>54</v>
      </c>
      <c r="Q709" s="167"/>
      <c r="R709" s="166" t="s">
        <v>1683</v>
      </c>
      <c r="S709" s="165" t="s">
        <v>1671</v>
      </c>
      <c r="T709" s="166" t="s">
        <v>2415</v>
      </c>
      <c r="U709" s="166">
        <v>44650</v>
      </c>
      <c r="V709" s="166">
        <v>44671</v>
      </c>
      <c r="W709" s="168"/>
      <c r="X709" s="164"/>
      <c r="Y709" s="174"/>
      <c r="Z709" s="174"/>
      <c r="AA709" s="175">
        <v>44657</v>
      </c>
      <c r="AB709" s="176">
        <v>60</v>
      </c>
      <c r="AC709" s="177">
        <v>44694</v>
      </c>
      <c r="AD709" s="176" t="s">
        <v>408</v>
      </c>
      <c r="AE709" s="138">
        <v>4</v>
      </c>
    </row>
    <row r="710" spans="1:31" s="138" customFormat="1" hidden="1">
      <c r="A710" s="243">
        <v>108</v>
      </c>
      <c r="B710" s="35">
        <v>7711101730</v>
      </c>
      <c r="C710" s="248" t="s">
        <v>1869</v>
      </c>
      <c r="D710" s="248" t="s">
        <v>2477</v>
      </c>
      <c r="E710" s="248"/>
      <c r="F710" s="248" t="s">
        <v>1683</v>
      </c>
      <c r="G710" s="248" t="s">
        <v>1870</v>
      </c>
      <c r="H710" s="250"/>
      <c r="I710" s="35" t="s">
        <v>52</v>
      </c>
      <c r="J710" s="243">
        <v>10</v>
      </c>
      <c r="K710" s="262">
        <v>44648</v>
      </c>
      <c r="L710" s="262">
        <v>44669</v>
      </c>
      <c r="M710" s="263" t="s">
        <v>1373</v>
      </c>
      <c r="N710" s="264">
        <v>202203516</v>
      </c>
      <c r="O710" s="275"/>
      <c r="P710" s="263" t="s">
        <v>54</v>
      </c>
      <c r="Q710" s="167"/>
      <c r="R710" s="166" t="s">
        <v>1683</v>
      </c>
      <c r="S710" s="165" t="s">
        <v>1671</v>
      </c>
      <c r="T710" s="166" t="s">
        <v>2415</v>
      </c>
      <c r="U710" s="166">
        <v>44650</v>
      </c>
      <c r="V710" s="166">
        <v>44671</v>
      </c>
      <c r="W710" s="168"/>
      <c r="X710" s="164"/>
      <c r="Y710" s="174"/>
      <c r="Z710" s="174"/>
      <c r="AA710" s="175">
        <v>44657</v>
      </c>
      <c r="AB710" s="176">
        <v>10</v>
      </c>
      <c r="AC710" s="177">
        <v>44694</v>
      </c>
      <c r="AD710" s="176" t="s">
        <v>408</v>
      </c>
      <c r="AE710" s="138">
        <v>4</v>
      </c>
    </row>
    <row r="711" spans="1:31" s="138" customFormat="1" hidden="1">
      <c r="A711" s="243">
        <v>109</v>
      </c>
      <c r="B711" s="35">
        <v>7711101730</v>
      </c>
      <c r="C711" s="248" t="s">
        <v>2478</v>
      </c>
      <c r="D711" s="248" t="s">
        <v>2426</v>
      </c>
      <c r="E711" s="248"/>
      <c r="F711" s="248" t="s">
        <v>1683</v>
      </c>
      <c r="G711" s="248" t="s">
        <v>2479</v>
      </c>
      <c r="H711" s="250"/>
      <c r="I711" s="35" t="s">
        <v>52</v>
      </c>
      <c r="J711" s="243">
        <v>10</v>
      </c>
      <c r="K711" s="262">
        <v>44648</v>
      </c>
      <c r="L711" s="262">
        <v>44669</v>
      </c>
      <c r="M711" s="263" t="s">
        <v>1373</v>
      </c>
      <c r="N711" s="264">
        <v>202203516</v>
      </c>
      <c r="O711" s="275"/>
      <c r="P711" s="263" t="s">
        <v>54</v>
      </c>
      <c r="Q711" s="167"/>
      <c r="R711" s="166" t="s">
        <v>1683</v>
      </c>
      <c r="S711" s="165" t="s">
        <v>1671</v>
      </c>
      <c r="T711" s="166" t="s">
        <v>2415</v>
      </c>
      <c r="U711" s="166">
        <v>44650</v>
      </c>
      <c r="V711" s="166">
        <v>44671</v>
      </c>
      <c r="W711" s="168"/>
      <c r="X711" s="164"/>
      <c r="Y711" s="174"/>
      <c r="Z711" s="174"/>
      <c r="AA711" s="175">
        <v>44657</v>
      </c>
      <c r="AB711" s="176">
        <v>10</v>
      </c>
      <c r="AC711" s="177">
        <v>44694</v>
      </c>
      <c r="AD711" s="176" t="s">
        <v>408</v>
      </c>
      <c r="AE711" s="138">
        <v>4</v>
      </c>
    </row>
    <row r="712" spans="1:31" s="138" customFormat="1" hidden="1">
      <c r="A712" s="243">
        <v>110</v>
      </c>
      <c r="B712" s="35">
        <v>7711101730</v>
      </c>
      <c r="C712" s="248" t="s">
        <v>2480</v>
      </c>
      <c r="D712" s="248" t="s">
        <v>2481</v>
      </c>
      <c r="E712" s="248"/>
      <c r="F712" s="248" t="s">
        <v>1683</v>
      </c>
      <c r="G712" s="248" t="s">
        <v>2482</v>
      </c>
      <c r="H712" s="250"/>
      <c r="I712" s="35" t="s">
        <v>52</v>
      </c>
      <c r="J712" s="243">
        <v>70</v>
      </c>
      <c r="K712" s="262">
        <v>44648</v>
      </c>
      <c r="L712" s="262">
        <v>44669</v>
      </c>
      <c r="M712" s="263" t="s">
        <v>1373</v>
      </c>
      <c r="N712" s="264">
        <v>202203516</v>
      </c>
      <c r="O712" s="275"/>
      <c r="P712" s="263" t="s">
        <v>54</v>
      </c>
      <c r="Q712" s="167"/>
      <c r="R712" s="166" t="s">
        <v>1683</v>
      </c>
      <c r="S712" s="165" t="s">
        <v>1671</v>
      </c>
      <c r="T712" s="166" t="s">
        <v>2415</v>
      </c>
      <c r="U712" s="166">
        <v>44650</v>
      </c>
      <c r="V712" s="166">
        <v>44671</v>
      </c>
      <c r="W712" s="168"/>
      <c r="X712" s="164"/>
      <c r="Y712" s="174"/>
      <c r="Z712" s="174"/>
      <c r="AA712" s="175">
        <v>44657</v>
      </c>
      <c r="AB712" s="176">
        <v>70</v>
      </c>
      <c r="AC712" s="177">
        <v>44694</v>
      </c>
      <c r="AD712" s="176" t="s">
        <v>408</v>
      </c>
      <c r="AE712" s="138">
        <v>4</v>
      </c>
    </row>
    <row r="713" spans="1:31" s="138" customFormat="1" hidden="1">
      <c r="A713" s="243">
        <v>111</v>
      </c>
      <c r="B713" s="35">
        <v>7711101730</v>
      </c>
      <c r="C713" s="248" t="s">
        <v>2483</v>
      </c>
      <c r="D713" s="248" t="s">
        <v>2481</v>
      </c>
      <c r="E713" s="248"/>
      <c r="F713" s="248" t="s">
        <v>1683</v>
      </c>
      <c r="G713" s="248" t="s">
        <v>2484</v>
      </c>
      <c r="H713" s="250"/>
      <c r="I713" s="35" t="s">
        <v>52</v>
      </c>
      <c r="J713" s="243">
        <v>10</v>
      </c>
      <c r="K713" s="262">
        <v>44648</v>
      </c>
      <c r="L713" s="262">
        <v>44669</v>
      </c>
      <c r="M713" s="263" t="s">
        <v>1373</v>
      </c>
      <c r="N713" s="264">
        <v>202203516</v>
      </c>
      <c r="O713" s="275"/>
      <c r="P713" s="263" t="s">
        <v>54</v>
      </c>
      <c r="Q713" s="167"/>
      <c r="R713" s="166" t="s">
        <v>1683</v>
      </c>
      <c r="S713" s="165" t="s">
        <v>1671</v>
      </c>
      <c r="T713" s="166" t="s">
        <v>2415</v>
      </c>
      <c r="U713" s="166">
        <v>44650</v>
      </c>
      <c r="V713" s="166">
        <v>44671</v>
      </c>
      <c r="W713" s="168"/>
      <c r="X713" s="164"/>
      <c r="Y713" s="174"/>
      <c r="Z713" s="174"/>
      <c r="AA713" s="175">
        <v>44657</v>
      </c>
      <c r="AB713" s="176">
        <v>10</v>
      </c>
      <c r="AC713" s="177">
        <v>44694</v>
      </c>
      <c r="AD713" s="176" t="s">
        <v>408</v>
      </c>
      <c r="AE713" s="138">
        <v>4</v>
      </c>
    </row>
    <row r="714" spans="1:31" s="138" customFormat="1" ht="24" hidden="1">
      <c r="A714" s="281">
        <v>112</v>
      </c>
      <c r="B714" s="281">
        <v>7711101730</v>
      </c>
      <c r="C714" s="280" t="s">
        <v>2485</v>
      </c>
      <c r="D714" s="281" t="s">
        <v>2486</v>
      </c>
      <c r="E714" s="281"/>
      <c r="F714" s="281" t="s">
        <v>1683</v>
      </c>
      <c r="G714" s="281" t="s">
        <v>2487</v>
      </c>
      <c r="H714" s="282"/>
      <c r="I714" s="280" t="s">
        <v>52</v>
      </c>
      <c r="J714" s="281">
        <v>5</v>
      </c>
      <c r="K714" s="289">
        <v>44648</v>
      </c>
      <c r="L714" s="289">
        <v>44669</v>
      </c>
      <c r="M714" s="281" t="s">
        <v>1373</v>
      </c>
      <c r="N714" s="280">
        <v>202203516</v>
      </c>
      <c r="O714" s="275"/>
      <c r="P714" s="263" t="s">
        <v>54</v>
      </c>
      <c r="Q714" s="167"/>
      <c r="R714" s="166" t="s">
        <v>1683</v>
      </c>
      <c r="S714" s="165" t="s">
        <v>1671</v>
      </c>
      <c r="T714" s="166" t="s">
        <v>1832</v>
      </c>
      <c r="U714" s="166">
        <v>44621</v>
      </c>
      <c r="V714" s="166">
        <v>44671</v>
      </c>
      <c r="W714" s="168" t="s">
        <v>1836</v>
      </c>
      <c r="X714" s="164" t="s">
        <v>1837</v>
      </c>
      <c r="Y714" s="174"/>
      <c r="Z714" s="174"/>
      <c r="AA714" s="175">
        <v>44740</v>
      </c>
      <c r="AB714" s="176">
        <v>5</v>
      </c>
      <c r="AC714" s="177">
        <v>44740</v>
      </c>
      <c r="AD714" s="176" t="s">
        <v>408</v>
      </c>
    </row>
    <row r="715" spans="1:31" s="138" customFormat="1" ht="51">
      <c r="A715" s="281">
        <v>113</v>
      </c>
      <c r="B715" s="281">
        <v>7711101730</v>
      </c>
      <c r="C715" s="280" t="s">
        <v>2488</v>
      </c>
      <c r="D715" s="281" t="s">
        <v>2489</v>
      </c>
      <c r="E715" s="281"/>
      <c r="F715" s="281" t="s">
        <v>1683</v>
      </c>
      <c r="G715" s="281" t="s">
        <v>2490</v>
      </c>
      <c r="H715" s="282"/>
      <c r="I715" s="280" t="s">
        <v>52</v>
      </c>
      <c r="J715" s="281">
        <v>2</v>
      </c>
      <c r="K715" s="289">
        <v>44648</v>
      </c>
      <c r="L715" s="289">
        <v>44669</v>
      </c>
      <c r="M715" s="281" t="s">
        <v>1373</v>
      </c>
      <c r="N715" s="280">
        <v>202203516</v>
      </c>
      <c r="O715" s="275"/>
      <c r="P715" s="263"/>
      <c r="Q715" s="269"/>
      <c r="R715" s="166" t="s">
        <v>1683</v>
      </c>
      <c r="S715" s="165" t="s">
        <v>1671</v>
      </c>
      <c r="T715" s="166" t="s">
        <v>2415</v>
      </c>
      <c r="U715" s="166">
        <v>44649</v>
      </c>
      <c r="V715" s="166">
        <v>44671</v>
      </c>
      <c r="W715" s="168" t="s">
        <v>1836</v>
      </c>
      <c r="X715" s="164" t="s">
        <v>1837</v>
      </c>
      <c r="Y715" s="174"/>
      <c r="Z715" s="174" t="s">
        <v>2498</v>
      </c>
      <c r="AA715" s="175"/>
      <c r="AB715" s="176"/>
      <c r="AC715" s="177"/>
      <c r="AD715" s="176"/>
    </row>
    <row r="716" spans="1:31" s="138" customFormat="1" hidden="1">
      <c r="A716" s="243">
        <v>1</v>
      </c>
      <c r="B716" s="35">
        <v>7711099300</v>
      </c>
      <c r="C716" s="248" t="s">
        <v>2499</v>
      </c>
      <c r="D716" s="248" t="s">
        <v>1934</v>
      </c>
      <c r="E716" s="248"/>
      <c r="F716" s="248" t="s">
        <v>1906</v>
      </c>
      <c r="G716" s="248" t="s">
        <v>2500</v>
      </c>
      <c r="H716" s="250"/>
      <c r="I716" s="35" t="s">
        <v>52</v>
      </c>
      <c r="J716" s="243">
        <v>4</v>
      </c>
      <c r="K716" s="262">
        <v>44649</v>
      </c>
      <c r="L716" s="262">
        <v>44657</v>
      </c>
      <c r="M716" s="263" t="s">
        <v>53</v>
      </c>
      <c r="N716" s="264">
        <v>202203552</v>
      </c>
      <c r="O716" s="275" t="s">
        <v>2501</v>
      </c>
      <c r="P716" s="263" t="s">
        <v>54</v>
      </c>
      <c r="Q716" s="167"/>
      <c r="R716" s="166" t="s">
        <v>1906</v>
      </c>
      <c r="S716" s="165" t="s">
        <v>1631</v>
      </c>
      <c r="T716" s="166" t="s">
        <v>2502</v>
      </c>
      <c r="U716" s="166"/>
      <c r="V716" s="166"/>
      <c r="W716" s="168"/>
      <c r="X716" s="164"/>
      <c r="Y716" s="174"/>
      <c r="Z716" s="174"/>
      <c r="AA716" s="175">
        <v>44652</v>
      </c>
      <c r="AB716" s="176">
        <v>4</v>
      </c>
      <c r="AC716" s="177">
        <v>44678</v>
      </c>
      <c r="AD716" s="176" t="s">
        <v>60</v>
      </c>
      <c r="AE716" s="138">
        <v>3</v>
      </c>
    </row>
    <row r="717" spans="1:31" s="138" customFormat="1" hidden="1">
      <c r="A717" s="243">
        <v>2</v>
      </c>
      <c r="B717" s="35">
        <v>7711099200</v>
      </c>
      <c r="C717" s="248" t="s">
        <v>2503</v>
      </c>
      <c r="D717" s="248" t="s">
        <v>2504</v>
      </c>
      <c r="E717" s="248"/>
      <c r="F717" s="248" t="s">
        <v>1906</v>
      </c>
      <c r="G717" s="248" t="s">
        <v>2505</v>
      </c>
      <c r="H717" s="250"/>
      <c r="I717" s="35" t="s">
        <v>52</v>
      </c>
      <c r="J717" s="243">
        <v>8</v>
      </c>
      <c r="K717" s="262">
        <v>44649</v>
      </c>
      <c r="L717" s="262">
        <v>44657</v>
      </c>
      <c r="M717" s="263" t="s">
        <v>53</v>
      </c>
      <c r="N717" s="264">
        <v>202203552</v>
      </c>
      <c r="O717" s="275" t="s">
        <v>2501</v>
      </c>
      <c r="P717" s="263" t="s">
        <v>54</v>
      </c>
      <c r="Q717" s="167"/>
      <c r="R717" s="166" t="s">
        <v>1906</v>
      </c>
      <c r="S717" s="165" t="s">
        <v>1631</v>
      </c>
      <c r="T717" s="166" t="s">
        <v>2502</v>
      </c>
      <c r="U717" s="166"/>
      <c r="V717" s="166"/>
      <c r="W717" s="168"/>
      <c r="X717" s="164"/>
      <c r="Y717" s="174"/>
      <c r="Z717" s="174"/>
      <c r="AA717" s="175">
        <v>44652</v>
      </c>
      <c r="AB717" s="176">
        <v>8</v>
      </c>
      <c r="AC717" s="177">
        <v>44678</v>
      </c>
      <c r="AD717" s="176" t="s">
        <v>60</v>
      </c>
      <c r="AE717" s="138">
        <v>3</v>
      </c>
    </row>
    <row r="718" spans="1:31" s="138" customFormat="1" hidden="1">
      <c r="A718" s="243">
        <v>3</v>
      </c>
      <c r="B718" s="35">
        <v>7711099300</v>
      </c>
      <c r="C718" s="248" t="s">
        <v>2506</v>
      </c>
      <c r="D718" s="248" t="s">
        <v>1819</v>
      </c>
      <c r="E718" s="248"/>
      <c r="F718" s="248" t="s">
        <v>1906</v>
      </c>
      <c r="G718" s="248" t="s">
        <v>2507</v>
      </c>
      <c r="H718" s="250"/>
      <c r="I718" s="35" t="s">
        <v>52</v>
      </c>
      <c r="J718" s="243">
        <v>8</v>
      </c>
      <c r="K718" s="262">
        <v>44649</v>
      </c>
      <c r="L718" s="262">
        <v>44657</v>
      </c>
      <c r="M718" s="263" t="s">
        <v>53</v>
      </c>
      <c r="N718" s="264">
        <v>202203552</v>
      </c>
      <c r="O718" s="275" t="s">
        <v>2501</v>
      </c>
      <c r="P718" s="263" t="s">
        <v>54</v>
      </c>
      <c r="Q718" s="167"/>
      <c r="R718" s="166" t="s">
        <v>1906</v>
      </c>
      <c r="S718" s="165" t="s">
        <v>1631</v>
      </c>
      <c r="T718" s="166" t="s">
        <v>2502</v>
      </c>
      <c r="U718" s="166">
        <v>44649</v>
      </c>
      <c r="V718" s="166"/>
      <c r="W718" s="168" t="s">
        <v>1610</v>
      </c>
      <c r="X718" s="164"/>
      <c r="Y718" s="174"/>
      <c r="Z718" s="174" t="s">
        <v>1610</v>
      </c>
      <c r="AA718" s="175"/>
      <c r="AB718" s="176"/>
      <c r="AC718" s="177"/>
      <c r="AD718" s="176"/>
    </row>
    <row r="719" spans="1:31" s="138" customFormat="1" hidden="1">
      <c r="A719" s="243">
        <v>1</v>
      </c>
      <c r="B719" s="35">
        <v>7700010030</v>
      </c>
      <c r="C719" s="248">
        <v>2204006010</v>
      </c>
      <c r="D719" s="248" t="s">
        <v>105</v>
      </c>
      <c r="E719" s="248" t="s">
        <v>1966</v>
      </c>
      <c r="F719" s="248"/>
      <c r="G719" s="248" t="s">
        <v>2222</v>
      </c>
      <c r="H719" s="250"/>
      <c r="I719" s="35" t="s">
        <v>52</v>
      </c>
      <c r="J719" s="243">
        <v>6</v>
      </c>
      <c r="K719" s="262">
        <v>44649</v>
      </c>
      <c r="L719" s="262">
        <v>44671</v>
      </c>
      <c r="M719" s="263" t="s">
        <v>964</v>
      </c>
      <c r="N719" s="264">
        <v>202203559</v>
      </c>
      <c r="O719" s="275"/>
      <c r="P719" s="263" t="s">
        <v>54</v>
      </c>
      <c r="Q719" s="167"/>
      <c r="R719" s="166" t="s">
        <v>1887</v>
      </c>
      <c r="S719" s="165" t="s">
        <v>1888</v>
      </c>
      <c r="T719" s="166" t="s">
        <v>2508</v>
      </c>
      <c r="U719" s="166">
        <v>44650</v>
      </c>
      <c r="V719" s="166">
        <v>44671</v>
      </c>
      <c r="W719" s="168"/>
      <c r="X719" s="164"/>
      <c r="Y719" s="174"/>
      <c r="Z719" s="174"/>
      <c r="AA719" s="175">
        <v>44653</v>
      </c>
      <c r="AB719" s="176">
        <v>6</v>
      </c>
      <c r="AC719" s="177">
        <v>44678</v>
      </c>
      <c r="AD719" s="176" t="s">
        <v>60</v>
      </c>
      <c r="AE719" s="138">
        <v>3</v>
      </c>
    </row>
    <row r="720" spans="1:31" s="138" customFormat="1" ht="42.75" hidden="1">
      <c r="A720" s="243">
        <v>2</v>
      </c>
      <c r="B720" s="35">
        <v>7711099880</v>
      </c>
      <c r="C720" s="248">
        <v>2209016150</v>
      </c>
      <c r="D720" s="248" t="s">
        <v>1970</v>
      </c>
      <c r="E720" s="248" t="s">
        <v>1971</v>
      </c>
      <c r="F720" s="248" t="s">
        <v>1972</v>
      </c>
      <c r="G720" s="248" t="s">
        <v>2223</v>
      </c>
      <c r="H720" s="250"/>
      <c r="I720" s="35" t="s">
        <v>52</v>
      </c>
      <c r="J720" s="243">
        <v>10</v>
      </c>
      <c r="K720" s="262">
        <v>44649</v>
      </c>
      <c r="L720" s="262">
        <v>44671</v>
      </c>
      <c r="M720" s="263" t="s">
        <v>964</v>
      </c>
      <c r="N720" s="264">
        <v>202203559</v>
      </c>
      <c r="O720" s="275" t="s">
        <v>967</v>
      </c>
      <c r="P720" s="263" t="s">
        <v>54</v>
      </c>
      <c r="Q720" s="167"/>
      <c r="R720" s="166" t="s">
        <v>1887</v>
      </c>
      <c r="S720" s="165" t="s">
        <v>1888</v>
      </c>
      <c r="T720" s="166" t="s">
        <v>2508</v>
      </c>
      <c r="U720" s="166">
        <v>44650</v>
      </c>
      <c r="V720" s="166">
        <v>44671</v>
      </c>
      <c r="W720" s="168"/>
      <c r="X720" s="164"/>
      <c r="Y720" s="174"/>
      <c r="Z720" s="174"/>
      <c r="AA720" s="175">
        <v>44653</v>
      </c>
      <c r="AB720" s="176">
        <v>10</v>
      </c>
      <c r="AC720" s="177">
        <v>44705</v>
      </c>
      <c r="AD720" s="176" t="s">
        <v>56</v>
      </c>
    </row>
    <row r="721" spans="1:31" s="138" customFormat="1" hidden="1">
      <c r="A721" s="243">
        <v>3</v>
      </c>
      <c r="B721" s="35">
        <v>7711099885</v>
      </c>
      <c r="C721" s="248">
        <v>2210000800</v>
      </c>
      <c r="D721" s="248" t="s">
        <v>2224</v>
      </c>
      <c r="E721" s="248"/>
      <c r="F721" s="248" t="s">
        <v>2225</v>
      </c>
      <c r="G721" s="248" t="s">
        <v>2226</v>
      </c>
      <c r="H721" s="250"/>
      <c r="I721" s="35" t="s">
        <v>52</v>
      </c>
      <c r="J721" s="243">
        <v>20</v>
      </c>
      <c r="K721" s="262">
        <v>44649</v>
      </c>
      <c r="L721" s="262">
        <v>44671</v>
      </c>
      <c r="M721" s="263" t="s">
        <v>964</v>
      </c>
      <c r="N721" s="264">
        <v>202203559</v>
      </c>
      <c r="O721" s="275" t="s">
        <v>974</v>
      </c>
      <c r="P721" s="263" t="s">
        <v>54</v>
      </c>
      <c r="Q721" s="167"/>
      <c r="R721" s="166" t="s">
        <v>1887</v>
      </c>
      <c r="S721" s="165" t="s">
        <v>1888</v>
      </c>
      <c r="T721" s="166" t="s">
        <v>2508</v>
      </c>
      <c r="U721" s="166">
        <v>44650</v>
      </c>
      <c r="V721" s="166">
        <v>44671</v>
      </c>
      <c r="W721" s="168"/>
      <c r="X721" s="164"/>
      <c r="Y721" s="174"/>
      <c r="Z721" s="174"/>
      <c r="AA721" s="175">
        <v>44653</v>
      </c>
      <c r="AB721" s="176">
        <v>20</v>
      </c>
      <c r="AC721" s="177">
        <v>44678</v>
      </c>
      <c r="AD721" s="176" t="s">
        <v>60</v>
      </c>
    </row>
    <row r="722" spans="1:31" s="138" customFormat="1" hidden="1">
      <c r="A722" s="243">
        <v>4</v>
      </c>
      <c r="B722" s="35">
        <v>7711099880</v>
      </c>
      <c r="C722" s="248">
        <v>2211016000</v>
      </c>
      <c r="D722" s="248" t="s">
        <v>1975</v>
      </c>
      <c r="E722" s="248"/>
      <c r="F722" s="248"/>
      <c r="G722" s="248" t="s">
        <v>1980</v>
      </c>
      <c r="H722" s="250"/>
      <c r="I722" s="35" t="s">
        <v>52</v>
      </c>
      <c r="J722" s="243">
        <v>10</v>
      </c>
      <c r="K722" s="262">
        <v>44649</v>
      </c>
      <c r="L722" s="262">
        <v>44671</v>
      </c>
      <c r="M722" s="263" t="s">
        <v>964</v>
      </c>
      <c r="N722" s="264">
        <v>202203559</v>
      </c>
      <c r="O722" s="275" t="s">
        <v>967</v>
      </c>
      <c r="P722" s="263" t="s">
        <v>54</v>
      </c>
      <c r="Q722" s="167"/>
      <c r="R722" s="166" t="s">
        <v>1887</v>
      </c>
      <c r="S722" s="165" t="s">
        <v>1888</v>
      </c>
      <c r="T722" s="166" t="s">
        <v>2508</v>
      </c>
      <c r="U722" s="166">
        <v>44650</v>
      </c>
      <c r="V722" s="166">
        <v>44671</v>
      </c>
      <c r="W722" s="168"/>
      <c r="X722" s="164"/>
      <c r="Y722" s="174"/>
      <c r="Z722" s="174"/>
      <c r="AA722" s="175">
        <v>44653</v>
      </c>
      <c r="AB722" s="176">
        <v>10</v>
      </c>
      <c r="AC722" s="177">
        <v>44678</v>
      </c>
      <c r="AD722" s="176" t="s">
        <v>60</v>
      </c>
      <c r="AE722" s="138">
        <v>3</v>
      </c>
    </row>
    <row r="723" spans="1:31" s="138" customFormat="1" hidden="1">
      <c r="A723" s="243">
        <v>5</v>
      </c>
      <c r="B723" s="35">
        <v>7711099800</v>
      </c>
      <c r="C723" s="248">
        <v>2241000003</v>
      </c>
      <c r="D723" s="248" t="s">
        <v>1897</v>
      </c>
      <c r="E723" s="248"/>
      <c r="F723" s="248" t="s">
        <v>1898</v>
      </c>
      <c r="G723" s="248" t="s">
        <v>2509</v>
      </c>
      <c r="H723" s="250"/>
      <c r="I723" s="35" t="s">
        <v>52</v>
      </c>
      <c r="J723" s="243">
        <v>44</v>
      </c>
      <c r="K723" s="262">
        <v>44649</v>
      </c>
      <c r="L723" s="262">
        <v>44671</v>
      </c>
      <c r="M723" s="263" t="s">
        <v>964</v>
      </c>
      <c r="N723" s="264">
        <v>202203559</v>
      </c>
      <c r="O723" s="275" t="s">
        <v>2510</v>
      </c>
      <c r="P723" s="263" t="s">
        <v>54</v>
      </c>
      <c r="Q723" s="167"/>
      <c r="R723" s="166" t="s">
        <v>1900</v>
      </c>
      <c r="S723" s="165" t="s">
        <v>1631</v>
      </c>
      <c r="T723" s="166" t="s">
        <v>2511</v>
      </c>
      <c r="U723" s="166">
        <v>44651</v>
      </c>
      <c r="V723" s="166">
        <v>44671</v>
      </c>
      <c r="W723" s="168">
        <v>44686</v>
      </c>
      <c r="X723" s="164">
        <v>44698</v>
      </c>
      <c r="Y723" s="174"/>
      <c r="Z723" s="174"/>
      <c r="AA723" s="175">
        <v>44695</v>
      </c>
      <c r="AB723" s="176">
        <v>44</v>
      </c>
      <c r="AC723" s="177">
        <v>44695</v>
      </c>
      <c r="AD723" s="176" t="s">
        <v>56</v>
      </c>
    </row>
    <row r="724" spans="1:31" s="138" customFormat="1" hidden="1">
      <c r="A724" s="243">
        <v>6</v>
      </c>
      <c r="B724" s="35">
        <v>7711099800</v>
      </c>
      <c r="C724" s="248">
        <v>2241000010</v>
      </c>
      <c r="D724" s="248" t="s">
        <v>1897</v>
      </c>
      <c r="E724" s="248"/>
      <c r="F724" s="248" t="s">
        <v>1898</v>
      </c>
      <c r="G724" s="248" t="s">
        <v>2512</v>
      </c>
      <c r="H724" s="250"/>
      <c r="I724" s="35" t="s">
        <v>52</v>
      </c>
      <c r="J724" s="243">
        <v>2</v>
      </c>
      <c r="K724" s="262">
        <v>44649</v>
      </c>
      <c r="L724" s="262">
        <v>44671</v>
      </c>
      <c r="M724" s="263" t="s">
        <v>964</v>
      </c>
      <c r="N724" s="264">
        <v>202203559</v>
      </c>
      <c r="O724" s="275" t="s">
        <v>2513</v>
      </c>
      <c r="P724" s="263" t="s">
        <v>54</v>
      </c>
      <c r="Q724" s="167"/>
      <c r="R724" s="166" t="s">
        <v>1900</v>
      </c>
      <c r="S724" s="165" t="s">
        <v>1631</v>
      </c>
      <c r="T724" s="166" t="s">
        <v>2511</v>
      </c>
      <c r="U724" s="166">
        <v>44651</v>
      </c>
      <c r="V724" s="166">
        <v>44671</v>
      </c>
      <c r="W724" s="168">
        <v>44686</v>
      </c>
      <c r="X724" s="164">
        <v>44698</v>
      </c>
      <c r="Y724" s="174"/>
      <c r="Z724" s="174"/>
      <c r="AA724" s="175">
        <v>44695</v>
      </c>
      <c r="AB724" s="176">
        <v>2</v>
      </c>
      <c r="AC724" s="177">
        <v>44695</v>
      </c>
      <c r="AD724" s="176" t="s">
        <v>56</v>
      </c>
    </row>
    <row r="725" spans="1:31" s="138" customFormat="1" hidden="1">
      <c r="A725" s="243">
        <v>7</v>
      </c>
      <c r="B725" s="35">
        <v>7710668015</v>
      </c>
      <c r="C725" s="248">
        <v>2241000013</v>
      </c>
      <c r="D725" s="248" t="s">
        <v>1897</v>
      </c>
      <c r="E725" s="248"/>
      <c r="F725" s="248" t="s">
        <v>1898</v>
      </c>
      <c r="G725" s="248" t="s">
        <v>1904</v>
      </c>
      <c r="H725" s="250"/>
      <c r="I725" s="35" t="s">
        <v>52</v>
      </c>
      <c r="J725" s="243">
        <v>6</v>
      </c>
      <c r="K725" s="262">
        <v>44649</v>
      </c>
      <c r="L725" s="262">
        <v>44671</v>
      </c>
      <c r="M725" s="263" t="s">
        <v>964</v>
      </c>
      <c r="N725" s="264">
        <v>202203559</v>
      </c>
      <c r="O725" s="275"/>
      <c r="P725" s="263" t="s">
        <v>54</v>
      </c>
      <c r="Q725" s="167"/>
      <c r="R725" s="166" t="s">
        <v>1900</v>
      </c>
      <c r="S725" s="165" t="s">
        <v>1631</v>
      </c>
      <c r="T725" s="166" t="s">
        <v>2511</v>
      </c>
      <c r="U725" s="166">
        <v>44651</v>
      </c>
      <c r="V725" s="166">
        <v>44671</v>
      </c>
      <c r="W725" s="168">
        <v>44686</v>
      </c>
      <c r="X725" s="164">
        <v>44698</v>
      </c>
      <c r="Y725" s="174"/>
      <c r="Z725" s="174"/>
      <c r="AA725" s="175">
        <v>44695</v>
      </c>
      <c r="AB725" s="176">
        <v>6</v>
      </c>
      <c r="AC725" s="177">
        <v>44695</v>
      </c>
      <c r="AD725" s="176" t="s">
        <v>56</v>
      </c>
    </row>
    <row r="726" spans="1:31" s="138" customFormat="1" hidden="1">
      <c r="A726" s="243">
        <v>8</v>
      </c>
      <c r="B726" s="35">
        <v>7711099800</v>
      </c>
      <c r="C726" s="248">
        <v>2256005010</v>
      </c>
      <c r="D726" s="248" t="s">
        <v>2001</v>
      </c>
      <c r="E726" s="248"/>
      <c r="F726" s="248" t="s">
        <v>2002</v>
      </c>
      <c r="G726" s="248" t="s">
        <v>2242</v>
      </c>
      <c r="H726" s="250" t="s">
        <v>1262</v>
      </c>
      <c r="I726" s="35" t="s">
        <v>52</v>
      </c>
      <c r="J726" s="243">
        <v>8</v>
      </c>
      <c r="K726" s="262">
        <v>44649</v>
      </c>
      <c r="L726" s="262">
        <v>44671</v>
      </c>
      <c r="M726" s="263" t="s">
        <v>964</v>
      </c>
      <c r="N726" s="264">
        <v>202203559</v>
      </c>
      <c r="O726" s="275"/>
      <c r="P726" s="263" t="s">
        <v>54</v>
      </c>
      <c r="Q726" s="167"/>
      <c r="R726" s="166" t="s">
        <v>1887</v>
      </c>
      <c r="S726" s="165" t="s">
        <v>1888</v>
      </c>
      <c r="T726" s="166" t="s">
        <v>2508</v>
      </c>
      <c r="U726" s="166">
        <v>44650</v>
      </c>
      <c r="V726" s="166">
        <v>44671</v>
      </c>
      <c r="W726" s="168"/>
      <c r="X726" s="164"/>
      <c r="Y726" s="174"/>
      <c r="Z726" s="174"/>
      <c r="AA726" s="175">
        <v>44653</v>
      </c>
      <c r="AB726" s="176">
        <v>8</v>
      </c>
      <c r="AC726" s="177">
        <v>44678</v>
      </c>
      <c r="AD726" s="176" t="s">
        <v>60</v>
      </c>
      <c r="AE726" s="138">
        <v>3</v>
      </c>
    </row>
    <row r="727" spans="1:31" s="138" customFormat="1" hidden="1">
      <c r="A727" s="243">
        <v>9</v>
      </c>
      <c r="B727" s="35">
        <v>7711099400</v>
      </c>
      <c r="C727" s="248" t="s">
        <v>1709</v>
      </c>
      <c r="D727" s="248" t="s">
        <v>1710</v>
      </c>
      <c r="E727" s="248"/>
      <c r="F727" s="248" t="s">
        <v>1913</v>
      </c>
      <c r="G727" s="248" t="s">
        <v>1714</v>
      </c>
      <c r="H727" s="250" t="s">
        <v>1262</v>
      </c>
      <c r="I727" s="35" t="s">
        <v>52</v>
      </c>
      <c r="J727" s="243">
        <v>3</v>
      </c>
      <c r="K727" s="262"/>
      <c r="L727" s="262"/>
      <c r="M727" s="263" t="s">
        <v>964</v>
      </c>
      <c r="N727" s="264"/>
      <c r="O727" s="275" t="s">
        <v>1713</v>
      </c>
      <c r="P727" s="263" t="s">
        <v>54</v>
      </c>
      <c r="Q727" s="167"/>
      <c r="R727" s="166"/>
      <c r="S727" s="165"/>
      <c r="T727" s="166"/>
      <c r="U727" s="166"/>
      <c r="V727" s="166"/>
      <c r="W727" s="168"/>
      <c r="X727" s="164"/>
      <c r="Y727" s="174"/>
      <c r="Z727" s="174"/>
      <c r="AA727" s="175">
        <v>44650</v>
      </c>
      <c r="AB727" s="176">
        <v>3</v>
      </c>
      <c r="AC727" s="177">
        <v>44678</v>
      </c>
      <c r="AD727" s="176" t="s">
        <v>60</v>
      </c>
      <c r="AE727" s="138">
        <v>3</v>
      </c>
    </row>
    <row r="728" spans="1:31" s="138" customFormat="1" hidden="1">
      <c r="A728" s="243">
        <v>10</v>
      </c>
      <c r="B728" s="35">
        <v>7711099500</v>
      </c>
      <c r="C728" s="248" t="s">
        <v>2149</v>
      </c>
      <c r="D728" s="248" t="s">
        <v>1710</v>
      </c>
      <c r="E728" s="248"/>
      <c r="F728" s="248" t="s">
        <v>1913</v>
      </c>
      <c r="G728" s="248" t="s">
        <v>2514</v>
      </c>
      <c r="H728" s="250"/>
      <c r="I728" s="35" t="s">
        <v>52</v>
      </c>
      <c r="J728" s="243">
        <v>2</v>
      </c>
      <c r="K728" s="262"/>
      <c r="L728" s="262"/>
      <c r="M728" s="263" t="s">
        <v>964</v>
      </c>
      <c r="N728" s="264"/>
      <c r="O728" s="275" t="s">
        <v>1713</v>
      </c>
      <c r="P728" s="263" t="s">
        <v>54</v>
      </c>
      <c r="Q728" s="167"/>
      <c r="R728" s="166"/>
      <c r="S728" s="165"/>
      <c r="T728" s="166"/>
      <c r="U728" s="166"/>
      <c r="V728" s="166"/>
      <c r="W728" s="168"/>
      <c r="X728" s="164"/>
      <c r="Y728" s="174"/>
      <c r="Z728" s="174"/>
      <c r="AA728" s="175">
        <v>44706</v>
      </c>
      <c r="AB728" s="176">
        <v>2</v>
      </c>
      <c r="AC728" s="177">
        <v>44707</v>
      </c>
      <c r="AD728" s="176" t="s">
        <v>56</v>
      </c>
    </row>
    <row r="729" spans="1:31" s="138" customFormat="1" hidden="1">
      <c r="A729" s="243">
        <v>11</v>
      </c>
      <c r="B729" s="35">
        <v>7711099600</v>
      </c>
      <c r="C729" s="248" t="s">
        <v>1709</v>
      </c>
      <c r="D729" s="248" t="s">
        <v>1710</v>
      </c>
      <c r="E729" s="248"/>
      <c r="F729" s="248" t="s">
        <v>1913</v>
      </c>
      <c r="G729" s="248" t="s">
        <v>1714</v>
      </c>
      <c r="H729" s="250"/>
      <c r="I729" s="35" t="s">
        <v>52</v>
      </c>
      <c r="J729" s="243">
        <v>4</v>
      </c>
      <c r="K729" s="262"/>
      <c r="L729" s="262"/>
      <c r="M729" s="263" t="s">
        <v>964</v>
      </c>
      <c r="N729" s="264"/>
      <c r="O729" s="275" t="s">
        <v>1713</v>
      </c>
      <c r="P729" s="263" t="s">
        <v>54</v>
      </c>
      <c r="Q729" s="167"/>
      <c r="R729" s="166"/>
      <c r="S729" s="165"/>
      <c r="T729" s="166"/>
      <c r="U729" s="166"/>
      <c r="V729" s="166"/>
      <c r="W729" s="168"/>
      <c r="X729" s="164"/>
      <c r="Y729" s="174"/>
      <c r="Z729" s="174"/>
      <c r="AA729" s="175">
        <v>44650</v>
      </c>
      <c r="AB729" s="176">
        <v>4</v>
      </c>
      <c r="AC729" s="177">
        <v>44678</v>
      </c>
      <c r="AD729" s="176" t="s">
        <v>60</v>
      </c>
      <c r="AE729" s="138">
        <v>3</v>
      </c>
    </row>
    <row r="730" spans="1:31" s="138" customFormat="1" hidden="1">
      <c r="A730" s="243">
        <v>12</v>
      </c>
      <c r="B730" s="35">
        <v>7711099800</v>
      </c>
      <c r="C730" s="248" t="s">
        <v>1709</v>
      </c>
      <c r="D730" s="248" t="s">
        <v>1710</v>
      </c>
      <c r="E730" s="248"/>
      <c r="F730" s="248" t="s">
        <v>1913</v>
      </c>
      <c r="G730" s="248" t="s">
        <v>2515</v>
      </c>
      <c r="H730" s="250"/>
      <c r="I730" s="35" t="s">
        <v>52</v>
      </c>
      <c r="J730" s="243">
        <v>10</v>
      </c>
      <c r="K730" s="262"/>
      <c r="L730" s="262"/>
      <c r="M730" s="263" t="s">
        <v>964</v>
      </c>
      <c r="N730" s="264"/>
      <c r="O730" s="275" t="s">
        <v>1713</v>
      </c>
      <c r="P730" s="263" t="s">
        <v>54</v>
      </c>
      <c r="Q730" s="167"/>
      <c r="R730" s="166"/>
      <c r="S730" s="165"/>
      <c r="T730" s="166"/>
      <c r="U730" s="166"/>
      <c r="V730" s="166"/>
      <c r="W730" s="168"/>
      <c r="X730" s="164"/>
      <c r="Y730" s="174"/>
      <c r="Z730" s="174"/>
      <c r="AA730" s="175">
        <v>44650</v>
      </c>
      <c r="AB730" s="176">
        <v>10</v>
      </c>
      <c r="AC730" s="177">
        <v>44678</v>
      </c>
      <c r="AD730" s="176" t="s">
        <v>60</v>
      </c>
      <c r="AE730" s="138">
        <v>3</v>
      </c>
    </row>
    <row r="731" spans="1:31" s="138" customFormat="1" ht="28.5" hidden="1">
      <c r="A731" s="243">
        <v>13</v>
      </c>
      <c r="B731" s="35">
        <v>7711102165</v>
      </c>
      <c r="C731" s="248" t="s">
        <v>1912</v>
      </c>
      <c r="D731" s="248" t="s">
        <v>1710</v>
      </c>
      <c r="E731" s="248"/>
      <c r="F731" s="248" t="s">
        <v>1913</v>
      </c>
      <c r="G731" s="248" t="s">
        <v>2253</v>
      </c>
      <c r="H731" s="250" t="s">
        <v>1262</v>
      </c>
      <c r="I731" s="35" t="s">
        <v>52</v>
      </c>
      <c r="J731" s="243">
        <v>2</v>
      </c>
      <c r="K731" s="262"/>
      <c r="L731" s="262"/>
      <c r="M731" s="263" t="s">
        <v>964</v>
      </c>
      <c r="N731" s="264"/>
      <c r="O731" s="275" t="s">
        <v>1713</v>
      </c>
      <c r="P731" s="263" t="s">
        <v>54</v>
      </c>
      <c r="Q731" s="167"/>
      <c r="R731" s="166"/>
      <c r="S731" s="165"/>
      <c r="T731" s="166"/>
      <c r="U731" s="166"/>
      <c r="V731" s="166"/>
      <c r="W731" s="168"/>
      <c r="X731" s="164"/>
      <c r="Y731" s="174"/>
      <c r="Z731" s="174"/>
      <c r="AA731" s="175">
        <v>44650</v>
      </c>
      <c r="AB731" s="176">
        <v>2</v>
      </c>
      <c r="AC731" s="177">
        <v>44678</v>
      </c>
      <c r="AD731" s="176" t="s">
        <v>60</v>
      </c>
      <c r="AE731" s="138">
        <v>3</v>
      </c>
    </row>
    <row r="732" spans="1:31" s="138" customFormat="1" hidden="1">
      <c r="A732" s="243">
        <v>14</v>
      </c>
      <c r="B732" s="35">
        <v>7711102165</v>
      </c>
      <c r="C732" s="248" t="s">
        <v>1915</v>
      </c>
      <c r="D732" s="248" t="s">
        <v>1916</v>
      </c>
      <c r="E732" s="248"/>
      <c r="F732" s="248" t="s">
        <v>1913</v>
      </c>
      <c r="G732" s="248" t="s">
        <v>2254</v>
      </c>
      <c r="H732" s="250" t="s">
        <v>1262</v>
      </c>
      <c r="I732" s="35" t="s">
        <v>52</v>
      </c>
      <c r="J732" s="243">
        <v>2</v>
      </c>
      <c r="K732" s="262"/>
      <c r="L732" s="262"/>
      <c r="M732" s="263" t="s">
        <v>964</v>
      </c>
      <c r="N732" s="264"/>
      <c r="O732" s="275" t="s">
        <v>1713</v>
      </c>
      <c r="P732" s="263" t="s">
        <v>54</v>
      </c>
      <c r="Q732" s="167"/>
      <c r="R732" s="166"/>
      <c r="S732" s="165"/>
      <c r="T732" s="166"/>
      <c r="U732" s="166"/>
      <c r="V732" s="166"/>
      <c r="W732" s="168"/>
      <c r="X732" s="164"/>
      <c r="Y732" s="174"/>
      <c r="Z732" s="174"/>
      <c r="AA732" s="175">
        <v>44650</v>
      </c>
      <c r="AB732" s="176">
        <v>2</v>
      </c>
      <c r="AC732" s="177">
        <v>44678</v>
      </c>
      <c r="AD732" s="176" t="s">
        <v>60</v>
      </c>
      <c r="AE732" s="138">
        <v>3</v>
      </c>
    </row>
    <row r="733" spans="1:31" s="138" customFormat="1" hidden="1">
      <c r="A733" s="243">
        <v>15</v>
      </c>
      <c r="B733" s="35">
        <v>7711099800</v>
      </c>
      <c r="C733" s="248" t="s">
        <v>2516</v>
      </c>
      <c r="D733" s="248" t="s">
        <v>1717</v>
      </c>
      <c r="E733" s="248"/>
      <c r="F733" s="248" t="s">
        <v>1913</v>
      </c>
      <c r="G733" s="248" t="s">
        <v>2517</v>
      </c>
      <c r="H733" s="250"/>
      <c r="I733" s="35" t="s">
        <v>52</v>
      </c>
      <c r="J733" s="243">
        <v>50</v>
      </c>
      <c r="K733" s="262">
        <v>44649</v>
      </c>
      <c r="L733" s="262">
        <v>44671</v>
      </c>
      <c r="M733" s="263" t="s">
        <v>964</v>
      </c>
      <c r="N733" s="264">
        <v>202203559</v>
      </c>
      <c r="O733" s="275" t="s">
        <v>2518</v>
      </c>
      <c r="P733" s="263" t="s">
        <v>54</v>
      </c>
      <c r="Q733" s="167"/>
      <c r="R733" s="166" t="s">
        <v>1711</v>
      </c>
      <c r="S733" s="165" t="s">
        <v>1671</v>
      </c>
      <c r="T733" s="166" t="s">
        <v>2519</v>
      </c>
      <c r="U733" s="166">
        <v>44657</v>
      </c>
      <c r="V733" s="166">
        <v>44742</v>
      </c>
      <c r="W733" s="168"/>
      <c r="X733" s="164"/>
      <c r="Y733" s="174"/>
      <c r="Z733" s="174"/>
      <c r="AA733" s="175"/>
      <c r="AB733" s="176"/>
      <c r="AC733" s="177"/>
      <c r="AD733" s="176"/>
    </row>
    <row r="734" spans="1:31" s="138" customFormat="1" hidden="1">
      <c r="A734" s="243">
        <v>16</v>
      </c>
      <c r="B734" s="35">
        <v>7710720245</v>
      </c>
      <c r="C734" s="248" t="s">
        <v>1918</v>
      </c>
      <c r="D734" s="248" t="s">
        <v>1919</v>
      </c>
      <c r="E734" s="248"/>
      <c r="F734" s="248" t="s">
        <v>1913</v>
      </c>
      <c r="G734" s="248" t="s">
        <v>2255</v>
      </c>
      <c r="H734" s="250"/>
      <c r="I734" s="35" t="s">
        <v>52</v>
      </c>
      <c r="J734" s="243">
        <v>10</v>
      </c>
      <c r="K734" s="262"/>
      <c r="L734" s="262"/>
      <c r="M734" s="263" t="s">
        <v>964</v>
      </c>
      <c r="N734" s="264"/>
      <c r="O734" s="275" t="s">
        <v>1713</v>
      </c>
      <c r="P734" s="263" t="s">
        <v>54</v>
      </c>
      <c r="Q734" s="167"/>
      <c r="R734" s="166"/>
      <c r="S734" s="165"/>
      <c r="T734" s="166"/>
      <c r="U734" s="166"/>
      <c r="V734" s="166"/>
      <c r="W734" s="168"/>
      <c r="X734" s="164"/>
      <c r="Y734" s="174"/>
      <c r="Z734" s="174"/>
      <c r="AA734" s="175">
        <v>44650</v>
      </c>
      <c r="AB734" s="176">
        <v>10</v>
      </c>
      <c r="AC734" s="177">
        <v>44678</v>
      </c>
      <c r="AD734" s="176" t="s">
        <v>60</v>
      </c>
      <c r="AE734" s="138">
        <v>3</v>
      </c>
    </row>
    <row r="735" spans="1:31" s="138" customFormat="1" ht="22.5" hidden="1">
      <c r="A735" s="243">
        <v>17</v>
      </c>
      <c r="B735" s="35">
        <v>7711099800</v>
      </c>
      <c r="C735" s="248" t="s">
        <v>2520</v>
      </c>
      <c r="D735" s="248" t="s">
        <v>2521</v>
      </c>
      <c r="E735" s="248"/>
      <c r="F735" s="248" t="s">
        <v>1913</v>
      </c>
      <c r="G735" s="248" t="s">
        <v>2522</v>
      </c>
      <c r="H735" s="250"/>
      <c r="I735" s="35" t="s">
        <v>52</v>
      </c>
      <c r="J735" s="243">
        <v>50</v>
      </c>
      <c r="K735" s="262">
        <v>44649</v>
      </c>
      <c r="L735" s="262">
        <v>44671</v>
      </c>
      <c r="M735" s="263" t="s">
        <v>964</v>
      </c>
      <c r="N735" s="264">
        <v>202203559</v>
      </c>
      <c r="O735" s="275" t="s">
        <v>2523</v>
      </c>
      <c r="P735" s="263" t="s">
        <v>54</v>
      </c>
      <c r="Q735" s="167"/>
      <c r="R735" s="166" t="s">
        <v>1711</v>
      </c>
      <c r="S735" s="165" t="s">
        <v>1671</v>
      </c>
      <c r="T735" s="166" t="s">
        <v>2519</v>
      </c>
      <c r="U735" s="166">
        <v>44657</v>
      </c>
      <c r="V735" s="166">
        <v>44742</v>
      </c>
      <c r="W735" s="168" t="s">
        <v>1673</v>
      </c>
      <c r="X735" s="164"/>
      <c r="Y735" s="174"/>
      <c r="Z735" s="174"/>
      <c r="AA735" s="175">
        <v>44709</v>
      </c>
      <c r="AB735" s="176">
        <v>15</v>
      </c>
      <c r="AC735" s="177">
        <v>44709</v>
      </c>
      <c r="AD735" s="176" t="s">
        <v>56</v>
      </c>
    </row>
    <row r="736" spans="1:31" s="138" customFormat="1" hidden="1">
      <c r="A736" s="243">
        <v>18</v>
      </c>
      <c r="B736" s="35">
        <v>7711092050</v>
      </c>
      <c r="C736" s="248" t="s">
        <v>2397</v>
      </c>
      <c r="D736" s="248" t="s">
        <v>1622</v>
      </c>
      <c r="E736" s="248"/>
      <c r="F736" s="248" t="s">
        <v>1922</v>
      </c>
      <c r="G736" s="248" t="s">
        <v>2398</v>
      </c>
      <c r="H736" s="250" t="s">
        <v>1262</v>
      </c>
      <c r="I736" s="35" t="s">
        <v>52</v>
      </c>
      <c r="J736" s="243">
        <v>1</v>
      </c>
      <c r="K736" s="262"/>
      <c r="L736" s="262"/>
      <c r="M736" s="263" t="s">
        <v>964</v>
      </c>
      <c r="N736" s="264"/>
      <c r="O736" s="275" t="s">
        <v>1705</v>
      </c>
      <c r="P736" s="263" t="s">
        <v>54</v>
      </c>
      <c r="Q736" s="167"/>
      <c r="R736" s="166"/>
      <c r="S736" s="165"/>
      <c r="T736" s="166"/>
      <c r="U736" s="166"/>
      <c r="V736" s="166"/>
      <c r="W736" s="168"/>
      <c r="X736" s="164"/>
      <c r="Y736" s="174"/>
      <c r="Z736" s="174"/>
      <c r="AA736" s="175"/>
      <c r="AB736" s="176"/>
      <c r="AC736" s="177"/>
      <c r="AD736" s="176"/>
    </row>
    <row r="737" spans="1:31" s="138" customFormat="1" hidden="1">
      <c r="A737" s="243">
        <v>19</v>
      </c>
      <c r="B737" s="35">
        <v>7711099800</v>
      </c>
      <c r="C737" s="248" t="s">
        <v>1925</v>
      </c>
      <c r="D737" s="248" t="s">
        <v>1926</v>
      </c>
      <c r="E737" s="248"/>
      <c r="F737" s="248" t="s">
        <v>1927</v>
      </c>
      <c r="G737" s="248" t="s">
        <v>2256</v>
      </c>
      <c r="H737" s="250"/>
      <c r="I737" s="35" t="s">
        <v>52</v>
      </c>
      <c r="J737" s="243">
        <v>3</v>
      </c>
      <c r="K737" s="262">
        <v>44649</v>
      </c>
      <c r="L737" s="262">
        <v>44671</v>
      </c>
      <c r="M737" s="263" t="s">
        <v>964</v>
      </c>
      <c r="N737" s="264">
        <v>202203559</v>
      </c>
      <c r="O737" s="275"/>
      <c r="P737" s="263" t="s">
        <v>54</v>
      </c>
      <c r="Q737" s="167"/>
      <c r="R737" s="166" t="s">
        <v>1887</v>
      </c>
      <c r="S737" s="165" t="s">
        <v>1888</v>
      </c>
      <c r="T737" s="166" t="s">
        <v>2508</v>
      </c>
      <c r="U737" s="166">
        <v>44650</v>
      </c>
      <c r="V737" s="166">
        <v>44671</v>
      </c>
      <c r="W737" s="168"/>
      <c r="X737" s="164"/>
      <c r="Y737" s="174"/>
      <c r="Z737" s="174"/>
      <c r="AA737" s="175">
        <v>44653</v>
      </c>
      <c r="AB737" s="176">
        <v>3</v>
      </c>
      <c r="AC737" s="177">
        <v>44678</v>
      </c>
      <c r="AD737" s="176" t="s">
        <v>60</v>
      </c>
      <c r="AE737" s="138">
        <v>3</v>
      </c>
    </row>
    <row r="738" spans="1:31" s="138" customFormat="1" hidden="1">
      <c r="A738" s="243">
        <v>20</v>
      </c>
      <c r="B738" s="35">
        <v>7711099500</v>
      </c>
      <c r="C738" s="248" t="s">
        <v>2524</v>
      </c>
      <c r="D738" s="248" t="s">
        <v>1729</v>
      </c>
      <c r="E738" s="248"/>
      <c r="F738" s="248" t="s">
        <v>1652</v>
      </c>
      <c r="G738" s="248" t="s">
        <v>2525</v>
      </c>
      <c r="H738" s="250"/>
      <c r="I738" s="35" t="s">
        <v>52</v>
      </c>
      <c r="J738" s="243">
        <v>2</v>
      </c>
      <c r="K738" s="262">
        <v>44649</v>
      </c>
      <c r="L738" s="262">
        <v>44671</v>
      </c>
      <c r="M738" s="263" t="s">
        <v>964</v>
      </c>
      <c r="N738" s="264">
        <v>202203559</v>
      </c>
      <c r="O738" s="275"/>
      <c r="P738" s="263" t="s">
        <v>54</v>
      </c>
      <c r="Q738" s="167"/>
      <c r="R738" s="166" t="s">
        <v>1732</v>
      </c>
      <c r="S738" s="165" t="s">
        <v>1631</v>
      </c>
      <c r="T738" s="166" t="s">
        <v>2526</v>
      </c>
      <c r="U738" s="166">
        <v>44657</v>
      </c>
      <c r="V738" s="166" t="s">
        <v>2527</v>
      </c>
      <c r="W738" s="168"/>
      <c r="X738" s="164"/>
      <c r="Y738" s="174"/>
      <c r="Z738" s="174"/>
      <c r="AA738" s="175">
        <v>44669</v>
      </c>
      <c r="AB738" s="176">
        <v>2</v>
      </c>
      <c r="AC738" s="177">
        <v>44678</v>
      </c>
      <c r="AD738" s="176" t="s">
        <v>60</v>
      </c>
      <c r="AE738" s="138">
        <v>3</v>
      </c>
    </row>
    <row r="739" spans="1:31" s="138" customFormat="1" hidden="1">
      <c r="A739" s="243">
        <v>21</v>
      </c>
      <c r="B739" s="35">
        <v>7711099500</v>
      </c>
      <c r="C739" s="248" t="s">
        <v>2528</v>
      </c>
      <c r="D739" s="248" t="s">
        <v>1755</v>
      </c>
      <c r="E739" s="248"/>
      <c r="F739" s="248" t="s">
        <v>1751</v>
      </c>
      <c r="G739" s="248" t="s">
        <v>2529</v>
      </c>
      <c r="H739" s="250"/>
      <c r="I739" s="35" t="s">
        <v>52</v>
      </c>
      <c r="J739" s="243">
        <v>4</v>
      </c>
      <c r="K739" s="262">
        <v>44649</v>
      </c>
      <c r="L739" s="262">
        <v>44671</v>
      </c>
      <c r="M739" s="263" t="s">
        <v>964</v>
      </c>
      <c r="N739" s="264">
        <v>202203559</v>
      </c>
      <c r="O739" s="275"/>
      <c r="P739" s="263" t="s">
        <v>54</v>
      </c>
      <c r="Q739" s="167"/>
      <c r="R739" s="166" t="s">
        <v>1751</v>
      </c>
      <c r="S739" s="165" t="s">
        <v>1631</v>
      </c>
      <c r="T739" s="166" t="s">
        <v>2530</v>
      </c>
      <c r="U739" s="166">
        <v>44636</v>
      </c>
      <c r="V739" s="166">
        <v>44666</v>
      </c>
      <c r="W739" s="168" t="s">
        <v>2274</v>
      </c>
      <c r="X739" s="164"/>
      <c r="Y739" s="174"/>
      <c r="Z739" s="174"/>
      <c r="AA739" s="175">
        <v>44677</v>
      </c>
      <c r="AB739" s="176">
        <v>4</v>
      </c>
      <c r="AC739" s="177">
        <v>44678</v>
      </c>
      <c r="AD739" s="176" t="s">
        <v>60</v>
      </c>
      <c r="AE739" s="138">
        <v>3</v>
      </c>
    </row>
    <row r="740" spans="1:31" s="138" customFormat="1" hidden="1">
      <c r="A740" s="243">
        <v>22</v>
      </c>
      <c r="B740" s="35">
        <v>7711099400</v>
      </c>
      <c r="C740" s="248" t="s">
        <v>1758</v>
      </c>
      <c r="D740" s="248" t="s">
        <v>1750</v>
      </c>
      <c r="E740" s="248"/>
      <c r="F740" s="248" t="s">
        <v>1751</v>
      </c>
      <c r="G740" s="248" t="s">
        <v>1759</v>
      </c>
      <c r="H740" s="250" t="s">
        <v>1262</v>
      </c>
      <c r="I740" s="35" t="s">
        <v>52</v>
      </c>
      <c r="J740" s="243">
        <v>2</v>
      </c>
      <c r="K740" s="262">
        <v>44649</v>
      </c>
      <c r="L740" s="262">
        <v>44671</v>
      </c>
      <c r="M740" s="263" t="s">
        <v>964</v>
      </c>
      <c r="N740" s="264">
        <v>202203559</v>
      </c>
      <c r="O740" s="275"/>
      <c r="P740" s="263" t="s">
        <v>54</v>
      </c>
      <c r="Q740" s="167"/>
      <c r="R740" s="166" t="s">
        <v>1751</v>
      </c>
      <c r="S740" s="165" t="s">
        <v>1631</v>
      </c>
      <c r="T740" s="166" t="s">
        <v>2530</v>
      </c>
      <c r="U740" s="166">
        <v>44636</v>
      </c>
      <c r="V740" s="166">
        <v>44666</v>
      </c>
      <c r="W740" s="168" t="s">
        <v>2274</v>
      </c>
      <c r="X740" s="164"/>
      <c r="Y740" s="174"/>
      <c r="Z740" s="174"/>
      <c r="AA740" s="175">
        <v>44677</v>
      </c>
      <c r="AB740" s="176">
        <v>2</v>
      </c>
      <c r="AC740" s="177">
        <v>44678</v>
      </c>
      <c r="AD740" s="176" t="s">
        <v>60</v>
      </c>
      <c r="AE740" s="138">
        <v>3</v>
      </c>
    </row>
    <row r="741" spans="1:31" s="138" customFormat="1" hidden="1">
      <c r="A741" s="243">
        <v>23</v>
      </c>
      <c r="B741" s="35">
        <v>7711099600</v>
      </c>
      <c r="C741" s="248" t="s">
        <v>2531</v>
      </c>
      <c r="D741" s="248" t="s">
        <v>1934</v>
      </c>
      <c r="E741" s="248"/>
      <c r="F741" s="248" t="s">
        <v>1751</v>
      </c>
      <c r="G741" s="248" t="s">
        <v>2532</v>
      </c>
      <c r="H741" s="250"/>
      <c r="I741" s="35" t="s">
        <v>52</v>
      </c>
      <c r="J741" s="243">
        <v>4</v>
      </c>
      <c r="K741" s="262">
        <v>44649</v>
      </c>
      <c r="L741" s="262">
        <v>44671</v>
      </c>
      <c r="M741" s="263" t="s">
        <v>964</v>
      </c>
      <c r="N741" s="264">
        <v>202203559</v>
      </c>
      <c r="O741" s="275"/>
      <c r="P741" s="263" t="s">
        <v>54</v>
      </c>
      <c r="Q741" s="167"/>
      <c r="R741" s="166" t="s">
        <v>1751</v>
      </c>
      <c r="S741" s="165" t="s">
        <v>1631</v>
      </c>
      <c r="T741" s="166" t="s">
        <v>2530</v>
      </c>
      <c r="U741" s="166">
        <v>44636</v>
      </c>
      <c r="V741" s="166">
        <v>44666</v>
      </c>
      <c r="W741" s="168" t="s">
        <v>2274</v>
      </c>
      <c r="X741" s="164"/>
      <c r="Y741" s="174"/>
      <c r="Z741" s="174"/>
      <c r="AA741" s="175">
        <v>44681</v>
      </c>
      <c r="AB741" s="176">
        <v>4</v>
      </c>
      <c r="AC741" s="177">
        <v>44686</v>
      </c>
      <c r="AD741" s="176" t="s">
        <v>60</v>
      </c>
    </row>
    <row r="742" spans="1:31" s="138" customFormat="1" hidden="1">
      <c r="A742" s="243">
        <v>24</v>
      </c>
      <c r="B742" s="35">
        <v>7711102165</v>
      </c>
      <c r="C742" s="248" t="s">
        <v>1940</v>
      </c>
      <c r="D742" s="248" t="s">
        <v>1750</v>
      </c>
      <c r="E742" s="248"/>
      <c r="F742" s="248" t="s">
        <v>1935</v>
      </c>
      <c r="G742" s="248" t="s">
        <v>1941</v>
      </c>
      <c r="H742" s="250"/>
      <c r="I742" s="35" t="s">
        <v>52</v>
      </c>
      <c r="J742" s="243">
        <v>4</v>
      </c>
      <c r="K742" s="262">
        <v>44649</v>
      </c>
      <c r="L742" s="262">
        <v>44671</v>
      </c>
      <c r="M742" s="263" t="s">
        <v>964</v>
      </c>
      <c r="N742" s="264">
        <v>202203559</v>
      </c>
      <c r="O742" s="275"/>
      <c r="P742" s="263" t="s">
        <v>54</v>
      </c>
      <c r="Q742" s="167"/>
      <c r="R742" s="166" t="s">
        <v>1751</v>
      </c>
      <c r="S742" s="165" t="s">
        <v>1631</v>
      </c>
      <c r="T742" s="166" t="s">
        <v>2530</v>
      </c>
      <c r="U742" s="166">
        <v>44636</v>
      </c>
      <c r="V742" s="166">
        <v>44666</v>
      </c>
      <c r="W742" s="168" t="s">
        <v>2274</v>
      </c>
      <c r="X742" s="164"/>
      <c r="Y742" s="174"/>
      <c r="Z742" s="174"/>
      <c r="AA742" s="175">
        <v>44677</v>
      </c>
      <c r="AB742" s="176">
        <v>4</v>
      </c>
      <c r="AC742" s="177">
        <v>44678</v>
      </c>
      <c r="AD742" s="176" t="s">
        <v>60</v>
      </c>
      <c r="AE742" s="138">
        <v>3</v>
      </c>
    </row>
    <row r="743" spans="1:31" s="138" customFormat="1" hidden="1">
      <c r="A743" s="243">
        <v>25</v>
      </c>
      <c r="B743" s="35">
        <v>7711099800</v>
      </c>
      <c r="C743" s="248" t="s">
        <v>2533</v>
      </c>
      <c r="D743" s="248" t="s">
        <v>1750</v>
      </c>
      <c r="E743" s="248"/>
      <c r="F743" s="248" t="s">
        <v>1935</v>
      </c>
      <c r="G743" s="248" t="s">
        <v>2534</v>
      </c>
      <c r="H743" s="250"/>
      <c r="I743" s="35" t="s">
        <v>52</v>
      </c>
      <c r="J743" s="243">
        <v>4</v>
      </c>
      <c r="K743" s="262">
        <v>44649</v>
      </c>
      <c r="L743" s="262">
        <v>44671</v>
      </c>
      <c r="M743" s="263" t="s">
        <v>964</v>
      </c>
      <c r="N743" s="264">
        <v>202203559</v>
      </c>
      <c r="O743" s="275"/>
      <c r="P743" s="263" t="s">
        <v>54</v>
      </c>
      <c r="Q743" s="167"/>
      <c r="R743" s="166" t="s">
        <v>1751</v>
      </c>
      <c r="S743" s="165" t="s">
        <v>1631</v>
      </c>
      <c r="T743" s="166" t="s">
        <v>2530</v>
      </c>
      <c r="U743" s="166">
        <v>44636</v>
      </c>
      <c r="V743" s="166">
        <v>44666</v>
      </c>
      <c r="W743" s="168" t="s">
        <v>2274</v>
      </c>
      <c r="X743" s="164"/>
      <c r="Y743" s="174"/>
      <c r="Z743" s="174"/>
      <c r="AA743" s="175">
        <v>44677</v>
      </c>
      <c r="AB743" s="176">
        <v>4</v>
      </c>
      <c r="AC743" s="177">
        <v>44678</v>
      </c>
      <c r="AD743" s="176" t="s">
        <v>60</v>
      </c>
      <c r="AE743" s="138">
        <v>3</v>
      </c>
    </row>
    <row r="744" spans="1:31" s="138" customFormat="1" hidden="1">
      <c r="A744" s="243">
        <v>26</v>
      </c>
      <c r="B744" s="35">
        <v>7711099800</v>
      </c>
      <c r="C744" s="248" t="s">
        <v>2535</v>
      </c>
      <c r="D744" s="248" t="s">
        <v>142</v>
      </c>
      <c r="E744" s="248"/>
      <c r="F744" s="248" t="s">
        <v>1935</v>
      </c>
      <c r="G744" s="248" t="s">
        <v>2536</v>
      </c>
      <c r="H744" s="250"/>
      <c r="I744" s="35" t="s">
        <v>52</v>
      </c>
      <c r="J744" s="243">
        <v>8</v>
      </c>
      <c r="K744" s="262">
        <v>44649</v>
      </c>
      <c r="L744" s="262">
        <v>44671</v>
      </c>
      <c r="M744" s="263" t="s">
        <v>964</v>
      </c>
      <c r="N744" s="264">
        <v>202203559</v>
      </c>
      <c r="O744" s="275"/>
      <c r="P744" s="263" t="s">
        <v>54</v>
      </c>
      <c r="Q744" s="167"/>
      <c r="R744" s="166" t="s">
        <v>1751</v>
      </c>
      <c r="S744" s="165" t="s">
        <v>1631</v>
      </c>
      <c r="T744" s="166" t="s">
        <v>2530</v>
      </c>
      <c r="U744" s="166">
        <v>44636</v>
      </c>
      <c r="V744" s="166">
        <v>44666</v>
      </c>
      <c r="W744" s="168" t="s">
        <v>2274</v>
      </c>
      <c r="X744" s="164"/>
      <c r="Y744" s="174"/>
      <c r="Z744" s="174"/>
      <c r="AA744" s="175">
        <v>44681</v>
      </c>
      <c r="AB744" s="176">
        <v>8</v>
      </c>
      <c r="AC744" s="177">
        <v>44686</v>
      </c>
      <c r="AD744" s="176" t="s">
        <v>60</v>
      </c>
    </row>
    <row r="745" spans="1:31" s="138" customFormat="1" hidden="1">
      <c r="A745" s="243">
        <v>27</v>
      </c>
      <c r="B745" s="35">
        <v>7711099800</v>
      </c>
      <c r="C745" s="248" t="s">
        <v>2537</v>
      </c>
      <c r="D745" s="248" t="s">
        <v>142</v>
      </c>
      <c r="E745" s="248"/>
      <c r="F745" s="248" t="s">
        <v>1935</v>
      </c>
      <c r="G745" s="248" t="s">
        <v>2538</v>
      </c>
      <c r="H745" s="250"/>
      <c r="I745" s="35" t="s">
        <v>52</v>
      </c>
      <c r="J745" s="243">
        <v>4</v>
      </c>
      <c r="K745" s="262">
        <v>44649</v>
      </c>
      <c r="L745" s="262">
        <v>44671</v>
      </c>
      <c r="M745" s="263" t="s">
        <v>964</v>
      </c>
      <c r="N745" s="264">
        <v>202203559</v>
      </c>
      <c r="O745" s="275"/>
      <c r="P745" s="263" t="s">
        <v>54</v>
      </c>
      <c r="Q745" s="167"/>
      <c r="R745" s="166" t="s">
        <v>1751</v>
      </c>
      <c r="S745" s="165" t="s">
        <v>1631</v>
      </c>
      <c r="T745" s="166" t="s">
        <v>2530</v>
      </c>
      <c r="U745" s="166">
        <v>44636</v>
      </c>
      <c r="V745" s="166">
        <v>44666</v>
      </c>
      <c r="W745" s="168" t="s">
        <v>2274</v>
      </c>
      <c r="X745" s="164"/>
      <c r="Y745" s="174"/>
      <c r="Z745" s="174"/>
      <c r="AA745" s="175">
        <v>44681</v>
      </c>
      <c r="AB745" s="176">
        <v>4</v>
      </c>
      <c r="AC745" s="177">
        <v>44686</v>
      </c>
      <c r="AD745" s="176" t="s">
        <v>60</v>
      </c>
    </row>
    <row r="746" spans="1:31" s="138" customFormat="1" ht="28.5" hidden="1">
      <c r="A746" s="243">
        <v>28</v>
      </c>
      <c r="B746" s="35">
        <v>7711099800</v>
      </c>
      <c r="C746" s="248" t="s">
        <v>2539</v>
      </c>
      <c r="D746" s="248" t="s">
        <v>142</v>
      </c>
      <c r="E746" s="248"/>
      <c r="F746" s="248" t="s">
        <v>1935</v>
      </c>
      <c r="G746" s="248" t="s">
        <v>2540</v>
      </c>
      <c r="H746" s="250"/>
      <c r="I746" s="35" t="s">
        <v>52</v>
      </c>
      <c r="J746" s="243">
        <v>4</v>
      </c>
      <c r="K746" s="262">
        <v>44649</v>
      </c>
      <c r="L746" s="262">
        <v>44671</v>
      </c>
      <c r="M746" s="263" t="s">
        <v>964</v>
      </c>
      <c r="N746" s="264">
        <v>202203559</v>
      </c>
      <c r="O746" s="275"/>
      <c r="P746" s="263" t="s">
        <v>54</v>
      </c>
      <c r="Q746" s="167"/>
      <c r="R746" s="166" t="s">
        <v>1751</v>
      </c>
      <c r="S746" s="165" t="s">
        <v>1631</v>
      </c>
      <c r="T746" s="166" t="s">
        <v>2530</v>
      </c>
      <c r="U746" s="166">
        <v>44636</v>
      </c>
      <c r="V746" s="166">
        <v>44666</v>
      </c>
      <c r="W746" s="168" t="s">
        <v>2274</v>
      </c>
      <c r="X746" s="164"/>
      <c r="Y746" s="174"/>
      <c r="Z746" s="174"/>
      <c r="AA746" s="175">
        <v>44681</v>
      </c>
      <c r="AB746" s="176">
        <v>4</v>
      </c>
      <c r="AC746" s="177">
        <v>44686</v>
      </c>
      <c r="AD746" s="176" t="s">
        <v>60</v>
      </c>
    </row>
    <row r="747" spans="1:31" s="138" customFormat="1" hidden="1">
      <c r="A747" s="243">
        <v>29</v>
      </c>
      <c r="B747" s="35">
        <v>7711099500</v>
      </c>
      <c r="C747" s="248" t="s">
        <v>2541</v>
      </c>
      <c r="D747" s="248" t="s">
        <v>1764</v>
      </c>
      <c r="E747" s="248"/>
      <c r="F747" s="248" t="s">
        <v>1751</v>
      </c>
      <c r="G747" s="248" t="s">
        <v>2542</v>
      </c>
      <c r="H747" s="250"/>
      <c r="I747" s="35" t="s">
        <v>52</v>
      </c>
      <c r="J747" s="243">
        <v>4</v>
      </c>
      <c r="K747" s="262">
        <v>44649</v>
      </c>
      <c r="L747" s="262">
        <v>44671</v>
      </c>
      <c r="M747" s="263" t="s">
        <v>964</v>
      </c>
      <c r="N747" s="264">
        <v>202203559</v>
      </c>
      <c r="O747" s="275"/>
      <c r="P747" s="263" t="s">
        <v>54</v>
      </c>
      <c r="Q747" s="167"/>
      <c r="R747" s="166" t="s">
        <v>1751</v>
      </c>
      <c r="S747" s="165" t="s">
        <v>1631</v>
      </c>
      <c r="T747" s="166" t="s">
        <v>2530</v>
      </c>
      <c r="U747" s="166">
        <v>44636</v>
      </c>
      <c r="V747" s="166">
        <v>44666</v>
      </c>
      <c r="W747" s="168" t="s">
        <v>2274</v>
      </c>
      <c r="X747" s="164"/>
      <c r="Y747" s="174"/>
      <c r="Z747" s="174"/>
      <c r="AA747" s="175">
        <v>44677</v>
      </c>
      <c r="AB747" s="176">
        <v>4</v>
      </c>
      <c r="AC747" s="177">
        <v>44678</v>
      </c>
      <c r="AD747" s="176" t="s">
        <v>60</v>
      </c>
      <c r="AE747" s="138">
        <v>3</v>
      </c>
    </row>
    <row r="748" spans="1:31" s="138" customFormat="1" hidden="1">
      <c r="A748" s="243">
        <v>30</v>
      </c>
      <c r="B748" s="35">
        <v>7711099500</v>
      </c>
      <c r="C748" s="248" t="s">
        <v>2543</v>
      </c>
      <c r="D748" s="248" t="s">
        <v>822</v>
      </c>
      <c r="E748" s="248"/>
      <c r="F748" s="248" t="s">
        <v>1751</v>
      </c>
      <c r="G748" s="248" t="s">
        <v>2544</v>
      </c>
      <c r="H748" s="250"/>
      <c r="I748" s="35" t="s">
        <v>52</v>
      </c>
      <c r="J748" s="243">
        <v>4</v>
      </c>
      <c r="K748" s="262">
        <v>44649</v>
      </c>
      <c r="L748" s="262">
        <v>44671</v>
      </c>
      <c r="M748" s="263" t="s">
        <v>964</v>
      </c>
      <c r="N748" s="264">
        <v>202203559</v>
      </c>
      <c r="O748" s="275"/>
      <c r="P748" s="263" t="s">
        <v>54</v>
      </c>
      <c r="Q748" s="167"/>
      <c r="R748" s="166" t="s">
        <v>1751</v>
      </c>
      <c r="S748" s="165" t="s">
        <v>1631</v>
      </c>
      <c r="T748" s="166" t="s">
        <v>2530</v>
      </c>
      <c r="U748" s="166">
        <v>44636</v>
      </c>
      <c r="V748" s="166">
        <v>44666</v>
      </c>
      <c r="W748" s="168" t="s">
        <v>2274</v>
      </c>
      <c r="X748" s="164"/>
      <c r="Y748" s="174"/>
      <c r="Z748" s="174"/>
      <c r="AA748" s="175">
        <v>44677</v>
      </c>
      <c r="AB748" s="176">
        <v>4</v>
      </c>
      <c r="AC748" s="177">
        <v>44678</v>
      </c>
      <c r="AD748" s="176" t="s">
        <v>60</v>
      </c>
      <c r="AE748" s="138">
        <v>3</v>
      </c>
    </row>
    <row r="749" spans="1:31" s="138" customFormat="1" hidden="1">
      <c r="A749" s="243">
        <v>31</v>
      </c>
      <c r="B749" s="35">
        <v>7711099500</v>
      </c>
      <c r="C749" s="248" t="s">
        <v>2545</v>
      </c>
      <c r="D749" s="248" t="s">
        <v>2546</v>
      </c>
      <c r="E749" s="248"/>
      <c r="F749" s="248" t="s">
        <v>1751</v>
      </c>
      <c r="G749" s="248" t="s">
        <v>2547</v>
      </c>
      <c r="H749" s="250"/>
      <c r="I749" s="35" t="s">
        <v>52</v>
      </c>
      <c r="J749" s="243">
        <v>2</v>
      </c>
      <c r="K749" s="262">
        <v>44649</v>
      </c>
      <c r="L749" s="262">
        <v>44671</v>
      </c>
      <c r="M749" s="263" t="s">
        <v>964</v>
      </c>
      <c r="N749" s="264">
        <v>202203559</v>
      </c>
      <c r="O749" s="275"/>
      <c r="P749" s="263" t="s">
        <v>54</v>
      </c>
      <c r="Q749" s="167"/>
      <c r="R749" s="166" t="s">
        <v>1751</v>
      </c>
      <c r="S749" s="165" t="s">
        <v>1631</v>
      </c>
      <c r="T749" s="166" t="s">
        <v>2530</v>
      </c>
      <c r="U749" s="166">
        <v>44636</v>
      </c>
      <c r="V749" s="166">
        <v>44666</v>
      </c>
      <c r="W749" s="168" t="s">
        <v>2274</v>
      </c>
      <c r="X749" s="164"/>
      <c r="Y749" s="174"/>
      <c r="Z749" s="174"/>
      <c r="AA749" s="175">
        <v>44677</v>
      </c>
      <c r="AB749" s="176">
        <v>2</v>
      </c>
      <c r="AC749" s="177">
        <v>44678</v>
      </c>
      <c r="AD749" s="176" t="s">
        <v>60</v>
      </c>
      <c r="AE749" s="138">
        <v>3</v>
      </c>
    </row>
    <row r="750" spans="1:31" s="138" customFormat="1" hidden="1">
      <c r="A750" s="243">
        <v>32</v>
      </c>
      <c r="B750" s="35">
        <v>7711099800</v>
      </c>
      <c r="C750" s="248" t="s">
        <v>2548</v>
      </c>
      <c r="D750" s="248" t="s">
        <v>2549</v>
      </c>
      <c r="E750" s="248"/>
      <c r="F750" s="248" t="s">
        <v>1935</v>
      </c>
      <c r="G750" s="248" t="s">
        <v>2550</v>
      </c>
      <c r="H750" s="250"/>
      <c r="I750" s="35" t="s">
        <v>52</v>
      </c>
      <c r="J750" s="243">
        <v>4</v>
      </c>
      <c r="K750" s="262">
        <v>44649</v>
      </c>
      <c r="L750" s="262">
        <v>44671</v>
      </c>
      <c r="M750" s="263" t="s">
        <v>964</v>
      </c>
      <c r="N750" s="264">
        <v>202203559</v>
      </c>
      <c r="O750" s="275"/>
      <c r="P750" s="263" t="s">
        <v>54</v>
      </c>
      <c r="Q750" s="167"/>
      <c r="R750" s="166" t="s">
        <v>1751</v>
      </c>
      <c r="S750" s="165" t="s">
        <v>1631</v>
      </c>
      <c r="T750" s="166" t="s">
        <v>2530</v>
      </c>
      <c r="U750" s="166">
        <v>44636</v>
      </c>
      <c r="V750" s="166">
        <v>44666</v>
      </c>
      <c r="W750" s="168" t="s">
        <v>2274</v>
      </c>
      <c r="X750" s="164"/>
      <c r="Y750" s="174"/>
      <c r="Z750" s="174"/>
      <c r="AA750" s="175">
        <v>44677</v>
      </c>
      <c r="AB750" s="176">
        <v>4</v>
      </c>
      <c r="AC750" s="177">
        <v>44678</v>
      </c>
      <c r="AD750" s="176" t="s">
        <v>60</v>
      </c>
      <c r="AE750" s="138">
        <v>3</v>
      </c>
    </row>
    <row r="751" spans="1:31" s="138" customFormat="1" hidden="1">
      <c r="A751" s="243">
        <v>33</v>
      </c>
      <c r="B751" s="35">
        <v>7711099800</v>
      </c>
      <c r="C751" s="248" t="s">
        <v>2551</v>
      </c>
      <c r="D751" s="248" t="s">
        <v>2552</v>
      </c>
      <c r="E751" s="248"/>
      <c r="F751" s="248" t="s">
        <v>1935</v>
      </c>
      <c r="G751" s="248" t="s">
        <v>2553</v>
      </c>
      <c r="H751" s="250"/>
      <c r="I751" s="35" t="s">
        <v>52</v>
      </c>
      <c r="J751" s="243">
        <v>4</v>
      </c>
      <c r="K751" s="262">
        <v>44649</v>
      </c>
      <c r="L751" s="262">
        <v>44671</v>
      </c>
      <c r="M751" s="263" t="s">
        <v>964</v>
      </c>
      <c r="N751" s="264">
        <v>202203559</v>
      </c>
      <c r="O751" s="275"/>
      <c r="P751" s="263" t="s">
        <v>54</v>
      </c>
      <c r="Q751" s="167"/>
      <c r="R751" s="166" t="s">
        <v>1751</v>
      </c>
      <c r="S751" s="165" t="s">
        <v>1631</v>
      </c>
      <c r="T751" s="166" t="s">
        <v>2530</v>
      </c>
      <c r="U751" s="166">
        <v>44636</v>
      </c>
      <c r="V751" s="166">
        <v>44666</v>
      </c>
      <c r="W751" s="168" t="s">
        <v>2274</v>
      </c>
      <c r="X751" s="164"/>
      <c r="Y751" s="174"/>
      <c r="Z751" s="174"/>
      <c r="AA751" s="175">
        <v>44677</v>
      </c>
      <c r="AB751" s="176">
        <v>4</v>
      </c>
      <c r="AC751" s="177">
        <v>44678</v>
      </c>
      <c r="AD751" s="176" t="s">
        <v>60</v>
      </c>
      <c r="AE751" s="138">
        <v>3</v>
      </c>
    </row>
    <row r="752" spans="1:31" s="138" customFormat="1" hidden="1">
      <c r="A752" s="243">
        <v>34</v>
      </c>
      <c r="B752" s="35">
        <v>7711099800</v>
      </c>
      <c r="C752" s="248" t="s">
        <v>2554</v>
      </c>
      <c r="D752" s="248" t="s">
        <v>2552</v>
      </c>
      <c r="E752" s="248"/>
      <c r="F752" s="248" t="s">
        <v>1935</v>
      </c>
      <c r="G752" s="248" t="s">
        <v>2555</v>
      </c>
      <c r="H752" s="250"/>
      <c r="I752" s="35" t="s">
        <v>52</v>
      </c>
      <c r="J752" s="243">
        <v>8</v>
      </c>
      <c r="K752" s="262">
        <v>44649</v>
      </c>
      <c r="L752" s="262">
        <v>44671</v>
      </c>
      <c r="M752" s="263" t="s">
        <v>964</v>
      </c>
      <c r="N752" s="264">
        <v>202203559</v>
      </c>
      <c r="O752" s="275"/>
      <c r="P752" s="263" t="s">
        <v>54</v>
      </c>
      <c r="Q752" s="167"/>
      <c r="R752" s="166" t="s">
        <v>1751</v>
      </c>
      <c r="S752" s="165" t="s">
        <v>1631</v>
      </c>
      <c r="T752" s="166" t="s">
        <v>2530</v>
      </c>
      <c r="U752" s="166">
        <v>44636</v>
      </c>
      <c r="V752" s="166">
        <v>44666</v>
      </c>
      <c r="W752" s="168" t="s">
        <v>2274</v>
      </c>
      <c r="X752" s="164"/>
      <c r="Y752" s="174"/>
      <c r="Z752" s="174"/>
      <c r="AA752" s="175">
        <v>44677</v>
      </c>
      <c r="AB752" s="176">
        <v>8</v>
      </c>
      <c r="AC752" s="177">
        <v>44678</v>
      </c>
      <c r="AD752" s="176" t="s">
        <v>60</v>
      </c>
      <c r="AE752" s="138">
        <v>3</v>
      </c>
    </row>
    <row r="753" spans="1:31" s="138" customFormat="1" hidden="1">
      <c r="A753" s="243">
        <v>35</v>
      </c>
      <c r="B753" s="35">
        <v>7711099800</v>
      </c>
      <c r="C753" s="248" t="s">
        <v>2556</v>
      </c>
      <c r="D753" s="248" t="s">
        <v>1779</v>
      </c>
      <c r="E753" s="248"/>
      <c r="F753" s="248" t="s">
        <v>1935</v>
      </c>
      <c r="G753" s="248" t="s">
        <v>2557</v>
      </c>
      <c r="H753" s="250"/>
      <c r="I753" s="35" t="s">
        <v>52</v>
      </c>
      <c r="J753" s="243">
        <v>1</v>
      </c>
      <c r="K753" s="262">
        <v>44649</v>
      </c>
      <c r="L753" s="262">
        <v>44671</v>
      </c>
      <c r="M753" s="263" t="s">
        <v>964</v>
      </c>
      <c r="N753" s="264">
        <v>202203559</v>
      </c>
      <c r="O753" s="275"/>
      <c r="P753" s="263" t="s">
        <v>54</v>
      </c>
      <c r="Q753" s="269"/>
      <c r="R753" s="166" t="s">
        <v>1751</v>
      </c>
      <c r="S753" s="165" t="s">
        <v>1631</v>
      </c>
      <c r="T753" s="166" t="s">
        <v>2530</v>
      </c>
      <c r="U753" s="166">
        <v>44636</v>
      </c>
      <c r="V753" s="166">
        <v>44666</v>
      </c>
      <c r="W753" s="168" t="s">
        <v>2274</v>
      </c>
      <c r="X753" s="164"/>
      <c r="Y753" s="174"/>
      <c r="Z753" s="174" t="s">
        <v>2558</v>
      </c>
      <c r="AA753" s="175"/>
      <c r="AB753" s="176"/>
      <c r="AC753" s="177"/>
      <c r="AD753" s="176"/>
    </row>
    <row r="754" spans="1:31" s="138" customFormat="1" hidden="1">
      <c r="A754" s="243">
        <v>36</v>
      </c>
      <c r="B754" s="35">
        <v>7711099500</v>
      </c>
      <c r="C754" s="248" t="s">
        <v>2559</v>
      </c>
      <c r="D754" s="248" t="s">
        <v>983</v>
      </c>
      <c r="E754" s="248"/>
      <c r="F754" s="248" t="s">
        <v>2560</v>
      </c>
      <c r="G754" s="248" t="s">
        <v>2561</v>
      </c>
      <c r="H754" s="250"/>
      <c r="I754" s="35" t="s">
        <v>52</v>
      </c>
      <c r="J754" s="243">
        <v>2</v>
      </c>
      <c r="K754" s="262">
        <v>44649</v>
      </c>
      <c r="L754" s="262">
        <v>44671</v>
      </c>
      <c r="M754" s="263" t="s">
        <v>964</v>
      </c>
      <c r="N754" s="264">
        <v>202203559</v>
      </c>
      <c r="O754" s="275"/>
      <c r="P754" s="263" t="s">
        <v>54</v>
      </c>
      <c r="Q754" s="167"/>
      <c r="R754" s="166" t="s">
        <v>1751</v>
      </c>
      <c r="S754" s="165" t="s">
        <v>1631</v>
      </c>
      <c r="T754" s="166" t="s">
        <v>2530</v>
      </c>
      <c r="U754" s="166">
        <v>44636</v>
      </c>
      <c r="V754" s="166">
        <v>44666</v>
      </c>
      <c r="W754" s="168" t="s">
        <v>2274</v>
      </c>
      <c r="X754" s="164"/>
      <c r="Y754" s="174"/>
      <c r="Z754" s="174"/>
      <c r="AA754" s="175">
        <v>44677</v>
      </c>
      <c r="AB754" s="176">
        <v>2</v>
      </c>
      <c r="AC754" s="177">
        <v>44678</v>
      </c>
      <c r="AD754" s="176" t="s">
        <v>60</v>
      </c>
      <c r="AE754" s="138">
        <v>3</v>
      </c>
    </row>
    <row r="755" spans="1:31" s="138" customFormat="1" ht="22.5" hidden="1">
      <c r="A755" s="243">
        <v>37</v>
      </c>
      <c r="B755" s="35">
        <v>7711102115</v>
      </c>
      <c r="C755" s="248" t="s">
        <v>2289</v>
      </c>
      <c r="D755" s="248" t="s">
        <v>2290</v>
      </c>
      <c r="E755" s="248"/>
      <c r="F755" s="248" t="s">
        <v>1667</v>
      </c>
      <c r="G755" s="248" t="s">
        <v>2291</v>
      </c>
      <c r="H755" s="250"/>
      <c r="I755" s="35" t="s">
        <v>52</v>
      </c>
      <c r="J755" s="243">
        <v>204</v>
      </c>
      <c r="K755" s="262">
        <v>44649</v>
      </c>
      <c r="L755" s="262">
        <v>44671</v>
      </c>
      <c r="M755" s="263" t="s">
        <v>964</v>
      </c>
      <c r="N755" s="264">
        <v>202203559</v>
      </c>
      <c r="O755" s="275"/>
      <c r="P755" s="263" t="s">
        <v>54</v>
      </c>
      <c r="Q755" s="167"/>
      <c r="R755" s="166" t="s">
        <v>1989</v>
      </c>
      <c r="S755" s="165" t="s">
        <v>1631</v>
      </c>
      <c r="T755" s="166" t="s">
        <v>2562</v>
      </c>
      <c r="U755" s="166"/>
      <c r="V755" s="166"/>
      <c r="W755" s="168" t="s">
        <v>2563</v>
      </c>
      <c r="X755" s="164"/>
      <c r="Y755" s="174"/>
      <c r="Z755" s="174"/>
      <c r="AA755" s="175">
        <v>44679</v>
      </c>
      <c r="AB755" s="176">
        <v>204</v>
      </c>
      <c r="AC755" s="177">
        <v>44678</v>
      </c>
      <c r="AD755" s="176" t="s">
        <v>60</v>
      </c>
      <c r="AE755" s="138">
        <v>3</v>
      </c>
    </row>
    <row r="756" spans="1:31" s="138" customFormat="1" ht="22.5" hidden="1">
      <c r="A756" s="243">
        <v>38</v>
      </c>
      <c r="B756" s="35">
        <v>7711102115</v>
      </c>
      <c r="C756" s="248" t="s">
        <v>2292</v>
      </c>
      <c r="D756" s="248" t="s">
        <v>2293</v>
      </c>
      <c r="E756" s="248"/>
      <c r="F756" s="248" t="s">
        <v>1667</v>
      </c>
      <c r="G756" s="248" t="s">
        <v>2296</v>
      </c>
      <c r="H756" s="250" t="s">
        <v>1262</v>
      </c>
      <c r="I756" s="35" t="s">
        <v>52</v>
      </c>
      <c r="J756" s="243">
        <v>102</v>
      </c>
      <c r="K756" s="262">
        <v>44649</v>
      </c>
      <c r="L756" s="262">
        <v>44671</v>
      </c>
      <c r="M756" s="263" t="s">
        <v>964</v>
      </c>
      <c r="N756" s="264">
        <v>202203559</v>
      </c>
      <c r="O756" s="275"/>
      <c r="P756" s="263" t="s">
        <v>54</v>
      </c>
      <c r="Q756" s="167"/>
      <c r="R756" s="166" t="s">
        <v>1989</v>
      </c>
      <c r="S756" s="165" t="s">
        <v>1631</v>
      </c>
      <c r="T756" s="166" t="s">
        <v>2562</v>
      </c>
      <c r="U756" s="166"/>
      <c r="V756" s="166"/>
      <c r="W756" s="168" t="s">
        <v>2563</v>
      </c>
      <c r="X756" s="164"/>
      <c r="Y756" s="174"/>
      <c r="Z756" s="174"/>
      <c r="AA756" s="175">
        <v>44679</v>
      </c>
      <c r="AB756" s="176">
        <v>102</v>
      </c>
      <c r="AC756" s="177">
        <v>44678</v>
      </c>
      <c r="AD756" s="176" t="s">
        <v>60</v>
      </c>
      <c r="AE756" s="138">
        <v>3</v>
      </c>
    </row>
    <row r="757" spans="1:31" s="138" customFormat="1" hidden="1">
      <c r="A757" s="243">
        <v>39</v>
      </c>
      <c r="B757" s="35">
        <v>7711099800</v>
      </c>
      <c r="C757" s="248" t="s">
        <v>2297</v>
      </c>
      <c r="D757" s="248" t="s">
        <v>2564</v>
      </c>
      <c r="E757" s="248"/>
      <c r="F757" s="248" t="s">
        <v>1683</v>
      </c>
      <c r="G757" s="248" t="s">
        <v>2298</v>
      </c>
      <c r="H757" s="250"/>
      <c r="I757" s="35" t="s">
        <v>52</v>
      </c>
      <c r="J757" s="243">
        <v>6</v>
      </c>
      <c r="K757" s="262">
        <v>44649</v>
      </c>
      <c r="L757" s="262">
        <v>44671</v>
      </c>
      <c r="M757" s="263" t="s">
        <v>964</v>
      </c>
      <c r="N757" s="264">
        <v>202203559</v>
      </c>
      <c r="O757" s="275"/>
      <c r="P757" s="263" t="s">
        <v>54</v>
      </c>
      <c r="Q757" s="167"/>
      <c r="R757" s="166" t="s">
        <v>1683</v>
      </c>
      <c r="S757" s="165" t="s">
        <v>1671</v>
      </c>
      <c r="T757" s="166" t="s">
        <v>2565</v>
      </c>
      <c r="U757" s="166">
        <v>44650</v>
      </c>
      <c r="V757" s="166">
        <v>44681</v>
      </c>
      <c r="W757" s="168"/>
      <c r="X757" s="164"/>
      <c r="Y757" s="174"/>
      <c r="Z757" s="174"/>
      <c r="AA757" s="175">
        <v>44657</v>
      </c>
      <c r="AB757" s="176">
        <v>6</v>
      </c>
      <c r="AC757" s="177">
        <v>44678</v>
      </c>
      <c r="AD757" s="176" t="s">
        <v>60</v>
      </c>
      <c r="AE757" s="138">
        <v>3</v>
      </c>
    </row>
    <row r="758" spans="1:31" s="138" customFormat="1" hidden="1">
      <c r="A758" s="243">
        <v>40</v>
      </c>
      <c r="B758" s="35">
        <v>7711102165</v>
      </c>
      <c r="C758" s="248" t="s">
        <v>1949</v>
      </c>
      <c r="D758" s="248" t="s">
        <v>1834</v>
      </c>
      <c r="E758" s="248"/>
      <c r="F758" s="248" t="s">
        <v>1683</v>
      </c>
      <c r="G758" s="248" t="s">
        <v>2300</v>
      </c>
      <c r="H758" s="250"/>
      <c r="I758" s="35" t="s">
        <v>52</v>
      </c>
      <c r="J758" s="243">
        <v>1</v>
      </c>
      <c r="K758" s="262">
        <v>44649</v>
      </c>
      <c r="L758" s="262">
        <v>44671</v>
      </c>
      <c r="M758" s="263" t="s">
        <v>964</v>
      </c>
      <c r="N758" s="264">
        <v>202203559</v>
      </c>
      <c r="O758" s="275"/>
      <c r="P758" s="263" t="s">
        <v>54</v>
      </c>
      <c r="Q758" s="167"/>
      <c r="R758" s="166" t="s">
        <v>1683</v>
      </c>
      <c r="S758" s="165" t="s">
        <v>1671</v>
      </c>
      <c r="T758" s="166" t="s">
        <v>2565</v>
      </c>
      <c r="U758" s="166">
        <v>44650</v>
      </c>
      <c r="V758" s="166">
        <v>44681</v>
      </c>
      <c r="W758" s="168"/>
      <c r="X758" s="164"/>
      <c r="Y758" s="174"/>
      <c r="Z758" s="174"/>
      <c r="AA758" s="175">
        <v>44657</v>
      </c>
      <c r="AB758" s="176">
        <v>1</v>
      </c>
      <c r="AC758" s="177">
        <v>44678</v>
      </c>
      <c r="AD758" s="176" t="s">
        <v>60</v>
      </c>
      <c r="AE758" s="138">
        <v>3</v>
      </c>
    </row>
    <row r="759" spans="1:31" s="138" customFormat="1" hidden="1">
      <c r="A759" s="243">
        <v>41</v>
      </c>
      <c r="B759" s="35">
        <v>7711099800</v>
      </c>
      <c r="C759" s="248" t="s">
        <v>2566</v>
      </c>
      <c r="D759" s="248" t="s">
        <v>1834</v>
      </c>
      <c r="E759" s="248"/>
      <c r="F759" s="248" t="s">
        <v>1683</v>
      </c>
      <c r="G759" s="248" t="s">
        <v>2567</v>
      </c>
      <c r="H759" s="250"/>
      <c r="I759" s="35" t="s">
        <v>52</v>
      </c>
      <c r="J759" s="243">
        <v>1</v>
      </c>
      <c r="K759" s="262">
        <v>44649</v>
      </c>
      <c r="L759" s="262">
        <v>44671</v>
      </c>
      <c r="M759" s="263" t="s">
        <v>964</v>
      </c>
      <c r="N759" s="264">
        <v>202203559</v>
      </c>
      <c r="O759" s="275"/>
      <c r="P759" s="263" t="s">
        <v>54</v>
      </c>
      <c r="Q759" s="167"/>
      <c r="R759" s="166" t="s">
        <v>1683</v>
      </c>
      <c r="S759" s="165" t="s">
        <v>1671</v>
      </c>
      <c r="T759" s="166" t="s">
        <v>2565</v>
      </c>
      <c r="U759" s="166">
        <v>44650</v>
      </c>
      <c r="V759" s="166">
        <v>44681</v>
      </c>
      <c r="W759" s="168"/>
      <c r="X759" s="164"/>
      <c r="Y759" s="174"/>
      <c r="Z759" s="174"/>
      <c r="AA759" s="175">
        <v>44657</v>
      </c>
      <c r="AB759" s="176">
        <v>1</v>
      </c>
      <c r="AC759" s="177">
        <v>44678</v>
      </c>
      <c r="AD759" s="176" t="s">
        <v>60</v>
      </c>
      <c r="AE759" s="138">
        <v>3</v>
      </c>
    </row>
    <row r="760" spans="1:31" s="138" customFormat="1" hidden="1">
      <c r="A760" s="243">
        <v>42</v>
      </c>
      <c r="B760" s="35">
        <v>7711102490</v>
      </c>
      <c r="C760" s="248" t="s">
        <v>2308</v>
      </c>
      <c r="D760" s="248" t="s">
        <v>1834</v>
      </c>
      <c r="E760" s="248"/>
      <c r="F760" s="248" t="s">
        <v>1683</v>
      </c>
      <c r="G760" s="248" t="s">
        <v>2309</v>
      </c>
      <c r="H760" s="250"/>
      <c r="I760" s="35" t="s">
        <v>52</v>
      </c>
      <c r="J760" s="243">
        <v>1</v>
      </c>
      <c r="K760" s="262">
        <v>44649</v>
      </c>
      <c r="L760" s="262">
        <v>44671</v>
      </c>
      <c r="M760" s="263" t="s">
        <v>964</v>
      </c>
      <c r="N760" s="264">
        <v>202203559</v>
      </c>
      <c r="O760" s="275"/>
      <c r="P760" s="263" t="s">
        <v>54</v>
      </c>
      <c r="Q760" s="167"/>
      <c r="R760" s="166" t="s">
        <v>1683</v>
      </c>
      <c r="S760" s="165" t="s">
        <v>1671</v>
      </c>
      <c r="T760" s="166" t="s">
        <v>2565</v>
      </c>
      <c r="U760" s="166">
        <v>44650</v>
      </c>
      <c r="V760" s="166">
        <v>44681</v>
      </c>
      <c r="W760" s="168"/>
      <c r="X760" s="164"/>
      <c r="Y760" s="174"/>
      <c r="Z760" s="174"/>
      <c r="AA760" s="175">
        <v>44657</v>
      </c>
      <c r="AB760" s="176">
        <v>1</v>
      </c>
      <c r="AC760" s="177">
        <v>44678</v>
      </c>
      <c r="AD760" s="176" t="s">
        <v>60</v>
      </c>
      <c r="AE760" s="138">
        <v>3</v>
      </c>
    </row>
    <row r="761" spans="1:31" s="138" customFormat="1" ht="22.5" hidden="1">
      <c r="A761" s="243">
        <v>43</v>
      </c>
      <c r="B761" s="35">
        <v>7711099400</v>
      </c>
      <c r="C761" s="248" t="s">
        <v>1852</v>
      </c>
      <c r="D761" s="248" t="s">
        <v>1834</v>
      </c>
      <c r="E761" s="248"/>
      <c r="F761" s="248" t="s">
        <v>1683</v>
      </c>
      <c r="G761" s="248" t="s">
        <v>1853</v>
      </c>
      <c r="H761" s="250" t="s">
        <v>1262</v>
      </c>
      <c r="I761" s="35" t="s">
        <v>52</v>
      </c>
      <c r="J761" s="243">
        <v>1</v>
      </c>
      <c r="K761" s="262">
        <v>44649</v>
      </c>
      <c r="L761" s="262">
        <v>44671</v>
      </c>
      <c r="M761" s="263" t="s">
        <v>964</v>
      </c>
      <c r="N761" s="264">
        <v>202203559</v>
      </c>
      <c r="O761" s="275"/>
      <c r="P761" s="263" t="s">
        <v>54</v>
      </c>
      <c r="Q761" s="167"/>
      <c r="R761" s="166" t="s">
        <v>1683</v>
      </c>
      <c r="S761" s="165" t="s">
        <v>1671</v>
      </c>
      <c r="T761" s="166" t="s">
        <v>2565</v>
      </c>
      <c r="U761" s="166">
        <v>44650</v>
      </c>
      <c r="V761" s="166">
        <v>44681</v>
      </c>
      <c r="W761" s="168" t="s">
        <v>2568</v>
      </c>
      <c r="X761" s="164"/>
      <c r="Y761" s="174"/>
      <c r="Z761" s="174"/>
      <c r="AA761" s="175">
        <v>44698</v>
      </c>
      <c r="AB761" s="176">
        <v>1</v>
      </c>
      <c r="AC761" s="177">
        <v>44698</v>
      </c>
      <c r="AD761" s="176" t="s">
        <v>56</v>
      </c>
    </row>
    <row r="762" spans="1:31" s="138" customFormat="1" hidden="1">
      <c r="A762" s="243">
        <v>44</v>
      </c>
      <c r="B762" s="35">
        <v>7711099500</v>
      </c>
      <c r="C762" s="248" t="s">
        <v>2569</v>
      </c>
      <c r="D762" s="248" t="s">
        <v>1834</v>
      </c>
      <c r="E762" s="248"/>
      <c r="F762" s="248" t="s">
        <v>1683</v>
      </c>
      <c r="G762" s="248" t="s">
        <v>2570</v>
      </c>
      <c r="H762" s="250"/>
      <c r="I762" s="35" t="s">
        <v>52</v>
      </c>
      <c r="J762" s="243">
        <v>2</v>
      </c>
      <c r="K762" s="262">
        <v>44649</v>
      </c>
      <c r="L762" s="262">
        <v>44671</v>
      </c>
      <c r="M762" s="263" t="s">
        <v>964</v>
      </c>
      <c r="N762" s="264">
        <v>202203559</v>
      </c>
      <c r="O762" s="275"/>
      <c r="P762" s="263" t="s">
        <v>54</v>
      </c>
      <c r="Q762" s="167"/>
      <c r="R762" s="166" t="s">
        <v>1683</v>
      </c>
      <c r="S762" s="165" t="s">
        <v>1671</v>
      </c>
      <c r="T762" s="166" t="s">
        <v>2565</v>
      </c>
      <c r="U762" s="166">
        <v>44650</v>
      </c>
      <c r="V762" s="166">
        <v>44696</v>
      </c>
      <c r="W762" s="168"/>
      <c r="X762" s="164"/>
      <c r="Y762" s="174"/>
      <c r="Z762" s="174"/>
      <c r="AA762" s="175">
        <v>44667</v>
      </c>
      <c r="AB762" s="176">
        <v>2</v>
      </c>
      <c r="AC762" s="177">
        <v>44678</v>
      </c>
      <c r="AD762" s="176" t="s">
        <v>60</v>
      </c>
      <c r="AE762" s="138">
        <v>3</v>
      </c>
    </row>
    <row r="763" spans="1:31" s="138" customFormat="1" hidden="1">
      <c r="A763" s="243">
        <v>45</v>
      </c>
      <c r="B763" s="35">
        <v>7711099600</v>
      </c>
      <c r="C763" s="248" t="s">
        <v>2571</v>
      </c>
      <c r="D763" s="248" t="s">
        <v>1834</v>
      </c>
      <c r="E763" s="248"/>
      <c r="F763" s="248" t="s">
        <v>1683</v>
      </c>
      <c r="G763" s="248" t="s">
        <v>2572</v>
      </c>
      <c r="H763" s="250"/>
      <c r="I763" s="35" t="s">
        <v>52</v>
      </c>
      <c r="J763" s="243">
        <v>4</v>
      </c>
      <c r="K763" s="262">
        <v>44649</v>
      </c>
      <c r="L763" s="262">
        <v>44671</v>
      </c>
      <c r="M763" s="263" t="s">
        <v>964</v>
      </c>
      <c r="N763" s="264">
        <v>202203559</v>
      </c>
      <c r="O763" s="275"/>
      <c r="P763" s="263" t="s">
        <v>54</v>
      </c>
      <c r="Q763" s="167"/>
      <c r="R763" s="166" t="s">
        <v>1683</v>
      </c>
      <c r="S763" s="165" t="s">
        <v>1671</v>
      </c>
      <c r="T763" s="166" t="s">
        <v>2565</v>
      </c>
      <c r="U763" s="166">
        <v>44650</v>
      </c>
      <c r="V763" s="166">
        <v>44681</v>
      </c>
      <c r="W763" s="168"/>
      <c r="X763" s="164"/>
      <c r="Y763" s="174"/>
      <c r="Z763" s="174"/>
      <c r="AA763" s="175">
        <v>44664</v>
      </c>
      <c r="AB763" s="176">
        <v>4</v>
      </c>
      <c r="AC763" s="177">
        <v>44678</v>
      </c>
      <c r="AD763" s="176" t="s">
        <v>60</v>
      </c>
      <c r="AE763" s="138">
        <v>3</v>
      </c>
    </row>
    <row r="764" spans="1:31" s="138" customFormat="1" hidden="1">
      <c r="A764" s="243">
        <v>46</v>
      </c>
      <c r="B764" s="35">
        <v>7711099800</v>
      </c>
      <c r="C764" s="248" t="s">
        <v>2573</v>
      </c>
      <c r="D764" s="248" t="s">
        <v>1834</v>
      </c>
      <c r="E764" s="248"/>
      <c r="F764" s="248" t="s">
        <v>1683</v>
      </c>
      <c r="G764" s="248" t="s">
        <v>2574</v>
      </c>
      <c r="H764" s="250"/>
      <c r="I764" s="35" t="s">
        <v>52</v>
      </c>
      <c r="J764" s="243">
        <v>1</v>
      </c>
      <c r="K764" s="262">
        <v>44649</v>
      </c>
      <c r="L764" s="262">
        <v>44671</v>
      </c>
      <c r="M764" s="263" t="s">
        <v>964</v>
      </c>
      <c r="N764" s="264">
        <v>202203559</v>
      </c>
      <c r="O764" s="275"/>
      <c r="P764" s="263" t="s">
        <v>54</v>
      </c>
      <c r="Q764" s="167"/>
      <c r="R764" s="166" t="s">
        <v>1683</v>
      </c>
      <c r="S764" s="165" t="s">
        <v>1671</v>
      </c>
      <c r="T764" s="166" t="s">
        <v>2565</v>
      </c>
      <c r="U764" s="166">
        <v>44650</v>
      </c>
      <c r="V764" s="166">
        <v>44696</v>
      </c>
      <c r="W764" s="168"/>
      <c r="X764" s="164"/>
      <c r="Y764" s="174"/>
      <c r="Z764" s="174"/>
      <c r="AA764" s="175">
        <v>44670</v>
      </c>
      <c r="AB764" s="176">
        <v>1</v>
      </c>
      <c r="AC764" s="177">
        <v>44678</v>
      </c>
      <c r="AD764" s="176" t="s">
        <v>60</v>
      </c>
      <c r="AE764" s="138">
        <v>3</v>
      </c>
    </row>
    <row r="765" spans="1:31" s="138" customFormat="1" hidden="1">
      <c r="A765" s="243">
        <v>47</v>
      </c>
      <c r="B765" s="35">
        <v>7711099800</v>
      </c>
      <c r="C765" s="248" t="s">
        <v>2575</v>
      </c>
      <c r="D765" s="248" t="s">
        <v>2576</v>
      </c>
      <c r="E765" s="248"/>
      <c r="F765" s="248" t="s">
        <v>1683</v>
      </c>
      <c r="G765" s="248" t="s">
        <v>2577</v>
      </c>
      <c r="H765" s="250"/>
      <c r="I765" s="35" t="s">
        <v>52</v>
      </c>
      <c r="J765" s="243">
        <v>2</v>
      </c>
      <c r="K765" s="262">
        <v>44649</v>
      </c>
      <c r="L765" s="262">
        <v>44671</v>
      </c>
      <c r="M765" s="263" t="s">
        <v>964</v>
      </c>
      <c r="N765" s="264">
        <v>202203559</v>
      </c>
      <c r="O765" s="275"/>
      <c r="P765" s="263" t="s">
        <v>54</v>
      </c>
      <c r="Q765" s="167"/>
      <c r="R765" s="166" t="s">
        <v>1683</v>
      </c>
      <c r="S765" s="165" t="s">
        <v>1671</v>
      </c>
      <c r="T765" s="166" t="s">
        <v>2565</v>
      </c>
      <c r="U765" s="166">
        <v>44650</v>
      </c>
      <c r="V765" s="166">
        <v>44681</v>
      </c>
      <c r="W765" s="168" t="s">
        <v>2447</v>
      </c>
      <c r="X765" s="164"/>
      <c r="Y765" s="174"/>
      <c r="Z765" s="174"/>
      <c r="AA765" s="175">
        <v>44706</v>
      </c>
      <c r="AB765" s="176">
        <v>2</v>
      </c>
      <c r="AC765" s="177">
        <v>44706</v>
      </c>
      <c r="AD765" s="176" t="s">
        <v>56</v>
      </c>
    </row>
    <row r="766" spans="1:31" s="138" customFormat="1" hidden="1">
      <c r="A766" s="243">
        <v>48</v>
      </c>
      <c r="B766" s="35">
        <v>7711099400</v>
      </c>
      <c r="C766" s="248" t="s">
        <v>1860</v>
      </c>
      <c r="D766" s="248" t="s">
        <v>786</v>
      </c>
      <c r="E766" s="248"/>
      <c r="F766" s="248" t="s">
        <v>1683</v>
      </c>
      <c r="G766" s="248" t="s">
        <v>1861</v>
      </c>
      <c r="H766" s="250" t="s">
        <v>1262</v>
      </c>
      <c r="I766" s="35" t="s">
        <v>52</v>
      </c>
      <c r="J766" s="243">
        <v>10</v>
      </c>
      <c r="K766" s="262">
        <v>44649</v>
      </c>
      <c r="L766" s="262">
        <v>44671</v>
      </c>
      <c r="M766" s="263" t="s">
        <v>964</v>
      </c>
      <c r="N766" s="264">
        <v>202203559</v>
      </c>
      <c r="O766" s="275"/>
      <c r="P766" s="263" t="s">
        <v>54</v>
      </c>
      <c r="Q766" s="167"/>
      <c r="R766" s="166" t="s">
        <v>1683</v>
      </c>
      <c r="S766" s="165" t="s">
        <v>1671</v>
      </c>
      <c r="T766" s="166" t="s">
        <v>2565</v>
      </c>
      <c r="U766" s="166">
        <v>44650</v>
      </c>
      <c r="V766" s="166">
        <v>44696</v>
      </c>
      <c r="W766" s="168"/>
      <c r="X766" s="164"/>
      <c r="Y766" s="174"/>
      <c r="Z766" s="174"/>
      <c r="AA766" s="175">
        <v>44667</v>
      </c>
      <c r="AB766" s="176">
        <v>10</v>
      </c>
      <c r="AC766" s="177">
        <v>44678</v>
      </c>
      <c r="AD766" s="176" t="s">
        <v>60</v>
      </c>
      <c r="AE766" s="138">
        <v>3</v>
      </c>
    </row>
    <row r="767" spans="1:31" s="138" customFormat="1" hidden="1">
      <c r="A767" s="243">
        <v>49</v>
      </c>
      <c r="B767" s="35">
        <v>7711102490</v>
      </c>
      <c r="C767" s="248" t="s">
        <v>1862</v>
      </c>
      <c r="D767" s="248" t="s">
        <v>1863</v>
      </c>
      <c r="E767" s="248"/>
      <c r="F767" s="248" t="s">
        <v>1683</v>
      </c>
      <c r="G767" s="248" t="s">
        <v>2097</v>
      </c>
      <c r="H767" s="250" t="s">
        <v>1262</v>
      </c>
      <c r="I767" s="35" t="s">
        <v>52</v>
      </c>
      <c r="J767" s="243">
        <v>2</v>
      </c>
      <c r="K767" s="262">
        <v>44649</v>
      </c>
      <c r="L767" s="262">
        <v>44671</v>
      </c>
      <c r="M767" s="263" t="s">
        <v>964</v>
      </c>
      <c r="N767" s="264">
        <v>202203559</v>
      </c>
      <c r="O767" s="275"/>
      <c r="P767" s="263" t="s">
        <v>54</v>
      </c>
      <c r="Q767" s="167"/>
      <c r="R767" s="166" t="s">
        <v>1683</v>
      </c>
      <c r="S767" s="165" t="s">
        <v>1671</v>
      </c>
      <c r="T767" s="166" t="s">
        <v>2565</v>
      </c>
      <c r="U767" s="166">
        <v>44650</v>
      </c>
      <c r="V767" s="166">
        <v>44681</v>
      </c>
      <c r="W767" s="168"/>
      <c r="X767" s="164"/>
      <c r="Y767" s="174"/>
      <c r="Z767" s="174"/>
      <c r="AA767" s="175">
        <v>44657</v>
      </c>
      <c r="AB767" s="176">
        <v>2</v>
      </c>
      <c r="AC767" s="177">
        <v>44678</v>
      </c>
      <c r="AD767" s="176" t="s">
        <v>60</v>
      </c>
      <c r="AE767" s="138">
        <v>3</v>
      </c>
    </row>
    <row r="768" spans="1:31" s="138" customFormat="1" hidden="1">
      <c r="A768" s="243">
        <v>50</v>
      </c>
      <c r="B768" s="35">
        <v>7711099500</v>
      </c>
      <c r="C768" s="248" t="s">
        <v>2476</v>
      </c>
      <c r="D768" s="248" t="s">
        <v>2576</v>
      </c>
      <c r="E768" s="248"/>
      <c r="F768" s="248" t="s">
        <v>1683</v>
      </c>
      <c r="G768" s="248" t="s">
        <v>1872</v>
      </c>
      <c r="H768" s="250"/>
      <c r="I768" s="35" t="s">
        <v>52</v>
      </c>
      <c r="J768" s="243">
        <v>4</v>
      </c>
      <c r="K768" s="262">
        <v>44649</v>
      </c>
      <c r="L768" s="262">
        <v>44671</v>
      </c>
      <c r="M768" s="263" t="s">
        <v>964</v>
      </c>
      <c r="N768" s="264">
        <v>202203559</v>
      </c>
      <c r="O768" s="275"/>
      <c r="P768" s="263" t="s">
        <v>54</v>
      </c>
      <c r="Q768" s="167"/>
      <c r="R768" s="166" t="s">
        <v>1683</v>
      </c>
      <c r="S768" s="165" t="s">
        <v>1671</v>
      </c>
      <c r="T768" s="166" t="s">
        <v>2565</v>
      </c>
      <c r="U768" s="166">
        <v>44650</v>
      </c>
      <c r="V768" s="166">
        <v>44681</v>
      </c>
      <c r="W768" s="168"/>
      <c r="X768" s="164"/>
      <c r="Y768" s="174"/>
      <c r="Z768" s="174"/>
      <c r="AA768" s="175">
        <v>44657</v>
      </c>
      <c r="AB768" s="176">
        <v>4</v>
      </c>
      <c r="AC768" s="177">
        <v>44678</v>
      </c>
      <c r="AD768" s="176" t="s">
        <v>60</v>
      </c>
      <c r="AE768" s="138">
        <v>3</v>
      </c>
    </row>
    <row r="769" spans="1:31" s="138" customFormat="1" hidden="1">
      <c r="A769" s="243">
        <v>51</v>
      </c>
      <c r="B769" s="35">
        <v>7711099600</v>
      </c>
      <c r="C769" s="248" t="s">
        <v>2578</v>
      </c>
      <c r="D769" s="248" t="s">
        <v>1867</v>
      </c>
      <c r="E769" s="248"/>
      <c r="F769" s="248" t="s">
        <v>1683</v>
      </c>
      <c r="G769" s="248" t="s">
        <v>2579</v>
      </c>
      <c r="H769" s="250"/>
      <c r="I769" s="35" t="s">
        <v>52</v>
      </c>
      <c r="J769" s="243">
        <v>8</v>
      </c>
      <c r="K769" s="262">
        <v>44649</v>
      </c>
      <c r="L769" s="262">
        <v>44671</v>
      </c>
      <c r="M769" s="263" t="s">
        <v>964</v>
      </c>
      <c r="N769" s="264">
        <v>202203559</v>
      </c>
      <c r="O769" s="275"/>
      <c r="P769" s="263" t="s">
        <v>54</v>
      </c>
      <c r="Q769" s="167"/>
      <c r="R769" s="166" t="s">
        <v>1683</v>
      </c>
      <c r="S769" s="165" t="s">
        <v>1671</v>
      </c>
      <c r="T769" s="166" t="s">
        <v>2565</v>
      </c>
      <c r="U769" s="166">
        <v>44650</v>
      </c>
      <c r="V769" s="166">
        <v>44681</v>
      </c>
      <c r="W769" s="168"/>
      <c r="X769" s="164"/>
      <c r="Y769" s="174"/>
      <c r="Z769" s="174"/>
      <c r="AA769" s="175">
        <v>44657</v>
      </c>
      <c r="AB769" s="176">
        <v>8</v>
      </c>
      <c r="AC769" s="177">
        <v>44678</v>
      </c>
      <c r="AD769" s="176" t="s">
        <v>60</v>
      </c>
      <c r="AE769" s="138">
        <v>3</v>
      </c>
    </row>
    <row r="770" spans="1:31" s="138" customFormat="1" ht="42.75" hidden="1">
      <c r="A770" s="243">
        <v>52</v>
      </c>
      <c r="B770" s="35">
        <v>7710668015</v>
      </c>
      <c r="C770" s="248" t="s">
        <v>1958</v>
      </c>
      <c r="D770" s="248" t="s">
        <v>1959</v>
      </c>
      <c r="E770" s="248"/>
      <c r="F770" s="248" t="s">
        <v>1960</v>
      </c>
      <c r="G770" s="248" t="s">
        <v>2408</v>
      </c>
      <c r="H770" s="250" t="s">
        <v>1262</v>
      </c>
      <c r="I770" s="35" t="s">
        <v>52</v>
      </c>
      <c r="J770" s="243">
        <v>6</v>
      </c>
      <c r="K770" s="262">
        <v>44649</v>
      </c>
      <c r="L770" s="262">
        <v>44671</v>
      </c>
      <c r="M770" s="263" t="s">
        <v>964</v>
      </c>
      <c r="N770" s="264">
        <v>202203559</v>
      </c>
      <c r="O770" s="275"/>
      <c r="P770" s="263" t="s">
        <v>54</v>
      </c>
      <c r="Q770" s="167"/>
      <c r="R770" s="166" t="s">
        <v>1960</v>
      </c>
      <c r="S770" s="165" t="s">
        <v>1568</v>
      </c>
      <c r="T770" s="166" t="s">
        <v>2580</v>
      </c>
      <c r="U770" s="166">
        <v>44663</v>
      </c>
      <c r="V770" s="166">
        <v>44696</v>
      </c>
      <c r="W770" s="168">
        <v>44701</v>
      </c>
      <c r="X770" s="164"/>
      <c r="Y770" s="174"/>
      <c r="Z770" s="174"/>
      <c r="AA770" s="175">
        <v>44698</v>
      </c>
      <c r="AB770" s="176">
        <v>6</v>
      </c>
      <c r="AC770" s="177">
        <v>44698</v>
      </c>
      <c r="AD770" s="176" t="s">
        <v>56</v>
      </c>
    </row>
    <row r="771" spans="1:31" s="138" customFormat="1" hidden="1">
      <c r="A771" s="243">
        <v>53</v>
      </c>
      <c r="B771" s="35">
        <v>7711099800</v>
      </c>
      <c r="C771" s="248" t="s">
        <v>2317</v>
      </c>
      <c r="D771" s="248" t="s">
        <v>2581</v>
      </c>
      <c r="E771" s="248"/>
      <c r="F771" s="248" t="s">
        <v>1906</v>
      </c>
      <c r="G771" s="248" t="s">
        <v>2318</v>
      </c>
      <c r="H771" s="250"/>
      <c r="I771" s="35" t="s">
        <v>52</v>
      </c>
      <c r="J771" s="243">
        <v>4</v>
      </c>
      <c r="K771" s="262">
        <v>44649</v>
      </c>
      <c r="L771" s="262">
        <v>44671</v>
      </c>
      <c r="M771" s="263" t="s">
        <v>964</v>
      </c>
      <c r="N771" s="264">
        <v>202203559</v>
      </c>
      <c r="O771" s="275"/>
      <c r="P771" s="263" t="s">
        <v>54</v>
      </c>
      <c r="Q771" s="167"/>
      <c r="R771" s="166" t="s">
        <v>1906</v>
      </c>
      <c r="S771" s="165" t="s">
        <v>1631</v>
      </c>
      <c r="T771" s="166" t="s">
        <v>2582</v>
      </c>
      <c r="U771" s="166">
        <v>44651</v>
      </c>
      <c r="V771" s="166">
        <v>44661</v>
      </c>
      <c r="W771" s="168"/>
      <c r="X771" s="164"/>
      <c r="Y771" s="174"/>
      <c r="Z771" s="174"/>
      <c r="AA771" s="175">
        <v>44657</v>
      </c>
      <c r="AB771" s="176">
        <v>4</v>
      </c>
      <c r="AC771" s="177">
        <v>44678</v>
      </c>
      <c r="AD771" s="176" t="s">
        <v>60</v>
      </c>
      <c r="AE771" s="138">
        <v>3</v>
      </c>
    </row>
    <row r="772" spans="1:31" s="138" customFormat="1" hidden="1">
      <c r="A772" s="243">
        <v>54</v>
      </c>
      <c r="B772" s="35">
        <v>7711099800</v>
      </c>
      <c r="C772" s="248" t="s">
        <v>1962</v>
      </c>
      <c r="D772" s="248" t="s">
        <v>391</v>
      </c>
      <c r="E772" s="248"/>
      <c r="F772" s="248" t="s">
        <v>1906</v>
      </c>
      <c r="G772" s="248" t="s">
        <v>2583</v>
      </c>
      <c r="H772" s="250"/>
      <c r="I772" s="35" t="s">
        <v>52</v>
      </c>
      <c r="J772" s="243">
        <v>8</v>
      </c>
      <c r="K772" s="262">
        <v>44649</v>
      </c>
      <c r="L772" s="262">
        <v>44671</v>
      </c>
      <c r="M772" s="263" t="s">
        <v>964</v>
      </c>
      <c r="N772" s="264">
        <v>202203559</v>
      </c>
      <c r="O772" s="275"/>
      <c r="P772" s="263" t="s">
        <v>54</v>
      </c>
      <c r="Q772" s="167"/>
      <c r="R772" s="166" t="s">
        <v>1906</v>
      </c>
      <c r="S772" s="165" t="s">
        <v>1631</v>
      </c>
      <c r="T772" s="166" t="s">
        <v>2582</v>
      </c>
      <c r="U772" s="166">
        <v>44651</v>
      </c>
      <c r="V772" s="166">
        <v>44661</v>
      </c>
      <c r="W772" s="168"/>
      <c r="X772" s="164"/>
      <c r="Y772" s="174"/>
      <c r="Z772" s="174"/>
      <c r="AA772" s="175">
        <v>44657</v>
      </c>
      <c r="AB772" s="176">
        <v>8</v>
      </c>
      <c r="AC772" s="177">
        <v>44678</v>
      </c>
      <c r="AD772" s="176" t="s">
        <v>60</v>
      </c>
      <c r="AE772" s="138">
        <v>3</v>
      </c>
    </row>
    <row r="773" spans="1:31" s="138" customFormat="1" ht="22.5" hidden="1">
      <c r="A773" s="243">
        <v>1</v>
      </c>
      <c r="B773" s="35">
        <v>7811021400</v>
      </c>
      <c r="C773" s="248" t="s">
        <v>2584</v>
      </c>
      <c r="D773" s="248" t="s">
        <v>2585</v>
      </c>
      <c r="E773" s="248"/>
      <c r="F773" s="248" t="s">
        <v>2586</v>
      </c>
      <c r="G773" s="248" t="s">
        <v>2587</v>
      </c>
      <c r="H773" s="250" t="s">
        <v>1262</v>
      </c>
      <c r="I773" s="35" t="s">
        <v>2588</v>
      </c>
      <c r="J773" s="243">
        <v>25</v>
      </c>
      <c r="K773" s="262">
        <v>44654</v>
      </c>
      <c r="L773" s="262">
        <v>44671</v>
      </c>
      <c r="M773" s="263" t="s">
        <v>1031</v>
      </c>
      <c r="N773" s="264">
        <v>202204059</v>
      </c>
      <c r="O773" s="275"/>
      <c r="P773" s="263" t="s">
        <v>54</v>
      </c>
      <c r="Q773" s="167"/>
      <c r="R773" s="166" t="s">
        <v>2589</v>
      </c>
      <c r="S773" s="165" t="s">
        <v>1671</v>
      </c>
      <c r="T773" s="166" t="s">
        <v>2590</v>
      </c>
      <c r="U773" s="166">
        <v>44658</v>
      </c>
      <c r="V773" s="166">
        <v>44681</v>
      </c>
      <c r="W773" s="168" t="s">
        <v>2591</v>
      </c>
      <c r="X773" s="164"/>
      <c r="Y773" s="174"/>
      <c r="Z773" s="174"/>
      <c r="AA773" s="175">
        <v>44706</v>
      </c>
      <c r="AB773" s="176">
        <v>25</v>
      </c>
      <c r="AC773" s="177">
        <v>44706</v>
      </c>
      <c r="AD773" s="176" t="s">
        <v>2592</v>
      </c>
    </row>
    <row r="774" spans="1:31" s="138" customFormat="1" ht="22.5" hidden="1">
      <c r="A774" s="243">
        <v>2</v>
      </c>
      <c r="B774" s="35">
        <v>7700000170</v>
      </c>
      <c r="C774" s="248" t="s">
        <v>2593</v>
      </c>
      <c r="D774" s="248" t="s">
        <v>2594</v>
      </c>
      <c r="E774" s="248"/>
      <c r="F774" s="248" t="s">
        <v>2595</v>
      </c>
      <c r="G774" s="248" t="s">
        <v>2596</v>
      </c>
      <c r="H774" s="250" t="s">
        <v>1262</v>
      </c>
      <c r="I774" s="35" t="s">
        <v>52</v>
      </c>
      <c r="J774" s="243">
        <v>1</v>
      </c>
      <c r="K774" s="262">
        <v>44654</v>
      </c>
      <c r="L774" s="262">
        <v>44671</v>
      </c>
      <c r="M774" s="263" t="s">
        <v>1031</v>
      </c>
      <c r="N774" s="264">
        <v>202204059</v>
      </c>
      <c r="O774" s="275"/>
      <c r="P774" s="263" t="s">
        <v>54</v>
      </c>
      <c r="Q774" s="167"/>
      <c r="R774" s="166" t="s">
        <v>2597</v>
      </c>
      <c r="S774" s="165" t="s">
        <v>1568</v>
      </c>
      <c r="T774" s="166" t="s">
        <v>2598</v>
      </c>
      <c r="U774" s="166">
        <v>44661</v>
      </c>
      <c r="V774" s="166">
        <v>44691</v>
      </c>
      <c r="W774" s="168" t="s">
        <v>2599</v>
      </c>
      <c r="X774" s="164"/>
      <c r="Y774" s="174"/>
      <c r="Z774" s="174"/>
      <c r="AA774" s="175">
        <v>44699</v>
      </c>
      <c r="AB774" s="176">
        <v>1</v>
      </c>
      <c r="AC774" s="177">
        <v>44701</v>
      </c>
      <c r="AD774" s="176" t="s">
        <v>408</v>
      </c>
      <c r="AE774" s="138">
        <v>1</v>
      </c>
    </row>
    <row r="775" spans="1:31" s="138" customFormat="1" ht="22.5" hidden="1">
      <c r="A775" s="243">
        <v>3</v>
      </c>
      <c r="B775" s="35">
        <v>7700000170</v>
      </c>
      <c r="C775" s="248" t="s">
        <v>2600</v>
      </c>
      <c r="D775" s="248" t="s">
        <v>2601</v>
      </c>
      <c r="E775" s="248"/>
      <c r="F775" s="248" t="s">
        <v>2595</v>
      </c>
      <c r="G775" s="248" t="s">
        <v>2602</v>
      </c>
      <c r="H775" s="250" t="s">
        <v>1262</v>
      </c>
      <c r="I775" s="35" t="s">
        <v>52</v>
      </c>
      <c r="J775" s="243">
        <v>1</v>
      </c>
      <c r="K775" s="262">
        <v>44654</v>
      </c>
      <c r="L775" s="262">
        <v>44671</v>
      </c>
      <c r="M775" s="263" t="s">
        <v>1031</v>
      </c>
      <c r="N775" s="264">
        <v>202204059</v>
      </c>
      <c r="O775" s="275"/>
      <c r="P775" s="263" t="s">
        <v>54</v>
      </c>
      <c r="Q775" s="167"/>
      <c r="R775" s="166" t="s">
        <v>2597</v>
      </c>
      <c r="S775" s="165" t="s">
        <v>1568</v>
      </c>
      <c r="T775" s="166" t="s">
        <v>2598</v>
      </c>
      <c r="U775" s="166">
        <v>44661</v>
      </c>
      <c r="V775" s="166">
        <v>44691</v>
      </c>
      <c r="W775" s="168" t="s">
        <v>2599</v>
      </c>
      <c r="X775" s="164"/>
      <c r="Y775" s="174"/>
      <c r="Z775" s="174"/>
      <c r="AA775" s="175">
        <v>44699</v>
      </c>
      <c r="AB775" s="176">
        <v>1</v>
      </c>
      <c r="AC775" s="177">
        <v>44701</v>
      </c>
      <c r="AD775" s="176" t="s">
        <v>408</v>
      </c>
      <c r="AE775" s="138">
        <v>1</v>
      </c>
    </row>
    <row r="776" spans="1:31" s="138" customFormat="1" ht="22.5" hidden="1">
      <c r="A776" s="243">
        <v>4</v>
      </c>
      <c r="B776" s="35">
        <v>7700000170</v>
      </c>
      <c r="C776" s="248" t="s">
        <v>2603</v>
      </c>
      <c r="D776" s="248" t="s">
        <v>2601</v>
      </c>
      <c r="E776" s="248"/>
      <c r="F776" s="248" t="s">
        <v>2604</v>
      </c>
      <c r="G776" s="248" t="s">
        <v>2605</v>
      </c>
      <c r="H776" s="250" t="s">
        <v>1262</v>
      </c>
      <c r="I776" s="35" t="s">
        <v>52</v>
      </c>
      <c r="J776" s="243">
        <v>1</v>
      </c>
      <c r="K776" s="262">
        <v>44654</v>
      </c>
      <c r="L776" s="262">
        <v>44671</v>
      </c>
      <c r="M776" s="263" t="s">
        <v>1031</v>
      </c>
      <c r="N776" s="264">
        <v>202204059</v>
      </c>
      <c r="O776" s="275"/>
      <c r="P776" s="263" t="s">
        <v>54</v>
      </c>
      <c r="Q776" s="167"/>
      <c r="R776" s="166" t="s">
        <v>2597</v>
      </c>
      <c r="S776" s="165" t="s">
        <v>1568</v>
      </c>
      <c r="T776" s="166" t="s">
        <v>2598</v>
      </c>
      <c r="U776" s="166">
        <v>44661</v>
      </c>
      <c r="V776" s="166">
        <v>44691</v>
      </c>
      <c r="W776" s="168" t="s">
        <v>2599</v>
      </c>
      <c r="X776" s="164"/>
      <c r="Y776" s="174"/>
      <c r="Z776" s="174"/>
      <c r="AA776" s="175">
        <v>44699</v>
      </c>
      <c r="AB776" s="176">
        <v>1</v>
      </c>
      <c r="AC776" s="177">
        <v>44701</v>
      </c>
      <c r="AD776" s="176" t="s">
        <v>408</v>
      </c>
      <c r="AE776" s="138">
        <v>1</v>
      </c>
    </row>
    <row r="777" spans="1:31" s="138" customFormat="1" ht="22.5" hidden="1">
      <c r="A777" s="243">
        <v>5</v>
      </c>
      <c r="B777" s="35">
        <v>7700000170</v>
      </c>
      <c r="C777" s="248" t="s">
        <v>2606</v>
      </c>
      <c r="D777" s="248" t="s">
        <v>2607</v>
      </c>
      <c r="E777" s="248"/>
      <c r="F777" s="248" t="s">
        <v>2595</v>
      </c>
      <c r="G777" s="248" t="s">
        <v>2608</v>
      </c>
      <c r="H777" s="250" t="s">
        <v>1262</v>
      </c>
      <c r="I777" s="35" t="s">
        <v>52</v>
      </c>
      <c r="J777" s="243">
        <v>1</v>
      </c>
      <c r="K777" s="262">
        <v>44654</v>
      </c>
      <c r="L777" s="262">
        <v>44671</v>
      </c>
      <c r="M777" s="263" t="s">
        <v>1031</v>
      </c>
      <c r="N777" s="264">
        <v>202204059</v>
      </c>
      <c r="O777" s="275"/>
      <c r="P777" s="263" t="s">
        <v>54</v>
      </c>
      <c r="Q777" s="167"/>
      <c r="R777" s="166" t="s">
        <v>2597</v>
      </c>
      <c r="S777" s="165" t="s">
        <v>1568</v>
      </c>
      <c r="T777" s="166" t="s">
        <v>2598</v>
      </c>
      <c r="U777" s="166">
        <v>44661</v>
      </c>
      <c r="V777" s="166">
        <v>44691</v>
      </c>
      <c r="W777" s="168" t="s">
        <v>2599</v>
      </c>
      <c r="X777" s="164"/>
      <c r="Y777" s="174"/>
      <c r="Z777" s="174"/>
      <c r="AA777" s="175">
        <v>44699</v>
      </c>
      <c r="AB777" s="176">
        <v>1</v>
      </c>
      <c r="AC777" s="177">
        <v>44701</v>
      </c>
      <c r="AD777" s="176" t="s">
        <v>408</v>
      </c>
      <c r="AE777" s="138">
        <v>1</v>
      </c>
    </row>
    <row r="778" spans="1:31" s="138" customFormat="1" ht="22.5" hidden="1">
      <c r="A778" s="243">
        <v>6</v>
      </c>
      <c r="B778" s="35">
        <v>7700000170</v>
      </c>
      <c r="C778" s="248" t="s">
        <v>2609</v>
      </c>
      <c r="D778" s="248" t="s">
        <v>2610</v>
      </c>
      <c r="E778" s="248"/>
      <c r="F778" s="248" t="s">
        <v>2595</v>
      </c>
      <c r="G778" s="248" t="s">
        <v>2611</v>
      </c>
      <c r="H778" s="250" t="s">
        <v>1262</v>
      </c>
      <c r="I778" s="35" t="s">
        <v>52</v>
      </c>
      <c r="J778" s="243">
        <v>1</v>
      </c>
      <c r="K778" s="262">
        <v>44654</v>
      </c>
      <c r="L778" s="262">
        <v>44671</v>
      </c>
      <c r="M778" s="263" t="s">
        <v>1031</v>
      </c>
      <c r="N778" s="264">
        <v>202204059</v>
      </c>
      <c r="O778" s="275"/>
      <c r="P778" s="263" t="s">
        <v>54</v>
      </c>
      <c r="Q778" s="167"/>
      <c r="R778" s="166" t="s">
        <v>2597</v>
      </c>
      <c r="S778" s="165" t="s">
        <v>1568</v>
      </c>
      <c r="T778" s="166" t="s">
        <v>2598</v>
      </c>
      <c r="U778" s="166">
        <v>44661</v>
      </c>
      <c r="V778" s="166">
        <v>44691</v>
      </c>
      <c r="W778" s="168" t="s">
        <v>2599</v>
      </c>
      <c r="X778" s="164"/>
      <c r="Y778" s="174"/>
      <c r="Z778" s="174"/>
      <c r="AA778" s="175">
        <v>44699</v>
      </c>
      <c r="AB778" s="176">
        <v>1</v>
      </c>
      <c r="AC778" s="177">
        <v>44701</v>
      </c>
      <c r="AD778" s="176" t="s">
        <v>408</v>
      </c>
      <c r="AE778" s="138">
        <v>1</v>
      </c>
    </row>
    <row r="779" spans="1:31" s="138" customFormat="1" hidden="1">
      <c r="A779" s="243">
        <v>7</v>
      </c>
      <c r="B779" s="35">
        <v>7811092900</v>
      </c>
      <c r="C779" s="248" t="s">
        <v>1925</v>
      </c>
      <c r="D779" s="248" t="s">
        <v>1926</v>
      </c>
      <c r="E779" s="248"/>
      <c r="F779" s="248" t="s">
        <v>1927</v>
      </c>
      <c r="G779" s="248" t="s">
        <v>2256</v>
      </c>
      <c r="H779" s="250" t="s">
        <v>1262</v>
      </c>
      <c r="I779" s="35" t="s">
        <v>52</v>
      </c>
      <c r="J779" s="243">
        <v>1</v>
      </c>
      <c r="K779" s="262">
        <v>44654</v>
      </c>
      <c r="L779" s="262">
        <v>44671</v>
      </c>
      <c r="M779" s="263" t="s">
        <v>1031</v>
      </c>
      <c r="N779" s="264">
        <v>202204059</v>
      </c>
      <c r="O779" s="275"/>
      <c r="P779" s="263" t="s">
        <v>54</v>
      </c>
      <c r="Q779" s="167"/>
      <c r="R779" s="166" t="s">
        <v>1887</v>
      </c>
      <c r="S779" s="165" t="s">
        <v>1888</v>
      </c>
      <c r="T779" s="166" t="s">
        <v>2612</v>
      </c>
      <c r="U779" s="166">
        <v>44658</v>
      </c>
      <c r="V779" s="166">
        <v>44679</v>
      </c>
      <c r="W779" s="168"/>
      <c r="X779" s="164"/>
      <c r="Y779" s="174"/>
      <c r="Z779" s="174"/>
      <c r="AA779" s="175">
        <v>44669</v>
      </c>
      <c r="AB779" s="176">
        <v>1</v>
      </c>
      <c r="AC779" s="177">
        <v>44701</v>
      </c>
      <c r="AD779" s="176" t="s">
        <v>408</v>
      </c>
    </row>
    <row r="780" spans="1:31" s="138" customFormat="1" hidden="1">
      <c r="A780" s="243">
        <v>8</v>
      </c>
      <c r="B780" s="35">
        <v>7811021400</v>
      </c>
      <c r="C780" s="248" t="s">
        <v>2613</v>
      </c>
      <c r="D780" s="248" t="s">
        <v>1729</v>
      </c>
      <c r="E780" s="248"/>
      <c r="F780" s="248" t="s">
        <v>1730</v>
      </c>
      <c r="G780" s="248" t="s">
        <v>2614</v>
      </c>
      <c r="H780" s="250" t="s">
        <v>1262</v>
      </c>
      <c r="I780" s="35" t="s">
        <v>52</v>
      </c>
      <c r="J780" s="243">
        <v>1</v>
      </c>
      <c r="K780" s="262">
        <v>44654</v>
      </c>
      <c r="L780" s="262">
        <v>44671</v>
      </c>
      <c r="M780" s="263" t="s">
        <v>1031</v>
      </c>
      <c r="N780" s="264">
        <v>202204059</v>
      </c>
      <c r="O780" s="275"/>
      <c r="P780" s="263" t="s">
        <v>54</v>
      </c>
      <c r="Q780" s="167"/>
      <c r="R780" s="166" t="s">
        <v>2399</v>
      </c>
      <c r="S780" s="165" t="s">
        <v>1631</v>
      </c>
      <c r="T780" s="166" t="s">
        <v>2615</v>
      </c>
      <c r="U780" s="166">
        <v>44669</v>
      </c>
      <c r="V780" s="166">
        <v>44681</v>
      </c>
      <c r="W780" s="168" t="s">
        <v>2616</v>
      </c>
      <c r="X780" s="164"/>
      <c r="Y780" s="174"/>
      <c r="Z780" s="174"/>
      <c r="AA780" s="175">
        <v>44692</v>
      </c>
      <c r="AB780" s="176">
        <v>1</v>
      </c>
      <c r="AC780" s="177">
        <v>44701</v>
      </c>
      <c r="AD780" s="176" t="s">
        <v>408</v>
      </c>
      <c r="AE780" s="138">
        <v>1</v>
      </c>
    </row>
    <row r="781" spans="1:31" s="138" customFormat="1" ht="28.5" hidden="1">
      <c r="A781" s="243">
        <v>9</v>
      </c>
      <c r="B781" s="35">
        <v>7811021400</v>
      </c>
      <c r="C781" s="248" t="s">
        <v>2617</v>
      </c>
      <c r="D781" s="248" t="s">
        <v>1710</v>
      </c>
      <c r="E781" s="248"/>
      <c r="F781" s="248" t="s">
        <v>2060</v>
      </c>
      <c r="G781" s="248" t="s">
        <v>2618</v>
      </c>
      <c r="H781" s="250" t="s">
        <v>1262</v>
      </c>
      <c r="I781" s="35" t="s">
        <v>52</v>
      </c>
      <c r="J781" s="243">
        <v>3</v>
      </c>
      <c r="K781" s="262">
        <v>44654</v>
      </c>
      <c r="L781" s="262">
        <v>44671</v>
      </c>
      <c r="M781" s="263" t="s">
        <v>1031</v>
      </c>
      <c r="N781" s="264">
        <v>202204059</v>
      </c>
      <c r="O781" s="275"/>
      <c r="P781" s="263" t="s">
        <v>54</v>
      </c>
      <c r="Q781" s="167"/>
      <c r="R781" s="166" t="s">
        <v>2619</v>
      </c>
      <c r="S781" s="165" t="s">
        <v>1888</v>
      </c>
      <c r="T781" s="166" t="s">
        <v>2620</v>
      </c>
      <c r="U781" s="166">
        <v>44657</v>
      </c>
      <c r="V781" s="166">
        <v>44679</v>
      </c>
      <c r="W781" s="168" t="s">
        <v>1836</v>
      </c>
      <c r="X781" s="164"/>
      <c r="Y781" s="174"/>
      <c r="Z781" s="174"/>
      <c r="AA781" s="175">
        <v>44715</v>
      </c>
      <c r="AB781" s="176">
        <v>3</v>
      </c>
      <c r="AC781" s="177">
        <v>44715</v>
      </c>
      <c r="AD781" s="176" t="s">
        <v>408</v>
      </c>
    </row>
    <row r="782" spans="1:31" s="138" customFormat="1" hidden="1">
      <c r="A782" s="243">
        <v>10</v>
      </c>
      <c r="B782" s="35">
        <v>7811021400</v>
      </c>
      <c r="C782" s="248" t="s">
        <v>2621</v>
      </c>
      <c r="D782" s="248" t="s">
        <v>1710</v>
      </c>
      <c r="E782" s="248"/>
      <c r="F782" s="248" t="s">
        <v>2622</v>
      </c>
      <c r="G782" s="248" t="s">
        <v>2623</v>
      </c>
      <c r="H782" s="250" t="s">
        <v>1262</v>
      </c>
      <c r="I782" s="35" t="s">
        <v>52</v>
      </c>
      <c r="J782" s="243">
        <v>1</v>
      </c>
      <c r="K782" s="262">
        <v>44654</v>
      </c>
      <c r="L782" s="262">
        <v>44671</v>
      </c>
      <c r="M782" s="263" t="s">
        <v>1031</v>
      </c>
      <c r="N782" s="264">
        <v>202204059</v>
      </c>
      <c r="O782" s="275"/>
      <c r="P782" s="263" t="s">
        <v>54</v>
      </c>
      <c r="Q782" s="167"/>
      <c r="R782" s="166" t="s">
        <v>2619</v>
      </c>
      <c r="S782" s="165" t="s">
        <v>1888</v>
      </c>
      <c r="T782" s="166" t="s">
        <v>2620</v>
      </c>
      <c r="U782" s="166">
        <v>44657</v>
      </c>
      <c r="V782" s="166">
        <v>44679</v>
      </c>
      <c r="W782" s="168" t="s">
        <v>1836</v>
      </c>
      <c r="X782" s="164"/>
      <c r="Y782" s="174"/>
      <c r="Z782" s="174"/>
      <c r="AA782" s="175">
        <v>44715</v>
      </c>
      <c r="AB782" s="176">
        <v>1</v>
      </c>
      <c r="AC782" s="177">
        <v>44715</v>
      </c>
      <c r="AD782" s="176" t="s">
        <v>408</v>
      </c>
    </row>
    <row r="783" spans="1:31" s="138" customFormat="1" hidden="1">
      <c r="A783" s="243">
        <v>11</v>
      </c>
      <c r="B783" s="35">
        <v>7811021400</v>
      </c>
      <c r="C783" s="248" t="s">
        <v>2624</v>
      </c>
      <c r="D783" s="248" t="s">
        <v>1755</v>
      </c>
      <c r="E783" s="248"/>
      <c r="F783" s="248" t="s">
        <v>1935</v>
      </c>
      <c r="G783" s="248" t="s">
        <v>2625</v>
      </c>
      <c r="H783" s="250" t="s">
        <v>1262</v>
      </c>
      <c r="I783" s="35" t="s">
        <v>52</v>
      </c>
      <c r="J783" s="243">
        <v>1</v>
      </c>
      <c r="K783" s="262">
        <v>44654</v>
      </c>
      <c r="L783" s="262">
        <v>44671</v>
      </c>
      <c r="M783" s="263" t="s">
        <v>1031</v>
      </c>
      <c r="N783" s="264">
        <v>202204059</v>
      </c>
      <c r="O783" s="275"/>
      <c r="P783" s="263" t="s">
        <v>54</v>
      </c>
      <c r="Q783" s="167"/>
      <c r="R783" s="166" t="s">
        <v>1751</v>
      </c>
      <c r="S783" s="165" t="s">
        <v>1631</v>
      </c>
      <c r="T783" s="166" t="s">
        <v>2626</v>
      </c>
      <c r="U783" s="166">
        <v>44657</v>
      </c>
      <c r="V783" s="166">
        <v>44681</v>
      </c>
      <c r="W783" s="168" t="s">
        <v>2274</v>
      </c>
      <c r="X783" s="164"/>
      <c r="Y783" s="174"/>
      <c r="Z783" s="174"/>
      <c r="AA783" s="175">
        <v>44678</v>
      </c>
      <c r="AB783" s="176">
        <v>1</v>
      </c>
      <c r="AC783" s="177">
        <v>44701</v>
      </c>
      <c r="AD783" s="176" t="s">
        <v>408</v>
      </c>
      <c r="AE783" s="138">
        <v>1</v>
      </c>
    </row>
    <row r="784" spans="1:31" s="138" customFormat="1" hidden="1">
      <c r="A784" s="243">
        <v>12</v>
      </c>
      <c r="B784" s="35">
        <v>7700009030</v>
      </c>
      <c r="C784" s="248" t="s">
        <v>2627</v>
      </c>
      <c r="D784" s="248" t="s">
        <v>2628</v>
      </c>
      <c r="E784" s="248"/>
      <c r="F784" s="248" t="s">
        <v>1935</v>
      </c>
      <c r="G784" s="248" t="s">
        <v>2629</v>
      </c>
      <c r="H784" s="250" t="s">
        <v>1262</v>
      </c>
      <c r="I784" s="35" t="s">
        <v>52</v>
      </c>
      <c r="J784" s="243">
        <v>1</v>
      </c>
      <c r="K784" s="262">
        <v>44654</v>
      </c>
      <c r="L784" s="262">
        <v>44671</v>
      </c>
      <c r="M784" s="263" t="s">
        <v>1031</v>
      </c>
      <c r="N784" s="264">
        <v>202204059</v>
      </c>
      <c r="O784" s="275"/>
      <c r="P784" s="263" t="s">
        <v>54</v>
      </c>
      <c r="Q784" s="167"/>
      <c r="R784" s="166" t="s">
        <v>1751</v>
      </c>
      <c r="S784" s="165" t="s">
        <v>1631</v>
      </c>
      <c r="T784" s="166" t="s">
        <v>2626</v>
      </c>
      <c r="U784" s="166">
        <v>44657</v>
      </c>
      <c r="V784" s="166">
        <v>44681</v>
      </c>
      <c r="W784" s="168" t="s">
        <v>2274</v>
      </c>
      <c r="X784" s="164"/>
      <c r="Y784" s="174"/>
      <c r="Z784" s="174"/>
      <c r="AA784" s="175">
        <v>44678</v>
      </c>
      <c r="AB784" s="176">
        <v>1</v>
      </c>
      <c r="AC784" s="177">
        <v>44701</v>
      </c>
      <c r="AD784" s="176" t="s">
        <v>408</v>
      </c>
      <c r="AE784" s="138">
        <v>1</v>
      </c>
    </row>
    <row r="785" spans="1:31" s="138" customFormat="1" hidden="1">
      <c r="A785" s="243">
        <v>13</v>
      </c>
      <c r="B785" s="35">
        <v>7700009040</v>
      </c>
      <c r="C785" s="248" t="s">
        <v>2627</v>
      </c>
      <c r="D785" s="248" t="s">
        <v>2628</v>
      </c>
      <c r="E785" s="248"/>
      <c r="F785" s="248" t="s">
        <v>1935</v>
      </c>
      <c r="G785" s="248" t="s">
        <v>2629</v>
      </c>
      <c r="H785" s="250" t="s">
        <v>1262</v>
      </c>
      <c r="I785" s="35" t="s">
        <v>52</v>
      </c>
      <c r="J785" s="243">
        <v>1</v>
      </c>
      <c r="K785" s="262">
        <v>44654</v>
      </c>
      <c r="L785" s="262">
        <v>44671</v>
      </c>
      <c r="M785" s="263" t="s">
        <v>1031</v>
      </c>
      <c r="N785" s="264">
        <v>202204059</v>
      </c>
      <c r="O785" s="275"/>
      <c r="P785" s="263" t="s">
        <v>54</v>
      </c>
      <c r="Q785" s="167"/>
      <c r="R785" s="166" t="s">
        <v>1751</v>
      </c>
      <c r="S785" s="165" t="s">
        <v>1631</v>
      </c>
      <c r="T785" s="166" t="s">
        <v>2626</v>
      </c>
      <c r="U785" s="166">
        <v>44657</v>
      </c>
      <c r="V785" s="166">
        <v>44681</v>
      </c>
      <c r="W785" s="168" t="s">
        <v>2274</v>
      </c>
      <c r="X785" s="164"/>
      <c r="Y785" s="174"/>
      <c r="Z785" s="174"/>
      <c r="AA785" s="175">
        <v>44678</v>
      </c>
      <c r="AB785" s="176">
        <v>1</v>
      </c>
      <c r="AC785" s="177">
        <v>44701</v>
      </c>
      <c r="AD785" s="176" t="s">
        <v>408</v>
      </c>
      <c r="AE785" s="138">
        <v>1</v>
      </c>
    </row>
    <row r="786" spans="1:31" s="138" customFormat="1" hidden="1">
      <c r="A786" s="243">
        <v>14</v>
      </c>
      <c r="B786" s="35">
        <v>7811021400</v>
      </c>
      <c r="C786" s="248" t="s">
        <v>2630</v>
      </c>
      <c r="D786" s="248" t="s">
        <v>2631</v>
      </c>
      <c r="E786" s="248"/>
      <c r="F786" s="248" t="s">
        <v>1935</v>
      </c>
      <c r="G786" s="248" t="s">
        <v>2632</v>
      </c>
      <c r="H786" s="250"/>
      <c r="I786" s="35" t="s">
        <v>52</v>
      </c>
      <c r="J786" s="243">
        <v>1</v>
      </c>
      <c r="K786" s="262">
        <v>44654</v>
      </c>
      <c r="L786" s="262">
        <v>44671</v>
      </c>
      <c r="M786" s="263" t="s">
        <v>1031</v>
      </c>
      <c r="N786" s="264">
        <v>202204059</v>
      </c>
      <c r="O786" s="275"/>
      <c r="P786" s="263" t="s">
        <v>54</v>
      </c>
      <c r="Q786" s="167"/>
      <c r="R786" s="166" t="s">
        <v>1751</v>
      </c>
      <c r="S786" s="165" t="s">
        <v>1631</v>
      </c>
      <c r="T786" s="166" t="s">
        <v>2626</v>
      </c>
      <c r="U786" s="166">
        <v>44657</v>
      </c>
      <c r="V786" s="166">
        <v>44681</v>
      </c>
      <c r="W786" s="168" t="s">
        <v>2274</v>
      </c>
      <c r="X786" s="164"/>
      <c r="Y786" s="174"/>
      <c r="Z786" s="174"/>
      <c r="AA786" s="175">
        <v>44678</v>
      </c>
      <c r="AB786" s="176">
        <v>1</v>
      </c>
      <c r="AC786" s="177">
        <v>44701</v>
      </c>
      <c r="AD786" s="176" t="s">
        <v>408</v>
      </c>
      <c r="AE786" s="138">
        <v>1</v>
      </c>
    </row>
    <row r="787" spans="1:31" s="138" customFormat="1" ht="28.5" hidden="1">
      <c r="A787" s="243">
        <v>15</v>
      </c>
      <c r="B787" s="35">
        <v>7710728955</v>
      </c>
      <c r="C787" s="248" t="s">
        <v>2633</v>
      </c>
      <c r="D787" s="248" t="s">
        <v>2581</v>
      </c>
      <c r="E787" s="248"/>
      <c r="F787" s="248" t="s">
        <v>1935</v>
      </c>
      <c r="G787" s="248" t="s">
        <v>2634</v>
      </c>
      <c r="H787" s="250"/>
      <c r="I787" s="35" t="s">
        <v>52</v>
      </c>
      <c r="J787" s="243">
        <v>2</v>
      </c>
      <c r="K787" s="262">
        <v>44654</v>
      </c>
      <c r="L787" s="262">
        <v>44671</v>
      </c>
      <c r="M787" s="263" t="s">
        <v>1031</v>
      </c>
      <c r="N787" s="264">
        <v>202204059</v>
      </c>
      <c r="O787" s="275"/>
      <c r="P787" s="263" t="s">
        <v>54</v>
      </c>
      <c r="Q787" s="167"/>
      <c r="R787" s="166" t="s">
        <v>1751</v>
      </c>
      <c r="S787" s="165" t="s">
        <v>1631</v>
      </c>
      <c r="T787" s="166" t="s">
        <v>2626</v>
      </c>
      <c r="U787" s="166">
        <v>44657</v>
      </c>
      <c r="V787" s="166">
        <v>44681</v>
      </c>
      <c r="W787" s="168" t="s">
        <v>2274</v>
      </c>
      <c r="X787" s="164"/>
      <c r="Y787" s="174"/>
      <c r="Z787" s="174"/>
      <c r="AA787" s="175">
        <v>44678</v>
      </c>
      <c r="AB787" s="176">
        <v>2</v>
      </c>
      <c r="AC787" s="177">
        <v>44701</v>
      </c>
      <c r="AD787" s="176" t="s">
        <v>408</v>
      </c>
      <c r="AE787" s="138">
        <v>1</v>
      </c>
    </row>
    <row r="788" spans="1:31" s="138" customFormat="1" hidden="1">
      <c r="A788" s="243">
        <v>16</v>
      </c>
      <c r="B788" s="35">
        <v>7811021400</v>
      </c>
      <c r="C788" s="248" t="s">
        <v>2635</v>
      </c>
      <c r="D788" s="248" t="s">
        <v>2636</v>
      </c>
      <c r="E788" s="248"/>
      <c r="F788" s="248" t="s">
        <v>1751</v>
      </c>
      <c r="G788" s="248" t="s">
        <v>2637</v>
      </c>
      <c r="H788" s="250" t="s">
        <v>1262</v>
      </c>
      <c r="I788" s="35" t="s">
        <v>52</v>
      </c>
      <c r="J788" s="243">
        <v>2</v>
      </c>
      <c r="K788" s="262">
        <v>44654</v>
      </c>
      <c r="L788" s="262">
        <v>44671</v>
      </c>
      <c r="M788" s="263" t="s">
        <v>1031</v>
      </c>
      <c r="N788" s="264">
        <v>202204059</v>
      </c>
      <c r="O788" s="275"/>
      <c r="P788" s="263" t="s">
        <v>54</v>
      </c>
      <c r="Q788" s="167"/>
      <c r="R788" s="166" t="s">
        <v>1751</v>
      </c>
      <c r="S788" s="165" t="s">
        <v>1631</v>
      </c>
      <c r="T788" s="166" t="s">
        <v>2626</v>
      </c>
      <c r="U788" s="166">
        <v>44657</v>
      </c>
      <c r="V788" s="166">
        <v>44681</v>
      </c>
      <c r="W788" s="168" t="s">
        <v>2274</v>
      </c>
      <c r="X788" s="164"/>
      <c r="Y788" s="174"/>
      <c r="Z788" s="174"/>
      <c r="AA788" s="175">
        <v>44678</v>
      </c>
      <c r="AB788" s="176">
        <v>2</v>
      </c>
      <c r="AC788" s="177">
        <v>44701</v>
      </c>
      <c r="AD788" s="176" t="s">
        <v>408</v>
      </c>
      <c r="AE788" s="138">
        <v>1</v>
      </c>
    </row>
    <row r="789" spans="1:31" s="138" customFormat="1" hidden="1">
      <c r="A789" s="243">
        <v>17</v>
      </c>
      <c r="B789" s="35">
        <v>7811021400</v>
      </c>
      <c r="C789" s="248" t="s">
        <v>2638</v>
      </c>
      <c r="D789" s="248" t="s">
        <v>1834</v>
      </c>
      <c r="E789" s="248"/>
      <c r="F789" s="248" t="s">
        <v>1683</v>
      </c>
      <c r="G789" s="248" t="s">
        <v>2639</v>
      </c>
      <c r="H789" s="250" t="s">
        <v>1262</v>
      </c>
      <c r="I789" s="35" t="s">
        <v>52</v>
      </c>
      <c r="J789" s="243">
        <v>1</v>
      </c>
      <c r="K789" s="262">
        <v>44654</v>
      </c>
      <c r="L789" s="262">
        <v>44671</v>
      </c>
      <c r="M789" s="263" t="s">
        <v>1031</v>
      </c>
      <c r="N789" s="264">
        <v>202204059</v>
      </c>
      <c r="O789" s="275"/>
      <c r="P789" s="263" t="s">
        <v>54</v>
      </c>
      <c r="Q789" s="167"/>
      <c r="R789" s="166" t="s">
        <v>1683</v>
      </c>
      <c r="S789" s="165" t="s">
        <v>1671</v>
      </c>
      <c r="T789" s="166" t="s">
        <v>2640</v>
      </c>
      <c r="U789" s="166">
        <v>44658</v>
      </c>
      <c r="V789" s="166">
        <v>44681</v>
      </c>
      <c r="W789" s="168"/>
      <c r="X789" s="164"/>
      <c r="Y789" s="174"/>
      <c r="Z789" s="174"/>
      <c r="AA789" s="175">
        <v>44667</v>
      </c>
      <c r="AB789" s="176">
        <v>1</v>
      </c>
      <c r="AC789" s="177">
        <v>44701</v>
      </c>
      <c r="AD789" s="176" t="s">
        <v>408</v>
      </c>
      <c r="AE789" s="138">
        <v>1</v>
      </c>
    </row>
    <row r="790" spans="1:31" s="138" customFormat="1" hidden="1">
      <c r="A790" s="243">
        <v>18</v>
      </c>
      <c r="B790" s="35">
        <v>7811021400</v>
      </c>
      <c r="C790" s="248" t="s">
        <v>2641</v>
      </c>
      <c r="D790" s="248" t="s">
        <v>1834</v>
      </c>
      <c r="E790" s="248"/>
      <c r="F790" s="248" t="s">
        <v>1683</v>
      </c>
      <c r="G790" s="248" t="s">
        <v>2642</v>
      </c>
      <c r="H790" s="250" t="s">
        <v>1262</v>
      </c>
      <c r="I790" s="35" t="s">
        <v>52</v>
      </c>
      <c r="J790" s="243">
        <v>1</v>
      </c>
      <c r="K790" s="262">
        <v>44654</v>
      </c>
      <c r="L790" s="262">
        <v>44671</v>
      </c>
      <c r="M790" s="263" t="s">
        <v>1031</v>
      </c>
      <c r="N790" s="264">
        <v>202204059</v>
      </c>
      <c r="O790" s="275"/>
      <c r="P790" s="263" t="s">
        <v>54</v>
      </c>
      <c r="Q790" s="167"/>
      <c r="R790" s="166" t="s">
        <v>1683</v>
      </c>
      <c r="S790" s="165" t="s">
        <v>1671</v>
      </c>
      <c r="T790" s="166" t="s">
        <v>2640</v>
      </c>
      <c r="U790" s="166">
        <v>44658</v>
      </c>
      <c r="V790" s="166">
        <v>44681</v>
      </c>
      <c r="W790" s="168"/>
      <c r="X790" s="164"/>
      <c r="Y790" s="174"/>
      <c r="Z790" s="174"/>
      <c r="AA790" s="175">
        <v>44667</v>
      </c>
      <c r="AB790" s="176">
        <v>1</v>
      </c>
      <c r="AC790" s="177">
        <v>44701</v>
      </c>
      <c r="AD790" s="176" t="s">
        <v>408</v>
      </c>
      <c r="AE790" s="138">
        <v>1</v>
      </c>
    </row>
    <row r="791" spans="1:31" s="138" customFormat="1" hidden="1">
      <c r="A791" s="243">
        <v>19</v>
      </c>
      <c r="B791" s="35">
        <v>7811021400</v>
      </c>
      <c r="C791" s="248" t="s">
        <v>1856</v>
      </c>
      <c r="D791" s="248" t="s">
        <v>983</v>
      </c>
      <c r="E791" s="248"/>
      <c r="F791" s="248" t="s">
        <v>1683</v>
      </c>
      <c r="G791" s="248" t="s">
        <v>2643</v>
      </c>
      <c r="H791" s="250"/>
      <c r="I791" s="35" t="s">
        <v>52</v>
      </c>
      <c r="J791" s="243">
        <v>1</v>
      </c>
      <c r="K791" s="262">
        <v>44654</v>
      </c>
      <c r="L791" s="262">
        <v>44671</v>
      </c>
      <c r="M791" s="263" t="s">
        <v>1031</v>
      </c>
      <c r="N791" s="264">
        <v>202204059</v>
      </c>
      <c r="O791" s="275"/>
      <c r="P791" s="263" t="s">
        <v>54</v>
      </c>
      <c r="Q791" s="167"/>
      <c r="R791" s="166" t="s">
        <v>1683</v>
      </c>
      <c r="S791" s="165" t="s">
        <v>1671</v>
      </c>
      <c r="T791" s="166" t="s">
        <v>2640</v>
      </c>
      <c r="U791" s="166">
        <v>44658</v>
      </c>
      <c r="V791" s="166">
        <v>44681</v>
      </c>
      <c r="W791" s="168"/>
      <c r="X791" s="164"/>
      <c r="Y791" s="174"/>
      <c r="Z791" s="174"/>
      <c r="AA791" s="175">
        <v>44665</v>
      </c>
      <c r="AB791" s="176">
        <v>1</v>
      </c>
      <c r="AC791" s="177">
        <v>44701</v>
      </c>
      <c r="AD791" s="176" t="s">
        <v>408</v>
      </c>
      <c r="AE791" s="138">
        <v>1</v>
      </c>
    </row>
    <row r="792" spans="1:31" s="138" customFormat="1" hidden="1">
      <c r="A792" s="243">
        <v>20</v>
      </c>
      <c r="B792" s="35">
        <v>7811021400</v>
      </c>
      <c r="C792" s="248" t="s">
        <v>1862</v>
      </c>
      <c r="D792" s="248" t="s">
        <v>1863</v>
      </c>
      <c r="E792" s="248"/>
      <c r="F792" s="248" t="s">
        <v>1683</v>
      </c>
      <c r="G792" s="248" t="s">
        <v>2358</v>
      </c>
      <c r="H792" s="250" t="s">
        <v>1262</v>
      </c>
      <c r="I792" s="35" t="s">
        <v>52</v>
      </c>
      <c r="J792" s="243">
        <v>2</v>
      </c>
      <c r="K792" s="262">
        <v>44654</v>
      </c>
      <c r="L792" s="262">
        <v>44671</v>
      </c>
      <c r="M792" s="263" t="s">
        <v>1031</v>
      </c>
      <c r="N792" s="264">
        <v>202204059</v>
      </c>
      <c r="O792" s="275"/>
      <c r="P792" s="263" t="s">
        <v>54</v>
      </c>
      <c r="Q792" s="167"/>
      <c r="R792" s="166" t="s">
        <v>1683</v>
      </c>
      <c r="S792" s="165" t="s">
        <v>1671</v>
      </c>
      <c r="T792" s="166" t="s">
        <v>2640</v>
      </c>
      <c r="U792" s="166">
        <v>44658</v>
      </c>
      <c r="V792" s="166">
        <v>44681</v>
      </c>
      <c r="W792" s="168"/>
      <c r="X792" s="164"/>
      <c r="Y792" s="174"/>
      <c r="Z792" s="174"/>
      <c r="AA792" s="175">
        <v>44665</v>
      </c>
      <c r="AB792" s="176">
        <v>2</v>
      </c>
      <c r="AC792" s="177">
        <v>44701</v>
      </c>
      <c r="AD792" s="176" t="s">
        <v>408</v>
      </c>
      <c r="AE792" s="138">
        <v>1</v>
      </c>
    </row>
    <row r="793" spans="1:31" s="138" customFormat="1" hidden="1">
      <c r="A793" s="243">
        <v>21</v>
      </c>
      <c r="B793" s="35">
        <v>7710728955</v>
      </c>
      <c r="C793" s="248" t="s">
        <v>2644</v>
      </c>
      <c r="D793" s="248" t="s">
        <v>2645</v>
      </c>
      <c r="E793" s="248"/>
      <c r="F793" s="248" t="s">
        <v>2646</v>
      </c>
      <c r="G793" s="248" t="s">
        <v>2647</v>
      </c>
      <c r="H793" s="250" t="s">
        <v>1262</v>
      </c>
      <c r="I793" s="35" t="s">
        <v>52</v>
      </c>
      <c r="J793" s="243">
        <v>4</v>
      </c>
      <c r="K793" s="262"/>
      <c r="L793" s="262"/>
      <c r="M793" s="263" t="s">
        <v>1031</v>
      </c>
      <c r="N793" s="264"/>
      <c r="O793" s="275" t="s">
        <v>338</v>
      </c>
      <c r="P793" s="263" t="s">
        <v>54</v>
      </c>
      <c r="Q793" s="167"/>
      <c r="R793" s="166"/>
      <c r="S793" s="165"/>
      <c r="T793" s="166"/>
      <c r="U793" s="166"/>
      <c r="V793" s="166"/>
      <c r="W793" s="168"/>
      <c r="X793" s="164"/>
      <c r="Y793" s="174"/>
      <c r="Z793" s="174"/>
      <c r="AA793" s="175"/>
      <c r="AB793" s="176"/>
      <c r="AC793" s="177"/>
      <c r="AD793" s="176"/>
    </row>
    <row r="794" spans="1:31" s="138" customFormat="1" hidden="1">
      <c r="A794" s="243">
        <v>22</v>
      </c>
      <c r="B794" s="35">
        <v>7711092920</v>
      </c>
      <c r="C794" s="248" t="s">
        <v>2644</v>
      </c>
      <c r="D794" s="248" t="s">
        <v>2645</v>
      </c>
      <c r="E794" s="248"/>
      <c r="F794" s="248" t="s">
        <v>2646</v>
      </c>
      <c r="G794" s="248" t="s">
        <v>2647</v>
      </c>
      <c r="H794" s="250" t="s">
        <v>1262</v>
      </c>
      <c r="I794" s="35" t="s">
        <v>52</v>
      </c>
      <c r="J794" s="243">
        <v>3</v>
      </c>
      <c r="K794" s="262"/>
      <c r="L794" s="262"/>
      <c r="M794" s="263" t="s">
        <v>1031</v>
      </c>
      <c r="N794" s="264"/>
      <c r="O794" s="275" t="s">
        <v>338</v>
      </c>
      <c r="P794" s="263" t="s">
        <v>54</v>
      </c>
      <c r="Q794" s="167"/>
      <c r="R794" s="166"/>
      <c r="S794" s="165"/>
      <c r="T794" s="166"/>
      <c r="U794" s="166"/>
      <c r="V794" s="166"/>
      <c r="W794" s="168"/>
      <c r="X794" s="164"/>
      <c r="Y794" s="174"/>
      <c r="Z794" s="174"/>
      <c r="AA794" s="175"/>
      <c r="AB794" s="176"/>
      <c r="AC794" s="177"/>
      <c r="AD794" s="176"/>
    </row>
    <row r="795" spans="1:31" s="138" customFormat="1" hidden="1">
      <c r="A795" s="243">
        <v>23</v>
      </c>
      <c r="B795" s="35">
        <v>7711092985</v>
      </c>
      <c r="C795" s="248" t="s">
        <v>2644</v>
      </c>
      <c r="D795" s="248" t="s">
        <v>2645</v>
      </c>
      <c r="E795" s="248"/>
      <c r="F795" s="248" t="s">
        <v>2646</v>
      </c>
      <c r="G795" s="248" t="s">
        <v>2647</v>
      </c>
      <c r="H795" s="250" t="s">
        <v>1262</v>
      </c>
      <c r="I795" s="35" t="s">
        <v>52</v>
      </c>
      <c r="J795" s="243">
        <v>3</v>
      </c>
      <c r="K795" s="262"/>
      <c r="L795" s="262"/>
      <c r="M795" s="263" t="s">
        <v>1031</v>
      </c>
      <c r="N795" s="264"/>
      <c r="O795" s="275" t="s">
        <v>338</v>
      </c>
      <c r="P795" s="263" t="s">
        <v>54</v>
      </c>
      <c r="Q795" s="167"/>
      <c r="R795" s="166"/>
      <c r="S795" s="165"/>
      <c r="T795" s="166"/>
      <c r="U795" s="166"/>
      <c r="V795" s="166"/>
      <c r="W795" s="168"/>
      <c r="X795" s="164"/>
      <c r="Y795" s="174"/>
      <c r="Z795" s="174"/>
      <c r="AA795" s="175"/>
      <c r="AB795" s="176"/>
      <c r="AC795" s="177"/>
      <c r="AD795" s="176"/>
    </row>
    <row r="796" spans="1:31" s="138" customFormat="1" ht="42.75" hidden="1">
      <c r="A796" s="243">
        <v>24</v>
      </c>
      <c r="B796" s="35">
        <v>7811092900</v>
      </c>
      <c r="C796" s="248" t="s">
        <v>2648</v>
      </c>
      <c r="D796" s="248" t="s">
        <v>2649</v>
      </c>
      <c r="E796" s="248" t="s">
        <v>2650</v>
      </c>
      <c r="F796" s="248"/>
      <c r="G796" s="248" t="s">
        <v>2651</v>
      </c>
      <c r="H796" s="250" t="s">
        <v>1262</v>
      </c>
      <c r="I796" s="35" t="s">
        <v>52</v>
      </c>
      <c r="J796" s="243">
        <v>41</v>
      </c>
      <c r="K796" s="262"/>
      <c r="L796" s="262"/>
      <c r="M796" s="263" t="s">
        <v>1031</v>
      </c>
      <c r="N796" s="264"/>
      <c r="O796" s="275" t="s">
        <v>338</v>
      </c>
      <c r="P796" s="263" t="s">
        <v>54</v>
      </c>
      <c r="Q796" s="167"/>
      <c r="R796" s="166"/>
      <c r="S796" s="165"/>
      <c r="T796" s="166"/>
      <c r="U796" s="166"/>
      <c r="V796" s="166"/>
      <c r="W796" s="168"/>
      <c r="X796" s="164"/>
      <c r="Y796" s="174"/>
      <c r="Z796" s="174"/>
      <c r="AA796" s="175"/>
      <c r="AB796" s="176"/>
      <c r="AC796" s="177"/>
      <c r="AD796" s="176"/>
    </row>
    <row r="797" spans="1:31" s="138" customFormat="1" hidden="1">
      <c r="A797" s="243">
        <v>25</v>
      </c>
      <c r="B797" s="35">
        <v>7811092900</v>
      </c>
      <c r="C797" s="248" t="s">
        <v>2652</v>
      </c>
      <c r="D797" s="248" t="s">
        <v>1037</v>
      </c>
      <c r="E797" s="248"/>
      <c r="F797" s="248" t="s">
        <v>1906</v>
      </c>
      <c r="G797" s="248" t="s">
        <v>2653</v>
      </c>
      <c r="H797" s="250" t="s">
        <v>1262</v>
      </c>
      <c r="I797" s="35" t="s">
        <v>52</v>
      </c>
      <c r="J797" s="243">
        <v>2</v>
      </c>
      <c r="K797" s="262">
        <v>44654</v>
      </c>
      <c r="L797" s="262">
        <v>44671</v>
      </c>
      <c r="M797" s="263" t="s">
        <v>1031</v>
      </c>
      <c r="N797" s="264">
        <v>202204059</v>
      </c>
      <c r="O797" s="275"/>
      <c r="P797" s="263" t="s">
        <v>54</v>
      </c>
      <c r="Q797" s="167"/>
      <c r="R797" s="166" t="s">
        <v>1906</v>
      </c>
      <c r="S797" s="165" t="s">
        <v>1631</v>
      </c>
      <c r="T797" s="166" t="s">
        <v>2654</v>
      </c>
      <c r="U797" s="166"/>
      <c r="V797" s="166"/>
      <c r="W797" s="168"/>
      <c r="X797" s="164"/>
      <c r="Y797" s="174"/>
      <c r="Z797" s="174"/>
      <c r="AA797" s="175">
        <v>44659</v>
      </c>
      <c r="AB797" s="176">
        <v>2</v>
      </c>
      <c r="AC797" s="177">
        <v>44701</v>
      </c>
      <c r="AD797" s="176" t="s">
        <v>408</v>
      </c>
      <c r="AE797" s="138">
        <v>1</v>
      </c>
    </row>
    <row r="798" spans="1:31" s="138" customFormat="1" ht="25.5" hidden="1">
      <c r="A798" s="243">
        <v>26</v>
      </c>
      <c r="B798" s="35">
        <v>7811021400</v>
      </c>
      <c r="C798" s="248" t="s">
        <v>2655</v>
      </c>
      <c r="D798" s="248" t="s">
        <v>2656</v>
      </c>
      <c r="E798" s="248"/>
      <c r="F798" s="248" t="s">
        <v>1906</v>
      </c>
      <c r="G798" s="248" t="s">
        <v>2657</v>
      </c>
      <c r="H798" s="250" t="s">
        <v>1262</v>
      </c>
      <c r="I798" s="35" t="s">
        <v>52</v>
      </c>
      <c r="J798" s="243">
        <v>1</v>
      </c>
      <c r="K798" s="262">
        <v>44654</v>
      </c>
      <c r="L798" s="262">
        <v>44671</v>
      </c>
      <c r="M798" s="263" t="s">
        <v>1031</v>
      </c>
      <c r="N798" s="264">
        <v>202204059</v>
      </c>
      <c r="O798" s="275"/>
      <c r="P798" s="263" t="s">
        <v>54</v>
      </c>
      <c r="Q798" s="167"/>
      <c r="R798" s="166" t="s">
        <v>2658</v>
      </c>
      <c r="S798" s="165" t="s">
        <v>1631</v>
      </c>
      <c r="T798" s="166"/>
      <c r="U798" s="166"/>
      <c r="V798" s="166"/>
      <c r="W798" s="168"/>
      <c r="X798" s="164"/>
      <c r="Y798" s="174"/>
      <c r="Z798" s="174" t="s">
        <v>2659</v>
      </c>
      <c r="AA798" s="175"/>
      <c r="AB798" s="176"/>
      <c r="AC798" s="177"/>
      <c r="AD798" s="176"/>
    </row>
    <row r="799" spans="1:31" s="138" customFormat="1" ht="24" hidden="1">
      <c r="A799" s="243">
        <v>1</v>
      </c>
      <c r="B799" s="35">
        <v>7711093610</v>
      </c>
      <c r="C799" s="248" t="s">
        <v>2660</v>
      </c>
      <c r="D799" s="248" t="s">
        <v>2354</v>
      </c>
      <c r="E799" s="248"/>
      <c r="F799" s="248" t="s">
        <v>1683</v>
      </c>
      <c r="G799" s="248" t="s">
        <v>2661</v>
      </c>
      <c r="H799" s="250" t="s">
        <v>1262</v>
      </c>
      <c r="I799" s="35" t="s">
        <v>52</v>
      </c>
      <c r="J799" s="243">
        <v>2</v>
      </c>
      <c r="K799" s="262">
        <v>44657</v>
      </c>
      <c r="L799" s="262">
        <v>44679</v>
      </c>
      <c r="M799" s="263" t="s">
        <v>389</v>
      </c>
      <c r="N799" s="264">
        <v>202204079</v>
      </c>
      <c r="O799" s="275" t="s">
        <v>2662</v>
      </c>
      <c r="P799" s="263" t="s">
        <v>54</v>
      </c>
      <c r="Q799" s="167"/>
      <c r="R799" s="166" t="s">
        <v>1683</v>
      </c>
      <c r="S799" s="165" t="s">
        <v>1671</v>
      </c>
      <c r="T799" s="166" t="s">
        <v>2663</v>
      </c>
      <c r="U799" s="166">
        <v>44658</v>
      </c>
      <c r="V799" s="166">
        <v>44711</v>
      </c>
      <c r="W799" s="168" t="s">
        <v>2664</v>
      </c>
      <c r="X799" s="164"/>
      <c r="Y799" s="174"/>
      <c r="Z799" s="174"/>
      <c r="AA799" s="175">
        <v>44695</v>
      </c>
      <c r="AB799" s="176">
        <v>2</v>
      </c>
      <c r="AC799" s="177">
        <v>44701</v>
      </c>
      <c r="AD799" s="176" t="s">
        <v>408</v>
      </c>
      <c r="AE799" s="138">
        <v>1</v>
      </c>
    </row>
    <row r="800" spans="1:31" s="138" customFormat="1" ht="22.5" hidden="1">
      <c r="A800" s="243">
        <v>2</v>
      </c>
      <c r="B800" s="35">
        <v>7711093650</v>
      </c>
      <c r="C800" s="248" t="s">
        <v>2660</v>
      </c>
      <c r="D800" s="248" t="s">
        <v>2354</v>
      </c>
      <c r="E800" s="248"/>
      <c r="F800" s="248" t="s">
        <v>1683</v>
      </c>
      <c r="G800" s="248" t="s">
        <v>2661</v>
      </c>
      <c r="H800" s="250" t="s">
        <v>1262</v>
      </c>
      <c r="I800" s="35" t="s">
        <v>52</v>
      </c>
      <c r="J800" s="243">
        <v>2</v>
      </c>
      <c r="K800" s="262">
        <v>44657</v>
      </c>
      <c r="L800" s="262">
        <v>44679</v>
      </c>
      <c r="M800" s="263" t="s">
        <v>389</v>
      </c>
      <c r="N800" s="264">
        <v>202204079</v>
      </c>
      <c r="O800" s="275" t="s">
        <v>2662</v>
      </c>
      <c r="P800" s="263" t="s">
        <v>54</v>
      </c>
      <c r="Q800" s="167"/>
      <c r="R800" s="166" t="s">
        <v>1683</v>
      </c>
      <c r="S800" s="165" t="s">
        <v>1671</v>
      </c>
      <c r="T800" s="166" t="s">
        <v>2663</v>
      </c>
      <c r="U800" s="166">
        <v>44658</v>
      </c>
      <c r="V800" s="166">
        <v>44711</v>
      </c>
      <c r="W800" s="168" t="s">
        <v>2665</v>
      </c>
      <c r="X800" s="164"/>
      <c r="Y800" s="174"/>
      <c r="Z800" s="174"/>
      <c r="AA800" s="175">
        <v>44695</v>
      </c>
      <c r="AB800" s="176">
        <v>2</v>
      </c>
      <c r="AC800" s="177">
        <v>44701</v>
      </c>
      <c r="AD800" s="176" t="s">
        <v>408</v>
      </c>
      <c r="AE800" s="138">
        <v>1</v>
      </c>
    </row>
    <row r="801" spans="1:31" s="138" customFormat="1" hidden="1">
      <c r="A801" s="243">
        <v>1</v>
      </c>
      <c r="B801" s="35">
        <v>7711091710</v>
      </c>
      <c r="C801" s="248" t="s">
        <v>2666</v>
      </c>
      <c r="D801" s="248" t="s">
        <v>2667</v>
      </c>
      <c r="E801" s="248"/>
      <c r="F801" s="248" t="s">
        <v>1683</v>
      </c>
      <c r="G801" s="248" t="s">
        <v>2668</v>
      </c>
      <c r="H801" s="250"/>
      <c r="I801" s="35" t="s">
        <v>52</v>
      </c>
      <c r="J801" s="243">
        <v>1</v>
      </c>
      <c r="K801" s="262">
        <v>44658</v>
      </c>
      <c r="L801" s="262">
        <v>44683</v>
      </c>
      <c r="M801" s="263" t="s">
        <v>2414</v>
      </c>
      <c r="N801" s="264">
        <v>202204122</v>
      </c>
      <c r="O801" s="275" t="s">
        <v>2669</v>
      </c>
      <c r="P801" s="263" t="s">
        <v>54</v>
      </c>
      <c r="Q801" s="167"/>
      <c r="R801" s="166" t="s">
        <v>1683</v>
      </c>
      <c r="S801" s="165" t="s">
        <v>1671</v>
      </c>
      <c r="T801" s="166" t="s">
        <v>2670</v>
      </c>
      <c r="U801" s="166">
        <v>44659</v>
      </c>
      <c r="V801" s="166">
        <v>44681</v>
      </c>
      <c r="W801" s="168" t="s">
        <v>1836</v>
      </c>
      <c r="X801" s="164"/>
      <c r="Y801" s="174"/>
      <c r="Z801" s="174"/>
      <c r="AA801" s="175">
        <v>44676</v>
      </c>
      <c r="AB801" s="176">
        <v>1</v>
      </c>
      <c r="AC801" s="177">
        <v>44701</v>
      </c>
      <c r="AD801" s="176" t="s">
        <v>408</v>
      </c>
      <c r="AE801" s="138">
        <v>1</v>
      </c>
    </row>
    <row r="802" spans="1:31" s="138" customFormat="1">
      <c r="A802" s="243">
        <v>2</v>
      </c>
      <c r="B802" s="35">
        <v>7711091710</v>
      </c>
      <c r="C802" s="248" t="s">
        <v>2671</v>
      </c>
      <c r="D802" s="248" t="s">
        <v>2672</v>
      </c>
      <c r="E802" s="248"/>
      <c r="F802" s="248" t="s">
        <v>1683</v>
      </c>
      <c r="G802" s="248" t="s">
        <v>2673</v>
      </c>
      <c r="H802" s="250"/>
      <c r="I802" s="35" t="s">
        <v>52</v>
      </c>
      <c r="J802" s="243">
        <v>1</v>
      </c>
      <c r="K802" s="262">
        <v>44658</v>
      </c>
      <c r="L802" s="262">
        <v>44683</v>
      </c>
      <c r="M802" s="263" t="s">
        <v>2414</v>
      </c>
      <c r="N802" s="264">
        <v>202204122</v>
      </c>
      <c r="O802" s="275" t="s">
        <v>2669</v>
      </c>
      <c r="P802" s="263"/>
      <c r="Q802" s="269"/>
      <c r="R802" s="166" t="s">
        <v>1683</v>
      </c>
      <c r="S802" s="165" t="s">
        <v>1671</v>
      </c>
      <c r="T802" s="166" t="s">
        <v>2670</v>
      </c>
      <c r="U802" s="166">
        <v>44659</v>
      </c>
      <c r="V802" s="166">
        <v>44711</v>
      </c>
      <c r="W802" s="168" t="s">
        <v>2491</v>
      </c>
      <c r="X802" s="164"/>
      <c r="Y802" s="174"/>
      <c r="Z802" s="174"/>
      <c r="AA802" s="175"/>
      <c r="AB802" s="176"/>
      <c r="AC802" s="177"/>
      <c r="AD802" s="176"/>
    </row>
    <row r="803" spans="1:31" s="138" customFormat="1" hidden="1">
      <c r="A803" s="243">
        <v>3</v>
      </c>
      <c r="B803" s="35">
        <v>7711091720</v>
      </c>
      <c r="C803" s="248" t="s">
        <v>2674</v>
      </c>
      <c r="D803" s="248" t="s">
        <v>2675</v>
      </c>
      <c r="E803" s="248"/>
      <c r="F803" s="248" t="s">
        <v>1683</v>
      </c>
      <c r="G803" s="248" t="s">
        <v>2676</v>
      </c>
      <c r="H803" s="250"/>
      <c r="I803" s="35" t="s">
        <v>52</v>
      </c>
      <c r="J803" s="243">
        <v>1</v>
      </c>
      <c r="K803" s="262"/>
      <c r="L803" s="262"/>
      <c r="M803" s="263" t="s">
        <v>2414</v>
      </c>
      <c r="N803" s="264"/>
      <c r="O803" s="275" t="s">
        <v>2677</v>
      </c>
      <c r="P803" s="263" t="s">
        <v>54</v>
      </c>
      <c r="Q803" s="167"/>
      <c r="R803" s="166"/>
      <c r="S803" s="165"/>
      <c r="T803" s="166"/>
      <c r="U803" s="166"/>
      <c r="V803" s="166"/>
      <c r="W803" s="168"/>
      <c r="X803" s="164"/>
      <c r="Y803" s="174"/>
      <c r="Z803" s="174"/>
      <c r="AA803" s="175"/>
      <c r="AB803" s="176"/>
      <c r="AC803" s="177"/>
      <c r="AD803" s="176"/>
    </row>
    <row r="804" spans="1:31" s="138" customFormat="1">
      <c r="A804" s="243">
        <v>4</v>
      </c>
      <c r="B804" s="35">
        <v>7711091720</v>
      </c>
      <c r="C804" s="248" t="s">
        <v>2678</v>
      </c>
      <c r="D804" s="248" t="s">
        <v>2679</v>
      </c>
      <c r="E804" s="248"/>
      <c r="F804" s="248" t="s">
        <v>1683</v>
      </c>
      <c r="G804" s="248" t="s">
        <v>2680</v>
      </c>
      <c r="H804" s="250"/>
      <c r="I804" s="35" t="s">
        <v>52</v>
      </c>
      <c r="J804" s="243">
        <v>13</v>
      </c>
      <c r="K804" s="262">
        <v>44658</v>
      </c>
      <c r="L804" s="262">
        <v>44683</v>
      </c>
      <c r="M804" s="263" t="s">
        <v>2414</v>
      </c>
      <c r="N804" s="264">
        <v>202204122</v>
      </c>
      <c r="O804" s="275" t="s">
        <v>2669</v>
      </c>
      <c r="P804" s="263"/>
      <c r="Q804" s="269"/>
      <c r="R804" s="166" t="s">
        <v>1683</v>
      </c>
      <c r="S804" s="165" t="s">
        <v>1671</v>
      </c>
      <c r="T804" s="166" t="s">
        <v>2670</v>
      </c>
      <c r="U804" s="166">
        <v>44659</v>
      </c>
      <c r="V804" s="166">
        <v>44711</v>
      </c>
      <c r="W804" s="168" t="s">
        <v>2491</v>
      </c>
      <c r="X804" s="164"/>
      <c r="Y804" s="174"/>
      <c r="Z804" s="174"/>
      <c r="AA804" s="175"/>
      <c r="AB804" s="176"/>
      <c r="AC804" s="177"/>
      <c r="AD804" s="176"/>
    </row>
    <row r="805" spans="1:31" s="138" customFormat="1" hidden="1">
      <c r="A805" s="243">
        <v>5</v>
      </c>
      <c r="B805" s="35">
        <v>7711091730</v>
      </c>
      <c r="C805" s="248" t="s">
        <v>2483</v>
      </c>
      <c r="D805" s="248" t="s">
        <v>2481</v>
      </c>
      <c r="E805" s="248"/>
      <c r="F805" s="248" t="s">
        <v>1683</v>
      </c>
      <c r="G805" s="248" t="s">
        <v>2484</v>
      </c>
      <c r="H805" s="250"/>
      <c r="I805" s="35" t="s">
        <v>52</v>
      </c>
      <c r="J805" s="243">
        <v>5</v>
      </c>
      <c r="K805" s="262">
        <v>44658</v>
      </c>
      <c r="L805" s="262">
        <v>44683</v>
      </c>
      <c r="M805" s="263" t="s">
        <v>2414</v>
      </c>
      <c r="N805" s="264">
        <v>202204122</v>
      </c>
      <c r="O805" s="275" t="s">
        <v>2669</v>
      </c>
      <c r="P805" s="263" t="s">
        <v>54</v>
      </c>
      <c r="Q805" s="167"/>
      <c r="R805" s="166" t="s">
        <v>1683</v>
      </c>
      <c r="S805" s="165" t="s">
        <v>1671</v>
      </c>
      <c r="T805" s="166" t="s">
        <v>2670</v>
      </c>
      <c r="U805" s="166">
        <v>44659</v>
      </c>
      <c r="V805" s="166">
        <v>44681</v>
      </c>
      <c r="W805" s="168"/>
      <c r="X805" s="164"/>
      <c r="Y805" s="174"/>
      <c r="Z805" s="174"/>
      <c r="AA805" s="175">
        <v>44665</v>
      </c>
      <c r="AB805" s="176">
        <v>5</v>
      </c>
      <c r="AC805" s="177">
        <v>44701</v>
      </c>
      <c r="AD805" s="176" t="s">
        <v>408</v>
      </c>
      <c r="AE805" s="138">
        <v>1</v>
      </c>
    </row>
    <row r="806" spans="1:31" s="138" customFormat="1" hidden="1">
      <c r="A806" s="243">
        <v>6</v>
      </c>
      <c r="B806" s="35">
        <v>7711091730</v>
      </c>
      <c r="C806" s="248" t="s">
        <v>2411</v>
      </c>
      <c r="D806" s="248" t="s">
        <v>2412</v>
      </c>
      <c r="E806" s="248"/>
      <c r="F806" s="248" t="s">
        <v>1683</v>
      </c>
      <c r="G806" s="248" t="s">
        <v>2413</v>
      </c>
      <c r="H806" s="250"/>
      <c r="I806" s="35" t="s">
        <v>52</v>
      </c>
      <c r="J806" s="243">
        <v>2</v>
      </c>
      <c r="K806" s="262">
        <v>44658</v>
      </c>
      <c r="L806" s="262">
        <v>44683</v>
      </c>
      <c r="M806" s="263" t="s">
        <v>2414</v>
      </c>
      <c r="N806" s="264">
        <v>202204122</v>
      </c>
      <c r="O806" s="275" t="s">
        <v>2669</v>
      </c>
      <c r="P806" s="263" t="s">
        <v>54</v>
      </c>
      <c r="Q806" s="167"/>
      <c r="R806" s="166" t="s">
        <v>1683</v>
      </c>
      <c r="S806" s="165" t="s">
        <v>1671</v>
      </c>
      <c r="T806" s="166" t="s">
        <v>2670</v>
      </c>
      <c r="U806" s="166">
        <v>44659</v>
      </c>
      <c r="V806" s="166">
        <v>44681</v>
      </c>
      <c r="W806" s="168" t="s">
        <v>1836</v>
      </c>
      <c r="X806" s="164"/>
      <c r="Y806" s="174"/>
      <c r="Z806" s="174"/>
      <c r="AA806" s="175">
        <v>44676</v>
      </c>
      <c r="AB806" s="176">
        <v>2</v>
      </c>
      <c r="AC806" s="177">
        <v>44701</v>
      </c>
      <c r="AD806" s="176" t="s">
        <v>408</v>
      </c>
      <c r="AE806" s="138">
        <v>1</v>
      </c>
    </row>
    <row r="807" spans="1:31" s="138" customFormat="1" hidden="1">
      <c r="A807" s="243">
        <v>7</v>
      </c>
      <c r="B807" s="35">
        <v>7711091730</v>
      </c>
      <c r="C807" s="248" t="s">
        <v>2681</v>
      </c>
      <c r="D807" s="248" t="s">
        <v>2682</v>
      </c>
      <c r="E807" s="248"/>
      <c r="F807" s="248" t="s">
        <v>1683</v>
      </c>
      <c r="G807" s="248" t="s">
        <v>2683</v>
      </c>
      <c r="H807" s="250"/>
      <c r="I807" s="35" t="s">
        <v>52</v>
      </c>
      <c r="J807" s="243">
        <v>10</v>
      </c>
      <c r="K807" s="262">
        <v>44658</v>
      </c>
      <c r="L807" s="262">
        <v>44683</v>
      </c>
      <c r="M807" s="263" t="s">
        <v>2414</v>
      </c>
      <c r="N807" s="264">
        <v>202204122</v>
      </c>
      <c r="O807" s="275" t="s">
        <v>2669</v>
      </c>
      <c r="P807" s="263" t="s">
        <v>54</v>
      </c>
      <c r="Q807" s="167"/>
      <c r="R807" s="166" t="s">
        <v>1683</v>
      </c>
      <c r="S807" s="165" t="s">
        <v>1671</v>
      </c>
      <c r="T807" s="166" t="s">
        <v>2670</v>
      </c>
      <c r="U807" s="166">
        <v>44659</v>
      </c>
      <c r="V807" s="166">
        <v>44681</v>
      </c>
      <c r="W807" s="168"/>
      <c r="X807" s="164"/>
      <c r="Y807" s="174"/>
      <c r="Z807" s="174"/>
      <c r="AA807" s="175">
        <v>44665</v>
      </c>
      <c r="AB807" s="176">
        <v>10</v>
      </c>
      <c r="AC807" s="177">
        <v>44701</v>
      </c>
      <c r="AD807" s="176" t="s">
        <v>408</v>
      </c>
      <c r="AE807" s="138">
        <v>1</v>
      </c>
    </row>
    <row r="808" spans="1:31" s="138" customFormat="1" hidden="1">
      <c r="A808" s="243">
        <v>8</v>
      </c>
      <c r="B808" s="35">
        <v>7711091730</v>
      </c>
      <c r="C808" s="248" t="s">
        <v>2684</v>
      </c>
      <c r="D808" s="248" t="s">
        <v>2682</v>
      </c>
      <c r="E808" s="248"/>
      <c r="F808" s="248" t="s">
        <v>1683</v>
      </c>
      <c r="G808" s="248" t="s">
        <v>2685</v>
      </c>
      <c r="H808" s="250"/>
      <c r="I808" s="35" t="s">
        <v>52</v>
      </c>
      <c r="J808" s="243">
        <v>10</v>
      </c>
      <c r="K808" s="262">
        <v>44658</v>
      </c>
      <c r="L808" s="262">
        <v>44683</v>
      </c>
      <c r="M808" s="263" t="s">
        <v>2414</v>
      </c>
      <c r="N808" s="264">
        <v>202204122</v>
      </c>
      <c r="O808" s="275" t="s">
        <v>2669</v>
      </c>
      <c r="P808" s="263" t="s">
        <v>54</v>
      </c>
      <c r="Q808" s="167"/>
      <c r="R808" s="166" t="s">
        <v>1683</v>
      </c>
      <c r="S808" s="165" t="s">
        <v>1671</v>
      </c>
      <c r="T808" s="166" t="s">
        <v>2670</v>
      </c>
      <c r="U808" s="166">
        <v>44659</v>
      </c>
      <c r="V808" s="166">
        <v>44681</v>
      </c>
      <c r="W808" s="168"/>
      <c r="X808" s="164"/>
      <c r="Y808" s="174"/>
      <c r="Z808" s="174"/>
      <c r="AA808" s="175">
        <v>44665</v>
      </c>
      <c r="AB808" s="176">
        <v>10</v>
      </c>
      <c r="AC808" s="177">
        <v>44701</v>
      </c>
      <c r="AD808" s="176" t="s">
        <v>408</v>
      </c>
      <c r="AE808" s="138">
        <v>1</v>
      </c>
    </row>
    <row r="809" spans="1:31" s="138" customFormat="1" hidden="1">
      <c r="A809" s="243">
        <v>9</v>
      </c>
      <c r="B809" s="35">
        <v>7711091730</v>
      </c>
      <c r="C809" s="248" t="s">
        <v>2686</v>
      </c>
      <c r="D809" s="248" t="s">
        <v>2682</v>
      </c>
      <c r="E809" s="248"/>
      <c r="F809" s="248" t="s">
        <v>1683</v>
      </c>
      <c r="G809" s="248" t="s">
        <v>2687</v>
      </c>
      <c r="H809" s="250"/>
      <c r="I809" s="35" t="s">
        <v>52</v>
      </c>
      <c r="J809" s="243">
        <v>10</v>
      </c>
      <c r="K809" s="262">
        <v>44658</v>
      </c>
      <c r="L809" s="262">
        <v>44683</v>
      </c>
      <c r="M809" s="263" t="s">
        <v>2414</v>
      </c>
      <c r="N809" s="264">
        <v>202204122</v>
      </c>
      <c r="O809" s="275" t="s">
        <v>2669</v>
      </c>
      <c r="P809" s="263" t="s">
        <v>54</v>
      </c>
      <c r="Q809" s="167"/>
      <c r="R809" s="166" t="s">
        <v>1683</v>
      </c>
      <c r="S809" s="165" t="s">
        <v>1671</v>
      </c>
      <c r="T809" s="166" t="s">
        <v>2670</v>
      </c>
      <c r="U809" s="166">
        <v>44659</v>
      </c>
      <c r="V809" s="166">
        <v>44681</v>
      </c>
      <c r="W809" s="168"/>
      <c r="X809" s="164"/>
      <c r="Y809" s="174"/>
      <c r="Z809" s="174"/>
      <c r="AA809" s="175">
        <v>44665</v>
      </c>
      <c r="AB809" s="176">
        <v>10</v>
      </c>
      <c r="AC809" s="177">
        <v>44701</v>
      </c>
      <c r="AD809" s="176" t="s">
        <v>408</v>
      </c>
      <c r="AE809" s="138">
        <v>1</v>
      </c>
    </row>
    <row r="810" spans="1:31" s="138" customFormat="1" hidden="1">
      <c r="A810" s="243">
        <v>10</v>
      </c>
      <c r="B810" s="35">
        <v>7711091730</v>
      </c>
      <c r="C810" s="248" t="s">
        <v>2688</v>
      </c>
      <c r="D810" s="248" t="s">
        <v>2682</v>
      </c>
      <c r="E810" s="248"/>
      <c r="F810" s="248" t="s">
        <v>1683</v>
      </c>
      <c r="G810" s="248" t="s">
        <v>2689</v>
      </c>
      <c r="H810" s="250"/>
      <c r="I810" s="35" t="s">
        <v>52</v>
      </c>
      <c r="J810" s="243">
        <v>10</v>
      </c>
      <c r="K810" s="262">
        <v>44658</v>
      </c>
      <c r="L810" s="262">
        <v>44683</v>
      </c>
      <c r="M810" s="263" t="s">
        <v>2414</v>
      </c>
      <c r="N810" s="264">
        <v>202204122</v>
      </c>
      <c r="O810" s="275" t="s">
        <v>2669</v>
      </c>
      <c r="P810" s="263" t="s">
        <v>54</v>
      </c>
      <c r="Q810" s="167"/>
      <c r="R810" s="166" t="s">
        <v>1683</v>
      </c>
      <c r="S810" s="165" t="s">
        <v>1671</v>
      </c>
      <c r="T810" s="166" t="s">
        <v>2670</v>
      </c>
      <c r="U810" s="166">
        <v>44659</v>
      </c>
      <c r="V810" s="166">
        <v>44681</v>
      </c>
      <c r="W810" s="168" t="s">
        <v>1836</v>
      </c>
      <c r="X810" s="164"/>
      <c r="Y810" s="174"/>
      <c r="Z810" s="174"/>
      <c r="AA810" s="175">
        <v>44676</v>
      </c>
      <c r="AB810" s="176">
        <v>10</v>
      </c>
      <c r="AC810" s="177">
        <v>44701</v>
      </c>
      <c r="AD810" s="176" t="s">
        <v>408</v>
      </c>
      <c r="AE810" s="138">
        <v>1</v>
      </c>
    </row>
    <row r="811" spans="1:31" s="138" customFormat="1" hidden="1">
      <c r="A811" s="243">
        <v>11</v>
      </c>
      <c r="B811" s="35">
        <v>7711091730</v>
      </c>
      <c r="C811" s="248" t="s">
        <v>2690</v>
      </c>
      <c r="D811" s="248" t="s">
        <v>2682</v>
      </c>
      <c r="E811" s="248"/>
      <c r="F811" s="248" t="s">
        <v>1683</v>
      </c>
      <c r="G811" s="248" t="s">
        <v>2691</v>
      </c>
      <c r="H811" s="250"/>
      <c r="I811" s="35" t="s">
        <v>52</v>
      </c>
      <c r="J811" s="243">
        <v>10</v>
      </c>
      <c r="K811" s="262">
        <v>44658</v>
      </c>
      <c r="L811" s="262">
        <v>44683</v>
      </c>
      <c r="M811" s="263" t="s">
        <v>2414</v>
      </c>
      <c r="N811" s="264">
        <v>202204122</v>
      </c>
      <c r="O811" s="275" t="s">
        <v>2669</v>
      </c>
      <c r="P811" s="263" t="s">
        <v>54</v>
      </c>
      <c r="Q811" s="167"/>
      <c r="R811" s="166" t="s">
        <v>1683</v>
      </c>
      <c r="S811" s="165" t="s">
        <v>1671</v>
      </c>
      <c r="T811" s="166" t="s">
        <v>2670</v>
      </c>
      <c r="U811" s="166">
        <v>44659</v>
      </c>
      <c r="V811" s="166">
        <v>44681</v>
      </c>
      <c r="W811" s="168"/>
      <c r="X811" s="164"/>
      <c r="Y811" s="174"/>
      <c r="Z811" s="174"/>
      <c r="AA811" s="175">
        <v>44665</v>
      </c>
      <c r="AB811" s="176">
        <v>10</v>
      </c>
      <c r="AC811" s="177">
        <v>44701</v>
      </c>
      <c r="AD811" s="176" t="s">
        <v>408</v>
      </c>
      <c r="AE811" s="138">
        <v>1</v>
      </c>
    </row>
    <row r="812" spans="1:31" s="138" customFormat="1" hidden="1">
      <c r="A812" s="243">
        <v>12</v>
      </c>
      <c r="B812" s="35">
        <v>7711091730</v>
      </c>
      <c r="C812" s="248" t="s">
        <v>2692</v>
      </c>
      <c r="D812" s="248" t="s">
        <v>2682</v>
      </c>
      <c r="E812" s="248"/>
      <c r="F812" s="248" t="s">
        <v>1683</v>
      </c>
      <c r="G812" s="248" t="s">
        <v>2693</v>
      </c>
      <c r="H812" s="250"/>
      <c r="I812" s="35" t="s">
        <v>52</v>
      </c>
      <c r="J812" s="243">
        <v>10</v>
      </c>
      <c r="K812" s="262">
        <v>44658</v>
      </c>
      <c r="L812" s="262">
        <v>44683</v>
      </c>
      <c r="M812" s="263" t="s">
        <v>2414</v>
      </c>
      <c r="N812" s="264">
        <v>202204122</v>
      </c>
      <c r="O812" s="275" t="s">
        <v>2669</v>
      </c>
      <c r="P812" s="263" t="s">
        <v>54</v>
      </c>
      <c r="Q812" s="167"/>
      <c r="R812" s="166" t="s">
        <v>1683</v>
      </c>
      <c r="S812" s="165" t="s">
        <v>1671</v>
      </c>
      <c r="T812" s="166" t="s">
        <v>2670</v>
      </c>
      <c r="U812" s="166">
        <v>44659</v>
      </c>
      <c r="V812" s="166">
        <v>44681</v>
      </c>
      <c r="W812" s="168"/>
      <c r="X812" s="164"/>
      <c r="Y812" s="174"/>
      <c r="Z812" s="174"/>
      <c r="AA812" s="175">
        <v>44665</v>
      </c>
      <c r="AB812" s="176">
        <v>10</v>
      </c>
      <c r="AC812" s="177">
        <v>44701</v>
      </c>
      <c r="AD812" s="176" t="s">
        <v>408</v>
      </c>
      <c r="AE812" s="138">
        <v>1</v>
      </c>
    </row>
    <row r="813" spans="1:31" s="138" customFormat="1" hidden="1">
      <c r="A813" s="243">
        <v>13</v>
      </c>
      <c r="B813" s="35">
        <v>7711091730</v>
      </c>
      <c r="C813" s="248" t="s">
        <v>2694</v>
      </c>
      <c r="D813" s="248" t="s">
        <v>2682</v>
      </c>
      <c r="E813" s="248"/>
      <c r="F813" s="248" t="s">
        <v>1683</v>
      </c>
      <c r="G813" s="248" t="s">
        <v>2695</v>
      </c>
      <c r="H813" s="250"/>
      <c r="I813" s="35" t="s">
        <v>52</v>
      </c>
      <c r="J813" s="243">
        <v>20</v>
      </c>
      <c r="K813" s="262">
        <v>44658</v>
      </c>
      <c r="L813" s="262">
        <v>44683</v>
      </c>
      <c r="M813" s="263" t="s">
        <v>2414</v>
      </c>
      <c r="N813" s="264">
        <v>202204122</v>
      </c>
      <c r="O813" s="275" t="s">
        <v>2669</v>
      </c>
      <c r="P813" s="263" t="s">
        <v>54</v>
      </c>
      <c r="Q813" s="167"/>
      <c r="R813" s="166" t="s">
        <v>1683</v>
      </c>
      <c r="S813" s="165" t="s">
        <v>1671</v>
      </c>
      <c r="T813" s="166" t="s">
        <v>2670</v>
      </c>
      <c r="U813" s="166">
        <v>44659</v>
      </c>
      <c r="V813" s="166">
        <v>44681</v>
      </c>
      <c r="W813" s="168"/>
      <c r="X813" s="164"/>
      <c r="Y813" s="174"/>
      <c r="Z813" s="174"/>
      <c r="AA813" s="175">
        <v>44665</v>
      </c>
      <c r="AB813" s="176">
        <v>20</v>
      </c>
      <c r="AC813" s="177">
        <v>44701</v>
      </c>
      <c r="AD813" s="176" t="s">
        <v>408</v>
      </c>
      <c r="AE813" s="138">
        <v>1</v>
      </c>
    </row>
    <row r="814" spans="1:31" s="138" customFormat="1" hidden="1">
      <c r="A814" s="243">
        <v>14</v>
      </c>
      <c r="B814" s="35">
        <v>7711091730</v>
      </c>
      <c r="C814" s="248" t="s">
        <v>2696</v>
      </c>
      <c r="D814" s="248" t="s">
        <v>2682</v>
      </c>
      <c r="E814" s="248"/>
      <c r="F814" s="248" t="s">
        <v>1683</v>
      </c>
      <c r="G814" s="248" t="s">
        <v>2697</v>
      </c>
      <c r="H814" s="250"/>
      <c r="I814" s="35" t="s">
        <v>52</v>
      </c>
      <c r="J814" s="243">
        <v>20</v>
      </c>
      <c r="K814" s="262">
        <v>44658</v>
      </c>
      <c r="L814" s="262">
        <v>44683</v>
      </c>
      <c r="M814" s="263" t="s">
        <v>2414</v>
      </c>
      <c r="N814" s="264">
        <v>202204122</v>
      </c>
      <c r="O814" s="275" t="s">
        <v>2669</v>
      </c>
      <c r="P814" s="263" t="s">
        <v>54</v>
      </c>
      <c r="Q814" s="167"/>
      <c r="R814" s="166" t="s">
        <v>1683</v>
      </c>
      <c r="S814" s="165" t="s">
        <v>1671</v>
      </c>
      <c r="T814" s="166" t="s">
        <v>2670</v>
      </c>
      <c r="U814" s="166">
        <v>44659</v>
      </c>
      <c r="V814" s="166">
        <v>44681</v>
      </c>
      <c r="W814" s="168" t="s">
        <v>1836</v>
      </c>
      <c r="X814" s="164"/>
      <c r="Y814" s="174"/>
      <c r="Z814" s="174"/>
      <c r="AA814" s="175">
        <v>44676</v>
      </c>
      <c r="AB814" s="176">
        <v>20</v>
      </c>
      <c r="AC814" s="177">
        <v>44701</v>
      </c>
      <c r="AD814" s="176" t="s">
        <v>408</v>
      </c>
      <c r="AE814" s="138">
        <v>1</v>
      </c>
    </row>
    <row r="815" spans="1:31" s="138" customFormat="1" hidden="1">
      <c r="A815" s="243">
        <v>15</v>
      </c>
      <c r="B815" s="35">
        <v>7711091730</v>
      </c>
      <c r="C815" s="248" t="s">
        <v>2698</v>
      </c>
      <c r="D815" s="248" t="s">
        <v>2699</v>
      </c>
      <c r="E815" s="248"/>
      <c r="F815" s="248" t="s">
        <v>1683</v>
      </c>
      <c r="G815" s="248" t="s">
        <v>2700</v>
      </c>
      <c r="H815" s="250"/>
      <c r="I815" s="35" t="s">
        <v>52</v>
      </c>
      <c r="J815" s="243">
        <v>5</v>
      </c>
      <c r="K815" s="262">
        <v>44658</v>
      </c>
      <c r="L815" s="262">
        <v>44683</v>
      </c>
      <c r="M815" s="263" t="s">
        <v>2414</v>
      </c>
      <c r="N815" s="264">
        <v>202204122</v>
      </c>
      <c r="O815" s="275" t="s">
        <v>2669</v>
      </c>
      <c r="P815" s="263" t="s">
        <v>54</v>
      </c>
      <c r="Q815" s="167"/>
      <c r="R815" s="166" t="s">
        <v>1683</v>
      </c>
      <c r="S815" s="165" t="s">
        <v>1671</v>
      </c>
      <c r="T815" s="166" t="s">
        <v>2670</v>
      </c>
      <c r="U815" s="166">
        <v>44659</v>
      </c>
      <c r="V815" s="166">
        <v>44681</v>
      </c>
      <c r="W815" s="168"/>
      <c r="X815" s="164"/>
      <c r="Y815" s="174"/>
      <c r="Z815" s="174"/>
      <c r="AA815" s="175">
        <v>44665</v>
      </c>
      <c r="AB815" s="176">
        <v>5</v>
      </c>
      <c r="AC815" s="177">
        <v>44701</v>
      </c>
      <c r="AD815" s="176" t="s">
        <v>408</v>
      </c>
      <c r="AE815" s="138">
        <v>1</v>
      </c>
    </row>
    <row r="816" spans="1:31" s="138" customFormat="1" hidden="1">
      <c r="A816" s="243">
        <v>16</v>
      </c>
      <c r="B816" s="35">
        <v>7711091730</v>
      </c>
      <c r="C816" s="248" t="s">
        <v>2701</v>
      </c>
      <c r="D816" s="248" t="s">
        <v>2699</v>
      </c>
      <c r="E816" s="248"/>
      <c r="F816" s="248" t="s">
        <v>1683</v>
      </c>
      <c r="G816" s="248" t="s">
        <v>2702</v>
      </c>
      <c r="H816" s="250"/>
      <c r="I816" s="35" t="s">
        <v>52</v>
      </c>
      <c r="J816" s="243">
        <v>5</v>
      </c>
      <c r="K816" s="262">
        <v>44658</v>
      </c>
      <c r="L816" s="262">
        <v>44683</v>
      </c>
      <c r="M816" s="263" t="s">
        <v>2414</v>
      </c>
      <c r="N816" s="264">
        <v>202204122</v>
      </c>
      <c r="O816" s="275" t="s">
        <v>2669</v>
      </c>
      <c r="P816" s="263" t="s">
        <v>54</v>
      </c>
      <c r="Q816" s="167"/>
      <c r="R816" s="166" t="s">
        <v>1683</v>
      </c>
      <c r="S816" s="165" t="s">
        <v>1671</v>
      </c>
      <c r="T816" s="166" t="s">
        <v>2670</v>
      </c>
      <c r="U816" s="166">
        <v>44659</v>
      </c>
      <c r="V816" s="166">
        <v>44681</v>
      </c>
      <c r="W816" s="168"/>
      <c r="X816" s="164"/>
      <c r="Y816" s="174"/>
      <c r="Z816" s="174"/>
      <c r="AA816" s="175">
        <v>44665</v>
      </c>
      <c r="AB816" s="176">
        <v>5</v>
      </c>
      <c r="AC816" s="177">
        <v>44701</v>
      </c>
      <c r="AD816" s="176" t="s">
        <v>408</v>
      </c>
      <c r="AE816" s="138">
        <v>1</v>
      </c>
    </row>
    <row r="817" spans="1:31" s="138" customFormat="1" hidden="1">
      <c r="A817" s="243">
        <v>17</v>
      </c>
      <c r="B817" s="35">
        <v>7711091730</v>
      </c>
      <c r="C817" s="248" t="s">
        <v>2703</v>
      </c>
      <c r="D817" s="248" t="s">
        <v>2704</v>
      </c>
      <c r="E817" s="248"/>
      <c r="F817" s="248" t="s">
        <v>1683</v>
      </c>
      <c r="G817" s="248" t="s">
        <v>2705</v>
      </c>
      <c r="H817" s="250"/>
      <c r="I817" s="35" t="s">
        <v>52</v>
      </c>
      <c r="J817" s="243">
        <v>10</v>
      </c>
      <c r="K817" s="262">
        <v>44658</v>
      </c>
      <c r="L817" s="262">
        <v>44683</v>
      </c>
      <c r="M817" s="263" t="s">
        <v>2414</v>
      </c>
      <c r="N817" s="264">
        <v>202204122</v>
      </c>
      <c r="O817" s="275" t="s">
        <v>2669</v>
      </c>
      <c r="P817" s="263" t="s">
        <v>54</v>
      </c>
      <c r="Q817" s="167"/>
      <c r="R817" s="166" t="s">
        <v>1683</v>
      </c>
      <c r="S817" s="165" t="s">
        <v>1671</v>
      </c>
      <c r="T817" s="166" t="s">
        <v>2670</v>
      </c>
      <c r="U817" s="166">
        <v>44659</v>
      </c>
      <c r="V817" s="166">
        <v>44681</v>
      </c>
      <c r="W817" s="168"/>
      <c r="X817" s="164"/>
      <c r="Y817" s="174"/>
      <c r="Z817" s="174"/>
      <c r="AA817" s="175">
        <v>44665</v>
      </c>
      <c r="AB817" s="176">
        <v>10</v>
      </c>
      <c r="AC817" s="177">
        <v>44701</v>
      </c>
      <c r="AD817" s="176" t="s">
        <v>408</v>
      </c>
      <c r="AE817" s="138">
        <v>1</v>
      </c>
    </row>
    <row r="818" spans="1:31" s="138" customFormat="1" hidden="1">
      <c r="A818" s="243">
        <v>18</v>
      </c>
      <c r="B818" s="35">
        <v>7711091730</v>
      </c>
      <c r="C818" s="248" t="s">
        <v>2706</v>
      </c>
      <c r="D818" s="248" t="s">
        <v>2704</v>
      </c>
      <c r="E818" s="248"/>
      <c r="F818" s="248" t="s">
        <v>1683</v>
      </c>
      <c r="G818" s="248" t="s">
        <v>2707</v>
      </c>
      <c r="H818" s="250"/>
      <c r="I818" s="35" t="s">
        <v>52</v>
      </c>
      <c r="J818" s="243">
        <v>10</v>
      </c>
      <c r="K818" s="262">
        <v>44658</v>
      </c>
      <c r="L818" s="262">
        <v>44683</v>
      </c>
      <c r="M818" s="263" t="s">
        <v>2414</v>
      </c>
      <c r="N818" s="264">
        <v>202204122</v>
      </c>
      <c r="O818" s="275" t="s">
        <v>2669</v>
      </c>
      <c r="P818" s="263" t="s">
        <v>54</v>
      </c>
      <c r="Q818" s="167"/>
      <c r="R818" s="166" t="s">
        <v>1683</v>
      </c>
      <c r="S818" s="165" t="s">
        <v>1671</v>
      </c>
      <c r="T818" s="166" t="s">
        <v>2670</v>
      </c>
      <c r="U818" s="166">
        <v>44659</v>
      </c>
      <c r="V818" s="166">
        <v>44681</v>
      </c>
      <c r="W818" s="168"/>
      <c r="X818" s="164"/>
      <c r="Y818" s="174"/>
      <c r="Z818" s="174"/>
      <c r="AA818" s="175">
        <v>44665</v>
      </c>
      <c r="AB818" s="176">
        <v>10</v>
      </c>
      <c r="AC818" s="177">
        <v>44701</v>
      </c>
      <c r="AD818" s="176" t="s">
        <v>408</v>
      </c>
      <c r="AE818" s="138">
        <v>1</v>
      </c>
    </row>
    <row r="819" spans="1:31" s="138" customFormat="1" hidden="1">
      <c r="A819" s="243">
        <v>19</v>
      </c>
      <c r="B819" s="35">
        <v>7711091730</v>
      </c>
      <c r="C819" s="248" t="s">
        <v>2708</v>
      </c>
      <c r="D819" s="248" t="s">
        <v>2709</v>
      </c>
      <c r="E819" s="248"/>
      <c r="F819" s="248" t="s">
        <v>1683</v>
      </c>
      <c r="G819" s="248" t="s">
        <v>2710</v>
      </c>
      <c r="H819" s="250"/>
      <c r="I819" s="35" t="s">
        <v>52</v>
      </c>
      <c r="J819" s="243">
        <v>5</v>
      </c>
      <c r="K819" s="262">
        <v>44658</v>
      </c>
      <c r="L819" s="262">
        <v>44683</v>
      </c>
      <c r="M819" s="263" t="s">
        <v>2414</v>
      </c>
      <c r="N819" s="264">
        <v>202204122</v>
      </c>
      <c r="O819" s="275" t="s">
        <v>2669</v>
      </c>
      <c r="P819" s="263" t="s">
        <v>54</v>
      </c>
      <c r="Q819" s="167"/>
      <c r="R819" s="166" t="s">
        <v>1683</v>
      </c>
      <c r="S819" s="165" t="s">
        <v>1671</v>
      </c>
      <c r="T819" s="166" t="s">
        <v>2670</v>
      </c>
      <c r="U819" s="166">
        <v>44659</v>
      </c>
      <c r="V819" s="166">
        <v>44681</v>
      </c>
      <c r="W819" s="168"/>
      <c r="X819" s="164"/>
      <c r="Y819" s="174"/>
      <c r="Z819" s="174"/>
      <c r="AA819" s="175">
        <v>44665</v>
      </c>
      <c r="AB819" s="176">
        <v>5</v>
      </c>
      <c r="AC819" s="177">
        <v>44701</v>
      </c>
      <c r="AD819" s="176" t="s">
        <v>408</v>
      </c>
      <c r="AE819" s="138">
        <v>1</v>
      </c>
    </row>
    <row r="820" spans="1:31" s="138" customFormat="1" hidden="1">
      <c r="A820" s="243">
        <v>20</v>
      </c>
      <c r="B820" s="35">
        <v>7711091730</v>
      </c>
      <c r="C820" s="248" t="s">
        <v>2711</v>
      </c>
      <c r="D820" s="248" t="s">
        <v>2712</v>
      </c>
      <c r="E820" s="248"/>
      <c r="F820" s="248" t="s">
        <v>1683</v>
      </c>
      <c r="G820" s="248" t="s">
        <v>2713</v>
      </c>
      <c r="H820" s="250"/>
      <c r="I820" s="35" t="s">
        <v>52</v>
      </c>
      <c r="J820" s="243">
        <v>5</v>
      </c>
      <c r="K820" s="262">
        <v>44658</v>
      </c>
      <c r="L820" s="262">
        <v>44683</v>
      </c>
      <c r="M820" s="263" t="s">
        <v>2414</v>
      </c>
      <c r="N820" s="264">
        <v>202204122</v>
      </c>
      <c r="O820" s="275" t="s">
        <v>2669</v>
      </c>
      <c r="P820" s="263" t="s">
        <v>54</v>
      </c>
      <c r="Q820" s="167"/>
      <c r="R820" s="166" t="s">
        <v>1683</v>
      </c>
      <c r="S820" s="165" t="s">
        <v>1671</v>
      </c>
      <c r="T820" s="166" t="s">
        <v>2670</v>
      </c>
      <c r="U820" s="166">
        <v>44659</v>
      </c>
      <c r="V820" s="166">
        <v>44681</v>
      </c>
      <c r="W820" s="168"/>
      <c r="X820" s="164"/>
      <c r="Y820" s="174"/>
      <c r="Z820" s="174"/>
      <c r="AA820" s="175">
        <v>44670</v>
      </c>
      <c r="AB820" s="176">
        <v>5</v>
      </c>
      <c r="AC820" s="177">
        <v>44701</v>
      </c>
      <c r="AD820" s="176" t="s">
        <v>408</v>
      </c>
      <c r="AE820" s="138">
        <v>1</v>
      </c>
    </row>
    <row r="821" spans="1:31" s="138" customFormat="1" hidden="1">
      <c r="A821" s="243">
        <v>21</v>
      </c>
      <c r="B821" s="35">
        <v>7711091730</v>
      </c>
      <c r="C821" s="248" t="s">
        <v>2478</v>
      </c>
      <c r="D821" s="248" t="s">
        <v>2426</v>
      </c>
      <c r="E821" s="248"/>
      <c r="F821" s="248" t="s">
        <v>1683</v>
      </c>
      <c r="G821" s="248" t="s">
        <v>2479</v>
      </c>
      <c r="H821" s="250"/>
      <c r="I821" s="35" t="s">
        <v>52</v>
      </c>
      <c r="J821" s="243">
        <v>10</v>
      </c>
      <c r="K821" s="262">
        <v>44658</v>
      </c>
      <c r="L821" s="262">
        <v>44683</v>
      </c>
      <c r="M821" s="263" t="s">
        <v>2414</v>
      </c>
      <c r="N821" s="264">
        <v>202204122</v>
      </c>
      <c r="O821" s="275" t="s">
        <v>2669</v>
      </c>
      <c r="P821" s="263" t="s">
        <v>54</v>
      </c>
      <c r="Q821" s="167"/>
      <c r="R821" s="166" t="s">
        <v>1683</v>
      </c>
      <c r="S821" s="165" t="s">
        <v>1671</v>
      </c>
      <c r="T821" s="166" t="s">
        <v>2670</v>
      </c>
      <c r="U821" s="166">
        <v>44659</v>
      </c>
      <c r="V821" s="166">
        <v>44681</v>
      </c>
      <c r="W821" s="168" t="s">
        <v>1836</v>
      </c>
      <c r="X821" s="164"/>
      <c r="Y821" s="174"/>
      <c r="Z821" s="174"/>
      <c r="AA821" s="175">
        <v>44676</v>
      </c>
      <c r="AB821" s="176">
        <v>10</v>
      </c>
      <c r="AC821" s="177">
        <v>44701</v>
      </c>
      <c r="AD821" s="176" t="s">
        <v>408</v>
      </c>
      <c r="AE821" s="138">
        <v>1</v>
      </c>
    </row>
    <row r="822" spans="1:31" s="138" customFormat="1" hidden="1">
      <c r="A822" s="243">
        <v>22</v>
      </c>
      <c r="B822" s="35">
        <v>7711091730</v>
      </c>
      <c r="C822" s="248" t="s">
        <v>2425</v>
      </c>
      <c r="D822" s="248" t="s">
        <v>2426</v>
      </c>
      <c r="E822" s="248"/>
      <c r="F822" s="248" t="s">
        <v>1683</v>
      </c>
      <c r="G822" s="248" t="s">
        <v>2427</v>
      </c>
      <c r="H822" s="250"/>
      <c r="I822" s="35" t="s">
        <v>52</v>
      </c>
      <c r="J822" s="243">
        <v>5</v>
      </c>
      <c r="K822" s="262">
        <v>44658</v>
      </c>
      <c r="L822" s="262">
        <v>44683</v>
      </c>
      <c r="M822" s="263" t="s">
        <v>2414</v>
      </c>
      <c r="N822" s="264">
        <v>202204122</v>
      </c>
      <c r="O822" s="275" t="s">
        <v>2669</v>
      </c>
      <c r="P822" s="263" t="s">
        <v>54</v>
      </c>
      <c r="Q822" s="167"/>
      <c r="R822" s="166" t="s">
        <v>1683</v>
      </c>
      <c r="S822" s="165" t="s">
        <v>1671</v>
      </c>
      <c r="T822" s="166" t="s">
        <v>2670</v>
      </c>
      <c r="U822" s="166">
        <v>44659</v>
      </c>
      <c r="V822" s="166">
        <v>44681</v>
      </c>
      <c r="W822" s="168"/>
      <c r="X822" s="164"/>
      <c r="Y822" s="174"/>
      <c r="Z822" s="174"/>
      <c r="AA822" s="175">
        <v>44665</v>
      </c>
      <c r="AB822" s="176">
        <v>5</v>
      </c>
      <c r="AC822" s="177">
        <v>44701</v>
      </c>
      <c r="AD822" s="176" t="s">
        <v>408</v>
      </c>
      <c r="AE822" s="138">
        <v>1</v>
      </c>
    </row>
    <row r="823" spans="1:31" s="138" customFormat="1" hidden="1">
      <c r="A823" s="243">
        <v>23</v>
      </c>
      <c r="B823" s="35">
        <v>7711091730</v>
      </c>
      <c r="C823" s="248" t="s">
        <v>2714</v>
      </c>
      <c r="D823" s="248" t="s">
        <v>2496</v>
      </c>
      <c r="E823" s="248"/>
      <c r="F823" s="248" t="s">
        <v>1683</v>
      </c>
      <c r="G823" s="248" t="s">
        <v>2715</v>
      </c>
      <c r="H823" s="250"/>
      <c r="I823" s="35" t="s">
        <v>52</v>
      </c>
      <c r="J823" s="243">
        <v>5</v>
      </c>
      <c r="K823" s="262">
        <v>44658</v>
      </c>
      <c r="L823" s="262">
        <v>44683</v>
      </c>
      <c r="M823" s="263" t="s">
        <v>2414</v>
      </c>
      <c r="N823" s="264">
        <v>202204122</v>
      </c>
      <c r="O823" s="275" t="s">
        <v>2669</v>
      </c>
      <c r="P823" s="263" t="s">
        <v>54</v>
      </c>
      <c r="Q823" s="167"/>
      <c r="R823" s="166" t="s">
        <v>1683</v>
      </c>
      <c r="S823" s="165" t="s">
        <v>1671</v>
      </c>
      <c r="T823" s="166" t="s">
        <v>2670</v>
      </c>
      <c r="U823" s="166">
        <v>44659</v>
      </c>
      <c r="V823" s="166">
        <v>44681</v>
      </c>
      <c r="W823" s="168" t="s">
        <v>1836</v>
      </c>
      <c r="X823" s="164"/>
      <c r="Y823" s="174"/>
      <c r="Z823" s="174"/>
      <c r="AA823" s="175">
        <v>44676</v>
      </c>
      <c r="AB823" s="176">
        <v>5</v>
      </c>
      <c r="AC823" s="177">
        <v>44701</v>
      </c>
      <c r="AD823" s="176" t="s">
        <v>408</v>
      </c>
      <c r="AE823" s="138">
        <v>1</v>
      </c>
    </row>
    <row r="824" spans="1:31" s="138" customFormat="1" hidden="1">
      <c r="A824" s="243">
        <v>24</v>
      </c>
      <c r="B824" s="35">
        <v>7711091730</v>
      </c>
      <c r="C824" s="248" t="s">
        <v>2716</v>
      </c>
      <c r="D824" s="248" t="s">
        <v>2496</v>
      </c>
      <c r="E824" s="248"/>
      <c r="F824" s="248" t="s">
        <v>1683</v>
      </c>
      <c r="G824" s="248" t="s">
        <v>2717</v>
      </c>
      <c r="H824" s="250"/>
      <c r="I824" s="35" t="s">
        <v>52</v>
      </c>
      <c r="J824" s="243">
        <v>10</v>
      </c>
      <c r="K824" s="262">
        <v>44658</v>
      </c>
      <c r="L824" s="262">
        <v>44683</v>
      </c>
      <c r="M824" s="263" t="s">
        <v>2414</v>
      </c>
      <c r="N824" s="264">
        <v>202204122</v>
      </c>
      <c r="O824" s="275" t="s">
        <v>2669</v>
      </c>
      <c r="P824" s="263" t="s">
        <v>54</v>
      </c>
      <c r="Q824" s="167"/>
      <c r="R824" s="166" t="s">
        <v>1683</v>
      </c>
      <c r="S824" s="165" t="s">
        <v>1671</v>
      </c>
      <c r="T824" s="166" t="s">
        <v>2670</v>
      </c>
      <c r="U824" s="166">
        <v>44659</v>
      </c>
      <c r="V824" s="166">
        <v>44681</v>
      </c>
      <c r="W824" s="168"/>
      <c r="X824" s="164"/>
      <c r="Y824" s="174"/>
      <c r="Z824" s="174"/>
      <c r="AA824" s="175">
        <v>44665</v>
      </c>
      <c r="AB824" s="176">
        <v>10</v>
      </c>
      <c r="AC824" s="177">
        <v>44701</v>
      </c>
      <c r="AD824" s="176" t="s">
        <v>408</v>
      </c>
      <c r="AE824" s="138">
        <v>1</v>
      </c>
    </row>
    <row r="825" spans="1:31" s="138" customFormat="1" hidden="1">
      <c r="A825" s="243">
        <v>25</v>
      </c>
      <c r="B825" s="35">
        <v>7711091730</v>
      </c>
      <c r="C825" s="248" t="s">
        <v>1869</v>
      </c>
      <c r="D825" s="248" t="s">
        <v>2477</v>
      </c>
      <c r="E825" s="248"/>
      <c r="F825" s="248" t="s">
        <v>1683</v>
      </c>
      <c r="G825" s="248" t="s">
        <v>1870</v>
      </c>
      <c r="H825" s="250"/>
      <c r="I825" s="35" t="s">
        <v>52</v>
      </c>
      <c r="J825" s="243">
        <v>5</v>
      </c>
      <c r="K825" s="262">
        <v>44658</v>
      </c>
      <c r="L825" s="262">
        <v>44683</v>
      </c>
      <c r="M825" s="263" t="s">
        <v>2414</v>
      </c>
      <c r="N825" s="264">
        <v>202204122</v>
      </c>
      <c r="O825" s="275" t="s">
        <v>2669</v>
      </c>
      <c r="P825" s="263" t="s">
        <v>54</v>
      </c>
      <c r="Q825" s="167"/>
      <c r="R825" s="166" t="s">
        <v>1683</v>
      </c>
      <c r="S825" s="165" t="s">
        <v>1671</v>
      </c>
      <c r="T825" s="166" t="s">
        <v>2670</v>
      </c>
      <c r="U825" s="166">
        <v>44659</v>
      </c>
      <c r="V825" s="166">
        <v>44681</v>
      </c>
      <c r="W825" s="168"/>
      <c r="X825" s="164"/>
      <c r="Y825" s="174"/>
      <c r="Z825" s="174"/>
      <c r="AA825" s="175">
        <v>44665</v>
      </c>
      <c r="AB825" s="176">
        <v>5</v>
      </c>
      <c r="AC825" s="177">
        <v>44701</v>
      </c>
      <c r="AD825" s="176" t="s">
        <v>408</v>
      </c>
      <c r="AE825" s="138">
        <v>1</v>
      </c>
    </row>
    <row r="826" spans="1:31" s="138" customFormat="1" hidden="1">
      <c r="A826" s="243">
        <v>26</v>
      </c>
      <c r="B826" s="35">
        <v>7711091730</v>
      </c>
      <c r="C826" s="248" t="s">
        <v>2718</v>
      </c>
      <c r="D826" s="248" t="s">
        <v>2719</v>
      </c>
      <c r="E826" s="248"/>
      <c r="F826" s="248" t="s">
        <v>1683</v>
      </c>
      <c r="G826" s="248" t="s">
        <v>2720</v>
      </c>
      <c r="H826" s="250"/>
      <c r="I826" s="35" t="s">
        <v>52</v>
      </c>
      <c r="J826" s="243">
        <v>10</v>
      </c>
      <c r="K826" s="262">
        <v>44658</v>
      </c>
      <c r="L826" s="262">
        <v>44683</v>
      </c>
      <c r="M826" s="263" t="s">
        <v>2414</v>
      </c>
      <c r="N826" s="264">
        <v>202204122</v>
      </c>
      <c r="O826" s="275" t="s">
        <v>2669</v>
      </c>
      <c r="P826" s="263" t="s">
        <v>54</v>
      </c>
      <c r="Q826" s="167"/>
      <c r="R826" s="166" t="s">
        <v>1683</v>
      </c>
      <c r="S826" s="165" t="s">
        <v>1671</v>
      </c>
      <c r="T826" s="166" t="s">
        <v>2670</v>
      </c>
      <c r="U826" s="166">
        <v>44659</v>
      </c>
      <c r="V826" s="166">
        <v>44681</v>
      </c>
      <c r="W826" s="168"/>
      <c r="X826" s="164"/>
      <c r="Y826" s="174"/>
      <c r="Z826" s="174"/>
      <c r="AA826" s="175">
        <v>44665</v>
      </c>
      <c r="AB826" s="176">
        <v>10</v>
      </c>
      <c r="AC826" s="177">
        <v>44701</v>
      </c>
      <c r="AD826" s="176" t="s">
        <v>408</v>
      </c>
      <c r="AE826" s="138">
        <v>1</v>
      </c>
    </row>
    <row r="827" spans="1:31" s="138" customFormat="1" hidden="1">
      <c r="A827" s="243">
        <v>27</v>
      </c>
      <c r="B827" s="35">
        <v>7711091730</v>
      </c>
      <c r="C827" s="248" t="s">
        <v>2721</v>
      </c>
      <c r="D827" s="248" t="s">
        <v>2719</v>
      </c>
      <c r="E827" s="248"/>
      <c r="F827" s="248" t="s">
        <v>1683</v>
      </c>
      <c r="G827" s="248" t="s">
        <v>2722</v>
      </c>
      <c r="H827" s="250"/>
      <c r="I827" s="35" t="s">
        <v>52</v>
      </c>
      <c r="J827" s="243">
        <v>30</v>
      </c>
      <c r="K827" s="262">
        <v>44658</v>
      </c>
      <c r="L827" s="262">
        <v>44683</v>
      </c>
      <c r="M827" s="263" t="s">
        <v>2414</v>
      </c>
      <c r="N827" s="264">
        <v>202204122</v>
      </c>
      <c r="O827" s="275" t="s">
        <v>2669</v>
      </c>
      <c r="P827" s="263" t="s">
        <v>54</v>
      </c>
      <c r="Q827" s="167"/>
      <c r="R827" s="166" t="s">
        <v>1683</v>
      </c>
      <c r="S827" s="165" t="s">
        <v>1671</v>
      </c>
      <c r="T827" s="166" t="s">
        <v>2670</v>
      </c>
      <c r="U827" s="166">
        <v>44659</v>
      </c>
      <c r="V827" s="166">
        <v>44681</v>
      </c>
      <c r="W827" s="168"/>
      <c r="X827" s="164"/>
      <c r="Y827" s="174"/>
      <c r="Z827" s="174"/>
      <c r="AA827" s="175">
        <v>44665</v>
      </c>
      <c r="AB827" s="176">
        <v>30</v>
      </c>
      <c r="AC827" s="177">
        <v>44701</v>
      </c>
      <c r="AD827" s="176" t="s">
        <v>408</v>
      </c>
      <c r="AE827" s="138">
        <v>1</v>
      </c>
    </row>
    <row r="828" spans="1:31" s="138" customFormat="1" hidden="1">
      <c r="A828" s="243">
        <v>28</v>
      </c>
      <c r="B828" s="35">
        <v>7711091730</v>
      </c>
      <c r="C828" s="248" t="s">
        <v>2723</v>
      </c>
      <c r="D828" s="248" t="s">
        <v>2719</v>
      </c>
      <c r="E828" s="248"/>
      <c r="F828" s="248" t="s">
        <v>1683</v>
      </c>
      <c r="G828" s="248" t="s">
        <v>2724</v>
      </c>
      <c r="H828" s="250"/>
      <c r="I828" s="35" t="s">
        <v>52</v>
      </c>
      <c r="J828" s="243">
        <v>6</v>
      </c>
      <c r="K828" s="262">
        <v>44658</v>
      </c>
      <c r="L828" s="262">
        <v>44683</v>
      </c>
      <c r="M828" s="263" t="s">
        <v>2414</v>
      </c>
      <c r="N828" s="264">
        <v>202204122</v>
      </c>
      <c r="O828" s="275" t="s">
        <v>2669</v>
      </c>
      <c r="P828" s="263" t="s">
        <v>54</v>
      </c>
      <c r="Q828" s="167"/>
      <c r="R828" s="166" t="s">
        <v>1683</v>
      </c>
      <c r="S828" s="165" t="s">
        <v>1671</v>
      </c>
      <c r="T828" s="166" t="s">
        <v>2670</v>
      </c>
      <c r="U828" s="166">
        <v>44659</v>
      </c>
      <c r="V828" s="166">
        <v>44681</v>
      </c>
      <c r="W828" s="168"/>
      <c r="X828" s="164"/>
      <c r="Y828" s="174"/>
      <c r="Z828" s="174"/>
      <c r="AA828" s="175">
        <v>44665</v>
      </c>
      <c r="AB828" s="176">
        <v>6</v>
      </c>
      <c r="AC828" s="177">
        <v>44701</v>
      </c>
      <c r="AD828" s="176" t="s">
        <v>408</v>
      </c>
      <c r="AE828" s="138">
        <v>1</v>
      </c>
    </row>
    <row r="829" spans="1:31" s="138" customFormat="1" hidden="1">
      <c r="A829" s="243">
        <v>29</v>
      </c>
      <c r="B829" s="35">
        <v>7711091730</v>
      </c>
      <c r="C829" s="248" t="s">
        <v>2725</v>
      </c>
      <c r="D829" s="248" t="s">
        <v>2726</v>
      </c>
      <c r="E829" s="248"/>
      <c r="F829" s="248" t="s">
        <v>1683</v>
      </c>
      <c r="G829" s="248" t="s">
        <v>2727</v>
      </c>
      <c r="H829" s="250"/>
      <c r="I829" s="35" t="s">
        <v>52</v>
      </c>
      <c r="J829" s="243">
        <v>10</v>
      </c>
      <c r="K829" s="262">
        <v>44658</v>
      </c>
      <c r="L829" s="262">
        <v>44683</v>
      </c>
      <c r="M829" s="263" t="s">
        <v>2414</v>
      </c>
      <c r="N829" s="264">
        <v>202204122</v>
      </c>
      <c r="O829" s="275" t="s">
        <v>2669</v>
      </c>
      <c r="P829" s="263" t="s">
        <v>54</v>
      </c>
      <c r="Q829" s="167"/>
      <c r="R829" s="166" t="s">
        <v>1683</v>
      </c>
      <c r="S829" s="165" t="s">
        <v>1671</v>
      </c>
      <c r="T829" s="166" t="s">
        <v>2670</v>
      </c>
      <c r="U829" s="166">
        <v>44659</v>
      </c>
      <c r="V829" s="166">
        <v>44681</v>
      </c>
      <c r="W829" s="168"/>
      <c r="X829" s="164"/>
      <c r="Y829" s="174"/>
      <c r="Z829" s="174"/>
      <c r="AA829" s="175">
        <v>44665</v>
      </c>
      <c r="AB829" s="176">
        <v>10</v>
      </c>
      <c r="AC829" s="177">
        <v>44701</v>
      </c>
      <c r="AD829" s="176" t="s">
        <v>408</v>
      </c>
      <c r="AE829" s="138">
        <v>1</v>
      </c>
    </row>
    <row r="830" spans="1:31" s="138" customFormat="1" hidden="1">
      <c r="A830" s="243">
        <v>30</v>
      </c>
      <c r="B830" s="35">
        <v>7711091730</v>
      </c>
      <c r="C830" s="248" t="s">
        <v>2728</v>
      </c>
      <c r="D830" s="248" t="s">
        <v>2729</v>
      </c>
      <c r="E830" s="248"/>
      <c r="F830" s="248" t="s">
        <v>1683</v>
      </c>
      <c r="G830" s="248" t="s">
        <v>2730</v>
      </c>
      <c r="H830" s="250"/>
      <c r="I830" s="35" t="s">
        <v>52</v>
      </c>
      <c r="J830" s="243">
        <v>8</v>
      </c>
      <c r="K830" s="262">
        <v>44658</v>
      </c>
      <c r="L830" s="262">
        <v>44683</v>
      </c>
      <c r="M830" s="263" t="s">
        <v>2414</v>
      </c>
      <c r="N830" s="264">
        <v>202204122</v>
      </c>
      <c r="O830" s="275" t="s">
        <v>2669</v>
      </c>
      <c r="P830" s="263" t="s">
        <v>54</v>
      </c>
      <c r="Q830" s="167"/>
      <c r="R830" s="166" t="s">
        <v>1683</v>
      </c>
      <c r="S830" s="165" t="s">
        <v>1671</v>
      </c>
      <c r="T830" s="166" t="s">
        <v>2670</v>
      </c>
      <c r="U830" s="166">
        <v>44659</v>
      </c>
      <c r="V830" s="166">
        <v>44681</v>
      </c>
      <c r="W830" s="168"/>
      <c r="X830" s="164"/>
      <c r="Y830" s="174"/>
      <c r="Z830" s="174"/>
      <c r="AA830" s="175">
        <v>44665</v>
      </c>
      <c r="AB830" s="176">
        <v>8</v>
      </c>
      <c r="AC830" s="177">
        <v>44701</v>
      </c>
      <c r="AD830" s="176" t="s">
        <v>408</v>
      </c>
      <c r="AE830" s="138">
        <v>1</v>
      </c>
    </row>
    <row r="831" spans="1:31" s="138" customFormat="1" hidden="1">
      <c r="A831" s="243">
        <v>31</v>
      </c>
      <c r="B831" s="35">
        <v>7711091730</v>
      </c>
      <c r="C831" s="248" t="s">
        <v>2731</v>
      </c>
      <c r="D831" s="248" t="s">
        <v>2729</v>
      </c>
      <c r="E831" s="248"/>
      <c r="F831" s="248" t="s">
        <v>1683</v>
      </c>
      <c r="G831" s="248" t="s">
        <v>2732</v>
      </c>
      <c r="H831" s="250"/>
      <c r="I831" s="35" t="s">
        <v>52</v>
      </c>
      <c r="J831" s="243">
        <v>4</v>
      </c>
      <c r="K831" s="262">
        <v>44658</v>
      </c>
      <c r="L831" s="262">
        <v>44683</v>
      </c>
      <c r="M831" s="263" t="s">
        <v>2414</v>
      </c>
      <c r="N831" s="264">
        <v>202204122</v>
      </c>
      <c r="O831" s="275" t="s">
        <v>2669</v>
      </c>
      <c r="P831" s="263" t="s">
        <v>54</v>
      </c>
      <c r="Q831" s="167"/>
      <c r="R831" s="166" t="s">
        <v>1683</v>
      </c>
      <c r="S831" s="165" t="s">
        <v>1671</v>
      </c>
      <c r="T831" s="166" t="s">
        <v>2670</v>
      </c>
      <c r="U831" s="166">
        <v>44659</v>
      </c>
      <c r="V831" s="166">
        <v>44681</v>
      </c>
      <c r="W831" s="168"/>
      <c r="X831" s="164"/>
      <c r="Y831" s="174"/>
      <c r="Z831" s="174"/>
      <c r="AA831" s="175">
        <v>44665</v>
      </c>
      <c r="AB831" s="176">
        <v>4</v>
      </c>
      <c r="AC831" s="177">
        <v>44701</v>
      </c>
      <c r="AD831" s="176" t="s">
        <v>408</v>
      </c>
      <c r="AE831" s="138">
        <v>1</v>
      </c>
    </row>
    <row r="832" spans="1:31" s="138" customFormat="1" hidden="1">
      <c r="A832" s="243">
        <v>32</v>
      </c>
      <c r="B832" s="35">
        <v>7711091730</v>
      </c>
      <c r="C832" s="248" t="s">
        <v>2733</v>
      </c>
      <c r="D832" s="248" t="s">
        <v>2729</v>
      </c>
      <c r="E832" s="248"/>
      <c r="F832" s="248" t="s">
        <v>1683</v>
      </c>
      <c r="G832" s="248" t="s">
        <v>2734</v>
      </c>
      <c r="H832" s="250"/>
      <c r="I832" s="35" t="s">
        <v>52</v>
      </c>
      <c r="J832" s="243">
        <v>3</v>
      </c>
      <c r="K832" s="262">
        <v>44658</v>
      </c>
      <c r="L832" s="262">
        <v>44683</v>
      </c>
      <c r="M832" s="263" t="s">
        <v>2414</v>
      </c>
      <c r="N832" s="264">
        <v>202204122</v>
      </c>
      <c r="O832" s="275" t="s">
        <v>2669</v>
      </c>
      <c r="P832" s="263" t="s">
        <v>54</v>
      </c>
      <c r="Q832" s="167"/>
      <c r="R832" s="166" t="s">
        <v>1683</v>
      </c>
      <c r="S832" s="165" t="s">
        <v>1671</v>
      </c>
      <c r="T832" s="166" t="s">
        <v>2670</v>
      </c>
      <c r="U832" s="166">
        <v>44659</v>
      </c>
      <c r="V832" s="166">
        <v>44681</v>
      </c>
      <c r="W832" s="168"/>
      <c r="X832" s="164"/>
      <c r="Y832" s="174"/>
      <c r="Z832" s="174"/>
      <c r="AA832" s="175">
        <v>44665</v>
      </c>
      <c r="AB832" s="176">
        <v>3</v>
      </c>
      <c r="AC832" s="177">
        <v>44701</v>
      </c>
      <c r="AD832" s="176" t="s">
        <v>408</v>
      </c>
      <c r="AE832" s="138">
        <v>1</v>
      </c>
    </row>
    <row r="833" spans="1:31" s="138" customFormat="1" hidden="1">
      <c r="A833" s="243">
        <v>33</v>
      </c>
      <c r="B833" s="35">
        <v>7711091730</v>
      </c>
      <c r="C833" s="248" t="s">
        <v>2735</v>
      </c>
      <c r="D833" s="248" t="s">
        <v>2729</v>
      </c>
      <c r="E833" s="248"/>
      <c r="F833" s="248" t="s">
        <v>1683</v>
      </c>
      <c r="G833" s="248" t="s">
        <v>2736</v>
      </c>
      <c r="H833" s="250"/>
      <c r="I833" s="35" t="s">
        <v>52</v>
      </c>
      <c r="J833" s="243">
        <v>1</v>
      </c>
      <c r="K833" s="262">
        <v>44658</v>
      </c>
      <c r="L833" s="262">
        <v>44683</v>
      </c>
      <c r="M833" s="263" t="s">
        <v>2414</v>
      </c>
      <c r="N833" s="264">
        <v>202204122</v>
      </c>
      <c r="O833" s="275" t="s">
        <v>2669</v>
      </c>
      <c r="P833" s="263" t="s">
        <v>54</v>
      </c>
      <c r="Q833" s="167"/>
      <c r="R833" s="166" t="s">
        <v>1683</v>
      </c>
      <c r="S833" s="165" t="s">
        <v>1671</v>
      </c>
      <c r="T833" s="166" t="s">
        <v>2670</v>
      </c>
      <c r="U833" s="166">
        <v>44659</v>
      </c>
      <c r="V833" s="166">
        <v>44681</v>
      </c>
      <c r="W833" s="168"/>
      <c r="X833" s="164"/>
      <c r="Y833" s="174"/>
      <c r="Z833" s="174"/>
      <c r="AA833" s="175">
        <v>44665</v>
      </c>
      <c r="AB833" s="176">
        <v>1</v>
      </c>
      <c r="AC833" s="177">
        <v>44701</v>
      </c>
      <c r="AD833" s="176" t="s">
        <v>408</v>
      </c>
      <c r="AE833" s="138">
        <v>1</v>
      </c>
    </row>
    <row r="834" spans="1:31" s="138" customFormat="1" hidden="1">
      <c r="A834" s="243">
        <v>34</v>
      </c>
      <c r="B834" s="35">
        <v>7711091730</v>
      </c>
      <c r="C834" s="248" t="s">
        <v>2737</v>
      </c>
      <c r="D834" s="248" t="s">
        <v>2738</v>
      </c>
      <c r="E834" s="248"/>
      <c r="F834" s="248" t="s">
        <v>1683</v>
      </c>
      <c r="G834" s="248" t="s">
        <v>2739</v>
      </c>
      <c r="H834" s="250"/>
      <c r="I834" s="35" t="s">
        <v>52</v>
      </c>
      <c r="J834" s="243">
        <v>8</v>
      </c>
      <c r="K834" s="262">
        <v>44658</v>
      </c>
      <c r="L834" s="262">
        <v>44683</v>
      </c>
      <c r="M834" s="263" t="s">
        <v>2414</v>
      </c>
      <c r="N834" s="264">
        <v>202204122</v>
      </c>
      <c r="O834" s="275" t="s">
        <v>2669</v>
      </c>
      <c r="P834" s="263" t="s">
        <v>54</v>
      </c>
      <c r="Q834" s="167"/>
      <c r="R834" s="166" t="s">
        <v>1683</v>
      </c>
      <c r="S834" s="165" t="s">
        <v>1671</v>
      </c>
      <c r="T834" s="166" t="s">
        <v>2670</v>
      </c>
      <c r="U834" s="166">
        <v>44659</v>
      </c>
      <c r="V834" s="166">
        <v>44681</v>
      </c>
      <c r="W834" s="168" t="s">
        <v>1836</v>
      </c>
      <c r="X834" s="164"/>
      <c r="Y834" s="174"/>
      <c r="Z834" s="174"/>
      <c r="AA834" s="175">
        <v>44676</v>
      </c>
      <c r="AB834" s="176">
        <v>8</v>
      </c>
      <c r="AC834" s="177">
        <v>44701</v>
      </c>
      <c r="AD834" s="176" t="s">
        <v>408</v>
      </c>
      <c r="AE834" s="138">
        <v>1</v>
      </c>
    </row>
    <row r="835" spans="1:31" s="138" customFormat="1" hidden="1">
      <c r="A835" s="243">
        <v>35</v>
      </c>
      <c r="B835" s="35">
        <v>7711091730</v>
      </c>
      <c r="C835" s="248" t="s">
        <v>2740</v>
      </c>
      <c r="D835" s="248" t="s">
        <v>2738</v>
      </c>
      <c r="E835" s="248"/>
      <c r="F835" s="248" t="s">
        <v>1683</v>
      </c>
      <c r="G835" s="248" t="s">
        <v>2741</v>
      </c>
      <c r="H835" s="250"/>
      <c r="I835" s="35" t="s">
        <v>52</v>
      </c>
      <c r="J835" s="243">
        <v>4</v>
      </c>
      <c r="K835" s="262">
        <v>44658</v>
      </c>
      <c r="L835" s="262">
        <v>44683</v>
      </c>
      <c r="M835" s="263" t="s">
        <v>2414</v>
      </c>
      <c r="N835" s="264">
        <v>202204122</v>
      </c>
      <c r="O835" s="275" t="s">
        <v>2669</v>
      </c>
      <c r="P835" s="263" t="s">
        <v>54</v>
      </c>
      <c r="Q835" s="167"/>
      <c r="R835" s="166" t="s">
        <v>1683</v>
      </c>
      <c r="S835" s="165" t="s">
        <v>1671</v>
      </c>
      <c r="T835" s="166" t="s">
        <v>2670</v>
      </c>
      <c r="U835" s="166">
        <v>44659</v>
      </c>
      <c r="V835" s="166">
        <v>44681</v>
      </c>
      <c r="W835" s="168" t="s">
        <v>1836</v>
      </c>
      <c r="X835" s="164"/>
      <c r="Y835" s="174"/>
      <c r="Z835" s="174"/>
      <c r="AA835" s="175">
        <v>44676</v>
      </c>
      <c r="AB835" s="176">
        <v>4</v>
      </c>
      <c r="AC835" s="177">
        <v>44701</v>
      </c>
      <c r="AD835" s="176" t="s">
        <v>408</v>
      </c>
      <c r="AE835" s="138">
        <v>1</v>
      </c>
    </row>
    <row r="836" spans="1:31" s="138" customFormat="1" hidden="1">
      <c r="A836" s="243">
        <v>36</v>
      </c>
      <c r="B836" s="35">
        <v>7711091730</v>
      </c>
      <c r="C836" s="248" t="s">
        <v>2742</v>
      </c>
      <c r="D836" s="248" t="s">
        <v>2738</v>
      </c>
      <c r="E836" s="248"/>
      <c r="F836" s="248" t="s">
        <v>1683</v>
      </c>
      <c r="G836" s="248" t="s">
        <v>2743</v>
      </c>
      <c r="H836" s="250"/>
      <c r="I836" s="35" t="s">
        <v>52</v>
      </c>
      <c r="J836" s="243">
        <v>1</v>
      </c>
      <c r="K836" s="262">
        <v>44658</v>
      </c>
      <c r="L836" s="262">
        <v>44683</v>
      </c>
      <c r="M836" s="263" t="s">
        <v>2414</v>
      </c>
      <c r="N836" s="264">
        <v>202204122</v>
      </c>
      <c r="O836" s="275" t="s">
        <v>2669</v>
      </c>
      <c r="P836" s="263" t="s">
        <v>54</v>
      </c>
      <c r="Q836" s="167"/>
      <c r="R836" s="166" t="s">
        <v>1683</v>
      </c>
      <c r="S836" s="165" t="s">
        <v>1671</v>
      </c>
      <c r="T836" s="166" t="s">
        <v>2670</v>
      </c>
      <c r="U836" s="166">
        <v>44659</v>
      </c>
      <c r="V836" s="166">
        <v>44681</v>
      </c>
      <c r="W836" s="168"/>
      <c r="X836" s="164"/>
      <c r="Y836" s="174"/>
      <c r="Z836" s="174"/>
      <c r="AA836" s="175">
        <v>44665</v>
      </c>
      <c r="AB836" s="176">
        <v>1</v>
      </c>
      <c r="AC836" s="177">
        <v>44701</v>
      </c>
      <c r="AD836" s="176" t="s">
        <v>408</v>
      </c>
      <c r="AE836" s="138">
        <v>1</v>
      </c>
    </row>
    <row r="837" spans="1:31" s="138" customFormat="1" ht="22.5" hidden="1">
      <c r="A837" s="243">
        <v>37</v>
      </c>
      <c r="B837" s="35">
        <v>7711091730</v>
      </c>
      <c r="C837" s="248" t="s">
        <v>2744</v>
      </c>
      <c r="D837" s="248" t="s">
        <v>786</v>
      </c>
      <c r="E837" s="248"/>
      <c r="F837" s="248" t="s">
        <v>2586</v>
      </c>
      <c r="G837" s="248" t="s">
        <v>2745</v>
      </c>
      <c r="H837" s="250"/>
      <c r="I837" s="35" t="s">
        <v>52</v>
      </c>
      <c r="J837" s="243">
        <v>2</v>
      </c>
      <c r="K837" s="262">
        <v>44658</v>
      </c>
      <c r="L837" s="262">
        <v>44683</v>
      </c>
      <c r="M837" s="263" t="s">
        <v>2414</v>
      </c>
      <c r="N837" s="264">
        <v>202204122</v>
      </c>
      <c r="O837" s="275" t="s">
        <v>2669</v>
      </c>
      <c r="P837" s="263" t="s">
        <v>54</v>
      </c>
      <c r="Q837" s="167"/>
      <c r="R837" s="166" t="s">
        <v>2589</v>
      </c>
      <c r="S837" s="165" t="s">
        <v>1671</v>
      </c>
      <c r="T837" s="166" t="s">
        <v>2746</v>
      </c>
      <c r="U837" s="166">
        <v>44659</v>
      </c>
      <c r="V837" s="166">
        <v>44681</v>
      </c>
      <c r="W837" s="168" t="s">
        <v>2591</v>
      </c>
      <c r="X837" s="164"/>
      <c r="Y837" s="174"/>
      <c r="Z837" s="174"/>
      <c r="AA837" s="175">
        <v>44690</v>
      </c>
      <c r="AB837" s="176">
        <v>2</v>
      </c>
      <c r="AC837" s="177">
        <v>44701</v>
      </c>
      <c r="AD837" s="176" t="s">
        <v>408</v>
      </c>
      <c r="AE837" s="138">
        <v>1</v>
      </c>
    </row>
    <row r="838" spans="1:31" s="138" customFormat="1" ht="22.5" hidden="1">
      <c r="A838" s="243">
        <v>38</v>
      </c>
      <c r="B838" s="35">
        <v>7711091730</v>
      </c>
      <c r="C838" s="248" t="s">
        <v>2747</v>
      </c>
      <c r="D838" s="248" t="s">
        <v>786</v>
      </c>
      <c r="E838" s="248"/>
      <c r="F838" s="248" t="s">
        <v>2586</v>
      </c>
      <c r="G838" s="248" t="s">
        <v>2748</v>
      </c>
      <c r="H838" s="250"/>
      <c r="I838" s="35" t="s">
        <v>52</v>
      </c>
      <c r="J838" s="243">
        <v>2</v>
      </c>
      <c r="K838" s="262">
        <v>44658</v>
      </c>
      <c r="L838" s="262">
        <v>44683</v>
      </c>
      <c r="M838" s="263" t="s">
        <v>2414</v>
      </c>
      <c r="N838" s="264">
        <v>202204122</v>
      </c>
      <c r="O838" s="275" t="s">
        <v>2669</v>
      </c>
      <c r="P838" s="263" t="s">
        <v>54</v>
      </c>
      <c r="Q838" s="167"/>
      <c r="R838" s="166" t="s">
        <v>2589</v>
      </c>
      <c r="S838" s="165" t="s">
        <v>1671</v>
      </c>
      <c r="T838" s="166" t="s">
        <v>2746</v>
      </c>
      <c r="U838" s="166">
        <v>44659</v>
      </c>
      <c r="V838" s="166">
        <v>44681</v>
      </c>
      <c r="W838" s="168" t="s">
        <v>2591</v>
      </c>
      <c r="X838" s="164"/>
      <c r="Y838" s="174"/>
      <c r="Z838" s="174"/>
      <c r="AA838" s="175">
        <v>44690</v>
      </c>
      <c r="AB838" s="176">
        <v>2</v>
      </c>
      <c r="AC838" s="177">
        <v>44701</v>
      </c>
      <c r="AD838" s="176" t="s">
        <v>408</v>
      </c>
      <c r="AE838" s="138">
        <v>1</v>
      </c>
    </row>
    <row r="839" spans="1:31" s="138" customFormat="1" hidden="1">
      <c r="A839" s="243">
        <v>1</v>
      </c>
      <c r="B839" s="35" t="s">
        <v>1109</v>
      </c>
      <c r="C839" s="248" t="s">
        <v>2593</v>
      </c>
      <c r="D839" s="248" t="s">
        <v>2594</v>
      </c>
      <c r="E839" s="248"/>
      <c r="F839" s="248" t="s">
        <v>2595</v>
      </c>
      <c r="G839" s="248" t="s">
        <v>2749</v>
      </c>
      <c r="H839" s="250" t="s">
        <v>1262</v>
      </c>
      <c r="I839" s="35" t="s">
        <v>52</v>
      </c>
      <c r="J839" s="243">
        <v>1</v>
      </c>
      <c r="K839" s="262">
        <v>44659</v>
      </c>
      <c r="L839" s="262">
        <v>44684</v>
      </c>
      <c r="M839" s="263" t="s">
        <v>1111</v>
      </c>
      <c r="N839" s="264">
        <v>202204140</v>
      </c>
      <c r="O839" s="275"/>
      <c r="P839" s="263" t="s">
        <v>54</v>
      </c>
      <c r="Q839" s="167"/>
      <c r="R839" s="166" t="s">
        <v>2597</v>
      </c>
      <c r="S839" s="165" t="s">
        <v>1568</v>
      </c>
      <c r="T839" s="166" t="s">
        <v>2750</v>
      </c>
      <c r="U839" s="166">
        <v>44661</v>
      </c>
      <c r="V839" s="166">
        <v>44691</v>
      </c>
      <c r="W839" s="168"/>
      <c r="X839" s="164"/>
      <c r="Y839" s="174"/>
      <c r="Z839" s="174"/>
      <c r="AA839" s="175">
        <v>44681</v>
      </c>
      <c r="AB839" s="176">
        <v>1</v>
      </c>
      <c r="AC839" s="177">
        <v>44690</v>
      </c>
      <c r="AD839" s="176" t="s">
        <v>560</v>
      </c>
      <c r="AE839" s="138">
        <v>2</v>
      </c>
    </row>
    <row r="840" spans="1:31" s="138" customFormat="1" hidden="1">
      <c r="A840" s="243">
        <v>2</v>
      </c>
      <c r="B840" s="35" t="s">
        <v>1109</v>
      </c>
      <c r="C840" s="248" t="s">
        <v>2600</v>
      </c>
      <c r="D840" s="248" t="s">
        <v>2601</v>
      </c>
      <c r="E840" s="248"/>
      <c r="F840" s="248" t="s">
        <v>2595</v>
      </c>
      <c r="G840" s="248" t="s">
        <v>2751</v>
      </c>
      <c r="H840" s="250" t="s">
        <v>1262</v>
      </c>
      <c r="I840" s="35" t="s">
        <v>52</v>
      </c>
      <c r="J840" s="243">
        <v>1</v>
      </c>
      <c r="K840" s="262">
        <v>44659</v>
      </c>
      <c r="L840" s="262">
        <v>44684</v>
      </c>
      <c r="M840" s="263" t="s">
        <v>1111</v>
      </c>
      <c r="N840" s="264">
        <v>202204140</v>
      </c>
      <c r="O840" s="275"/>
      <c r="P840" s="263" t="s">
        <v>54</v>
      </c>
      <c r="Q840" s="167"/>
      <c r="R840" s="166" t="s">
        <v>2597</v>
      </c>
      <c r="S840" s="165" t="s">
        <v>1568</v>
      </c>
      <c r="T840" s="166" t="s">
        <v>2750</v>
      </c>
      <c r="U840" s="166">
        <v>44661</v>
      </c>
      <c r="V840" s="166">
        <v>44691</v>
      </c>
      <c r="W840" s="168"/>
      <c r="X840" s="164"/>
      <c r="Y840" s="174"/>
      <c r="Z840" s="174"/>
      <c r="AA840" s="175">
        <v>44681</v>
      </c>
      <c r="AB840" s="176">
        <v>1</v>
      </c>
      <c r="AC840" s="177">
        <v>44690</v>
      </c>
      <c r="AD840" s="176" t="s">
        <v>560</v>
      </c>
      <c r="AE840" s="138">
        <v>2</v>
      </c>
    </row>
    <row r="841" spans="1:31" s="138" customFormat="1" hidden="1">
      <c r="A841" s="243">
        <v>3</v>
      </c>
      <c r="B841" s="35" t="s">
        <v>1109</v>
      </c>
      <c r="C841" s="248" t="s">
        <v>2603</v>
      </c>
      <c r="D841" s="248" t="s">
        <v>2601</v>
      </c>
      <c r="E841" s="248"/>
      <c r="F841" s="248" t="s">
        <v>2604</v>
      </c>
      <c r="G841" s="248" t="s">
        <v>2752</v>
      </c>
      <c r="H841" s="250" t="s">
        <v>1262</v>
      </c>
      <c r="I841" s="35" t="s">
        <v>52</v>
      </c>
      <c r="J841" s="243">
        <v>1</v>
      </c>
      <c r="K841" s="262">
        <v>44659</v>
      </c>
      <c r="L841" s="262">
        <v>44684</v>
      </c>
      <c r="M841" s="263" t="s">
        <v>1111</v>
      </c>
      <c r="N841" s="264">
        <v>202204140</v>
      </c>
      <c r="O841" s="275"/>
      <c r="P841" s="263" t="s">
        <v>54</v>
      </c>
      <c r="Q841" s="167"/>
      <c r="R841" s="166" t="s">
        <v>2597</v>
      </c>
      <c r="S841" s="165" t="s">
        <v>1568</v>
      </c>
      <c r="T841" s="166" t="s">
        <v>2750</v>
      </c>
      <c r="U841" s="166">
        <v>44661</v>
      </c>
      <c r="V841" s="166">
        <v>44691</v>
      </c>
      <c r="W841" s="168"/>
      <c r="X841" s="164"/>
      <c r="Y841" s="174"/>
      <c r="Z841" s="174"/>
      <c r="AA841" s="175">
        <v>44681</v>
      </c>
      <c r="AB841" s="176">
        <v>1</v>
      </c>
      <c r="AC841" s="177">
        <v>44690</v>
      </c>
      <c r="AD841" s="176" t="s">
        <v>560</v>
      </c>
      <c r="AE841" s="138">
        <v>2</v>
      </c>
    </row>
    <row r="842" spans="1:31" s="138" customFormat="1" hidden="1">
      <c r="A842" s="243">
        <v>4</v>
      </c>
      <c r="B842" s="35" t="s">
        <v>1109</v>
      </c>
      <c r="C842" s="248" t="s">
        <v>2606</v>
      </c>
      <c r="D842" s="248" t="s">
        <v>2607</v>
      </c>
      <c r="E842" s="248"/>
      <c r="F842" s="248" t="s">
        <v>2595</v>
      </c>
      <c r="G842" s="248" t="s">
        <v>2753</v>
      </c>
      <c r="H842" s="250" t="s">
        <v>1262</v>
      </c>
      <c r="I842" s="35" t="s">
        <v>52</v>
      </c>
      <c r="J842" s="243">
        <v>1</v>
      </c>
      <c r="K842" s="262">
        <v>44659</v>
      </c>
      <c r="L842" s="262">
        <v>44684</v>
      </c>
      <c r="M842" s="263" t="s">
        <v>1111</v>
      </c>
      <c r="N842" s="264">
        <v>202204140</v>
      </c>
      <c r="O842" s="275"/>
      <c r="P842" s="263" t="s">
        <v>54</v>
      </c>
      <c r="Q842" s="167"/>
      <c r="R842" s="166" t="s">
        <v>2597</v>
      </c>
      <c r="S842" s="165" t="s">
        <v>1568</v>
      </c>
      <c r="T842" s="166" t="s">
        <v>2750</v>
      </c>
      <c r="U842" s="166">
        <v>44661</v>
      </c>
      <c r="V842" s="166">
        <v>44691</v>
      </c>
      <c r="W842" s="168"/>
      <c r="X842" s="164"/>
      <c r="Y842" s="174"/>
      <c r="Z842" s="174"/>
      <c r="AA842" s="175">
        <v>44681</v>
      </c>
      <c r="AB842" s="176">
        <v>1</v>
      </c>
      <c r="AC842" s="177">
        <v>44690</v>
      </c>
      <c r="AD842" s="176" t="s">
        <v>560</v>
      </c>
      <c r="AE842" s="138">
        <v>2</v>
      </c>
    </row>
    <row r="843" spans="1:31" s="138" customFormat="1" hidden="1">
      <c r="A843" s="243">
        <v>5</v>
      </c>
      <c r="B843" s="35" t="s">
        <v>1109</v>
      </c>
      <c r="C843" s="248" t="s">
        <v>2609</v>
      </c>
      <c r="D843" s="248" t="s">
        <v>2610</v>
      </c>
      <c r="E843" s="248"/>
      <c r="F843" s="248" t="s">
        <v>2595</v>
      </c>
      <c r="G843" s="248" t="s">
        <v>2754</v>
      </c>
      <c r="H843" s="250" t="s">
        <v>1262</v>
      </c>
      <c r="I843" s="35" t="s">
        <v>52</v>
      </c>
      <c r="J843" s="243">
        <v>1</v>
      </c>
      <c r="K843" s="262">
        <v>44659</v>
      </c>
      <c r="L843" s="262">
        <v>44684</v>
      </c>
      <c r="M843" s="263" t="s">
        <v>1111</v>
      </c>
      <c r="N843" s="264">
        <v>202204140</v>
      </c>
      <c r="O843" s="275"/>
      <c r="P843" s="263" t="s">
        <v>54</v>
      </c>
      <c r="Q843" s="167"/>
      <c r="R843" s="166" t="s">
        <v>2597</v>
      </c>
      <c r="S843" s="165" t="s">
        <v>1568</v>
      </c>
      <c r="T843" s="166" t="s">
        <v>2750</v>
      </c>
      <c r="U843" s="166">
        <v>44661</v>
      </c>
      <c r="V843" s="166">
        <v>44691</v>
      </c>
      <c r="W843" s="168"/>
      <c r="X843" s="164"/>
      <c r="Y843" s="174"/>
      <c r="Z843" s="174"/>
      <c r="AA843" s="175">
        <v>44681</v>
      </c>
      <c r="AB843" s="176">
        <v>1</v>
      </c>
      <c r="AC843" s="177">
        <v>44690</v>
      </c>
      <c r="AD843" s="176" t="s">
        <v>560</v>
      </c>
      <c r="AE843" s="138">
        <v>2</v>
      </c>
    </row>
    <row r="844" spans="1:31" s="138" customFormat="1" hidden="1">
      <c r="A844" s="243">
        <v>6</v>
      </c>
      <c r="B844" s="35" t="s">
        <v>1114</v>
      </c>
      <c r="C844" s="248" t="s">
        <v>1925</v>
      </c>
      <c r="D844" s="248" t="s">
        <v>1926</v>
      </c>
      <c r="E844" s="248"/>
      <c r="F844" s="248" t="s">
        <v>1927</v>
      </c>
      <c r="G844" s="248" t="s">
        <v>1928</v>
      </c>
      <c r="H844" s="250" t="s">
        <v>1262</v>
      </c>
      <c r="I844" s="35" t="s">
        <v>52</v>
      </c>
      <c r="J844" s="243">
        <v>1</v>
      </c>
      <c r="K844" s="262">
        <v>44659</v>
      </c>
      <c r="L844" s="262">
        <v>44684</v>
      </c>
      <c r="M844" s="263" t="s">
        <v>1111</v>
      </c>
      <c r="N844" s="264">
        <v>202204140</v>
      </c>
      <c r="O844" s="275"/>
      <c r="P844" s="263" t="s">
        <v>54</v>
      </c>
      <c r="Q844" s="167"/>
      <c r="R844" s="166" t="s">
        <v>1887</v>
      </c>
      <c r="S844" s="165" t="s">
        <v>1888</v>
      </c>
      <c r="T844" s="166" t="s">
        <v>2755</v>
      </c>
      <c r="U844" s="166">
        <v>44662</v>
      </c>
      <c r="V844" s="166">
        <v>44681</v>
      </c>
      <c r="W844" s="168"/>
      <c r="X844" s="164"/>
      <c r="Y844" s="174"/>
      <c r="Z844" s="174"/>
      <c r="AA844" s="175">
        <v>44669</v>
      </c>
      <c r="AB844" s="176">
        <v>1</v>
      </c>
      <c r="AC844" s="177">
        <v>44690</v>
      </c>
      <c r="AD844" s="176" t="s">
        <v>560</v>
      </c>
      <c r="AE844" s="138">
        <v>2</v>
      </c>
    </row>
    <row r="845" spans="1:31" s="138" customFormat="1" hidden="1">
      <c r="A845" s="243">
        <v>7</v>
      </c>
      <c r="B845" s="35" t="s">
        <v>1145</v>
      </c>
      <c r="C845" s="248" t="s">
        <v>2644</v>
      </c>
      <c r="D845" s="248" t="s">
        <v>2645</v>
      </c>
      <c r="E845" s="248" t="s">
        <v>420</v>
      </c>
      <c r="F845" s="248" t="s">
        <v>2646</v>
      </c>
      <c r="G845" s="248" t="s">
        <v>2756</v>
      </c>
      <c r="H845" s="250" t="s">
        <v>1262</v>
      </c>
      <c r="I845" s="35" t="s">
        <v>52</v>
      </c>
      <c r="J845" s="243">
        <v>3</v>
      </c>
      <c r="K845" s="262"/>
      <c r="L845" s="262"/>
      <c r="M845" s="263" t="s">
        <v>1111</v>
      </c>
      <c r="N845" s="264"/>
      <c r="O845" s="275" t="s">
        <v>338</v>
      </c>
      <c r="P845" s="263" t="s">
        <v>54</v>
      </c>
      <c r="Q845" s="167"/>
      <c r="R845" s="166"/>
      <c r="S845" s="165"/>
      <c r="T845" s="166"/>
      <c r="U845" s="166"/>
      <c r="V845" s="166"/>
      <c r="W845" s="168"/>
      <c r="X845" s="164"/>
      <c r="Y845" s="174"/>
      <c r="Z845" s="174"/>
      <c r="AA845" s="175"/>
      <c r="AB845" s="176"/>
      <c r="AC845" s="177"/>
      <c r="AD845" s="176"/>
    </row>
    <row r="846" spans="1:31" s="138" customFormat="1" hidden="1">
      <c r="A846" s="243">
        <v>8</v>
      </c>
      <c r="B846" s="35" t="s">
        <v>1147</v>
      </c>
      <c r="C846" s="248" t="s">
        <v>2644</v>
      </c>
      <c r="D846" s="248" t="s">
        <v>2645</v>
      </c>
      <c r="E846" s="248" t="s">
        <v>420</v>
      </c>
      <c r="F846" s="248" t="s">
        <v>2646</v>
      </c>
      <c r="G846" s="248" t="s">
        <v>2756</v>
      </c>
      <c r="H846" s="250" t="s">
        <v>1262</v>
      </c>
      <c r="I846" s="35" t="s">
        <v>52</v>
      </c>
      <c r="J846" s="243">
        <v>3</v>
      </c>
      <c r="K846" s="262"/>
      <c r="L846" s="262"/>
      <c r="M846" s="263" t="s">
        <v>1111</v>
      </c>
      <c r="N846" s="264"/>
      <c r="O846" s="275" t="s">
        <v>338</v>
      </c>
      <c r="P846" s="263" t="s">
        <v>54</v>
      </c>
      <c r="Q846" s="167"/>
      <c r="R846" s="166"/>
      <c r="S846" s="165"/>
      <c r="T846" s="166"/>
      <c r="U846" s="166"/>
      <c r="V846" s="166"/>
      <c r="W846" s="168"/>
      <c r="X846" s="164"/>
      <c r="Y846" s="174"/>
      <c r="Z846" s="174"/>
      <c r="AA846" s="175"/>
      <c r="AB846" s="176"/>
      <c r="AC846" s="177"/>
      <c r="AD846" s="176"/>
    </row>
    <row r="847" spans="1:31" s="138" customFormat="1" ht="42.75" hidden="1">
      <c r="A847" s="243">
        <v>9</v>
      </c>
      <c r="B847" s="35" t="s">
        <v>1114</v>
      </c>
      <c r="C847" s="248" t="s">
        <v>2648</v>
      </c>
      <c r="D847" s="248" t="s">
        <v>2649</v>
      </c>
      <c r="E847" s="248" t="s">
        <v>2650</v>
      </c>
      <c r="F847" s="248"/>
      <c r="G847" s="248" t="s">
        <v>2651</v>
      </c>
      <c r="H847" s="250" t="s">
        <v>1262</v>
      </c>
      <c r="I847" s="35" t="s">
        <v>52</v>
      </c>
      <c r="J847" s="243">
        <v>45</v>
      </c>
      <c r="K847" s="262"/>
      <c r="L847" s="262"/>
      <c r="M847" s="263" t="s">
        <v>1111</v>
      </c>
      <c r="N847" s="264"/>
      <c r="O847" s="275" t="s">
        <v>338</v>
      </c>
      <c r="P847" s="263" t="s">
        <v>54</v>
      </c>
      <c r="Q847" s="167"/>
      <c r="R847" s="166"/>
      <c r="S847" s="165"/>
      <c r="T847" s="166"/>
      <c r="U847" s="166"/>
      <c r="V847" s="166"/>
      <c r="W847" s="168"/>
      <c r="X847" s="164"/>
      <c r="Y847" s="174"/>
      <c r="Z847" s="174"/>
      <c r="AA847" s="175"/>
      <c r="AB847" s="176"/>
      <c r="AC847" s="177"/>
      <c r="AD847" s="176"/>
    </row>
    <row r="848" spans="1:31" s="138" customFormat="1" hidden="1">
      <c r="A848" s="243">
        <v>10</v>
      </c>
      <c r="B848" s="35" t="s">
        <v>1109</v>
      </c>
      <c r="C848" s="248" t="s">
        <v>2593</v>
      </c>
      <c r="D848" s="248" t="s">
        <v>2594</v>
      </c>
      <c r="E848" s="248"/>
      <c r="F848" s="248" t="s">
        <v>2595</v>
      </c>
      <c r="G848" s="248" t="s">
        <v>2749</v>
      </c>
      <c r="H848" s="250" t="s">
        <v>1262</v>
      </c>
      <c r="I848" s="35" t="s">
        <v>52</v>
      </c>
      <c r="J848" s="243">
        <v>1</v>
      </c>
      <c r="K848" s="262">
        <v>44659</v>
      </c>
      <c r="L848" s="262">
        <v>44684</v>
      </c>
      <c r="M848" s="263" t="s">
        <v>1158</v>
      </c>
      <c r="N848" s="264">
        <v>202204140</v>
      </c>
      <c r="O848" s="275"/>
      <c r="P848" s="263" t="s">
        <v>54</v>
      </c>
      <c r="Q848" s="167"/>
      <c r="R848" s="166" t="s">
        <v>2597</v>
      </c>
      <c r="S848" s="165" t="s">
        <v>1568</v>
      </c>
      <c r="T848" s="166" t="s">
        <v>2750</v>
      </c>
      <c r="U848" s="166">
        <v>44661</v>
      </c>
      <c r="V848" s="166">
        <v>44691</v>
      </c>
      <c r="W848" s="168"/>
      <c r="X848" s="164"/>
      <c r="Y848" s="174"/>
      <c r="Z848" s="174"/>
      <c r="AA848" s="175">
        <v>44681</v>
      </c>
      <c r="AB848" s="176">
        <v>1</v>
      </c>
      <c r="AC848" s="177">
        <v>44686</v>
      </c>
      <c r="AD848" s="176" t="s">
        <v>60</v>
      </c>
    </row>
    <row r="849" spans="1:31" s="138" customFormat="1" hidden="1">
      <c r="A849" s="243">
        <v>11</v>
      </c>
      <c r="B849" s="35" t="s">
        <v>1109</v>
      </c>
      <c r="C849" s="248" t="s">
        <v>2600</v>
      </c>
      <c r="D849" s="248" t="s">
        <v>2601</v>
      </c>
      <c r="E849" s="248"/>
      <c r="F849" s="248" t="s">
        <v>2595</v>
      </c>
      <c r="G849" s="248" t="s">
        <v>2751</v>
      </c>
      <c r="H849" s="250" t="s">
        <v>1262</v>
      </c>
      <c r="I849" s="35" t="s">
        <v>52</v>
      </c>
      <c r="J849" s="243">
        <v>1</v>
      </c>
      <c r="K849" s="262">
        <v>44659</v>
      </c>
      <c r="L849" s="262">
        <v>44684</v>
      </c>
      <c r="M849" s="263" t="s">
        <v>1158</v>
      </c>
      <c r="N849" s="264">
        <v>202204140</v>
      </c>
      <c r="O849" s="275"/>
      <c r="P849" s="263" t="s">
        <v>54</v>
      </c>
      <c r="Q849" s="167"/>
      <c r="R849" s="166" t="s">
        <v>2597</v>
      </c>
      <c r="S849" s="165" t="s">
        <v>1568</v>
      </c>
      <c r="T849" s="166" t="s">
        <v>2750</v>
      </c>
      <c r="U849" s="166">
        <v>44661</v>
      </c>
      <c r="V849" s="166">
        <v>44691</v>
      </c>
      <c r="W849" s="168"/>
      <c r="X849" s="164"/>
      <c r="Y849" s="174"/>
      <c r="Z849" s="174"/>
      <c r="AA849" s="175">
        <v>44681</v>
      </c>
      <c r="AB849" s="176">
        <v>1</v>
      </c>
      <c r="AC849" s="177">
        <v>44686</v>
      </c>
      <c r="AD849" s="176" t="s">
        <v>60</v>
      </c>
    </row>
    <row r="850" spans="1:31" s="138" customFormat="1" hidden="1">
      <c r="A850" s="243">
        <v>12</v>
      </c>
      <c r="B850" s="35" t="s">
        <v>1109</v>
      </c>
      <c r="C850" s="248" t="s">
        <v>2603</v>
      </c>
      <c r="D850" s="248" t="s">
        <v>2601</v>
      </c>
      <c r="E850" s="248"/>
      <c r="F850" s="248" t="s">
        <v>2604</v>
      </c>
      <c r="G850" s="248" t="s">
        <v>2752</v>
      </c>
      <c r="H850" s="250" t="s">
        <v>1262</v>
      </c>
      <c r="I850" s="35" t="s">
        <v>52</v>
      </c>
      <c r="J850" s="243">
        <v>1</v>
      </c>
      <c r="K850" s="262">
        <v>44659</v>
      </c>
      <c r="L850" s="262">
        <v>44684</v>
      </c>
      <c r="M850" s="263" t="s">
        <v>1158</v>
      </c>
      <c r="N850" s="264">
        <v>202204140</v>
      </c>
      <c r="O850" s="275"/>
      <c r="P850" s="263" t="s">
        <v>54</v>
      </c>
      <c r="Q850" s="167"/>
      <c r="R850" s="166" t="s">
        <v>2597</v>
      </c>
      <c r="S850" s="165" t="s">
        <v>1568</v>
      </c>
      <c r="T850" s="166" t="s">
        <v>2750</v>
      </c>
      <c r="U850" s="166">
        <v>44661</v>
      </c>
      <c r="V850" s="166">
        <v>44691</v>
      </c>
      <c r="W850" s="168"/>
      <c r="X850" s="164"/>
      <c r="Y850" s="174"/>
      <c r="Z850" s="174"/>
      <c r="AA850" s="175">
        <v>44681</v>
      </c>
      <c r="AB850" s="176">
        <v>1</v>
      </c>
      <c r="AC850" s="177">
        <v>44686</v>
      </c>
      <c r="AD850" s="176" t="s">
        <v>60</v>
      </c>
    </row>
    <row r="851" spans="1:31" s="138" customFormat="1" hidden="1">
      <c r="A851" s="243">
        <v>13</v>
      </c>
      <c r="B851" s="35" t="s">
        <v>1109</v>
      </c>
      <c r="C851" s="248" t="s">
        <v>2606</v>
      </c>
      <c r="D851" s="248" t="s">
        <v>2607</v>
      </c>
      <c r="E851" s="248"/>
      <c r="F851" s="248" t="s">
        <v>2595</v>
      </c>
      <c r="G851" s="248" t="s">
        <v>2753</v>
      </c>
      <c r="H851" s="250" t="s">
        <v>1262</v>
      </c>
      <c r="I851" s="35" t="s">
        <v>52</v>
      </c>
      <c r="J851" s="243">
        <v>1</v>
      </c>
      <c r="K851" s="262">
        <v>44659</v>
      </c>
      <c r="L851" s="262">
        <v>44684</v>
      </c>
      <c r="M851" s="263" t="s">
        <v>1158</v>
      </c>
      <c r="N851" s="264">
        <v>202204140</v>
      </c>
      <c r="O851" s="275"/>
      <c r="P851" s="263" t="s">
        <v>54</v>
      </c>
      <c r="Q851" s="167"/>
      <c r="R851" s="166" t="s">
        <v>2597</v>
      </c>
      <c r="S851" s="165" t="s">
        <v>1568</v>
      </c>
      <c r="T851" s="166" t="s">
        <v>2750</v>
      </c>
      <c r="U851" s="166">
        <v>44661</v>
      </c>
      <c r="V851" s="166">
        <v>44691</v>
      </c>
      <c r="W851" s="168"/>
      <c r="X851" s="164"/>
      <c r="Y851" s="174"/>
      <c r="Z851" s="174"/>
      <c r="AA851" s="175">
        <v>44681</v>
      </c>
      <c r="AB851" s="176">
        <v>1</v>
      </c>
      <c r="AC851" s="177">
        <v>44686</v>
      </c>
      <c r="AD851" s="176" t="s">
        <v>60</v>
      </c>
    </row>
    <row r="852" spans="1:31" s="138" customFormat="1" hidden="1">
      <c r="A852" s="243">
        <v>14</v>
      </c>
      <c r="B852" s="35" t="s">
        <v>1109</v>
      </c>
      <c r="C852" s="248" t="s">
        <v>2609</v>
      </c>
      <c r="D852" s="248" t="s">
        <v>2610</v>
      </c>
      <c r="E852" s="248"/>
      <c r="F852" s="248" t="s">
        <v>2595</v>
      </c>
      <c r="G852" s="248" t="s">
        <v>2754</v>
      </c>
      <c r="H852" s="250" t="s">
        <v>1262</v>
      </c>
      <c r="I852" s="35" t="s">
        <v>52</v>
      </c>
      <c r="J852" s="243">
        <v>1</v>
      </c>
      <c r="K852" s="262">
        <v>44659</v>
      </c>
      <c r="L852" s="262">
        <v>44684</v>
      </c>
      <c r="M852" s="263" t="s">
        <v>1158</v>
      </c>
      <c r="N852" s="264">
        <v>202204140</v>
      </c>
      <c r="O852" s="275"/>
      <c r="P852" s="263" t="s">
        <v>54</v>
      </c>
      <c r="Q852" s="167"/>
      <c r="R852" s="166" t="s">
        <v>2597</v>
      </c>
      <c r="S852" s="165" t="s">
        <v>1568</v>
      </c>
      <c r="T852" s="166" t="s">
        <v>2750</v>
      </c>
      <c r="U852" s="166">
        <v>44661</v>
      </c>
      <c r="V852" s="166">
        <v>44691</v>
      </c>
      <c r="W852" s="168"/>
      <c r="X852" s="164"/>
      <c r="Y852" s="174"/>
      <c r="Z852" s="174"/>
      <c r="AA852" s="175">
        <v>44681</v>
      </c>
      <c r="AB852" s="176">
        <v>1</v>
      </c>
      <c r="AC852" s="177">
        <v>44686</v>
      </c>
      <c r="AD852" s="176" t="s">
        <v>60</v>
      </c>
    </row>
    <row r="853" spans="1:31" s="138" customFormat="1" hidden="1">
      <c r="A853" s="243">
        <v>15</v>
      </c>
      <c r="B853" s="35" t="s">
        <v>1173</v>
      </c>
      <c r="C853" s="248" t="s">
        <v>2644</v>
      </c>
      <c r="D853" s="248" t="s">
        <v>2645</v>
      </c>
      <c r="E853" s="248" t="s">
        <v>420</v>
      </c>
      <c r="F853" s="248" t="s">
        <v>2646</v>
      </c>
      <c r="G853" s="248" t="s">
        <v>2756</v>
      </c>
      <c r="H853" s="250" t="s">
        <v>1262</v>
      </c>
      <c r="I853" s="35" t="s">
        <v>52</v>
      </c>
      <c r="J853" s="243">
        <v>6</v>
      </c>
      <c r="K853" s="262"/>
      <c r="L853" s="262"/>
      <c r="M853" s="263" t="s">
        <v>1158</v>
      </c>
      <c r="N853" s="264"/>
      <c r="O853" s="275" t="s">
        <v>338</v>
      </c>
      <c r="P853" s="263" t="s">
        <v>54</v>
      </c>
      <c r="Q853" s="167"/>
      <c r="R853" s="166"/>
      <c r="S853" s="165"/>
      <c r="T853" s="166"/>
      <c r="U853" s="166"/>
      <c r="V853" s="166"/>
      <c r="W853" s="168"/>
      <c r="X853" s="164"/>
      <c r="Y853" s="174"/>
      <c r="Z853" s="174"/>
      <c r="AA853" s="175"/>
      <c r="AB853" s="176"/>
      <c r="AC853" s="177"/>
      <c r="AD853" s="176"/>
    </row>
    <row r="854" spans="1:31" s="138" customFormat="1" hidden="1">
      <c r="A854" s="243">
        <v>16</v>
      </c>
      <c r="B854" s="35" t="s">
        <v>1170</v>
      </c>
      <c r="C854" s="248" t="s">
        <v>2648</v>
      </c>
      <c r="D854" s="248" t="s">
        <v>2757</v>
      </c>
      <c r="E854" s="248" t="s">
        <v>51</v>
      </c>
      <c r="F854" s="248"/>
      <c r="G854" s="248"/>
      <c r="H854" s="250"/>
      <c r="I854" s="35" t="s">
        <v>52</v>
      </c>
      <c r="J854" s="243">
        <v>20</v>
      </c>
      <c r="K854" s="262"/>
      <c r="L854" s="262"/>
      <c r="M854" s="263" t="s">
        <v>1158</v>
      </c>
      <c r="N854" s="264"/>
      <c r="O854" s="275" t="s">
        <v>338</v>
      </c>
      <c r="P854" s="263" t="s">
        <v>54</v>
      </c>
      <c r="Q854" s="167"/>
      <c r="R854" s="166"/>
      <c r="S854" s="165"/>
      <c r="T854" s="166"/>
      <c r="U854" s="166"/>
      <c r="V854" s="166"/>
      <c r="W854" s="168"/>
      <c r="X854" s="164"/>
      <c r="Y854" s="174"/>
      <c r="Z854" s="174"/>
      <c r="AA854" s="175"/>
      <c r="AB854" s="176"/>
      <c r="AC854" s="177"/>
      <c r="AD854" s="176"/>
    </row>
    <row r="855" spans="1:31" s="138" customFormat="1" ht="22.5" hidden="1">
      <c r="A855" s="243">
        <v>17</v>
      </c>
      <c r="B855" s="35" t="s">
        <v>1187</v>
      </c>
      <c r="C855" s="248" t="s">
        <v>2584</v>
      </c>
      <c r="D855" s="248" t="s">
        <v>2585</v>
      </c>
      <c r="E855" s="248"/>
      <c r="F855" s="248" t="s">
        <v>2586</v>
      </c>
      <c r="G855" s="248" t="s">
        <v>2587</v>
      </c>
      <c r="H855" s="250" t="s">
        <v>1262</v>
      </c>
      <c r="I855" s="35" t="s">
        <v>2588</v>
      </c>
      <c r="J855" s="243">
        <v>25</v>
      </c>
      <c r="K855" s="262">
        <v>44659</v>
      </c>
      <c r="L855" s="262">
        <v>44684</v>
      </c>
      <c r="M855" s="263" t="s">
        <v>1156</v>
      </c>
      <c r="N855" s="264">
        <v>202204140</v>
      </c>
      <c r="O855" s="275"/>
      <c r="P855" s="263" t="s">
        <v>54</v>
      </c>
      <c r="Q855" s="167"/>
      <c r="R855" s="166" t="s">
        <v>2589</v>
      </c>
      <c r="S855" s="165" t="s">
        <v>1671</v>
      </c>
      <c r="T855" s="166" t="s">
        <v>2758</v>
      </c>
      <c r="U855" s="166">
        <v>44665</v>
      </c>
      <c r="V855" s="166">
        <v>44681</v>
      </c>
      <c r="W855" s="168" t="s">
        <v>2591</v>
      </c>
      <c r="X855" s="164"/>
      <c r="Y855" s="174"/>
      <c r="Z855" s="174"/>
      <c r="AA855" s="175">
        <v>44706</v>
      </c>
      <c r="AB855" s="176">
        <v>25</v>
      </c>
      <c r="AC855" s="177">
        <v>44706</v>
      </c>
      <c r="AD855" s="176" t="s">
        <v>2592</v>
      </c>
    </row>
    <row r="856" spans="1:31" s="138" customFormat="1" hidden="1">
      <c r="A856" s="243">
        <v>18</v>
      </c>
      <c r="B856" s="35" t="s">
        <v>1109</v>
      </c>
      <c r="C856" s="248" t="s">
        <v>2593</v>
      </c>
      <c r="D856" s="248" t="s">
        <v>2594</v>
      </c>
      <c r="E856" s="248"/>
      <c r="F856" s="248" t="s">
        <v>2595</v>
      </c>
      <c r="G856" s="248" t="s">
        <v>2749</v>
      </c>
      <c r="H856" s="250" t="s">
        <v>1262</v>
      </c>
      <c r="I856" s="35" t="s">
        <v>52</v>
      </c>
      <c r="J856" s="243">
        <v>1</v>
      </c>
      <c r="K856" s="262">
        <v>44659</v>
      </c>
      <c r="L856" s="262">
        <v>44684</v>
      </c>
      <c r="M856" s="263" t="s">
        <v>1156</v>
      </c>
      <c r="N856" s="264">
        <v>202204140</v>
      </c>
      <c r="O856" s="275"/>
      <c r="P856" s="263" t="s">
        <v>54</v>
      </c>
      <c r="Q856" s="167"/>
      <c r="R856" s="166" t="s">
        <v>2597</v>
      </c>
      <c r="S856" s="165" t="s">
        <v>1568</v>
      </c>
      <c r="T856" s="166" t="s">
        <v>2750</v>
      </c>
      <c r="U856" s="166">
        <v>44661</v>
      </c>
      <c r="V856" s="166">
        <v>44691</v>
      </c>
      <c r="W856" s="168"/>
      <c r="X856" s="164"/>
      <c r="Y856" s="174"/>
      <c r="Z856" s="174"/>
      <c r="AA856" s="175">
        <v>44681</v>
      </c>
      <c r="AB856" s="176">
        <v>1</v>
      </c>
      <c r="AC856" s="177">
        <v>44694</v>
      </c>
      <c r="AD856" s="176" t="s">
        <v>408</v>
      </c>
      <c r="AE856" s="138">
        <v>4</v>
      </c>
    </row>
    <row r="857" spans="1:31" s="138" customFormat="1" hidden="1">
      <c r="A857" s="243">
        <v>19</v>
      </c>
      <c r="B857" s="35" t="s">
        <v>1109</v>
      </c>
      <c r="C857" s="248" t="s">
        <v>2600</v>
      </c>
      <c r="D857" s="248" t="s">
        <v>2601</v>
      </c>
      <c r="E857" s="248"/>
      <c r="F857" s="248" t="s">
        <v>2595</v>
      </c>
      <c r="G857" s="248" t="s">
        <v>2751</v>
      </c>
      <c r="H857" s="250" t="s">
        <v>1262</v>
      </c>
      <c r="I857" s="35" t="s">
        <v>52</v>
      </c>
      <c r="J857" s="243">
        <v>1</v>
      </c>
      <c r="K857" s="262">
        <v>44659</v>
      </c>
      <c r="L857" s="262">
        <v>44684</v>
      </c>
      <c r="M857" s="263" t="s">
        <v>1156</v>
      </c>
      <c r="N857" s="264">
        <v>202204140</v>
      </c>
      <c r="O857" s="275"/>
      <c r="P857" s="263" t="s">
        <v>54</v>
      </c>
      <c r="Q857" s="167"/>
      <c r="R857" s="166" t="s">
        <v>2597</v>
      </c>
      <c r="S857" s="165" t="s">
        <v>1568</v>
      </c>
      <c r="T857" s="166" t="s">
        <v>2750</v>
      </c>
      <c r="U857" s="166">
        <v>44661</v>
      </c>
      <c r="V857" s="166">
        <v>44691</v>
      </c>
      <c r="W857" s="168"/>
      <c r="X857" s="164"/>
      <c r="Y857" s="174"/>
      <c r="Z857" s="174"/>
      <c r="AA857" s="175">
        <v>44681</v>
      </c>
      <c r="AB857" s="176">
        <v>1</v>
      </c>
      <c r="AC857" s="177">
        <v>44694</v>
      </c>
      <c r="AD857" s="176" t="s">
        <v>408</v>
      </c>
      <c r="AE857" s="138">
        <v>4</v>
      </c>
    </row>
    <row r="858" spans="1:31" s="138" customFormat="1" hidden="1">
      <c r="A858" s="243">
        <v>20</v>
      </c>
      <c r="B858" s="35" t="s">
        <v>1109</v>
      </c>
      <c r="C858" s="248" t="s">
        <v>2603</v>
      </c>
      <c r="D858" s="248" t="s">
        <v>2601</v>
      </c>
      <c r="E858" s="248"/>
      <c r="F858" s="248" t="s">
        <v>2604</v>
      </c>
      <c r="G858" s="248" t="s">
        <v>2752</v>
      </c>
      <c r="H858" s="250" t="s">
        <v>1262</v>
      </c>
      <c r="I858" s="35" t="s">
        <v>52</v>
      </c>
      <c r="J858" s="243">
        <v>1</v>
      </c>
      <c r="K858" s="262">
        <v>44659</v>
      </c>
      <c r="L858" s="262">
        <v>44684</v>
      </c>
      <c r="M858" s="263" t="s">
        <v>1156</v>
      </c>
      <c r="N858" s="264">
        <v>202204140</v>
      </c>
      <c r="O858" s="275"/>
      <c r="P858" s="263" t="s">
        <v>54</v>
      </c>
      <c r="Q858" s="167"/>
      <c r="R858" s="166" t="s">
        <v>2597</v>
      </c>
      <c r="S858" s="165" t="s">
        <v>1568</v>
      </c>
      <c r="T858" s="166" t="s">
        <v>2750</v>
      </c>
      <c r="U858" s="166">
        <v>44661</v>
      </c>
      <c r="V858" s="166">
        <v>44691</v>
      </c>
      <c r="W858" s="168"/>
      <c r="X858" s="164"/>
      <c r="Y858" s="174"/>
      <c r="Z858" s="174"/>
      <c r="AA858" s="175">
        <v>44681</v>
      </c>
      <c r="AB858" s="176">
        <v>1</v>
      </c>
      <c r="AC858" s="177">
        <v>44694</v>
      </c>
      <c r="AD858" s="176" t="s">
        <v>408</v>
      </c>
      <c r="AE858" s="138">
        <v>4</v>
      </c>
    </row>
    <row r="859" spans="1:31" s="138" customFormat="1" hidden="1">
      <c r="A859" s="243">
        <v>21</v>
      </c>
      <c r="B859" s="35" t="s">
        <v>1109</v>
      </c>
      <c r="C859" s="248" t="s">
        <v>2606</v>
      </c>
      <c r="D859" s="248" t="s">
        <v>2607</v>
      </c>
      <c r="E859" s="248"/>
      <c r="F859" s="248" t="s">
        <v>2595</v>
      </c>
      <c r="G859" s="248" t="s">
        <v>2753</v>
      </c>
      <c r="H859" s="250" t="s">
        <v>1262</v>
      </c>
      <c r="I859" s="35" t="s">
        <v>52</v>
      </c>
      <c r="J859" s="243">
        <v>1</v>
      </c>
      <c r="K859" s="262">
        <v>44659</v>
      </c>
      <c r="L859" s="262">
        <v>44684</v>
      </c>
      <c r="M859" s="263" t="s">
        <v>1156</v>
      </c>
      <c r="N859" s="264">
        <v>202204140</v>
      </c>
      <c r="O859" s="275"/>
      <c r="P859" s="263" t="s">
        <v>54</v>
      </c>
      <c r="Q859" s="167"/>
      <c r="R859" s="166" t="s">
        <v>2597</v>
      </c>
      <c r="S859" s="165" t="s">
        <v>1568</v>
      </c>
      <c r="T859" s="166" t="s">
        <v>2750</v>
      </c>
      <c r="U859" s="166">
        <v>44661</v>
      </c>
      <c r="V859" s="166">
        <v>44691</v>
      </c>
      <c r="W859" s="168"/>
      <c r="X859" s="164"/>
      <c r="Y859" s="174"/>
      <c r="Z859" s="174"/>
      <c r="AA859" s="175">
        <v>44681</v>
      </c>
      <c r="AB859" s="176">
        <v>1</v>
      </c>
      <c r="AC859" s="177">
        <v>44694</v>
      </c>
      <c r="AD859" s="176" t="s">
        <v>408</v>
      </c>
      <c r="AE859" s="138">
        <v>4</v>
      </c>
    </row>
    <row r="860" spans="1:31" s="138" customFormat="1" hidden="1">
      <c r="A860" s="243">
        <v>22</v>
      </c>
      <c r="B860" s="35" t="s">
        <v>1109</v>
      </c>
      <c r="C860" s="248" t="s">
        <v>2609</v>
      </c>
      <c r="D860" s="248" t="s">
        <v>2610</v>
      </c>
      <c r="E860" s="248"/>
      <c r="F860" s="248" t="s">
        <v>2595</v>
      </c>
      <c r="G860" s="248" t="s">
        <v>2754</v>
      </c>
      <c r="H860" s="250" t="s">
        <v>1262</v>
      </c>
      <c r="I860" s="35" t="s">
        <v>52</v>
      </c>
      <c r="J860" s="243">
        <v>1</v>
      </c>
      <c r="K860" s="262">
        <v>44659</v>
      </c>
      <c r="L860" s="262">
        <v>44684</v>
      </c>
      <c r="M860" s="263" t="s">
        <v>1156</v>
      </c>
      <c r="N860" s="264">
        <v>202204140</v>
      </c>
      <c r="O860" s="275"/>
      <c r="P860" s="263" t="s">
        <v>54</v>
      </c>
      <c r="Q860" s="167"/>
      <c r="R860" s="166" t="s">
        <v>2597</v>
      </c>
      <c r="S860" s="165" t="s">
        <v>1568</v>
      </c>
      <c r="T860" s="166" t="s">
        <v>2750</v>
      </c>
      <c r="U860" s="166">
        <v>44661</v>
      </c>
      <c r="V860" s="166">
        <v>44691</v>
      </c>
      <c r="W860" s="168"/>
      <c r="X860" s="164"/>
      <c r="Y860" s="174"/>
      <c r="Z860" s="174"/>
      <c r="AA860" s="175">
        <v>44681</v>
      </c>
      <c r="AB860" s="176">
        <v>1</v>
      </c>
      <c r="AC860" s="177">
        <v>44694</v>
      </c>
      <c r="AD860" s="176" t="s">
        <v>408</v>
      </c>
      <c r="AE860" s="138">
        <v>4</v>
      </c>
    </row>
    <row r="861" spans="1:31" s="138" customFormat="1" hidden="1">
      <c r="A861" s="243">
        <v>23</v>
      </c>
      <c r="B861" s="35" t="s">
        <v>1187</v>
      </c>
      <c r="C861" s="248" t="s">
        <v>2613</v>
      </c>
      <c r="D861" s="248" t="s">
        <v>1729</v>
      </c>
      <c r="E861" s="248" t="s">
        <v>420</v>
      </c>
      <c r="F861" s="248" t="s">
        <v>1730</v>
      </c>
      <c r="G861" s="248" t="s">
        <v>2759</v>
      </c>
      <c r="H861" s="250" t="s">
        <v>1262</v>
      </c>
      <c r="I861" s="35" t="s">
        <v>52</v>
      </c>
      <c r="J861" s="243">
        <v>1</v>
      </c>
      <c r="K861" s="262">
        <v>44659</v>
      </c>
      <c r="L861" s="262">
        <v>44684</v>
      </c>
      <c r="M861" s="263" t="s">
        <v>1156</v>
      </c>
      <c r="N861" s="264">
        <v>202204140</v>
      </c>
      <c r="O861" s="275"/>
      <c r="P861" s="263" t="s">
        <v>54</v>
      </c>
      <c r="Q861" s="167"/>
      <c r="R861" s="166" t="s">
        <v>2399</v>
      </c>
      <c r="S861" s="165" t="s">
        <v>1631</v>
      </c>
      <c r="T861" s="166" t="s">
        <v>2760</v>
      </c>
      <c r="U861" s="166">
        <v>44660</v>
      </c>
      <c r="V861" s="166">
        <v>44681</v>
      </c>
      <c r="W861" s="168"/>
      <c r="X861" s="164"/>
      <c r="Y861" s="174"/>
      <c r="Z861" s="174"/>
      <c r="AA861" s="175">
        <v>44672</v>
      </c>
      <c r="AB861" s="176">
        <v>1</v>
      </c>
      <c r="AC861" s="177">
        <v>44694</v>
      </c>
      <c r="AD861" s="176" t="s">
        <v>408</v>
      </c>
      <c r="AE861" s="138">
        <v>4</v>
      </c>
    </row>
    <row r="862" spans="1:31" s="138" customFormat="1" ht="28.5" hidden="1">
      <c r="A862" s="243">
        <v>24</v>
      </c>
      <c r="B862" s="35" t="s">
        <v>1187</v>
      </c>
      <c r="C862" s="248" t="s">
        <v>2617</v>
      </c>
      <c r="D862" s="248" t="s">
        <v>1710</v>
      </c>
      <c r="E862" s="248" t="s">
        <v>420</v>
      </c>
      <c r="F862" s="248" t="s">
        <v>2060</v>
      </c>
      <c r="G862" s="248" t="s">
        <v>2761</v>
      </c>
      <c r="H862" s="250" t="s">
        <v>1262</v>
      </c>
      <c r="I862" s="35" t="s">
        <v>52</v>
      </c>
      <c r="J862" s="243">
        <v>3</v>
      </c>
      <c r="K862" s="262">
        <v>44659</v>
      </c>
      <c r="L862" s="262">
        <v>44684</v>
      </c>
      <c r="M862" s="263" t="s">
        <v>1156</v>
      </c>
      <c r="N862" s="264">
        <v>202204140</v>
      </c>
      <c r="O862" s="275"/>
      <c r="P862" s="263" t="s">
        <v>54</v>
      </c>
      <c r="Q862" s="167"/>
      <c r="R862" s="166" t="s">
        <v>2619</v>
      </c>
      <c r="S862" s="165" t="s">
        <v>1888</v>
      </c>
      <c r="T862" s="166" t="s">
        <v>2762</v>
      </c>
      <c r="U862" s="166">
        <v>44660</v>
      </c>
      <c r="V862" s="166">
        <v>44684</v>
      </c>
      <c r="W862" s="168"/>
      <c r="X862" s="164"/>
      <c r="Y862" s="174"/>
      <c r="Z862" s="174"/>
      <c r="AA862" s="175">
        <v>44715</v>
      </c>
      <c r="AB862" s="176">
        <v>3</v>
      </c>
      <c r="AC862" s="177">
        <v>44715</v>
      </c>
      <c r="AD862" s="176" t="s">
        <v>408</v>
      </c>
    </row>
    <row r="863" spans="1:31" s="138" customFormat="1" hidden="1">
      <c r="A863" s="243">
        <v>25</v>
      </c>
      <c r="B863" s="35" t="s">
        <v>1187</v>
      </c>
      <c r="C863" s="248" t="s">
        <v>2621</v>
      </c>
      <c r="D863" s="248" t="s">
        <v>1710</v>
      </c>
      <c r="E863" s="248" t="s">
        <v>420</v>
      </c>
      <c r="F863" s="248" t="s">
        <v>2622</v>
      </c>
      <c r="G863" s="248" t="s">
        <v>2763</v>
      </c>
      <c r="H863" s="250" t="s">
        <v>1262</v>
      </c>
      <c r="I863" s="35" t="s">
        <v>52</v>
      </c>
      <c r="J863" s="243">
        <v>1</v>
      </c>
      <c r="K863" s="262">
        <v>44659</v>
      </c>
      <c r="L863" s="262">
        <v>44684</v>
      </c>
      <c r="M863" s="263" t="s">
        <v>1156</v>
      </c>
      <c r="N863" s="264">
        <v>202204140</v>
      </c>
      <c r="O863" s="275"/>
      <c r="P863" s="263" t="s">
        <v>54</v>
      </c>
      <c r="Q863" s="167"/>
      <c r="R863" s="166" t="s">
        <v>2619</v>
      </c>
      <c r="S863" s="165" t="s">
        <v>1888</v>
      </c>
      <c r="T863" s="166" t="s">
        <v>2762</v>
      </c>
      <c r="U863" s="166">
        <v>44660</v>
      </c>
      <c r="V863" s="166">
        <v>44684</v>
      </c>
      <c r="W863" s="168"/>
      <c r="X863" s="164"/>
      <c r="Y863" s="174"/>
      <c r="Z863" s="174"/>
      <c r="AA863" s="175">
        <v>44715</v>
      </c>
      <c r="AB863" s="176">
        <v>1</v>
      </c>
      <c r="AC863" s="177">
        <v>44715</v>
      </c>
      <c r="AD863" s="176" t="s">
        <v>408</v>
      </c>
    </row>
    <row r="864" spans="1:31" s="138" customFormat="1" hidden="1">
      <c r="A864" s="243">
        <v>26</v>
      </c>
      <c r="B864" s="35" t="s">
        <v>1187</v>
      </c>
      <c r="C864" s="248" t="s">
        <v>2624</v>
      </c>
      <c r="D864" s="248" t="s">
        <v>1755</v>
      </c>
      <c r="E864" s="248" t="s">
        <v>420</v>
      </c>
      <c r="F864" s="248" t="s">
        <v>1935</v>
      </c>
      <c r="G864" s="248" t="s">
        <v>2764</v>
      </c>
      <c r="H864" s="250" t="s">
        <v>1262</v>
      </c>
      <c r="I864" s="35" t="s">
        <v>52</v>
      </c>
      <c r="J864" s="243">
        <v>1</v>
      </c>
      <c r="K864" s="262">
        <v>44659</v>
      </c>
      <c r="L864" s="262">
        <v>44684</v>
      </c>
      <c r="M864" s="263" t="s">
        <v>1156</v>
      </c>
      <c r="N864" s="264">
        <v>202204140</v>
      </c>
      <c r="O864" s="275"/>
      <c r="P864" s="263" t="s">
        <v>54</v>
      </c>
      <c r="Q864" s="167"/>
      <c r="R864" s="166" t="s">
        <v>1751</v>
      </c>
      <c r="S864" s="165" t="s">
        <v>1631</v>
      </c>
      <c r="T864" s="166" t="s">
        <v>2765</v>
      </c>
      <c r="U864" s="166">
        <v>44660</v>
      </c>
      <c r="V864" s="166" t="s">
        <v>2766</v>
      </c>
      <c r="W864" s="168" t="s">
        <v>2274</v>
      </c>
      <c r="X864" s="164"/>
      <c r="Y864" s="174"/>
      <c r="Z864" s="174"/>
      <c r="AA864" s="175">
        <v>44686</v>
      </c>
      <c r="AB864" s="176">
        <v>1</v>
      </c>
      <c r="AC864" s="177">
        <v>44694</v>
      </c>
      <c r="AD864" s="176" t="s">
        <v>408</v>
      </c>
      <c r="AE864" s="138">
        <v>4</v>
      </c>
    </row>
    <row r="865" spans="1:31" s="138" customFormat="1" hidden="1">
      <c r="A865" s="243">
        <v>27</v>
      </c>
      <c r="B865" s="35" t="s">
        <v>1187</v>
      </c>
      <c r="C865" s="248" t="s">
        <v>2630</v>
      </c>
      <c r="D865" s="248" t="s">
        <v>2631</v>
      </c>
      <c r="E865" s="248" t="s">
        <v>420</v>
      </c>
      <c r="F865" s="248" t="s">
        <v>1935</v>
      </c>
      <c r="G865" s="248" t="s">
        <v>2632</v>
      </c>
      <c r="H865" s="250" t="s">
        <v>388</v>
      </c>
      <c r="I865" s="35" t="s">
        <v>52</v>
      </c>
      <c r="J865" s="243">
        <v>1</v>
      </c>
      <c r="K865" s="262">
        <v>44659</v>
      </c>
      <c r="L865" s="262">
        <v>44684</v>
      </c>
      <c r="M865" s="263" t="s">
        <v>1156</v>
      </c>
      <c r="N865" s="264">
        <v>202204140</v>
      </c>
      <c r="O865" s="275"/>
      <c r="P865" s="263" t="s">
        <v>54</v>
      </c>
      <c r="Q865" s="167"/>
      <c r="R865" s="166" t="s">
        <v>1751</v>
      </c>
      <c r="S865" s="165" t="s">
        <v>1631</v>
      </c>
      <c r="T865" s="166" t="s">
        <v>2765</v>
      </c>
      <c r="U865" s="166">
        <v>44660</v>
      </c>
      <c r="V865" s="166" t="s">
        <v>2766</v>
      </c>
      <c r="W865" s="168" t="s">
        <v>2274</v>
      </c>
      <c r="X865" s="164"/>
      <c r="Y865" s="174"/>
      <c r="Z865" s="174"/>
      <c r="AA865" s="175">
        <v>44692</v>
      </c>
      <c r="AB865" s="176">
        <v>1</v>
      </c>
      <c r="AC865" s="177">
        <v>44694</v>
      </c>
      <c r="AD865" s="176" t="s">
        <v>408</v>
      </c>
      <c r="AE865" s="138">
        <v>4</v>
      </c>
    </row>
    <row r="866" spans="1:31" s="138" customFormat="1" ht="28.5" hidden="1">
      <c r="A866" s="243">
        <v>28</v>
      </c>
      <c r="B866" s="35" t="s">
        <v>1191</v>
      </c>
      <c r="C866" s="248" t="s">
        <v>2633</v>
      </c>
      <c r="D866" s="248" t="s">
        <v>2581</v>
      </c>
      <c r="E866" s="248"/>
      <c r="F866" s="248" t="s">
        <v>1935</v>
      </c>
      <c r="G866" s="248" t="s">
        <v>2767</v>
      </c>
      <c r="H866" s="250"/>
      <c r="I866" s="35" t="s">
        <v>52</v>
      </c>
      <c r="J866" s="243">
        <v>2</v>
      </c>
      <c r="K866" s="262">
        <v>44659</v>
      </c>
      <c r="L866" s="262">
        <v>44684</v>
      </c>
      <c r="M866" s="263" t="s">
        <v>1156</v>
      </c>
      <c r="N866" s="264">
        <v>202204140</v>
      </c>
      <c r="O866" s="275"/>
      <c r="P866" s="263" t="s">
        <v>54</v>
      </c>
      <c r="Q866" s="167"/>
      <c r="R866" s="166" t="s">
        <v>1751</v>
      </c>
      <c r="S866" s="165" t="s">
        <v>1631</v>
      </c>
      <c r="T866" s="166" t="s">
        <v>2765</v>
      </c>
      <c r="U866" s="166">
        <v>44660</v>
      </c>
      <c r="V866" s="166" t="s">
        <v>2766</v>
      </c>
      <c r="W866" s="168" t="s">
        <v>2274</v>
      </c>
      <c r="X866" s="164"/>
      <c r="Y866" s="174"/>
      <c r="Z866" s="174"/>
      <c r="AA866" s="175">
        <v>44686</v>
      </c>
      <c r="AB866" s="176">
        <v>2</v>
      </c>
      <c r="AC866" s="177">
        <v>44694</v>
      </c>
      <c r="AD866" s="176" t="s">
        <v>408</v>
      </c>
      <c r="AE866" s="138">
        <v>4</v>
      </c>
    </row>
    <row r="867" spans="1:31" s="138" customFormat="1" hidden="1">
      <c r="A867" s="243">
        <v>29</v>
      </c>
      <c r="B867" s="35" t="s">
        <v>1187</v>
      </c>
      <c r="C867" s="248" t="s">
        <v>2635</v>
      </c>
      <c r="D867" s="248" t="s">
        <v>2636</v>
      </c>
      <c r="E867" s="248" t="s">
        <v>420</v>
      </c>
      <c r="F867" s="248" t="s">
        <v>1751</v>
      </c>
      <c r="G867" s="248" t="s">
        <v>2768</v>
      </c>
      <c r="H867" s="250" t="s">
        <v>1262</v>
      </c>
      <c r="I867" s="35" t="s">
        <v>52</v>
      </c>
      <c r="J867" s="243">
        <v>2</v>
      </c>
      <c r="K867" s="262">
        <v>44659</v>
      </c>
      <c r="L867" s="262">
        <v>44684</v>
      </c>
      <c r="M867" s="263" t="s">
        <v>1156</v>
      </c>
      <c r="N867" s="264">
        <v>202204140</v>
      </c>
      <c r="O867" s="275"/>
      <c r="P867" s="263" t="s">
        <v>54</v>
      </c>
      <c r="Q867" s="167"/>
      <c r="R867" s="166" t="s">
        <v>1751</v>
      </c>
      <c r="S867" s="165" t="s">
        <v>1631</v>
      </c>
      <c r="T867" s="166" t="s">
        <v>2765</v>
      </c>
      <c r="U867" s="166">
        <v>44660</v>
      </c>
      <c r="V867" s="166" t="s">
        <v>2766</v>
      </c>
      <c r="W867" s="168" t="s">
        <v>2274</v>
      </c>
      <c r="X867" s="164"/>
      <c r="Y867" s="174"/>
      <c r="Z867" s="174"/>
      <c r="AA867" s="175">
        <v>44686</v>
      </c>
      <c r="AB867" s="176">
        <v>2</v>
      </c>
      <c r="AC867" s="177">
        <v>44694</v>
      </c>
      <c r="AD867" s="176" t="s">
        <v>408</v>
      </c>
      <c r="AE867" s="138">
        <v>4</v>
      </c>
    </row>
    <row r="868" spans="1:31" s="138" customFormat="1" hidden="1">
      <c r="A868" s="243">
        <v>30</v>
      </c>
      <c r="B868" s="35" t="s">
        <v>1187</v>
      </c>
      <c r="C868" s="248" t="s">
        <v>2638</v>
      </c>
      <c r="D868" s="248" t="s">
        <v>1834</v>
      </c>
      <c r="E868" s="248" t="s">
        <v>420</v>
      </c>
      <c r="F868" s="248" t="s">
        <v>1683</v>
      </c>
      <c r="G868" s="248" t="s">
        <v>2769</v>
      </c>
      <c r="H868" s="250" t="s">
        <v>1262</v>
      </c>
      <c r="I868" s="35" t="s">
        <v>52</v>
      </c>
      <c r="J868" s="243">
        <v>1</v>
      </c>
      <c r="K868" s="262">
        <v>44659</v>
      </c>
      <c r="L868" s="262">
        <v>44684</v>
      </c>
      <c r="M868" s="263" t="s">
        <v>1156</v>
      </c>
      <c r="N868" s="264">
        <v>202204140</v>
      </c>
      <c r="O868" s="275"/>
      <c r="P868" s="263" t="s">
        <v>54</v>
      </c>
      <c r="Q868" s="167"/>
      <c r="R868" s="166" t="s">
        <v>1683</v>
      </c>
      <c r="S868" s="165" t="s">
        <v>1671</v>
      </c>
      <c r="T868" s="166" t="s">
        <v>2770</v>
      </c>
      <c r="U868" s="166">
        <v>44662</v>
      </c>
      <c r="V868" s="166">
        <v>44681</v>
      </c>
      <c r="W868" s="168" t="s">
        <v>1836</v>
      </c>
      <c r="X868" s="164"/>
      <c r="Y868" s="174"/>
      <c r="Z868" s="174"/>
      <c r="AA868" s="175">
        <v>44676</v>
      </c>
      <c r="AB868" s="176">
        <v>1</v>
      </c>
      <c r="AC868" s="177">
        <v>44694</v>
      </c>
      <c r="AD868" s="176" t="s">
        <v>408</v>
      </c>
      <c r="AE868" s="138">
        <v>4</v>
      </c>
    </row>
    <row r="869" spans="1:31" s="138" customFormat="1" hidden="1">
      <c r="A869" s="243">
        <v>31</v>
      </c>
      <c r="B869" s="35" t="s">
        <v>1187</v>
      </c>
      <c r="C869" s="248" t="s">
        <v>2641</v>
      </c>
      <c r="D869" s="248" t="s">
        <v>1834</v>
      </c>
      <c r="E869" s="248" t="s">
        <v>420</v>
      </c>
      <c r="F869" s="248" t="s">
        <v>1683</v>
      </c>
      <c r="G869" s="248" t="s">
        <v>2771</v>
      </c>
      <c r="H869" s="250" t="s">
        <v>1262</v>
      </c>
      <c r="I869" s="35" t="s">
        <v>52</v>
      </c>
      <c r="J869" s="243">
        <v>1</v>
      </c>
      <c r="K869" s="262">
        <v>44659</v>
      </c>
      <c r="L869" s="262">
        <v>44684</v>
      </c>
      <c r="M869" s="263" t="s">
        <v>1156</v>
      </c>
      <c r="N869" s="264">
        <v>202204140</v>
      </c>
      <c r="O869" s="275"/>
      <c r="P869" s="263" t="s">
        <v>54</v>
      </c>
      <c r="Q869" s="167"/>
      <c r="R869" s="166" t="s">
        <v>1683</v>
      </c>
      <c r="S869" s="165" t="s">
        <v>1671</v>
      </c>
      <c r="T869" s="166" t="s">
        <v>2770</v>
      </c>
      <c r="U869" s="166">
        <v>44662</v>
      </c>
      <c r="V869" s="166">
        <v>44681</v>
      </c>
      <c r="W869" s="168" t="s">
        <v>1836</v>
      </c>
      <c r="X869" s="164"/>
      <c r="Y869" s="174"/>
      <c r="Z869" s="174"/>
      <c r="AA869" s="175">
        <v>44676</v>
      </c>
      <c r="AB869" s="176">
        <v>1</v>
      </c>
      <c r="AC869" s="177">
        <v>44694</v>
      </c>
      <c r="AD869" s="176" t="s">
        <v>408</v>
      </c>
      <c r="AE869" s="138">
        <v>4</v>
      </c>
    </row>
    <row r="870" spans="1:31" s="138" customFormat="1" hidden="1">
      <c r="A870" s="243">
        <v>32</v>
      </c>
      <c r="B870" s="35" t="s">
        <v>1187</v>
      </c>
      <c r="C870" s="248" t="s">
        <v>1856</v>
      </c>
      <c r="D870" s="248" t="s">
        <v>983</v>
      </c>
      <c r="E870" s="248" t="s">
        <v>420</v>
      </c>
      <c r="F870" s="248" t="s">
        <v>1683</v>
      </c>
      <c r="G870" s="248" t="s">
        <v>2772</v>
      </c>
      <c r="H870" s="250" t="s">
        <v>420</v>
      </c>
      <c r="I870" s="35" t="s">
        <v>52</v>
      </c>
      <c r="J870" s="243">
        <v>1</v>
      </c>
      <c r="K870" s="262">
        <v>44659</v>
      </c>
      <c r="L870" s="262">
        <v>44684</v>
      </c>
      <c r="M870" s="263" t="s">
        <v>1156</v>
      </c>
      <c r="N870" s="264">
        <v>202204140</v>
      </c>
      <c r="O870" s="275"/>
      <c r="P870" s="263" t="s">
        <v>54</v>
      </c>
      <c r="Q870" s="167"/>
      <c r="R870" s="166" t="s">
        <v>1683</v>
      </c>
      <c r="S870" s="165" t="s">
        <v>1671</v>
      </c>
      <c r="T870" s="166" t="s">
        <v>2770</v>
      </c>
      <c r="U870" s="166">
        <v>44662</v>
      </c>
      <c r="V870" s="166">
        <v>44681</v>
      </c>
      <c r="W870" s="168" t="s">
        <v>1836</v>
      </c>
      <c r="X870" s="164"/>
      <c r="Y870" s="174"/>
      <c r="Z870" s="174"/>
      <c r="AA870" s="175">
        <v>44676</v>
      </c>
      <c r="AB870" s="176">
        <v>1</v>
      </c>
      <c r="AC870" s="177">
        <v>44694</v>
      </c>
      <c r="AD870" s="176" t="s">
        <v>408</v>
      </c>
      <c r="AE870" s="138">
        <v>4</v>
      </c>
    </row>
    <row r="871" spans="1:31" s="138" customFormat="1" hidden="1">
      <c r="A871" s="243">
        <v>33</v>
      </c>
      <c r="B871" s="35" t="s">
        <v>1187</v>
      </c>
      <c r="C871" s="248" t="s">
        <v>1862</v>
      </c>
      <c r="D871" s="248" t="s">
        <v>1863</v>
      </c>
      <c r="E871" s="248" t="s">
        <v>420</v>
      </c>
      <c r="F871" s="248" t="s">
        <v>1683</v>
      </c>
      <c r="G871" s="248" t="s">
        <v>2096</v>
      </c>
      <c r="H871" s="250" t="s">
        <v>1262</v>
      </c>
      <c r="I871" s="35" t="s">
        <v>52</v>
      </c>
      <c r="J871" s="243">
        <v>2</v>
      </c>
      <c r="K871" s="262">
        <v>44659</v>
      </c>
      <c r="L871" s="262">
        <v>44684</v>
      </c>
      <c r="M871" s="263" t="s">
        <v>1156</v>
      </c>
      <c r="N871" s="264">
        <v>202204140</v>
      </c>
      <c r="O871" s="275"/>
      <c r="P871" s="263" t="s">
        <v>54</v>
      </c>
      <c r="Q871" s="167"/>
      <c r="R871" s="166" t="s">
        <v>1683</v>
      </c>
      <c r="S871" s="165" t="s">
        <v>1671</v>
      </c>
      <c r="T871" s="166" t="s">
        <v>2770</v>
      </c>
      <c r="U871" s="166">
        <v>44662</v>
      </c>
      <c r="V871" s="166">
        <v>44681</v>
      </c>
      <c r="W871" s="168"/>
      <c r="X871" s="164"/>
      <c r="Y871" s="174"/>
      <c r="Z871" s="174"/>
      <c r="AA871" s="175">
        <v>44673</v>
      </c>
      <c r="AB871" s="176">
        <v>2</v>
      </c>
      <c r="AC871" s="177">
        <v>44694</v>
      </c>
      <c r="AD871" s="176" t="s">
        <v>408</v>
      </c>
      <c r="AE871" s="138">
        <v>4</v>
      </c>
    </row>
    <row r="872" spans="1:31" s="138" customFormat="1" hidden="1">
      <c r="A872" s="243">
        <v>34</v>
      </c>
      <c r="B872" s="35" t="s">
        <v>1191</v>
      </c>
      <c r="C872" s="248" t="s">
        <v>2644</v>
      </c>
      <c r="D872" s="248" t="s">
        <v>2645</v>
      </c>
      <c r="E872" s="248"/>
      <c r="F872" s="248" t="s">
        <v>2646</v>
      </c>
      <c r="G872" s="248" t="s">
        <v>2756</v>
      </c>
      <c r="H872" s="250" t="s">
        <v>1262</v>
      </c>
      <c r="I872" s="35" t="s">
        <v>52</v>
      </c>
      <c r="J872" s="243">
        <v>4</v>
      </c>
      <c r="K872" s="262"/>
      <c r="L872" s="262"/>
      <c r="M872" s="263" t="s">
        <v>1156</v>
      </c>
      <c r="N872" s="264"/>
      <c r="O872" s="275" t="s">
        <v>338</v>
      </c>
      <c r="P872" s="263" t="s">
        <v>54</v>
      </c>
      <c r="Q872" s="167"/>
      <c r="R872" s="166"/>
      <c r="S872" s="165"/>
      <c r="T872" s="166"/>
      <c r="U872" s="166"/>
      <c r="V872" s="166"/>
      <c r="W872" s="168"/>
      <c r="X872" s="164"/>
      <c r="Y872" s="174"/>
      <c r="Z872" s="174"/>
      <c r="AA872" s="175"/>
      <c r="AB872" s="176"/>
      <c r="AC872" s="177"/>
      <c r="AD872" s="176"/>
    </row>
    <row r="873" spans="1:31" s="138" customFormat="1" hidden="1">
      <c r="A873" s="243">
        <v>35</v>
      </c>
      <c r="B873" s="35" t="s">
        <v>1173</v>
      </c>
      <c r="C873" s="248" t="s">
        <v>2644</v>
      </c>
      <c r="D873" s="248" t="s">
        <v>2645</v>
      </c>
      <c r="E873" s="248" t="s">
        <v>420</v>
      </c>
      <c r="F873" s="248" t="s">
        <v>2646</v>
      </c>
      <c r="G873" s="248" t="s">
        <v>2756</v>
      </c>
      <c r="H873" s="250" t="s">
        <v>1262</v>
      </c>
      <c r="I873" s="35" t="s">
        <v>52</v>
      </c>
      <c r="J873" s="243">
        <v>3</v>
      </c>
      <c r="K873" s="262"/>
      <c r="L873" s="262"/>
      <c r="M873" s="263" t="s">
        <v>1156</v>
      </c>
      <c r="N873" s="264"/>
      <c r="O873" s="275" t="s">
        <v>338</v>
      </c>
      <c r="P873" s="263" t="s">
        <v>54</v>
      </c>
      <c r="Q873" s="167"/>
      <c r="R873" s="166"/>
      <c r="S873" s="165"/>
      <c r="T873" s="166"/>
      <c r="U873" s="166"/>
      <c r="V873" s="166"/>
      <c r="W873" s="168"/>
      <c r="X873" s="164"/>
      <c r="Y873" s="174"/>
      <c r="Z873" s="174"/>
      <c r="AA873" s="175"/>
      <c r="AB873" s="176"/>
      <c r="AC873" s="177"/>
      <c r="AD873" s="176"/>
    </row>
    <row r="874" spans="1:31" s="138" customFormat="1" hidden="1">
      <c r="A874" s="243">
        <v>36</v>
      </c>
      <c r="B874" s="35" t="s">
        <v>1241</v>
      </c>
      <c r="C874" s="248" t="s">
        <v>2644</v>
      </c>
      <c r="D874" s="248" t="s">
        <v>2645</v>
      </c>
      <c r="E874" s="248" t="s">
        <v>420</v>
      </c>
      <c r="F874" s="248" t="s">
        <v>2646</v>
      </c>
      <c r="G874" s="248" t="s">
        <v>2756</v>
      </c>
      <c r="H874" s="250" t="s">
        <v>1262</v>
      </c>
      <c r="I874" s="35" t="s">
        <v>52</v>
      </c>
      <c r="J874" s="243">
        <v>3</v>
      </c>
      <c r="K874" s="262"/>
      <c r="L874" s="262"/>
      <c r="M874" s="263" t="s">
        <v>1156</v>
      </c>
      <c r="N874" s="264"/>
      <c r="O874" s="275" t="s">
        <v>338</v>
      </c>
      <c r="P874" s="263" t="s">
        <v>54</v>
      </c>
      <c r="Q874" s="167"/>
      <c r="R874" s="166"/>
      <c r="S874" s="165"/>
      <c r="T874" s="166"/>
      <c r="U874" s="166"/>
      <c r="V874" s="166"/>
      <c r="W874" s="168"/>
      <c r="X874" s="164"/>
      <c r="Y874" s="174"/>
      <c r="Z874" s="174"/>
      <c r="AA874" s="175"/>
      <c r="AB874" s="176"/>
      <c r="AC874" s="177"/>
      <c r="AD874" s="176"/>
    </row>
    <row r="875" spans="1:31" s="138" customFormat="1" ht="42.75" hidden="1">
      <c r="A875" s="243">
        <v>37</v>
      </c>
      <c r="B875" s="35" t="s">
        <v>1186</v>
      </c>
      <c r="C875" s="248" t="s">
        <v>2648</v>
      </c>
      <c r="D875" s="248" t="s">
        <v>2649</v>
      </c>
      <c r="E875" s="248" t="s">
        <v>2650</v>
      </c>
      <c r="F875" s="248"/>
      <c r="G875" s="248" t="s">
        <v>2651</v>
      </c>
      <c r="H875" s="250" t="s">
        <v>1262</v>
      </c>
      <c r="I875" s="35" t="s">
        <v>52</v>
      </c>
      <c r="J875" s="243">
        <v>44</v>
      </c>
      <c r="K875" s="262"/>
      <c r="L875" s="262"/>
      <c r="M875" s="263" t="s">
        <v>1156</v>
      </c>
      <c r="N875" s="264"/>
      <c r="O875" s="275" t="s">
        <v>338</v>
      </c>
      <c r="P875" s="263" t="s">
        <v>54</v>
      </c>
      <c r="Q875" s="167"/>
      <c r="R875" s="166"/>
      <c r="S875" s="165"/>
      <c r="T875" s="166"/>
      <c r="U875" s="166"/>
      <c r="V875" s="166"/>
      <c r="W875" s="168"/>
      <c r="X875" s="164"/>
      <c r="Y875" s="174"/>
      <c r="Z875" s="174"/>
      <c r="AA875" s="175"/>
      <c r="AB875" s="176"/>
      <c r="AC875" s="177"/>
      <c r="AD875" s="176"/>
    </row>
    <row r="876" spans="1:31" s="138" customFormat="1" hidden="1">
      <c r="A876" s="243">
        <v>38</v>
      </c>
      <c r="B876" s="35" t="s">
        <v>1186</v>
      </c>
      <c r="C876" s="248" t="s">
        <v>2652</v>
      </c>
      <c r="D876" s="248" t="s">
        <v>1037</v>
      </c>
      <c r="E876" s="248"/>
      <c r="F876" s="248" t="s">
        <v>1906</v>
      </c>
      <c r="G876" s="248" t="s">
        <v>2773</v>
      </c>
      <c r="H876" s="250" t="s">
        <v>1262</v>
      </c>
      <c r="I876" s="35" t="s">
        <v>52</v>
      </c>
      <c r="J876" s="243">
        <v>2</v>
      </c>
      <c r="K876" s="262">
        <v>44659</v>
      </c>
      <c r="L876" s="262">
        <v>44684</v>
      </c>
      <c r="M876" s="263" t="s">
        <v>1156</v>
      </c>
      <c r="N876" s="264">
        <v>202204140</v>
      </c>
      <c r="O876" s="275"/>
      <c r="P876" s="263" t="s">
        <v>54</v>
      </c>
      <c r="Q876" s="167"/>
      <c r="R876" s="166" t="s">
        <v>1906</v>
      </c>
      <c r="S876" s="165" t="s">
        <v>1631</v>
      </c>
      <c r="T876" s="166" t="s">
        <v>2774</v>
      </c>
      <c r="U876" s="166">
        <v>44664</v>
      </c>
      <c r="V876" s="166" t="s">
        <v>2775</v>
      </c>
      <c r="W876" s="168"/>
      <c r="X876" s="164"/>
      <c r="Y876" s="174"/>
      <c r="Z876" s="174"/>
      <c r="AA876" s="175">
        <v>44681</v>
      </c>
      <c r="AB876" s="176">
        <v>2</v>
      </c>
      <c r="AC876" s="177">
        <v>44694</v>
      </c>
      <c r="AD876" s="176" t="s">
        <v>408</v>
      </c>
      <c r="AE876" s="138">
        <v>4</v>
      </c>
    </row>
    <row r="877" spans="1:31" s="138" customFormat="1" hidden="1">
      <c r="A877" s="243">
        <v>39</v>
      </c>
      <c r="B877" s="35" t="s">
        <v>1187</v>
      </c>
      <c r="C877" s="248" t="s">
        <v>2655</v>
      </c>
      <c r="D877" s="248" t="s">
        <v>2656</v>
      </c>
      <c r="E877" s="248" t="s">
        <v>420</v>
      </c>
      <c r="F877" s="248" t="s">
        <v>1906</v>
      </c>
      <c r="G877" s="248" t="s">
        <v>2776</v>
      </c>
      <c r="H877" s="250" t="s">
        <v>1262</v>
      </c>
      <c r="I877" s="35" t="s">
        <v>52</v>
      </c>
      <c r="J877" s="243">
        <v>1</v>
      </c>
      <c r="K877" s="262">
        <v>44659</v>
      </c>
      <c r="L877" s="262">
        <v>44684</v>
      </c>
      <c r="M877" s="263" t="s">
        <v>1156</v>
      </c>
      <c r="N877" s="264">
        <v>202204140</v>
      </c>
      <c r="O877" s="275"/>
      <c r="P877" s="263" t="s">
        <v>54</v>
      </c>
      <c r="Q877" s="167"/>
      <c r="R877" s="166" t="s">
        <v>2658</v>
      </c>
      <c r="S877" s="165"/>
      <c r="T877" s="166"/>
      <c r="U877" s="166"/>
      <c r="V877" s="166"/>
      <c r="W877" s="168"/>
      <c r="X877" s="164"/>
      <c r="Y877" s="174"/>
      <c r="Z877" s="174"/>
      <c r="AA877" s="175"/>
      <c r="AB877" s="176"/>
      <c r="AC877" s="177"/>
      <c r="AD877" s="176"/>
    </row>
    <row r="878" spans="1:31" s="138" customFormat="1" hidden="1">
      <c r="A878" s="243">
        <v>1</v>
      </c>
      <c r="B878" s="35">
        <v>7711099800</v>
      </c>
      <c r="C878" s="248" t="s">
        <v>1918</v>
      </c>
      <c r="D878" s="248" t="s">
        <v>1919</v>
      </c>
      <c r="E878" s="248"/>
      <c r="F878" s="248" t="s">
        <v>1913</v>
      </c>
      <c r="G878" s="248" t="s">
        <v>2255</v>
      </c>
      <c r="H878" s="250"/>
      <c r="I878" s="35" t="s">
        <v>52</v>
      </c>
      <c r="J878" s="243">
        <v>4</v>
      </c>
      <c r="K878" s="262"/>
      <c r="L878" s="262"/>
      <c r="M878" s="263" t="s">
        <v>964</v>
      </c>
      <c r="N878" s="264"/>
      <c r="O878" s="275" t="s">
        <v>1713</v>
      </c>
      <c r="P878" s="263" t="s">
        <v>54</v>
      </c>
      <c r="Q878" s="167"/>
      <c r="R878" s="166"/>
      <c r="S878" s="165"/>
      <c r="T878" s="166"/>
      <c r="U878" s="166"/>
      <c r="V878" s="166"/>
      <c r="W878" s="168"/>
      <c r="X878" s="164"/>
      <c r="Y878" s="174"/>
      <c r="Z878" s="174"/>
      <c r="AA878" s="175">
        <v>44659</v>
      </c>
      <c r="AB878" s="176">
        <v>4</v>
      </c>
      <c r="AC878" s="177">
        <v>44678</v>
      </c>
      <c r="AD878" s="176" t="s">
        <v>60</v>
      </c>
      <c r="AE878" s="138">
        <v>3</v>
      </c>
    </row>
    <row r="879" spans="1:31" s="138" customFormat="1" hidden="1">
      <c r="A879" s="243">
        <v>1</v>
      </c>
      <c r="B879" s="35" t="s">
        <v>1299</v>
      </c>
      <c r="C879" s="248" t="s">
        <v>2777</v>
      </c>
      <c r="D879" s="248" t="s">
        <v>1689</v>
      </c>
      <c r="E879" s="248" t="s">
        <v>420</v>
      </c>
      <c r="F879" s="248" t="s">
        <v>1659</v>
      </c>
      <c r="G879" s="248" t="s">
        <v>2778</v>
      </c>
      <c r="H879" s="250" t="s">
        <v>388</v>
      </c>
      <c r="I879" s="35" t="s">
        <v>566</v>
      </c>
      <c r="J879" s="243">
        <v>1</v>
      </c>
      <c r="K879" s="262"/>
      <c r="L879" s="262"/>
      <c r="M879" s="263" t="s">
        <v>575</v>
      </c>
      <c r="N879" s="264"/>
      <c r="O879" s="275" t="s">
        <v>1705</v>
      </c>
      <c r="P879" s="263" t="s">
        <v>54</v>
      </c>
      <c r="Q879" s="167"/>
      <c r="R879" s="166"/>
      <c r="S879" s="165"/>
      <c r="T879" s="166"/>
      <c r="U879" s="166"/>
      <c r="V879" s="166"/>
      <c r="W879" s="168"/>
      <c r="X879" s="164"/>
      <c r="Y879" s="174"/>
      <c r="Z879" s="174"/>
      <c r="AA879" s="175"/>
      <c r="AB879" s="176"/>
      <c r="AC879" s="177"/>
      <c r="AD879" s="176"/>
    </row>
    <row r="880" spans="1:31" s="138" customFormat="1" ht="28.5" hidden="1">
      <c r="A880" s="243">
        <v>2</v>
      </c>
      <c r="B880" s="35" t="s">
        <v>1266</v>
      </c>
      <c r="C880" s="248" t="s">
        <v>1709</v>
      </c>
      <c r="D880" s="248" t="s">
        <v>1710</v>
      </c>
      <c r="E880" s="248" t="s">
        <v>420</v>
      </c>
      <c r="F880" s="248" t="s">
        <v>1913</v>
      </c>
      <c r="G880" s="248" t="s">
        <v>2032</v>
      </c>
      <c r="H880" s="250" t="s">
        <v>1262</v>
      </c>
      <c r="I880" s="35" t="s">
        <v>52</v>
      </c>
      <c r="J880" s="243">
        <v>3</v>
      </c>
      <c r="K880" s="262"/>
      <c r="L880" s="262"/>
      <c r="M880" s="263" t="s">
        <v>575</v>
      </c>
      <c r="N880" s="264"/>
      <c r="O880" s="275" t="s">
        <v>1713</v>
      </c>
      <c r="P880" s="263" t="s">
        <v>54</v>
      </c>
      <c r="Q880" s="167"/>
      <c r="R880" s="166"/>
      <c r="S880" s="165"/>
      <c r="T880" s="166"/>
      <c r="U880" s="166"/>
      <c r="V880" s="166"/>
      <c r="W880" s="168"/>
      <c r="X880" s="164"/>
      <c r="Y880" s="174"/>
      <c r="Z880" s="174"/>
      <c r="AA880" s="175">
        <v>44663</v>
      </c>
      <c r="AB880" s="176">
        <v>3</v>
      </c>
      <c r="AC880" s="177">
        <v>44690</v>
      </c>
      <c r="AD880" s="176" t="s">
        <v>560</v>
      </c>
      <c r="AE880" s="138">
        <v>2</v>
      </c>
    </row>
    <row r="881" spans="1:31" s="138" customFormat="1" ht="28.5" hidden="1">
      <c r="A881" s="243">
        <v>3</v>
      </c>
      <c r="B881" s="35" t="s">
        <v>1249</v>
      </c>
      <c r="C881" s="248" t="s">
        <v>1912</v>
      </c>
      <c r="D881" s="248" t="s">
        <v>1710</v>
      </c>
      <c r="E881" s="248" t="s">
        <v>420</v>
      </c>
      <c r="F881" s="248" t="s">
        <v>1913</v>
      </c>
      <c r="G881" s="248" t="s">
        <v>1914</v>
      </c>
      <c r="H881" s="250" t="s">
        <v>1262</v>
      </c>
      <c r="I881" s="35" t="s">
        <v>52</v>
      </c>
      <c r="J881" s="243">
        <v>1</v>
      </c>
      <c r="K881" s="262"/>
      <c r="L881" s="262"/>
      <c r="M881" s="263" t="s">
        <v>575</v>
      </c>
      <c r="N881" s="264"/>
      <c r="O881" s="275" t="s">
        <v>1713</v>
      </c>
      <c r="P881" s="263" t="s">
        <v>54</v>
      </c>
      <c r="Q881" s="167"/>
      <c r="R881" s="166"/>
      <c r="S881" s="165"/>
      <c r="T881" s="166"/>
      <c r="U881" s="166"/>
      <c r="V881" s="166"/>
      <c r="W881" s="168"/>
      <c r="X881" s="164"/>
      <c r="Y881" s="174"/>
      <c r="Z881" s="174"/>
      <c r="AA881" s="175">
        <v>44663</v>
      </c>
      <c r="AB881" s="176">
        <v>1</v>
      </c>
      <c r="AC881" s="177">
        <v>44690</v>
      </c>
      <c r="AD881" s="176" t="s">
        <v>560</v>
      </c>
      <c r="AE881" s="138">
        <v>2</v>
      </c>
    </row>
    <row r="882" spans="1:31" s="138" customFormat="1" hidden="1">
      <c r="A882" s="243">
        <v>4</v>
      </c>
      <c r="B882" s="35" t="s">
        <v>1249</v>
      </c>
      <c r="C882" s="248" t="s">
        <v>1925</v>
      </c>
      <c r="D882" s="248" t="s">
        <v>1926</v>
      </c>
      <c r="E882" s="248" t="s">
        <v>420</v>
      </c>
      <c r="F882" s="248" t="s">
        <v>1927</v>
      </c>
      <c r="G882" s="248" t="s">
        <v>1928</v>
      </c>
      <c r="H882" s="250" t="s">
        <v>1262</v>
      </c>
      <c r="I882" s="35" t="s">
        <v>52</v>
      </c>
      <c r="J882" s="243">
        <v>1</v>
      </c>
      <c r="K882" s="262">
        <v>44663</v>
      </c>
      <c r="L882" s="262">
        <v>44687</v>
      </c>
      <c r="M882" s="263" t="s">
        <v>575</v>
      </c>
      <c r="N882" s="264">
        <v>202204212</v>
      </c>
      <c r="O882" s="275" t="s">
        <v>420</v>
      </c>
      <c r="P882" s="263" t="s">
        <v>54</v>
      </c>
      <c r="Q882" s="167"/>
      <c r="R882" s="166" t="s">
        <v>1887</v>
      </c>
      <c r="S882" s="165" t="s">
        <v>1888</v>
      </c>
      <c r="T882" s="166" t="s">
        <v>2779</v>
      </c>
      <c r="U882" s="166">
        <v>44663</v>
      </c>
      <c r="V882" s="166">
        <v>44681</v>
      </c>
      <c r="W882" s="168"/>
      <c r="X882" s="164"/>
      <c r="Y882" s="174"/>
      <c r="Z882" s="174"/>
      <c r="AA882" s="175">
        <v>44669</v>
      </c>
      <c r="AB882" s="176">
        <v>1</v>
      </c>
      <c r="AC882" s="177">
        <v>44690</v>
      </c>
      <c r="AD882" s="176" t="s">
        <v>560</v>
      </c>
      <c r="AE882" s="138">
        <v>2</v>
      </c>
    </row>
    <row r="883" spans="1:31" s="138" customFormat="1" hidden="1">
      <c r="A883" s="243">
        <v>5</v>
      </c>
      <c r="B883" s="35" t="s">
        <v>1266</v>
      </c>
      <c r="C883" s="248" t="s">
        <v>2780</v>
      </c>
      <c r="D883" s="248" t="s">
        <v>1834</v>
      </c>
      <c r="E883" s="248" t="s">
        <v>420</v>
      </c>
      <c r="F883" s="248" t="s">
        <v>1683</v>
      </c>
      <c r="G883" s="248" t="s">
        <v>2781</v>
      </c>
      <c r="H883" s="250" t="s">
        <v>1262</v>
      </c>
      <c r="I883" s="35" t="s">
        <v>52</v>
      </c>
      <c r="J883" s="243">
        <v>1</v>
      </c>
      <c r="K883" s="262">
        <v>44663</v>
      </c>
      <c r="L883" s="262">
        <v>44687</v>
      </c>
      <c r="M883" s="263" t="s">
        <v>575</v>
      </c>
      <c r="N883" s="264">
        <v>202204212</v>
      </c>
      <c r="O883" s="275" t="s">
        <v>420</v>
      </c>
      <c r="P883" s="263" t="s">
        <v>54</v>
      </c>
      <c r="Q883" s="167"/>
      <c r="R883" s="166" t="s">
        <v>1683</v>
      </c>
      <c r="S883" s="165" t="s">
        <v>1671</v>
      </c>
      <c r="T883" s="166" t="s">
        <v>2782</v>
      </c>
      <c r="U883" s="166">
        <v>44665</v>
      </c>
      <c r="V883" s="166">
        <v>44691</v>
      </c>
      <c r="W883" s="168"/>
      <c r="X883" s="164"/>
      <c r="Y883" s="174"/>
      <c r="Z883" s="174"/>
      <c r="AA883" s="175">
        <v>44669</v>
      </c>
      <c r="AB883" s="176">
        <v>1</v>
      </c>
      <c r="AC883" s="177">
        <v>44690</v>
      </c>
      <c r="AD883" s="176" t="s">
        <v>560</v>
      </c>
      <c r="AE883" s="138">
        <v>2</v>
      </c>
    </row>
    <row r="884" spans="1:31" s="138" customFormat="1" hidden="1">
      <c r="A884" s="243">
        <v>6</v>
      </c>
      <c r="B884" s="35" t="s">
        <v>1266</v>
      </c>
      <c r="C884" s="248" t="s">
        <v>1862</v>
      </c>
      <c r="D884" s="248" t="s">
        <v>1863</v>
      </c>
      <c r="E884" s="248" t="s">
        <v>420</v>
      </c>
      <c r="F884" s="248" t="s">
        <v>1683</v>
      </c>
      <c r="G884" s="248" t="s">
        <v>2096</v>
      </c>
      <c r="H884" s="250" t="s">
        <v>1262</v>
      </c>
      <c r="I884" s="35" t="s">
        <v>52</v>
      </c>
      <c r="J884" s="243">
        <v>2</v>
      </c>
      <c r="K884" s="262">
        <v>44663</v>
      </c>
      <c r="L884" s="262">
        <v>44687</v>
      </c>
      <c r="M884" s="263" t="s">
        <v>575</v>
      </c>
      <c r="N884" s="264">
        <v>202204212</v>
      </c>
      <c r="O884" s="275" t="s">
        <v>420</v>
      </c>
      <c r="P884" s="263" t="s">
        <v>54</v>
      </c>
      <c r="Q884" s="167"/>
      <c r="R884" s="166" t="s">
        <v>1683</v>
      </c>
      <c r="S884" s="165" t="s">
        <v>1671</v>
      </c>
      <c r="T884" s="166" t="s">
        <v>2782</v>
      </c>
      <c r="U884" s="166">
        <v>44665</v>
      </c>
      <c r="V884" s="166">
        <v>44691</v>
      </c>
      <c r="W884" s="168"/>
      <c r="X884" s="164"/>
      <c r="Y884" s="174"/>
      <c r="Z884" s="174"/>
      <c r="AA884" s="175">
        <v>44669</v>
      </c>
      <c r="AB884" s="176">
        <v>2</v>
      </c>
      <c r="AC884" s="177">
        <v>44690</v>
      </c>
      <c r="AD884" s="176" t="s">
        <v>560</v>
      </c>
      <c r="AE884" s="138">
        <v>2</v>
      </c>
    </row>
    <row r="885" spans="1:31" s="138" customFormat="1" hidden="1">
      <c r="A885" s="243">
        <v>7</v>
      </c>
      <c r="B885" s="35" t="s">
        <v>1266</v>
      </c>
      <c r="C885" s="248" t="s">
        <v>2108</v>
      </c>
      <c r="D885" s="248" t="s">
        <v>1764</v>
      </c>
      <c r="E885" s="248" t="s">
        <v>420</v>
      </c>
      <c r="F885" s="248" t="s">
        <v>1906</v>
      </c>
      <c r="G885" s="248" t="s">
        <v>2109</v>
      </c>
      <c r="H885" s="250" t="s">
        <v>1262</v>
      </c>
      <c r="I885" s="35" t="s">
        <v>52</v>
      </c>
      <c r="J885" s="243">
        <v>5</v>
      </c>
      <c r="K885" s="262">
        <v>44663</v>
      </c>
      <c r="L885" s="262">
        <v>44687</v>
      </c>
      <c r="M885" s="263" t="s">
        <v>575</v>
      </c>
      <c r="N885" s="264">
        <v>202204212</v>
      </c>
      <c r="O885" s="275" t="s">
        <v>420</v>
      </c>
      <c r="P885" s="263" t="s">
        <v>54</v>
      </c>
      <c r="Q885" s="167"/>
      <c r="R885" s="166" t="s">
        <v>1906</v>
      </c>
      <c r="S885" s="165" t="s">
        <v>1631</v>
      </c>
      <c r="T885" s="166" t="s">
        <v>2783</v>
      </c>
      <c r="U885" s="166">
        <v>44664</v>
      </c>
      <c r="V885" s="166">
        <v>44681</v>
      </c>
      <c r="W885" s="168"/>
      <c r="X885" s="164"/>
      <c r="Y885" s="174"/>
      <c r="Z885" s="174"/>
      <c r="AA885" s="175">
        <v>44668</v>
      </c>
      <c r="AB885" s="176">
        <v>5</v>
      </c>
      <c r="AC885" s="177">
        <v>44690</v>
      </c>
      <c r="AD885" s="176" t="s">
        <v>560</v>
      </c>
      <c r="AE885" s="138">
        <v>2</v>
      </c>
    </row>
    <row r="886" spans="1:31" s="138" customFormat="1" hidden="1">
      <c r="A886" s="243">
        <v>8</v>
      </c>
      <c r="B886" s="35" t="s">
        <v>1249</v>
      </c>
      <c r="C886" s="248" t="s">
        <v>2784</v>
      </c>
      <c r="D886" s="248" t="s">
        <v>391</v>
      </c>
      <c r="E886" s="248" t="s">
        <v>420</v>
      </c>
      <c r="F886" s="248" t="s">
        <v>1906</v>
      </c>
      <c r="G886" s="248" t="s">
        <v>2785</v>
      </c>
      <c r="H886" s="250" t="s">
        <v>1262</v>
      </c>
      <c r="I886" s="35" t="s">
        <v>52</v>
      </c>
      <c r="J886" s="243">
        <v>2</v>
      </c>
      <c r="K886" s="262">
        <v>44663</v>
      </c>
      <c r="L886" s="262">
        <v>44687</v>
      </c>
      <c r="M886" s="263" t="s">
        <v>575</v>
      </c>
      <c r="N886" s="264">
        <v>202204212</v>
      </c>
      <c r="O886" s="275" t="s">
        <v>420</v>
      </c>
      <c r="P886" s="263" t="s">
        <v>54</v>
      </c>
      <c r="Q886" s="167"/>
      <c r="R886" s="166" t="s">
        <v>1906</v>
      </c>
      <c r="S886" s="165" t="s">
        <v>1631</v>
      </c>
      <c r="T886" s="166" t="s">
        <v>2783</v>
      </c>
      <c r="U886" s="166">
        <v>44664</v>
      </c>
      <c r="V886" s="166">
        <v>44681</v>
      </c>
      <c r="W886" s="168"/>
      <c r="X886" s="164"/>
      <c r="Y886" s="174"/>
      <c r="Z886" s="174"/>
      <c r="AA886" s="175">
        <v>44668</v>
      </c>
      <c r="AB886" s="176">
        <v>2</v>
      </c>
      <c r="AC886" s="177">
        <v>44690</v>
      </c>
      <c r="AD886" s="176" t="s">
        <v>560</v>
      </c>
      <c r="AE886" s="138">
        <v>2</v>
      </c>
    </row>
    <row r="887" spans="1:31" s="138" customFormat="1" hidden="1">
      <c r="A887" s="243">
        <v>9</v>
      </c>
      <c r="B887" s="35" t="s">
        <v>1266</v>
      </c>
      <c r="C887" s="248" t="s">
        <v>2786</v>
      </c>
      <c r="D887" s="248" t="s">
        <v>1750</v>
      </c>
      <c r="E887" s="248" t="s">
        <v>420</v>
      </c>
      <c r="F887" s="248" t="s">
        <v>1906</v>
      </c>
      <c r="G887" s="248" t="s">
        <v>2787</v>
      </c>
      <c r="H887" s="250" t="s">
        <v>1262</v>
      </c>
      <c r="I887" s="35" t="s">
        <v>52</v>
      </c>
      <c r="J887" s="243">
        <v>8</v>
      </c>
      <c r="K887" s="262">
        <v>44663</v>
      </c>
      <c r="L887" s="262">
        <v>44687</v>
      </c>
      <c r="M887" s="263" t="s">
        <v>575</v>
      </c>
      <c r="N887" s="264">
        <v>202204212</v>
      </c>
      <c r="O887" s="275" t="s">
        <v>420</v>
      </c>
      <c r="P887" s="263" t="s">
        <v>54</v>
      </c>
      <c r="Q887" s="167"/>
      <c r="R887" s="166" t="s">
        <v>1906</v>
      </c>
      <c r="S887" s="165" t="s">
        <v>1631</v>
      </c>
      <c r="T887" s="166" t="s">
        <v>2783</v>
      </c>
      <c r="U887" s="166">
        <v>44664</v>
      </c>
      <c r="V887" s="166">
        <v>44681</v>
      </c>
      <c r="W887" s="168"/>
      <c r="X887" s="164"/>
      <c r="Y887" s="174"/>
      <c r="Z887" s="174"/>
      <c r="AA887" s="175">
        <v>44668</v>
      </c>
      <c r="AB887" s="176">
        <v>8</v>
      </c>
      <c r="AC887" s="177">
        <v>44690</v>
      </c>
      <c r="AD887" s="176" t="s">
        <v>560</v>
      </c>
      <c r="AE887" s="138">
        <v>2</v>
      </c>
    </row>
    <row r="888" spans="1:31" s="138" customFormat="1" hidden="1">
      <c r="A888" s="243">
        <v>10</v>
      </c>
      <c r="B888" s="35" t="s">
        <v>1249</v>
      </c>
      <c r="C888" s="248" t="s">
        <v>2788</v>
      </c>
      <c r="D888" s="248" t="s">
        <v>1750</v>
      </c>
      <c r="E888" s="248" t="s">
        <v>420</v>
      </c>
      <c r="F888" s="248" t="s">
        <v>1906</v>
      </c>
      <c r="G888" s="248" t="s">
        <v>2789</v>
      </c>
      <c r="H888" s="250" t="s">
        <v>1262</v>
      </c>
      <c r="I888" s="35" t="s">
        <v>52</v>
      </c>
      <c r="J888" s="243">
        <v>4</v>
      </c>
      <c r="K888" s="262">
        <v>44663</v>
      </c>
      <c r="L888" s="262">
        <v>44687</v>
      </c>
      <c r="M888" s="263" t="s">
        <v>575</v>
      </c>
      <c r="N888" s="264">
        <v>202204212</v>
      </c>
      <c r="O888" s="275" t="s">
        <v>420</v>
      </c>
      <c r="P888" s="263" t="s">
        <v>54</v>
      </c>
      <c r="Q888" s="167"/>
      <c r="R888" s="166" t="s">
        <v>1906</v>
      </c>
      <c r="S888" s="165" t="s">
        <v>1631</v>
      </c>
      <c r="T888" s="166" t="s">
        <v>2783</v>
      </c>
      <c r="U888" s="166">
        <v>44664</v>
      </c>
      <c r="V888" s="166">
        <v>44681</v>
      </c>
      <c r="W888" s="168"/>
      <c r="X888" s="164"/>
      <c r="Y888" s="174"/>
      <c r="Z888" s="174"/>
      <c r="AA888" s="175">
        <v>44668</v>
      </c>
      <c r="AB888" s="176">
        <v>4</v>
      </c>
      <c r="AC888" s="177">
        <v>44690</v>
      </c>
      <c r="AD888" s="176" t="s">
        <v>560</v>
      </c>
      <c r="AE888" s="138">
        <v>2</v>
      </c>
    </row>
    <row r="889" spans="1:31" s="138" customFormat="1" hidden="1">
      <c r="A889" s="243">
        <v>11</v>
      </c>
      <c r="B889" s="35" t="s">
        <v>1249</v>
      </c>
      <c r="C889" s="248" t="s">
        <v>2790</v>
      </c>
      <c r="D889" s="248" t="s">
        <v>1750</v>
      </c>
      <c r="E889" s="248" t="s">
        <v>420</v>
      </c>
      <c r="F889" s="248" t="s">
        <v>1906</v>
      </c>
      <c r="G889" s="248" t="s">
        <v>2791</v>
      </c>
      <c r="H889" s="250" t="s">
        <v>1262</v>
      </c>
      <c r="I889" s="35" t="s">
        <v>52</v>
      </c>
      <c r="J889" s="243">
        <v>2</v>
      </c>
      <c r="K889" s="262">
        <v>44663</v>
      </c>
      <c r="L889" s="262">
        <v>44687</v>
      </c>
      <c r="M889" s="263" t="s">
        <v>575</v>
      </c>
      <c r="N889" s="264">
        <v>202204212</v>
      </c>
      <c r="O889" s="275" t="s">
        <v>420</v>
      </c>
      <c r="P889" s="263" t="s">
        <v>54</v>
      </c>
      <c r="Q889" s="167"/>
      <c r="R889" s="166" t="s">
        <v>1906</v>
      </c>
      <c r="S889" s="165" t="s">
        <v>1631</v>
      </c>
      <c r="T889" s="166" t="s">
        <v>2783</v>
      </c>
      <c r="U889" s="166">
        <v>44664</v>
      </c>
      <c r="V889" s="166">
        <v>44681</v>
      </c>
      <c r="W889" s="168"/>
      <c r="X889" s="164"/>
      <c r="Y889" s="174"/>
      <c r="Z889" s="174"/>
      <c r="AA889" s="175">
        <v>44668</v>
      </c>
      <c r="AB889" s="176">
        <v>2</v>
      </c>
      <c r="AC889" s="177">
        <v>44690</v>
      </c>
      <c r="AD889" s="176" t="s">
        <v>560</v>
      </c>
      <c r="AE889" s="138">
        <v>2</v>
      </c>
    </row>
    <row r="890" spans="1:31" s="138" customFormat="1" hidden="1">
      <c r="A890" s="243">
        <v>12</v>
      </c>
      <c r="B890" s="35" t="s">
        <v>1249</v>
      </c>
      <c r="C890" s="248" t="s">
        <v>2792</v>
      </c>
      <c r="D890" s="248" t="s">
        <v>142</v>
      </c>
      <c r="E890" s="248" t="s">
        <v>420</v>
      </c>
      <c r="F890" s="248" t="s">
        <v>1906</v>
      </c>
      <c r="G890" s="248" t="s">
        <v>2793</v>
      </c>
      <c r="H890" s="250" t="s">
        <v>1262</v>
      </c>
      <c r="I890" s="35" t="s">
        <v>52</v>
      </c>
      <c r="J890" s="243">
        <v>2</v>
      </c>
      <c r="K890" s="262">
        <v>44663</v>
      </c>
      <c r="L890" s="262">
        <v>44687</v>
      </c>
      <c r="M890" s="263" t="s">
        <v>575</v>
      </c>
      <c r="N890" s="264">
        <v>202204212</v>
      </c>
      <c r="O890" s="275" t="s">
        <v>420</v>
      </c>
      <c r="P890" s="263" t="s">
        <v>54</v>
      </c>
      <c r="Q890" s="167"/>
      <c r="R890" s="166" t="s">
        <v>1906</v>
      </c>
      <c r="S890" s="165" t="s">
        <v>1631</v>
      </c>
      <c r="T890" s="166" t="s">
        <v>2783</v>
      </c>
      <c r="U890" s="166">
        <v>44664</v>
      </c>
      <c r="V890" s="166">
        <v>44681</v>
      </c>
      <c r="W890" s="168"/>
      <c r="X890" s="164"/>
      <c r="Y890" s="174"/>
      <c r="Z890" s="174"/>
      <c r="AA890" s="175">
        <v>44672</v>
      </c>
      <c r="AB890" s="176">
        <v>2</v>
      </c>
      <c r="AC890" s="177">
        <v>44690</v>
      </c>
      <c r="AD890" s="176" t="s">
        <v>560</v>
      </c>
      <c r="AE890" s="138">
        <v>2</v>
      </c>
    </row>
    <row r="891" spans="1:31" s="138" customFormat="1" hidden="1">
      <c r="A891" s="243">
        <v>1</v>
      </c>
      <c r="B891" s="35" t="s">
        <v>1249</v>
      </c>
      <c r="C891" s="248" t="s">
        <v>1258</v>
      </c>
      <c r="D891" s="248" t="s">
        <v>1259</v>
      </c>
      <c r="E891" s="248" t="s">
        <v>420</v>
      </c>
      <c r="F891" s="248" t="s">
        <v>1260</v>
      </c>
      <c r="G891" s="248" t="s">
        <v>1261</v>
      </c>
      <c r="H891" s="250" t="s">
        <v>1262</v>
      </c>
      <c r="I891" s="35" t="s">
        <v>52</v>
      </c>
      <c r="J891" s="243">
        <v>1</v>
      </c>
      <c r="K891" s="262">
        <v>44663</v>
      </c>
      <c r="L891" s="262">
        <v>44687</v>
      </c>
      <c r="M891" s="263" t="s">
        <v>575</v>
      </c>
      <c r="N891" s="264">
        <v>202204216</v>
      </c>
      <c r="O891" s="275" t="s">
        <v>2794</v>
      </c>
      <c r="P891" s="263" t="s">
        <v>54</v>
      </c>
      <c r="Q891" s="167"/>
      <c r="R891" s="166" t="s">
        <v>1726</v>
      </c>
      <c r="S891" s="165" t="s">
        <v>1631</v>
      </c>
      <c r="T891" s="166" t="s">
        <v>2795</v>
      </c>
      <c r="U891" s="166">
        <v>44665</v>
      </c>
      <c r="V891" s="166">
        <v>44676</v>
      </c>
      <c r="W891" s="168">
        <v>44686</v>
      </c>
      <c r="X891" s="164">
        <v>44701</v>
      </c>
      <c r="Y891" s="174"/>
      <c r="Z891" s="174"/>
      <c r="AA891" s="175">
        <v>44697</v>
      </c>
      <c r="AB891" s="176">
        <v>1</v>
      </c>
      <c r="AC891" s="177">
        <v>44698</v>
      </c>
      <c r="AD891" s="176" t="s">
        <v>650</v>
      </c>
    </row>
    <row r="892" spans="1:31" s="138" customFormat="1" hidden="1">
      <c r="A892" s="243">
        <v>2</v>
      </c>
      <c r="B892" s="35" t="s">
        <v>1249</v>
      </c>
      <c r="C892" s="248" t="s">
        <v>1263</v>
      </c>
      <c r="D892" s="248" t="s">
        <v>1259</v>
      </c>
      <c r="E892" s="248" t="s">
        <v>420</v>
      </c>
      <c r="F892" s="248" t="s">
        <v>1260</v>
      </c>
      <c r="G892" s="248" t="s">
        <v>1261</v>
      </c>
      <c r="H892" s="250" t="s">
        <v>1262</v>
      </c>
      <c r="I892" s="35" t="s">
        <v>52</v>
      </c>
      <c r="J892" s="243">
        <v>2</v>
      </c>
      <c r="K892" s="262">
        <v>44663</v>
      </c>
      <c r="L892" s="262">
        <v>44687</v>
      </c>
      <c r="M892" s="263" t="s">
        <v>575</v>
      </c>
      <c r="N892" s="264">
        <v>202204216</v>
      </c>
      <c r="O892" s="275" t="s">
        <v>2794</v>
      </c>
      <c r="P892" s="263" t="s">
        <v>54</v>
      </c>
      <c r="Q892" s="167"/>
      <c r="R892" s="166" t="s">
        <v>1726</v>
      </c>
      <c r="S892" s="165" t="s">
        <v>1631</v>
      </c>
      <c r="T892" s="166" t="s">
        <v>2795</v>
      </c>
      <c r="U892" s="166">
        <v>44665</v>
      </c>
      <c r="V892" s="166">
        <v>44676</v>
      </c>
      <c r="W892" s="168">
        <v>44686</v>
      </c>
      <c r="X892" s="164">
        <v>44701</v>
      </c>
      <c r="Y892" s="174"/>
      <c r="Z892" s="174"/>
      <c r="AA892" s="175">
        <v>44697</v>
      </c>
      <c r="AB892" s="176">
        <v>2</v>
      </c>
      <c r="AC892" s="177">
        <v>44698</v>
      </c>
      <c r="AD892" s="176" t="s">
        <v>650</v>
      </c>
    </row>
    <row r="893" spans="1:31" s="138" customFormat="1" hidden="1">
      <c r="A893" s="243">
        <v>3</v>
      </c>
      <c r="B893" s="35" t="s">
        <v>1249</v>
      </c>
      <c r="C893" s="248">
        <v>6011096129</v>
      </c>
      <c r="D893" s="248" t="s">
        <v>1259</v>
      </c>
      <c r="E893" s="248" t="s">
        <v>420</v>
      </c>
      <c r="F893" s="248" t="s">
        <v>1260</v>
      </c>
      <c r="G893" s="248" t="s">
        <v>1261</v>
      </c>
      <c r="H893" s="250" t="s">
        <v>1262</v>
      </c>
      <c r="I893" s="35" t="s">
        <v>52</v>
      </c>
      <c r="J893" s="243">
        <v>1</v>
      </c>
      <c r="K893" s="262">
        <v>44663</v>
      </c>
      <c r="L893" s="262">
        <v>44687</v>
      </c>
      <c r="M893" s="263" t="s">
        <v>575</v>
      </c>
      <c r="N893" s="264">
        <v>202204216</v>
      </c>
      <c r="O893" s="275" t="s">
        <v>2794</v>
      </c>
      <c r="P893" s="263" t="s">
        <v>54</v>
      </c>
      <c r="Q893" s="167"/>
      <c r="R893" s="166" t="s">
        <v>1726</v>
      </c>
      <c r="S893" s="165" t="s">
        <v>1631</v>
      </c>
      <c r="T893" s="166" t="s">
        <v>2795</v>
      </c>
      <c r="U893" s="166">
        <v>44665</v>
      </c>
      <c r="V893" s="166">
        <v>44676</v>
      </c>
      <c r="W893" s="168">
        <v>44686</v>
      </c>
      <c r="X893" s="164">
        <v>44701</v>
      </c>
      <c r="Y893" s="174"/>
      <c r="Z893" s="174"/>
      <c r="AA893" s="175">
        <v>44697</v>
      </c>
      <c r="AB893" s="176">
        <v>1</v>
      </c>
      <c r="AC893" s="177">
        <v>44698</v>
      </c>
      <c r="AD893" s="176" t="s">
        <v>650</v>
      </c>
    </row>
    <row r="894" spans="1:31" s="138" customFormat="1">
      <c r="A894" s="243">
        <v>1</v>
      </c>
      <c r="B894" s="35">
        <v>7711097720</v>
      </c>
      <c r="C894" s="248" t="s">
        <v>2462</v>
      </c>
      <c r="D894" s="248" t="s">
        <v>2463</v>
      </c>
      <c r="E894" s="248"/>
      <c r="F894" s="248" t="s">
        <v>1683</v>
      </c>
      <c r="G894" s="248" t="s">
        <v>2464</v>
      </c>
      <c r="H894" s="250"/>
      <c r="I894" s="35" t="s">
        <v>52</v>
      </c>
      <c r="J894" s="243">
        <v>2</v>
      </c>
      <c r="K894" s="262">
        <v>44663</v>
      </c>
      <c r="L894" s="262">
        <v>44687</v>
      </c>
      <c r="M894" s="263" t="s">
        <v>2796</v>
      </c>
      <c r="N894" s="264">
        <v>202204220</v>
      </c>
      <c r="O894" s="275" t="s">
        <v>2797</v>
      </c>
      <c r="P894" s="263"/>
      <c r="Q894" s="269"/>
      <c r="R894" s="166" t="s">
        <v>1683</v>
      </c>
      <c r="S894" s="165" t="s">
        <v>1671</v>
      </c>
      <c r="T894" s="166" t="s">
        <v>2782</v>
      </c>
      <c r="U894" s="166">
        <v>44665</v>
      </c>
      <c r="V894" s="166">
        <v>44742</v>
      </c>
      <c r="W894" s="168" t="s">
        <v>2491</v>
      </c>
      <c r="X894" s="164"/>
      <c r="Y894" s="174"/>
      <c r="Z894" s="174"/>
      <c r="AA894" s="175"/>
      <c r="AB894" s="176"/>
      <c r="AC894" s="177"/>
      <c r="AD894" s="176"/>
    </row>
    <row r="895" spans="1:31" s="138" customFormat="1">
      <c r="A895" s="243">
        <v>2</v>
      </c>
      <c r="B895" s="35">
        <v>7711097720</v>
      </c>
      <c r="C895" s="248" t="s">
        <v>2678</v>
      </c>
      <c r="D895" s="248" t="s">
        <v>2679</v>
      </c>
      <c r="E895" s="248"/>
      <c r="F895" s="248" t="s">
        <v>1683</v>
      </c>
      <c r="G895" s="248" t="s">
        <v>2680</v>
      </c>
      <c r="H895" s="250"/>
      <c r="I895" s="35" t="s">
        <v>52</v>
      </c>
      <c r="J895" s="243">
        <v>6</v>
      </c>
      <c r="K895" s="262">
        <v>44663</v>
      </c>
      <c r="L895" s="262">
        <v>44687</v>
      </c>
      <c r="M895" s="263" t="s">
        <v>2796</v>
      </c>
      <c r="N895" s="264">
        <v>202204220</v>
      </c>
      <c r="O895" s="275" t="s">
        <v>2797</v>
      </c>
      <c r="P895" s="263"/>
      <c r="Q895" s="269"/>
      <c r="R895" s="166" t="s">
        <v>1683</v>
      </c>
      <c r="S895" s="165" t="s">
        <v>1671</v>
      </c>
      <c r="T895" s="166" t="s">
        <v>2782</v>
      </c>
      <c r="U895" s="166">
        <v>44665</v>
      </c>
      <c r="V895" s="166">
        <v>44691</v>
      </c>
      <c r="W895" s="168" t="s">
        <v>1836</v>
      </c>
      <c r="X895" s="168" t="s">
        <v>2491</v>
      </c>
      <c r="Y895" s="174"/>
      <c r="Z895" s="174"/>
      <c r="AA895" s="175"/>
      <c r="AB895" s="176"/>
      <c r="AC895" s="177"/>
      <c r="AD895" s="176"/>
    </row>
    <row r="896" spans="1:31" s="138" customFormat="1" hidden="1">
      <c r="A896" s="243">
        <v>3</v>
      </c>
      <c r="B896" s="35">
        <v>7711097730</v>
      </c>
      <c r="C896" s="248" t="s">
        <v>2476</v>
      </c>
      <c r="D896" s="248" t="s">
        <v>2477</v>
      </c>
      <c r="E896" s="248"/>
      <c r="F896" s="248" t="s">
        <v>1683</v>
      </c>
      <c r="G896" s="248" t="s">
        <v>1872</v>
      </c>
      <c r="H896" s="250"/>
      <c r="I896" s="35" t="s">
        <v>52</v>
      </c>
      <c r="J896" s="243">
        <v>20</v>
      </c>
      <c r="K896" s="262">
        <v>44663</v>
      </c>
      <c r="L896" s="262">
        <v>44687</v>
      </c>
      <c r="M896" s="263" t="s">
        <v>2796</v>
      </c>
      <c r="N896" s="264">
        <v>202204220</v>
      </c>
      <c r="O896" s="275" t="s">
        <v>2797</v>
      </c>
      <c r="P896" s="263" t="s">
        <v>54</v>
      </c>
      <c r="Q896" s="167"/>
      <c r="R896" s="166" t="s">
        <v>1683</v>
      </c>
      <c r="S896" s="165" t="s">
        <v>1671</v>
      </c>
      <c r="T896" s="166" t="s">
        <v>2782</v>
      </c>
      <c r="U896" s="166">
        <v>44665</v>
      </c>
      <c r="V896" s="166">
        <v>44691</v>
      </c>
      <c r="W896" s="168" t="s">
        <v>1836</v>
      </c>
      <c r="X896" s="164"/>
      <c r="Y896" s="174"/>
      <c r="Z896" s="174"/>
      <c r="AA896" s="175">
        <v>44676</v>
      </c>
      <c r="AB896" s="176">
        <v>20</v>
      </c>
      <c r="AC896" s="177">
        <v>44678</v>
      </c>
      <c r="AD896" s="176" t="s">
        <v>60</v>
      </c>
      <c r="AE896" s="138">
        <v>3</v>
      </c>
    </row>
    <row r="897" spans="1:31" s="138" customFormat="1" hidden="1">
      <c r="A897" s="243">
        <v>4</v>
      </c>
      <c r="B897" s="35">
        <v>7711097730</v>
      </c>
      <c r="C897" s="248" t="s">
        <v>2696</v>
      </c>
      <c r="D897" s="248" t="s">
        <v>2798</v>
      </c>
      <c r="E897" s="248"/>
      <c r="F897" s="248" t="s">
        <v>1683</v>
      </c>
      <c r="G897" s="248" t="s">
        <v>2697</v>
      </c>
      <c r="H897" s="250"/>
      <c r="I897" s="35" t="s">
        <v>52</v>
      </c>
      <c r="J897" s="243">
        <v>40</v>
      </c>
      <c r="K897" s="262">
        <v>44663</v>
      </c>
      <c r="L897" s="262">
        <v>44687</v>
      </c>
      <c r="M897" s="263" t="s">
        <v>2796</v>
      </c>
      <c r="N897" s="264">
        <v>202204220</v>
      </c>
      <c r="O897" s="275" t="s">
        <v>2797</v>
      </c>
      <c r="P897" s="263" t="s">
        <v>54</v>
      </c>
      <c r="Q897" s="167"/>
      <c r="R897" s="166" t="s">
        <v>1683</v>
      </c>
      <c r="S897" s="165" t="s">
        <v>1671</v>
      </c>
      <c r="T897" s="166" t="s">
        <v>2782</v>
      </c>
      <c r="U897" s="166">
        <v>44665</v>
      </c>
      <c r="V897" s="166">
        <v>44691</v>
      </c>
      <c r="W897" s="168" t="s">
        <v>1836</v>
      </c>
      <c r="X897" s="164"/>
      <c r="Y897" s="174"/>
      <c r="Z897" s="174"/>
      <c r="AA897" s="175">
        <v>44676</v>
      </c>
      <c r="AB897" s="176">
        <v>40</v>
      </c>
      <c r="AC897" s="177">
        <v>44678</v>
      </c>
      <c r="AD897" s="176" t="s">
        <v>60</v>
      </c>
      <c r="AE897" s="138">
        <v>3</v>
      </c>
    </row>
    <row r="898" spans="1:31" s="138" customFormat="1" hidden="1">
      <c r="A898" s="243">
        <v>5</v>
      </c>
      <c r="B898" s="35">
        <v>7711097730</v>
      </c>
      <c r="C898" s="248" t="s">
        <v>2694</v>
      </c>
      <c r="D898" s="248" t="s">
        <v>2798</v>
      </c>
      <c r="E898" s="248"/>
      <c r="F898" s="248" t="s">
        <v>1683</v>
      </c>
      <c r="G898" s="248" t="s">
        <v>2695</v>
      </c>
      <c r="H898" s="250"/>
      <c r="I898" s="35" t="s">
        <v>52</v>
      </c>
      <c r="J898" s="243">
        <v>20</v>
      </c>
      <c r="K898" s="262">
        <v>44663</v>
      </c>
      <c r="L898" s="262">
        <v>44687</v>
      </c>
      <c r="M898" s="263" t="s">
        <v>2796</v>
      </c>
      <c r="N898" s="264">
        <v>202204220</v>
      </c>
      <c r="O898" s="275" t="s">
        <v>2797</v>
      </c>
      <c r="P898" s="263" t="s">
        <v>54</v>
      </c>
      <c r="Q898" s="167"/>
      <c r="R898" s="166" t="s">
        <v>1683</v>
      </c>
      <c r="S898" s="165" t="s">
        <v>1671</v>
      </c>
      <c r="T898" s="166" t="s">
        <v>2782</v>
      </c>
      <c r="U898" s="166">
        <v>44665</v>
      </c>
      <c r="V898" s="166">
        <v>44691</v>
      </c>
      <c r="W898" s="168" t="s">
        <v>1836</v>
      </c>
      <c r="X898" s="164"/>
      <c r="Y898" s="174"/>
      <c r="Z898" s="174"/>
      <c r="AA898" s="175">
        <v>44740</v>
      </c>
      <c r="AB898" s="176">
        <v>20</v>
      </c>
      <c r="AC898" s="177">
        <v>44740</v>
      </c>
      <c r="AD898" s="176" t="s">
        <v>56</v>
      </c>
    </row>
    <row r="899" spans="1:31" s="138" customFormat="1" hidden="1">
      <c r="A899" s="243">
        <v>6</v>
      </c>
      <c r="B899" s="35">
        <v>7711097730</v>
      </c>
      <c r="C899" s="248" t="s">
        <v>2688</v>
      </c>
      <c r="D899" s="248" t="s">
        <v>2798</v>
      </c>
      <c r="E899" s="248"/>
      <c r="F899" s="248" t="s">
        <v>1683</v>
      </c>
      <c r="G899" s="248" t="s">
        <v>2689</v>
      </c>
      <c r="H899" s="250"/>
      <c r="I899" s="35" t="s">
        <v>52</v>
      </c>
      <c r="J899" s="243">
        <v>10</v>
      </c>
      <c r="K899" s="262">
        <v>44663</v>
      </c>
      <c r="L899" s="262">
        <v>44687</v>
      </c>
      <c r="M899" s="263" t="s">
        <v>2796</v>
      </c>
      <c r="N899" s="264">
        <v>202204220</v>
      </c>
      <c r="O899" s="275" t="s">
        <v>2797</v>
      </c>
      <c r="P899" s="263" t="s">
        <v>54</v>
      </c>
      <c r="Q899" s="167"/>
      <c r="R899" s="166" t="s">
        <v>1683</v>
      </c>
      <c r="S899" s="165" t="s">
        <v>1671</v>
      </c>
      <c r="T899" s="166" t="s">
        <v>2782</v>
      </c>
      <c r="U899" s="166">
        <v>44665</v>
      </c>
      <c r="V899" s="166">
        <v>44691</v>
      </c>
      <c r="W899" s="168"/>
      <c r="X899" s="164"/>
      <c r="Y899" s="174"/>
      <c r="Z899" s="174"/>
      <c r="AA899" s="175">
        <v>44669</v>
      </c>
      <c r="AB899" s="176">
        <v>10</v>
      </c>
      <c r="AC899" s="177">
        <v>44678</v>
      </c>
      <c r="AD899" s="176" t="s">
        <v>60</v>
      </c>
      <c r="AE899" s="138">
        <v>3</v>
      </c>
    </row>
    <row r="900" spans="1:31" s="138" customFormat="1" hidden="1">
      <c r="A900" s="243">
        <v>7</v>
      </c>
      <c r="B900" s="35">
        <v>7711097730</v>
      </c>
      <c r="C900" s="248" t="s">
        <v>2711</v>
      </c>
      <c r="D900" s="248" t="s">
        <v>2712</v>
      </c>
      <c r="E900" s="248"/>
      <c r="F900" s="248" t="s">
        <v>1683</v>
      </c>
      <c r="G900" s="248" t="s">
        <v>2713</v>
      </c>
      <c r="H900" s="250"/>
      <c r="I900" s="35" t="s">
        <v>52</v>
      </c>
      <c r="J900" s="243">
        <v>2</v>
      </c>
      <c r="K900" s="262">
        <v>44663</v>
      </c>
      <c r="L900" s="262">
        <v>44687</v>
      </c>
      <c r="M900" s="263" t="s">
        <v>2796</v>
      </c>
      <c r="N900" s="264">
        <v>202204220</v>
      </c>
      <c r="O900" s="275" t="s">
        <v>2797</v>
      </c>
      <c r="P900" s="263" t="s">
        <v>54</v>
      </c>
      <c r="Q900" s="167"/>
      <c r="R900" s="166" t="s">
        <v>1683</v>
      </c>
      <c r="S900" s="165" t="s">
        <v>1671</v>
      </c>
      <c r="T900" s="166" t="s">
        <v>2782</v>
      </c>
      <c r="U900" s="166">
        <v>44665</v>
      </c>
      <c r="V900" s="166">
        <v>44691</v>
      </c>
      <c r="W900" s="168"/>
      <c r="X900" s="164"/>
      <c r="Y900" s="174"/>
      <c r="Z900" s="174"/>
      <c r="AA900" s="175">
        <v>44669</v>
      </c>
      <c r="AB900" s="176">
        <v>2</v>
      </c>
      <c r="AC900" s="177">
        <v>44678</v>
      </c>
      <c r="AD900" s="176" t="s">
        <v>60</v>
      </c>
      <c r="AE900" s="138">
        <v>3</v>
      </c>
    </row>
    <row r="901" spans="1:31" s="138" customFormat="1" hidden="1">
      <c r="A901" s="243">
        <v>8</v>
      </c>
      <c r="B901" s="35">
        <v>7711097730</v>
      </c>
      <c r="C901" s="248" t="s">
        <v>2799</v>
      </c>
      <c r="D901" s="248" t="s">
        <v>2800</v>
      </c>
      <c r="E901" s="248"/>
      <c r="F901" s="248" t="s">
        <v>1683</v>
      </c>
      <c r="G901" s="248" t="s">
        <v>2801</v>
      </c>
      <c r="H901" s="250"/>
      <c r="I901" s="35" t="s">
        <v>52</v>
      </c>
      <c r="J901" s="243">
        <v>5</v>
      </c>
      <c r="K901" s="262">
        <v>44663</v>
      </c>
      <c r="L901" s="262">
        <v>44687</v>
      </c>
      <c r="M901" s="263" t="s">
        <v>2796</v>
      </c>
      <c r="N901" s="264">
        <v>202204220</v>
      </c>
      <c r="O901" s="275" t="s">
        <v>2797</v>
      </c>
      <c r="P901" s="263" t="s">
        <v>54</v>
      </c>
      <c r="Q901" s="167"/>
      <c r="R901" s="166" t="s">
        <v>1683</v>
      </c>
      <c r="S901" s="165" t="s">
        <v>1671</v>
      </c>
      <c r="T901" s="166" t="s">
        <v>2782</v>
      </c>
      <c r="U901" s="166">
        <v>44665</v>
      </c>
      <c r="V901" s="166">
        <v>44691</v>
      </c>
      <c r="W901" s="168"/>
      <c r="X901" s="164"/>
      <c r="Y901" s="174"/>
      <c r="Z901" s="174"/>
      <c r="AA901" s="175">
        <v>44669</v>
      </c>
      <c r="AB901" s="176">
        <v>5</v>
      </c>
      <c r="AC901" s="177">
        <v>44678</v>
      </c>
      <c r="AD901" s="176" t="s">
        <v>60</v>
      </c>
      <c r="AE901" s="138">
        <v>3</v>
      </c>
    </row>
    <row r="902" spans="1:31" s="138" customFormat="1" hidden="1">
      <c r="A902" s="243">
        <v>9</v>
      </c>
      <c r="B902" s="35">
        <v>7711097730</v>
      </c>
      <c r="C902" s="248" t="s">
        <v>2714</v>
      </c>
      <c r="D902" s="248" t="s">
        <v>2496</v>
      </c>
      <c r="E902" s="248"/>
      <c r="F902" s="248" t="s">
        <v>1683</v>
      </c>
      <c r="G902" s="248" t="s">
        <v>2715</v>
      </c>
      <c r="H902" s="250"/>
      <c r="I902" s="35" t="s">
        <v>52</v>
      </c>
      <c r="J902" s="243">
        <v>10</v>
      </c>
      <c r="K902" s="262">
        <v>44663</v>
      </c>
      <c r="L902" s="262">
        <v>44687</v>
      </c>
      <c r="M902" s="263" t="s">
        <v>2796</v>
      </c>
      <c r="N902" s="264">
        <v>202204220</v>
      </c>
      <c r="O902" s="275" t="s">
        <v>2797</v>
      </c>
      <c r="P902" s="263" t="s">
        <v>54</v>
      </c>
      <c r="Q902" s="167"/>
      <c r="R902" s="166" t="s">
        <v>1683</v>
      </c>
      <c r="S902" s="165" t="s">
        <v>1671</v>
      </c>
      <c r="T902" s="166" t="s">
        <v>2782</v>
      </c>
      <c r="U902" s="166">
        <v>44665</v>
      </c>
      <c r="V902" s="166">
        <v>44691</v>
      </c>
      <c r="W902" s="168" t="s">
        <v>1836</v>
      </c>
      <c r="X902" s="164"/>
      <c r="Y902" s="174"/>
      <c r="Z902" s="174"/>
      <c r="AA902" s="175">
        <v>44676</v>
      </c>
      <c r="AB902" s="176">
        <v>10</v>
      </c>
      <c r="AC902" s="177">
        <v>44678</v>
      </c>
      <c r="AD902" s="176" t="s">
        <v>60</v>
      </c>
      <c r="AE902" s="138">
        <v>3</v>
      </c>
    </row>
    <row r="903" spans="1:31" s="138" customFormat="1" hidden="1">
      <c r="A903" s="243">
        <v>10</v>
      </c>
      <c r="B903" s="35">
        <v>7711097730</v>
      </c>
      <c r="C903" s="248" t="s">
        <v>2703</v>
      </c>
      <c r="D903" s="248" t="s">
        <v>2704</v>
      </c>
      <c r="E903" s="248"/>
      <c r="F903" s="248" t="s">
        <v>1683</v>
      </c>
      <c r="G903" s="248" t="s">
        <v>2705</v>
      </c>
      <c r="H903" s="250"/>
      <c r="I903" s="35" t="s">
        <v>52</v>
      </c>
      <c r="J903" s="243">
        <v>20</v>
      </c>
      <c r="K903" s="262">
        <v>44663</v>
      </c>
      <c r="L903" s="262">
        <v>44687</v>
      </c>
      <c r="M903" s="263" t="s">
        <v>2796</v>
      </c>
      <c r="N903" s="264">
        <v>202204220</v>
      </c>
      <c r="O903" s="275" t="s">
        <v>2797</v>
      </c>
      <c r="P903" s="263" t="s">
        <v>54</v>
      </c>
      <c r="Q903" s="167"/>
      <c r="R903" s="166" t="s">
        <v>1683</v>
      </c>
      <c r="S903" s="165" t="s">
        <v>1671</v>
      </c>
      <c r="T903" s="166" t="s">
        <v>2782</v>
      </c>
      <c r="U903" s="166">
        <v>44665</v>
      </c>
      <c r="V903" s="166">
        <v>44691</v>
      </c>
      <c r="W903" s="168"/>
      <c r="X903" s="164"/>
      <c r="Y903" s="174"/>
      <c r="Z903" s="174"/>
      <c r="AA903" s="175">
        <v>44669</v>
      </c>
      <c r="AB903" s="176">
        <v>20</v>
      </c>
      <c r="AC903" s="177">
        <v>44678</v>
      </c>
      <c r="AD903" s="176" t="s">
        <v>60</v>
      </c>
      <c r="AE903" s="138">
        <v>3</v>
      </c>
    </row>
    <row r="904" spans="1:31" s="138" customFormat="1" hidden="1">
      <c r="A904" s="243">
        <v>11</v>
      </c>
      <c r="B904" s="35">
        <v>7711097730</v>
      </c>
      <c r="C904" s="248" t="s">
        <v>2706</v>
      </c>
      <c r="D904" s="248" t="s">
        <v>2704</v>
      </c>
      <c r="E904" s="248"/>
      <c r="F904" s="248" t="s">
        <v>1683</v>
      </c>
      <c r="G904" s="248" t="s">
        <v>2707</v>
      </c>
      <c r="H904" s="250"/>
      <c r="I904" s="35" t="s">
        <v>52</v>
      </c>
      <c r="J904" s="243">
        <v>10</v>
      </c>
      <c r="K904" s="262">
        <v>44663</v>
      </c>
      <c r="L904" s="262">
        <v>44687</v>
      </c>
      <c r="M904" s="263" t="s">
        <v>2796</v>
      </c>
      <c r="N904" s="264">
        <v>202204220</v>
      </c>
      <c r="O904" s="275" t="s">
        <v>2797</v>
      </c>
      <c r="P904" s="263" t="s">
        <v>54</v>
      </c>
      <c r="Q904" s="167"/>
      <c r="R904" s="166" t="s">
        <v>1683</v>
      </c>
      <c r="S904" s="165" t="s">
        <v>1671</v>
      </c>
      <c r="T904" s="166" t="s">
        <v>2782</v>
      </c>
      <c r="U904" s="166">
        <v>44665</v>
      </c>
      <c r="V904" s="166">
        <v>44691</v>
      </c>
      <c r="W904" s="168"/>
      <c r="X904" s="164"/>
      <c r="Y904" s="174"/>
      <c r="Z904" s="174"/>
      <c r="AA904" s="175">
        <v>44669</v>
      </c>
      <c r="AB904" s="176">
        <v>10</v>
      </c>
      <c r="AC904" s="177">
        <v>44678</v>
      </c>
      <c r="AD904" s="176" t="s">
        <v>60</v>
      </c>
      <c r="AE904" s="138">
        <v>3</v>
      </c>
    </row>
    <row r="905" spans="1:31" s="138" customFormat="1" hidden="1">
      <c r="A905" s="243">
        <v>12</v>
      </c>
      <c r="B905" s="35">
        <v>7711097730</v>
      </c>
      <c r="C905" s="248" t="s">
        <v>2701</v>
      </c>
      <c r="D905" s="248" t="s">
        <v>2699</v>
      </c>
      <c r="E905" s="248"/>
      <c r="F905" s="248" t="s">
        <v>1683</v>
      </c>
      <c r="G905" s="248" t="s">
        <v>2702</v>
      </c>
      <c r="H905" s="250"/>
      <c r="I905" s="35" t="s">
        <v>52</v>
      </c>
      <c r="J905" s="243">
        <v>5</v>
      </c>
      <c r="K905" s="262">
        <v>44663</v>
      </c>
      <c r="L905" s="262">
        <v>44687</v>
      </c>
      <c r="M905" s="263" t="s">
        <v>2796</v>
      </c>
      <c r="N905" s="264">
        <v>202204220</v>
      </c>
      <c r="O905" s="275" t="s">
        <v>2797</v>
      </c>
      <c r="P905" s="263" t="s">
        <v>54</v>
      </c>
      <c r="Q905" s="167"/>
      <c r="R905" s="166" t="s">
        <v>1683</v>
      </c>
      <c r="S905" s="165" t="s">
        <v>1671</v>
      </c>
      <c r="T905" s="166" t="s">
        <v>2782</v>
      </c>
      <c r="U905" s="166">
        <v>44665</v>
      </c>
      <c r="V905" s="166">
        <v>44691</v>
      </c>
      <c r="W905" s="168"/>
      <c r="X905" s="164"/>
      <c r="Y905" s="174"/>
      <c r="Z905" s="174"/>
      <c r="AA905" s="175">
        <v>44669</v>
      </c>
      <c r="AB905" s="176">
        <v>5</v>
      </c>
      <c r="AC905" s="177">
        <v>44678</v>
      </c>
      <c r="AD905" s="176" t="s">
        <v>60</v>
      </c>
      <c r="AE905" s="138">
        <v>3</v>
      </c>
    </row>
    <row r="906" spans="1:31" s="138" customFormat="1" hidden="1">
      <c r="A906" s="243">
        <v>13</v>
      </c>
      <c r="B906" s="35">
        <v>7711097730</v>
      </c>
      <c r="C906" s="248" t="s">
        <v>2802</v>
      </c>
      <c r="D906" s="248" t="s">
        <v>2803</v>
      </c>
      <c r="E906" s="248"/>
      <c r="F906" s="248" t="s">
        <v>1683</v>
      </c>
      <c r="G906" s="248" t="s">
        <v>2804</v>
      </c>
      <c r="H906" s="250"/>
      <c r="I906" s="35" t="s">
        <v>52</v>
      </c>
      <c r="J906" s="243">
        <v>2</v>
      </c>
      <c r="K906" s="262">
        <v>44663</v>
      </c>
      <c r="L906" s="262">
        <v>44687</v>
      </c>
      <c r="M906" s="263" t="s">
        <v>2796</v>
      </c>
      <c r="N906" s="264">
        <v>202204220</v>
      </c>
      <c r="O906" s="275" t="s">
        <v>2797</v>
      </c>
      <c r="P906" s="263" t="s">
        <v>54</v>
      </c>
      <c r="Q906" s="167"/>
      <c r="R906" s="166" t="s">
        <v>1683</v>
      </c>
      <c r="S906" s="165" t="s">
        <v>1671</v>
      </c>
      <c r="T906" s="166" t="s">
        <v>2782</v>
      </c>
      <c r="U906" s="166">
        <v>44665</v>
      </c>
      <c r="V906" s="166">
        <v>44691</v>
      </c>
      <c r="W906" s="168" t="s">
        <v>1836</v>
      </c>
      <c r="X906" s="164"/>
      <c r="Y906" s="174"/>
      <c r="Z906" s="174"/>
      <c r="AA906" s="175">
        <v>44703</v>
      </c>
      <c r="AB906" s="176">
        <v>2</v>
      </c>
      <c r="AC906" s="177">
        <v>44704</v>
      </c>
      <c r="AD906" s="176" t="s">
        <v>56</v>
      </c>
    </row>
    <row r="907" spans="1:31" s="138" customFormat="1" hidden="1">
      <c r="A907" s="243">
        <v>14</v>
      </c>
      <c r="B907" s="35">
        <v>7711097730</v>
      </c>
      <c r="C907" s="248" t="s">
        <v>2721</v>
      </c>
      <c r="D907" s="248" t="s">
        <v>2719</v>
      </c>
      <c r="E907" s="248"/>
      <c r="F907" s="248" t="s">
        <v>1683</v>
      </c>
      <c r="G907" s="248" t="s">
        <v>2722</v>
      </c>
      <c r="H907" s="250"/>
      <c r="I907" s="35" t="s">
        <v>52</v>
      </c>
      <c r="J907" s="243">
        <v>12</v>
      </c>
      <c r="K907" s="262">
        <v>44663</v>
      </c>
      <c r="L907" s="262">
        <v>44687</v>
      </c>
      <c r="M907" s="263" t="s">
        <v>2796</v>
      </c>
      <c r="N907" s="264">
        <v>202204220</v>
      </c>
      <c r="O907" s="275" t="s">
        <v>2797</v>
      </c>
      <c r="P907" s="263" t="s">
        <v>54</v>
      </c>
      <c r="Q907" s="167"/>
      <c r="R907" s="166" t="s">
        <v>1683</v>
      </c>
      <c r="S907" s="165" t="s">
        <v>1671</v>
      </c>
      <c r="T907" s="166" t="s">
        <v>2782</v>
      </c>
      <c r="U907" s="166">
        <v>44665</v>
      </c>
      <c r="V907" s="166">
        <v>44691</v>
      </c>
      <c r="W907" s="168"/>
      <c r="X907" s="164"/>
      <c r="Y907" s="174"/>
      <c r="Z907" s="174"/>
      <c r="AA907" s="175">
        <v>44669</v>
      </c>
      <c r="AB907" s="176">
        <v>12</v>
      </c>
      <c r="AC907" s="177">
        <v>44678</v>
      </c>
      <c r="AD907" s="176" t="s">
        <v>60</v>
      </c>
      <c r="AE907" s="138">
        <v>3</v>
      </c>
    </row>
    <row r="908" spans="1:31" s="138" customFormat="1" hidden="1">
      <c r="A908" s="243">
        <v>15</v>
      </c>
      <c r="B908" s="35">
        <v>7711097730</v>
      </c>
      <c r="C908" s="248" t="s">
        <v>2718</v>
      </c>
      <c r="D908" s="248" t="s">
        <v>2719</v>
      </c>
      <c r="E908" s="248"/>
      <c r="F908" s="248" t="s">
        <v>1683</v>
      </c>
      <c r="G908" s="248" t="s">
        <v>2720</v>
      </c>
      <c r="H908" s="250"/>
      <c r="I908" s="35" t="s">
        <v>52</v>
      </c>
      <c r="J908" s="243">
        <v>5</v>
      </c>
      <c r="K908" s="262">
        <v>44663</v>
      </c>
      <c r="L908" s="262">
        <v>44687</v>
      </c>
      <c r="M908" s="263" t="s">
        <v>2796</v>
      </c>
      <c r="N908" s="264">
        <v>202204220</v>
      </c>
      <c r="O908" s="275" t="s">
        <v>2797</v>
      </c>
      <c r="P908" s="263" t="s">
        <v>54</v>
      </c>
      <c r="Q908" s="167"/>
      <c r="R908" s="166" t="s">
        <v>1683</v>
      </c>
      <c r="S908" s="165" t="s">
        <v>1671</v>
      </c>
      <c r="T908" s="166" t="s">
        <v>2782</v>
      </c>
      <c r="U908" s="166">
        <v>44665</v>
      </c>
      <c r="V908" s="166">
        <v>44691</v>
      </c>
      <c r="W908" s="168"/>
      <c r="X908" s="164"/>
      <c r="Y908" s="174"/>
      <c r="Z908" s="174"/>
      <c r="AA908" s="175">
        <v>44669</v>
      </c>
      <c r="AB908" s="176">
        <v>5</v>
      </c>
      <c r="AC908" s="177">
        <v>44678</v>
      </c>
      <c r="AD908" s="176" t="s">
        <v>60</v>
      </c>
      <c r="AE908" s="138">
        <v>3</v>
      </c>
    </row>
    <row r="909" spans="1:31" s="138" customFormat="1" hidden="1">
      <c r="A909" s="243">
        <v>16</v>
      </c>
      <c r="B909" s="35">
        <v>7711097730</v>
      </c>
      <c r="C909" s="248" t="s">
        <v>2725</v>
      </c>
      <c r="D909" s="248" t="s">
        <v>2726</v>
      </c>
      <c r="E909" s="248"/>
      <c r="F909" s="248" t="s">
        <v>1683</v>
      </c>
      <c r="G909" s="248" t="s">
        <v>2727</v>
      </c>
      <c r="H909" s="250"/>
      <c r="I909" s="35" t="s">
        <v>52</v>
      </c>
      <c r="J909" s="243">
        <v>5</v>
      </c>
      <c r="K909" s="262">
        <v>44663</v>
      </c>
      <c r="L909" s="262">
        <v>44687</v>
      </c>
      <c r="M909" s="263" t="s">
        <v>2796</v>
      </c>
      <c r="N909" s="264">
        <v>202204220</v>
      </c>
      <c r="O909" s="275" t="s">
        <v>2797</v>
      </c>
      <c r="P909" s="263" t="s">
        <v>54</v>
      </c>
      <c r="Q909" s="167"/>
      <c r="R909" s="166" t="s">
        <v>1683</v>
      </c>
      <c r="S909" s="165" t="s">
        <v>1671</v>
      </c>
      <c r="T909" s="166" t="s">
        <v>2782</v>
      </c>
      <c r="U909" s="166">
        <v>44665</v>
      </c>
      <c r="V909" s="166">
        <v>44691</v>
      </c>
      <c r="W909" s="168"/>
      <c r="X909" s="164"/>
      <c r="Y909" s="174"/>
      <c r="Z909" s="174"/>
      <c r="AA909" s="175">
        <v>44669</v>
      </c>
      <c r="AB909" s="176">
        <v>5</v>
      </c>
      <c r="AC909" s="177">
        <v>44678</v>
      </c>
      <c r="AD909" s="176" t="s">
        <v>60</v>
      </c>
      <c r="AE909" s="138">
        <v>3</v>
      </c>
    </row>
    <row r="910" spans="1:31" s="138" customFormat="1" hidden="1">
      <c r="A910" s="243">
        <v>17</v>
      </c>
      <c r="B910" s="35">
        <v>7711097730</v>
      </c>
      <c r="C910" s="248" t="s">
        <v>2478</v>
      </c>
      <c r="D910" s="248" t="s">
        <v>2726</v>
      </c>
      <c r="E910" s="248"/>
      <c r="F910" s="248" t="s">
        <v>1683</v>
      </c>
      <c r="G910" s="248" t="s">
        <v>2479</v>
      </c>
      <c r="H910" s="250"/>
      <c r="I910" s="35" t="s">
        <v>52</v>
      </c>
      <c r="J910" s="243">
        <v>6</v>
      </c>
      <c r="K910" s="262">
        <v>44663</v>
      </c>
      <c r="L910" s="262">
        <v>44687</v>
      </c>
      <c r="M910" s="263" t="s">
        <v>2796</v>
      </c>
      <c r="N910" s="264">
        <v>202204220</v>
      </c>
      <c r="O910" s="275" t="s">
        <v>2797</v>
      </c>
      <c r="P910" s="263" t="s">
        <v>54</v>
      </c>
      <c r="Q910" s="167"/>
      <c r="R910" s="166" t="s">
        <v>1683</v>
      </c>
      <c r="S910" s="165" t="s">
        <v>1671</v>
      </c>
      <c r="T910" s="166" t="s">
        <v>2782</v>
      </c>
      <c r="U910" s="166">
        <v>44665</v>
      </c>
      <c r="V910" s="166">
        <v>44691</v>
      </c>
      <c r="W910" s="168" t="s">
        <v>1836</v>
      </c>
      <c r="X910" s="164"/>
      <c r="Y910" s="174"/>
      <c r="Z910" s="174"/>
      <c r="AA910" s="175">
        <v>44676</v>
      </c>
      <c r="AB910" s="176">
        <v>6</v>
      </c>
      <c r="AC910" s="177">
        <v>44678</v>
      </c>
      <c r="AD910" s="176" t="s">
        <v>60</v>
      </c>
      <c r="AE910" s="138">
        <v>3</v>
      </c>
    </row>
    <row r="911" spans="1:31" s="138" customFormat="1" ht="22.5" hidden="1">
      <c r="A911" s="243">
        <v>18</v>
      </c>
      <c r="B911" s="35">
        <v>7711097730</v>
      </c>
      <c r="C911" s="248" t="s">
        <v>2805</v>
      </c>
      <c r="D911" s="248" t="s">
        <v>2806</v>
      </c>
      <c r="E911" s="248"/>
      <c r="F911" s="248" t="s">
        <v>2586</v>
      </c>
      <c r="G911" s="248" t="s">
        <v>2807</v>
      </c>
      <c r="H911" s="250"/>
      <c r="I911" s="35" t="s">
        <v>52</v>
      </c>
      <c r="J911" s="243">
        <v>4</v>
      </c>
      <c r="K911" s="262">
        <v>44663</v>
      </c>
      <c r="L911" s="262">
        <v>44687</v>
      </c>
      <c r="M911" s="263" t="s">
        <v>2796</v>
      </c>
      <c r="N911" s="264">
        <v>202204220</v>
      </c>
      <c r="O911" s="275" t="s">
        <v>2797</v>
      </c>
      <c r="P911" s="263" t="s">
        <v>54</v>
      </c>
      <c r="Q911" s="167"/>
      <c r="R911" s="166" t="s">
        <v>2589</v>
      </c>
      <c r="S911" s="165" t="s">
        <v>1671</v>
      </c>
      <c r="T911" s="166" t="s">
        <v>2808</v>
      </c>
      <c r="U911" s="166">
        <v>44665</v>
      </c>
      <c r="V911" s="166">
        <v>44681</v>
      </c>
      <c r="W911" s="168" t="s">
        <v>2591</v>
      </c>
      <c r="X911" s="164"/>
      <c r="Y911" s="174"/>
      <c r="Z911" s="174"/>
      <c r="AA911" s="175">
        <v>44690</v>
      </c>
      <c r="AB911" s="176">
        <v>4</v>
      </c>
      <c r="AC911" s="177">
        <v>44691</v>
      </c>
      <c r="AD911" s="176" t="s">
        <v>56</v>
      </c>
    </row>
    <row r="912" spans="1:31" s="138" customFormat="1" hidden="1">
      <c r="A912" s="243">
        <v>19</v>
      </c>
      <c r="B912" s="35">
        <v>7711091730</v>
      </c>
      <c r="C912" s="248" t="s">
        <v>2728</v>
      </c>
      <c r="D912" s="248" t="s">
        <v>2729</v>
      </c>
      <c r="E912" s="248"/>
      <c r="F912" s="248" t="s">
        <v>1683</v>
      </c>
      <c r="G912" s="248" t="s">
        <v>2730</v>
      </c>
      <c r="H912" s="250"/>
      <c r="I912" s="35" t="s">
        <v>52</v>
      </c>
      <c r="J912" s="243">
        <v>15</v>
      </c>
      <c r="K912" s="262">
        <v>44663</v>
      </c>
      <c r="L912" s="262">
        <v>44687</v>
      </c>
      <c r="M912" s="263" t="s">
        <v>2809</v>
      </c>
      <c r="N912" s="264">
        <v>202204220</v>
      </c>
      <c r="O912" s="275" t="s">
        <v>2797</v>
      </c>
      <c r="P912" s="263" t="s">
        <v>54</v>
      </c>
      <c r="Q912" s="167"/>
      <c r="R912" s="166" t="s">
        <v>1683</v>
      </c>
      <c r="S912" s="165" t="s">
        <v>1671</v>
      </c>
      <c r="T912" s="166" t="s">
        <v>2782</v>
      </c>
      <c r="U912" s="166">
        <v>44665</v>
      </c>
      <c r="V912" s="166">
        <v>44691</v>
      </c>
      <c r="W912" s="168"/>
      <c r="X912" s="164"/>
      <c r="Y912" s="174"/>
      <c r="Z912" s="174"/>
      <c r="AA912" s="175">
        <v>44669</v>
      </c>
      <c r="AB912" s="176">
        <v>15</v>
      </c>
      <c r="AC912" s="177">
        <v>44701</v>
      </c>
      <c r="AD912" s="176" t="s">
        <v>408</v>
      </c>
      <c r="AE912" s="138">
        <v>1</v>
      </c>
    </row>
    <row r="913" spans="1:31" s="138" customFormat="1" hidden="1">
      <c r="A913" s="243">
        <v>20</v>
      </c>
      <c r="B913" s="35">
        <v>7711091730</v>
      </c>
      <c r="C913" s="248" t="s">
        <v>2731</v>
      </c>
      <c r="D913" s="248" t="s">
        <v>2729</v>
      </c>
      <c r="E913" s="248"/>
      <c r="F913" s="248" t="s">
        <v>1683</v>
      </c>
      <c r="G913" s="248" t="s">
        <v>2732</v>
      </c>
      <c r="H913" s="250"/>
      <c r="I913" s="35" t="s">
        <v>52</v>
      </c>
      <c r="J913" s="243">
        <v>8</v>
      </c>
      <c r="K913" s="262">
        <v>44663</v>
      </c>
      <c r="L913" s="262">
        <v>44687</v>
      </c>
      <c r="M913" s="263" t="s">
        <v>2809</v>
      </c>
      <c r="N913" s="264">
        <v>202204220</v>
      </c>
      <c r="O913" s="275" t="s">
        <v>2797</v>
      </c>
      <c r="P913" s="263" t="s">
        <v>54</v>
      </c>
      <c r="Q913" s="167"/>
      <c r="R913" s="166" t="s">
        <v>1683</v>
      </c>
      <c r="S913" s="165" t="s">
        <v>1671</v>
      </c>
      <c r="T913" s="166" t="s">
        <v>2782</v>
      </c>
      <c r="U913" s="166">
        <v>44665</v>
      </c>
      <c r="V913" s="166">
        <v>44691</v>
      </c>
      <c r="W913" s="168" t="s">
        <v>1836</v>
      </c>
      <c r="X913" s="164"/>
      <c r="Y913" s="174"/>
      <c r="Z913" s="174"/>
      <c r="AA913" s="175">
        <v>44676</v>
      </c>
      <c r="AB913" s="176">
        <v>8</v>
      </c>
      <c r="AC913" s="177">
        <v>44701</v>
      </c>
      <c r="AD913" s="176" t="s">
        <v>408</v>
      </c>
      <c r="AE913" s="138">
        <v>1</v>
      </c>
    </row>
    <row r="914" spans="1:31" s="138" customFormat="1" hidden="1">
      <c r="A914" s="243">
        <v>21</v>
      </c>
      <c r="B914" s="35">
        <v>7711091730</v>
      </c>
      <c r="C914" s="248" t="s">
        <v>2733</v>
      </c>
      <c r="D914" s="248" t="s">
        <v>2729</v>
      </c>
      <c r="E914" s="248"/>
      <c r="F914" s="248" t="s">
        <v>1683</v>
      </c>
      <c r="G914" s="248" t="s">
        <v>2734</v>
      </c>
      <c r="H914" s="250"/>
      <c r="I914" s="35" t="s">
        <v>52</v>
      </c>
      <c r="J914" s="243">
        <v>5</v>
      </c>
      <c r="K914" s="262">
        <v>44663</v>
      </c>
      <c r="L914" s="262">
        <v>44687</v>
      </c>
      <c r="M914" s="263" t="s">
        <v>2809</v>
      </c>
      <c r="N914" s="264">
        <v>202204220</v>
      </c>
      <c r="O914" s="275" t="s">
        <v>2797</v>
      </c>
      <c r="P914" s="263" t="s">
        <v>54</v>
      </c>
      <c r="Q914" s="167"/>
      <c r="R914" s="166" t="s">
        <v>1683</v>
      </c>
      <c r="S914" s="165" t="s">
        <v>1671</v>
      </c>
      <c r="T914" s="166" t="s">
        <v>2782</v>
      </c>
      <c r="U914" s="166">
        <v>44665</v>
      </c>
      <c r="V914" s="166">
        <v>44691</v>
      </c>
      <c r="W914" s="168"/>
      <c r="X914" s="164"/>
      <c r="Y914" s="174"/>
      <c r="Z914" s="174"/>
      <c r="AA914" s="175">
        <v>44669</v>
      </c>
      <c r="AB914" s="176">
        <v>5</v>
      </c>
      <c r="AC914" s="177">
        <v>44701</v>
      </c>
      <c r="AD914" s="176" t="s">
        <v>408</v>
      </c>
      <c r="AE914" s="138">
        <v>1</v>
      </c>
    </row>
    <row r="915" spans="1:31" s="138" customFormat="1" hidden="1">
      <c r="A915" s="243">
        <v>22</v>
      </c>
      <c r="B915" s="35">
        <v>7711091730</v>
      </c>
      <c r="C915" s="248" t="s">
        <v>2735</v>
      </c>
      <c r="D915" s="248" t="s">
        <v>2729</v>
      </c>
      <c r="E915" s="248"/>
      <c r="F915" s="248" t="s">
        <v>1683</v>
      </c>
      <c r="G915" s="248" t="s">
        <v>2736</v>
      </c>
      <c r="H915" s="250"/>
      <c r="I915" s="35" t="s">
        <v>52</v>
      </c>
      <c r="J915" s="243">
        <v>2</v>
      </c>
      <c r="K915" s="262">
        <v>44663</v>
      </c>
      <c r="L915" s="262">
        <v>44687</v>
      </c>
      <c r="M915" s="263" t="s">
        <v>2809</v>
      </c>
      <c r="N915" s="264">
        <v>202204220</v>
      </c>
      <c r="O915" s="275" t="s">
        <v>2797</v>
      </c>
      <c r="P915" s="263" t="s">
        <v>54</v>
      </c>
      <c r="Q915" s="167"/>
      <c r="R915" s="166" t="s">
        <v>1683</v>
      </c>
      <c r="S915" s="165" t="s">
        <v>1671</v>
      </c>
      <c r="T915" s="166" t="s">
        <v>2782</v>
      </c>
      <c r="U915" s="166">
        <v>44665</v>
      </c>
      <c r="V915" s="166">
        <v>44691</v>
      </c>
      <c r="W915" s="168"/>
      <c r="X915" s="164"/>
      <c r="Y915" s="174"/>
      <c r="Z915" s="174"/>
      <c r="AA915" s="175">
        <v>44669</v>
      </c>
      <c r="AB915" s="176">
        <v>2</v>
      </c>
      <c r="AC915" s="177">
        <v>44701</v>
      </c>
      <c r="AD915" s="176" t="s">
        <v>408</v>
      </c>
      <c r="AE915" s="138">
        <v>1</v>
      </c>
    </row>
    <row r="916" spans="1:31" s="138" customFormat="1" hidden="1">
      <c r="A916" s="243">
        <v>23</v>
      </c>
      <c r="B916" s="35">
        <v>7711091730</v>
      </c>
      <c r="C916" s="248" t="s">
        <v>2737</v>
      </c>
      <c r="D916" s="248" t="s">
        <v>2738</v>
      </c>
      <c r="E916" s="248"/>
      <c r="F916" s="248" t="s">
        <v>1683</v>
      </c>
      <c r="G916" s="248" t="s">
        <v>2739</v>
      </c>
      <c r="H916" s="250"/>
      <c r="I916" s="35" t="s">
        <v>52</v>
      </c>
      <c r="J916" s="243">
        <v>15</v>
      </c>
      <c r="K916" s="262">
        <v>44663</v>
      </c>
      <c r="L916" s="262">
        <v>44687</v>
      </c>
      <c r="M916" s="263" t="s">
        <v>2809</v>
      </c>
      <c r="N916" s="264">
        <v>202204220</v>
      </c>
      <c r="O916" s="275" t="s">
        <v>2797</v>
      </c>
      <c r="P916" s="263" t="s">
        <v>54</v>
      </c>
      <c r="Q916" s="167"/>
      <c r="R916" s="166" t="s">
        <v>1683</v>
      </c>
      <c r="S916" s="165" t="s">
        <v>1671</v>
      </c>
      <c r="T916" s="166" t="s">
        <v>2782</v>
      </c>
      <c r="U916" s="166">
        <v>44665</v>
      </c>
      <c r="V916" s="166">
        <v>44691</v>
      </c>
      <c r="W916" s="168"/>
      <c r="X916" s="164"/>
      <c r="Y916" s="174"/>
      <c r="Z916" s="174"/>
      <c r="AA916" s="175">
        <v>44669</v>
      </c>
      <c r="AB916" s="176">
        <v>15</v>
      </c>
      <c r="AC916" s="177">
        <v>44701</v>
      </c>
      <c r="AD916" s="176" t="s">
        <v>408</v>
      </c>
      <c r="AE916" s="138">
        <v>1</v>
      </c>
    </row>
    <row r="917" spans="1:31" s="138" customFormat="1" hidden="1">
      <c r="A917" s="243">
        <v>24</v>
      </c>
      <c r="B917" s="35">
        <v>7711091730</v>
      </c>
      <c r="C917" s="248" t="s">
        <v>2740</v>
      </c>
      <c r="D917" s="248" t="s">
        <v>2738</v>
      </c>
      <c r="E917" s="248"/>
      <c r="F917" s="248" t="s">
        <v>1683</v>
      </c>
      <c r="G917" s="248" t="s">
        <v>2741</v>
      </c>
      <c r="H917" s="250"/>
      <c r="I917" s="35" t="s">
        <v>52</v>
      </c>
      <c r="J917" s="243">
        <v>8</v>
      </c>
      <c r="K917" s="262">
        <v>44663</v>
      </c>
      <c r="L917" s="262">
        <v>44687</v>
      </c>
      <c r="M917" s="263" t="s">
        <v>2809</v>
      </c>
      <c r="N917" s="264">
        <v>202204220</v>
      </c>
      <c r="O917" s="275" t="s">
        <v>2797</v>
      </c>
      <c r="P917" s="263" t="s">
        <v>54</v>
      </c>
      <c r="Q917" s="167"/>
      <c r="R917" s="166" t="s">
        <v>1683</v>
      </c>
      <c r="S917" s="165" t="s">
        <v>1671</v>
      </c>
      <c r="T917" s="166" t="s">
        <v>2782</v>
      </c>
      <c r="U917" s="166">
        <v>44665</v>
      </c>
      <c r="V917" s="166">
        <v>44691</v>
      </c>
      <c r="W917" s="168"/>
      <c r="X917" s="164"/>
      <c r="Y917" s="174"/>
      <c r="Z917" s="174"/>
      <c r="AA917" s="175">
        <v>44675</v>
      </c>
      <c r="AB917" s="176">
        <v>8</v>
      </c>
      <c r="AC917" s="177">
        <v>44701</v>
      </c>
      <c r="AD917" s="176" t="s">
        <v>408</v>
      </c>
      <c r="AE917" s="138">
        <v>1</v>
      </c>
    </row>
    <row r="918" spans="1:31" s="138" customFormat="1" hidden="1">
      <c r="A918" s="243">
        <v>25</v>
      </c>
      <c r="B918" s="35">
        <v>7711091730</v>
      </c>
      <c r="C918" s="248" t="s">
        <v>2742</v>
      </c>
      <c r="D918" s="248" t="s">
        <v>2738</v>
      </c>
      <c r="E918" s="248"/>
      <c r="F918" s="248" t="s">
        <v>1683</v>
      </c>
      <c r="G918" s="248" t="s">
        <v>2743</v>
      </c>
      <c r="H918" s="250"/>
      <c r="I918" s="35" t="s">
        <v>52</v>
      </c>
      <c r="J918" s="243">
        <v>5</v>
      </c>
      <c r="K918" s="262">
        <v>44663</v>
      </c>
      <c r="L918" s="262">
        <v>44687</v>
      </c>
      <c r="M918" s="263" t="s">
        <v>2809</v>
      </c>
      <c r="N918" s="264">
        <v>202204220</v>
      </c>
      <c r="O918" s="275" t="s">
        <v>2797</v>
      </c>
      <c r="P918" s="263" t="s">
        <v>54</v>
      </c>
      <c r="Q918" s="167"/>
      <c r="R918" s="166" t="s">
        <v>1683</v>
      </c>
      <c r="S918" s="165" t="s">
        <v>1671</v>
      </c>
      <c r="T918" s="166" t="s">
        <v>2782</v>
      </c>
      <c r="U918" s="166">
        <v>44665</v>
      </c>
      <c r="V918" s="166">
        <v>44691</v>
      </c>
      <c r="W918" s="168"/>
      <c r="X918" s="164"/>
      <c r="Y918" s="174"/>
      <c r="Z918" s="174"/>
      <c r="AA918" s="175">
        <v>44669</v>
      </c>
      <c r="AB918" s="176">
        <v>5</v>
      </c>
      <c r="AC918" s="177">
        <v>44701</v>
      </c>
      <c r="AD918" s="176" t="s">
        <v>408</v>
      </c>
      <c r="AE918" s="138">
        <v>1</v>
      </c>
    </row>
    <row r="919" spans="1:31" s="138" customFormat="1" hidden="1">
      <c r="A919" s="243">
        <v>26</v>
      </c>
      <c r="B919" s="35">
        <v>7711091730</v>
      </c>
      <c r="C919" s="248" t="s">
        <v>2485</v>
      </c>
      <c r="D919" s="248" t="s">
        <v>2486</v>
      </c>
      <c r="E919" s="248"/>
      <c r="F919" s="248" t="s">
        <v>1683</v>
      </c>
      <c r="G919" s="248" t="s">
        <v>2487</v>
      </c>
      <c r="H919" s="250"/>
      <c r="I919" s="35" t="s">
        <v>52</v>
      </c>
      <c r="J919" s="243">
        <v>1</v>
      </c>
      <c r="K919" s="262">
        <v>44663</v>
      </c>
      <c r="L919" s="262">
        <v>44687</v>
      </c>
      <c r="M919" s="263" t="s">
        <v>2809</v>
      </c>
      <c r="N919" s="264">
        <v>202204220</v>
      </c>
      <c r="O919" s="275" t="s">
        <v>2810</v>
      </c>
      <c r="P919" s="257" t="s">
        <v>54</v>
      </c>
      <c r="Q919" s="167"/>
      <c r="R919" s="166" t="s">
        <v>1683</v>
      </c>
      <c r="S919" s="165" t="s">
        <v>1671</v>
      </c>
      <c r="T919" s="166" t="s">
        <v>2782</v>
      </c>
      <c r="U919" s="166">
        <v>44665</v>
      </c>
      <c r="V919" s="166">
        <v>44742</v>
      </c>
      <c r="W919" s="168" t="s">
        <v>2491</v>
      </c>
      <c r="X919" s="164"/>
      <c r="Y919" s="174"/>
      <c r="Z919" s="174"/>
      <c r="AA919" s="175">
        <v>44734</v>
      </c>
      <c r="AB919" s="176">
        <v>1</v>
      </c>
      <c r="AC919" s="177">
        <v>44734</v>
      </c>
      <c r="AD919" s="176" t="s">
        <v>408</v>
      </c>
    </row>
    <row r="920" spans="1:31" s="138" customFormat="1" ht="28.5" hidden="1">
      <c r="A920" s="243">
        <v>1</v>
      </c>
      <c r="B920" s="35" t="s">
        <v>1346</v>
      </c>
      <c r="C920" s="248" t="s">
        <v>1912</v>
      </c>
      <c r="D920" s="248" t="s">
        <v>1710</v>
      </c>
      <c r="E920" s="248" t="s">
        <v>420</v>
      </c>
      <c r="F920" s="248" t="s">
        <v>1913</v>
      </c>
      <c r="G920" s="248" t="s">
        <v>1914</v>
      </c>
      <c r="H920" s="250" t="s">
        <v>1262</v>
      </c>
      <c r="I920" s="35" t="s">
        <v>52</v>
      </c>
      <c r="J920" s="243">
        <v>4</v>
      </c>
      <c r="K920" s="262"/>
      <c r="L920" s="262"/>
      <c r="M920" s="263" t="s">
        <v>1313</v>
      </c>
      <c r="N920" s="264"/>
      <c r="O920" s="275" t="s">
        <v>1713</v>
      </c>
      <c r="P920" s="263" t="s">
        <v>54</v>
      </c>
      <c r="Q920" s="167"/>
      <c r="R920" s="166"/>
      <c r="S920" s="165"/>
      <c r="T920" s="166"/>
      <c r="U920" s="166"/>
      <c r="V920" s="166"/>
      <c r="W920" s="168"/>
      <c r="X920" s="164"/>
      <c r="Y920" s="174"/>
      <c r="Z920" s="174"/>
      <c r="AA920" s="175">
        <v>44664</v>
      </c>
      <c r="AB920" s="176">
        <v>4</v>
      </c>
      <c r="AC920" s="177">
        <v>44701</v>
      </c>
      <c r="AD920" s="176" t="s">
        <v>408</v>
      </c>
      <c r="AE920" s="138">
        <v>1</v>
      </c>
    </row>
    <row r="921" spans="1:31" s="138" customFormat="1" ht="28.5" hidden="1">
      <c r="A921" s="243">
        <v>2</v>
      </c>
      <c r="B921" s="35" t="s">
        <v>1311</v>
      </c>
      <c r="C921" s="248" t="s">
        <v>1912</v>
      </c>
      <c r="D921" s="248" t="s">
        <v>1710</v>
      </c>
      <c r="E921" s="248" t="s">
        <v>420</v>
      </c>
      <c r="F921" s="248" t="s">
        <v>1913</v>
      </c>
      <c r="G921" s="248" t="s">
        <v>1914</v>
      </c>
      <c r="H921" s="250" t="s">
        <v>1262</v>
      </c>
      <c r="I921" s="35" t="s">
        <v>52</v>
      </c>
      <c r="J921" s="243">
        <v>4</v>
      </c>
      <c r="K921" s="262"/>
      <c r="L921" s="262"/>
      <c r="M921" s="263" t="s">
        <v>1313</v>
      </c>
      <c r="N921" s="264"/>
      <c r="O921" s="275" t="s">
        <v>1713</v>
      </c>
      <c r="P921" s="263" t="s">
        <v>54</v>
      </c>
      <c r="Q921" s="167"/>
      <c r="R921" s="166"/>
      <c r="S921" s="165"/>
      <c r="T921" s="166"/>
      <c r="U921" s="166"/>
      <c r="V921" s="166"/>
      <c r="W921" s="168"/>
      <c r="X921" s="164"/>
      <c r="Y921" s="174"/>
      <c r="Z921" s="174"/>
      <c r="AA921" s="175">
        <v>44664</v>
      </c>
      <c r="AB921" s="176">
        <v>4</v>
      </c>
      <c r="AC921" s="177">
        <v>44701</v>
      </c>
      <c r="AD921" s="176" t="s">
        <v>408</v>
      </c>
      <c r="AE921" s="138">
        <v>1</v>
      </c>
    </row>
    <row r="922" spans="1:31" s="138" customFormat="1" ht="28.5" hidden="1">
      <c r="A922" s="243">
        <v>3</v>
      </c>
      <c r="B922" s="35" t="s">
        <v>1354</v>
      </c>
      <c r="C922" s="248" t="s">
        <v>2811</v>
      </c>
      <c r="D922" s="248" t="s">
        <v>2812</v>
      </c>
      <c r="E922" s="248"/>
      <c r="F922" s="248" t="s">
        <v>1913</v>
      </c>
      <c r="G922" s="248" t="s">
        <v>2813</v>
      </c>
      <c r="H922" s="250" t="s">
        <v>1262</v>
      </c>
      <c r="I922" s="35" t="s">
        <v>52</v>
      </c>
      <c r="J922" s="243">
        <v>2</v>
      </c>
      <c r="K922" s="262"/>
      <c r="L922" s="262"/>
      <c r="M922" s="263" t="s">
        <v>1313</v>
      </c>
      <c r="N922" s="264"/>
      <c r="O922" s="275" t="s">
        <v>1713</v>
      </c>
      <c r="P922" s="263" t="s">
        <v>54</v>
      </c>
      <c r="Q922" s="167"/>
      <c r="R922" s="166"/>
      <c r="S922" s="165"/>
      <c r="T922" s="166"/>
      <c r="U922" s="166"/>
      <c r="V922" s="166"/>
      <c r="W922" s="168"/>
      <c r="X922" s="164"/>
      <c r="Y922" s="174"/>
      <c r="Z922" s="174"/>
      <c r="AA922" s="175">
        <v>44664</v>
      </c>
      <c r="AB922" s="176">
        <v>2</v>
      </c>
      <c r="AC922" s="177">
        <v>44701</v>
      </c>
      <c r="AD922" s="176" t="s">
        <v>408</v>
      </c>
      <c r="AE922" s="138">
        <v>1</v>
      </c>
    </row>
    <row r="923" spans="1:31" s="138" customFormat="1" ht="28.5" hidden="1">
      <c r="A923" s="243">
        <v>4</v>
      </c>
      <c r="B923" s="35" t="s">
        <v>1354</v>
      </c>
      <c r="C923" s="248" t="s">
        <v>2814</v>
      </c>
      <c r="D923" s="248" t="s">
        <v>2815</v>
      </c>
      <c r="E923" s="248"/>
      <c r="F923" s="248" t="s">
        <v>1913</v>
      </c>
      <c r="G923" s="248" t="s">
        <v>2816</v>
      </c>
      <c r="H923" s="250" t="s">
        <v>1262</v>
      </c>
      <c r="I923" s="35" t="s">
        <v>52</v>
      </c>
      <c r="J923" s="243">
        <v>2</v>
      </c>
      <c r="K923" s="262"/>
      <c r="L923" s="262"/>
      <c r="M923" s="263" t="s">
        <v>1313</v>
      </c>
      <c r="N923" s="264"/>
      <c r="O923" s="275" t="s">
        <v>1713</v>
      </c>
      <c r="P923" s="263" t="s">
        <v>54</v>
      </c>
      <c r="Q923" s="167"/>
      <c r="R923" s="166"/>
      <c r="S923" s="165"/>
      <c r="T923" s="166"/>
      <c r="U923" s="166"/>
      <c r="V923" s="166"/>
      <c r="W923" s="168"/>
      <c r="X923" s="164"/>
      <c r="Y923" s="174"/>
      <c r="Z923" s="174"/>
      <c r="AA923" s="175">
        <v>44664</v>
      </c>
      <c r="AB923" s="176">
        <v>2</v>
      </c>
      <c r="AC923" s="177">
        <v>44701</v>
      </c>
      <c r="AD923" s="176" t="s">
        <v>408</v>
      </c>
      <c r="AE923" s="138">
        <v>1</v>
      </c>
    </row>
    <row r="924" spans="1:31" s="138" customFormat="1" ht="28.5" hidden="1">
      <c r="A924" s="243">
        <v>5</v>
      </c>
      <c r="B924" s="35" t="s">
        <v>1325</v>
      </c>
      <c r="C924" s="248" t="s">
        <v>2817</v>
      </c>
      <c r="D924" s="248" t="s">
        <v>2818</v>
      </c>
      <c r="E924" s="248" t="s">
        <v>420</v>
      </c>
      <c r="F924" s="248" t="s">
        <v>1906</v>
      </c>
      <c r="G924" s="248" t="s">
        <v>2819</v>
      </c>
      <c r="H924" s="250" t="s">
        <v>388</v>
      </c>
      <c r="I924" s="35" t="s">
        <v>52</v>
      </c>
      <c r="J924" s="243">
        <v>4</v>
      </c>
      <c r="K924" s="262">
        <v>44664</v>
      </c>
      <c r="L924" s="262">
        <v>44687</v>
      </c>
      <c r="M924" s="263" t="s">
        <v>1313</v>
      </c>
      <c r="N924" s="264">
        <v>202204245</v>
      </c>
      <c r="O924" s="275"/>
      <c r="P924" s="263" t="s">
        <v>54</v>
      </c>
      <c r="Q924" s="167"/>
      <c r="R924" s="166" t="s">
        <v>1906</v>
      </c>
      <c r="S924" s="165" t="s">
        <v>1631</v>
      </c>
      <c r="T924" s="166" t="s">
        <v>2820</v>
      </c>
      <c r="U924" s="166">
        <v>44665</v>
      </c>
      <c r="V924" s="166">
        <v>44681</v>
      </c>
      <c r="W924" s="168"/>
      <c r="X924" s="164"/>
      <c r="Y924" s="174"/>
      <c r="Z924" s="174"/>
      <c r="AA924" s="175">
        <v>44674</v>
      </c>
      <c r="AB924" s="176">
        <v>4</v>
      </c>
      <c r="AC924" s="177">
        <v>44701</v>
      </c>
      <c r="AD924" s="176" t="s">
        <v>408</v>
      </c>
      <c r="AE924" s="138">
        <v>1</v>
      </c>
    </row>
    <row r="925" spans="1:31" s="138" customFormat="1" ht="28.5" hidden="1">
      <c r="A925" s="243">
        <v>6</v>
      </c>
      <c r="B925" s="35" t="s">
        <v>1328</v>
      </c>
      <c r="C925" s="248" t="s">
        <v>2817</v>
      </c>
      <c r="D925" s="248" t="s">
        <v>2818</v>
      </c>
      <c r="E925" s="248" t="s">
        <v>420</v>
      </c>
      <c r="F925" s="248" t="s">
        <v>1906</v>
      </c>
      <c r="G925" s="248" t="s">
        <v>2819</v>
      </c>
      <c r="H925" s="250" t="s">
        <v>388</v>
      </c>
      <c r="I925" s="35" t="s">
        <v>52</v>
      </c>
      <c r="J925" s="243">
        <v>8</v>
      </c>
      <c r="K925" s="262">
        <v>44664</v>
      </c>
      <c r="L925" s="262">
        <v>44687</v>
      </c>
      <c r="M925" s="263" t="s">
        <v>1313</v>
      </c>
      <c r="N925" s="264">
        <v>202204245</v>
      </c>
      <c r="O925" s="275"/>
      <c r="P925" s="263" t="s">
        <v>54</v>
      </c>
      <c r="Q925" s="167"/>
      <c r="R925" s="166" t="s">
        <v>1906</v>
      </c>
      <c r="S925" s="165" t="s">
        <v>1631</v>
      </c>
      <c r="T925" s="166" t="s">
        <v>2820</v>
      </c>
      <c r="U925" s="166">
        <v>44665</v>
      </c>
      <c r="V925" s="166">
        <v>44681</v>
      </c>
      <c r="W925" s="168"/>
      <c r="X925" s="164"/>
      <c r="Y925" s="174"/>
      <c r="Z925" s="174"/>
      <c r="AA925" s="175">
        <v>44674</v>
      </c>
      <c r="AB925" s="176">
        <v>8</v>
      </c>
      <c r="AC925" s="177">
        <v>44701</v>
      </c>
      <c r="AD925" s="176" t="s">
        <v>408</v>
      </c>
      <c r="AE925" s="138">
        <v>1</v>
      </c>
    </row>
    <row r="926" spans="1:31" s="138" customFormat="1" ht="28.5" hidden="1">
      <c r="A926" s="243">
        <v>7</v>
      </c>
      <c r="B926" s="35" t="s">
        <v>1329</v>
      </c>
      <c r="C926" s="248" t="s">
        <v>2817</v>
      </c>
      <c r="D926" s="248" t="s">
        <v>2818</v>
      </c>
      <c r="E926" s="248" t="s">
        <v>420</v>
      </c>
      <c r="F926" s="248" t="s">
        <v>1906</v>
      </c>
      <c r="G926" s="248" t="s">
        <v>2819</v>
      </c>
      <c r="H926" s="250" t="s">
        <v>388</v>
      </c>
      <c r="I926" s="35" t="s">
        <v>52</v>
      </c>
      <c r="J926" s="243">
        <v>4</v>
      </c>
      <c r="K926" s="262">
        <v>44664</v>
      </c>
      <c r="L926" s="262">
        <v>44687</v>
      </c>
      <c r="M926" s="263" t="s">
        <v>1313</v>
      </c>
      <c r="N926" s="264">
        <v>202204245</v>
      </c>
      <c r="O926" s="275"/>
      <c r="P926" s="263" t="s">
        <v>54</v>
      </c>
      <c r="Q926" s="167"/>
      <c r="R926" s="166" t="s">
        <v>1906</v>
      </c>
      <c r="S926" s="165" t="s">
        <v>1631</v>
      </c>
      <c r="T926" s="166" t="s">
        <v>2820</v>
      </c>
      <c r="U926" s="166">
        <v>44665</v>
      </c>
      <c r="V926" s="166">
        <v>44681</v>
      </c>
      <c r="W926" s="168"/>
      <c r="X926" s="164"/>
      <c r="Y926" s="174"/>
      <c r="Z926" s="174"/>
      <c r="AA926" s="175">
        <v>44674</v>
      </c>
      <c r="AB926" s="176">
        <v>4</v>
      </c>
      <c r="AC926" s="177">
        <v>44701</v>
      </c>
      <c r="AD926" s="176" t="s">
        <v>408</v>
      </c>
      <c r="AE926" s="138">
        <v>1</v>
      </c>
    </row>
    <row r="927" spans="1:31" s="138" customFormat="1" ht="28.5" hidden="1">
      <c r="A927" s="243">
        <v>8</v>
      </c>
      <c r="B927" s="35" t="s">
        <v>1368</v>
      </c>
      <c r="C927" s="248" t="s">
        <v>1912</v>
      </c>
      <c r="D927" s="248" t="s">
        <v>1710</v>
      </c>
      <c r="E927" s="248" t="s">
        <v>420</v>
      </c>
      <c r="F927" s="248" t="s">
        <v>1913</v>
      </c>
      <c r="G927" s="248" t="s">
        <v>1914</v>
      </c>
      <c r="H927" s="250" t="s">
        <v>1262</v>
      </c>
      <c r="I927" s="35" t="s">
        <v>52</v>
      </c>
      <c r="J927" s="243">
        <v>4</v>
      </c>
      <c r="K927" s="262"/>
      <c r="L927" s="262"/>
      <c r="M927" s="263" t="s">
        <v>1362</v>
      </c>
      <c r="N927" s="264"/>
      <c r="O927" s="275" t="s">
        <v>1713</v>
      </c>
      <c r="P927" s="263" t="s">
        <v>54</v>
      </c>
      <c r="Q927" s="167"/>
      <c r="R927" s="166"/>
      <c r="S927" s="165"/>
      <c r="T927" s="166"/>
      <c r="U927" s="166"/>
      <c r="V927" s="166"/>
      <c r="W927" s="168"/>
      <c r="X927" s="164"/>
      <c r="Y927" s="174"/>
      <c r="Z927" s="174"/>
      <c r="AA927" s="175">
        <v>44664</v>
      </c>
      <c r="AB927" s="176">
        <v>4</v>
      </c>
      <c r="AC927" s="177">
        <v>44694</v>
      </c>
      <c r="AD927" s="176" t="s">
        <v>408</v>
      </c>
      <c r="AE927" s="138">
        <v>4</v>
      </c>
    </row>
    <row r="928" spans="1:31" s="138" customFormat="1" ht="28.5" hidden="1">
      <c r="A928" s="243">
        <v>9</v>
      </c>
      <c r="B928" s="35" t="s">
        <v>1311</v>
      </c>
      <c r="C928" s="248" t="s">
        <v>1912</v>
      </c>
      <c r="D928" s="248" t="s">
        <v>1710</v>
      </c>
      <c r="E928" s="248" t="s">
        <v>420</v>
      </c>
      <c r="F928" s="248" t="s">
        <v>1913</v>
      </c>
      <c r="G928" s="248" t="s">
        <v>1914</v>
      </c>
      <c r="H928" s="250" t="s">
        <v>1262</v>
      </c>
      <c r="I928" s="35" t="s">
        <v>52</v>
      </c>
      <c r="J928" s="243">
        <v>4</v>
      </c>
      <c r="K928" s="262"/>
      <c r="L928" s="262"/>
      <c r="M928" s="263" t="s">
        <v>1362</v>
      </c>
      <c r="N928" s="264"/>
      <c r="O928" s="275" t="s">
        <v>1713</v>
      </c>
      <c r="P928" s="263" t="s">
        <v>54</v>
      </c>
      <c r="Q928" s="167"/>
      <c r="R928" s="166"/>
      <c r="S928" s="165"/>
      <c r="T928" s="166"/>
      <c r="U928" s="166"/>
      <c r="V928" s="166"/>
      <c r="W928" s="168"/>
      <c r="X928" s="164"/>
      <c r="Y928" s="174"/>
      <c r="Z928" s="174"/>
      <c r="AA928" s="175">
        <v>44664</v>
      </c>
      <c r="AB928" s="176">
        <v>4</v>
      </c>
      <c r="AC928" s="177">
        <v>44694</v>
      </c>
      <c r="AD928" s="176" t="s">
        <v>408</v>
      </c>
      <c r="AE928" s="138">
        <v>4</v>
      </c>
    </row>
    <row r="929" spans="1:31" s="138" customFormat="1" ht="28.5" hidden="1">
      <c r="A929" s="243">
        <v>10</v>
      </c>
      <c r="B929" s="35" t="s">
        <v>1354</v>
      </c>
      <c r="C929" s="248" t="s">
        <v>2811</v>
      </c>
      <c r="D929" s="248" t="s">
        <v>2812</v>
      </c>
      <c r="E929" s="248"/>
      <c r="F929" s="248" t="s">
        <v>1913</v>
      </c>
      <c r="G929" s="248" t="s">
        <v>2813</v>
      </c>
      <c r="H929" s="250" t="s">
        <v>1262</v>
      </c>
      <c r="I929" s="35" t="s">
        <v>52</v>
      </c>
      <c r="J929" s="243">
        <v>2</v>
      </c>
      <c r="K929" s="262"/>
      <c r="L929" s="262"/>
      <c r="M929" s="263" t="s">
        <v>1362</v>
      </c>
      <c r="N929" s="264"/>
      <c r="O929" s="275" t="s">
        <v>1713</v>
      </c>
      <c r="P929" s="263" t="s">
        <v>54</v>
      </c>
      <c r="Q929" s="167"/>
      <c r="R929" s="166"/>
      <c r="S929" s="165"/>
      <c r="T929" s="166"/>
      <c r="U929" s="166"/>
      <c r="V929" s="166"/>
      <c r="W929" s="168"/>
      <c r="X929" s="164"/>
      <c r="Y929" s="174"/>
      <c r="Z929" s="174"/>
      <c r="AA929" s="175">
        <v>44664</v>
      </c>
      <c r="AB929" s="176">
        <v>2</v>
      </c>
      <c r="AC929" s="177">
        <v>44694</v>
      </c>
      <c r="AD929" s="176" t="s">
        <v>408</v>
      </c>
      <c r="AE929" s="138">
        <v>4</v>
      </c>
    </row>
    <row r="930" spans="1:31" s="138" customFormat="1" ht="28.5" hidden="1">
      <c r="A930" s="243">
        <v>11</v>
      </c>
      <c r="B930" s="35" t="s">
        <v>1354</v>
      </c>
      <c r="C930" s="248" t="s">
        <v>2814</v>
      </c>
      <c r="D930" s="248" t="s">
        <v>2815</v>
      </c>
      <c r="E930" s="248"/>
      <c r="F930" s="248" t="s">
        <v>1913</v>
      </c>
      <c r="G930" s="248" t="s">
        <v>2816</v>
      </c>
      <c r="H930" s="250" t="s">
        <v>1262</v>
      </c>
      <c r="I930" s="35" t="s">
        <v>52</v>
      </c>
      <c r="J930" s="243">
        <v>2</v>
      </c>
      <c r="K930" s="262"/>
      <c r="L930" s="262"/>
      <c r="M930" s="263" t="s">
        <v>1362</v>
      </c>
      <c r="N930" s="264"/>
      <c r="O930" s="275" t="s">
        <v>1713</v>
      </c>
      <c r="P930" s="263" t="s">
        <v>54</v>
      </c>
      <c r="Q930" s="167"/>
      <c r="R930" s="166"/>
      <c r="S930" s="165"/>
      <c r="T930" s="166"/>
      <c r="U930" s="166"/>
      <c r="V930" s="166"/>
      <c r="W930" s="168"/>
      <c r="X930" s="164"/>
      <c r="Y930" s="174"/>
      <c r="Z930" s="174"/>
      <c r="AA930" s="175">
        <v>44664</v>
      </c>
      <c r="AB930" s="176">
        <v>2</v>
      </c>
      <c r="AC930" s="177">
        <v>44694</v>
      </c>
      <c r="AD930" s="176" t="s">
        <v>408</v>
      </c>
      <c r="AE930" s="138">
        <v>4</v>
      </c>
    </row>
    <row r="931" spans="1:31" s="138" customFormat="1" ht="28.5" hidden="1">
      <c r="A931" s="243">
        <v>12</v>
      </c>
      <c r="B931" s="35" t="s">
        <v>1325</v>
      </c>
      <c r="C931" s="248" t="s">
        <v>2817</v>
      </c>
      <c r="D931" s="248" t="s">
        <v>2818</v>
      </c>
      <c r="E931" s="248" t="s">
        <v>420</v>
      </c>
      <c r="F931" s="248" t="s">
        <v>1906</v>
      </c>
      <c r="G931" s="248" t="s">
        <v>2819</v>
      </c>
      <c r="H931" s="250" t="s">
        <v>388</v>
      </c>
      <c r="I931" s="35" t="s">
        <v>52</v>
      </c>
      <c r="J931" s="243">
        <v>4</v>
      </c>
      <c r="K931" s="262">
        <v>44664</v>
      </c>
      <c r="L931" s="262">
        <v>44687</v>
      </c>
      <c r="M931" s="263" t="s">
        <v>1362</v>
      </c>
      <c r="N931" s="264">
        <v>202204245</v>
      </c>
      <c r="O931" s="275"/>
      <c r="P931" s="263" t="s">
        <v>54</v>
      </c>
      <c r="Q931" s="167"/>
      <c r="R931" s="166" t="s">
        <v>1906</v>
      </c>
      <c r="S931" s="165" t="s">
        <v>1631</v>
      </c>
      <c r="T931" s="166" t="s">
        <v>2820</v>
      </c>
      <c r="U931" s="166">
        <v>44665</v>
      </c>
      <c r="V931" s="166">
        <v>44681</v>
      </c>
      <c r="W931" s="168"/>
      <c r="X931" s="164"/>
      <c r="Y931" s="174"/>
      <c r="Z931" s="174"/>
      <c r="AA931" s="175">
        <v>44674</v>
      </c>
      <c r="AB931" s="176">
        <v>4</v>
      </c>
      <c r="AC931" s="177">
        <v>44694</v>
      </c>
      <c r="AD931" s="176" t="s">
        <v>408</v>
      </c>
      <c r="AE931" s="138">
        <v>4</v>
      </c>
    </row>
    <row r="932" spans="1:31" s="138" customFormat="1" ht="28.5" hidden="1">
      <c r="A932" s="243">
        <v>13</v>
      </c>
      <c r="B932" s="35" t="s">
        <v>1328</v>
      </c>
      <c r="C932" s="248" t="s">
        <v>2817</v>
      </c>
      <c r="D932" s="248" t="s">
        <v>2818</v>
      </c>
      <c r="E932" s="248" t="s">
        <v>420</v>
      </c>
      <c r="F932" s="248" t="s">
        <v>1906</v>
      </c>
      <c r="G932" s="248" t="s">
        <v>2819</v>
      </c>
      <c r="H932" s="250" t="s">
        <v>388</v>
      </c>
      <c r="I932" s="35" t="s">
        <v>52</v>
      </c>
      <c r="J932" s="243">
        <v>4</v>
      </c>
      <c r="K932" s="262">
        <v>44664</v>
      </c>
      <c r="L932" s="262">
        <v>44687</v>
      </c>
      <c r="M932" s="263" t="s">
        <v>1362</v>
      </c>
      <c r="N932" s="264">
        <v>202204245</v>
      </c>
      <c r="O932" s="275"/>
      <c r="P932" s="263" t="s">
        <v>54</v>
      </c>
      <c r="Q932" s="167"/>
      <c r="R932" s="166" t="s">
        <v>1906</v>
      </c>
      <c r="S932" s="165" t="s">
        <v>1631</v>
      </c>
      <c r="T932" s="166" t="s">
        <v>2820</v>
      </c>
      <c r="U932" s="166">
        <v>44665</v>
      </c>
      <c r="V932" s="166">
        <v>44681</v>
      </c>
      <c r="W932" s="168"/>
      <c r="X932" s="164"/>
      <c r="Y932" s="174"/>
      <c r="Z932" s="174"/>
      <c r="AA932" s="175">
        <v>44674</v>
      </c>
      <c r="AB932" s="176">
        <v>4</v>
      </c>
      <c r="AC932" s="177">
        <v>44694</v>
      </c>
      <c r="AD932" s="176" t="s">
        <v>408</v>
      </c>
      <c r="AE932" s="138">
        <v>4</v>
      </c>
    </row>
    <row r="933" spans="1:31" s="138" customFormat="1" ht="28.5" hidden="1">
      <c r="A933" s="243">
        <v>14</v>
      </c>
      <c r="B933" s="35" t="s">
        <v>1363</v>
      </c>
      <c r="C933" s="248" t="s">
        <v>2817</v>
      </c>
      <c r="D933" s="248" t="s">
        <v>2818</v>
      </c>
      <c r="E933" s="248" t="s">
        <v>420</v>
      </c>
      <c r="F933" s="248" t="s">
        <v>1906</v>
      </c>
      <c r="G933" s="248" t="s">
        <v>2819</v>
      </c>
      <c r="H933" s="250" t="s">
        <v>388</v>
      </c>
      <c r="I933" s="35" t="s">
        <v>52</v>
      </c>
      <c r="J933" s="243">
        <v>4</v>
      </c>
      <c r="K933" s="262">
        <v>44664</v>
      </c>
      <c r="L933" s="262">
        <v>44687</v>
      </c>
      <c r="M933" s="263" t="s">
        <v>1362</v>
      </c>
      <c r="N933" s="264">
        <v>202204245</v>
      </c>
      <c r="O933" s="275"/>
      <c r="P933" s="263" t="s">
        <v>54</v>
      </c>
      <c r="Q933" s="167"/>
      <c r="R933" s="166" t="s">
        <v>1906</v>
      </c>
      <c r="S933" s="165" t="s">
        <v>1631</v>
      </c>
      <c r="T933" s="166" t="s">
        <v>2820</v>
      </c>
      <c r="U933" s="166">
        <v>44665</v>
      </c>
      <c r="V933" s="166">
        <v>44681</v>
      </c>
      <c r="W933" s="168"/>
      <c r="X933" s="164"/>
      <c r="Y933" s="174"/>
      <c r="Z933" s="174"/>
      <c r="AA933" s="175">
        <v>44674</v>
      </c>
      <c r="AB933" s="176">
        <v>4</v>
      </c>
      <c r="AC933" s="177">
        <v>44694</v>
      </c>
      <c r="AD933" s="176" t="s">
        <v>408</v>
      </c>
      <c r="AE933" s="138">
        <v>4</v>
      </c>
    </row>
    <row r="934" spans="1:31" s="138" customFormat="1" hidden="1">
      <c r="A934" s="243">
        <v>1</v>
      </c>
      <c r="B934" s="35">
        <v>7711094730</v>
      </c>
      <c r="C934" s="248" t="s">
        <v>2476</v>
      </c>
      <c r="D934" s="248" t="s">
        <v>2477</v>
      </c>
      <c r="E934" s="248"/>
      <c r="F934" s="248" t="s">
        <v>1683</v>
      </c>
      <c r="G934" s="248" t="s">
        <v>1872</v>
      </c>
      <c r="H934" s="250"/>
      <c r="I934" s="35" t="s">
        <v>52</v>
      </c>
      <c r="J934" s="243">
        <v>20</v>
      </c>
      <c r="K934" s="262">
        <v>44665</v>
      </c>
      <c r="L934" s="262">
        <v>44687</v>
      </c>
      <c r="M934" s="263" t="s">
        <v>1371</v>
      </c>
      <c r="N934" s="264">
        <v>202204276</v>
      </c>
      <c r="O934" s="275" t="s">
        <v>1372</v>
      </c>
      <c r="P934" s="263" t="s">
        <v>54</v>
      </c>
      <c r="Q934" s="167"/>
      <c r="R934" s="166" t="s">
        <v>1683</v>
      </c>
      <c r="S934" s="165" t="s">
        <v>1671</v>
      </c>
      <c r="T934" s="166" t="s">
        <v>2821</v>
      </c>
      <c r="U934" s="166">
        <v>44666</v>
      </c>
      <c r="V934" s="166">
        <v>44681</v>
      </c>
      <c r="W934" s="168" t="s">
        <v>1836</v>
      </c>
      <c r="X934" s="164"/>
      <c r="Y934" s="174"/>
      <c r="Z934" s="174"/>
      <c r="AA934" s="175">
        <v>44676</v>
      </c>
      <c r="AB934" s="176">
        <v>20</v>
      </c>
      <c r="AC934" s="177">
        <v>44690</v>
      </c>
      <c r="AD934" s="176" t="s">
        <v>560</v>
      </c>
      <c r="AE934" s="138">
        <v>2</v>
      </c>
    </row>
    <row r="935" spans="1:31" s="138" customFormat="1" hidden="1">
      <c r="A935" s="243">
        <v>2</v>
      </c>
      <c r="B935" s="35">
        <v>7711094730</v>
      </c>
      <c r="C935" s="248" t="s">
        <v>2714</v>
      </c>
      <c r="D935" s="248" t="s">
        <v>2496</v>
      </c>
      <c r="E935" s="248"/>
      <c r="F935" s="248" t="s">
        <v>1683</v>
      </c>
      <c r="G935" s="248" t="s">
        <v>2715</v>
      </c>
      <c r="H935" s="250"/>
      <c r="I935" s="35" t="s">
        <v>52</v>
      </c>
      <c r="J935" s="243">
        <v>10</v>
      </c>
      <c r="K935" s="262">
        <v>44665</v>
      </c>
      <c r="L935" s="262">
        <v>44687</v>
      </c>
      <c r="M935" s="263" t="s">
        <v>1371</v>
      </c>
      <c r="N935" s="264">
        <v>202204276</v>
      </c>
      <c r="O935" s="275" t="s">
        <v>1372</v>
      </c>
      <c r="P935" s="263" t="s">
        <v>54</v>
      </c>
      <c r="Q935" s="167"/>
      <c r="R935" s="166" t="s">
        <v>1683</v>
      </c>
      <c r="S935" s="165" t="s">
        <v>1671</v>
      </c>
      <c r="T935" s="166" t="s">
        <v>2821</v>
      </c>
      <c r="U935" s="166">
        <v>44666</v>
      </c>
      <c r="V935" s="166">
        <v>44681</v>
      </c>
      <c r="W935" s="168" t="s">
        <v>1836</v>
      </c>
      <c r="X935" s="164"/>
      <c r="Y935" s="174"/>
      <c r="Z935" s="174"/>
      <c r="AA935" s="175">
        <v>44676</v>
      </c>
      <c r="AB935" s="176">
        <v>10</v>
      </c>
      <c r="AC935" s="177">
        <v>44690</v>
      </c>
      <c r="AD935" s="176" t="s">
        <v>560</v>
      </c>
      <c r="AE935" s="138">
        <v>2</v>
      </c>
    </row>
    <row r="936" spans="1:31" s="138" customFormat="1" hidden="1">
      <c r="A936" s="243">
        <v>3</v>
      </c>
      <c r="B936" s="35">
        <v>7711094730</v>
      </c>
      <c r="C936" s="248" t="s">
        <v>2495</v>
      </c>
      <c r="D936" s="248" t="s">
        <v>2496</v>
      </c>
      <c r="E936" s="248"/>
      <c r="F936" s="248" t="s">
        <v>1683</v>
      </c>
      <c r="G936" s="248" t="s">
        <v>2497</v>
      </c>
      <c r="H936" s="250"/>
      <c r="I936" s="35" t="s">
        <v>52</v>
      </c>
      <c r="J936" s="243">
        <v>5</v>
      </c>
      <c r="K936" s="262">
        <v>44665</v>
      </c>
      <c r="L936" s="262">
        <v>44687</v>
      </c>
      <c r="M936" s="263" t="s">
        <v>1371</v>
      </c>
      <c r="N936" s="264">
        <v>202204276</v>
      </c>
      <c r="O936" s="275" t="s">
        <v>1372</v>
      </c>
      <c r="P936" s="263" t="s">
        <v>54</v>
      </c>
      <c r="Q936" s="269"/>
      <c r="R936" s="166" t="s">
        <v>1683</v>
      </c>
      <c r="S936" s="165" t="s">
        <v>1671</v>
      </c>
      <c r="T936" s="166" t="s">
        <v>2821</v>
      </c>
      <c r="U936" s="166">
        <v>44666</v>
      </c>
      <c r="V936" s="166">
        <v>44681</v>
      </c>
      <c r="W936" s="168" t="s">
        <v>1836</v>
      </c>
      <c r="X936" s="164"/>
      <c r="Y936" s="174"/>
      <c r="Z936" s="174"/>
      <c r="AA936" s="175">
        <v>44747</v>
      </c>
      <c r="AB936" s="176">
        <v>5</v>
      </c>
      <c r="AC936" s="177">
        <v>44747</v>
      </c>
      <c r="AD936" s="176" t="s">
        <v>560</v>
      </c>
    </row>
    <row r="937" spans="1:31" s="138" customFormat="1" hidden="1">
      <c r="A937" s="243">
        <v>4</v>
      </c>
      <c r="B937" s="35">
        <v>7711094730</v>
      </c>
      <c r="C937" s="248" t="s">
        <v>2711</v>
      </c>
      <c r="D937" s="248" t="s">
        <v>2712</v>
      </c>
      <c r="E937" s="248"/>
      <c r="F937" s="248" t="s">
        <v>1683</v>
      </c>
      <c r="G937" s="248" t="s">
        <v>2713</v>
      </c>
      <c r="H937" s="250"/>
      <c r="I937" s="35" t="s">
        <v>52</v>
      </c>
      <c r="J937" s="243">
        <v>3</v>
      </c>
      <c r="K937" s="262">
        <v>44665</v>
      </c>
      <c r="L937" s="262">
        <v>44687</v>
      </c>
      <c r="M937" s="263" t="s">
        <v>1371</v>
      </c>
      <c r="N937" s="264">
        <v>202204276</v>
      </c>
      <c r="O937" s="275" t="s">
        <v>1372</v>
      </c>
      <c r="P937" s="263" t="s">
        <v>54</v>
      </c>
      <c r="Q937" s="167"/>
      <c r="R937" s="166" t="s">
        <v>1683</v>
      </c>
      <c r="S937" s="165" t="s">
        <v>1671</v>
      </c>
      <c r="T937" s="166" t="s">
        <v>2821</v>
      </c>
      <c r="U937" s="166">
        <v>44666</v>
      </c>
      <c r="V937" s="166">
        <v>44681</v>
      </c>
      <c r="W937" s="168" t="s">
        <v>1836</v>
      </c>
      <c r="X937" s="164"/>
      <c r="Y937" s="174"/>
      <c r="Z937" s="174"/>
      <c r="AA937" s="175">
        <v>44676</v>
      </c>
      <c r="AB937" s="176">
        <v>3</v>
      </c>
      <c r="AC937" s="177">
        <v>44690</v>
      </c>
      <c r="AD937" s="176" t="s">
        <v>560</v>
      </c>
      <c r="AE937" s="138">
        <v>2</v>
      </c>
    </row>
    <row r="938" spans="1:31" s="138" customFormat="1" hidden="1">
      <c r="A938" s="243">
        <v>5</v>
      </c>
      <c r="B938" s="35">
        <v>7711094730</v>
      </c>
      <c r="C938" s="248" t="s">
        <v>2493</v>
      </c>
      <c r="D938" s="248" t="s">
        <v>2477</v>
      </c>
      <c r="E938" s="248"/>
      <c r="F938" s="248" t="s">
        <v>1683</v>
      </c>
      <c r="G938" s="248" t="s">
        <v>2494</v>
      </c>
      <c r="H938" s="250"/>
      <c r="I938" s="35" t="s">
        <v>52</v>
      </c>
      <c r="J938" s="243">
        <v>5</v>
      </c>
      <c r="K938" s="262">
        <v>44665</v>
      </c>
      <c r="L938" s="262">
        <v>44687</v>
      </c>
      <c r="M938" s="263" t="s">
        <v>1371</v>
      </c>
      <c r="N938" s="264">
        <v>202204276</v>
      </c>
      <c r="O938" s="275" t="s">
        <v>1372</v>
      </c>
      <c r="P938" s="257" t="s">
        <v>54</v>
      </c>
      <c r="Q938" s="167"/>
      <c r="R938" s="166" t="s">
        <v>1683</v>
      </c>
      <c r="S938" s="165" t="s">
        <v>1671</v>
      </c>
      <c r="T938" s="166" t="s">
        <v>2821</v>
      </c>
      <c r="U938" s="166">
        <v>44666</v>
      </c>
      <c r="V938" s="166">
        <v>44681</v>
      </c>
      <c r="W938" s="168" t="s">
        <v>1836</v>
      </c>
      <c r="X938" s="164"/>
      <c r="Y938" s="174"/>
      <c r="Z938" s="174"/>
      <c r="AA938" s="175">
        <v>44734</v>
      </c>
      <c r="AB938" s="176">
        <v>5</v>
      </c>
      <c r="AC938" s="177">
        <v>44734</v>
      </c>
      <c r="AD938" s="176" t="s">
        <v>1452</v>
      </c>
    </row>
    <row r="939" spans="1:31" s="138" customFormat="1" hidden="1">
      <c r="A939" s="243">
        <v>6</v>
      </c>
      <c r="B939" s="35">
        <v>7711094730</v>
      </c>
      <c r="C939" s="248" t="s">
        <v>2822</v>
      </c>
      <c r="D939" s="248" t="s">
        <v>2800</v>
      </c>
      <c r="E939" s="248"/>
      <c r="F939" s="248" t="s">
        <v>1683</v>
      </c>
      <c r="G939" s="248" t="s">
        <v>2823</v>
      </c>
      <c r="H939" s="250"/>
      <c r="I939" s="35" t="s">
        <v>52</v>
      </c>
      <c r="J939" s="243">
        <v>4</v>
      </c>
      <c r="K939" s="262">
        <v>44665</v>
      </c>
      <c r="L939" s="262">
        <v>44687</v>
      </c>
      <c r="M939" s="263" t="s">
        <v>1371</v>
      </c>
      <c r="N939" s="264">
        <v>202204276</v>
      </c>
      <c r="O939" s="275" t="s">
        <v>1372</v>
      </c>
      <c r="P939" s="263" t="s">
        <v>54</v>
      </c>
      <c r="Q939" s="167"/>
      <c r="R939" s="166" t="s">
        <v>1683</v>
      </c>
      <c r="S939" s="165" t="s">
        <v>1671</v>
      </c>
      <c r="T939" s="166" t="s">
        <v>2821</v>
      </c>
      <c r="U939" s="166">
        <v>44666</v>
      </c>
      <c r="V939" s="166">
        <v>44681</v>
      </c>
      <c r="W939" s="168" t="s">
        <v>1836</v>
      </c>
      <c r="X939" s="164"/>
      <c r="Y939" s="174"/>
      <c r="Z939" s="174"/>
      <c r="AA939" s="175">
        <v>44676</v>
      </c>
      <c r="AB939" s="176">
        <v>4</v>
      </c>
      <c r="AC939" s="177">
        <v>44690</v>
      </c>
      <c r="AD939" s="176" t="s">
        <v>560</v>
      </c>
      <c r="AE939" s="138">
        <v>2</v>
      </c>
    </row>
    <row r="940" spans="1:31" s="138" customFormat="1" hidden="1">
      <c r="A940" s="243">
        <v>7</v>
      </c>
      <c r="B940" s="35">
        <v>7711094730</v>
      </c>
      <c r="C940" s="248" t="s">
        <v>2703</v>
      </c>
      <c r="D940" s="248" t="s">
        <v>2704</v>
      </c>
      <c r="E940" s="248"/>
      <c r="F940" s="248" t="s">
        <v>1683</v>
      </c>
      <c r="G940" s="248" t="s">
        <v>2705</v>
      </c>
      <c r="H940" s="250"/>
      <c r="I940" s="35" t="s">
        <v>52</v>
      </c>
      <c r="J940" s="243">
        <v>20</v>
      </c>
      <c r="K940" s="262">
        <v>44665</v>
      </c>
      <c r="L940" s="262">
        <v>44687</v>
      </c>
      <c r="M940" s="263" t="s">
        <v>1371</v>
      </c>
      <c r="N940" s="264">
        <v>202204276</v>
      </c>
      <c r="O940" s="275" t="s">
        <v>1372</v>
      </c>
      <c r="P940" s="263" t="s">
        <v>54</v>
      </c>
      <c r="Q940" s="167"/>
      <c r="R940" s="166" t="s">
        <v>1683</v>
      </c>
      <c r="S940" s="165" t="s">
        <v>1671</v>
      </c>
      <c r="T940" s="166" t="s">
        <v>2821</v>
      </c>
      <c r="U940" s="166">
        <v>44666</v>
      </c>
      <c r="V940" s="166">
        <v>44681</v>
      </c>
      <c r="W940" s="168" t="s">
        <v>1836</v>
      </c>
      <c r="X940" s="164"/>
      <c r="Y940" s="174"/>
      <c r="Z940" s="174"/>
      <c r="AA940" s="175">
        <v>44676</v>
      </c>
      <c r="AB940" s="176">
        <v>20</v>
      </c>
      <c r="AC940" s="177">
        <v>44690</v>
      </c>
      <c r="AD940" s="176" t="s">
        <v>560</v>
      </c>
      <c r="AE940" s="138">
        <v>2</v>
      </c>
    </row>
    <row r="941" spans="1:31" s="138" customFormat="1" hidden="1">
      <c r="A941" s="243">
        <v>8</v>
      </c>
      <c r="B941" s="35">
        <v>7711094730</v>
      </c>
      <c r="C941" s="248" t="s">
        <v>2706</v>
      </c>
      <c r="D941" s="248" t="s">
        <v>2704</v>
      </c>
      <c r="E941" s="248"/>
      <c r="F941" s="248" t="s">
        <v>1683</v>
      </c>
      <c r="G941" s="248" t="s">
        <v>2707</v>
      </c>
      <c r="H941" s="250"/>
      <c r="I941" s="35" t="s">
        <v>52</v>
      </c>
      <c r="J941" s="243">
        <v>10</v>
      </c>
      <c r="K941" s="262">
        <v>44665</v>
      </c>
      <c r="L941" s="262">
        <v>44687</v>
      </c>
      <c r="M941" s="263" t="s">
        <v>1371</v>
      </c>
      <c r="N941" s="264">
        <v>202204276</v>
      </c>
      <c r="O941" s="275" t="s">
        <v>1372</v>
      </c>
      <c r="P941" s="263" t="s">
        <v>54</v>
      </c>
      <c r="Q941" s="167"/>
      <c r="R941" s="166" t="s">
        <v>1683</v>
      </c>
      <c r="S941" s="165" t="s">
        <v>1671</v>
      </c>
      <c r="T941" s="166" t="s">
        <v>2821</v>
      </c>
      <c r="U941" s="166">
        <v>44666</v>
      </c>
      <c r="V941" s="166">
        <v>44681</v>
      </c>
      <c r="W941" s="168" t="s">
        <v>1836</v>
      </c>
      <c r="X941" s="164"/>
      <c r="Y941" s="174"/>
      <c r="Z941" s="174"/>
      <c r="AA941" s="175">
        <v>44676</v>
      </c>
      <c r="AB941" s="176">
        <v>10</v>
      </c>
      <c r="AC941" s="177">
        <v>44690</v>
      </c>
      <c r="AD941" s="176" t="s">
        <v>560</v>
      </c>
      <c r="AE941" s="138">
        <v>2</v>
      </c>
    </row>
    <row r="942" spans="1:31" s="138" customFormat="1" hidden="1">
      <c r="A942" s="243">
        <v>9</v>
      </c>
      <c r="B942" s="35">
        <v>7711094730</v>
      </c>
      <c r="C942" s="248" t="s">
        <v>2824</v>
      </c>
      <c r="D942" s="248" t="s">
        <v>2704</v>
      </c>
      <c r="E942" s="248"/>
      <c r="F942" s="248" t="s">
        <v>1683</v>
      </c>
      <c r="G942" s="248" t="s">
        <v>2825</v>
      </c>
      <c r="H942" s="250"/>
      <c r="I942" s="35" t="s">
        <v>52</v>
      </c>
      <c r="J942" s="243">
        <v>10</v>
      </c>
      <c r="K942" s="262">
        <v>44665</v>
      </c>
      <c r="L942" s="262">
        <v>44687</v>
      </c>
      <c r="M942" s="263" t="s">
        <v>1371</v>
      </c>
      <c r="N942" s="264">
        <v>202204276</v>
      </c>
      <c r="O942" s="275" t="s">
        <v>1372</v>
      </c>
      <c r="P942" s="263" t="s">
        <v>54</v>
      </c>
      <c r="Q942" s="167"/>
      <c r="R942" s="166" t="s">
        <v>1683</v>
      </c>
      <c r="S942" s="165" t="s">
        <v>1671</v>
      </c>
      <c r="T942" s="166" t="s">
        <v>2821</v>
      </c>
      <c r="U942" s="166">
        <v>44666</v>
      </c>
      <c r="V942" s="166">
        <v>44681</v>
      </c>
      <c r="W942" s="168" t="s">
        <v>1836</v>
      </c>
      <c r="X942" s="164"/>
      <c r="Y942" s="174"/>
      <c r="Z942" s="174"/>
      <c r="AA942" s="175">
        <v>44676</v>
      </c>
      <c r="AB942" s="176">
        <v>10</v>
      </c>
      <c r="AC942" s="177">
        <v>44690</v>
      </c>
      <c r="AD942" s="176" t="s">
        <v>560</v>
      </c>
      <c r="AE942" s="138">
        <v>2</v>
      </c>
    </row>
    <row r="943" spans="1:31" s="138" customFormat="1" hidden="1">
      <c r="A943" s="243">
        <v>10</v>
      </c>
      <c r="B943" s="35">
        <v>7711094730</v>
      </c>
      <c r="C943" s="248" t="s">
        <v>2826</v>
      </c>
      <c r="D943" s="248" t="s">
        <v>2704</v>
      </c>
      <c r="E943" s="248"/>
      <c r="F943" s="248" t="s">
        <v>1683</v>
      </c>
      <c r="G943" s="248" t="s">
        <v>2827</v>
      </c>
      <c r="H943" s="250"/>
      <c r="I943" s="35" t="s">
        <v>52</v>
      </c>
      <c r="J943" s="243">
        <v>10</v>
      </c>
      <c r="K943" s="262">
        <v>44665</v>
      </c>
      <c r="L943" s="262">
        <v>44687</v>
      </c>
      <c r="M943" s="263" t="s">
        <v>1371</v>
      </c>
      <c r="N943" s="264">
        <v>202204276</v>
      </c>
      <c r="O943" s="275" t="s">
        <v>1372</v>
      </c>
      <c r="P943" s="263" t="s">
        <v>54</v>
      </c>
      <c r="Q943" s="167"/>
      <c r="R943" s="166" t="s">
        <v>1683</v>
      </c>
      <c r="S943" s="165" t="s">
        <v>1671</v>
      </c>
      <c r="T943" s="166" t="s">
        <v>2821</v>
      </c>
      <c r="U943" s="166">
        <v>44666</v>
      </c>
      <c r="V943" s="166">
        <v>44681</v>
      </c>
      <c r="W943" s="168" t="s">
        <v>1836</v>
      </c>
      <c r="X943" s="164"/>
      <c r="Y943" s="174"/>
      <c r="Z943" s="174"/>
      <c r="AA943" s="175">
        <v>44676</v>
      </c>
      <c r="AB943" s="176">
        <v>10</v>
      </c>
      <c r="AC943" s="177">
        <v>44690</v>
      </c>
      <c r="AD943" s="176" t="s">
        <v>560</v>
      </c>
      <c r="AE943" s="138">
        <v>2</v>
      </c>
    </row>
    <row r="944" spans="1:31" s="138" customFormat="1" hidden="1">
      <c r="A944" s="243">
        <v>11</v>
      </c>
      <c r="B944" s="35">
        <v>7711094730</v>
      </c>
      <c r="C944" s="248" t="s">
        <v>2684</v>
      </c>
      <c r="D944" s="248" t="s">
        <v>2798</v>
      </c>
      <c r="E944" s="248"/>
      <c r="F944" s="248" t="s">
        <v>1683</v>
      </c>
      <c r="G944" s="248" t="s">
        <v>2685</v>
      </c>
      <c r="H944" s="250"/>
      <c r="I944" s="35" t="s">
        <v>52</v>
      </c>
      <c r="J944" s="243">
        <v>10</v>
      </c>
      <c r="K944" s="262">
        <v>44665</v>
      </c>
      <c r="L944" s="262">
        <v>44687</v>
      </c>
      <c r="M944" s="263" t="s">
        <v>1371</v>
      </c>
      <c r="N944" s="264">
        <v>202204276</v>
      </c>
      <c r="O944" s="275" t="s">
        <v>1372</v>
      </c>
      <c r="P944" s="263" t="s">
        <v>54</v>
      </c>
      <c r="Q944" s="167"/>
      <c r="R944" s="166" t="s">
        <v>1683</v>
      </c>
      <c r="S944" s="165" t="s">
        <v>1671</v>
      </c>
      <c r="T944" s="166" t="s">
        <v>2821</v>
      </c>
      <c r="U944" s="166">
        <v>44666</v>
      </c>
      <c r="V944" s="166">
        <v>44681</v>
      </c>
      <c r="W944" s="168" t="s">
        <v>1836</v>
      </c>
      <c r="X944" s="164"/>
      <c r="Y944" s="174"/>
      <c r="Z944" s="174"/>
      <c r="AA944" s="175">
        <v>44699</v>
      </c>
      <c r="AB944" s="176">
        <v>10</v>
      </c>
      <c r="AC944" s="177">
        <v>44699</v>
      </c>
      <c r="AD944" s="176" t="s">
        <v>650</v>
      </c>
    </row>
    <row r="945" spans="1:31" s="138" customFormat="1" hidden="1">
      <c r="A945" s="243">
        <v>12</v>
      </c>
      <c r="B945" s="35">
        <v>7711094730</v>
      </c>
      <c r="C945" s="248" t="s">
        <v>2690</v>
      </c>
      <c r="D945" s="248" t="s">
        <v>2798</v>
      </c>
      <c r="E945" s="248"/>
      <c r="F945" s="248" t="s">
        <v>1683</v>
      </c>
      <c r="G945" s="248" t="s">
        <v>2691</v>
      </c>
      <c r="H945" s="250"/>
      <c r="I945" s="35" t="s">
        <v>52</v>
      </c>
      <c r="J945" s="243">
        <v>10</v>
      </c>
      <c r="K945" s="262">
        <v>44665</v>
      </c>
      <c r="L945" s="262">
        <v>44687</v>
      </c>
      <c r="M945" s="263" t="s">
        <v>1371</v>
      </c>
      <c r="N945" s="264">
        <v>202204276</v>
      </c>
      <c r="O945" s="275" t="s">
        <v>1372</v>
      </c>
      <c r="P945" s="263" t="s">
        <v>54</v>
      </c>
      <c r="Q945" s="167"/>
      <c r="R945" s="166" t="s">
        <v>1683</v>
      </c>
      <c r="S945" s="165" t="s">
        <v>1671</v>
      </c>
      <c r="T945" s="166" t="s">
        <v>2821</v>
      </c>
      <c r="U945" s="166">
        <v>44666</v>
      </c>
      <c r="V945" s="166">
        <v>44681</v>
      </c>
      <c r="W945" s="168" t="s">
        <v>1836</v>
      </c>
      <c r="X945" s="164"/>
      <c r="Y945" s="174"/>
      <c r="Z945" s="174"/>
      <c r="AA945" s="175">
        <v>44676</v>
      </c>
      <c r="AB945" s="176">
        <v>10</v>
      </c>
      <c r="AC945" s="177">
        <v>44690</v>
      </c>
      <c r="AD945" s="176" t="s">
        <v>560</v>
      </c>
      <c r="AE945" s="138">
        <v>2</v>
      </c>
    </row>
    <row r="946" spans="1:31" s="138" customFormat="1" hidden="1">
      <c r="A946" s="243">
        <v>13</v>
      </c>
      <c r="B946" s="35">
        <v>7711094730</v>
      </c>
      <c r="C946" s="248" t="s">
        <v>2681</v>
      </c>
      <c r="D946" s="248" t="s">
        <v>2798</v>
      </c>
      <c r="E946" s="248"/>
      <c r="F946" s="248" t="s">
        <v>1683</v>
      </c>
      <c r="G946" s="248" t="s">
        <v>2683</v>
      </c>
      <c r="H946" s="250"/>
      <c r="I946" s="35" t="s">
        <v>52</v>
      </c>
      <c r="J946" s="243">
        <v>10</v>
      </c>
      <c r="K946" s="262">
        <v>44665</v>
      </c>
      <c r="L946" s="262">
        <v>44687</v>
      </c>
      <c r="M946" s="263" t="s">
        <v>1371</v>
      </c>
      <c r="N946" s="264">
        <v>202204276</v>
      </c>
      <c r="O946" s="275" t="s">
        <v>1372</v>
      </c>
      <c r="P946" s="263" t="s">
        <v>54</v>
      </c>
      <c r="Q946" s="167"/>
      <c r="R946" s="166" t="s">
        <v>1683</v>
      </c>
      <c r="S946" s="165" t="s">
        <v>1671</v>
      </c>
      <c r="T946" s="166" t="s">
        <v>2821</v>
      </c>
      <c r="U946" s="166">
        <v>44666</v>
      </c>
      <c r="V946" s="166">
        <v>44681</v>
      </c>
      <c r="W946" s="168" t="s">
        <v>1836</v>
      </c>
      <c r="X946" s="164"/>
      <c r="Y946" s="174"/>
      <c r="Z946" s="174"/>
      <c r="AA946" s="175">
        <v>44699</v>
      </c>
      <c r="AB946" s="176">
        <v>10</v>
      </c>
      <c r="AC946" s="177">
        <v>44699</v>
      </c>
      <c r="AD946" s="176" t="s">
        <v>650</v>
      </c>
    </row>
    <row r="947" spans="1:31" s="138" customFormat="1" hidden="1">
      <c r="A947" s="243">
        <v>14</v>
      </c>
      <c r="B947" s="35">
        <v>7711094730</v>
      </c>
      <c r="C947" s="248" t="s">
        <v>2828</v>
      </c>
      <c r="D947" s="248" t="s">
        <v>2798</v>
      </c>
      <c r="E947" s="248"/>
      <c r="F947" s="248" t="s">
        <v>1683</v>
      </c>
      <c r="G947" s="248" t="s">
        <v>2829</v>
      </c>
      <c r="H947" s="250"/>
      <c r="I947" s="35" t="s">
        <v>52</v>
      </c>
      <c r="J947" s="243">
        <v>10</v>
      </c>
      <c r="K947" s="262">
        <v>44665</v>
      </c>
      <c r="L947" s="262">
        <v>44687</v>
      </c>
      <c r="M947" s="263" t="s">
        <v>1371</v>
      </c>
      <c r="N947" s="264">
        <v>202204276</v>
      </c>
      <c r="O947" s="275" t="s">
        <v>1372</v>
      </c>
      <c r="P947" s="263" t="s">
        <v>54</v>
      </c>
      <c r="Q947" s="167"/>
      <c r="R947" s="166" t="s">
        <v>1683</v>
      </c>
      <c r="S947" s="165" t="s">
        <v>1671</v>
      </c>
      <c r="T947" s="166" t="s">
        <v>2821</v>
      </c>
      <c r="U947" s="166">
        <v>44666</v>
      </c>
      <c r="V947" s="166">
        <v>44681</v>
      </c>
      <c r="W947" s="168" t="s">
        <v>1836</v>
      </c>
      <c r="X947" s="164"/>
      <c r="Y947" s="174"/>
      <c r="Z947" s="174"/>
      <c r="AA947" s="175">
        <v>44699</v>
      </c>
      <c r="AB947" s="176">
        <v>10</v>
      </c>
      <c r="AC947" s="177">
        <v>44699</v>
      </c>
      <c r="AD947" s="176" t="s">
        <v>650</v>
      </c>
    </row>
    <row r="948" spans="1:31" s="138" customFormat="1" hidden="1">
      <c r="A948" s="243">
        <v>15</v>
      </c>
      <c r="B948" s="35">
        <v>7711094730</v>
      </c>
      <c r="C948" s="248" t="s">
        <v>2686</v>
      </c>
      <c r="D948" s="248" t="s">
        <v>2798</v>
      </c>
      <c r="E948" s="248"/>
      <c r="F948" s="248" t="s">
        <v>1683</v>
      </c>
      <c r="G948" s="248" t="s">
        <v>2687</v>
      </c>
      <c r="H948" s="250"/>
      <c r="I948" s="35" t="s">
        <v>52</v>
      </c>
      <c r="J948" s="243">
        <v>10</v>
      </c>
      <c r="K948" s="262">
        <v>44665</v>
      </c>
      <c r="L948" s="262">
        <v>44687</v>
      </c>
      <c r="M948" s="263" t="s">
        <v>1371</v>
      </c>
      <c r="N948" s="264">
        <v>202204276</v>
      </c>
      <c r="O948" s="275" t="s">
        <v>1372</v>
      </c>
      <c r="P948" s="263" t="s">
        <v>54</v>
      </c>
      <c r="Q948" s="167"/>
      <c r="R948" s="166" t="s">
        <v>1683</v>
      </c>
      <c r="S948" s="165" t="s">
        <v>1671</v>
      </c>
      <c r="T948" s="166" t="s">
        <v>2821</v>
      </c>
      <c r="U948" s="166">
        <v>44666</v>
      </c>
      <c r="V948" s="166">
        <v>44681</v>
      </c>
      <c r="W948" s="168" t="s">
        <v>1836</v>
      </c>
      <c r="X948" s="164"/>
      <c r="Y948" s="174"/>
      <c r="Z948" s="174"/>
      <c r="AA948" s="175">
        <v>44699</v>
      </c>
      <c r="AB948" s="176">
        <v>10</v>
      </c>
      <c r="AC948" s="177">
        <v>44699</v>
      </c>
      <c r="AD948" s="176" t="s">
        <v>650</v>
      </c>
    </row>
    <row r="949" spans="1:31" s="138" customFormat="1" hidden="1">
      <c r="A949" s="243">
        <v>16</v>
      </c>
      <c r="B949" s="35">
        <v>7711094730</v>
      </c>
      <c r="C949" s="248" t="s">
        <v>2694</v>
      </c>
      <c r="D949" s="248" t="s">
        <v>2798</v>
      </c>
      <c r="E949" s="248"/>
      <c r="F949" s="248" t="s">
        <v>1683</v>
      </c>
      <c r="G949" s="248" t="s">
        <v>2695</v>
      </c>
      <c r="H949" s="250"/>
      <c r="I949" s="35" t="s">
        <v>52</v>
      </c>
      <c r="J949" s="243">
        <v>30</v>
      </c>
      <c r="K949" s="262">
        <v>44665</v>
      </c>
      <c r="L949" s="262">
        <v>44687</v>
      </c>
      <c r="M949" s="263" t="s">
        <v>1371</v>
      </c>
      <c r="N949" s="264">
        <v>202204276</v>
      </c>
      <c r="O949" s="275" t="s">
        <v>1372</v>
      </c>
      <c r="P949" s="263" t="s">
        <v>54</v>
      </c>
      <c r="Q949" s="167"/>
      <c r="R949" s="166" t="s">
        <v>1683</v>
      </c>
      <c r="S949" s="165" t="s">
        <v>1671</v>
      </c>
      <c r="T949" s="166" t="s">
        <v>2821</v>
      </c>
      <c r="U949" s="166">
        <v>44666</v>
      </c>
      <c r="V949" s="166">
        <v>44681</v>
      </c>
      <c r="W949" s="168" t="s">
        <v>2491</v>
      </c>
      <c r="X949" s="164"/>
      <c r="Y949" s="174"/>
      <c r="Z949" s="174"/>
      <c r="AA949" s="175">
        <v>44739</v>
      </c>
      <c r="AB949" s="176">
        <v>30</v>
      </c>
      <c r="AC949" s="177">
        <v>44739</v>
      </c>
      <c r="AD949" s="176" t="s">
        <v>2406</v>
      </c>
    </row>
    <row r="950" spans="1:31" s="138" customFormat="1" hidden="1">
      <c r="A950" s="243">
        <v>17</v>
      </c>
      <c r="B950" s="35">
        <v>7711094730</v>
      </c>
      <c r="C950" s="248" t="s">
        <v>2696</v>
      </c>
      <c r="D950" s="248" t="s">
        <v>2798</v>
      </c>
      <c r="E950" s="248"/>
      <c r="F950" s="248" t="s">
        <v>1683</v>
      </c>
      <c r="G950" s="248" t="s">
        <v>2697</v>
      </c>
      <c r="H950" s="250"/>
      <c r="I950" s="35" t="s">
        <v>52</v>
      </c>
      <c r="J950" s="243">
        <v>30</v>
      </c>
      <c r="K950" s="262">
        <v>44665</v>
      </c>
      <c r="L950" s="262">
        <v>44687</v>
      </c>
      <c r="M950" s="263" t="s">
        <v>1371</v>
      </c>
      <c r="N950" s="264">
        <v>202204276</v>
      </c>
      <c r="O950" s="275" t="s">
        <v>1372</v>
      </c>
      <c r="P950" s="263" t="s">
        <v>54</v>
      </c>
      <c r="Q950" s="167"/>
      <c r="R950" s="166" t="s">
        <v>1683</v>
      </c>
      <c r="S950" s="165" t="s">
        <v>1671</v>
      </c>
      <c r="T950" s="166" t="s">
        <v>2821</v>
      </c>
      <c r="U950" s="166">
        <v>44666</v>
      </c>
      <c r="V950" s="166">
        <v>44711</v>
      </c>
      <c r="W950" s="168" t="s">
        <v>1836</v>
      </c>
      <c r="X950" s="164"/>
      <c r="Y950" s="174"/>
      <c r="Z950" s="174"/>
      <c r="AA950" s="175">
        <v>44676</v>
      </c>
      <c r="AB950" s="176">
        <v>30</v>
      </c>
      <c r="AC950" s="177">
        <v>44690</v>
      </c>
      <c r="AD950" s="176" t="s">
        <v>560</v>
      </c>
      <c r="AE950" s="138">
        <v>2</v>
      </c>
    </row>
    <row r="951" spans="1:31" s="138" customFormat="1" hidden="1">
      <c r="A951" s="243">
        <v>18</v>
      </c>
      <c r="B951" s="35">
        <v>7711094730</v>
      </c>
      <c r="C951" s="248" t="s">
        <v>2688</v>
      </c>
      <c r="D951" s="248" t="s">
        <v>2798</v>
      </c>
      <c r="E951" s="248"/>
      <c r="F951" s="248" t="s">
        <v>1683</v>
      </c>
      <c r="G951" s="248" t="s">
        <v>2689</v>
      </c>
      <c r="H951" s="250"/>
      <c r="I951" s="35" t="s">
        <v>52</v>
      </c>
      <c r="J951" s="243">
        <v>10</v>
      </c>
      <c r="K951" s="262">
        <v>44665</v>
      </c>
      <c r="L951" s="262">
        <v>44687</v>
      </c>
      <c r="M951" s="263" t="s">
        <v>1371</v>
      </c>
      <c r="N951" s="264">
        <v>202204276</v>
      </c>
      <c r="O951" s="275" t="s">
        <v>1372</v>
      </c>
      <c r="P951" s="263" t="s">
        <v>54</v>
      </c>
      <c r="Q951" s="167"/>
      <c r="R951" s="166" t="s">
        <v>1683</v>
      </c>
      <c r="S951" s="165" t="s">
        <v>1671</v>
      </c>
      <c r="T951" s="166" t="s">
        <v>2821</v>
      </c>
      <c r="U951" s="166">
        <v>44666</v>
      </c>
      <c r="V951" s="166">
        <v>44681</v>
      </c>
      <c r="W951" s="168" t="s">
        <v>1836</v>
      </c>
      <c r="X951" s="164"/>
      <c r="Y951" s="174"/>
      <c r="Z951" s="174"/>
      <c r="AA951" s="175">
        <v>44699</v>
      </c>
      <c r="AB951" s="176">
        <v>10</v>
      </c>
      <c r="AC951" s="177">
        <v>44699</v>
      </c>
      <c r="AD951" s="176" t="s">
        <v>650</v>
      </c>
    </row>
    <row r="952" spans="1:31" s="138" customFormat="1" hidden="1">
      <c r="A952" s="243">
        <v>19</v>
      </c>
      <c r="B952" s="35">
        <v>7711094730</v>
      </c>
      <c r="C952" s="248" t="s">
        <v>2830</v>
      </c>
      <c r="D952" s="248" t="s">
        <v>2831</v>
      </c>
      <c r="E952" s="248"/>
      <c r="F952" s="248" t="s">
        <v>1683</v>
      </c>
      <c r="G952" s="248" t="s">
        <v>2832</v>
      </c>
      <c r="H952" s="250"/>
      <c r="I952" s="35" t="s">
        <v>52</v>
      </c>
      <c r="J952" s="243">
        <v>1</v>
      </c>
      <c r="K952" s="262">
        <v>44665</v>
      </c>
      <c r="L952" s="262">
        <v>44687</v>
      </c>
      <c r="M952" s="263" t="s">
        <v>1371</v>
      </c>
      <c r="N952" s="264">
        <v>202204276</v>
      </c>
      <c r="O952" s="275" t="s">
        <v>1372</v>
      </c>
      <c r="P952" s="263" t="s">
        <v>54</v>
      </c>
      <c r="Q952" s="167"/>
      <c r="R952" s="166" t="s">
        <v>1683</v>
      </c>
      <c r="S952" s="165" t="s">
        <v>1671</v>
      </c>
      <c r="T952" s="166" t="s">
        <v>2821</v>
      </c>
      <c r="U952" s="166">
        <v>44666</v>
      </c>
      <c r="V952" s="166">
        <v>44711</v>
      </c>
      <c r="W952" s="168" t="s">
        <v>2491</v>
      </c>
      <c r="X952" s="164"/>
      <c r="Y952" s="174"/>
      <c r="Z952" s="174"/>
      <c r="AA952" s="175">
        <v>44722</v>
      </c>
      <c r="AB952" s="176">
        <v>1</v>
      </c>
      <c r="AC952" s="177">
        <v>44722</v>
      </c>
      <c r="AD952" s="176" t="s">
        <v>560</v>
      </c>
    </row>
    <row r="953" spans="1:31" s="138" customFormat="1" hidden="1">
      <c r="A953" s="243">
        <v>20</v>
      </c>
      <c r="B953" s="35">
        <v>7711094730</v>
      </c>
      <c r="C953" s="248" t="s">
        <v>2833</v>
      </c>
      <c r="D953" s="248" t="s">
        <v>2834</v>
      </c>
      <c r="E953" s="248"/>
      <c r="F953" s="248" t="s">
        <v>1683</v>
      </c>
      <c r="G953" s="248" t="s">
        <v>2835</v>
      </c>
      <c r="H953" s="250"/>
      <c r="I953" s="35" t="s">
        <v>52</v>
      </c>
      <c r="J953" s="243">
        <v>2</v>
      </c>
      <c r="K953" s="262">
        <v>44665</v>
      </c>
      <c r="L953" s="262">
        <v>44687</v>
      </c>
      <c r="M953" s="263" t="s">
        <v>1371</v>
      </c>
      <c r="N953" s="264">
        <v>202204276</v>
      </c>
      <c r="O953" s="275" t="s">
        <v>1372</v>
      </c>
      <c r="P953" s="263" t="s">
        <v>54</v>
      </c>
      <c r="Q953" s="167"/>
      <c r="R953" s="166" t="s">
        <v>1683</v>
      </c>
      <c r="S953" s="165" t="s">
        <v>1671</v>
      </c>
      <c r="T953" s="166" t="s">
        <v>2821</v>
      </c>
      <c r="U953" s="166">
        <v>44666</v>
      </c>
      <c r="V953" s="166">
        <v>44681</v>
      </c>
      <c r="W953" s="168" t="s">
        <v>1836</v>
      </c>
      <c r="X953" s="164"/>
      <c r="Y953" s="174"/>
      <c r="Z953" s="174"/>
      <c r="AA953" s="175">
        <v>44722</v>
      </c>
      <c r="AB953" s="176">
        <v>2</v>
      </c>
      <c r="AC953" s="177">
        <v>44722</v>
      </c>
      <c r="AD953" s="176" t="s">
        <v>560</v>
      </c>
    </row>
    <row r="954" spans="1:31" s="138" customFormat="1" hidden="1">
      <c r="A954" s="243">
        <v>21</v>
      </c>
      <c r="B954" s="35">
        <v>7711094730</v>
      </c>
      <c r="C954" s="248" t="s">
        <v>2836</v>
      </c>
      <c r="D954" s="248" t="s">
        <v>2481</v>
      </c>
      <c r="E954" s="248"/>
      <c r="F954" s="248" t="s">
        <v>1683</v>
      </c>
      <c r="G954" s="248" t="s">
        <v>2837</v>
      </c>
      <c r="H954" s="250"/>
      <c r="I954" s="35" t="s">
        <v>52</v>
      </c>
      <c r="J954" s="243">
        <v>10</v>
      </c>
      <c r="K954" s="262">
        <v>44665</v>
      </c>
      <c r="L954" s="262">
        <v>44687</v>
      </c>
      <c r="M954" s="263" t="s">
        <v>1371</v>
      </c>
      <c r="N954" s="264">
        <v>202204276</v>
      </c>
      <c r="O954" s="275" t="s">
        <v>1372</v>
      </c>
      <c r="P954" s="263" t="s">
        <v>54</v>
      </c>
      <c r="Q954" s="167"/>
      <c r="R954" s="166" t="s">
        <v>1683</v>
      </c>
      <c r="S954" s="165" t="s">
        <v>1671</v>
      </c>
      <c r="T954" s="166" t="s">
        <v>2821</v>
      </c>
      <c r="U954" s="166">
        <v>44666</v>
      </c>
      <c r="V954" s="166">
        <v>44681</v>
      </c>
      <c r="W954" s="168" t="s">
        <v>1836</v>
      </c>
      <c r="X954" s="164"/>
      <c r="Y954" s="174"/>
      <c r="Z954" s="174"/>
      <c r="AA954" s="175">
        <v>44676</v>
      </c>
      <c r="AB954" s="176">
        <v>10</v>
      </c>
      <c r="AC954" s="177">
        <v>44690</v>
      </c>
      <c r="AD954" s="176" t="s">
        <v>560</v>
      </c>
      <c r="AE954" s="138">
        <v>2</v>
      </c>
    </row>
    <row r="955" spans="1:31" s="138" customFormat="1" hidden="1">
      <c r="A955" s="243">
        <v>22</v>
      </c>
      <c r="B955" s="35">
        <v>7711094730</v>
      </c>
      <c r="C955" s="248" t="s">
        <v>2483</v>
      </c>
      <c r="D955" s="248" t="s">
        <v>2481</v>
      </c>
      <c r="E955" s="248"/>
      <c r="F955" s="248" t="s">
        <v>1683</v>
      </c>
      <c r="G955" s="248" t="s">
        <v>2484</v>
      </c>
      <c r="H955" s="250"/>
      <c r="I955" s="35" t="s">
        <v>52</v>
      </c>
      <c r="J955" s="243">
        <v>20</v>
      </c>
      <c r="K955" s="262">
        <v>44665</v>
      </c>
      <c r="L955" s="262">
        <v>44687</v>
      </c>
      <c r="M955" s="263" t="s">
        <v>1371</v>
      </c>
      <c r="N955" s="264">
        <v>202204276</v>
      </c>
      <c r="O955" s="275" t="s">
        <v>1372</v>
      </c>
      <c r="P955" s="263" t="s">
        <v>54</v>
      </c>
      <c r="Q955" s="167"/>
      <c r="R955" s="166" t="s">
        <v>1683</v>
      </c>
      <c r="S955" s="165" t="s">
        <v>1671</v>
      </c>
      <c r="T955" s="166" t="s">
        <v>2821</v>
      </c>
      <c r="U955" s="166">
        <v>44666</v>
      </c>
      <c r="V955" s="166">
        <v>44681</v>
      </c>
      <c r="W955" s="168" t="s">
        <v>1836</v>
      </c>
      <c r="X955" s="164"/>
      <c r="Y955" s="174"/>
      <c r="Z955" s="174"/>
      <c r="AA955" s="175">
        <v>44699</v>
      </c>
      <c r="AB955" s="176">
        <v>20</v>
      </c>
      <c r="AC955" s="177">
        <v>44699</v>
      </c>
      <c r="AD955" s="176" t="s">
        <v>650</v>
      </c>
    </row>
    <row r="956" spans="1:31" s="138" customFormat="1" hidden="1">
      <c r="A956" s="243">
        <v>23</v>
      </c>
      <c r="B956" s="35">
        <v>7711094730</v>
      </c>
      <c r="C956" s="248" t="s">
        <v>2725</v>
      </c>
      <c r="D956" s="248" t="s">
        <v>2726</v>
      </c>
      <c r="E956" s="248"/>
      <c r="F956" s="248" t="s">
        <v>1683</v>
      </c>
      <c r="G956" s="248" t="s">
        <v>2727</v>
      </c>
      <c r="H956" s="250"/>
      <c r="I956" s="35" t="s">
        <v>52</v>
      </c>
      <c r="J956" s="243">
        <v>10</v>
      </c>
      <c r="K956" s="262">
        <v>44665</v>
      </c>
      <c r="L956" s="262">
        <v>44687</v>
      </c>
      <c r="M956" s="263" t="s">
        <v>1371</v>
      </c>
      <c r="N956" s="264">
        <v>202204276</v>
      </c>
      <c r="O956" s="275" t="s">
        <v>1372</v>
      </c>
      <c r="P956" s="263" t="s">
        <v>54</v>
      </c>
      <c r="Q956" s="167"/>
      <c r="R956" s="166" t="s">
        <v>1683</v>
      </c>
      <c r="S956" s="165" t="s">
        <v>1671</v>
      </c>
      <c r="T956" s="166" t="s">
        <v>2821</v>
      </c>
      <c r="U956" s="166">
        <v>44666</v>
      </c>
      <c r="V956" s="166">
        <v>44681</v>
      </c>
      <c r="W956" s="168" t="s">
        <v>1836</v>
      </c>
      <c r="X956" s="164"/>
      <c r="Y956" s="174"/>
      <c r="Z956" s="174"/>
      <c r="AA956" s="175">
        <v>44699</v>
      </c>
      <c r="AB956" s="176">
        <v>10</v>
      </c>
      <c r="AC956" s="177">
        <v>44699</v>
      </c>
      <c r="AD956" s="176" t="s">
        <v>650</v>
      </c>
    </row>
    <row r="957" spans="1:31" s="138" customFormat="1" hidden="1">
      <c r="A957" s="243">
        <v>24</v>
      </c>
      <c r="B957" s="35">
        <v>7711094730</v>
      </c>
      <c r="C957" s="248" t="s">
        <v>2838</v>
      </c>
      <c r="D957" s="248" t="s">
        <v>2726</v>
      </c>
      <c r="E957" s="248"/>
      <c r="F957" s="248" t="s">
        <v>1683</v>
      </c>
      <c r="G957" s="248" t="s">
        <v>2839</v>
      </c>
      <c r="H957" s="250"/>
      <c r="I957" s="35" t="s">
        <v>52</v>
      </c>
      <c r="J957" s="243">
        <v>2</v>
      </c>
      <c r="K957" s="262">
        <v>44665</v>
      </c>
      <c r="L957" s="262">
        <v>44687</v>
      </c>
      <c r="M957" s="263" t="s">
        <v>1371</v>
      </c>
      <c r="N957" s="264">
        <v>202204276</v>
      </c>
      <c r="O957" s="275" t="s">
        <v>1372</v>
      </c>
      <c r="P957" s="263" t="s">
        <v>54</v>
      </c>
      <c r="Q957" s="167"/>
      <c r="R957" s="166" t="s">
        <v>1683</v>
      </c>
      <c r="S957" s="165" t="s">
        <v>1671</v>
      </c>
      <c r="T957" s="166" t="s">
        <v>2821</v>
      </c>
      <c r="U957" s="166">
        <v>44666</v>
      </c>
      <c r="V957" s="166">
        <v>44681</v>
      </c>
      <c r="W957" s="168" t="s">
        <v>1836</v>
      </c>
      <c r="X957" s="164"/>
      <c r="Y957" s="174"/>
      <c r="Z957" s="174"/>
      <c r="AA957" s="175">
        <v>44699</v>
      </c>
      <c r="AB957" s="176">
        <v>2</v>
      </c>
      <c r="AC957" s="177">
        <v>44699</v>
      </c>
      <c r="AD957" s="176" t="s">
        <v>650</v>
      </c>
    </row>
    <row r="958" spans="1:31" s="138" customFormat="1" ht="22.5" hidden="1">
      <c r="A958" s="243">
        <v>25</v>
      </c>
      <c r="B958" s="35">
        <v>7711094730</v>
      </c>
      <c r="C958" s="248" t="s">
        <v>2805</v>
      </c>
      <c r="D958" s="248" t="s">
        <v>2806</v>
      </c>
      <c r="E958" s="248"/>
      <c r="F958" s="248" t="s">
        <v>2586</v>
      </c>
      <c r="G958" s="248" t="s">
        <v>2807</v>
      </c>
      <c r="H958" s="250"/>
      <c r="I958" s="35" t="s">
        <v>52</v>
      </c>
      <c r="J958" s="243">
        <v>2</v>
      </c>
      <c r="K958" s="262">
        <v>44665</v>
      </c>
      <c r="L958" s="262">
        <v>44687</v>
      </c>
      <c r="M958" s="263" t="s">
        <v>1371</v>
      </c>
      <c r="N958" s="264">
        <v>202204276</v>
      </c>
      <c r="O958" s="275" t="s">
        <v>1372</v>
      </c>
      <c r="P958" s="263" t="s">
        <v>54</v>
      </c>
      <c r="Q958" s="167"/>
      <c r="R958" s="166" t="s">
        <v>2589</v>
      </c>
      <c r="S958" s="165" t="s">
        <v>1671</v>
      </c>
      <c r="T958" s="166" t="s">
        <v>2840</v>
      </c>
      <c r="U958" s="166">
        <v>44670</v>
      </c>
      <c r="V958" s="166">
        <v>44696</v>
      </c>
      <c r="W958" s="168" t="s">
        <v>2591</v>
      </c>
      <c r="X958" s="164"/>
      <c r="Y958" s="174"/>
      <c r="Z958" s="174"/>
      <c r="AA958" s="175">
        <v>44690</v>
      </c>
      <c r="AB958" s="176">
        <v>2</v>
      </c>
      <c r="AC958" s="177">
        <v>44691</v>
      </c>
      <c r="AD958" s="176" t="s">
        <v>650</v>
      </c>
    </row>
    <row r="959" spans="1:31" s="138" customFormat="1">
      <c r="A959" s="243">
        <v>26</v>
      </c>
      <c r="B959" s="35">
        <v>7711094720</v>
      </c>
      <c r="C959" s="248" t="s">
        <v>2465</v>
      </c>
      <c r="D959" s="248" t="s">
        <v>2466</v>
      </c>
      <c r="E959" s="248"/>
      <c r="F959" s="248" t="s">
        <v>1683</v>
      </c>
      <c r="G959" s="248" t="s">
        <v>2467</v>
      </c>
      <c r="H959" s="250"/>
      <c r="I959" s="35" t="s">
        <v>52</v>
      </c>
      <c r="J959" s="243">
        <v>1</v>
      </c>
      <c r="K959" s="262">
        <v>44665</v>
      </c>
      <c r="L959" s="262">
        <v>44687</v>
      </c>
      <c r="M959" s="263" t="s">
        <v>1371</v>
      </c>
      <c r="N959" s="264">
        <v>202204276</v>
      </c>
      <c r="O959" s="275" t="s">
        <v>1372</v>
      </c>
      <c r="P959" s="263"/>
      <c r="Q959" s="269"/>
      <c r="R959" s="166" t="s">
        <v>1683</v>
      </c>
      <c r="S959" s="165" t="s">
        <v>1671</v>
      </c>
      <c r="T959" s="166" t="s">
        <v>2821</v>
      </c>
      <c r="U959" s="166">
        <v>44666</v>
      </c>
      <c r="V959" s="166">
        <v>44711</v>
      </c>
      <c r="W959" s="168" t="s">
        <v>2491</v>
      </c>
      <c r="X959" s="164"/>
      <c r="Y959" s="174"/>
      <c r="Z959" s="174"/>
      <c r="AA959" s="175"/>
      <c r="AB959" s="176"/>
      <c r="AC959" s="177"/>
      <c r="AD959" s="176"/>
    </row>
    <row r="960" spans="1:31" s="138" customFormat="1">
      <c r="A960" s="243">
        <v>27</v>
      </c>
      <c r="B960" s="35">
        <v>7711094720</v>
      </c>
      <c r="C960" s="248" t="s">
        <v>2678</v>
      </c>
      <c r="D960" s="248" t="s">
        <v>2679</v>
      </c>
      <c r="E960" s="248"/>
      <c r="F960" s="248" t="s">
        <v>1683</v>
      </c>
      <c r="G960" s="248" t="s">
        <v>2680</v>
      </c>
      <c r="H960" s="250"/>
      <c r="I960" s="35" t="s">
        <v>52</v>
      </c>
      <c r="J960" s="243">
        <v>18</v>
      </c>
      <c r="K960" s="262">
        <v>44665</v>
      </c>
      <c r="L960" s="262">
        <v>44687</v>
      </c>
      <c r="M960" s="263" t="s">
        <v>1371</v>
      </c>
      <c r="N960" s="264">
        <v>202204276</v>
      </c>
      <c r="O960" s="275" t="s">
        <v>1372</v>
      </c>
      <c r="P960" s="263"/>
      <c r="Q960" s="269"/>
      <c r="R960" s="166" t="s">
        <v>1683</v>
      </c>
      <c r="S960" s="165" t="s">
        <v>1671</v>
      </c>
      <c r="T960" s="166" t="s">
        <v>2821</v>
      </c>
      <c r="U960" s="166">
        <v>44666</v>
      </c>
      <c r="V960" s="166">
        <v>44711</v>
      </c>
      <c r="W960" s="168" t="s">
        <v>2491</v>
      </c>
      <c r="X960" s="164"/>
      <c r="Y960" s="174"/>
      <c r="Z960" s="174"/>
      <c r="AA960" s="175"/>
      <c r="AB960" s="176"/>
      <c r="AC960" s="177"/>
      <c r="AD960" s="176"/>
    </row>
    <row r="961" spans="1:31" s="138" customFormat="1" ht="22.5" hidden="1">
      <c r="A961" s="243">
        <v>1</v>
      </c>
      <c r="B961" s="35">
        <v>7711101710</v>
      </c>
      <c r="C961" s="248" t="s">
        <v>2666</v>
      </c>
      <c r="D961" s="248" t="s">
        <v>2667</v>
      </c>
      <c r="E961" s="248"/>
      <c r="F961" s="248" t="s">
        <v>1683</v>
      </c>
      <c r="G961" s="248" t="s">
        <v>2668</v>
      </c>
      <c r="H961" s="250"/>
      <c r="I961" s="35" t="s">
        <v>52</v>
      </c>
      <c r="J961" s="243">
        <v>3</v>
      </c>
      <c r="K961" s="262">
        <v>44667</v>
      </c>
      <c r="L961" s="262">
        <v>44687</v>
      </c>
      <c r="M961" s="263" t="s">
        <v>1373</v>
      </c>
      <c r="N961" s="264">
        <v>202204308</v>
      </c>
      <c r="O961" s="275" t="s">
        <v>1374</v>
      </c>
      <c r="P961" s="263" t="s">
        <v>54</v>
      </c>
      <c r="Q961" s="167"/>
      <c r="R961" s="166" t="s">
        <v>1683</v>
      </c>
      <c r="S961" s="165" t="s">
        <v>1671</v>
      </c>
      <c r="T961" s="166" t="s">
        <v>2841</v>
      </c>
      <c r="U961" s="166">
        <v>44669</v>
      </c>
      <c r="V961" s="166">
        <v>44691</v>
      </c>
      <c r="W961" s="168" t="s">
        <v>2842</v>
      </c>
      <c r="X961" s="164"/>
      <c r="Y961" s="174"/>
      <c r="Z961" s="174"/>
      <c r="AA961" s="175">
        <v>44705</v>
      </c>
      <c r="AB961" s="176">
        <v>3</v>
      </c>
      <c r="AC961" s="177">
        <v>44705</v>
      </c>
      <c r="AD961" s="176" t="s">
        <v>408</v>
      </c>
    </row>
    <row r="962" spans="1:31" s="138" customFormat="1" hidden="1">
      <c r="A962" s="243">
        <v>2</v>
      </c>
      <c r="B962" s="35">
        <v>7711101710</v>
      </c>
      <c r="C962" s="248" t="s">
        <v>2671</v>
      </c>
      <c r="D962" s="248" t="s">
        <v>2672</v>
      </c>
      <c r="E962" s="248"/>
      <c r="F962" s="248" t="s">
        <v>1683</v>
      </c>
      <c r="G962" s="248" t="s">
        <v>2673</v>
      </c>
      <c r="H962" s="250"/>
      <c r="I962" s="35" t="s">
        <v>52</v>
      </c>
      <c r="J962" s="243">
        <v>3</v>
      </c>
      <c r="K962" s="262">
        <v>44667</v>
      </c>
      <c r="L962" s="262">
        <v>44687</v>
      </c>
      <c r="M962" s="263" t="s">
        <v>1373</v>
      </c>
      <c r="N962" s="264">
        <v>202204308</v>
      </c>
      <c r="O962" s="275" t="s">
        <v>1374</v>
      </c>
      <c r="P962" s="263" t="s">
        <v>54</v>
      </c>
      <c r="Q962" s="167"/>
      <c r="R962" s="166" t="s">
        <v>1683</v>
      </c>
      <c r="S962" s="165" t="s">
        <v>1671</v>
      </c>
      <c r="T962" s="166" t="s">
        <v>2841</v>
      </c>
      <c r="U962" s="166">
        <v>44669</v>
      </c>
      <c r="V962" s="166">
        <v>44711</v>
      </c>
      <c r="W962" s="168" t="s">
        <v>2491</v>
      </c>
      <c r="X962" s="164"/>
      <c r="Y962" s="174"/>
      <c r="Z962" s="174"/>
      <c r="AA962" s="175">
        <v>44712</v>
      </c>
      <c r="AB962" s="176">
        <v>3</v>
      </c>
      <c r="AC962" s="177">
        <v>44712</v>
      </c>
      <c r="AD962" s="176" t="s">
        <v>408</v>
      </c>
    </row>
    <row r="963" spans="1:31" s="138" customFormat="1">
      <c r="A963" s="243">
        <v>3</v>
      </c>
      <c r="B963" s="35">
        <v>7711101720</v>
      </c>
      <c r="C963" s="248" t="s">
        <v>2678</v>
      </c>
      <c r="D963" s="248" t="s">
        <v>2679</v>
      </c>
      <c r="E963" s="248"/>
      <c r="F963" s="248" t="s">
        <v>1683</v>
      </c>
      <c r="G963" s="248" t="s">
        <v>2680</v>
      </c>
      <c r="H963" s="250"/>
      <c r="I963" s="35" t="s">
        <v>52</v>
      </c>
      <c r="J963" s="243">
        <v>14</v>
      </c>
      <c r="K963" s="262">
        <v>44667</v>
      </c>
      <c r="L963" s="262">
        <v>44687</v>
      </c>
      <c r="M963" s="263" t="s">
        <v>1373</v>
      </c>
      <c r="N963" s="264">
        <v>202204308</v>
      </c>
      <c r="O963" s="275" t="s">
        <v>1374</v>
      </c>
      <c r="P963" s="263"/>
      <c r="Q963" s="269"/>
      <c r="R963" s="166" t="s">
        <v>1683</v>
      </c>
      <c r="S963" s="165" t="s">
        <v>1671</v>
      </c>
      <c r="T963" s="166" t="s">
        <v>2841</v>
      </c>
      <c r="U963" s="166">
        <v>44669</v>
      </c>
      <c r="V963" s="166">
        <v>44711</v>
      </c>
      <c r="W963" s="168" t="s">
        <v>2491</v>
      </c>
      <c r="X963" s="164"/>
      <c r="Y963" s="174"/>
      <c r="Z963" s="174"/>
      <c r="AA963" s="175"/>
      <c r="AB963" s="176"/>
      <c r="AC963" s="177"/>
      <c r="AD963" s="176"/>
    </row>
    <row r="964" spans="1:31" s="138" customFormat="1" hidden="1">
      <c r="A964" s="243">
        <v>4</v>
      </c>
      <c r="B964" s="35">
        <v>7711101730</v>
      </c>
      <c r="C964" s="248" t="s">
        <v>2714</v>
      </c>
      <c r="D964" s="248" t="s">
        <v>2496</v>
      </c>
      <c r="E964" s="248"/>
      <c r="F964" s="248" t="s">
        <v>1683</v>
      </c>
      <c r="G964" s="248" t="s">
        <v>2715</v>
      </c>
      <c r="H964" s="250"/>
      <c r="I964" s="35" t="s">
        <v>52</v>
      </c>
      <c r="J964" s="243">
        <v>15</v>
      </c>
      <c r="K964" s="262">
        <v>44667</v>
      </c>
      <c r="L964" s="262">
        <v>44687</v>
      </c>
      <c r="M964" s="263" t="s">
        <v>1373</v>
      </c>
      <c r="N964" s="264">
        <v>202204308</v>
      </c>
      <c r="O964" s="275" t="s">
        <v>1374</v>
      </c>
      <c r="P964" s="263" t="s">
        <v>54</v>
      </c>
      <c r="Q964" s="167"/>
      <c r="R964" s="166" t="s">
        <v>1683</v>
      </c>
      <c r="S964" s="165" t="s">
        <v>1671</v>
      </c>
      <c r="T964" s="166" t="s">
        <v>2841</v>
      </c>
      <c r="U964" s="166">
        <v>44669</v>
      </c>
      <c r="V964" s="166">
        <v>44691</v>
      </c>
      <c r="W964" s="168"/>
      <c r="X964" s="164"/>
      <c r="Y964" s="174"/>
      <c r="Z964" s="174"/>
      <c r="AA964" s="175">
        <v>44676</v>
      </c>
      <c r="AB964" s="176">
        <v>15</v>
      </c>
      <c r="AC964" s="177">
        <v>44694</v>
      </c>
      <c r="AD964" s="176" t="s">
        <v>408</v>
      </c>
      <c r="AE964" s="138">
        <v>4</v>
      </c>
    </row>
    <row r="965" spans="1:31" s="138" customFormat="1" hidden="1">
      <c r="A965" s="243">
        <v>5</v>
      </c>
      <c r="B965" s="35">
        <v>7711101730</v>
      </c>
      <c r="C965" s="248" t="s">
        <v>2716</v>
      </c>
      <c r="D965" s="248" t="s">
        <v>2496</v>
      </c>
      <c r="E965" s="248"/>
      <c r="F965" s="248" t="s">
        <v>1683</v>
      </c>
      <c r="G965" s="248" t="s">
        <v>2717</v>
      </c>
      <c r="H965" s="250"/>
      <c r="I965" s="35" t="s">
        <v>52</v>
      </c>
      <c r="J965" s="243">
        <v>5</v>
      </c>
      <c r="K965" s="262">
        <v>44667</v>
      </c>
      <c r="L965" s="262">
        <v>44687</v>
      </c>
      <c r="M965" s="263" t="s">
        <v>1373</v>
      </c>
      <c r="N965" s="264">
        <v>202204308</v>
      </c>
      <c r="O965" s="275" t="s">
        <v>1374</v>
      </c>
      <c r="P965" s="263" t="s">
        <v>54</v>
      </c>
      <c r="Q965" s="167"/>
      <c r="R965" s="166" t="s">
        <v>1683</v>
      </c>
      <c r="S965" s="165" t="s">
        <v>1671</v>
      </c>
      <c r="T965" s="166" t="s">
        <v>2841</v>
      </c>
      <c r="U965" s="166">
        <v>44669</v>
      </c>
      <c r="V965" s="166">
        <v>44691</v>
      </c>
      <c r="W965" s="168"/>
      <c r="X965" s="164"/>
      <c r="Y965" s="174"/>
      <c r="Z965" s="174"/>
      <c r="AA965" s="175">
        <v>44673</v>
      </c>
      <c r="AB965" s="176">
        <v>5</v>
      </c>
      <c r="AC965" s="177">
        <v>44694</v>
      </c>
      <c r="AD965" s="176" t="s">
        <v>408</v>
      </c>
      <c r="AE965" s="138">
        <v>4</v>
      </c>
    </row>
    <row r="966" spans="1:31" s="138" customFormat="1" ht="22.5" hidden="1">
      <c r="A966" s="243">
        <v>6</v>
      </c>
      <c r="B966" s="35">
        <v>7711101730</v>
      </c>
      <c r="C966" s="248" t="s">
        <v>2495</v>
      </c>
      <c r="D966" s="248" t="s">
        <v>2496</v>
      </c>
      <c r="E966" s="248"/>
      <c r="F966" s="248" t="s">
        <v>1683</v>
      </c>
      <c r="G966" s="248" t="s">
        <v>2497</v>
      </c>
      <c r="H966" s="250"/>
      <c r="I966" s="35" t="s">
        <v>52</v>
      </c>
      <c r="J966" s="243">
        <v>10</v>
      </c>
      <c r="K966" s="262">
        <v>44667</v>
      </c>
      <c r="L966" s="262">
        <v>44687</v>
      </c>
      <c r="M966" s="263" t="s">
        <v>1373</v>
      </c>
      <c r="N966" s="264">
        <v>202204308</v>
      </c>
      <c r="O966" s="275" t="s">
        <v>1374</v>
      </c>
      <c r="P966" s="263" t="s">
        <v>54</v>
      </c>
      <c r="Q966" s="167"/>
      <c r="R966" s="166" t="s">
        <v>1683</v>
      </c>
      <c r="S966" s="165" t="s">
        <v>1671</v>
      </c>
      <c r="T966" s="166" t="s">
        <v>2841</v>
      </c>
      <c r="U966" s="166">
        <v>44669</v>
      </c>
      <c r="V966" s="166">
        <v>44691</v>
      </c>
      <c r="W966" s="168" t="s">
        <v>2842</v>
      </c>
      <c r="X966" s="164"/>
      <c r="Y966" s="174"/>
      <c r="Z966" s="174"/>
      <c r="AA966" s="175">
        <v>44708</v>
      </c>
      <c r="AB966" s="176">
        <v>10</v>
      </c>
      <c r="AC966" s="177">
        <v>44708</v>
      </c>
      <c r="AD966" s="176" t="s">
        <v>408</v>
      </c>
    </row>
    <row r="967" spans="1:31" s="138" customFormat="1" hidden="1">
      <c r="A967" s="243">
        <v>7</v>
      </c>
      <c r="B967" s="35">
        <v>7711101730</v>
      </c>
      <c r="C967" s="248" t="s">
        <v>2725</v>
      </c>
      <c r="D967" s="248" t="s">
        <v>2726</v>
      </c>
      <c r="E967" s="248"/>
      <c r="F967" s="248" t="s">
        <v>1683</v>
      </c>
      <c r="G967" s="248" t="s">
        <v>2727</v>
      </c>
      <c r="H967" s="250"/>
      <c r="I967" s="35" t="s">
        <v>52</v>
      </c>
      <c r="J967" s="243">
        <v>10</v>
      </c>
      <c r="K967" s="262">
        <v>44667</v>
      </c>
      <c r="L967" s="262">
        <v>44687</v>
      </c>
      <c r="M967" s="263" t="s">
        <v>1373</v>
      </c>
      <c r="N967" s="264">
        <v>202204308</v>
      </c>
      <c r="O967" s="275" t="s">
        <v>1374</v>
      </c>
      <c r="P967" s="263" t="s">
        <v>54</v>
      </c>
      <c r="Q967" s="167"/>
      <c r="R967" s="166" t="s">
        <v>1683</v>
      </c>
      <c r="S967" s="165" t="s">
        <v>1671</v>
      </c>
      <c r="T967" s="166" t="s">
        <v>2841</v>
      </c>
      <c r="U967" s="166">
        <v>44669</v>
      </c>
      <c r="V967" s="166">
        <v>44691</v>
      </c>
      <c r="W967" s="168"/>
      <c r="X967" s="164"/>
      <c r="Y967" s="174"/>
      <c r="Z967" s="174"/>
      <c r="AA967" s="175">
        <v>44673</v>
      </c>
      <c r="AB967" s="176">
        <v>10</v>
      </c>
      <c r="AC967" s="177">
        <v>44694</v>
      </c>
      <c r="AD967" s="176" t="s">
        <v>408</v>
      </c>
      <c r="AE967" s="138">
        <v>4</v>
      </c>
    </row>
    <row r="968" spans="1:31" s="138" customFormat="1" hidden="1">
      <c r="A968" s="243">
        <v>8</v>
      </c>
      <c r="B968" s="35">
        <v>7711101730</v>
      </c>
      <c r="C968" s="248" t="s">
        <v>2703</v>
      </c>
      <c r="D968" s="248" t="s">
        <v>2704</v>
      </c>
      <c r="E968" s="248"/>
      <c r="F968" s="248" t="s">
        <v>1683</v>
      </c>
      <c r="G968" s="248" t="s">
        <v>2705</v>
      </c>
      <c r="H968" s="250"/>
      <c r="I968" s="35" t="s">
        <v>52</v>
      </c>
      <c r="J968" s="243">
        <v>30</v>
      </c>
      <c r="K968" s="262">
        <v>44667</v>
      </c>
      <c r="L968" s="262">
        <v>44687</v>
      </c>
      <c r="M968" s="263" t="s">
        <v>1373</v>
      </c>
      <c r="N968" s="264">
        <v>202204308</v>
      </c>
      <c r="O968" s="275" t="s">
        <v>1374</v>
      </c>
      <c r="P968" s="263" t="s">
        <v>54</v>
      </c>
      <c r="Q968" s="167"/>
      <c r="R968" s="166" t="s">
        <v>1683</v>
      </c>
      <c r="S968" s="165" t="s">
        <v>1671</v>
      </c>
      <c r="T968" s="166" t="s">
        <v>2841</v>
      </c>
      <c r="U968" s="166">
        <v>44669</v>
      </c>
      <c r="V968" s="166">
        <v>44691</v>
      </c>
      <c r="W968" s="168"/>
      <c r="X968" s="164"/>
      <c r="Y968" s="174"/>
      <c r="Z968" s="174"/>
      <c r="AA968" s="175">
        <v>44673</v>
      </c>
      <c r="AB968" s="176">
        <v>30</v>
      </c>
      <c r="AC968" s="177">
        <v>44694</v>
      </c>
      <c r="AD968" s="176" t="s">
        <v>408</v>
      </c>
      <c r="AE968" s="138">
        <v>4</v>
      </c>
    </row>
    <row r="969" spans="1:31" s="138" customFormat="1" hidden="1">
      <c r="A969" s="243">
        <v>9</v>
      </c>
      <c r="B969" s="35">
        <v>7711101730</v>
      </c>
      <c r="C969" s="248" t="s">
        <v>2706</v>
      </c>
      <c r="D969" s="248" t="s">
        <v>2704</v>
      </c>
      <c r="E969" s="248"/>
      <c r="F969" s="248" t="s">
        <v>1683</v>
      </c>
      <c r="G969" s="248" t="s">
        <v>2707</v>
      </c>
      <c r="H969" s="250"/>
      <c r="I969" s="35" t="s">
        <v>52</v>
      </c>
      <c r="J969" s="243">
        <v>10</v>
      </c>
      <c r="K969" s="262">
        <v>44667</v>
      </c>
      <c r="L969" s="262">
        <v>44687</v>
      </c>
      <c r="M969" s="263" t="s">
        <v>1373</v>
      </c>
      <c r="N969" s="264">
        <v>202204308</v>
      </c>
      <c r="O969" s="275" t="s">
        <v>1374</v>
      </c>
      <c r="P969" s="263" t="s">
        <v>54</v>
      </c>
      <c r="Q969" s="167"/>
      <c r="R969" s="166" t="s">
        <v>1683</v>
      </c>
      <c r="S969" s="165" t="s">
        <v>1671</v>
      </c>
      <c r="T969" s="166" t="s">
        <v>2841</v>
      </c>
      <c r="U969" s="166">
        <v>44669</v>
      </c>
      <c r="V969" s="166">
        <v>44691</v>
      </c>
      <c r="W969" s="168"/>
      <c r="X969" s="164"/>
      <c r="Y969" s="174"/>
      <c r="Z969" s="174"/>
      <c r="AA969" s="175">
        <v>44676</v>
      </c>
      <c r="AB969" s="176">
        <v>10</v>
      </c>
      <c r="AC969" s="176">
        <v>44694</v>
      </c>
      <c r="AD969" s="176" t="s">
        <v>408</v>
      </c>
      <c r="AE969" s="138">
        <v>4</v>
      </c>
    </row>
    <row r="970" spans="1:31" s="138" customFormat="1" hidden="1">
      <c r="A970" s="243">
        <v>10</v>
      </c>
      <c r="B970" s="35">
        <v>7711101730</v>
      </c>
      <c r="C970" s="248" t="s">
        <v>2824</v>
      </c>
      <c r="D970" s="248" t="s">
        <v>2704</v>
      </c>
      <c r="E970" s="248"/>
      <c r="F970" s="248" t="s">
        <v>1683</v>
      </c>
      <c r="G970" s="248" t="s">
        <v>2825</v>
      </c>
      <c r="H970" s="250"/>
      <c r="I970" s="35" t="s">
        <v>52</v>
      </c>
      <c r="J970" s="243">
        <v>3</v>
      </c>
      <c r="K970" s="262">
        <v>44667</v>
      </c>
      <c r="L970" s="262">
        <v>44687</v>
      </c>
      <c r="M970" s="263" t="s">
        <v>1373</v>
      </c>
      <c r="N970" s="264">
        <v>202204308</v>
      </c>
      <c r="O970" s="275" t="s">
        <v>1374</v>
      </c>
      <c r="P970" s="263" t="s">
        <v>54</v>
      </c>
      <c r="Q970" s="167"/>
      <c r="R970" s="166" t="s">
        <v>1683</v>
      </c>
      <c r="S970" s="165" t="s">
        <v>1671</v>
      </c>
      <c r="T970" s="166" t="s">
        <v>2841</v>
      </c>
      <c r="U970" s="166">
        <v>44669</v>
      </c>
      <c r="V970" s="166">
        <v>44691</v>
      </c>
      <c r="W970" s="168"/>
      <c r="X970" s="164"/>
      <c r="Y970" s="174"/>
      <c r="Z970" s="174"/>
      <c r="AA970" s="175">
        <v>44673</v>
      </c>
      <c r="AB970" s="176">
        <v>3</v>
      </c>
      <c r="AC970" s="176">
        <v>44694</v>
      </c>
      <c r="AD970" s="176" t="s">
        <v>408</v>
      </c>
      <c r="AE970" s="138">
        <v>4</v>
      </c>
    </row>
    <row r="971" spans="1:31" s="138" customFormat="1" hidden="1">
      <c r="A971" s="243">
        <v>11</v>
      </c>
      <c r="B971" s="35">
        <v>7711101730</v>
      </c>
      <c r="C971" s="248" t="s">
        <v>2826</v>
      </c>
      <c r="D971" s="248" t="s">
        <v>2704</v>
      </c>
      <c r="E971" s="248"/>
      <c r="F971" s="248" t="s">
        <v>1683</v>
      </c>
      <c r="G971" s="248" t="s">
        <v>2827</v>
      </c>
      <c r="H971" s="250"/>
      <c r="I971" s="35" t="s">
        <v>52</v>
      </c>
      <c r="J971" s="243">
        <v>4</v>
      </c>
      <c r="K971" s="262">
        <v>44667</v>
      </c>
      <c r="L971" s="262">
        <v>44687</v>
      </c>
      <c r="M971" s="263" t="s">
        <v>1373</v>
      </c>
      <c r="N971" s="264">
        <v>202204308</v>
      </c>
      <c r="O971" s="275" t="s">
        <v>1374</v>
      </c>
      <c r="P971" s="263" t="s">
        <v>54</v>
      </c>
      <c r="Q971" s="167"/>
      <c r="R971" s="166" t="s">
        <v>1683</v>
      </c>
      <c r="S971" s="165" t="s">
        <v>1671</v>
      </c>
      <c r="T971" s="166" t="s">
        <v>2841</v>
      </c>
      <c r="U971" s="166">
        <v>44669</v>
      </c>
      <c r="V971" s="166">
        <v>44691</v>
      </c>
      <c r="W971" s="168"/>
      <c r="X971" s="164"/>
      <c r="Y971" s="174"/>
      <c r="Z971" s="174"/>
      <c r="AA971" s="175">
        <v>44673</v>
      </c>
      <c r="AB971" s="176">
        <v>4</v>
      </c>
      <c r="AC971" s="176">
        <v>44694</v>
      </c>
      <c r="AD971" s="176" t="s">
        <v>408</v>
      </c>
      <c r="AE971" s="138">
        <v>4</v>
      </c>
    </row>
    <row r="972" spans="1:31" s="138" customFormat="1" hidden="1">
      <c r="A972" s="243">
        <v>12</v>
      </c>
      <c r="B972" s="35">
        <v>7711101730</v>
      </c>
      <c r="C972" s="248" t="s">
        <v>2493</v>
      </c>
      <c r="D972" s="248" t="s">
        <v>2843</v>
      </c>
      <c r="E972" s="248"/>
      <c r="F972" s="248" t="s">
        <v>1683</v>
      </c>
      <c r="G972" s="248" t="s">
        <v>2494</v>
      </c>
      <c r="H972" s="250"/>
      <c r="I972" s="35" t="s">
        <v>52</v>
      </c>
      <c r="J972" s="243">
        <v>5</v>
      </c>
      <c r="K972" s="262">
        <v>44667</v>
      </c>
      <c r="L972" s="262">
        <v>44687</v>
      </c>
      <c r="M972" s="263" t="s">
        <v>1373</v>
      </c>
      <c r="N972" s="264">
        <v>202204308</v>
      </c>
      <c r="O972" s="275" t="s">
        <v>1374</v>
      </c>
      <c r="P972" s="263" t="s">
        <v>54</v>
      </c>
      <c r="Q972" s="167"/>
      <c r="R972" s="166" t="s">
        <v>1683</v>
      </c>
      <c r="S972" s="165" t="s">
        <v>1671</v>
      </c>
      <c r="T972" s="166" t="s">
        <v>2841</v>
      </c>
      <c r="U972" s="166">
        <v>44669</v>
      </c>
      <c r="V972" s="166">
        <v>44691</v>
      </c>
      <c r="W972" s="168"/>
      <c r="X972" s="164"/>
      <c r="Y972" s="174"/>
      <c r="Z972" s="174"/>
      <c r="AA972" s="175">
        <v>44678</v>
      </c>
      <c r="AB972" s="176">
        <v>5</v>
      </c>
      <c r="AC972" s="176">
        <v>44694</v>
      </c>
      <c r="AD972" s="176" t="s">
        <v>408</v>
      </c>
      <c r="AE972" s="138">
        <v>4</v>
      </c>
    </row>
    <row r="973" spans="1:31" s="138" customFormat="1" hidden="1">
      <c r="A973" s="243">
        <v>13</v>
      </c>
      <c r="B973" s="35">
        <v>7711101730</v>
      </c>
      <c r="C973" s="248" t="s">
        <v>2844</v>
      </c>
      <c r="D973" s="248" t="s">
        <v>2712</v>
      </c>
      <c r="E973" s="248"/>
      <c r="F973" s="248" t="s">
        <v>1683</v>
      </c>
      <c r="G973" s="248" t="s">
        <v>2845</v>
      </c>
      <c r="H973" s="250"/>
      <c r="I973" s="35" t="s">
        <v>52</v>
      </c>
      <c r="J973" s="243">
        <v>2</v>
      </c>
      <c r="K973" s="262">
        <v>44667</v>
      </c>
      <c r="L973" s="262">
        <v>44687</v>
      </c>
      <c r="M973" s="263" t="s">
        <v>1373</v>
      </c>
      <c r="N973" s="264">
        <v>202204308</v>
      </c>
      <c r="O973" s="275" t="s">
        <v>1374</v>
      </c>
      <c r="P973" s="263" t="s">
        <v>54</v>
      </c>
      <c r="Q973" s="167"/>
      <c r="R973" s="166" t="s">
        <v>1683</v>
      </c>
      <c r="S973" s="165" t="s">
        <v>1671</v>
      </c>
      <c r="T973" s="166" t="s">
        <v>2841</v>
      </c>
      <c r="U973" s="166">
        <v>44669</v>
      </c>
      <c r="V973" s="166">
        <v>44691</v>
      </c>
      <c r="W973" s="168"/>
      <c r="X973" s="164"/>
      <c r="Y973" s="174"/>
      <c r="Z973" s="174"/>
      <c r="AA973" s="175">
        <v>44676</v>
      </c>
      <c r="AB973" s="176">
        <v>2</v>
      </c>
      <c r="AC973" s="176">
        <v>44694</v>
      </c>
      <c r="AD973" s="176" t="s">
        <v>408</v>
      </c>
      <c r="AE973" s="138">
        <v>4</v>
      </c>
    </row>
    <row r="974" spans="1:31" s="138" customFormat="1" hidden="1">
      <c r="A974" s="243">
        <v>14</v>
      </c>
      <c r="B974" s="35">
        <v>7711101730</v>
      </c>
      <c r="C974" s="248" t="s">
        <v>2711</v>
      </c>
      <c r="D974" s="248" t="s">
        <v>2712</v>
      </c>
      <c r="E974" s="248"/>
      <c r="F974" s="248" t="s">
        <v>1683</v>
      </c>
      <c r="G974" s="248" t="s">
        <v>2713</v>
      </c>
      <c r="H974" s="250"/>
      <c r="I974" s="35" t="s">
        <v>52</v>
      </c>
      <c r="J974" s="243">
        <v>5</v>
      </c>
      <c r="K974" s="262">
        <v>44667</v>
      </c>
      <c r="L974" s="262">
        <v>44687</v>
      </c>
      <c r="M974" s="263" t="s">
        <v>1373</v>
      </c>
      <c r="N974" s="264">
        <v>202204308</v>
      </c>
      <c r="O974" s="275" t="s">
        <v>1374</v>
      </c>
      <c r="P974" s="263" t="s">
        <v>54</v>
      </c>
      <c r="Q974" s="167"/>
      <c r="R974" s="166" t="s">
        <v>1683</v>
      </c>
      <c r="S974" s="165" t="s">
        <v>1671</v>
      </c>
      <c r="T974" s="166" t="s">
        <v>2841</v>
      </c>
      <c r="U974" s="166">
        <v>44669</v>
      </c>
      <c r="V974" s="166">
        <v>44691</v>
      </c>
      <c r="W974" s="168"/>
      <c r="X974" s="164"/>
      <c r="Y974" s="174"/>
      <c r="Z974" s="174"/>
      <c r="AA974" s="175">
        <v>44673</v>
      </c>
      <c r="AB974" s="176">
        <v>5</v>
      </c>
      <c r="AC974" s="176">
        <v>44694</v>
      </c>
      <c r="AD974" s="176" t="s">
        <v>408</v>
      </c>
      <c r="AE974" s="138">
        <v>4</v>
      </c>
    </row>
    <row r="975" spans="1:31" s="138" customFormat="1" hidden="1">
      <c r="A975" s="243">
        <v>15</v>
      </c>
      <c r="B975" s="35">
        <v>7711101730</v>
      </c>
      <c r="C975" s="248" t="s">
        <v>2694</v>
      </c>
      <c r="D975" s="248" t="s">
        <v>2798</v>
      </c>
      <c r="E975" s="248"/>
      <c r="F975" s="248" t="s">
        <v>1683</v>
      </c>
      <c r="G975" s="248" t="s">
        <v>2695</v>
      </c>
      <c r="H975" s="250"/>
      <c r="I975" s="35" t="s">
        <v>52</v>
      </c>
      <c r="J975" s="243">
        <v>30</v>
      </c>
      <c r="K975" s="262">
        <v>44667</v>
      </c>
      <c r="L975" s="262">
        <v>44687</v>
      </c>
      <c r="M975" s="263" t="s">
        <v>1373</v>
      </c>
      <c r="N975" s="264">
        <v>202204308</v>
      </c>
      <c r="O975" s="275" t="s">
        <v>1374</v>
      </c>
      <c r="P975" s="263" t="s">
        <v>54</v>
      </c>
      <c r="Q975" s="167"/>
      <c r="R975" s="166" t="s">
        <v>1683</v>
      </c>
      <c r="S975" s="165" t="s">
        <v>1671</v>
      </c>
      <c r="T975" s="166" t="s">
        <v>2841</v>
      </c>
      <c r="U975" s="166">
        <v>44669</v>
      </c>
      <c r="V975" s="166">
        <v>44711</v>
      </c>
      <c r="W975" s="168" t="s">
        <v>2491</v>
      </c>
      <c r="X975" s="164"/>
      <c r="Y975" s="174"/>
      <c r="Z975" s="174"/>
      <c r="AA975" s="175">
        <v>44740</v>
      </c>
      <c r="AB975" s="176">
        <v>30</v>
      </c>
      <c r="AC975" s="175">
        <v>44740</v>
      </c>
      <c r="AD975" s="176" t="s">
        <v>408</v>
      </c>
    </row>
    <row r="976" spans="1:31" s="138" customFormat="1" hidden="1">
      <c r="A976" s="243">
        <v>16</v>
      </c>
      <c r="B976" s="35">
        <v>7711101730</v>
      </c>
      <c r="C976" s="248" t="s">
        <v>2696</v>
      </c>
      <c r="D976" s="248" t="s">
        <v>2798</v>
      </c>
      <c r="E976" s="248"/>
      <c r="F976" s="248" t="s">
        <v>1683</v>
      </c>
      <c r="G976" s="248" t="s">
        <v>2697</v>
      </c>
      <c r="H976" s="250"/>
      <c r="I976" s="35" t="s">
        <v>52</v>
      </c>
      <c r="J976" s="243">
        <v>20</v>
      </c>
      <c r="K976" s="262">
        <v>44667</v>
      </c>
      <c r="L976" s="262">
        <v>44687</v>
      </c>
      <c r="M976" s="263" t="s">
        <v>1373</v>
      </c>
      <c r="N976" s="264">
        <v>202204308</v>
      </c>
      <c r="O976" s="275" t="s">
        <v>1374</v>
      </c>
      <c r="P976" s="263" t="s">
        <v>54</v>
      </c>
      <c r="Q976" s="167"/>
      <c r="R976" s="166" t="s">
        <v>1683</v>
      </c>
      <c r="S976" s="165" t="s">
        <v>1671</v>
      </c>
      <c r="T976" s="166" t="s">
        <v>2841</v>
      </c>
      <c r="U976" s="166">
        <v>44669</v>
      </c>
      <c r="V976" s="166">
        <v>44691</v>
      </c>
      <c r="W976" s="168"/>
      <c r="X976" s="164"/>
      <c r="Y976" s="174"/>
      <c r="Z976" s="174"/>
      <c r="AA976" s="175">
        <v>44676</v>
      </c>
      <c r="AB976" s="176">
        <v>20</v>
      </c>
      <c r="AC976" s="176">
        <v>44694</v>
      </c>
      <c r="AD976" s="176" t="s">
        <v>408</v>
      </c>
      <c r="AE976" s="138">
        <v>4</v>
      </c>
    </row>
    <row r="977" spans="1:31" s="138" customFormat="1" hidden="1">
      <c r="A977" s="243">
        <v>17</v>
      </c>
      <c r="B977" s="35">
        <v>7711101730</v>
      </c>
      <c r="C977" s="248" t="s">
        <v>2688</v>
      </c>
      <c r="D977" s="248" t="s">
        <v>2798</v>
      </c>
      <c r="E977" s="248"/>
      <c r="F977" s="248" t="s">
        <v>1683</v>
      </c>
      <c r="G977" s="248" t="s">
        <v>2689</v>
      </c>
      <c r="H977" s="250"/>
      <c r="I977" s="35" t="s">
        <v>52</v>
      </c>
      <c r="J977" s="243">
        <v>10</v>
      </c>
      <c r="K977" s="262">
        <v>44667</v>
      </c>
      <c r="L977" s="262">
        <v>44687</v>
      </c>
      <c r="M977" s="263" t="s">
        <v>1373</v>
      </c>
      <c r="N977" s="264">
        <v>202204308</v>
      </c>
      <c r="O977" s="275" t="s">
        <v>1374</v>
      </c>
      <c r="P977" s="263" t="s">
        <v>54</v>
      </c>
      <c r="Q977" s="167"/>
      <c r="R977" s="166" t="s">
        <v>1683</v>
      </c>
      <c r="S977" s="165" t="s">
        <v>1671</v>
      </c>
      <c r="T977" s="166" t="s">
        <v>2841</v>
      </c>
      <c r="U977" s="166">
        <v>44669</v>
      </c>
      <c r="V977" s="166">
        <v>44691</v>
      </c>
      <c r="W977" s="168"/>
      <c r="X977" s="164"/>
      <c r="Y977" s="174"/>
      <c r="Z977" s="174"/>
      <c r="AA977" s="175">
        <v>44673</v>
      </c>
      <c r="AB977" s="176">
        <v>10</v>
      </c>
      <c r="AC977" s="176">
        <v>44694</v>
      </c>
      <c r="AD977" s="176" t="s">
        <v>408</v>
      </c>
      <c r="AE977" s="138">
        <v>4</v>
      </c>
    </row>
    <row r="978" spans="1:31" s="138" customFormat="1" hidden="1">
      <c r="A978" s="243">
        <v>18</v>
      </c>
      <c r="B978" s="35">
        <v>7711101730</v>
      </c>
      <c r="C978" s="248" t="s">
        <v>2684</v>
      </c>
      <c r="D978" s="248" t="s">
        <v>2798</v>
      </c>
      <c r="E978" s="248"/>
      <c r="F978" s="248" t="s">
        <v>1683</v>
      </c>
      <c r="G978" s="248" t="s">
        <v>2685</v>
      </c>
      <c r="H978" s="250"/>
      <c r="I978" s="35" t="s">
        <v>52</v>
      </c>
      <c r="J978" s="243">
        <v>2</v>
      </c>
      <c r="K978" s="262">
        <v>44667</v>
      </c>
      <c r="L978" s="262">
        <v>44687</v>
      </c>
      <c r="M978" s="263" t="s">
        <v>1373</v>
      </c>
      <c r="N978" s="264">
        <v>202204308</v>
      </c>
      <c r="O978" s="275" t="s">
        <v>1374</v>
      </c>
      <c r="P978" s="263" t="s">
        <v>54</v>
      </c>
      <c r="Q978" s="167"/>
      <c r="R978" s="166" t="s">
        <v>1683</v>
      </c>
      <c r="S978" s="165" t="s">
        <v>1671</v>
      </c>
      <c r="T978" s="166" t="s">
        <v>2841</v>
      </c>
      <c r="U978" s="166">
        <v>44669</v>
      </c>
      <c r="V978" s="166">
        <v>44691</v>
      </c>
      <c r="W978" s="168"/>
      <c r="X978" s="164"/>
      <c r="Y978" s="174"/>
      <c r="Z978" s="174"/>
      <c r="AA978" s="175">
        <v>44673</v>
      </c>
      <c r="AB978" s="176">
        <v>2</v>
      </c>
      <c r="AC978" s="176">
        <v>44694</v>
      </c>
      <c r="AD978" s="176" t="s">
        <v>408</v>
      </c>
      <c r="AE978" s="138">
        <v>4</v>
      </c>
    </row>
    <row r="979" spans="1:31" s="138" customFormat="1" hidden="1">
      <c r="A979" s="243">
        <v>19</v>
      </c>
      <c r="B979" s="35">
        <v>7711101730</v>
      </c>
      <c r="C979" s="248" t="s">
        <v>2690</v>
      </c>
      <c r="D979" s="248" t="s">
        <v>2798</v>
      </c>
      <c r="E979" s="248"/>
      <c r="F979" s="248" t="s">
        <v>1683</v>
      </c>
      <c r="G979" s="248" t="s">
        <v>2691</v>
      </c>
      <c r="H979" s="250"/>
      <c r="I979" s="35" t="s">
        <v>52</v>
      </c>
      <c r="J979" s="243">
        <v>2</v>
      </c>
      <c r="K979" s="262">
        <v>44667</v>
      </c>
      <c r="L979" s="262">
        <v>44687</v>
      </c>
      <c r="M979" s="263" t="s">
        <v>1373</v>
      </c>
      <c r="N979" s="264">
        <v>202204308</v>
      </c>
      <c r="O979" s="275" t="s">
        <v>1374</v>
      </c>
      <c r="P979" s="263" t="s">
        <v>54</v>
      </c>
      <c r="Q979" s="167"/>
      <c r="R979" s="166" t="s">
        <v>1683</v>
      </c>
      <c r="S979" s="165" t="s">
        <v>1671</v>
      </c>
      <c r="T979" s="166" t="s">
        <v>2841</v>
      </c>
      <c r="U979" s="166">
        <v>44669</v>
      </c>
      <c r="V979" s="166">
        <v>44691</v>
      </c>
      <c r="W979" s="168"/>
      <c r="X979" s="164"/>
      <c r="Y979" s="174"/>
      <c r="Z979" s="174"/>
      <c r="AA979" s="175">
        <v>44673</v>
      </c>
      <c r="AB979" s="176">
        <v>2</v>
      </c>
      <c r="AC979" s="176">
        <v>44694</v>
      </c>
      <c r="AD979" s="176" t="s">
        <v>408</v>
      </c>
      <c r="AE979" s="138">
        <v>4</v>
      </c>
    </row>
    <row r="980" spans="1:31" s="138" customFormat="1" hidden="1">
      <c r="A980" s="243">
        <v>20</v>
      </c>
      <c r="B980" s="35">
        <v>7711101730</v>
      </c>
      <c r="C980" s="248" t="s">
        <v>2681</v>
      </c>
      <c r="D980" s="248" t="s">
        <v>2798</v>
      </c>
      <c r="E980" s="248"/>
      <c r="F980" s="248" t="s">
        <v>1683</v>
      </c>
      <c r="G980" s="248" t="s">
        <v>2683</v>
      </c>
      <c r="H980" s="250"/>
      <c r="I980" s="35" t="s">
        <v>52</v>
      </c>
      <c r="J980" s="243">
        <v>2</v>
      </c>
      <c r="K980" s="262">
        <v>44667</v>
      </c>
      <c r="L980" s="262">
        <v>44687</v>
      </c>
      <c r="M980" s="263" t="s">
        <v>1373</v>
      </c>
      <c r="N980" s="264">
        <v>202204308</v>
      </c>
      <c r="O980" s="275" t="s">
        <v>1374</v>
      </c>
      <c r="P980" s="263" t="s">
        <v>54</v>
      </c>
      <c r="Q980" s="167"/>
      <c r="R980" s="166" t="s">
        <v>1683</v>
      </c>
      <c r="S980" s="165" t="s">
        <v>1671</v>
      </c>
      <c r="T980" s="166" t="s">
        <v>2841</v>
      </c>
      <c r="U980" s="166">
        <v>44669</v>
      </c>
      <c r="V980" s="166">
        <v>44691</v>
      </c>
      <c r="W980" s="168"/>
      <c r="X980" s="164"/>
      <c r="Y980" s="174"/>
      <c r="Z980" s="174"/>
      <c r="AA980" s="175">
        <v>44673</v>
      </c>
      <c r="AB980" s="176">
        <v>2</v>
      </c>
      <c r="AC980" s="176">
        <v>44694</v>
      </c>
      <c r="AD980" s="176" t="s">
        <v>408</v>
      </c>
      <c r="AE980" s="138">
        <v>4</v>
      </c>
    </row>
    <row r="981" spans="1:31" s="138" customFormat="1" hidden="1">
      <c r="A981" s="243">
        <v>21</v>
      </c>
      <c r="B981" s="35">
        <v>7711101730</v>
      </c>
      <c r="C981" s="248" t="s">
        <v>2828</v>
      </c>
      <c r="D981" s="248" t="s">
        <v>2798</v>
      </c>
      <c r="E981" s="248"/>
      <c r="F981" s="248" t="s">
        <v>1683</v>
      </c>
      <c r="G981" s="248" t="s">
        <v>2829</v>
      </c>
      <c r="H981" s="250"/>
      <c r="I981" s="35" t="s">
        <v>52</v>
      </c>
      <c r="J981" s="243">
        <v>2</v>
      </c>
      <c r="K981" s="262">
        <v>44667</v>
      </c>
      <c r="L981" s="262">
        <v>44687</v>
      </c>
      <c r="M981" s="263" t="s">
        <v>1373</v>
      </c>
      <c r="N981" s="264">
        <v>202204308</v>
      </c>
      <c r="O981" s="275" t="s">
        <v>1374</v>
      </c>
      <c r="P981" s="263" t="s">
        <v>54</v>
      </c>
      <c r="Q981" s="167"/>
      <c r="R981" s="166" t="s">
        <v>1683</v>
      </c>
      <c r="S981" s="165" t="s">
        <v>1671</v>
      </c>
      <c r="T981" s="166" t="s">
        <v>2841</v>
      </c>
      <c r="U981" s="166">
        <v>44669</v>
      </c>
      <c r="V981" s="166">
        <v>44691</v>
      </c>
      <c r="W981" s="168"/>
      <c r="X981" s="164"/>
      <c r="Y981" s="174"/>
      <c r="Z981" s="174"/>
      <c r="AA981" s="175">
        <v>44673</v>
      </c>
      <c r="AB981" s="176">
        <v>2</v>
      </c>
      <c r="AC981" s="176">
        <v>44694</v>
      </c>
      <c r="AD981" s="176" t="s">
        <v>408</v>
      </c>
      <c r="AE981" s="138">
        <v>4</v>
      </c>
    </row>
    <row r="982" spans="1:31" s="138" customFormat="1" hidden="1">
      <c r="A982" s="243">
        <v>22</v>
      </c>
      <c r="B982" s="35">
        <v>7711101730</v>
      </c>
      <c r="C982" s="248" t="s">
        <v>2686</v>
      </c>
      <c r="D982" s="248" t="s">
        <v>2798</v>
      </c>
      <c r="E982" s="248"/>
      <c r="F982" s="248" t="s">
        <v>1683</v>
      </c>
      <c r="G982" s="248" t="s">
        <v>2687</v>
      </c>
      <c r="H982" s="250"/>
      <c r="I982" s="35" t="s">
        <v>52</v>
      </c>
      <c r="J982" s="243">
        <v>2</v>
      </c>
      <c r="K982" s="262">
        <v>44667</v>
      </c>
      <c r="L982" s="262">
        <v>44687</v>
      </c>
      <c r="M982" s="263" t="s">
        <v>1373</v>
      </c>
      <c r="N982" s="264">
        <v>202204308</v>
      </c>
      <c r="O982" s="275" t="s">
        <v>1374</v>
      </c>
      <c r="P982" s="263" t="s">
        <v>54</v>
      </c>
      <c r="Q982" s="167"/>
      <c r="R982" s="166" t="s">
        <v>1683</v>
      </c>
      <c r="S982" s="165" t="s">
        <v>1671</v>
      </c>
      <c r="T982" s="166" t="s">
        <v>2841</v>
      </c>
      <c r="U982" s="166">
        <v>44669</v>
      </c>
      <c r="V982" s="166">
        <v>44691</v>
      </c>
      <c r="W982" s="168"/>
      <c r="X982" s="164"/>
      <c r="Y982" s="174"/>
      <c r="Z982" s="174"/>
      <c r="AA982" s="175">
        <v>44673</v>
      </c>
      <c r="AB982" s="176">
        <v>2</v>
      </c>
      <c r="AC982" s="176">
        <v>44694</v>
      </c>
      <c r="AD982" s="176" t="s">
        <v>408</v>
      </c>
      <c r="AE982" s="138">
        <v>4</v>
      </c>
    </row>
    <row r="983" spans="1:31" s="138" customFormat="1" hidden="1">
      <c r="A983" s="243">
        <v>23</v>
      </c>
      <c r="B983" s="35">
        <v>7711101730</v>
      </c>
      <c r="C983" s="248" t="s">
        <v>2721</v>
      </c>
      <c r="D983" s="248" t="s">
        <v>2719</v>
      </c>
      <c r="E983" s="248"/>
      <c r="F983" s="248" t="s">
        <v>1683</v>
      </c>
      <c r="G983" s="248" t="s">
        <v>2722</v>
      </c>
      <c r="H983" s="250"/>
      <c r="I983" s="35" t="s">
        <v>52</v>
      </c>
      <c r="J983" s="243">
        <v>40</v>
      </c>
      <c r="K983" s="262">
        <v>44667</v>
      </c>
      <c r="L983" s="262">
        <v>44687</v>
      </c>
      <c r="M983" s="263" t="s">
        <v>1373</v>
      </c>
      <c r="N983" s="264">
        <v>202204308</v>
      </c>
      <c r="O983" s="275" t="s">
        <v>1374</v>
      </c>
      <c r="P983" s="263" t="s">
        <v>54</v>
      </c>
      <c r="Q983" s="167"/>
      <c r="R983" s="166" t="s">
        <v>1683</v>
      </c>
      <c r="S983" s="165" t="s">
        <v>1671</v>
      </c>
      <c r="T983" s="166" t="s">
        <v>2841</v>
      </c>
      <c r="U983" s="166">
        <v>44669</v>
      </c>
      <c r="V983" s="166">
        <v>44691</v>
      </c>
      <c r="W983" s="168"/>
      <c r="X983" s="164"/>
      <c r="Y983" s="174"/>
      <c r="Z983" s="174"/>
      <c r="AA983" s="175">
        <v>44676</v>
      </c>
      <c r="AB983" s="176">
        <v>40</v>
      </c>
      <c r="AC983" s="176">
        <v>44694</v>
      </c>
      <c r="AD983" s="176" t="s">
        <v>408</v>
      </c>
      <c r="AE983" s="138">
        <v>4</v>
      </c>
    </row>
    <row r="984" spans="1:31" s="138" customFormat="1" hidden="1">
      <c r="A984" s="243">
        <v>24</v>
      </c>
      <c r="B984" s="35">
        <v>7711101730</v>
      </c>
      <c r="C984" s="248" t="s">
        <v>2718</v>
      </c>
      <c r="D984" s="248" t="s">
        <v>2719</v>
      </c>
      <c r="E984" s="248"/>
      <c r="F984" s="248" t="s">
        <v>1683</v>
      </c>
      <c r="G984" s="248" t="s">
        <v>2720</v>
      </c>
      <c r="H984" s="250"/>
      <c r="I984" s="35" t="s">
        <v>52</v>
      </c>
      <c r="J984" s="243">
        <v>10</v>
      </c>
      <c r="K984" s="262">
        <v>44667</v>
      </c>
      <c r="L984" s="262">
        <v>44687</v>
      </c>
      <c r="M984" s="263" t="s">
        <v>1373</v>
      </c>
      <c r="N984" s="264">
        <v>202204308</v>
      </c>
      <c r="O984" s="275" t="s">
        <v>1374</v>
      </c>
      <c r="P984" s="263" t="s">
        <v>54</v>
      </c>
      <c r="Q984" s="167"/>
      <c r="R984" s="166" t="s">
        <v>1683</v>
      </c>
      <c r="S984" s="165" t="s">
        <v>1671</v>
      </c>
      <c r="T984" s="166" t="s">
        <v>2841</v>
      </c>
      <c r="U984" s="166">
        <v>44669</v>
      </c>
      <c r="V984" s="166">
        <v>44691</v>
      </c>
      <c r="W984" s="168"/>
      <c r="X984" s="164"/>
      <c r="Y984" s="174"/>
      <c r="Z984" s="174"/>
      <c r="AA984" s="175">
        <v>44673</v>
      </c>
      <c r="AB984" s="176">
        <v>10</v>
      </c>
      <c r="AC984" s="176">
        <v>44694</v>
      </c>
      <c r="AD984" s="176" t="s">
        <v>408</v>
      </c>
      <c r="AE984" s="138">
        <v>4</v>
      </c>
    </row>
    <row r="985" spans="1:31" s="138" customFormat="1" hidden="1">
      <c r="A985" s="243">
        <v>25</v>
      </c>
      <c r="B985" s="35">
        <v>7711101730</v>
      </c>
      <c r="C985" s="248" t="s">
        <v>2846</v>
      </c>
      <c r="D985" s="248" t="s">
        <v>2847</v>
      </c>
      <c r="E985" s="248"/>
      <c r="F985" s="248" t="s">
        <v>1683</v>
      </c>
      <c r="G985" s="248" t="s">
        <v>2848</v>
      </c>
      <c r="H985" s="250"/>
      <c r="I985" s="35" t="s">
        <v>52</v>
      </c>
      <c r="J985" s="243">
        <v>15</v>
      </c>
      <c r="K985" s="262">
        <v>44667</v>
      </c>
      <c r="L985" s="262">
        <v>44687</v>
      </c>
      <c r="M985" s="263" t="s">
        <v>1373</v>
      </c>
      <c r="N985" s="264">
        <v>202204308</v>
      </c>
      <c r="O985" s="275" t="s">
        <v>1374</v>
      </c>
      <c r="P985" s="263" t="s">
        <v>54</v>
      </c>
      <c r="Q985" s="167"/>
      <c r="R985" s="166" t="s">
        <v>1683</v>
      </c>
      <c r="S985" s="165" t="s">
        <v>1671</v>
      </c>
      <c r="T985" s="166" t="s">
        <v>2841</v>
      </c>
      <c r="U985" s="166">
        <v>44669</v>
      </c>
      <c r="V985" s="166">
        <v>44691</v>
      </c>
      <c r="W985" s="168"/>
      <c r="X985" s="164"/>
      <c r="Y985" s="174"/>
      <c r="Z985" s="174"/>
      <c r="AA985" s="175">
        <v>44673</v>
      </c>
      <c r="AB985" s="176">
        <v>15</v>
      </c>
      <c r="AC985" s="176">
        <v>44694</v>
      </c>
      <c r="AD985" s="176" t="s">
        <v>408</v>
      </c>
      <c r="AE985" s="138">
        <v>4</v>
      </c>
    </row>
    <row r="986" spans="1:31" s="138" customFormat="1" hidden="1">
      <c r="A986" s="243">
        <v>1</v>
      </c>
      <c r="B986" s="35">
        <v>7811096400</v>
      </c>
      <c r="C986" s="248" t="s">
        <v>1918</v>
      </c>
      <c r="D986" s="248" t="s">
        <v>1919</v>
      </c>
      <c r="E986" s="248"/>
      <c r="F986" s="248" t="s">
        <v>1711</v>
      </c>
      <c r="G986" s="248" t="s">
        <v>2849</v>
      </c>
      <c r="H986" s="250"/>
      <c r="I986" s="35" t="s">
        <v>52</v>
      </c>
      <c r="J986" s="243">
        <v>1</v>
      </c>
      <c r="K986" s="262"/>
      <c r="L986" s="262"/>
      <c r="M986" s="263" t="s">
        <v>575</v>
      </c>
      <c r="N986" s="264"/>
      <c r="O986" s="275" t="s">
        <v>1374</v>
      </c>
      <c r="P986" s="263" t="s">
        <v>54</v>
      </c>
      <c r="Q986" s="167"/>
      <c r="R986" s="166"/>
      <c r="S986" s="165"/>
      <c r="T986" s="166"/>
      <c r="U986" s="166"/>
      <c r="V986" s="166"/>
      <c r="W986" s="168"/>
      <c r="X986" s="164"/>
      <c r="Y986" s="174"/>
      <c r="Z986" s="174"/>
      <c r="AA986" s="175">
        <v>44667</v>
      </c>
      <c r="AB986" s="176">
        <v>1</v>
      </c>
      <c r="AC986" s="176">
        <v>44690</v>
      </c>
      <c r="AD986" s="176" t="s">
        <v>560</v>
      </c>
      <c r="AE986" s="138">
        <v>2</v>
      </c>
    </row>
    <row r="987" spans="1:31" s="138" customFormat="1" ht="28.5" hidden="1">
      <c r="A987" s="243">
        <v>1</v>
      </c>
      <c r="B987" s="35">
        <v>7811091900</v>
      </c>
      <c r="C987" s="248">
        <v>7700031003</v>
      </c>
      <c r="D987" s="248" t="s">
        <v>1779</v>
      </c>
      <c r="E987" s="248" t="s">
        <v>893</v>
      </c>
      <c r="F987" s="248"/>
      <c r="G987" s="248" t="s">
        <v>388</v>
      </c>
      <c r="H987" s="250" t="s">
        <v>1262</v>
      </c>
      <c r="I987" s="35" t="s">
        <v>52</v>
      </c>
      <c r="J987" s="243">
        <v>1</v>
      </c>
      <c r="K987" s="262">
        <v>44669</v>
      </c>
      <c r="L987" s="262">
        <v>44690</v>
      </c>
      <c r="M987" s="263" t="s">
        <v>1384</v>
      </c>
      <c r="N987" s="264">
        <v>202204354</v>
      </c>
      <c r="O987" s="275"/>
      <c r="P987" s="263" t="s">
        <v>54</v>
      </c>
      <c r="Q987" s="167"/>
      <c r="R987" s="166" t="s">
        <v>1910</v>
      </c>
      <c r="S987" s="165" t="s">
        <v>1631</v>
      </c>
      <c r="T987" s="166" t="s">
        <v>2850</v>
      </c>
      <c r="U987" s="166">
        <v>44676</v>
      </c>
      <c r="V987" s="166">
        <v>44706</v>
      </c>
      <c r="W987" s="168"/>
      <c r="X987" s="164"/>
      <c r="Y987" s="174"/>
      <c r="Z987" s="174"/>
      <c r="AA987" s="175">
        <v>44692</v>
      </c>
      <c r="AB987" s="176">
        <v>1</v>
      </c>
      <c r="AC987" s="176">
        <v>44701</v>
      </c>
      <c r="AD987" s="176" t="s">
        <v>408</v>
      </c>
      <c r="AE987" s="138">
        <v>1</v>
      </c>
    </row>
    <row r="988" spans="1:31" s="138" customFormat="1" ht="28.5" hidden="1">
      <c r="A988" s="243">
        <v>2</v>
      </c>
      <c r="B988" s="35">
        <v>7811091900</v>
      </c>
      <c r="C988" s="248" t="s">
        <v>1709</v>
      </c>
      <c r="D988" s="248" t="s">
        <v>1710</v>
      </c>
      <c r="E988" s="248"/>
      <c r="F988" s="248" t="s">
        <v>1913</v>
      </c>
      <c r="G988" s="248" t="s">
        <v>2032</v>
      </c>
      <c r="H988" s="250" t="s">
        <v>1262</v>
      </c>
      <c r="I988" s="35" t="s">
        <v>52</v>
      </c>
      <c r="J988" s="243">
        <v>2</v>
      </c>
      <c r="K988" s="262">
        <v>44669</v>
      </c>
      <c r="L988" s="262"/>
      <c r="M988" s="263" t="s">
        <v>1384</v>
      </c>
      <c r="N988" s="264"/>
      <c r="O988" s="275" t="s">
        <v>1713</v>
      </c>
      <c r="P988" s="263" t="s">
        <v>54</v>
      </c>
      <c r="Q988" s="167"/>
      <c r="R988" s="166"/>
      <c r="S988" s="165"/>
      <c r="T988" s="166"/>
      <c r="U988" s="166"/>
      <c r="V988" s="166"/>
      <c r="W988" s="168"/>
      <c r="X988" s="164"/>
      <c r="Y988" s="174"/>
      <c r="Z988" s="174"/>
      <c r="AA988" s="175">
        <v>44670</v>
      </c>
      <c r="AB988" s="176">
        <v>2</v>
      </c>
      <c r="AC988" s="176">
        <v>44701</v>
      </c>
      <c r="AD988" s="176" t="s">
        <v>408</v>
      </c>
      <c r="AE988" s="138">
        <v>1</v>
      </c>
    </row>
    <row r="989" spans="1:31" s="138" customFormat="1" ht="28.5" hidden="1">
      <c r="A989" s="243">
        <v>3</v>
      </c>
      <c r="B989" s="35">
        <v>7811091900</v>
      </c>
      <c r="C989" s="248" t="s">
        <v>1918</v>
      </c>
      <c r="D989" s="248" t="s">
        <v>1919</v>
      </c>
      <c r="E989" s="248"/>
      <c r="F989" s="248" t="s">
        <v>1711</v>
      </c>
      <c r="G989" s="248" t="s">
        <v>2849</v>
      </c>
      <c r="H989" s="250" t="s">
        <v>388</v>
      </c>
      <c r="I989" s="35" t="s">
        <v>52</v>
      </c>
      <c r="J989" s="243">
        <v>2</v>
      </c>
      <c r="K989" s="262">
        <v>44669</v>
      </c>
      <c r="L989" s="262"/>
      <c r="M989" s="263" t="s">
        <v>1384</v>
      </c>
      <c r="N989" s="264"/>
      <c r="O989" s="275" t="s">
        <v>1713</v>
      </c>
      <c r="P989" s="263" t="s">
        <v>54</v>
      </c>
      <c r="Q989" s="167"/>
      <c r="R989" s="166"/>
      <c r="S989" s="165"/>
      <c r="T989" s="166"/>
      <c r="U989" s="166"/>
      <c r="V989" s="166"/>
      <c r="W989" s="168"/>
      <c r="X989" s="164"/>
      <c r="Y989" s="174"/>
      <c r="Z989" s="174"/>
      <c r="AA989" s="175">
        <v>44670</v>
      </c>
      <c r="AB989" s="176">
        <v>2</v>
      </c>
      <c r="AC989" s="176">
        <v>44701</v>
      </c>
      <c r="AD989" s="176" t="s">
        <v>408</v>
      </c>
      <c r="AE989" s="138">
        <v>1</v>
      </c>
    </row>
    <row r="990" spans="1:31" s="138" customFormat="1" ht="28.5" hidden="1">
      <c r="A990" s="243">
        <v>4</v>
      </c>
      <c r="B990" s="35">
        <v>7811091900</v>
      </c>
      <c r="C990" s="248" t="s">
        <v>2851</v>
      </c>
      <c r="D990" s="248" t="s">
        <v>2852</v>
      </c>
      <c r="E990" s="248"/>
      <c r="F990" s="248" t="s">
        <v>2853</v>
      </c>
      <c r="G990" s="248" t="s">
        <v>2854</v>
      </c>
      <c r="H990" s="250" t="s">
        <v>1262</v>
      </c>
      <c r="I990" s="35" t="s">
        <v>52</v>
      </c>
      <c r="J990" s="243">
        <v>2</v>
      </c>
      <c r="K990" s="262">
        <v>44669</v>
      </c>
      <c r="L990" s="262">
        <v>44690</v>
      </c>
      <c r="M990" s="263" t="s">
        <v>1384</v>
      </c>
      <c r="N990" s="264">
        <v>202204354</v>
      </c>
      <c r="O990" s="275"/>
      <c r="P990" s="263" t="s">
        <v>54</v>
      </c>
      <c r="Q990" s="167"/>
      <c r="R990" s="166" t="s">
        <v>2855</v>
      </c>
      <c r="S990" s="165" t="s">
        <v>1671</v>
      </c>
      <c r="T990" s="166" t="s">
        <v>2856</v>
      </c>
      <c r="U990" s="166">
        <v>44670</v>
      </c>
      <c r="V990" s="166">
        <v>44727</v>
      </c>
      <c r="W990" s="168"/>
      <c r="X990" s="164"/>
      <c r="Y990" s="174"/>
      <c r="Z990" s="174"/>
      <c r="AA990" s="175">
        <v>44715</v>
      </c>
      <c r="AB990" s="176">
        <v>2</v>
      </c>
      <c r="AC990" s="176">
        <v>44715</v>
      </c>
      <c r="AD990" s="176" t="s">
        <v>408</v>
      </c>
    </row>
    <row r="991" spans="1:31" s="138" customFormat="1" ht="28.5" hidden="1">
      <c r="A991" s="243">
        <v>5</v>
      </c>
      <c r="B991" s="35">
        <v>7811091900</v>
      </c>
      <c r="C991" s="248" t="s">
        <v>2857</v>
      </c>
      <c r="D991" s="248" t="s">
        <v>1729</v>
      </c>
      <c r="E991" s="248"/>
      <c r="F991" s="248" t="s">
        <v>1730</v>
      </c>
      <c r="G991" s="248" t="s">
        <v>2858</v>
      </c>
      <c r="H991" s="250" t="s">
        <v>1262</v>
      </c>
      <c r="I991" s="35" t="s">
        <v>52</v>
      </c>
      <c r="J991" s="243">
        <v>2</v>
      </c>
      <c r="K991" s="262">
        <v>44669</v>
      </c>
      <c r="L991" s="262">
        <v>44690</v>
      </c>
      <c r="M991" s="263" t="s">
        <v>1384</v>
      </c>
      <c r="N991" s="264">
        <v>202204354</v>
      </c>
      <c r="O991" s="275"/>
      <c r="P991" s="263" t="s">
        <v>54</v>
      </c>
      <c r="Q991" s="167"/>
      <c r="R991" s="166" t="s">
        <v>2399</v>
      </c>
      <c r="S991" s="165" t="s">
        <v>1631</v>
      </c>
      <c r="T991" s="166" t="s">
        <v>2859</v>
      </c>
      <c r="U991" s="166">
        <v>44676</v>
      </c>
      <c r="V991" s="166">
        <v>44706</v>
      </c>
      <c r="W991" s="168" t="s">
        <v>2860</v>
      </c>
      <c r="X991" s="164"/>
      <c r="Y991" s="174"/>
      <c r="Z991" s="174"/>
      <c r="AA991" s="175">
        <v>44693</v>
      </c>
      <c r="AB991" s="176">
        <v>2</v>
      </c>
      <c r="AC991" s="176">
        <v>44701</v>
      </c>
      <c r="AD991" s="176" t="s">
        <v>408</v>
      </c>
      <c r="AE991" s="138">
        <v>1</v>
      </c>
    </row>
    <row r="992" spans="1:31" s="138" customFormat="1" ht="51" hidden="1">
      <c r="A992" s="577">
        <v>6</v>
      </c>
      <c r="B992" s="578">
        <v>7811091900</v>
      </c>
      <c r="C992" s="577" t="s">
        <v>2879</v>
      </c>
      <c r="D992" s="577" t="s">
        <v>1839</v>
      </c>
      <c r="E992" s="577"/>
      <c r="F992" s="577" t="s">
        <v>1683</v>
      </c>
      <c r="G992" s="577" t="s">
        <v>2880</v>
      </c>
      <c r="H992" s="578" t="s">
        <v>1262</v>
      </c>
      <c r="I992" s="578" t="s">
        <v>52</v>
      </c>
      <c r="J992" s="577">
        <v>1</v>
      </c>
      <c r="K992" s="579">
        <v>44669</v>
      </c>
      <c r="L992" s="579">
        <v>44690</v>
      </c>
      <c r="M992" s="580" t="s">
        <v>1384</v>
      </c>
      <c r="N992" s="581">
        <v>202204354</v>
      </c>
      <c r="O992" s="275"/>
      <c r="P992" s="263" t="s">
        <v>54</v>
      </c>
      <c r="Q992" s="269"/>
      <c r="R992" s="166" t="s">
        <v>1683</v>
      </c>
      <c r="S992" s="165" t="s">
        <v>1671</v>
      </c>
      <c r="T992" s="166" t="s">
        <v>2415</v>
      </c>
      <c r="U992" s="166">
        <v>44649</v>
      </c>
      <c r="V992" s="166">
        <v>44671</v>
      </c>
      <c r="W992" s="168" t="s">
        <v>1836</v>
      </c>
      <c r="X992" s="168" t="s">
        <v>2491</v>
      </c>
      <c r="Y992" s="174"/>
      <c r="Z992" s="174" t="s">
        <v>2498</v>
      </c>
      <c r="AA992" s="175"/>
      <c r="AB992" s="176"/>
      <c r="AC992" s="176"/>
      <c r="AD992" s="176"/>
    </row>
    <row r="993" spans="1:31" s="138" customFormat="1" ht="85.5" hidden="1">
      <c r="A993" s="243">
        <v>7</v>
      </c>
      <c r="B993" s="35">
        <v>7711091960</v>
      </c>
      <c r="C993" s="248" t="s">
        <v>2861</v>
      </c>
      <c r="D993" s="248" t="s">
        <v>2862</v>
      </c>
      <c r="E993" s="248" t="s">
        <v>2863</v>
      </c>
      <c r="F993" s="248" t="s">
        <v>2263</v>
      </c>
      <c r="G993" s="248" t="s">
        <v>2864</v>
      </c>
      <c r="H993" s="250" t="s">
        <v>1262</v>
      </c>
      <c r="I993" s="35" t="s">
        <v>52</v>
      </c>
      <c r="J993" s="243">
        <v>4</v>
      </c>
      <c r="K993" s="262">
        <v>44669</v>
      </c>
      <c r="L993" s="262">
        <v>44690</v>
      </c>
      <c r="M993" s="263" t="s">
        <v>1384</v>
      </c>
      <c r="N993" s="264">
        <v>202204354</v>
      </c>
      <c r="O993" s="275" t="s">
        <v>2863</v>
      </c>
      <c r="P993" s="263" t="s">
        <v>54</v>
      </c>
      <c r="Q993" s="167"/>
      <c r="R993" s="166" t="s">
        <v>1726</v>
      </c>
      <c r="S993" s="165" t="s">
        <v>1631</v>
      </c>
      <c r="T993" s="166" t="s">
        <v>2865</v>
      </c>
      <c r="U993" s="166">
        <v>44678</v>
      </c>
      <c r="V993" s="166">
        <v>44691</v>
      </c>
      <c r="W993" s="168"/>
      <c r="X993" s="164"/>
      <c r="Y993" s="174"/>
      <c r="Z993" s="174"/>
      <c r="AA993" s="175">
        <v>44686</v>
      </c>
      <c r="AB993" s="176">
        <v>4</v>
      </c>
      <c r="AC993" s="176">
        <v>44701</v>
      </c>
      <c r="AD993" s="176" t="s">
        <v>408</v>
      </c>
      <c r="AE993" s="138">
        <v>1</v>
      </c>
    </row>
    <row r="994" spans="1:31" s="138" customFormat="1" ht="28.5" hidden="1">
      <c r="A994" s="243">
        <v>8</v>
      </c>
      <c r="B994" s="35">
        <v>7711091960</v>
      </c>
      <c r="C994" s="248" t="s">
        <v>2866</v>
      </c>
      <c r="D994" s="248" t="s">
        <v>2867</v>
      </c>
      <c r="E994" s="248"/>
      <c r="F994" s="248" t="s">
        <v>2868</v>
      </c>
      <c r="G994" s="248" t="s">
        <v>2869</v>
      </c>
      <c r="H994" s="250" t="s">
        <v>1262</v>
      </c>
      <c r="I994" s="35" t="s">
        <v>52</v>
      </c>
      <c r="J994" s="243">
        <v>4</v>
      </c>
      <c r="K994" s="262">
        <v>44669</v>
      </c>
      <c r="L994" s="262">
        <v>44690</v>
      </c>
      <c r="M994" s="263" t="s">
        <v>1384</v>
      </c>
      <c r="N994" s="264">
        <v>202204354</v>
      </c>
      <c r="O994" s="275"/>
      <c r="P994" s="263" t="s">
        <v>54</v>
      </c>
      <c r="Q994" s="167"/>
      <c r="R994" s="166" t="s">
        <v>2870</v>
      </c>
      <c r="S994" s="165" t="s">
        <v>1671</v>
      </c>
      <c r="T994" s="166" t="s">
        <v>2871</v>
      </c>
      <c r="U994" s="166">
        <v>44670</v>
      </c>
      <c r="V994" s="166">
        <v>44711</v>
      </c>
      <c r="W994" s="168"/>
      <c r="X994" s="164"/>
      <c r="Y994" s="174"/>
      <c r="Z994" s="174"/>
      <c r="AA994" s="175">
        <v>44709</v>
      </c>
      <c r="AB994" s="176">
        <v>4</v>
      </c>
      <c r="AC994" s="176">
        <v>44709</v>
      </c>
      <c r="AD994" s="176" t="s">
        <v>408</v>
      </c>
    </row>
    <row r="995" spans="1:31" s="138" customFormat="1" ht="28.5" hidden="1">
      <c r="A995" s="243">
        <v>9</v>
      </c>
      <c r="B995" s="35">
        <v>7811101900</v>
      </c>
      <c r="C995" s="248" t="s">
        <v>2872</v>
      </c>
      <c r="D995" s="248" t="s">
        <v>1779</v>
      </c>
      <c r="E995" s="248" t="s">
        <v>893</v>
      </c>
      <c r="F995" s="248"/>
      <c r="G995" s="248" t="s">
        <v>388</v>
      </c>
      <c r="H995" s="250" t="s">
        <v>1262</v>
      </c>
      <c r="I995" s="35" t="s">
        <v>52</v>
      </c>
      <c r="J995" s="243">
        <v>1</v>
      </c>
      <c r="K995" s="262">
        <v>44669</v>
      </c>
      <c r="L995" s="262">
        <v>44690</v>
      </c>
      <c r="M995" s="263" t="s">
        <v>1407</v>
      </c>
      <c r="N995" s="264">
        <v>202204354</v>
      </c>
      <c r="O995" s="275"/>
      <c r="P995" s="263" t="s">
        <v>54</v>
      </c>
      <c r="Q995" s="167"/>
      <c r="R995" s="166" t="s">
        <v>1910</v>
      </c>
      <c r="S995" s="165" t="s">
        <v>1631</v>
      </c>
      <c r="T995" s="166" t="s">
        <v>2850</v>
      </c>
      <c r="U995" s="166">
        <v>44676</v>
      </c>
      <c r="V995" s="166">
        <v>44706</v>
      </c>
      <c r="W995" s="168"/>
      <c r="X995" s="164"/>
      <c r="Y995" s="174"/>
      <c r="Z995" s="174"/>
      <c r="AA995" s="175">
        <v>44692</v>
      </c>
      <c r="AB995" s="176">
        <v>1</v>
      </c>
      <c r="AC995" s="176">
        <v>44694</v>
      </c>
      <c r="AD995" s="176" t="s">
        <v>408</v>
      </c>
      <c r="AE995" s="138">
        <v>4</v>
      </c>
    </row>
    <row r="996" spans="1:31" s="138" customFormat="1" ht="28.5" hidden="1">
      <c r="A996" s="243">
        <v>10</v>
      </c>
      <c r="B996" s="35">
        <v>7811101900</v>
      </c>
      <c r="C996" s="248" t="s">
        <v>1709</v>
      </c>
      <c r="D996" s="248" t="s">
        <v>1710</v>
      </c>
      <c r="E996" s="248"/>
      <c r="F996" s="248" t="s">
        <v>1913</v>
      </c>
      <c r="G996" s="248" t="s">
        <v>2032</v>
      </c>
      <c r="H996" s="250" t="s">
        <v>1262</v>
      </c>
      <c r="I996" s="35" t="s">
        <v>52</v>
      </c>
      <c r="J996" s="243">
        <v>2</v>
      </c>
      <c r="K996" s="262">
        <v>44669</v>
      </c>
      <c r="L996" s="262"/>
      <c r="M996" s="263" t="s">
        <v>1407</v>
      </c>
      <c r="N996" s="264"/>
      <c r="O996" s="275" t="s">
        <v>1713</v>
      </c>
      <c r="P996" s="263" t="s">
        <v>54</v>
      </c>
      <c r="Q996" s="167"/>
      <c r="R996" s="166"/>
      <c r="S996" s="165"/>
      <c r="T996" s="166"/>
      <c r="U996" s="166"/>
      <c r="V996" s="166"/>
      <c r="W996" s="168"/>
      <c r="X996" s="164"/>
      <c r="Y996" s="174"/>
      <c r="Z996" s="174"/>
      <c r="AA996" s="175">
        <v>44670</v>
      </c>
      <c r="AB996" s="176">
        <v>2</v>
      </c>
      <c r="AC996" s="176">
        <v>44694</v>
      </c>
      <c r="AD996" s="176" t="s">
        <v>408</v>
      </c>
      <c r="AE996" s="138">
        <v>4</v>
      </c>
    </row>
    <row r="997" spans="1:31" s="138" customFormat="1" ht="28.5" hidden="1">
      <c r="A997" s="243">
        <v>11</v>
      </c>
      <c r="B997" s="35">
        <v>7811101900</v>
      </c>
      <c r="C997" s="248" t="s">
        <v>1918</v>
      </c>
      <c r="D997" s="248" t="s">
        <v>1919</v>
      </c>
      <c r="E997" s="248"/>
      <c r="F997" s="248" t="s">
        <v>1711</v>
      </c>
      <c r="G997" s="248" t="s">
        <v>2849</v>
      </c>
      <c r="H997" s="250" t="s">
        <v>388</v>
      </c>
      <c r="I997" s="35" t="s">
        <v>52</v>
      </c>
      <c r="J997" s="243">
        <v>2</v>
      </c>
      <c r="K997" s="262">
        <v>44669</v>
      </c>
      <c r="L997" s="262"/>
      <c r="M997" s="263" t="s">
        <v>1407</v>
      </c>
      <c r="N997" s="264"/>
      <c r="O997" s="275" t="s">
        <v>1713</v>
      </c>
      <c r="P997" s="263" t="s">
        <v>54</v>
      </c>
      <c r="Q997" s="167"/>
      <c r="R997" s="166"/>
      <c r="S997" s="165"/>
      <c r="T997" s="166"/>
      <c r="U997" s="166"/>
      <c r="V997" s="166"/>
      <c r="W997" s="168"/>
      <c r="X997" s="164"/>
      <c r="Y997" s="174"/>
      <c r="Z997" s="174"/>
      <c r="AA997" s="175">
        <v>44670</v>
      </c>
      <c r="AB997" s="176">
        <v>2</v>
      </c>
      <c r="AC997" s="176">
        <v>44694</v>
      </c>
      <c r="AD997" s="176" t="s">
        <v>408</v>
      </c>
      <c r="AE997" s="138">
        <v>4</v>
      </c>
    </row>
    <row r="998" spans="1:31" s="138" customFormat="1" ht="28.5" hidden="1">
      <c r="A998" s="243">
        <v>12</v>
      </c>
      <c r="B998" s="35">
        <v>7811101900</v>
      </c>
      <c r="C998" s="248" t="s">
        <v>2851</v>
      </c>
      <c r="D998" s="248" t="s">
        <v>2852</v>
      </c>
      <c r="E998" s="248"/>
      <c r="F998" s="248" t="s">
        <v>2853</v>
      </c>
      <c r="G998" s="248" t="s">
        <v>2854</v>
      </c>
      <c r="H998" s="250" t="s">
        <v>1262</v>
      </c>
      <c r="I998" s="35" t="s">
        <v>52</v>
      </c>
      <c r="J998" s="243">
        <v>2</v>
      </c>
      <c r="K998" s="262">
        <v>44669</v>
      </c>
      <c r="L998" s="262">
        <v>44690</v>
      </c>
      <c r="M998" s="263" t="s">
        <v>1407</v>
      </c>
      <c r="N998" s="264">
        <v>202204354</v>
      </c>
      <c r="O998" s="275"/>
      <c r="P998" s="263" t="s">
        <v>54</v>
      </c>
      <c r="Q998" s="167"/>
      <c r="R998" s="166" t="s">
        <v>2855</v>
      </c>
      <c r="S998" s="165" t="s">
        <v>1671</v>
      </c>
      <c r="T998" s="166" t="s">
        <v>2856</v>
      </c>
      <c r="U998" s="166">
        <v>44670</v>
      </c>
      <c r="V998" s="166">
        <v>44727</v>
      </c>
      <c r="W998" s="168"/>
      <c r="X998" s="164"/>
      <c r="Y998" s="174"/>
      <c r="Z998" s="174"/>
      <c r="AA998" s="175">
        <v>44715</v>
      </c>
      <c r="AB998" s="176">
        <v>2</v>
      </c>
      <c r="AC998" s="176">
        <v>44715</v>
      </c>
      <c r="AD998" s="176" t="s">
        <v>408</v>
      </c>
    </row>
    <row r="999" spans="1:31" s="138" customFormat="1" ht="28.5" hidden="1">
      <c r="A999" s="243">
        <v>13</v>
      </c>
      <c r="B999" s="35">
        <v>7711101930</v>
      </c>
      <c r="C999" s="248" t="s">
        <v>2266</v>
      </c>
      <c r="D999" s="248" t="s">
        <v>2052</v>
      </c>
      <c r="E999" s="248"/>
      <c r="F999" s="248" t="s">
        <v>1652</v>
      </c>
      <c r="G999" s="248" t="s">
        <v>2267</v>
      </c>
      <c r="H999" s="250" t="s">
        <v>388</v>
      </c>
      <c r="I999" s="35" t="s">
        <v>52</v>
      </c>
      <c r="J999" s="243">
        <v>1</v>
      </c>
      <c r="K999" s="262">
        <v>44669</v>
      </c>
      <c r="L999" s="262">
        <v>44690</v>
      </c>
      <c r="M999" s="263" t="s">
        <v>1407</v>
      </c>
      <c r="N999" s="264">
        <v>202204354</v>
      </c>
      <c r="O999" s="275"/>
      <c r="P999" s="263" t="s">
        <v>54</v>
      </c>
      <c r="Q999" s="167"/>
      <c r="R999" s="166" t="s">
        <v>2399</v>
      </c>
      <c r="S999" s="165" t="s">
        <v>1631</v>
      </c>
      <c r="T999" s="166" t="s">
        <v>2859</v>
      </c>
      <c r="U999" s="166">
        <v>44676</v>
      </c>
      <c r="V999" s="166">
        <v>44706</v>
      </c>
      <c r="W999" s="168" t="s">
        <v>2376</v>
      </c>
      <c r="X999" s="164"/>
      <c r="Y999" s="174"/>
      <c r="Z999" s="174"/>
      <c r="AA999" s="175">
        <v>44693</v>
      </c>
      <c r="AB999" s="176">
        <v>1</v>
      </c>
      <c r="AC999" s="176">
        <v>44694</v>
      </c>
      <c r="AD999" s="176" t="s">
        <v>408</v>
      </c>
      <c r="AE999" s="138">
        <v>4</v>
      </c>
    </row>
    <row r="1000" spans="1:31" s="138" customFormat="1" ht="28.5" hidden="1">
      <c r="A1000" s="243">
        <v>14</v>
      </c>
      <c r="B1000" s="35">
        <v>7811101900</v>
      </c>
      <c r="C1000" s="248" t="s">
        <v>2857</v>
      </c>
      <c r="D1000" s="248" t="s">
        <v>1729</v>
      </c>
      <c r="E1000" s="248"/>
      <c r="F1000" s="248" t="s">
        <v>1730</v>
      </c>
      <c r="G1000" s="248" t="s">
        <v>2873</v>
      </c>
      <c r="H1000" s="250" t="s">
        <v>1262</v>
      </c>
      <c r="I1000" s="35" t="s">
        <v>52</v>
      </c>
      <c r="J1000" s="243">
        <v>2</v>
      </c>
      <c r="K1000" s="262">
        <v>44669</v>
      </c>
      <c r="L1000" s="262">
        <v>44690</v>
      </c>
      <c r="M1000" s="263" t="s">
        <v>1407</v>
      </c>
      <c r="N1000" s="264">
        <v>202204354</v>
      </c>
      <c r="O1000" s="275"/>
      <c r="P1000" s="263" t="s">
        <v>54</v>
      </c>
      <c r="Q1000" s="167"/>
      <c r="R1000" s="166" t="s">
        <v>2399</v>
      </c>
      <c r="S1000" s="165" t="s">
        <v>1631</v>
      </c>
      <c r="T1000" s="166" t="s">
        <v>2859</v>
      </c>
      <c r="U1000" s="166">
        <v>44676</v>
      </c>
      <c r="V1000" s="166">
        <v>44706</v>
      </c>
      <c r="W1000" s="168" t="s">
        <v>2860</v>
      </c>
      <c r="X1000" s="164"/>
      <c r="Y1000" s="174"/>
      <c r="Z1000" s="174"/>
      <c r="AA1000" s="175">
        <v>44693</v>
      </c>
      <c r="AB1000" s="176">
        <v>2</v>
      </c>
      <c r="AC1000" s="176">
        <v>44694</v>
      </c>
      <c r="AD1000" s="176" t="s">
        <v>408</v>
      </c>
      <c r="AE1000" s="138">
        <v>4</v>
      </c>
    </row>
    <row r="1001" spans="1:31" s="138" customFormat="1" ht="28.5" hidden="1">
      <c r="A1001" s="243">
        <v>15</v>
      </c>
      <c r="B1001" s="35">
        <v>7711101930</v>
      </c>
      <c r="C1001" s="248" t="s">
        <v>2874</v>
      </c>
      <c r="D1001" s="248" t="s">
        <v>1710</v>
      </c>
      <c r="E1001" s="248"/>
      <c r="F1001" s="248" t="s">
        <v>2060</v>
      </c>
      <c r="G1001" s="248" t="s">
        <v>2875</v>
      </c>
      <c r="H1001" s="250" t="s">
        <v>1262</v>
      </c>
      <c r="I1001" s="35" t="s">
        <v>52</v>
      </c>
      <c r="J1001" s="243">
        <v>2</v>
      </c>
      <c r="K1001" s="262">
        <v>44669</v>
      </c>
      <c r="L1001" s="262">
        <v>44690</v>
      </c>
      <c r="M1001" s="263" t="s">
        <v>1407</v>
      </c>
      <c r="N1001" s="264">
        <v>202204354</v>
      </c>
      <c r="O1001" s="275"/>
      <c r="P1001" s="263" t="s">
        <v>54</v>
      </c>
      <c r="Q1001" s="167"/>
      <c r="R1001" s="166" t="s">
        <v>2619</v>
      </c>
      <c r="S1001" s="165" t="s">
        <v>1888</v>
      </c>
      <c r="T1001" s="166" t="s">
        <v>2876</v>
      </c>
      <c r="U1001" s="166">
        <v>44670</v>
      </c>
      <c r="V1001" s="166">
        <v>44690</v>
      </c>
      <c r="W1001" s="168"/>
      <c r="X1001" s="164"/>
      <c r="Y1001" s="174"/>
      <c r="Z1001" s="174"/>
      <c r="AA1001" s="175">
        <v>44715</v>
      </c>
      <c r="AB1001" s="176">
        <v>2</v>
      </c>
      <c r="AC1001" s="176">
        <v>44715</v>
      </c>
      <c r="AD1001" s="176" t="s">
        <v>408</v>
      </c>
    </row>
    <row r="1002" spans="1:31" s="138" customFormat="1" ht="28.5" hidden="1">
      <c r="A1002" s="243">
        <v>16</v>
      </c>
      <c r="B1002" s="35">
        <v>7711101930</v>
      </c>
      <c r="C1002" s="248" t="s">
        <v>2306</v>
      </c>
      <c r="D1002" s="248" t="s">
        <v>1834</v>
      </c>
      <c r="E1002" s="248"/>
      <c r="F1002" s="248" t="s">
        <v>1683</v>
      </c>
      <c r="G1002" s="248" t="s">
        <v>2877</v>
      </c>
      <c r="H1002" s="250" t="s">
        <v>388</v>
      </c>
      <c r="I1002" s="35" t="s">
        <v>52</v>
      </c>
      <c r="J1002" s="243">
        <v>1</v>
      </c>
      <c r="K1002" s="262">
        <v>44669</v>
      </c>
      <c r="L1002" s="262">
        <v>44690</v>
      </c>
      <c r="M1002" s="263" t="s">
        <v>1407</v>
      </c>
      <c r="N1002" s="264">
        <v>202204354</v>
      </c>
      <c r="O1002" s="275"/>
      <c r="P1002" s="263" t="s">
        <v>54</v>
      </c>
      <c r="Q1002" s="167"/>
      <c r="R1002" s="166" t="s">
        <v>1683</v>
      </c>
      <c r="S1002" s="165" t="s">
        <v>1671</v>
      </c>
      <c r="T1002" s="166" t="s">
        <v>2878</v>
      </c>
      <c r="U1002" s="166">
        <v>44670</v>
      </c>
      <c r="V1002" s="166">
        <v>44762</v>
      </c>
      <c r="W1002" s="168" t="s">
        <v>2491</v>
      </c>
      <c r="X1002" s="164"/>
      <c r="Y1002" s="174"/>
      <c r="Z1002" s="174"/>
      <c r="AA1002" s="175">
        <v>44684</v>
      </c>
      <c r="AB1002" s="176">
        <v>1</v>
      </c>
      <c r="AC1002" s="176">
        <v>44694</v>
      </c>
      <c r="AD1002" s="176" t="s">
        <v>408</v>
      </c>
      <c r="AE1002" s="138">
        <v>4</v>
      </c>
    </row>
    <row r="1003" spans="1:31" s="138" customFormat="1" ht="28.5" hidden="1">
      <c r="A1003" s="294">
        <v>17</v>
      </c>
      <c r="B1003" s="282">
        <v>7811101900</v>
      </c>
      <c r="C1003" s="294" t="s">
        <v>2879</v>
      </c>
      <c r="D1003" s="294" t="s">
        <v>1839</v>
      </c>
      <c r="E1003" s="294"/>
      <c r="F1003" s="294" t="s">
        <v>1683</v>
      </c>
      <c r="G1003" s="294" t="s">
        <v>2880</v>
      </c>
      <c r="H1003" s="282" t="s">
        <v>1262</v>
      </c>
      <c r="I1003" s="282" t="s">
        <v>52</v>
      </c>
      <c r="J1003" s="294">
        <v>1</v>
      </c>
      <c r="K1003" s="295">
        <v>44669</v>
      </c>
      <c r="L1003" s="295">
        <v>44690</v>
      </c>
      <c r="M1003" s="281" t="s">
        <v>2881</v>
      </c>
      <c r="N1003" s="280">
        <v>202204354</v>
      </c>
      <c r="O1003" s="275"/>
      <c r="P1003" s="263" t="s">
        <v>54</v>
      </c>
      <c r="Q1003" s="167"/>
      <c r="R1003" s="166" t="s">
        <v>1683</v>
      </c>
      <c r="S1003" s="165" t="s">
        <v>1671</v>
      </c>
      <c r="T1003" s="166" t="s">
        <v>1832</v>
      </c>
      <c r="U1003" s="166">
        <v>44621</v>
      </c>
      <c r="V1003" s="166">
        <v>44671</v>
      </c>
      <c r="W1003" s="168" t="s">
        <v>1836</v>
      </c>
      <c r="X1003" s="164" t="s">
        <v>1837</v>
      </c>
      <c r="Y1003" s="174"/>
      <c r="Z1003" s="174"/>
      <c r="AA1003" s="175">
        <v>44740</v>
      </c>
      <c r="AB1003" s="176">
        <v>1</v>
      </c>
      <c r="AC1003" s="175">
        <v>44740</v>
      </c>
      <c r="AD1003" s="176" t="s">
        <v>408</v>
      </c>
    </row>
    <row r="1004" spans="1:31" s="138" customFormat="1" ht="28.5" hidden="1">
      <c r="A1004" s="243">
        <v>18</v>
      </c>
      <c r="B1004" s="35">
        <v>7711101930</v>
      </c>
      <c r="C1004" s="248" t="s">
        <v>2313</v>
      </c>
      <c r="D1004" s="248" t="s">
        <v>1755</v>
      </c>
      <c r="E1004" s="248"/>
      <c r="F1004" s="248" t="s">
        <v>1683</v>
      </c>
      <c r="G1004" s="248" t="s">
        <v>2882</v>
      </c>
      <c r="H1004" s="250" t="s">
        <v>1262</v>
      </c>
      <c r="I1004" s="35" t="s">
        <v>52</v>
      </c>
      <c r="J1004" s="243">
        <v>2</v>
      </c>
      <c r="K1004" s="262">
        <v>44669</v>
      </c>
      <c r="L1004" s="262">
        <v>44690</v>
      </c>
      <c r="M1004" s="263" t="s">
        <v>1407</v>
      </c>
      <c r="N1004" s="264">
        <v>202204354</v>
      </c>
      <c r="O1004" s="275"/>
      <c r="P1004" s="263" t="s">
        <v>54</v>
      </c>
      <c r="Q1004" s="167"/>
      <c r="R1004" s="166" t="s">
        <v>1683</v>
      </c>
      <c r="S1004" s="165" t="s">
        <v>1671</v>
      </c>
      <c r="T1004" s="166" t="s">
        <v>2878</v>
      </c>
      <c r="U1004" s="166">
        <v>44670</v>
      </c>
      <c r="V1004" s="166">
        <v>44691</v>
      </c>
      <c r="W1004" s="168"/>
      <c r="X1004" s="164"/>
      <c r="Y1004" s="174"/>
      <c r="Z1004" s="174"/>
      <c r="AA1004" s="175">
        <v>44673</v>
      </c>
      <c r="AB1004" s="176">
        <v>2</v>
      </c>
      <c r="AC1004" s="176">
        <v>44694</v>
      </c>
      <c r="AD1004" s="176" t="s">
        <v>408</v>
      </c>
      <c r="AE1004" s="138">
        <v>4</v>
      </c>
    </row>
    <row r="1005" spans="1:31" s="138" customFormat="1" ht="85.5" hidden="1">
      <c r="A1005" s="243">
        <v>19</v>
      </c>
      <c r="B1005" s="35">
        <v>7711091960</v>
      </c>
      <c r="C1005" s="248" t="s">
        <v>2861</v>
      </c>
      <c r="D1005" s="248" t="s">
        <v>2862</v>
      </c>
      <c r="E1005" s="248" t="s">
        <v>2863</v>
      </c>
      <c r="F1005" s="248" t="s">
        <v>2263</v>
      </c>
      <c r="G1005" s="248" t="s">
        <v>2864</v>
      </c>
      <c r="H1005" s="250" t="s">
        <v>1262</v>
      </c>
      <c r="I1005" s="35" t="s">
        <v>52</v>
      </c>
      <c r="J1005" s="243">
        <v>4</v>
      </c>
      <c r="K1005" s="262">
        <v>44669</v>
      </c>
      <c r="L1005" s="262">
        <v>44690</v>
      </c>
      <c r="M1005" s="263" t="s">
        <v>1407</v>
      </c>
      <c r="N1005" s="264">
        <v>202204354</v>
      </c>
      <c r="O1005" s="275" t="s">
        <v>2863</v>
      </c>
      <c r="P1005" s="263" t="s">
        <v>54</v>
      </c>
      <c r="Q1005" s="167"/>
      <c r="R1005" s="166" t="s">
        <v>1726</v>
      </c>
      <c r="S1005" s="165" t="s">
        <v>1631</v>
      </c>
      <c r="T1005" s="166" t="s">
        <v>2865</v>
      </c>
      <c r="U1005" s="166">
        <v>44678</v>
      </c>
      <c r="V1005" s="166">
        <v>44691</v>
      </c>
      <c r="W1005" s="168"/>
      <c r="X1005" s="164"/>
      <c r="Y1005" s="174"/>
      <c r="Z1005" s="174"/>
      <c r="AA1005" s="175">
        <v>44686</v>
      </c>
      <c r="AB1005" s="176">
        <v>4</v>
      </c>
      <c r="AC1005" s="176">
        <v>44694</v>
      </c>
      <c r="AD1005" s="176" t="s">
        <v>408</v>
      </c>
      <c r="AE1005" s="138">
        <v>4</v>
      </c>
    </row>
    <row r="1006" spans="1:31" s="138" customFormat="1" ht="28.5" hidden="1">
      <c r="A1006" s="243">
        <v>20</v>
      </c>
      <c r="B1006" s="35">
        <v>7711091960</v>
      </c>
      <c r="C1006" s="248" t="s">
        <v>2866</v>
      </c>
      <c r="D1006" s="248" t="s">
        <v>2867</v>
      </c>
      <c r="E1006" s="248"/>
      <c r="F1006" s="248" t="s">
        <v>2868</v>
      </c>
      <c r="G1006" s="248" t="s">
        <v>2869</v>
      </c>
      <c r="H1006" s="250" t="s">
        <v>1262</v>
      </c>
      <c r="I1006" s="35" t="s">
        <v>52</v>
      </c>
      <c r="J1006" s="243">
        <v>4</v>
      </c>
      <c r="K1006" s="262">
        <v>44669</v>
      </c>
      <c r="L1006" s="262">
        <v>44690</v>
      </c>
      <c r="M1006" s="263" t="s">
        <v>1407</v>
      </c>
      <c r="N1006" s="264">
        <v>202204354</v>
      </c>
      <c r="O1006" s="275"/>
      <c r="P1006" s="263" t="s">
        <v>54</v>
      </c>
      <c r="Q1006" s="167"/>
      <c r="R1006" s="166" t="s">
        <v>2870</v>
      </c>
      <c r="S1006" s="165" t="s">
        <v>1671</v>
      </c>
      <c r="T1006" s="166" t="s">
        <v>2871</v>
      </c>
      <c r="U1006" s="166">
        <v>44670</v>
      </c>
      <c r="V1006" s="166">
        <v>44711</v>
      </c>
      <c r="W1006" s="168"/>
      <c r="X1006" s="164"/>
      <c r="Y1006" s="174"/>
      <c r="Z1006" s="174"/>
      <c r="AA1006" s="175">
        <v>44709</v>
      </c>
      <c r="AB1006" s="176">
        <v>4</v>
      </c>
      <c r="AC1006" s="176">
        <v>44709</v>
      </c>
      <c r="AD1006" s="176" t="s">
        <v>408</v>
      </c>
    </row>
    <row r="1007" spans="1:31" s="138" customFormat="1" hidden="1">
      <c r="A1007" s="243">
        <v>1</v>
      </c>
      <c r="B1007" s="35">
        <v>7711101740</v>
      </c>
      <c r="C1007" s="248" t="s">
        <v>2883</v>
      </c>
      <c r="D1007" s="248" t="s">
        <v>2884</v>
      </c>
      <c r="E1007" s="248"/>
      <c r="F1007" s="248" t="s">
        <v>2885</v>
      </c>
      <c r="G1007" s="248" t="s">
        <v>2886</v>
      </c>
      <c r="H1007" s="250"/>
      <c r="I1007" s="35" t="s">
        <v>52</v>
      </c>
      <c r="J1007" s="243">
        <v>10</v>
      </c>
      <c r="K1007" s="262">
        <v>44670</v>
      </c>
      <c r="L1007" s="262">
        <v>44687</v>
      </c>
      <c r="M1007" s="263" t="s">
        <v>1373</v>
      </c>
      <c r="N1007" s="264">
        <v>202204365</v>
      </c>
      <c r="O1007" s="275" t="s">
        <v>2887</v>
      </c>
      <c r="P1007" s="263" t="s">
        <v>54</v>
      </c>
      <c r="Q1007" s="167"/>
      <c r="R1007" s="166" t="s">
        <v>2076</v>
      </c>
      <c r="S1007" s="165" t="s">
        <v>1671</v>
      </c>
      <c r="T1007" s="166" t="s">
        <v>2888</v>
      </c>
      <c r="U1007" s="166">
        <v>44671</v>
      </c>
      <c r="V1007" s="166">
        <v>44701</v>
      </c>
      <c r="W1007" s="168"/>
      <c r="X1007" s="164"/>
      <c r="Y1007" s="174"/>
      <c r="Z1007" s="174"/>
      <c r="AA1007" s="175">
        <v>44675</v>
      </c>
      <c r="AB1007" s="176">
        <v>10</v>
      </c>
      <c r="AC1007" s="176">
        <v>44694</v>
      </c>
      <c r="AD1007" s="176" t="s">
        <v>408</v>
      </c>
      <c r="AE1007" s="138">
        <v>4</v>
      </c>
    </row>
    <row r="1008" spans="1:31" s="138" customFormat="1" hidden="1">
      <c r="A1008" s="243">
        <v>2</v>
      </c>
      <c r="B1008" s="35">
        <v>7711101740</v>
      </c>
      <c r="C1008" s="248" t="s">
        <v>2889</v>
      </c>
      <c r="D1008" s="248" t="s">
        <v>2890</v>
      </c>
      <c r="E1008" s="248"/>
      <c r="F1008" s="248" t="s">
        <v>2885</v>
      </c>
      <c r="G1008" s="248" t="s">
        <v>2891</v>
      </c>
      <c r="H1008" s="250"/>
      <c r="I1008" s="35" t="s">
        <v>52</v>
      </c>
      <c r="J1008" s="243">
        <v>10</v>
      </c>
      <c r="K1008" s="262">
        <v>44670</v>
      </c>
      <c r="L1008" s="262">
        <v>44687</v>
      </c>
      <c r="M1008" s="263" t="s">
        <v>1373</v>
      </c>
      <c r="N1008" s="264">
        <v>202204365</v>
      </c>
      <c r="O1008" s="275" t="s">
        <v>2887</v>
      </c>
      <c r="P1008" s="263" t="s">
        <v>54</v>
      </c>
      <c r="Q1008" s="167"/>
      <c r="R1008" s="166" t="s">
        <v>2076</v>
      </c>
      <c r="S1008" s="165" t="s">
        <v>1671</v>
      </c>
      <c r="T1008" s="166" t="s">
        <v>2888</v>
      </c>
      <c r="U1008" s="166">
        <v>44671</v>
      </c>
      <c r="V1008" s="166">
        <v>44701</v>
      </c>
      <c r="W1008" s="168"/>
      <c r="X1008" s="164"/>
      <c r="Y1008" s="174"/>
      <c r="Z1008" s="174"/>
      <c r="AA1008" s="175">
        <v>44675</v>
      </c>
      <c r="AB1008" s="176">
        <v>10</v>
      </c>
      <c r="AC1008" s="176">
        <v>44694</v>
      </c>
      <c r="AD1008" s="176" t="s">
        <v>408</v>
      </c>
      <c r="AE1008" s="138">
        <v>4</v>
      </c>
    </row>
    <row r="1009" spans="1:31" s="138" customFormat="1" hidden="1">
      <c r="A1009" s="243">
        <v>3</v>
      </c>
      <c r="B1009" s="35">
        <v>7711101740</v>
      </c>
      <c r="C1009" s="248" t="s">
        <v>2892</v>
      </c>
      <c r="D1009" s="248" t="s">
        <v>2893</v>
      </c>
      <c r="E1009" s="248"/>
      <c r="F1009" s="248" t="s">
        <v>2885</v>
      </c>
      <c r="G1009" s="248" t="s">
        <v>2894</v>
      </c>
      <c r="H1009" s="250"/>
      <c r="I1009" s="35" t="s">
        <v>52</v>
      </c>
      <c r="J1009" s="243">
        <v>10</v>
      </c>
      <c r="K1009" s="262">
        <v>44670</v>
      </c>
      <c r="L1009" s="262">
        <v>44687</v>
      </c>
      <c r="M1009" s="263" t="s">
        <v>1373</v>
      </c>
      <c r="N1009" s="264">
        <v>202204365</v>
      </c>
      <c r="O1009" s="275" t="s">
        <v>2887</v>
      </c>
      <c r="P1009" s="263" t="s">
        <v>54</v>
      </c>
      <c r="Q1009" s="167"/>
      <c r="R1009" s="166" t="s">
        <v>2076</v>
      </c>
      <c r="S1009" s="165" t="s">
        <v>1671</v>
      </c>
      <c r="T1009" s="166" t="s">
        <v>2888</v>
      </c>
      <c r="U1009" s="166">
        <v>44671</v>
      </c>
      <c r="V1009" s="166">
        <v>44701</v>
      </c>
      <c r="W1009" s="168"/>
      <c r="X1009" s="164"/>
      <c r="Y1009" s="174"/>
      <c r="Z1009" s="174"/>
      <c r="AA1009" s="175">
        <v>44675</v>
      </c>
      <c r="AB1009" s="176">
        <v>10</v>
      </c>
      <c r="AC1009" s="176">
        <v>44694</v>
      </c>
      <c r="AD1009" s="176" t="s">
        <v>408</v>
      </c>
      <c r="AE1009" s="138">
        <v>4</v>
      </c>
    </row>
    <row r="1010" spans="1:31" s="138" customFormat="1" ht="28.5" hidden="1">
      <c r="A1010" s="243">
        <v>1</v>
      </c>
      <c r="B1010" s="35" t="s">
        <v>1426</v>
      </c>
      <c r="C1010" s="248" t="s">
        <v>2895</v>
      </c>
      <c r="D1010" s="248" t="s">
        <v>2896</v>
      </c>
      <c r="E1010" s="248" t="s">
        <v>420</v>
      </c>
      <c r="F1010" s="248" t="s">
        <v>1906</v>
      </c>
      <c r="G1010" s="248" t="s">
        <v>2897</v>
      </c>
      <c r="H1010" s="250" t="s">
        <v>1262</v>
      </c>
      <c r="I1010" s="35" t="s">
        <v>52</v>
      </c>
      <c r="J1010" s="243">
        <v>8</v>
      </c>
      <c r="K1010" s="262">
        <v>44677</v>
      </c>
      <c r="L1010" s="262">
        <v>44698</v>
      </c>
      <c r="M1010" s="263" t="s">
        <v>1411</v>
      </c>
      <c r="N1010" s="264">
        <v>202204507</v>
      </c>
      <c r="O1010" s="275"/>
      <c r="P1010" s="263" t="s">
        <v>54</v>
      </c>
      <c r="Q1010" s="167"/>
      <c r="R1010" s="166" t="s">
        <v>1906</v>
      </c>
      <c r="S1010" s="165" t="s">
        <v>1631</v>
      </c>
      <c r="T1010" s="166" t="s">
        <v>2898</v>
      </c>
      <c r="U1010" s="166">
        <v>44680</v>
      </c>
      <c r="V1010" s="166" t="s">
        <v>2899</v>
      </c>
      <c r="W1010" s="168"/>
      <c r="X1010" s="164"/>
      <c r="Y1010" s="174"/>
      <c r="Z1010" s="174"/>
      <c r="AA1010" s="175">
        <v>44684</v>
      </c>
      <c r="AB1010" s="176">
        <v>8</v>
      </c>
      <c r="AC1010" s="176">
        <v>44690</v>
      </c>
      <c r="AD1010" s="176" t="s">
        <v>560</v>
      </c>
      <c r="AE1010" s="138">
        <v>2</v>
      </c>
    </row>
    <row r="1011" spans="1:31" s="138" customFormat="1" ht="28.5" hidden="1">
      <c r="A1011" s="243">
        <v>2</v>
      </c>
      <c r="B1011" s="35" t="s">
        <v>1428</v>
      </c>
      <c r="C1011" s="248" t="s">
        <v>2895</v>
      </c>
      <c r="D1011" s="248" t="s">
        <v>2896</v>
      </c>
      <c r="E1011" s="248" t="s">
        <v>420</v>
      </c>
      <c r="F1011" s="248" t="s">
        <v>1906</v>
      </c>
      <c r="G1011" s="248" t="s">
        <v>2897</v>
      </c>
      <c r="H1011" s="250" t="s">
        <v>1262</v>
      </c>
      <c r="I1011" s="35" t="s">
        <v>52</v>
      </c>
      <c r="J1011" s="243">
        <v>8</v>
      </c>
      <c r="K1011" s="262">
        <v>44677</v>
      </c>
      <c r="L1011" s="262">
        <v>44698</v>
      </c>
      <c r="M1011" s="263" t="s">
        <v>1411</v>
      </c>
      <c r="N1011" s="264">
        <v>202204507</v>
      </c>
      <c r="O1011" s="275"/>
      <c r="P1011" s="263" t="s">
        <v>54</v>
      </c>
      <c r="Q1011" s="167"/>
      <c r="R1011" s="166" t="s">
        <v>1906</v>
      </c>
      <c r="S1011" s="165" t="s">
        <v>1631</v>
      </c>
      <c r="T1011" s="166" t="s">
        <v>2898</v>
      </c>
      <c r="U1011" s="166">
        <v>44680</v>
      </c>
      <c r="V1011" s="166" t="s">
        <v>2899</v>
      </c>
      <c r="W1011" s="168"/>
      <c r="X1011" s="164"/>
      <c r="Y1011" s="174"/>
      <c r="Z1011" s="174"/>
      <c r="AA1011" s="175">
        <v>44684</v>
      </c>
      <c r="AB1011" s="176">
        <v>8</v>
      </c>
      <c r="AC1011" s="176">
        <v>44690</v>
      </c>
      <c r="AD1011" s="176" t="s">
        <v>560</v>
      </c>
      <c r="AE1011" s="138">
        <v>2</v>
      </c>
    </row>
    <row r="1012" spans="1:31" s="138" customFormat="1" ht="28.5" hidden="1">
      <c r="A1012" s="243">
        <v>3</v>
      </c>
      <c r="B1012" s="35" t="s">
        <v>1429</v>
      </c>
      <c r="C1012" s="248" t="s">
        <v>2895</v>
      </c>
      <c r="D1012" s="248" t="s">
        <v>2896</v>
      </c>
      <c r="E1012" s="248" t="s">
        <v>420</v>
      </c>
      <c r="F1012" s="248" t="s">
        <v>1906</v>
      </c>
      <c r="G1012" s="248" t="s">
        <v>2897</v>
      </c>
      <c r="H1012" s="250" t="s">
        <v>1262</v>
      </c>
      <c r="I1012" s="35" t="s">
        <v>52</v>
      </c>
      <c r="J1012" s="243">
        <v>8</v>
      </c>
      <c r="K1012" s="262">
        <v>44677</v>
      </c>
      <c r="L1012" s="262">
        <v>44698</v>
      </c>
      <c r="M1012" s="263" t="s">
        <v>1411</v>
      </c>
      <c r="N1012" s="264">
        <v>202204507</v>
      </c>
      <c r="O1012" s="275"/>
      <c r="P1012" s="263" t="s">
        <v>54</v>
      </c>
      <c r="Q1012" s="167"/>
      <c r="R1012" s="166" t="s">
        <v>1906</v>
      </c>
      <c r="S1012" s="165" t="s">
        <v>1631</v>
      </c>
      <c r="T1012" s="166" t="s">
        <v>2898</v>
      </c>
      <c r="U1012" s="166">
        <v>44680</v>
      </c>
      <c r="V1012" s="166" t="s">
        <v>2899</v>
      </c>
      <c r="W1012" s="168"/>
      <c r="X1012" s="164"/>
      <c r="Y1012" s="174"/>
      <c r="Z1012" s="174"/>
      <c r="AA1012" s="175">
        <v>44684</v>
      </c>
      <c r="AB1012" s="176">
        <v>8</v>
      </c>
      <c r="AC1012" s="176">
        <v>44690</v>
      </c>
      <c r="AD1012" s="176" t="s">
        <v>560</v>
      </c>
      <c r="AE1012" s="138">
        <v>2</v>
      </c>
    </row>
    <row r="1013" spans="1:31" s="138" customFormat="1" ht="28.5" hidden="1">
      <c r="A1013" s="243">
        <v>4</v>
      </c>
      <c r="B1013" s="35" t="s">
        <v>1430</v>
      </c>
      <c r="C1013" s="248" t="s">
        <v>2895</v>
      </c>
      <c r="D1013" s="248" t="s">
        <v>2896</v>
      </c>
      <c r="E1013" s="248" t="s">
        <v>420</v>
      </c>
      <c r="F1013" s="248" t="s">
        <v>1906</v>
      </c>
      <c r="G1013" s="248" t="s">
        <v>2897</v>
      </c>
      <c r="H1013" s="250" t="s">
        <v>1262</v>
      </c>
      <c r="I1013" s="35" t="s">
        <v>52</v>
      </c>
      <c r="J1013" s="243">
        <v>8</v>
      </c>
      <c r="K1013" s="262">
        <v>44677</v>
      </c>
      <c r="L1013" s="262">
        <v>44698</v>
      </c>
      <c r="M1013" s="263" t="s">
        <v>1411</v>
      </c>
      <c r="N1013" s="264">
        <v>202204507</v>
      </c>
      <c r="O1013" s="275"/>
      <c r="P1013" s="263" t="s">
        <v>54</v>
      </c>
      <c r="Q1013" s="167"/>
      <c r="R1013" s="166" t="s">
        <v>1906</v>
      </c>
      <c r="S1013" s="165" t="s">
        <v>1631</v>
      </c>
      <c r="T1013" s="166" t="s">
        <v>2898</v>
      </c>
      <c r="U1013" s="166">
        <v>44680</v>
      </c>
      <c r="V1013" s="166" t="s">
        <v>2899</v>
      </c>
      <c r="W1013" s="168"/>
      <c r="X1013" s="164"/>
      <c r="Y1013" s="174"/>
      <c r="Z1013" s="174"/>
      <c r="AA1013" s="175">
        <v>44684</v>
      </c>
      <c r="AB1013" s="176">
        <v>8</v>
      </c>
      <c r="AC1013" s="176">
        <v>44690</v>
      </c>
      <c r="AD1013" s="176" t="s">
        <v>560</v>
      </c>
      <c r="AE1013" s="138">
        <v>2</v>
      </c>
    </row>
    <row r="1014" spans="1:31" s="138" customFormat="1" ht="28.5" hidden="1">
      <c r="A1014" s="243">
        <v>5</v>
      </c>
      <c r="B1014" s="35" t="s">
        <v>1414</v>
      </c>
      <c r="C1014" s="248" t="s">
        <v>2900</v>
      </c>
      <c r="D1014" s="248" t="s">
        <v>1826</v>
      </c>
      <c r="E1014" s="248" t="s">
        <v>420</v>
      </c>
      <c r="F1014" s="248" t="s">
        <v>1906</v>
      </c>
      <c r="G1014" s="248" t="s">
        <v>2901</v>
      </c>
      <c r="H1014" s="250" t="s">
        <v>388</v>
      </c>
      <c r="I1014" s="35" t="s">
        <v>52</v>
      </c>
      <c r="J1014" s="243">
        <v>4</v>
      </c>
      <c r="K1014" s="262">
        <v>44677</v>
      </c>
      <c r="L1014" s="262">
        <v>44698</v>
      </c>
      <c r="M1014" s="263" t="s">
        <v>1411</v>
      </c>
      <c r="N1014" s="264">
        <v>202204507</v>
      </c>
      <c r="O1014" s="275"/>
      <c r="P1014" s="263" t="s">
        <v>54</v>
      </c>
      <c r="Q1014" s="167"/>
      <c r="R1014" s="166" t="s">
        <v>1906</v>
      </c>
      <c r="S1014" s="165" t="s">
        <v>1631</v>
      </c>
      <c r="T1014" s="166" t="s">
        <v>2898</v>
      </c>
      <c r="U1014" s="166">
        <v>44680</v>
      </c>
      <c r="V1014" s="166" t="s">
        <v>2899</v>
      </c>
      <c r="W1014" s="168"/>
      <c r="X1014" s="164"/>
      <c r="Y1014" s="174"/>
      <c r="Z1014" s="174"/>
      <c r="AA1014" s="175">
        <v>44684</v>
      </c>
      <c r="AB1014" s="176">
        <v>4</v>
      </c>
      <c r="AC1014" s="176">
        <v>44690</v>
      </c>
      <c r="AD1014" s="176" t="s">
        <v>560</v>
      </c>
      <c r="AE1014" s="138">
        <v>2</v>
      </c>
    </row>
    <row r="1015" spans="1:31" s="138" customFormat="1" ht="28.5" hidden="1">
      <c r="A1015" s="243">
        <v>6</v>
      </c>
      <c r="B1015" s="35" t="s">
        <v>1420</v>
      </c>
      <c r="C1015" s="248" t="s">
        <v>2900</v>
      </c>
      <c r="D1015" s="248" t="s">
        <v>1826</v>
      </c>
      <c r="E1015" s="248" t="s">
        <v>420</v>
      </c>
      <c r="F1015" s="248" t="s">
        <v>1906</v>
      </c>
      <c r="G1015" s="248" t="s">
        <v>2901</v>
      </c>
      <c r="H1015" s="250" t="s">
        <v>388</v>
      </c>
      <c r="I1015" s="35" t="s">
        <v>52</v>
      </c>
      <c r="J1015" s="243">
        <v>4</v>
      </c>
      <c r="K1015" s="262">
        <v>44677</v>
      </c>
      <c r="L1015" s="262">
        <v>44698</v>
      </c>
      <c r="M1015" s="263" t="s">
        <v>1411</v>
      </c>
      <c r="N1015" s="264">
        <v>202204507</v>
      </c>
      <c r="O1015" s="275"/>
      <c r="P1015" s="263" t="s">
        <v>54</v>
      </c>
      <c r="Q1015" s="167"/>
      <c r="R1015" s="166" t="s">
        <v>1906</v>
      </c>
      <c r="S1015" s="165" t="s">
        <v>1631</v>
      </c>
      <c r="T1015" s="166" t="s">
        <v>2898</v>
      </c>
      <c r="U1015" s="166">
        <v>44680</v>
      </c>
      <c r="V1015" s="166" t="s">
        <v>2899</v>
      </c>
      <c r="W1015" s="168"/>
      <c r="X1015" s="164"/>
      <c r="Y1015" s="174"/>
      <c r="Z1015" s="174"/>
      <c r="AA1015" s="175">
        <v>44684</v>
      </c>
      <c r="AB1015" s="176">
        <v>4</v>
      </c>
      <c r="AC1015" s="176">
        <v>44690</v>
      </c>
      <c r="AD1015" s="176" t="s">
        <v>560</v>
      </c>
      <c r="AE1015" s="138">
        <v>2</v>
      </c>
    </row>
    <row r="1016" spans="1:31" s="138" customFormat="1" ht="28.5" hidden="1">
      <c r="A1016" s="243">
        <v>7</v>
      </c>
      <c r="B1016" s="35" t="s">
        <v>1421</v>
      </c>
      <c r="C1016" s="248" t="s">
        <v>2900</v>
      </c>
      <c r="D1016" s="248" t="s">
        <v>1826</v>
      </c>
      <c r="E1016" s="248" t="s">
        <v>420</v>
      </c>
      <c r="F1016" s="248" t="s">
        <v>1906</v>
      </c>
      <c r="G1016" s="248" t="s">
        <v>2901</v>
      </c>
      <c r="H1016" s="250" t="s">
        <v>388</v>
      </c>
      <c r="I1016" s="35" t="s">
        <v>52</v>
      </c>
      <c r="J1016" s="243">
        <v>4</v>
      </c>
      <c r="K1016" s="262">
        <v>44677</v>
      </c>
      <c r="L1016" s="262">
        <v>44698</v>
      </c>
      <c r="M1016" s="263" t="s">
        <v>1411</v>
      </c>
      <c r="N1016" s="264">
        <v>202204507</v>
      </c>
      <c r="O1016" s="275"/>
      <c r="P1016" s="263" t="s">
        <v>54</v>
      </c>
      <c r="Q1016" s="167"/>
      <c r="R1016" s="166" t="s">
        <v>1906</v>
      </c>
      <c r="S1016" s="165" t="s">
        <v>1631</v>
      </c>
      <c r="T1016" s="166" t="s">
        <v>2898</v>
      </c>
      <c r="U1016" s="166">
        <v>44680</v>
      </c>
      <c r="V1016" s="166" t="s">
        <v>2899</v>
      </c>
      <c r="W1016" s="168"/>
      <c r="X1016" s="164"/>
      <c r="Y1016" s="174"/>
      <c r="Z1016" s="174"/>
      <c r="AA1016" s="175">
        <v>44684</v>
      </c>
      <c r="AB1016" s="176">
        <v>4</v>
      </c>
      <c r="AC1016" s="176">
        <v>44690</v>
      </c>
      <c r="AD1016" s="176" t="s">
        <v>560</v>
      </c>
      <c r="AE1016" s="138">
        <v>2</v>
      </c>
    </row>
    <row r="1017" spans="1:31" s="138" customFormat="1" ht="28.5" hidden="1">
      <c r="A1017" s="243">
        <v>8</v>
      </c>
      <c r="B1017" s="35" t="s">
        <v>1422</v>
      </c>
      <c r="C1017" s="248" t="s">
        <v>2900</v>
      </c>
      <c r="D1017" s="248" t="s">
        <v>1826</v>
      </c>
      <c r="E1017" s="248" t="s">
        <v>420</v>
      </c>
      <c r="F1017" s="248" t="s">
        <v>1906</v>
      </c>
      <c r="G1017" s="248" t="s">
        <v>2901</v>
      </c>
      <c r="H1017" s="250" t="s">
        <v>388</v>
      </c>
      <c r="I1017" s="35" t="s">
        <v>52</v>
      </c>
      <c r="J1017" s="243">
        <v>4</v>
      </c>
      <c r="K1017" s="262">
        <v>44677</v>
      </c>
      <c r="L1017" s="262">
        <v>44698</v>
      </c>
      <c r="M1017" s="263" t="s">
        <v>1411</v>
      </c>
      <c r="N1017" s="264">
        <v>202204507</v>
      </c>
      <c r="O1017" s="275"/>
      <c r="P1017" s="263" t="s">
        <v>54</v>
      </c>
      <c r="Q1017" s="167"/>
      <c r="R1017" s="166" t="s">
        <v>1906</v>
      </c>
      <c r="S1017" s="165" t="s">
        <v>1631</v>
      </c>
      <c r="T1017" s="166" t="s">
        <v>2898</v>
      </c>
      <c r="U1017" s="166">
        <v>44680</v>
      </c>
      <c r="V1017" s="166" t="s">
        <v>2899</v>
      </c>
      <c r="W1017" s="168"/>
      <c r="X1017" s="164"/>
      <c r="Y1017" s="174"/>
      <c r="Z1017" s="174"/>
      <c r="AA1017" s="175">
        <v>44684</v>
      </c>
      <c r="AB1017" s="176">
        <v>4</v>
      </c>
      <c r="AC1017" s="176">
        <v>44690</v>
      </c>
      <c r="AD1017" s="176" t="s">
        <v>560</v>
      </c>
      <c r="AE1017" s="138">
        <v>2</v>
      </c>
    </row>
    <row r="1018" spans="1:31" s="138" customFormat="1" hidden="1">
      <c r="A1018" s="243">
        <v>1</v>
      </c>
      <c r="B1018" s="35" t="s">
        <v>1488</v>
      </c>
      <c r="C1018" s="248" t="s">
        <v>2902</v>
      </c>
      <c r="D1018" s="248" t="s">
        <v>2903</v>
      </c>
      <c r="E1018" s="248"/>
      <c r="F1018" s="248" t="s">
        <v>2263</v>
      </c>
      <c r="G1018" s="248" t="s">
        <v>2904</v>
      </c>
      <c r="H1018" s="250"/>
      <c r="I1018" s="35" t="s">
        <v>52</v>
      </c>
      <c r="J1018" s="243">
        <v>10</v>
      </c>
      <c r="K1018" s="262">
        <v>44678</v>
      </c>
      <c r="L1018" s="262">
        <v>44692</v>
      </c>
      <c r="M1018" s="263" t="s">
        <v>1488</v>
      </c>
      <c r="N1018" s="264">
        <v>202204565</v>
      </c>
      <c r="O1018" s="275" t="s">
        <v>2905</v>
      </c>
      <c r="P1018" s="263" t="s">
        <v>54</v>
      </c>
      <c r="Q1018" s="167"/>
      <c r="R1018" s="166" t="s">
        <v>2906</v>
      </c>
      <c r="S1018" s="165" t="s">
        <v>1671</v>
      </c>
      <c r="T1018" s="166" t="s">
        <v>2907</v>
      </c>
      <c r="U1018" s="166">
        <v>44680</v>
      </c>
      <c r="V1018" s="166">
        <v>44711</v>
      </c>
      <c r="W1018" s="168"/>
      <c r="X1018" s="164"/>
      <c r="Y1018" s="174"/>
      <c r="Z1018" s="174"/>
      <c r="AA1018" s="175">
        <v>44706</v>
      </c>
      <c r="AB1018" s="176">
        <v>10</v>
      </c>
      <c r="AC1018" s="176">
        <v>44706</v>
      </c>
      <c r="AD1018" s="176" t="s">
        <v>2592</v>
      </c>
    </row>
    <row r="1019" spans="1:31" s="138" customFormat="1" hidden="1">
      <c r="A1019" s="243">
        <v>2</v>
      </c>
      <c r="B1019" s="35" t="s">
        <v>1488</v>
      </c>
      <c r="C1019" s="248" t="s">
        <v>2908</v>
      </c>
      <c r="D1019" s="248" t="s">
        <v>2459</v>
      </c>
      <c r="E1019" s="248"/>
      <c r="F1019" s="248" t="s">
        <v>2263</v>
      </c>
      <c r="G1019" s="248" t="s">
        <v>2909</v>
      </c>
      <c r="H1019" s="250"/>
      <c r="I1019" s="35" t="s">
        <v>52</v>
      </c>
      <c r="J1019" s="243">
        <v>102</v>
      </c>
      <c r="K1019" s="262">
        <v>44678</v>
      </c>
      <c r="L1019" s="262">
        <v>44692</v>
      </c>
      <c r="M1019" s="263" t="s">
        <v>1488</v>
      </c>
      <c r="N1019" s="264">
        <v>202204565</v>
      </c>
      <c r="O1019" s="275" t="s">
        <v>2905</v>
      </c>
      <c r="P1019" s="263" t="s">
        <v>54</v>
      </c>
      <c r="Q1019" s="167"/>
      <c r="R1019" s="166" t="s">
        <v>2906</v>
      </c>
      <c r="S1019" s="165" t="s">
        <v>1671</v>
      </c>
      <c r="T1019" s="166" t="s">
        <v>2907</v>
      </c>
      <c r="U1019" s="166">
        <v>44680</v>
      </c>
      <c r="V1019" s="166">
        <v>44696</v>
      </c>
      <c r="W1019" s="168" t="s">
        <v>1589</v>
      </c>
      <c r="X1019" s="164"/>
      <c r="Y1019" s="174"/>
      <c r="Z1019" s="174"/>
      <c r="AA1019" s="175">
        <v>44706</v>
      </c>
      <c r="AB1019" s="176">
        <v>102</v>
      </c>
      <c r="AC1019" s="176">
        <v>44706</v>
      </c>
      <c r="AD1019" s="176" t="s">
        <v>2592</v>
      </c>
    </row>
    <row r="1020" spans="1:31" s="138" customFormat="1" ht="42.75" hidden="1">
      <c r="A1020" s="243">
        <v>3</v>
      </c>
      <c r="B1020" s="35" t="s">
        <v>1488</v>
      </c>
      <c r="C1020" s="248" t="s">
        <v>2910</v>
      </c>
      <c r="D1020" s="248" t="s">
        <v>2472</v>
      </c>
      <c r="E1020" s="248"/>
      <c r="F1020" s="248" t="s">
        <v>2911</v>
      </c>
      <c r="G1020" s="248" t="s">
        <v>2912</v>
      </c>
      <c r="H1020" s="250"/>
      <c r="I1020" s="35" t="s">
        <v>52</v>
      </c>
      <c r="J1020" s="243">
        <v>10</v>
      </c>
      <c r="K1020" s="262">
        <v>44678</v>
      </c>
      <c r="L1020" s="262">
        <v>44692</v>
      </c>
      <c r="M1020" s="263" t="s">
        <v>1488</v>
      </c>
      <c r="N1020" s="264">
        <v>202204565</v>
      </c>
      <c r="O1020" s="275" t="s">
        <v>2913</v>
      </c>
      <c r="P1020" s="263" t="s">
        <v>54</v>
      </c>
      <c r="Q1020" s="167"/>
      <c r="R1020" s="166" t="s">
        <v>2906</v>
      </c>
      <c r="S1020" s="165" t="s">
        <v>1671</v>
      </c>
      <c r="T1020" s="166" t="s">
        <v>2907</v>
      </c>
      <c r="U1020" s="166">
        <v>44680</v>
      </c>
      <c r="V1020" s="166">
        <v>44696</v>
      </c>
      <c r="W1020" s="168" t="s">
        <v>1589</v>
      </c>
      <c r="X1020" s="164"/>
      <c r="Y1020" s="174"/>
      <c r="Z1020" s="174"/>
      <c r="AA1020" s="175">
        <v>44706</v>
      </c>
      <c r="AB1020" s="176">
        <v>10</v>
      </c>
      <c r="AC1020" s="176">
        <v>44706</v>
      </c>
      <c r="AD1020" s="176" t="s">
        <v>2592</v>
      </c>
    </row>
    <row r="1021" spans="1:31" s="138" customFormat="1" ht="42.75" hidden="1">
      <c r="A1021" s="243">
        <v>4</v>
      </c>
      <c r="B1021" s="35" t="s">
        <v>1488</v>
      </c>
      <c r="C1021" s="248" t="s">
        <v>2914</v>
      </c>
      <c r="D1021" s="248" t="s">
        <v>2915</v>
      </c>
      <c r="E1021" s="248"/>
      <c r="F1021" s="248" t="s">
        <v>2911</v>
      </c>
      <c r="G1021" s="248" t="s">
        <v>2916</v>
      </c>
      <c r="H1021" s="250"/>
      <c r="I1021" s="35" t="s">
        <v>52</v>
      </c>
      <c r="J1021" s="243">
        <v>37</v>
      </c>
      <c r="K1021" s="262">
        <v>44678</v>
      </c>
      <c r="L1021" s="262">
        <v>44692</v>
      </c>
      <c r="M1021" s="263" t="s">
        <v>1488</v>
      </c>
      <c r="N1021" s="264">
        <v>202204565</v>
      </c>
      <c r="O1021" s="275" t="s">
        <v>2913</v>
      </c>
      <c r="P1021" s="263" t="s">
        <v>54</v>
      </c>
      <c r="Q1021" s="167"/>
      <c r="R1021" s="166" t="s">
        <v>2906</v>
      </c>
      <c r="S1021" s="165" t="s">
        <v>1671</v>
      </c>
      <c r="T1021" s="166" t="s">
        <v>2907</v>
      </c>
      <c r="U1021" s="166">
        <v>44680</v>
      </c>
      <c r="V1021" s="166">
        <v>44696</v>
      </c>
      <c r="W1021" s="168" t="s">
        <v>1589</v>
      </c>
      <c r="X1021" s="164"/>
      <c r="Y1021" s="174"/>
      <c r="Z1021" s="174"/>
      <c r="AA1021" s="175">
        <v>44706</v>
      </c>
      <c r="AB1021" s="176">
        <v>37</v>
      </c>
      <c r="AC1021" s="176">
        <v>44706</v>
      </c>
      <c r="AD1021" s="176" t="s">
        <v>2592</v>
      </c>
    </row>
    <row r="1022" spans="1:31" s="138" customFormat="1" ht="42.75" hidden="1">
      <c r="A1022" s="243">
        <v>5</v>
      </c>
      <c r="B1022" s="35" t="s">
        <v>1488</v>
      </c>
      <c r="C1022" s="248" t="s">
        <v>2917</v>
      </c>
      <c r="D1022" s="248" t="s">
        <v>2803</v>
      </c>
      <c r="E1022" s="248"/>
      <c r="F1022" s="248" t="s">
        <v>2911</v>
      </c>
      <c r="G1022" s="248" t="s">
        <v>2918</v>
      </c>
      <c r="H1022" s="250"/>
      <c r="I1022" s="35" t="s">
        <v>52</v>
      </c>
      <c r="J1022" s="243">
        <v>20</v>
      </c>
      <c r="K1022" s="262">
        <v>44678</v>
      </c>
      <c r="L1022" s="262">
        <v>44692</v>
      </c>
      <c r="M1022" s="263" t="s">
        <v>1488</v>
      </c>
      <c r="N1022" s="264">
        <v>202204565</v>
      </c>
      <c r="O1022" s="275" t="s">
        <v>2913</v>
      </c>
      <c r="P1022" s="263" t="s">
        <v>54</v>
      </c>
      <c r="Q1022" s="167"/>
      <c r="R1022" s="166" t="s">
        <v>2906</v>
      </c>
      <c r="S1022" s="165" t="s">
        <v>1671</v>
      </c>
      <c r="T1022" s="166" t="s">
        <v>2907</v>
      </c>
      <c r="U1022" s="166">
        <v>44680</v>
      </c>
      <c r="V1022" s="166">
        <v>44696</v>
      </c>
      <c r="W1022" s="168" t="s">
        <v>1589</v>
      </c>
      <c r="X1022" s="164"/>
      <c r="Y1022" s="174"/>
      <c r="Z1022" s="174"/>
      <c r="AA1022" s="175">
        <v>44706</v>
      </c>
      <c r="AB1022" s="176">
        <v>20</v>
      </c>
      <c r="AC1022" s="176">
        <v>44706</v>
      </c>
      <c r="AD1022" s="176" t="s">
        <v>2592</v>
      </c>
    </row>
    <row r="1023" spans="1:31" s="138" customFormat="1" ht="42.75" hidden="1">
      <c r="A1023" s="243">
        <v>6</v>
      </c>
      <c r="B1023" s="35" t="s">
        <v>1488</v>
      </c>
      <c r="C1023" s="248" t="s">
        <v>2919</v>
      </c>
      <c r="D1023" s="248" t="s">
        <v>2469</v>
      </c>
      <c r="E1023" s="248"/>
      <c r="F1023" s="248" t="s">
        <v>2911</v>
      </c>
      <c r="G1023" s="248" t="s">
        <v>2920</v>
      </c>
      <c r="H1023" s="250"/>
      <c r="I1023" s="35" t="s">
        <v>52</v>
      </c>
      <c r="J1023" s="243">
        <v>2</v>
      </c>
      <c r="K1023" s="262">
        <v>44678</v>
      </c>
      <c r="L1023" s="262">
        <v>44692</v>
      </c>
      <c r="M1023" s="263" t="s">
        <v>1488</v>
      </c>
      <c r="N1023" s="264">
        <v>202204565</v>
      </c>
      <c r="O1023" s="275" t="s">
        <v>2913</v>
      </c>
      <c r="P1023" s="263" t="s">
        <v>54</v>
      </c>
      <c r="Q1023" s="167"/>
      <c r="R1023" s="166" t="s">
        <v>2906</v>
      </c>
      <c r="S1023" s="165" t="s">
        <v>1671</v>
      </c>
      <c r="T1023" s="166" t="s">
        <v>2907</v>
      </c>
      <c r="U1023" s="166">
        <v>44680</v>
      </c>
      <c r="V1023" s="166">
        <v>44696</v>
      </c>
      <c r="W1023" s="168" t="s">
        <v>1589</v>
      </c>
      <c r="X1023" s="164"/>
      <c r="Y1023" s="174"/>
      <c r="Z1023" s="174"/>
      <c r="AA1023" s="175">
        <v>44706</v>
      </c>
      <c r="AB1023" s="176">
        <v>2</v>
      </c>
      <c r="AC1023" s="176">
        <v>44706</v>
      </c>
      <c r="AD1023" s="176" t="s">
        <v>2592</v>
      </c>
    </row>
    <row r="1024" spans="1:31" s="138" customFormat="1" ht="42.75" hidden="1">
      <c r="A1024" s="243">
        <v>7</v>
      </c>
      <c r="B1024" s="35" t="s">
        <v>1488</v>
      </c>
      <c r="C1024" s="248" t="s">
        <v>2921</v>
      </c>
      <c r="D1024" s="248" t="s">
        <v>2466</v>
      </c>
      <c r="E1024" s="248"/>
      <c r="F1024" s="248" t="s">
        <v>2911</v>
      </c>
      <c r="G1024" s="248" t="s">
        <v>2922</v>
      </c>
      <c r="H1024" s="250"/>
      <c r="I1024" s="35" t="s">
        <v>52</v>
      </c>
      <c r="J1024" s="243">
        <v>18</v>
      </c>
      <c r="K1024" s="262">
        <v>44678</v>
      </c>
      <c r="L1024" s="262">
        <v>44692</v>
      </c>
      <c r="M1024" s="263" t="s">
        <v>1488</v>
      </c>
      <c r="N1024" s="264">
        <v>202204565</v>
      </c>
      <c r="O1024" s="275" t="s">
        <v>2913</v>
      </c>
      <c r="P1024" s="263" t="s">
        <v>54</v>
      </c>
      <c r="Q1024" s="167"/>
      <c r="R1024" s="166" t="s">
        <v>2906</v>
      </c>
      <c r="S1024" s="165" t="s">
        <v>1671</v>
      </c>
      <c r="T1024" s="166" t="s">
        <v>2907</v>
      </c>
      <c r="U1024" s="166">
        <v>44680</v>
      </c>
      <c r="V1024" s="166">
        <v>44696</v>
      </c>
      <c r="W1024" s="168" t="s">
        <v>1589</v>
      </c>
      <c r="X1024" s="164"/>
      <c r="Y1024" s="174"/>
      <c r="Z1024" s="174"/>
      <c r="AA1024" s="175">
        <v>44706</v>
      </c>
      <c r="AB1024" s="176">
        <v>18</v>
      </c>
      <c r="AC1024" s="176">
        <v>44706</v>
      </c>
      <c r="AD1024" s="176" t="s">
        <v>2592</v>
      </c>
    </row>
    <row r="1025" spans="1:31" s="138" customFormat="1" hidden="1">
      <c r="A1025" s="243">
        <v>1</v>
      </c>
      <c r="B1025" s="35">
        <v>7711091720</v>
      </c>
      <c r="C1025" s="248" t="s">
        <v>2923</v>
      </c>
      <c r="D1025" s="248" t="s">
        <v>2924</v>
      </c>
      <c r="E1025" s="248"/>
      <c r="F1025" s="248" t="s">
        <v>1683</v>
      </c>
      <c r="G1025" s="248" t="s">
        <v>2925</v>
      </c>
      <c r="H1025" s="250"/>
      <c r="I1025" s="35" t="s">
        <v>52</v>
      </c>
      <c r="J1025" s="243">
        <v>1</v>
      </c>
      <c r="K1025" s="262">
        <v>44685</v>
      </c>
      <c r="L1025" s="262">
        <v>44699</v>
      </c>
      <c r="M1025" s="263" t="s">
        <v>2414</v>
      </c>
      <c r="N1025" s="264">
        <v>202205035</v>
      </c>
      <c r="O1025" s="275" t="s">
        <v>2926</v>
      </c>
      <c r="P1025" s="263" t="s">
        <v>54</v>
      </c>
      <c r="Q1025" s="167"/>
      <c r="R1025" s="166" t="s">
        <v>1683</v>
      </c>
      <c r="S1025" s="165" t="s">
        <v>1671</v>
      </c>
      <c r="T1025" s="166" t="s">
        <v>2927</v>
      </c>
      <c r="U1025" s="166">
        <v>44686</v>
      </c>
      <c r="V1025" s="166">
        <v>44711</v>
      </c>
      <c r="W1025" s="168"/>
      <c r="X1025" s="164"/>
      <c r="Y1025" s="174"/>
      <c r="Z1025" s="174"/>
      <c r="AA1025" s="175">
        <v>44712</v>
      </c>
      <c r="AB1025" s="176">
        <v>1</v>
      </c>
      <c r="AC1025" s="176">
        <v>44712</v>
      </c>
      <c r="AD1025" s="176" t="s">
        <v>408</v>
      </c>
    </row>
    <row r="1026" spans="1:31" s="138" customFormat="1" hidden="1">
      <c r="A1026" s="243">
        <v>2</v>
      </c>
      <c r="B1026" s="35">
        <v>7711091720</v>
      </c>
      <c r="C1026" s="248" t="s">
        <v>2928</v>
      </c>
      <c r="D1026" s="248" t="s">
        <v>2675</v>
      </c>
      <c r="E1026" s="248"/>
      <c r="F1026" s="248" t="s">
        <v>1683</v>
      </c>
      <c r="G1026" s="248" t="s">
        <v>2929</v>
      </c>
      <c r="H1026" s="250"/>
      <c r="I1026" s="35" t="s">
        <v>52</v>
      </c>
      <c r="J1026" s="243">
        <v>1</v>
      </c>
      <c r="K1026" s="262">
        <v>44685</v>
      </c>
      <c r="L1026" s="262">
        <v>44699</v>
      </c>
      <c r="M1026" s="263" t="s">
        <v>2414</v>
      </c>
      <c r="N1026" s="264">
        <v>202205035</v>
      </c>
      <c r="O1026" s="275" t="s">
        <v>2926</v>
      </c>
      <c r="P1026" s="263" t="s">
        <v>54</v>
      </c>
      <c r="Q1026" s="167"/>
      <c r="R1026" s="166" t="s">
        <v>1683</v>
      </c>
      <c r="S1026" s="165" t="s">
        <v>1671</v>
      </c>
      <c r="T1026" s="166" t="s">
        <v>2927</v>
      </c>
      <c r="U1026" s="166">
        <v>44686</v>
      </c>
      <c r="V1026" s="166">
        <v>44732</v>
      </c>
      <c r="W1026" s="168"/>
      <c r="X1026" s="164"/>
      <c r="Y1026" s="174"/>
      <c r="Z1026" s="174"/>
      <c r="AA1026" s="175">
        <v>44705</v>
      </c>
      <c r="AB1026" s="176">
        <v>1</v>
      </c>
      <c r="AC1026" s="176">
        <v>44705</v>
      </c>
      <c r="AD1026" s="176" t="s">
        <v>408</v>
      </c>
    </row>
    <row r="1027" spans="1:31" s="138" customFormat="1" hidden="1">
      <c r="A1027" s="243">
        <v>3</v>
      </c>
      <c r="B1027" s="35">
        <v>7711091720</v>
      </c>
      <c r="C1027" s="248" t="s">
        <v>2930</v>
      </c>
      <c r="D1027" s="248" t="s">
        <v>2675</v>
      </c>
      <c r="E1027" s="248"/>
      <c r="F1027" s="248" t="s">
        <v>1683</v>
      </c>
      <c r="G1027" s="248" t="s">
        <v>2931</v>
      </c>
      <c r="H1027" s="250"/>
      <c r="I1027" s="35" t="s">
        <v>52</v>
      </c>
      <c r="J1027" s="243">
        <v>2</v>
      </c>
      <c r="K1027" s="262">
        <v>44685</v>
      </c>
      <c r="L1027" s="262">
        <v>44699</v>
      </c>
      <c r="M1027" s="263" t="s">
        <v>2414</v>
      </c>
      <c r="N1027" s="264">
        <v>202205035</v>
      </c>
      <c r="O1027" s="275" t="s">
        <v>2926</v>
      </c>
      <c r="P1027" s="263" t="s">
        <v>54</v>
      </c>
      <c r="Q1027" s="167"/>
      <c r="R1027" s="166" t="s">
        <v>1683</v>
      </c>
      <c r="S1027" s="165" t="s">
        <v>1671</v>
      </c>
      <c r="T1027" s="166" t="s">
        <v>2927</v>
      </c>
      <c r="U1027" s="166">
        <v>44686</v>
      </c>
      <c r="V1027" s="166">
        <v>44732</v>
      </c>
      <c r="W1027" s="168"/>
      <c r="X1027" s="164"/>
      <c r="Y1027" s="174"/>
      <c r="Z1027" s="174"/>
      <c r="AA1027" s="175">
        <v>44695</v>
      </c>
      <c r="AB1027" s="176">
        <v>2</v>
      </c>
      <c r="AC1027" s="176">
        <v>44701</v>
      </c>
      <c r="AD1027" s="176" t="s">
        <v>408</v>
      </c>
      <c r="AE1027" s="138">
        <v>1</v>
      </c>
    </row>
    <row r="1028" spans="1:31" s="138" customFormat="1" hidden="1">
      <c r="A1028" s="243">
        <v>4</v>
      </c>
      <c r="B1028" s="35">
        <v>7711091720</v>
      </c>
      <c r="C1028" s="248" t="s">
        <v>2932</v>
      </c>
      <c r="D1028" s="248" t="s">
        <v>419</v>
      </c>
      <c r="E1028" s="248"/>
      <c r="F1028" s="248" t="s">
        <v>1683</v>
      </c>
      <c r="G1028" s="248" t="s">
        <v>2933</v>
      </c>
      <c r="H1028" s="250"/>
      <c r="I1028" s="35" t="s">
        <v>52</v>
      </c>
      <c r="J1028" s="243">
        <v>3</v>
      </c>
      <c r="K1028" s="262">
        <v>44685</v>
      </c>
      <c r="L1028" s="262">
        <v>44699</v>
      </c>
      <c r="M1028" s="263" t="s">
        <v>2414</v>
      </c>
      <c r="N1028" s="264">
        <v>202205035</v>
      </c>
      <c r="O1028" s="275" t="s">
        <v>2926</v>
      </c>
      <c r="P1028" s="263" t="s">
        <v>54</v>
      </c>
      <c r="Q1028" s="167"/>
      <c r="R1028" s="166" t="s">
        <v>1683</v>
      </c>
      <c r="S1028" s="165" t="s">
        <v>1671</v>
      </c>
      <c r="T1028" s="166" t="s">
        <v>2927</v>
      </c>
      <c r="U1028" s="166">
        <v>44686</v>
      </c>
      <c r="V1028" s="166">
        <v>44711</v>
      </c>
      <c r="W1028" s="168"/>
      <c r="X1028" s="164"/>
      <c r="Y1028" s="174"/>
      <c r="Z1028" s="174"/>
      <c r="AA1028" s="175">
        <v>44692</v>
      </c>
      <c r="AB1028" s="176">
        <v>3</v>
      </c>
      <c r="AC1028" s="176">
        <v>44701</v>
      </c>
      <c r="AD1028" s="176" t="s">
        <v>408</v>
      </c>
      <c r="AE1028" s="138">
        <v>1</v>
      </c>
    </row>
    <row r="1029" spans="1:31" s="138" customFormat="1" hidden="1">
      <c r="A1029" s="243">
        <v>5</v>
      </c>
      <c r="B1029" s="35">
        <v>7711091730</v>
      </c>
      <c r="C1029" s="248" t="s">
        <v>2846</v>
      </c>
      <c r="D1029" s="248" t="s">
        <v>2847</v>
      </c>
      <c r="E1029" s="248"/>
      <c r="F1029" s="248" t="s">
        <v>1683</v>
      </c>
      <c r="G1029" s="248" t="s">
        <v>2848</v>
      </c>
      <c r="H1029" s="250"/>
      <c r="I1029" s="35" t="s">
        <v>52</v>
      </c>
      <c r="J1029" s="243">
        <v>6</v>
      </c>
      <c r="K1029" s="262">
        <v>44685</v>
      </c>
      <c r="L1029" s="262">
        <v>44699</v>
      </c>
      <c r="M1029" s="263" t="s">
        <v>2414</v>
      </c>
      <c r="N1029" s="264">
        <v>202205035</v>
      </c>
      <c r="O1029" s="275" t="s">
        <v>2926</v>
      </c>
      <c r="P1029" s="263" t="s">
        <v>54</v>
      </c>
      <c r="Q1029" s="167"/>
      <c r="R1029" s="166" t="s">
        <v>1683</v>
      </c>
      <c r="S1029" s="165" t="s">
        <v>1671</v>
      </c>
      <c r="T1029" s="166" t="s">
        <v>2927</v>
      </c>
      <c r="U1029" s="166">
        <v>44686</v>
      </c>
      <c r="V1029" s="166">
        <v>44711</v>
      </c>
      <c r="W1029" s="168"/>
      <c r="X1029" s="164"/>
      <c r="Y1029" s="174"/>
      <c r="Z1029" s="174"/>
      <c r="AA1029" s="175">
        <v>44692</v>
      </c>
      <c r="AB1029" s="176">
        <v>6</v>
      </c>
      <c r="AC1029" s="176">
        <v>44701</v>
      </c>
      <c r="AD1029" s="176" t="s">
        <v>408</v>
      </c>
      <c r="AE1029" s="138">
        <v>1</v>
      </c>
    </row>
    <row r="1030" spans="1:31" s="138" customFormat="1" hidden="1">
      <c r="A1030" s="243">
        <v>6</v>
      </c>
      <c r="B1030" s="35">
        <v>7711091730</v>
      </c>
      <c r="C1030" s="248" t="s">
        <v>2838</v>
      </c>
      <c r="D1030" s="248" t="s">
        <v>2726</v>
      </c>
      <c r="E1030" s="248"/>
      <c r="F1030" s="248" t="s">
        <v>1683</v>
      </c>
      <c r="G1030" s="248" t="s">
        <v>2839</v>
      </c>
      <c r="H1030" s="250"/>
      <c r="I1030" s="35" t="s">
        <v>52</v>
      </c>
      <c r="J1030" s="243">
        <v>4</v>
      </c>
      <c r="K1030" s="262">
        <v>44685</v>
      </c>
      <c r="L1030" s="262">
        <v>44699</v>
      </c>
      <c r="M1030" s="263" t="s">
        <v>2414</v>
      </c>
      <c r="N1030" s="264">
        <v>202205035</v>
      </c>
      <c r="O1030" s="275" t="s">
        <v>2926</v>
      </c>
      <c r="P1030" s="263" t="s">
        <v>54</v>
      </c>
      <c r="Q1030" s="167"/>
      <c r="R1030" s="166" t="s">
        <v>1683</v>
      </c>
      <c r="S1030" s="165" t="s">
        <v>1671</v>
      </c>
      <c r="T1030" s="166" t="s">
        <v>2927</v>
      </c>
      <c r="U1030" s="166">
        <v>44686</v>
      </c>
      <c r="V1030" s="166">
        <v>44711</v>
      </c>
      <c r="W1030" s="168"/>
      <c r="X1030" s="164"/>
      <c r="Y1030" s="174"/>
      <c r="Z1030" s="174"/>
      <c r="AA1030" s="175">
        <v>44719</v>
      </c>
      <c r="AB1030" s="176">
        <v>4</v>
      </c>
      <c r="AC1030" s="176">
        <v>44719</v>
      </c>
      <c r="AD1030" s="176" t="s">
        <v>408</v>
      </c>
    </row>
    <row r="1031" spans="1:31" s="138" customFormat="1" ht="23.25" hidden="1">
      <c r="A1031" s="243">
        <v>7</v>
      </c>
      <c r="B1031" s="35">
        <v>7711091730</v>
      </c>
      <c r="C1031" s="248" t="s">
        <v>2411</v>
      </c>
      <c r="D1031" s="248" t="s">
        <v>2847</v>
      </c>
      <c r="E1031" s="248"/>
      <c r="F1031" s="248" t="s">
        <v>1683</v>
      </c>
      <c r="G1031" s="248" t="s">
        <v>2413</v>
      </c>
      <c r="H1031" s="250"/>
      <c r="I1031" s="35" t="s">
        <v>52</v>
      </c>
      <c r="J1031" s="243">
        <v>4</v>
      </c>
      <c r="K1031" s="262">
        <v>44685</v>
      </c>
      <c r="L1031" s="262">
        <v>44699</v>
      </c>
      <c r="M1031" s="263" t="s">
        <v>2414</v>
      </c>
      <c r="N1031" s="264">
        <v>202205035</v>
      </c>
      <c r="O1031" s="275" t="s">
        <v>2926</v>
      </c>
      <c r="P1031" s="263" t="s">
        <v>54</v>
      </c>
      <c r="Q1031" s="167"/>
      <c r="R1031" s="166" t="s">
        <v>1683</v>
      </c>
      <c r="S1031" s="165" t="s">
        <v>1671</v>
      </c>
      <c r="T1031" s="166" t="s">
        <v>2927</v>
      </c>
      <c r="U1031" s="166">
        <v>44686</v>
      </c>
      <c r="V1031" s="166">
        <v>44711</v>
      </c>
      <c r="W1031" s="168" t="s">
        <v>2934</v>
      </c>
      <c r="X1031" s="164"/>
      <c r="Y1031" s="174"/>
      <c r="Z1031" s="174"/>
      <c r="AA1031" s="175">
        <v>44719</v>
      </c>
      <c r="AB1031" s="176">
        <v>4</v>
      </c>
      <c r="AC1031" s="176">
        <v>44719</v>
      </c>
      <c r="AD1031" s="176" t="s">
        <v>408</v>
      </c>
    </row>
    <row r="1032" spans="1:31" s="138" customFormat="1" hidden="1">
      <c r="A1032" s="243">
        <v>8</v>
      </c>
      <c r="B1032" s="35">
        <v>7711094730</v>
      </c>
      <c r="C1032" s="248" t="s">
        <v>2846</v>
      </c>
      <c r="D1032" s="248" t="s">
        <v>2847</v>
      </c>
      <c r="E1032" s="248"/>
      <c r="F1032" s="248" t="s">
        <v>1683</v>
      </c>
      <c r="G1032" s="248" t="s">
        <v>2848</v>
      </c>
      <c r="H1032" s="250"/>
      <c r="I1032" s="35" t="s">
        <v>52</v>
      </c>
      <c r="J1032" s="243">
        <v>2</v>
      </c>
      <c r="K1032" s="262">
        <v>44685</v>
      </c>
      <c r="L1032" s="262">
        <v>44699</v>
      </c>
      <c r="M1032" s="263" t="s">
        <v>1371</v>
      </c>
      <c r="N1032" s="264">
        <v>202205035</v>
      </c>
      <c r="O1032" s="275" t="s">
        <v>2926</v>
      </c>
      <c r="P1032" s="263" t="s">
        <v>54</v>
      </c>
      <c r="Q1032" s="167"/>
      <c r="R1032" s="166" t="s">
        <v>1683</v>
      </c>
      <c r="S1032" s="165" t="s">
        <v>1671</v>
      </c>
      <c r="T1032" s="166" t="s">
        <v>2927</v>
      </c>
      <c r="U1032" s="166">
        <v>44686</v>
      </c>
      <c r="V1032" s="166">
        <v>44711</v>
      </c>
      <c r="W1032" s="168"/>
      <c r="X1032" s="164"/>
      <c r="Y1032" s="174"/>
      <c r="Z1032" s="174"/>
      <c r="AA1032" s="175">
        <v>44691</v>
      </c>
      <c r="AB1032" s="176">
        <v>2</v>
      </c>
      <c r="AC1032" s="176">
        <v>44691</v>
      </c>
      <c r="AD1032" s="176" t="s">
        <v>650</v>
      </c>
    </row>
    <row r="1033" spans="1:31" s="138" customFormat="1" ht="23.25" hidden="1">
      <c r="A1033" s="243">
        <v>9</v>
      </c>
      <c r="B1033" s="35">
        <v>7711094730</v>
      </c>
      <c r="C1033" s="248" t="s">
        <v>2838</v>
      </c>
      <c r="D1033" s="248" t="s">
        <v>2726</v>
      </c>
      <c r="E1033" s="248"/>
      <c r="F1033" s="248" t="s">
        <v>1683</v>
      </c>
      <c r="G1033" s="248" t="s">
        <v>2839</v>
      </c>
      <c r="H1033" s="250"/>
      <c r="I1033" s="35" t="s">
        <v>52</v>
      </c>
      <c r="J1033" s="243">
        <v>4</v>
      </c>
      <c r="K1033" s="262">
        <v>44685</v>
      </c>
      <c r="L1033" s="262">
        <v>44699</v>
      </c>
      <c r="M1033" s="263" t="s">
        <v>1371</v>
      </c>
      <c r="N1033" s="264">
        <v>202205035</v>
      </c>
      <c r="O1033" s="275" t="s">
        <v>2926</v>
      </c>
      <c r="P1033" s="263" t="s">
        <v>54</v>
      </c>
      <c r="Q1033" s="167"/>
      <c r="R1033" s="166" t="s">
        <v>1683</v>
      </c>
      <c r="S1033" s="165" t="s">
        <v>1671</v>
      </c>
      <c r="T1033" s="166" t="s">
        <v>2927</v>
      </c>
      <c r="U1033" s="166">
        <v>44686</v>
      </c>
      <c r="V1033" s="166">
        <v>44711</v>
      </c>
      <c r="W1033" s="168" t="s">
        <v>2934</v>
      </c>
      <c r="X1033" s="164"/>
      <c r="Y1033" s="174"/>
      <c r="Z1033" s="174"/>
      <c r="AA1033" s="175">
        <v>44719</v>
      </c>
      <c r="AB1033" s="176">
        <v>4</v>
      </c>
      <c r="AC1033" s="176">
        <v>44719</v>
      </c>
      <c r="AD1033" s="176" t="s">
        <v>560</v>
      </c>
    </row>
    <row r="1034" spans="1:31" s="138" customFormat="1" ht="23.25" hidden="1">
      <c r="A1034" s="243">
        <v>10</v>
      </c>
      <c r="B1034" s="35">
        <v>7711094730</v>
      </c>
      <c r="C1034" s="248" t="s">
        <v>2411</v>
      </c>
      <c r="D1034" s="248" t="s">
        <v>2847</v>
      </c>
      <c r="E1034" s="248"/>
      <c r="F1034" s="248" t="s">
        <v>1683</v>
      </c>
      <c r="G1034" s="248" t="s">
        <v>2413</v>
      </c>
      <c r="H1034" s="250"/>
      <c r="I1034" s="35" t="s">
        <v>52</v>
      </c>
      <c r="J1034" s="243">
        <v>4</v>
      </c>
      <c r="K1034" s="262">
        <v>44685</v>
      </c>
      <c r="L1034" s="262">
        <v>44699</v>
      </c>
      <c r="M1034" s="263" t="s">
        <v>1371</v>
      </c>
      <c r="N1034" s="264">
        <v>202205035</v>
      </c>
      <c r="O1034" s="275" t="s">
        <v>2926</v>
      </c>
      <c r="P1034" s="263" t="s">
        <v>54</v>
      </c>
      <c r="Q1034" s="167"/>
      <c r="R1034" s="166" t="s">
        <v>1683</v>
      </c>
      <c r="S1034" s="165" t="s">
        <v>1671</v>
      </c>
      <c r="T1034" s="166" t="s">
        <v>2927</v>
      </c>
      <c r="U1034" s="166">
        <v>44686</v>
      </c>
      <c r="V1034" s="166">
        <v>44711</v>
      </c>
      <c r="W1034" s="168" t="s">
        <v>2934</v>
      </c>
      <c r="X1034" s="164"/>
      <c r="Y1034" s="174"/>
      <c r="Z1034" s="174"/>
      <c r="AA1034" s="175">
        <v>44719</v>
      </c>
      <c r="AB1034" s="176">
        <v>4</v>
      </c>
      <c r="AC1034" s="176">
        <v>44719</v>
      </c>
      <c r="AD1034" s="176" t="s">
        <v>560</v>
      </c>
    </row>
    <row r="1035" spans="1:31" s="138" customFormat="1" hidden="1">
      <c r="A1035" s="243">
        <v>11</v>
      </c>
      <c r="B1035" s="35">
        <v>7711094730</v>
      </c>
      <c r="C1035" s="248" t="s">
        <v>2935</v>
      </c>
      <c r="D1035" s="248" t="s">
        <v>2847</v>
      </c>
      <c r="E1035" s="248"/>
      <c r="F1035" s="248" t="s">
        <v>1683</v>
      </c>
      <c r="G1035" s="248" t="s">
        <v>2936</v>
      </c>
      <c r="H1035" s="250"/>
      <c r="I1035" s="35" t="s">
        <v>52</v>
      </c>
      <c r="J1035" s="243">
        <v>2</v>
      </c>
      <c r="K1035" s="262">
        <v>44685</v>
      </c>
      <c r="L1035" s="262">
        <v>44699</v>
      </c>
      <c r="M1035" s="263" t="s">
        <v>1371</v>
      </c>
      <c r="N1035" s="264">
        <v>202205035</v>
      </c>
      <c r="O1035" s="275" t="s">
        <v>2926</v>
      </c>
      <c r="P1035" s="263" t="s">
        <v>54</v>
      </c>
      <c r="Q1035" s="167"/>
      <c r="R1035" s="166" t="s">
        <v>1683</v>
      </c>
      <c r="S1035" s="165" t="s">
        <v>1671</v>
      </c>
      <c r="T1035" s="166" t="s">
        <v>2927</v>
      </c>
      <c r="U1035" s="166">
        <v>44686</v>
      </c>
      <c r="V1035" s="166">
        <v>44711</v>
      </c>
      <c r="W1035" s="168"/>
      <c r="X1035" s="164"/>
      <c r="Y1035" s="174"/>
      <c r="Z1035" s="174"/>
      <c r="AA1035" s="175">
        <v>44691</v>
      </c>
      <c r="AB1035" s="176">
        <v>2</v>
      </c>
      <c r="AC1035" s="176">
        <v>44691</v>
      </c>
      <c r="AD1035" s="176" t="s">
        <v>650</v>
      </c>
    </row>
    <row r="1036" spans="1:31" s="138" customFormat="1" ht="22.5" hidden="1">
      <c r="A1036" s="243">
        <v>12</v>
      </c>
      <c r="B1036" s="35">
        <v>7711094730</v>
      </c>
      <c r="C1036" s="248" t="s">
        <v>2937</v>
      </c>
      <c r="D1036" s="248" t="s">
        <v>2938</v>
      </c>
      <c r="E1036" s="248"/>
      <c r="F1036" s="248" t="s">
        <v>1683</v>
      </c>
      <c r="G1036" s="248" t="s">
        <v>2939</v>
      </c>
      <c r="H1036" s="250"/>
      <c r="I1036" s="35" t="s">
        <v>52</v>
      </c>
      <c r="J1036" s="243">
        <v>10</v>
      </c>
      <c r="K1036" s="262">
        <v>44685</v>
      </c>
      <c r="L1036" s="262">
        <v>44699</v>
      </c>
      <c r="M1036" s="263" t="s">
        <v>1371</v>
      </c>
      <c r="N1036" s="264">
        <v>202205035</v>
      </c>
      <c r="O1036" s="275" t="s">
        <v>2926</v>
      </c>
      <c r="P1036" s="263" t="s">
        <v>54</v>
      </c>
      <c r="Q1036" s="269"/>
      <c r="R1036" s="166" t="s">
        <v>1683</v>
      </c>
      <c r="S1036" s="165" t="s">
        <v>1671</v>
      </c>
      <c r="T1036" s="166" t="s">
        <v>2927</v>
      </c>
      <c r="U1036" s="166">
        <v>44686</v>
      </c>
      <c r="V1036" s="166">
        <v>44711</v>
      </c>
      <c r="W1036" s="168" t="s">
        <v>2940</v>
      </c>
      <c r="X1036" s="164"/>
      <c r="Y1036" s="174"/>
      <c r="Z1036" s="174"/>
      <c r="AA1036" s="175">
        <v>44752</v>
      </c>
      <c r="AB1036" s="176">
        <v>10</v>
      </c>
      <c r="AC1036" s="177">
        <v>44753</v>
      </c>
      <c r="AD1036" s="176" t="s">
        <v>56</v>
      </c>
    </row>
    <row r="1037" spans="1:31" s="138" customFormat="1" hidden="1">
      <c r="A1037" s="243">
        <v>13</v>
      </c>
      <c r="B1037" s="35">
        <v>7711094720</v>
      </c>
      <c r="C1037" s="248" t="s">
        <v>2923</v>
      </c>
      <c r="D1037" s="248" t="s">
        <v>2924</v>
      </c>
      <c r="E1037" s="248"/>
      <c r="F1037" s="248" t="s">
        <v>1683</v>
      </c>
      <c r="G1037" s="248" t="s">
        <v>2925</v>
      </c>
      <c r="H1037" s="250"/>
      <c r="I1037" s="35" t="s">
        <v>52</v>
      </c>
      <c r="J1037" s="243">
        <v>1</v>
      </c>
      <c r="K1037" s="262">
        <v>44685</v>
      </c>
      <c r="L1037" s="262">
        <v>44699</v>
      </c>
      <c r="M1037" s="263" t="s">
        <v>1371</v>
      </c>
      <c r="N1037" s="264">
        <v>202205035</v>
      </c>
      <c r="O1037" s="275" t="s">
        <v>2926</v>
      </c>
      <c r="P1037" s="263" t="s">
        <v>54</v>
      </c>
      <c r="Q1037" s="167"/>
      <c r="R1037" s="166" t="s">
        <v>1683</v>
      </c>
      <c r="S1037" s="165" t="s">
        <v>1671</v>
      </c>
      <c r="T1037" s="166" t="s">
        <v>2927</v>
      </c>
      <c r="U1037" s="166">
        <v>44686</v>
      </c>
      <c r="V1037" s="166">
        <v>44711</v>
      </c>
      <c r="W1037" s="168"/>
      <c r="X1037" s="164"/>
      <c r="Y1037" s="174"/>
      <c r="Z1037" s="174"/>
      <c r="AA1037" s="175">
        <v>44712</v>
      </c>
      <c r="AB1037" s="176">
        <v>1</v>
      </c>
      <c r="AC1037" s="176">
        <v>44712</v>
      </c>
      <c r="AD1037" s="176" t="s">
        <v>560</v>
      </c>
    </row>
    <row r="1038" spans="1:31" s="138" customFormat="1" hidden="1">
      <c r="A1038" s="243">
        <v>14</v>
      </c>
      <c r="B1038" s="35">
        <v>7711094720</v>
      </c>
      <c r="C1038" s="248" t="s">
        <v>2930</v>
      </c>
      <c r="D1038" s="248" t="s">
        <v>2675</v>
      </c>
      <c r="E1038" s="248"/>
      <c r="F1038" s="248" t="s">
        <v>1683</v>
      </c>
      <c r="G1038" s="248" t="s">
        <v>2931</v>
      </c>
      <c r="H1038" s="250"/>
      <c r="I1038" s="35" t="s">
        <v>52</v>
      </c>
      <c r="J1038" s="243">
        <v>4</v>
      </c>
      <c r="K1038" s="262">
        <v>44685</v>
      </c>
      <c r="L1038" s="262">
        <v>44699</v>
      </c>
      <c r="M1038" s="263" t="s">
        <v>1371</v>
      </c>
      <c r="N1038" s="264">
        <v>202205035</v>
      </c>
      <c r="O1038" s="275" t="s">
        <v>2926</v>
      </c>
      <c r="P1038" s="263" t="s">
        <v>54</v>
      </c>
      <c r="Q1038" s="167"/>
      <c r="R1038" s="166" t="s">
        <v>1683</v>
      </c>
      <c r="S1038" s="165" t="s">
        <v>1671</v>
      </c>
      <c r="T1038" s="166" t="s">
        <v>2927</v>
      </c>
      <c r="U1038" s="166">
        <v>44686</v>
      </c>
      <c r="V1038" s="166">
        <v>44732</v>
      </c>
      <c r="W1038" s="168"/>
      <c r="X1038" s="164"/>
      <c r="Y1038" s="174"/>
      <c r="Z1038" s="174"/>
      <c r="AA1038" s="175">
        <v>44695</v>
      </c>
      <c r="AB1038" s="176">
        <v>4</v>
      </c>
      <c r="AC1038" s="176">
        <v>44695</v>
      </c>
      <c r="AD1038" s="176" t="s">
        <v>650</v>
      </c>
    </row>
    <row r="1039" spans="1:31" s="138" customFormat="1" hidden="1">
      <c r="A1039" s="243">
        <v>15</v>
      </c>
      <c r="B1039" s="35">
        <v>7711094720</v>
      </c>
      <c r="C1039" s="248" t="s">
        <v>2932</v>
      </c>
      <c r="D1039" s="248" t="s">
        <v>419</v>
      </c>
      <c r="E1039" s="248"/>
      <c r="F1039" s="248" t="s">
        <v>1683</v>
      </c>
      <c r="G1039" s="248" t="s">
        <v>2933</v>
      </c>
      <c r="H1039" s="250"/>
      <c r="I1039" s="35" t="s">
        <v>52</v>
      </c>
      <c r="J1039" s="243">
        <v>2</v>
      </c>
      <c r="K1039" s="262">
        <v>44685</v>
      </c>
      <c r="L1039" s="262">
        <v>44699</v>
      </c>
      <c r="M1039" s="263" t="s">
        <v>1371</v>
      </c>
      <c r="N1039" s="264">
        <v>202205035</v>
      </c>
      <c r="O1039" s="275" t="s">
        <v>2926</v>
      </c>
      <c r="P1039" s="263" t="s">
        <v>54</v>
      </c>
      <c r="Q1039" s="167"/>
      <c r="R1039" s="166" t="s">
        <v>1683</v>
      </c>
      <c r="S1039" s="165" t="s">
        <v>1671</v>
      </c>
      <c r="T1039" s="166" t="s">
        <v>2927</v>
      </c>
      <c r="U1039" s="166">
        <v>44686</v>
      </c>
      <c r="V1039" s="166">
        <v>44711</v>
      </c>
      <c r="W1039" s="168"/>
      <c r="X1039" s="164"/>
      <c r="Y1039" s="174"/>
      <c r="Z1039" s="174"/>
      <c r="AA1039" s="175">
        <v>44691</v>
      </c>
      <c r="AB1039" s="176">
        <v>2</v>
      </c>
      <c r="AC1039" s="176">
        <v>44691</v>
      </c>
      <c r="AD1039" s="176" t="s">
        <v>650</v>
      </c>
    </row>
    <row r="1040" spans="1:31" s="138" customFormat="1" hidden="1">
      <c r="A1040" s="243">
        <v>16</v>
      </c>
      <c r="B1040" s="35">
        <v>7711101720</v>
      </c>
      <c r="C1040" s="248" t="s">
        <v>2923</v>
      </c>
      <c r="D1040" s="248" t="s">
        <v>2924</v>
      </c>
      <c r="E1040" s="248"/>
      <c r="F1040" s="248" t="s">
        <v>1683</v>
      </c>
      <c r="G1040" s="248" t="s">
        <v>2925</v>
      </c>
      <c r="H1040" s="250"/>
      <c r="I1040" s="35" t="s">
        <v>52</v>
      </c>
      <c r="J1040" s="243">
        <v>1</v>
      </c>
      <c r="K1040" s="262">
        <v>44685</v>
      </c>
      <c r="L1040" s="262">
        <v>44699</v>
      </c>
      <c r="M1040" s="263" t="s">
        <v>1373</v>
      </c>
      <c r="N1040" s="264">
        <v>202205035</v>
      </c>
      <c r="O1040" s="275" t="s">
        <v>2926</v>
      </c>
      <c r="P1040" s="263" t="s">
        <v>54</v>
      </c>
      <c r="Q1040" s="167"/>
      <c r="R1040" s="166" t="s">
        <v>1683</v>
      </c>
      <c r="S1040" s="165" t="s">
        <v>1671</v>
      </c>
      <c r="T1040" s="166" t="s">
        <v>2927</v>
      </c>
      <c r="U1040" s="166">
        <v>44686</v>
      </c>
      <c r="V1040" s="166">
        <v>44711</v>
      </c>
      <c r="W1040" s="168"/>
      <c r="X1040" s="164"/>
      <c r="Y1040" s="174"/>
      <c r="Z1040" s="174"/>
      <c r="AA1040" s="175">
        <v>44712</v>
      </c>
      <c r="AB1040" s="176">
        <v>1</v>
      </c>
      <c r="AC1040" s="176">
        <v>44712</v>
      </c>
      <c r="AD1040" s="176" t="s">
        <v>408</v>
      </c>
    </row>
    <row r="1041" spans="1:31" s="138" customFormat="1" hidden="1">
      <c r="A1041" s="243">
        <v>17</v>
      </c>
      <c r="B1041" s="35">
        <v>7711101720</v>
      </c>
      <c r="C1041" s="248" t="s">
        <v>2930</v>
      </c>
      <c r="D1041" s="248" t="s">
        <v>2675</v>
      </c>
      <c r="E1041" s="248"/>
      <c r="F1041" s="248" t="s">
        <v>1683</v>
      </c>
      <c r="G1041" s="248" t="s">
        <v>2931</v>
      </c>
      <c r="H1041" s="250"/>
      <c r="I1041" s="35" t="s">
        <v>52</v>
      </c>
      <c r="J1041" s="243">
        <v>2</v>
      </c>
      <c r="K1041" s="262">
        <v>44685</v>
      </c>
      <c r="L1041" s="262">
        <v>44699</v>
      </c>
      <c r="M1041" s="263" t="s">
        <v>1373</v>
      </c>
      <c r="N1041" s="264">
        <v>202205035</v>
      </c>
      <c r="O1041" s="275" t="s">
        <v>2926</v>
      </c>
      <c r="P1041" s="263" t="s">
        <v>54</v>
      </c>
      <c r="Q1041" s="167"/>
      <c r="R1041" s="166" t="s">
        <v>1683</v>
      </c>
      <c r="S1041" s="165" t="s">
        <v>1671</v>
      </c>
      <c r="T1041" s="166" t="s">
        <v>2927</v>
      </c>
      <c r="U1041" s="166">
        <v>44686</v>
      </c>
      <c r="V1041" s="166">
        <v>44732</v>
      </c>
      <c r="W1041" s="168"/>
      <c r="X1041" s="164"/>
      <c r="Y1041" s="174"/>
      <c r="Z1041" s="174"/>
      <c r="AA1041" s="175">
        <v>44695</v>
      </c>
      <c r="AB1041" s="176">
        <v>2</v>
      </c>
      <c r="AC1041" s="176">
        <v>44695</v>
      </c>
      <c r="AD1041" s="176" t="s">
        <v>408</v>
      </c>
    </row>
    <row r="1042" spans="1:31" s="138" customFormat="1" hidden="1">
      <c r="A1042" s="243">
        <v>18</v>
      </c>
      <c r="B1042" s="35">
        <v>7711101720</v>
      </c>
      <c r="C1042" s="248" t="s">
        <v>2928</v>
      </c>
      <c r="D1042" s="248" t="s">
        <v>2675</v>
      </c>
      <c r="E1042" s="248"/>
      <c r="F1042" s="248" t="s">
        <v>1683</v>
      </c>
      <c r="G1042" s="248" t="s">
        <v>2929</v>
      </c>
      <c r="H1042" s="250"/>
      <c r="I1042" s="35" t="s">
        <v>52</v>
      </c>
      <c r="J1042" s="243">
        <v>1</v>
      </c>
      <c r="K1042" s="262">
        <v>44685</v>
      </c>
      <c r="L1042" s="262">
        <v>44699</v>
      </c>
      <c r="M1042" s="263" t="s">
        <v>1373</v>
      </c>
      <c r="N1042" s="264">
        <v>202205035</v>
      </c>
      <c r="O1042" s="275" t="s">
        <v>2926</v>
      </c>
      <c r="P1042" s="263" t="s">
        <v>54</v>
      </c>
      <c r="Q1042" s="167"/>
      <c r="R1042" s="166" t="s">
        <v>1683</v>
      </c>
      <c r="S1042" s="165" t="s">
        <v>1671</v>
      </c>
      <c r="T1042" s="166" t="s">
        <v>2927</v>
      </c>
      <c r="U1042" s="166">
        <v>44686</v>
      </c>
      <c r="V1042" s="166">
        <v>44732</v>
      </c>
      <c r="W1042" s="168"/>
      <c r="X1042" s="164"/>
      <c r="Y1042" s="174"/>
      <c r="Z1042" s="174"/>
      <c r="AA1042" s="175">
        <v>44705</v>
      </c>
      <c r="AB1042" s="176">
        <v>1</v>
      </c>
      <c r="AC1042" s="176">
        <v>44705</v>
      </c>
      <c r="AD1042" s="176" t="s">
        <v>408</v>
      </c>
    </row>
    <row r="1043" spans="1:31" s="138" customFormat="1" hidden="1">
      <c r="A1043" s="243">
        <v>19</v>
      </c>
      <c r="B1043" s="35">
        <v>7711101720</v>
      </c>
      <c r="C1043" s="248" t="s">
        <v>2932</v>
      </c>
      <c r="D1043" s="248" t="s">
        <v>419</v>
      </c>
      <c r="E1043" s="248"/>
      <c r="F1043" s="248" t="s">
        <v>1683</v>
      </c>
      <c r="G1043" s="248" t="s">
        <v>2933</v>
      </c>
      <c r="H1043" s="250"/>
      <c r="I1043" s="35" t="s">
        <v>52</v>
      </c>
      <c r="J1043" s="243">
        <v>4</v>
      </c>
      <c r="K1043" s="262">
        <v>44685</v>
      </c>
      <c r="L1043" s="262">
        <v>44699</v>
      </c>
      <c r="M1043" s="263" t="s">
        <v>1373</v>
      </c>
      <c r="N1043" s="264">
        <v>202205035</v>
      </c>
      <c r="O1043" s="275" t="s">
        <v>2926</v>
      </c>
      <c r="P1043" s="263" t="s">
        <v>54</v>
      </c>
      <c r="Q1043" s="167"/>
      <c r="R1043" s="166" t="s">
        <v>1683</v>
      </c>
      <c r="S1043" s="165" t="s">
        <v>1671</v>
      </c>
      <c r="T1043" s="166" t="s">
        <v>2927</v>
      </c>
      <c r="U1043" s="166">
        <v>44686</v>
      </c>
      <c r="V1043" s="166">
        <v>44711</v>
      </c>
      <c r="W1043" s="168"/>
      <c r="X1043" s="164"/>
      <c r="Y1043" s="174"/>
      <c r="Z1043" s="174"/>
      <c r="AA1043" s="175">
        <v>44691</v>
      </c>
      <c r="AB1043" s="176">
        <v>4</v>
      </c>
      <c r="AC1043" s="176">
        <v>44694</v>
      </c>
      <c r="AD1043" s="176" t="s">
        <v>408</v>
      </c>
      <c r="AE1043" s="138">
        <v>4</v>
      </c>
    </row>
    <row r="1044" spans="1:31" s="138" customFormat="1" hidden="1">
      <c r="A1044" s="243">
        <v>20</v>
      </c>
      <c r="B1044" s="35">
        <v>7711101730</v>
      </c>
      <c r="C1044" s="248" t="s">
        <v>2846</v>
      </c>
      <c r="D1044" s="248" t="s">
        <v>2847</v>
      </c>
      <c r="E1044" s="248"/>
      <c r="F1044" s="248" t="s">
        <v>1683</v>
      </c>
      <c r="G1044" s="248" t="s">
        <v>2848</v>
      </c>
      <c r="H1044" s="250"/>
      <c r="I1044" s="35" t="s">
        <v>52</v>
      </c>
      <c r="J1044" s="243">
        <v>6</v>
      </c>
      <c r="K1044" s="262">
        <v>44685</v>
      </c>
      <c r="L1044" s="262">
        <v>44699</v>
      </c>
      <c r="M1044" s="263" t="s">
        <v>1373</v>
      </c>
      <c r="N1044" s="264">
        <v>202205035</v>
      </c>
      <c r="O1044" s="275" t="s">
        <v>2926</v>
      </c>
      <c r="P1044" s="263" t="s">
        <v>54</v>
      </c>
      <c r="Q1044" s="167"/>
      <c r="R1044" s="166" t="s">
        <v>1683</v>
      </c>
      <c r="S1044" s="165" t="s">
        <v>1671</v>
      </c>
      <c r="T1044" s="166" t="s">
        <v>2927</v>
      </c>
      <c r="U1044" s="166">
        <v>44686</v>
      </c>
      <c r="V1044" s="166">
        <v>44711</v>
      </c>
      <c r="W1044" s="168"/>
      <c r="X1044" s="164"/>
      <c r="Y1044" s="174"/>
      <c r="Z1044" s="174"/>
      <c r="AA1044" s="175">
        <v>44691</v>
      </c>
      <c r="AB1044" s="176">
        <v>4</v>
      </c>
      <c r="AC1044" s="176">
        <v>44694</v>
      </c>
      <c r="AD1044" s="176" t="s">
        <v>408</v>
      </c>
      <c r="AE1044" s="138">
        <v>4</v>
      </c>
    </row>
    <row r="1045" spans="1:31" s="138" customFormat="1" ht="23.25" hidden="1">
      <c r="A1045" s="243">
        <v>21</v>
      </c>
      <c r="B1045" s="35">
        <v>7711101730</v>
      </c>
      <c r="C1045" s="248" t="s">
        <v>2838</v>
      </c>
      <c r="D1045" s="248" t="s">
        <v>2726</v>
      </c>
      <c r="E1045" s="248"/>
      <c r="F1045" s="248" t="s">
        <v>1683</v>
      </c>
      <c r="G1045" s="248" t="s">
        <v>2839</v>
      </c>
      <c r="H1045" s="250"/>
      <c r="I1045" s="35" t="s">
        <v>52</v>
      </c>
      <c r="J1045" s="243">
        <v>4</v>
      </c>
      <c r="K1045" s="262">
        <v>44685</v>
      </c>
      <c r="L1045" s="262">
        <v>44699</v>
      </c>
      <c r="M1045" s="263" t="s">
        <v>1373</v>
      </c>
      <c r="N1045" s="264">
        <v>202205035</v>
      </c>
      <c r="O1045" s="275" t="s">
        <v>2926</v>
      </c>
      <c r="P1045" s="263" t="s">
        <v>54</v>
      </c>
      <c r="Q1045" s="167"/>
      <c r="R1045" s="166" t="s">
        <v>1683</v>
      </c>
      <c r="S1045" s="165" t="s">
        <v>1671</v>
      </c>
      <c r="T1045" s="166" t="s">
        <v>2927</v>
      </c>
      <c r="U1045" s="166">
        <v>44686</v>
      </c>
      <c r="V1045" s="166">
        <v>44711</v>
      </c>
      <c r="W1045" s="168" t="s">
        <v>2934</v>
      </c>
      <c r="X1045" s="164"/>
      <c r="Y1045" s="174"/>
      <c r="Z1045" s="174"/>
      <c r="AA1045" s="175">
        <v>44719</v>
      </c>
      <c r="AB1045" s="176">
        <v>4</v>
      </c>
      <c r="AC1045" s="176">
        <v>44719</v>
      </c>
      <c r="AD1045" s="176" t="s">
        <v>408</v>
      </c>
    </row>
    <row r="1046" spans="1:31" s="138" customFormat="1" ht="23.25" hidden="1">
      <c r="A1046" s="243">
        <v>22</v>
      </c>
      <c r="B1046" s="35">
        <v>7711101730</v>
      </c>
      <c r="C1046" s="248" t="s">
        <v>2411</v>
      </c>
      <c r="D1046" s="248" t="s">
        <v>2847</v>
      </c>
      <c r="E1046" s="248"/>
      <c r="F1046" s="248" t="s">
        <v>1683</v>
      </c>
      <c r="G1046" s="248" t="s">
        <v>2413</v>
      </c>
      <c r="H1046" s="250"/>
      <c r="I1046" s="35" t="s">
        <v>52</v>
      </c>
      <c r="J1046" s="243">
        <v>4</v>
      </c>
      <c r="K1046" s="262">
        <v>44685</v>
      </c>
      <c r="L1046" s="262">
        <v>44699</v>
      </c>
      <c r="M1046" s="263" t="s">
        <v>1373</v>
      </c>
      <c r="N1046" s="264">
        <v>202205035</v>
      </c>
      <c r="O1046" s="275" t="s">
        <v>2926</v>
      </c>
      <c r="P1046" s="263" t="s">
        <v>54</v>
      </c>
      <c r="Q1046" s="167"/>
      <c r="R1046" s="166" t="s">
        <v>1683</v>
      </c>
      <c r="S1046" s="165" t="s">
        <v>1671</v>
      </c>
      <c r="T1046" s="166" t="s">
        <v>2927</v>
      </c>
      <c r="U1046" s="166">
        <v>44686</v>
      </c>
      <c r="V1046" s="166">
        <v>44711</v>
      </c>
      <c r="W1046" s="168" t="s">
        <v>2934</v>
      </c>
      <c r="X1046" s="164"/>
      <c r="Y1046" s="174"/>
      <c r="Z1046" s="174"/>
      <c r="AA1046" s="175">
        <v>44719</v>
      </c>
      <c r="AB1046" s="176">
        <v>4</v>
      </c>
      <c r="AC1046" s="176">
        <v>44719</v>
      </c>
      <c r="AD1046" s="176" t="s">
        <v>408</v>
      </c>
    </row>
    <row r="1047" spans="1:31" s="138" customFormat="1" hidden="1">
      <c r="A1047" s="243">
        <v>23</v>
      </c>
      <c r="B1047" s="35">
        <v>7711101730</v>
      </c>
      <c r="C1047" s="248" t="s">
        <v>2935</v>
      </c>
      <c r="D1047" s="248" t="s">
        <v>2847</v>
      </c>
      <c r="E1047" s="248"/>
      <c r="F1047" s="248" t="s">
        <v>1683</v>
      </c>
      <c r="G1047" s="248" t="s">
        <v>2936</v>
      </c>
      <c r="H1047" s="250"/>
      <c r="I1047" s="35" t="s">
        <v>52</v>
      </c>
      <c r="J1047" s="243">
        <v>2</v>
      </c>
      <c r="K1047" s="262">
        <v>44685</v>
      </c>
      <c r="L1047" s="262">
        <v>44699</v>
      </c>
      <c r="M1047" s="263" t="s">
        <v>1373</v>
      </c>
      <c r="N1047" s="264">
        <v>202205035</v>
      </c>
      <c r="O1047" s="275" t="s">
        <v>2926</v>
      </c>
      <c r="P1047" s="263" t="s">
        <v>54</v>
      </c>
      <c r="Q1047" s="167"/>
      <c r="R1047" s="166" t="s">
        <v>1683</v>
      </c>
      <c r="S1047" s="165" t="s">
        <v>1671</v>
      </c>
      <c r="T1047" s="166" t="s">
        <v>2927</v>
      </c>
      <c r="U1047" s="166">
        <v>44686</v>
      </c>
      <c r="V1047" s="166">
        <v>44711</v>
      </c>
      <c r="W1047" s="168"/>
      <c r="X1047" s="164"/>
      <c r="Y1047" s="174"/>
      <c r="Z1047" s="174"/>
      <c r="AA1047" s="175">
        <v>44691</v>
      </c>
      <c r="AB1047" s="176">
        <v>2</v>
      </c>
      <c r="AC1047" s="176">
        <v>44694</v>
      </c>
      <c r="AD1047" s="176" t="s">
        <v>408</v>
      </c>
      <c r="AE1047" s="138">
        <v>4</v>
      </c>
    </row>
    <row r="1048" spans="1:31" s="138" customFormat="1" ht="22.5" hidden="1">
      <c r="A1048" s="243">
        <v>24</v>
      </c>
      <c r="B1048" s="35">
        <v>7711101730</v>
      </c>
      <c r="C1048" s="248" t="s">
        <v>2937</v>
      </c>
      <c r="D1048" s="248" t="s">
        <v>2938</v>
      </c>
      <c r="E1048" s="248"/>
      <c r="F1048" s="248" t="s">
        <v>1683</v>
      </c>
      <c r="G1048" s="248" t="s">
        <v>2939</v>
      </c>
      <c r="H1048" s="250"/>
      <c r="I1048" s="35" t="s">
        <v>52</v>
      </c>
      <c r="J1048" s="243">
        <v>10</v>
      </c>
      <c r="K1048" s="262">
        <v>44685</v>
      </c>
      <c r="L1048" s="262">
        <v>44699</v>
      </c>
      <c r="M1048" s="263" t="s">
        <v>1373</v>
      </c>
      <c r="N1048" s="264">
        <v>202205035</v>
      </c>
      <c r="O1048" s="275" t="s">
        <v>2926</v>
      </c>
      <c r="P1048" s="263" t="s">
        <v>54</v>
      </c>
      <c r="Q1048" s="269"/>
      <c r="R1048" s="166" t="s">
        <v>1683</v>
      </c>
      <c r="S1048" s="165" t="s">
        <v>1671</v>
      </c>
      <c r="T1048" s="166" t="s">
        <v>2927</v>
      </c>
      <c r="U1048" s="166">
        <v>44686</v>
      </c>
      <c r="V1048" s="166">
        <v>44711</v>
      </c>
      <c r="W1048" s="168" t="s">
        <v>2940</v>
      </c>
      <c r="X1048" s="164"/>
      <c r="Y1048" s="174"/>
      <c r="Z1048" s="174"/>
      <c r="AA1048" s="175">
        <v>44752</v>
      </c>
      <c r="AB1048" s="176">
        <v>10</v>
      </c>
      <c r="AC1048" s="177">
        <v>44753</v>
      </c>
      <c r="AD1048" s="176" t="s">
        <v>408</v>
      </c>
    </row>
    <row r="1049" spans="1:31" s="138" customFormat="1" hidden="1">
      <c r="A1049" s="243">
        <v>25</v>
      </c>
      <c r="B1049" s="35">
        <v>7711101730</v>
      </c>
      <c r="C1049" s="248" t="s">
        <v>2941</v>
      </c>
      <c r="D1049" s="248" t="s">
        <v>2726</v>
      </c>
      <c r="E1049" s="248"/>
      <c r="F1049" s="248" t="s">
        <v>1683</v>
      </c>
      <c r="G1049" s="248" t="s">
        <v>2942</v>
      </c>
      <c r="H1049" s="250"/>
      <c r="I1049" s="35" t="s">
        <v>52</v>
      </c>
      <c r="J1049" s="243">
        <v>20</v>
      </c>
      <c r="K1049" s="262">
        <v>44685</v>
      </c>
      <c r="L1049" s="262">
        <v>44699</v>
      </c>
      <c r="M1049" s="263" t="s">
        <v>1373</v>
      </c>
      <c r="N1049" s="264">
        <v>202205035</v>
      </c>
      <c r="O1049" s="275" t="s">
        <v>2926</v>
      </c>
      <c r="P1049" s="263" t="s">
        <v>54</v>
      </c>
      <c r="Q1049" s="167"/>
      <c r="R1049" s="166" t="s">
        <v>1683</v>
      </c>
      <c r="S1049" s="165" t="s">
        <v>1671</v>
      </c>
      <c r="T1049" s="166" t="s">
        <v>2927</v>
      </c>
      <c r="U1049" s="166">
        <v>44686</v>
      </c>
      <c r="V1049" s="166">
        <v>44711</v>
      </c>
      <c r="W1049" s="168"/>
      <c r="X1049" s="164"/>
      <c r="Y1049" s="174"/>
      <c r="Z1049" s="174"/>
      <c r="AA1049" s="175">
        <v>44712</v>
      </c>
      <c r="AB1049" s="176">
        <v>20</v>
      </c>
      <c r="AC1049" s="176">
        <v>44712</v>
      </c>
      <c r="AD1049" s="176" t="s">
        <v>408</v>
      </c>
    </row>
    <row r="1050" spans="1:31" s="138" customFormat="1" hidden="1">
      <c r="A1050" s="243">
        <v>26</v>
      </c>
      <c r="B1050" s="35">
        <v>7711101730</v>
      </c>
      <c r="C1050" s="248" t="s">
        <v>2493</v>
      </c>
      <c r="D1050" s="248" t="s">
        <v>2843</v>
      </c>
      <c r="E1050" s="248"/>
      <c r="F1050" s="248" t="s">
        <v>1683</v>
      </c>
      <c r="G1050" s="248" t="s">
        <v>2494</v>
      </c>
      <c r="H1050" s="250"/>
      <c r="I1050" s="35" t="s">
        <v>52</v>
      </c>
      <c r="J1050" s="243">
        <v>10</v>
      </c>
      <c r="K1050" s="262">
        <v>44685</v>
      </c>
      <c r="L1050" s="262">
        <v>44699</v>
      </c>
      <c r="M1050" s="263" t="s">
        <v>1373</v>
      </c>
      <c r="N1050" s="264">
        <v>202205035</v>
      </c>
      <c r="O1050" s="275" t="s">
        <v>2926</v>
      </c>
      <c r="P1050" s="263" t="s">
        <v>54</v>
      </c>
      <c r="Q1050" s="167"/>
      <c r="R1050" s="166" t="s">
        <v>1683</v>
      </c>
      <c r="S1050" s="165" t="s">
        <v>1671</v>
      </c>
      <c r="T1050" s="166" t="s">
        <v>2927</v>
      </c>
      <c r="U1050" s="166">
        <v>44686</v>
      </c>
      <c r="V1050" s="166">
        <v>44711</v>
      </c>
      <c r="W1050" s="168"/>
      <c r="X1050" s="164"/>
      <c r="Y1050" s="174"/>
      <c r="Z1050" s="174"/>
      <c r="AA1050" s="175">
        <v>44706</v>
      </c>
      <c r="AB1050" s="176">
        <v>10</v>
      </c>
      <c r="AC1050" s="176">
        <v>44706</v>
      </c>
      <c r="AD1050" s="176" t="s">
        <v>408</v>
      </c>
    </row>
    <row r="1051" spans="1:31" s="138" customFormat="1" hidden="1">
      <c r="A1051" s="243">
        <v>27</v>
      </c>
      <c r="B1051" s="35">
        <v>7711101730</v>
      </c>
      <c r="C1051" s="248" t="s">
        <v>2943</v>
      </c>
      <c r="D1051" s="248" t="s">
        <v>2481</v>
      </c>
      <c r="E1051" s="248"/>
      <c r="F1051" s="248" t="s">
        <v>1683</v>
      </c>
      <c r="G1051" s="248" t="s">
        <v>2944</v>
      </c>
      <c r="H1051" s="250"/>
      <c r="I1051" s="35" t="s">
        <v>52</v>
      </c>
      <c r="J1051" s="243">
        <v>20</v>
      </c>
      <c r="K1051" s="262">
        <v>44685</v>
      </c>
      <c r="L1051" s="262">
        <v>44699</v>
      </c>
      <c r="M1051" s="263" t="s">
        <v>1373</v>
      </c>
      <c r="N1051" s="264">
        <v>202205035</v>
      </c>
      <c r="O1051" s="275" t="s">
        <v>2926</v>
      </c>
      <c r="P1051" s="263" t="s">
        <v>54</v>
      </c>
      <c r="Q1051" s="167"/>
      <c r="R1051" s="166" t="s">
        <v>1683</v>
      </c>
      <c r="S1051" s="165" t="s">
        <v>1671</v>
      </c>
      <c r="T1051" s="166" t="s">
        <v>2927</v>
      </c>
      <c r="U1051" s="166">
        <v>44686</v>
      </c>
      <c r="V1051" s="166">
        <v>44711</v>
      </c>
      <c r="W1051" s="168"/>
      <c r="X1051" s="164"/>
      <c r="Y1051" s="174"/>
      <c r="Z1051" s="174"/>
      <c r="AA1051" s="175">
        <v>44691</v>
      </c>
      <c r="AB1051" s="176">
        <v>20</v>
      </c>
      <c r="AC1051" s="176">
        <v>44694</v>
      </c>
      <c r="AD1051" s="176" t="s">
        <v>408</v>
      </c>
      <c r="AE1051" s="138">
        <v>4</v>
      </c>
    </row>
    <row r="1052" spans="1:31" s="138" customFormat="1" hidden="1">
      <c r="A1052" s="243">
        <v>28</v>
      </c>
      <c r="B1052" s="35">
        <v>7711101730</v>
      </c>
      <c r="C1052" s="248" t="s">
        <v>2945</v>
      </c>
      <c r="D1052" s="248" t="s">
        <v>2481</v>
      </c>
      <c r="E1052" s="248"/>
      <c r="F1052" s="248" t="s">
        <v>1683</v>
      </c>
      <c r="G1052" s="248" t="s">
        <v>2946</v>
      </c>
      <c r="H1052" s="250"/>
      <c r="I1052" s="35" t="s">
        <v>52</v>
      </c>
      <c r="J1052" s="243">
        <v>250</v>
      </c>
      <c r="K1052" s="262">
        <v>44685</v>
      </c>
      <c r="L1052" s="262">
        <v>44699</v>
      </c>
      <c r="M1052" s="263" t="s">
        <v>1373</v>
      </c>
      <c r="N1052" s="264">
        <v>202205035</v>
      </c>
      <c r="O1052" s="275" t="s">
        <v>2926</v>
      </c>
      <c r="P1052" s="263" t="s">
        <v>54</v>
      </c>
      <c r="Q1052" s="167"/>
      <c r="R1052" s="166" t="s">
        <v>1683</v>
      </c>
      <c r="S1052" s="165" t="s">
        <v>1671</v>
      </c>
      <c r="T1052" s="166" t="s">
        <v>2927</v>
      </c>
      <c r="U1052" s="166">
        <v>44686</v>
      </c>
      <c r="V1052" s="166">
        <v>44711</v>
      </c>
      <c r="W1052" s="168"/>
      <c r="X1052" s="164"/>
      <c r="Y1052" s="174"/>
      <c r="Z1052" s="174"/>
      <c r="AA1052" s="175">
        <v>44691</v>
      </c>
      <c r="AB1052" s="176">
        <v>250</v>
      </c>
      <c r="AC1052" s="176">
        <v>44694</v>
      </c>
      <c r="AD1052" s="176" t="s">
        <v>408</v>
      </c>
      <c r="AE1052" s="138">
        <v>4</v>
      </c>
    </row>
    <row r="1053" spans="1:31" s="138" customFormat="1" ht="42.75" hidden="1">
      <c r="A1053" s="243">
        <v>1</v>
      </c>
      <c r="B1053" s="35">
        <v>7711099885</v>
      </c>
      <c r="C1053" s="248" t="s">
        <v>2947</v>
      </c>
      <c r="D1053" s="248" t="s">
        <v>427</v>
      </c>
      <c r="E1053" s="248" t="s">
        <v>2948</v>
      </c>
      <c r="F1053" s="248" t="s">
        <v>2263</v>
      </c>
      <c r="G1053" s="248"/>
      <c r="H1053" s="250"/>
      <c r="I1053" s="35" t="s">
        <v>52</v>
      </c>
      <c r="J1053" s="243">
        <v>10</v>
      </c>
      <c r="K1053" s="262">
        <v>44687</v>
      </c>
      <c r="L1053" s="262">
        <v>44694</v>
      </c>
      <c r="M1053" s="263" t="s">
        <v>964</v>
      </c>
      <c r="N1053" s="264">
        <v>202205084</v>
      </c>
      <c r="O1053" s="275" t="s">
        <v>2949</v>
      </c>
      <c r="P1053" s="263" t="s">
        <v>54</v>
      </c>
      <c r="Q1053" s="167"/>
      <c r="R1053" s="166" t="s">
        <v>2950</v>
      </c>
      <c r="S1053" s="165" t="s">
        <v>1631</v>
      </c>
      <c r="T1053" s="166" t="s">
        <v>2951</v>
      </c>
      <c r="U1053" s="166">
        <v>44691</v>
      </c>
      <c r="V1053" s="166" t="s">
        <v>2952</v>
      </c>
      <c r="W1053" s="168"/>
      <c r="X1053" s="164"/>
      <c r="Y1053" s="174"/>
      <c r="Z1053" s="174"/>
      <c r="AA1053" s="175">
        <v>44707</v>
      </c>
      <c r="AB1053" s="176">
        <v>10</v>
      </c>
      <c r="AC1053" s="177">
        <v>44707</v>
      </c>
      <c r="AD1053" s="176" t="s">
        <v>56</v>
      </c>
    </row>
    <row r="1054" spans="1:31" s="138" customFormat="1" hidden="1">
      <c r="A1054" s="243">
        <v>1</v>
      </c>
      <c r="B1054" s="35">
        <v>7710669360</v>
      </c>
      <c r="C1054" s="248">
        <v>2221000060</v>
      </c>
      <c r="D1054" s="248" t="s">
        <v>1981</v>
      </c>
      <c r="E1054" s="248"/>
      <c r="F1054" s="248" t="s">
        <v>1982</v>
      </c>
      <c r="G1054" s="248" t="s">
        <v>2031</v>
      </c>
      <c r="H1054" s="250"/>
      <c r="I1054" s="35" t="s">
        <v>52</v>
      </c>
      <c r="J1054" s="243">
        <v>2</v>
      </c>
      <c r="K1054" s="262">
        <v>44698</v>
      </c>
      <c r="L1054" s="262">
        <v>44705</v>
      </c>
      <c r="M1054" s="263" t="s">
        <v>755</v>
      </c>
      <c r="N1054" s="264">
        <v>202205377</v>
      </c>
      <c r="O1054" s="275" t="s">
        <v>1476</v>
      </c>
      <c r="P1054" s="263" t="s">
        <v>54</v>
      </c>
      <c r="Q1054" s="167"/>
      <c r="R1054" s="166" t="s">
        <v>2953</v>
      </c>
      <c r="S1054" s="165" t="s">
        <v>1888</v>
      </c>
      <c r="T1054" s="166" t="s">
        <v>2954</v>
      </c>
      <c r="U1054" s="166">
        <v>44702</v>
      </c>
      <c r="V1054" s="166">
        <v>44711</v>
      </c>
      <c r="W1054" s="168"/>
      <c r="X1054" s="164"/>
      <c r="Y1054" s="174"/>
      <c r="Z1054" s="174"/>
      <c r="AA1054" s="175">
        <v>44725</v>
      </c>
      <c r="AB1054" s="176">
        <v>2</v>
      </c>
      <c r="AC1054" s="176">
        <v>44725</v>
      </c>
      <c r="AD1054" s="176" t="s">
        <v>560</v>
      </c>
    </row>
    <row r="1055" spans="1:31" s="138" customFormat="1" hidden="1">
      <c r="A1055" s="243">
        <v>2</v>
      </c>
      <c r="B1055" s="35">
        <v>7710669325</v>
      </c>
      <c r="C1055" s="248">
        <v>2221000060</v>
      </c>
      <c r="D1055" s="248" t="s">
        <v>1981</v>
      </c>
      <c r="E1055" s="248"/>
      <c r="F1055" s="248" t="s">
        <v>1982</v>
      </c>
      <c r="G1055" s="248" t="s">
        <v>2955</v>
      </c>
      <c r="H1055" s="250"/>
      <c r="I1055" s="35" t="s">
        <v>52</v>
      </c>
      <c r="J1055" s="243">
        <v>2</v>
      </c>
      <c r="K1055" s="262">
        <v>44698</v>
      </c>
      <c r="L1055" s="262">
        <v>44705</v>
      </c>
      <c r="M1055" s="263" t="s">
        <v>755</v>
      </c>
      <c r="N1055" s="264">
        <v>202205377</v>
      </c>
      <c r="O1055" s="275" t="s">
        <v>1476</v>
      </c>
      <c r="P1055" s="263" t="s">
        <v>54</v>
      </c>
      <c r="Q1055" s="167"/>
      <c r="R1055" s="166" t="s">
        <v>2953</v>
      </c>
      <c r="S1055" s="165" t="s">
        <v>1888</v>
      </c>
      <c r="T1055" s="166" t="s">
        <v>2954</v>
      </c>
      <c r="U1055" s="166">
        <v>44702</v>
      </c>
      <c r="V1055" s="166">
        <v>44711</v>
      </c>
      <c r="W1055" s="168"/>
      <c r="X1055" s="164"/>
      <c r="Y1055" s="174"/>
      <c r="Z1055" s="174"/>
      <c r="AA1055" s="175">
        <v>44725</v>
      </c>
      <c r="AB1055" s="176">
        <v>2</v>
      </c>
      <c r="AC1055" s="176">
        <v>44725</v>
      </c>
      <c r="AD1055" s="176" t="s">
        <v>560</v>
      </c>
    </row>
    <row r="1056" spans="1:31" s="138" customFormat="1" hidden="1">
      <c r="A1056" s="243">
        <v>3</v>
      </c>
      <c r="B1056" s="35">
        <v>7710669360</v>
      </c>
      <c r="C1056" s="248">
        <v>2221000060</v>
      </c>
      <c r="D1056" s="248" t="s">
        <v>1981</v>
      </c>
      <c r="E1056" s="248"/>
      <c r="F1056" s="248" t="s">
        <v>1982</v>
      </c>
      <c r="G1056" s="248" t="s">
        <v>2031</v>
      </c>
      <c r="H1056" s="250"/>
      <c r="I1056" s="35" t="s">
        <v>52</v>
      </c>
      <c r="J1056" s="243">
        <v>4</v>
      </c>
      <c r="K1056" s="262">
        <v>44698</v>
      </c>
      <c r="L1056" s="262">
        <v>44705</v>
      </c>
      <c r="M1056" s="263" t="s">
        <v>389</v>
      </c>
      <c r="N1056" s="264">
        <v>202205377</v>
      </c>
      <c r="O1056" s="275" t="s">
        <v>1476</v>
      </c>
      <c r="P1056" s="263" t="s">
        <v>54</v>
      </c>
      <c r="Q1056" s="167"/>
      <c r="R1056" s="166" t="s">
        <v>2953</v>
      </c>
      <c r="S1056" s="165" t="s">
        <v>1888</v>
      </c>
      <c r="T1056" s="166" t="s">
        <v>2954</v>
      </c>
      <c r="U1056" s="166">
        <v>44702</v>
      </c>
      <c r="V1056" s="166">
        <v>44711</v>
      </c>
      <c r="W1056" s="168"/>
      <c r="X1056" s="164"/>
      <c r="Y1056" s="174"/>
      <c r="Z1056" s="174"/>
      <c r="AA1056" s="175">
        <v>44725</v>
      </c>
      <c r="AB1056" s="176">
        <v>4</v>
      </c>
      <c r="AC1056" s="177">
        <v>44725</v>
      </c>
      <c r="AD1056" s="176" t="s">
        <v>408</v>
      </c>
    </row>
    <row r="1057" spans="1:30" s="138" customFormat="1" ht="22.5">
      <c r="A1057" s="243">
        <v>1</v>
      </c>
      <c r="B1057" s="35">
        <v>7811091700</v>
      </c>
      <c r="C1057" s="248">
        <v>7711091751</v>
      </c>
      <c r="D1057" s="248" t="s">
        <v>2956</v>
      </c>
      <c r="E1057" s="248"/>
      <c r="F1057" s="248" t="s">
        <v>2957</v>
      </c>
      <c r="G1057" s="248"/>
      <c r="H1057" s="250"/>
      <c r="I1057" s="35" t="s">
        <v>566</v>
      </c>
      <c r="J1057" s="243">
        <v>1</v>
      </c>
      <c r="K1057" s="262">
        <v>44699</v>
      </c>
      <c r="L1057" s="262">
        <v>44719</v>
      </c>
      <c r="M1057" s="263" t="s">
        <v>2414</v>
      </c>
      <c r="N1057" s="264">
        <v>202205399</v>
      </c>
      <c r="O1057" s="275" t="s">
        <v>2958</v>
      </c>
      <c r="P1057" s="263" t="s">
        <v>2959</v>
      </c>
      <c r="Q1057" s="167" t="s">
        <v>2960</v>
      </c>
      <c r="R1057" s="166" t="s">
        <v>2961</v>
      </c>
      <c r="S1057" s="165" t="s">
        <v>1671</v>
      </c>
      <c r="T1057" s="166" t="s">
        <v>2962</v>
      </c>
      <c r="U1057" s="166">
        <v>44704</v>
      </c>
      <c r="V1057" s="166">
        <v>44742</v>
      </c>
      <c r="W1057" s="168" t="s">
        <v>2963</v>
      </c>
      <c r="X1057" s="164"/>
      <c r="Y1057" s="174"/>
      <c r="Z1057" s="174"/>
      <c r="AA1057" s="175">
        <v>44739</v>
      </c>
      <c r="AB1057" s="176">
        <v>1</v>
      </c>
      <c r="AC1057" s="176"/>
      <c r="AD1057" s="176"/>
    </row>
    <row r="1058" spans="1:30" s="138" customFormat="1" ht="22.5">
      <c r="A1058" s="243">
        <v>2</v>
      </c>
      <c r="B1058" s="35">
        <v>7811094700</v>
      </c>
      <c r="C1058" s="248">
        <v>7711094751</v>
      </c>
      <c r="D1058" s="248" t="s">
        <v>2956</v>
      </c>
      <c r="E1058" s="248"/>
      <c r="F1058" s="248" t="s">
        <v>2957</v>
      </c>
      <c r="G1058" s="248"/>
      <c r="H1058" s="250"/>
      <c r="I1058" s="35" t="s">
        <v>566</v>
      </c>
      <c r="J1058" s="243">
        <v>1</v>
      </c>
      <c r="K1058" s="262">
        <v>44699</v>
      </c>
      <c r="L1058" s="262">
        <v>44719</v>
      </c>
      <c r="M1058" s="263" t="s">
        <v>1371</v>
      </c>
      <c r="N1058" s="264">
        <v>202205399</v>
      </c>
      <c r="O1058" s="275" t="s">
        <v>2958</v>
      </c>
      <c r="P1058" s="263" t="s">
        <v>2959</v>
      </c>
      <c r="Q1058" s="167" t="s">
        <v>2960</v>
      </c>
      <c r="R1058" s="166" t="s">
        <v>2961</v>
      </c>
      <c r="S1058" s="165" t="s">
        <v>1671</v>
      </c>
      <c r="T1058" s="166" t="s">
        <v>2962</v>
      </c>
      <c r="U1058" s="166">
        <v>44704</v>
      </c>
      <c r="V1058" s="166">
        <v>44742</v>
      </c>
      <c r="W1058" s="168" t="s">
        <v>2963</v>
      </c>
      <c r="X1058" s="164"/>
      <c r="Y1058" s="174"/>
      <c r="Z1058" s="174"/>
      <c r="AA1058" s="175">
        <v>44739</v>
      </c>
      <c r="AB1058" s="176">
        <v>1</v>
      </c>
      <c r="AC1058" s="176"/>
      <c r="AD1058" s="176"/>
    </row>
    <row r="1059" spans="1:30" s="138" customFormat="1" ht="22.5">
      <c r="A1059" s="243">
        <v>3</v>
      </c>
      <c r="B1059" s="35">
        <v>7811097700</v>
      </c>
      <c r="C1059" s="248">
        <v>7711097751</v>
      </c>
      <c r="D1059" s="248" t="s">
        <v>2956</v>
      </c>
      <c r="E1059" s="248"/>
      <c r="F1059" s="248" t="s">
        <v>2957</v>
      </c>
      <c r="G1059" s="248"/>
      <c r="H1059" s="250"/>
      <c r="I1059" s="35" t="s">
        <v>566</v>
      </c>
      <c r="J1059" s="243">
        <v>1</v>
      </c>
      <c r="K1059" s="262">
        <v>44699</v>
      </c>
      <c r="L1059" s="262">
        <v>44719</v>
      </c>
      <c r="M1059" s="263" t="s">
        <v>2492</v>
      </c>
      <c r="N1059" s="264">
        <v>202205399</v>
      </c>
      <c r="O1059" s="275" t="s">
        <v>2958</v>
      </c>
      <c r="P1059" s="263" t="s">
        <v>2959</v>
      </c>
      <c r="Q1059" s="167" t="s">
        <v>2960</v>
      </c>
      <c r="R1059" s="166" t="s">
        <v>2961</v>
      </c>
      <c r="S1059" s="165" t="s">
        <v>1671</v>
      </c>
      <c r="T1059" s="166" t="s">
        <v>2962</v>
      </c>
      <c r="U1059" s="166">
        <v>44704</v>
      </c>
      <c r="V1059" s="166">
        <v>44742</v>
      </c>
      <c r="W1059" s="168" t="s">
        <v>2963</v>
      </c>
      <c r="X1059" s="164"/>
      <c r="Y1059" s="174"/>
      <c r="Z1059" s="174"/>
      <c r="AA1059" s="175">
        <v>44739</v>
      </c>
      <c r="AB1059" s="176">
        <v>1</v>
      </c>
      <c r="AC1059" s="176"/>
      <c r="AD1059" s="176"/>
    </row>
    <row r="1060" spans="1:30" s="138" customFormat="1" ht="22.5">
      <c r="A1060" s="243">
        <v>4</v>
      </c>
      <c r="B1060" s="35">
        <v>7811101700</v>
      </c>
      <c r="C1060" s="248">
        <v>7711101751</v>
      </c>
      <c r="D1060" s="248" t="s">
        <v>2956</v>
      </c>
      <c r="E1060" s="248"/>
      <c r="F1060" s="248" t="s">
        <v>2957</v>
      </c>
      <c r="G1060" s="248"/>
      <c r="H1060" s="250"/>
      <c r="I1060" s="35" t="s">
        <v>566</v>
      </c>
      <c r="J1060" s="243">
        <v>1</v>
      </c>
      <c r="K1060" s="262">
        <v>44699</v>
      </c>
      <c r="L1060" s="262">
        <v>44719</v>
      </c>
      <c r="M1060" s="263" t="s">
        <v>1373</v>
      </c>
      <c r="N1060" s="264">
        <v>202205399</v>
      </c>
      <c r="O1060" s="275" t="s">
        <v>2958</v>
      </c>
      <c r="P1060" s="263" t="s">
        <v>2959</v>
      </c>
      <c r="Q1060" s="167" t="s">
        <v>2960</v>
      </c>
      <c r="R1060" s="166" t="s">
        <v>2961</v>
      </c>
      <c r="S1060" s="165" t="s">
        <v>1671</v>
      </c>
      <c r="T1060" s="166" t="s">
        <v>2962</v>
      </c>
      <c r="U1060" s="166">
        <v>44704</v>
      </c>
      <c r="V1060" s="166">
        <v>44742</v>
      </c>
      <c r="W1060" s="168" t="s">
        <v>2963</v>
      </c>
      <c r="X1060" s="164"/>
      <c r="Y1060" s="174"/>
      <c r="Z1060" s="174"/>
      <c r="AA1060" s="175">
        <v>44739</v>
      </c>
      <c r="AB1060" s="176">
        <v>1</v>
      </c>
      <c r="AC1060" s="176"/>
      <c r="AD1060" s="176"/>
    </row>
    <row r="1061" spans="1:30" s="138" customFormat="1" ht="28.5" hidden="1">
      <c r="A1061" s="243">
        <v>1</v>
      </c>
      <c r="B1061" s="35" t="s">
        <v>1488</v>
      </c>
      <c r="C1061" s="248">
        <v>2217008055</v>
      </c>
      <c r="D1061" s="248" t="s">
        <v>1332</v>
      </c>
      <c r="E1061" s="248" t="s">
        <v>2964</v>
      </c>
      <c r="F1061" s="248" t="s">
        <v>2026</v>
      </c>
      <c r="G1061" s="248"/>
      <c r="H1061" s="250"/>
      <c r="I1061" s="35" t="s">
        <v>52</v>
      </c>
      <c r="J1061" s="243">
        <v>50</v>
      </c>
      <c r="K1061" s="262">
        <v>44706</v>
      </c>
      <c r="L1061" s="262">
        <v>44708</v>
      </c>
      <c r="M1061" s="263" t="s">
        <v>1488</v>
      </c>
      <c r="N1061" s="264">
        <v>202205586</v>
      </c>
      <c r="O1061" s="275" t="s">
        <v>2965</v>
      </c>
      <c r="P1061" s="263" t="s">
        <v>54</v>
      </c>
      <c r="Q1061" s="167"/>
      <c r="R1061" s="166" t="s">
        <v>1887</v>
      </c>
      <c r="S1061" s="165" t="s">
        <v>1888</v>
      </c>
      <c r="T1061" s="166" t="s">
        <v>2966</v>
      </c>
      <c r="U1061" s="166">
        <v>44707</v>
      </c>
      <c r="V1061" s="166">
        <v>44711</v>
      </c>
      <c r="W1061" s="168"/>
      <c r="X1061" s="164"/>
      <c r="Y1061" s="174"/>
      <c r="Z1061" s="174"/>
      <c r="AA1061" s="175">
        <v>44722</v>
      </c>
      <c r="AB1061" s="176">
        <v>50</v>
      </c>
      <c r="AC1061" s="175">
        <v>44722</v>
      </c>
      <c r="AD1061" s="176" t="s">
        <v>408</v>
      </c>
    </row>
    <row r="1062" spans="1:30" s="138" customFormat="1" hidden="1">
      <c r="A1062" s="243">
        <v>2</v>
      </c>
      <c r="B1062" s="35" t="s">
        <v>1488</v>
      </c>
      <c r="C1062" s="248" t="s">
        <v>2967</v>
      </c>
      <c r="D1062" s="248" t="s">
        <v>2968</v>
      </c>
      <c r="E1062" s="248" t="s">
        <v>2969</v>
      </c>
      <c r="F1062" s="248"/>
      <c r="G1062" s="248"/>
      <c r="H1062" s="250"/>
      <c r="I1062" s="35" t="s">
        <v>52</v>
      </c>
      <c r="J1062" s="243">
        <v>30</v>
      </c>
      <c r="K1062" s="262">
        <v>44706</v>
      </c>
      <c r="L1062" s="262">
        <v>44708</v>
      </c>
      <c r="M1062" s="263" t="s">
        <v>1488</v>
      </c>
      <c r="N1062" s="264">
        <v>202205586</v>
      </c>
      <c r="O1062" s="275" t="s">
        <v>2965</v>
      </c>
      <c r="P1062" s="257" t="s">
        <v>54</v>
      </c>
      <c r="Q1062" s="167" t="s">
        <v>54</v>
      </c>
      <c r="R1062" s="166" t="s">
        <v>1887</v>
      </c>
      <c r="S1062" s="165" t="s">
        <v>1888</v>
      </c>
      <c r="T1062" s="166" t="s">
        <v>2966</v>
      </c>
      <c r="U1062" s="166">
        <v>44707</v>
      </c>
      <c r="V1062" s="166">
        <v>44711</v>
      </c>
      <c r="W1062" s="168"/>
      <c r="X1062" s="164"/>
      <c r="Y1062" s="174"/>
      <c r="Z1062" s="174"/>
      <c r="AA1062" s="175">
        <v>44730</v>
      </c>
      <c r="AB1062" s="176">
        <v>30</v>
      </c>
      <c r="AC1062" s="177">
        <v>44732</v>
      </c>
      <c r="AD1062" s="176" t="s">
        <v>560</v>
      </c>
    </row>
    <row r="1063" spans="1:30" s="138" customFormat="1" hidden="1">
      <c r="A1063" s="243">
        <v>1</v>
      </c>
      <c r="B1063" s="35">
        <v>7711099500</v>
      </c>
      <c r="C1063" s="248" t="s">
        <v>1736</v>
      </c>
      <c r="D1063" s="248" t="s">
        <v>1737</v>
      </c>
      <c r="E1063" s="248"/>
      <c r="F1063" s="248" t="s">
        <v>1652</v>
      </c>
      <c r="G1063" s="248" t="s">
        <v>1738</v>
      </c>
      <c r="H1063" s="250"/>
      <c r="I1063" s="35" t="s">
        <v>52</v>
      </c>
      <c r="J1063" s="243">
        <v>2</v>
      </c>
      <c r="K1063" s="262">
        <v>44706</v>
      </c>
      <c r="L1063" s="262">
        <v>44713</v>
      </c>
      <c r="M1063" s="263" t="s">
        <v>964</v>
      </c>
      <c r="N1063" s="264">
        <v>202205609</v>
      </c>
      <c r="O1063" s="275" t="s">
        <v>2965</v>
      </c>
      <c r="P1063" s="263" t="s">
        <v>54</v>
      </c>
      <c r="Q1063" s="167"/>
      <c r="R1063" s="166" t="s">
        <v>2399</v>
      </c>
      <c r="S1063" s="165" t="s">
        <v>1631</v>
      </c>
      <c r="T1063" s="166" t="s">
        <v>2970</v>
      </c>
      <c r="U1063" s="166">
        <v>44707</v>
      </c>
      <c r="V1063" s="166">
        <v>44727</v>
      </c>
      <c r="W1063" s="168" t="s">
        <v>1589</v>
      </c>
      <c r="X1063" s="164"/>
      <c r="Y1063" s="174"/>
      <c r="Z1063" s="174"/>
      <c r="AA1063" s="175">
        <v>44726</v>
      </c>
      <c r="AB1063" s="176">
        <v>2</v>
      </c>
      <c r="AC1063" s="176">
        <v>44726</v>
      </c>
      <c r="AD1063" s="176" t="s">
        <v>56</v>
      </c>
    </row>
    <row r="1064" spans="1:30" s="138" customFormat="1" hidden="1">
      <c r="A1064" s="243">
        <v>1</v>
      </c>
      <c r="B1064" s="35">
        <v>7711095110</v>
      </c>
      <c r="C1064" s="248">
        <v>2241000003</v>
      </c>
      <c r="D1064" s="248" t="s">
        <v>1897</v>
      </c>
      <c r="E1064" s="248"/>
      <c r="F1064" s="248" t="s">
        <v>1898</v>
      </c>
      <c r="G1064" s="248" t="s">
        <v>1899</v>
      </c>
      <c r="H1064" s="250" t="s">
        <v>1262</v>
      </c>
      <c r="I1064" s="35" t="s">
        <v>52</v>
      </c>
      <c r="J1064" s="243">
        <v>9</v>
      </c>
      <c r="K1064" s="262">
        <v>44712</v>
      </c>
      <c r="L1064" s="262">
        <v>44719</v>
      </c>
      <c r="M1064" s="263" t="s">
        <v>949</v>
      </c>
      <c r="N1064" s="264">
        <v>202205735</v>
      </c>
      <c r="O1064" s="275" t="s">
        <v>1478</v>
      </c>
      <c r="P1064" s="257" t="s">
        <v>54</v>
      </c>
      <c r="Q1064" s="167" t="s">
        <v>54</v>
      </c>
      <c r="R1064" s="166" t="s">
        <v>1900</v>
      </c>
      <c r="S1064" s="165" t="s">
        <v>1631</v>
      </c>
      <c r="T1064" s="166" t="s">
        <v>2971</v>
      </c>
      <c r="U1064" s="166">
        <v>44713</v>
      </c>
      <c r="V1064" s="166">
        <v>44727</v>
      </c>
      <c r="W1064" s="168">
        <v>44732</v>
      </c>
      <c r="X1064" s="164" t="s">
        <v>2972</v>
      </c>
      <c r="Y1064" s="174"/>
      <c r="Z1064" s="174"/>
      <c r="AA1064" s="175">
        <v>44732</v>
      </c>
      <c r="AB1064" s="176">
        <v>9</v>
      </c>
      <c r="AC1064" s="177">
        <v>44732</v>
      </c>
      <c r="AD1064" s="176" t="s">
        <v>560</v>
      </c>
    </row>
    <row r="1065" spans="1:30" s="138" customFormat="1" ht="28.5" hidden="1">
      <c r="A1065" s="243">
        <v>2</v>
      </c>
      <c r="B1065" s="35">
        <v>7711095120</v>
      </c>
      <c r="C1065" s="248">
        <v>2241000003</v>
      </c>
      <c r="D1065" s="248" t="s">
        <v>2973</v>
      </c>
      <c r="E1065" s="248"/>
      <c r="F1065" s="248" t="s">
        <v>2974</v>
      </c>
      <c r="G1065" s="248" t="s">
        <v>2975</v>
      </c>
      <c r="H1065" s="250" t="s">
        <v>1262</v>
      </c>
      <c r="I1065" s="35" t="s">
        <v>52</v>
      </c>
      <c r="J1065" s="243">
        <v>9</v>
      </c>
      <c r="K1065" s="262">
        <v>44712</v>
      </c>
      <c r="L1065" s="262">
        <v>44719</v>
      </c>
      <c r="M1065" s="263" t="s">
        <v>949</v>
      </c>
      <c r="N1065" s="264">
        <v>202205735</v>
      </c>
      <c r="O1065" s="275" t="s">
        <v>1478</v>
      </c>
      <c r="P1065" s="257" t="s">
        <v>54</v>
      </c>
      <c r="Q1065" s="167" t="s">
        <v>54</v>
      </c>
      <c r="R1065" s="166" t="s">
        <v>1900</v>
      </c>
      <c r="S1065" s="165" t="s">
        <v>1631</v>
      </c>
      <c r="T1065" s="166" t="s">
        <v>2971</v>
      </c>
      <c r="U1065" s="166">
        <v>44713</v>
      </c>
      <c r="V1065" s="166">
        <v>44727</v>
      </c>
      <c r="W1065" s="168">
        <v>44732</v>
      </c>
      <c r="X1065" s="164" t="s">
        <v>2972</v>
      </c>
      <c r="Y1065" s="174"/>
      <c r="Z1065" s="174"/>
      <c r="AA1065" s="175">
        <v>44732</v>
      </c>
      <c r="AB1065" s="176">
        <v>9</v>
      </c>
      <c r="AC1065" s="177">
        <v>44732</v>
      </c>
      <c r="AD1065" s="176" t="s">
        <v>560</v>
      </c>
    </row>
    <row r="1066" spans="1:30" s="138" customFormat="1" ht="28.5" hidden="1">
      <c r="A1066" s="243">
        <v>3</v>
      </c>
      <c r="B1066" s="35">
        <v>7711095170</v>
      </c>
      <c r="C1066" s="248">
        <v>2241000003</v>
      </c>
      <c r="D1066" s="248" t="s">
        <v>2973</v>
      </c>
      <c r="E1066" s="248"/>
      <c r="F1066" s="248" t="s">
        <v>2974</v>
      </c>
      <c r="G1066" s="248" t="s">
        <v>2975</v>
      </c>
      <c r="H1066" s="250" t="s">
        <v>1262</v>
      </c>
      <c r="I1066" s="35" t="s">
        <v>52</v>
      </c>
      <c r="J1066" s="243">
        <v>7</v>
      </c>
      <c r="K1066" s="262">
        <v>44712</v>
      </c>
      <c r="L1066" s="262">
        <v>44719</v>
      </c>
      <c r="M1066" s="263" t="s">
        <v>949</v>
      </c>
      <c r="N1066" s="264">
        <v>202205735</v>
      </c>
      <c r="O1066" s="275" t="s">
        <v>1478</v>
      </c>
      <c r="P1066" s="257" t="s">
        <v>54</v>
      </c>
      <c r="Q1066" s="167" t="s">
        <v>54</v>
      </c>
      <c r="R1066" s="166" t="s">
        <v>1900</v>
      </c>
      <c r="S1066" s="165" t="s">
        <v>1631</v>
      </c>
      <c r="T1066" s="166" t="s">
        <v>2971</v>
      </c>
      <c r="U1066" s="166">
        <v>44713</v>
      </c>
      <c r="V1066" s="166">
        <v>44727</v>
      </c>
      <c r="W1066" s="168">
        <v>44732</v>
      </c>
      <c r="X1066" s="164" t="s">
        <v>2972</v>
      </c>
      <c r="Y1066" s="174"/>
      <c r="Z1066" s="174"/>
      <c r="AA1066" s="175">
        <v>44732</v>
      </c>
      <c r="AB1066" s="176">
        <v>7</v>
      </c>
      <c r="AC1066" s="177">
        <v>44732</v>
      </c>
      <c r="AD1066" s="176" t="s">
        <v>560</v>
      </c>
    </row>
    <row r="1067" spans="1:30" s="138" customFormat="1" ht="28.5" hidden="1">
      <c r="A1067" s="243">
        <v>4</v>
      </c>
      <c r="B1067" s="35">
        <v>7711095190</v>
      </c>
      <c r="C1067" s="248">
        <v>2241000003</v>
      </c>
      <c r="D1067" s="248" t="s">
        <v>2973</v>
      </c>
      <c r="E1067" s="248"/>
      <c r="F1067" s="248" t="s">
        <v>2974</v>
      </c>
      <c r="G1067" s="248" t="s">
        <v>2975</v>
      </c>
      <c r="H1067" s="250" t="s">
        <v>1262</v>
      </c>
      <c r="I1067" s="35" t="s">
        <v>52</v>
      </c>
      <c r="J1067" s="243">
        <v>18</v>
      </c>
      <c r="K1067" s="262">
        <v>44712</v>
      </c>
      <c r="L1067" s="262">
        <v>44719</v>
      </c>
      <c r="M1067" s="263" t="s">
        <v>949</v>
      </c>
      <c r="N1067" s="264">
        <v>202205735</v>
      </c>
      <c r="O1067" s="275" t="s">
        <v>1478</v>
      </c>
      <c r="P1067" s="257" t="s">
        <v>54</v>
      </c>
      <c r="Q1067" s="167" t="s">
        <v>54</v>
      </c>
      <c r="R1067" s="166" t="s">
        <v>1900</v>
      </c>
      <c r="S1067" s="165" t="s">
        <v>1631</v>
      </c>
      <c r="T1067" s="166" t="s">
        <v>2971</v>
      </c>
      <c r="U1067" s="166">
        <v>44713</v>
      </c>
      <c r="V1067" s="166">
        <v>44727</v>
      </c>
      <c r="W1067" s="168">
        <v>44732</v>
      </c>
      <c r="X1067" s="164" t="s">
        <v>2972</v>
      </c>
      <c r="Y1067" s="174"/>
      <c r="Z1067" s="174"/>
      <c r="AA1067" s="175">
        <v>44732</v>
      </c>
      <c r="AB1067" s="176">
        <v>18</v>
      </c>
      <c r="AC1067" s="177">
        <v>44732</v>
      </c>
      <c r="AD1067" s="176" t="s">
        <v>560</v>
      </c>
    </row>
    <row r="1068" spans="1:30" s="138" customFormat="1" hidden="1">
      <c r="A1068" s="243">
        <v>5</v>
      </c>
      <c r="B1068" s="35">
        <v>7711095170</v>
      </c>
      <c r="C1068" s="248">
        <v>2241000004</v>
      </c>
      <c r="D1068" s="248" t="s">
        <v>1897</v>
      </c>
      <c r="E1068" s="248"/>
      <c r="F1068" s="248" t="s">
        <v>1898</v>
      </c>
      <c r="G1068" s="248" t="s">
        <v>1902</v>
      </c>
      <c r="H1068" s="250" t="s">
        <v>1262</v>
      </c>
      <c r="I1068" s="35" t="s">
        <v>52</v>
      </c>
      <c r="J1068" s="243">
        <v>2</v>
      </c>
      <c r="K1068" s="262">
        <v>44712</v>
      </c>
      <c r="L1068" s="262">
        <v>44719</v>
      </c>
      <c r="M1068" s="263" t="s">
        <v>949</v>
      </c>
      <c r="N1068" s="264">
        <v>202205735</v>
      </c>
      <c r="O1068" s="275" t="s">
        <v>1478</v>
      </c>
      <c r="P1068" s="257" t="s">
        <v>54</v>
      </c>
      <c r="Q1068" s="167" t="s">
        <v>54</v>
      </c>
      <c r="R1068" s="166" t="s">
        <v>1900</v>
      </c>
      <c r="S1068" s="165" t="s">
        <v>1631</v>
      </c>
      <c r="T1068" s="166" t="s">
        <v>2971</v>
      </c>
      <c r="U1068" s="166">
        <v>44713</v>
      </c>
      <c r="V1068" s="166">
        <v>44727</v>
      </c>
      <c r="W1068" s="168">
        <v>44732</v>
      </c>
      <c r="X1068" s="164" t="s">
        <v>2972</v>
      </c>
      <c r="Y1068" s="174"/>
      <c r="Z1068" s="174"/>
      <c r="AA1068" s="175">
        <v>44732</v>
      </c>
      <c r="AB1068" s="176">
        <v>2</v>
      </c>
      <c r="AC1068" s="177">
        <v>44732</v>
      </c>
      <c r="AD1068" s="176" t="s">
        <v>560</v>
      </c>
    </row>
    <row r="1069" spans="1:30" s="138" customFormat="1" hidden="1">
      <c r="A1069" s="243">
        <v>6</v>
      </c>
      <c r="B1069" s="35">
        <v>7711095120</v>
      </c>
      <c r="C1069" s="248">
        <v>2241000005</v>
      </c>
      <c r="D1069" s="248" t="s">
        <v>1897</v>
      </c>
      <c r="E1069" s="248"/>
      <c r="F1069" s="248" t="s">
        <v>1898</v>
      </c>
      <c r="G1069" s="248" t="s">
        <v>2976</v>
      </c>
      <c r="H1069" s="250" t="s">
        <v>1262</v>
      </c>
      <c r="I1069" s="35" t="s">
        <v>52</v>
      </c>
      <c r="J1069" s="243">
        <v>4</v>
      </c>
      <c r="K1069" s="262">
        <v>44712</v>
      </c>
      <c r="L1069" s="262">
        <v>44719</v>
      </c>
      <c r="M1069" s="263" t="s">
        <v>949</v>
      </c>
      <c r="N1069" s="264">
        <v>202205735</v>
      </c>
      <c r="O1069" s="275" t="s">
        <v>1478</v>
      </c>
      <c r="P1069" s="257" t="s">
        <v>54</v>
      </c>
      <c r="Q1069" s="167" t="s">
        <v>54</v>
      </c>
      <c r="R1069" s="166" t="s">
        <v>1900</v>
      </c>
      <c r="S1069" s="165" t="s">
        <v>1631</v>
      </c>
      <c r="T1069" s="166" t="s">
        <v>2971</v>
      </c>
      <c r="U1069" s="166">
        <v>44713</v>
      </c>
      <c r="V1069" s="166">
        <v>44727</v>
      </c>
      <c r="W1069" s="168">
        <v>44732</v>
      </c>
      <c r="X1069" s="164" t="s">
        <v>2972</v>
      </c>
      <c r="Y1069" s="174"/>
      <c r="Z1069" s="174"/>
      <c r="AA1069" s="175">
        <v>44732</v>
      </c>
      <c r="AB1069" s="176">
        <v>4</v>
      </c>
      <c r="AC1069" s="177">
        <v>44732</v>
      </c>
      <c r="AD1069" s="176" t="s">
        <v>560</v>
      </c>
    </row>
    <row r="1070" spans="1:30" s="138" customFormat="1" hidden="1">
      <c r="A1070" s="243">
        <v>7</v>
      </c>
      <c r="B1070" s="35">
        <v>7711095170</v>
      </c>
      <c r="C1070" s="248">
        <v>2241000005</v>
      </c>
      <c r="D1070" s="248" t="s">
        <v>1897</v>
      </c>
      <c r="E1070" s="248"/>
      <c r="F1070" s="248" t="s">
        <v>1898</v>
      </c>
      <c r="G1070" s="248" t="s">
        <v>2976</v>
      </c>
      <c r="H1070" s="250" t="s">
        <v>1262</v>
      </c>
      <c r="I1070" s="35" t="s">
        <v>52</v>
      </c>
      <c r="J1070" s="243">
        <v>2</v>
      </c>
      <c r="K1070" s="262">
        <v>44712</v>
      </c>
      <c r="L1070" s="262">
        <v>44719</v>
      </c>
      <c r="M1070" s="263" t="s">
        <v>949</v>
      </c>
      <c r="N1070" s="264">
        <v>202205735</v>
      </c>
      <c r="O1070" s="275" t="s">
        <v>1478</v>
      </c>
      <c r="P1070" s="257" t="s">
        <v>54</v>
      </c>
      <c r="Q1070" s="167" t="s">
        <v>54</v>
      </c>
      <c r="R1070" s="166" t="s">
        <v>1900</v>
      </c>
      <c r="S1070" s="165" t="s">
        <v>1631</v>
      </c>
      <c r="T1070" s="166" t="s">
        <v>2971</v>
      </c>
      <c r="U1070" s="166">
        <v>44713</v>
      </c>
      <c r="V1070" s="166">
        <v>44727</v>
      </c>
      <c r="W1070" s="168">
        <v>44732</v>
      </c>
      <c r="X1070" s="164" t="s">
        <v>2972</v>
      </c>
      <c r="Y1070" s="174"/>
      <c r="Z1070" s="174"/>
      <c r="AA1070" s="175">
        <v>44732</v>
      </c>
      <c r="AB1070" s="176">
        <v>2</v>
      </c>
      <c r="AC1070" s="177">
        <v>44732</v>
      </c>
      <c r="AD1070" s="176" t="s">
        <v>560</v>
      </c>
    </row>
    <row r="1071" spans="1:30" s="138" customFormat="1" hidden="1">
      <c r="A1071" s="243">
        <v>8</v>
      </c>
      <c r="B1071" s="35">
        <v>7711095120</v>
      </c>
      <c r="C1071" s="248">
        <v>2241000007</v>
      </c>
      <c r="D1071" s="248" t="s">
        <v>1897</v>
      </c>
      <c r="E1071" s="248"/>
      <c r="F1071" s="248" t="s">
        <v>1898</v>
      </c>
      <c r="G1071" s="248" t="s">
        <v>2977</v>
      </c>
      <c r="H1071" s="250"/>
      <c r="I1071" s="35" t="s">
        <v>52</v>
      </c>
      <c r="J1071" s="243">
        <v>3</v>
      </c>
      <c r="K1071" s="262">
        <v>44712</v>
      </c>
      <c r="L1071" s="262">
        <v>44719</v>
      </c>
      <c r="M1071" s="263" t="s">
        <v>949</v>
      </c>
      <c r="N1071" s="264">
        <v>202205735</v>
      </c>
      <c r="O1071" s="275" t="s">
        <v>1478</v>
      </c>
      <c r="P1071" s="257" t="s">
        <v>54</v>
      </c>
      <c r="Q1071" s="167" t="s">
        <v>54</v>
      </c>
      <c r="R1071" s="166" t="s">
        <v>1900</v>
      </c>
      <c r="S1071" s="165" t="s">
        <v>1631</v>
      </c>
      <c r="T1071" s="166" t="s">
        <v>2971</v>
      </c>
      <c r="U1071" s="166">
        <v>44713</v>
      </c>
      <c r="V1071" s="166">
        <v>44727</v>
      </c>
      <c r="W1071" s="168">
        <v>44732</v>
      </c>
      <c r="X1071" s="164" t="s">
        <v>2972</v>
      </c>
      <c r="Y1071" s="174"/>
      <c r="Z1071" s="174"/>
      <c r="AA1071" s="175">
        <v>44732</v>
      </c>
      <c r="AB1071" s="176">
        <v>3</v>
      </c>
      <c r="AC1071" s="177">
        <v>44732</v>
      </c>
      <c r="AD1071" s="176" t="s">
        <v>560</v>
      </c>
    </row>
    <row r="1072" spans="1:30" s="138" customFormat="1" hidden="1">
      <c r="A1072" s="243">
        <v>9</v>
      </c>
      <c r="B1072" s="35">
        <v>7711095120</v>
      </c>
      <c r="C1072" s="248">
        <v>2241000009</v>
      </c>
      <c r="D1072" s="248" t="s">
        <v>1897</v>
      </c>
      <c r="E1072" s="248"/>
      <c r="F1072" s="248" t="s">
        <v>1898</v>
      </c>
      <c r="G1072" s="248" t="s">
        <v>1903</v>
      </c>
      <c r="H1072" s="250" t="s">
        <v>1262</v>
      </c>
      <c r="I1072" s="35" t="s">
        <v>52</v>
      </c>
      <c r="J1072" s="243">
        <v>7</v>
      </c>
      <c r="K1072" s="262">
        <v>44712</v>
      </c>
      <c r="L1072" s="262">
        <v>44719</v>
      </c>
      <c r="M1072" s="263" t="s">
        <v>949</v>
      </c>
      <c r="N1072" s="264">
        <v>202205735</v>
      </c>
      <c r="O1072" s="275" t="s">
        <v>1478</v>
      </c>
      <c r="P1072" s="257" t="s">
        <v>54</v>
      </c>
      <c r="Q1072" s="167" t="s">
        <v>54</v>
      </c>
      <c r="R1072" s="166" t="s">
        <v>1900</v>
      </c>
      <c r="S1072" s="165" t="s">
        <v>1631</v>
      </c>
      <c r="T1072" s="166" t="s">
        <v>2971</v>
      </c>
      <c r="U1072" s="166">
        <v>44713</v>
      </c>
      <c r="V1072" s="166">
        <v>44727</v>
      </c>
      <c r="W1072" s="168">
        <v>44732</v>
      </c>
      <c r="X1072" s="164" t="s">
        <v>2972</v>
      </c>
      <c r="Y1072" s="174"/>
      <c r="Z1072" s="174"/>
      <c r="AA1072" s="175">
        <v>44732</v>
      </c>
      <c r="AB1072" s="176">
        <v>7</v>
      </c>
      <c r="AC1072" s="177">
        <v>44732</v>
      </c>
      <c r="AD1072" s="176" t="s">
        <v>560</v>
      </c>
    </row>
    <row r="1073" spans="1:30" s="138" customFormat="1" hidden="1">
      <c r="A1073" s="243">
        <v>10</v>
      </c>
      <c r="B1073" s="35">
        <v>7711095170</v>
      </c>
      <c r="C1073" s="248">
        <v>2241000009</v>
      </c>
      <c r="D1073" s="248" t="s">
        <v>1897</v>
      </c>
      <c r="E1073" s="248"/>
      <c r="F1073" s="248" t="s">
        <v>1898</v>
      </c>
      <c r="G1073" s="248" t="s">
        <v>1903</v>
      </c>
      <c r="H1073" s="250" t="s">
        <v>1262</v>
      </c>
      <c r="I1073" s="35" t="s">
        <v>52</v>
      </c>
      <c r="J1073" s="243">
        <v>4</v>
      </c>
      <c r="K1073" s="262">
        <v>44712</v>
      </c>
      <c r="L1073" s="262">
        <v>44719</v>
      </c>
      <c r="M1073" s="263" t="s">
        <v>949</v>
      </c>
      <c r="N1073" s="264">
        <v>202205735</v>
      </c>
      <c r="O1073" s="275" t="s">
        <v>1478</v>
      </c>
      <c r="P1073" s="257" t="s">
        <v>54</v>
      </c>
      <c r="Q1073" s="167" t="s">
        <v>54</v>
      </c>
      <c r="R1073" s="166" t="s">
        <v>1900</v>
      </c>
      <c r="S1073" s="165" t="s">
        <v>1631</v>
      </c>
      <c r="T1073" s="166" t="s">
        <v>2971</v>
      </c>
      <c r="U1073" s="166">
        <v>44713</v>
      </c>
      <c r="V1073" s="166">
        <v>44727</v>
      </c>
      <c r="W1073" s="168">
        <v>44732</v>
      </c>
      <c r="X1073" s="164" t="s">
        <v>2972</v>
      </c>
      <c r="Y1073" s="174"/>
      <c r="Z1073" s="174"/>
      <c r="AA1073" s="175">
        <v>44732</v>
      </c>
      <c r="AB1073" s="176">
        <v>4</v>
      </c>
      <c r="AC1073" s="177">
        <v>44732</v>
      </c>
      <c r="AD1073" s="176" t="s">
        <v>560</v>
      </c>
    </row>
    <row r="1074" spans="1:30" s="138" customFormat="1" ht="42.75" hidden="1">
      <c r="A1074" s="243">
        <v>1</v>
      </c>
      <c r="B1074" s="35">
        <v>7711091720</v>
      </c>
      <c r="C1074" s="248" t="s">
        <v>2978</v>
      </c>
      <c r="D1074" s="248" t="s">
        <v>2463</v>
      </c>
      <c r="E1074" s="248"/>
      <c r="F1074" s="248" t="s">
        <v>2979</v>
      </c>
      <c r="G1074" s="248" t="s">
        <v>2980</v>
      </c>
      <c r="H1074" s="250" t="s">
        <v>52</v>
      </c>
      <c r="I1074" s="35"/>
      <c r="J1074" s="243">
        <v>15</v>
      </c>
      <c r="K1074" s="262">
        <v>44712</v>
      </c>
      <c r="L1074" s="262">
        <v>44719</v>
      </c>
      <c r="M1074" s="263" t="s">
        <v>2414</v>
      </c>
      <c r="N1074" s="264">
        <v>202205759</v>
      </c>
      <c r="O1074" s="275" t="s">
        <v>2981</v>
      </c>
      <c r="P1074" s="263" t="s">
        <v>54</v>
      </c>
      <c r="Q1074" s="167"/>
      <c r="R1074" s="166" t="s">
        <v>2906</v>
      </c>
      <c r="S1074" s="165" t="s">
        <v>1671</v>
      </c>
      <c r="T1074" s="166" t="s">
        <v>2982</v>
      </c>
      <c r="U1074" s="166">
        <v>44712</v>
      </c>
      <c r="V1074" s="166">
        <v>44722</v>
      </c>
      <c r="W1074" s="168" t="s">
        <v>2376</v>
      </c>
      <c r="X1074" s="164"/>
      <c r="Y1074" s="174"/>
      <c r="Z1074" s="174"/>
      <c r="AA1074" s="175">
        <v>44721</v>
      </c>
      <c r="AB1074" s="176">
        <v>15</v>
      </c>
      <c r="AC1074" s="176">
        <v>44721</v>
      </c>
      <c r="AD1074" s="176" t="s">
        <v>560</v>
      </c>
    </row>
    <row r="1075" spans="1:30" s="138" customFormat="1" hidden="1">
      <c r="A1075" s="243">
        <v>1</v>
      </c>
      <c r="B1075" s="35" t="s">
        <v>389</v>
      </c>
      <c r="C1075" s="248" t="s">
        <v>1862</v>
      </c>
      <c r="D1075" s="248" t="s">
        <v>1863</v>
      </c>
      <c r="E1075" s="248"/>
      <c r="F1075" s="248" t="s">
        <v>1683</v>
      </c>
      <c r="G1075" s="248" t="s">
        <v>2358</v>
      </c>
      <c r="H1075" s="250" t="s">
        <v>1262</v>
      </c>
      <c r="I1075" s="35" t="s">
        <v>52</v>
      </c>
      <c r="J1075" s="243">
        <v>4</v>
      </c>
      <c r="K1075" s="262">
        <v>44714</v>
      </c>
      <c r="L1075" s="262">
        <v>44721</v>
      </c>
      <c r="M1075" s="263" t="s">
        <v>389</v>
      </c>
      <c r="N1075" s="264">
        <v>202206016</v>
      </c>
      <c r="O1075" s="275" t="s">
        <v>2983</v>
      </c>
      <c r="P1075" s="263" t="s">
        <v>54</v>
      </c>
      <c r="Q1075" s="167"/>
      <c r="R1075" s="166" t="s">
        <v>1683</v>
      </c>
      <c r="S1075" s="165" t="s">
        <v>1671</v>
      </c>
      <c r="T1075" s="166" t="s">
        <v>2984</v>
      </c>
      <c r="U1075" s="166">
        <v>44714</v>
      </c>
      <c r="V1075" s="166">
        <v>44732</v>
      </c>
      <c r="W1075" s="168"/>
      <c r="X1075" s="164"/>
      <c r="Y1075" s="174"/>
      <c r="Z1075" s="174"/>
      <c r="AA1075" s="175">
        <v>44719</v>
      </c>
      <c r="AB1075" s="176">
        <v>4</v>
      </c>
      <c r="AC1075" s="176">
        <v>44719</v>
      </c>
      <c r="AD1075" s="176" t="s">
        <v>560</v>
      </c>
    </row>
    <row r="1076" spans="1:30" s="138" customFormat="1" hidden="1">
      <c r="A1076" s="243">
        <v>1</v>
      </c>
      <c r="B1076" s="35">
        <v>7711097730</v>
      </c>
      <c r="C1076" s="248" t="s">
        <v>2723</v>
      </c>
      <c r="D1076" s="248" t="s">
        <v>2719</v>
      </c>
      <c r="E1076" s="248"/>
      <c r="F1076" s="248" t="s">
        <v>1683</v>
      </c>
      <c r="G1076" s="248" t="s">
        <v>2724</v>
      </c>
      <c r="H1076" s="250"/>
      <c r="I1076" s="35" t="s">
        <v>52</v>
      </c>
      <c r="J1076" s="243">
        <v>60</v>
      </c>
      <c r="K1076" s="262">
        <v>44723</v>
      </c>
      <c r="L1076" s="262">
        <v>44730</v>
      </c>
      <c r="M1076" s="263" t="s">
        <v>2492</v>
      </c>
      <c r="N1076" s="264">
        <v>202206229</v>
      </c>
      <c r="O1076" s="275" t="s">
        <v>2985</v>
      </c>
      <c r="P1076" s="263" t="s">
        <v>54</v>
      </c>
      <c r="Q1076" s="167"/>
      <c r="R1076" s="166" t="s">
        <v>1683</v>
      </c>
      <c r="S1076" s="165" t="s">
        <v>1671</v>
      </c>
      <c r="T1076" s="166" t="s">
        <v>2986</v>
      </c>
      <c r="U1076" s="166">
        <v>44725</v>
      </c>
      <c r="V1076" s="166">
        <v>44742</v>
      </c>
      <c r="W1076" s="168"/>
      <c r="X1076" s="164"/>
      <c r="Y1076" s="174"/>
      <c r="Z1076" s="174"/>
      <c r="AA1076" s="175">
        <v>44727</v>
      </c>
      <c r="AB1076" s="176">
        <v>60</v>
      </c>
      <c r="AC1076" s="176">
        <v>44727</v>
      </c>
      <c r="AD1076" s="176" t="s">
        <v>56</v>
      </c>
    </row>
    <row r="1077" spans="1:30" s="138" customFormat="1" ht="22.5">
      <c r="A1077" s="243">
        <v>2</v>
      </c>
      <c r="B1077" s="35">
        <v>7711097730</v>
      </c>
      <c r="C1077" s="248" t="s">
        <v>2941</v>
      </c>
      <c r="D1077" s="248" t="s">
        <v>2726</v>
      </c>
      <c r="E1077" s="248"/>
      <c r="F1077" s="248" t="s">
        <v>1683</v>
      </c>
      <c r="G1077" s="248" t="s">
        <v>2942</v>
      </c>
      <c r="H1077" s="250"/>
      <c r="I1077" s="35" t="s">
        <v>52</v>
      </c>
      <c r="J1077" s="243">
        <v>20</v>
      </c>
      <c r="K1077" s="262">
        <v>44723</v>
      </c>
      <c r="L1077" s="262">
        <v>44730</v>
      </c>
      <c r="M1077" s="263" t="s">
        <v>2492</v>
      </c>
      <c r="N1077" s="264">
        <v>202206229</v>
      </c>
      <c r="O1077" s="275" t="s">
        <v>2985</v>
      </c>
      <c r="P1077" s="263"/>
      <c r="Q1077" s="269"/>
      <c r="R1077" s="166" t="s">
        <v>1683</v>
      </c>
      <c r="S1077" s="165" t="s">
        <v>1671</v>
      </c>
      <c r="T1077" s="166" t="s">
        <v>2986</v>
      </c>
      <c r="U1077" s="166">
        <v>44725</v>
      </c>
      <c r="V1077" s="166">
        <v>44742</v>
      </c>
      <c r="W1077" s="168" t="s">
        <v>2987</v>
      </c>
      <c r="X1077" s="168" t="s">
        <v>2988</v>
      </c>
      <c r="Y1077" s="174"/>
      <c r="Z1077" s="174" t="s">
        <v>2989</v>
      </c>
      <c r="AA1077" s="175"/>
      <c r="AB1077" s="176"/>
      <c r="AC1077" s="176"/>
      <c r="AD1077" s="176"/>
    </row>
    <row r="1078" spans="1:30" s="138" customFormat="1" hidden="1">
      <c r="A1078" s="243">
        <v>1</v>
      </c>
      <c r="B1078" s="240">
        <v>7711099100</v>
      </c>
      <c r="C1078" s="253" t="s">
        <v>2990</v>
      </c>
      <c r="D1078" s="253" t="s">
        <v>1779</v>
      </c>
      <c r="E1078" s="253"/>
      <c r="F1078" s="253" t="s">
        <v>1751</v>
      </c>
      <c r="G1078" s="253" t="s">
        <v>2991</v>
      </c>
      <c r="H1078" s="240" t="s">
        <v>1262</v>
      </c>
      <c r="I1078" s="240" t="s">
        <v>52</v>
      </c>
      <c r="J1078" s="242">
        <v>2</v>
      </c>
      <c r="K1078" s="266">
        <v>44727</v>
      </c>
      <c r="L1078" s="266">
        <v>44732</v>
      </c>
      <c r="M1078" s="267" t="s">
        <v>53</v>
      </c>
      <c r="N1078" s="268">
        <v>202206311</v>
      </c>
      <c r="O1078" s="305" t="s">
        <v>2992</v>
      </c>
      <c r="P1078" s="306" t="s">
        <v>54</v>
      </c>
      <c r="Q1078" s="312"/>
      <c r="R1078" s="313"/>
      <c r="S1078" s="314"/>
      <c r="T1078" s="313"/>
      <c r="U1078" s="313"/>
      <c r="V1078" s="313"/>
      <c r="W1078" s="315"/>
      <c r="X1078" s="316"/>
      <c r="Y1078" s="319"/>
      <c r="Z1078" s="319"/>
      <c r="AA1078" s="320"/>
      <c r="AB1078" s="321"/>
      <c r="AC1078" s="321"/>
      <c r="AD1078" s="321"/>
    </row>
    <row r="1079" spans="1:30" s="138" customFormat="1" hidden="1">
      <c r="A1079" s="280">
        <v>1</v>
      </c>
      <c r="B1079" s="296">
        <v>7710776455</v>
      </c>
      <c r="C1079" s="296">
        <v>6010776446</v>
      </c>
      <c r="D1079" s="296" t="s">
        <v>245</v>
      </c>
      <c r="E1079" s="297" t="s">
        <v>2993</v>
      </c>
      <c r="F1079" s="296" t="s">
        <v>2994</v>
      </c>
      <c r="G1079" s="280"/>
      <c r="H1079" s="280"/>
      <c r="I1079" s="296" t="s">
        <v>52</v>
      </c>
      <c r="J1079" s="296">
        <v>2</v>
      </c>
      <c r="K1079" s="307">
        <v>44727</v>
      </c>
      <c r="L1079" s="307">
        <v>44732</v>
      </c>
      <c r="M1079" s="281" t="s">
        <v>575</v>
      </c>
      <c r="N1079" s="280">
        <v>202206318</v>
      </c>
      <c r="O1079" s="281"/>
      <c r="P1079" s="263" t="s">
        <v>54</v>
      </c>
      <c r="Q1079" s="317" t="s">
        <v>54</v>
      </c>
      <c r="R1079" s="165" t="s">
        <v>1887</v>
      </c>
      <c r="S1079" s="165" t="s">
        <v>1631</v>
      </c>
      <c r="T1079" s="166" t="s">
        <v>2995</v>
      </c>
      <c r="U1079" s="166">
        <v>44728</v>
      </c>
      <c r="V1079" s="165" t="s">
        <v>1610</v>
      </c>
      <c r="W1079" s="168"/>
      <c r="X1079" s="164"/>
      <c r="Y1079" s="174"/>
      <c r="Z1079" s="165" t="s">
        <v>1610</v>
      </c>
      <c r="AA1079" s="175">
        <v>44730</v>
      </c>
      <c r="AB1079" s="176">
        <v>2</v>
      </c>
      <c r="AC1079" s="177">
        <v>44730</v>
      </c>
      <c r="AD1079" s="176" t="s">
        <v>560</v>
      </c>
    </row>
    <row r="1080" spans="1:30" hidden="1">
      <c r="A1080" s="35">
        <v>1</v>
      </c>
      <c r="B1080" s="298">
        <v>7711099100</v>
      </c>
      <c r="C1080" s="30" t="s">
        <v>2996</v>
      </c>
      <c r="D1080" s="299" t="s">
        <v>1779</v>
      </c>
      <c r="E1080" s="300"/>
      <c r="F1080" s="299" t="s">
        <v>1906</v>
      </c>
      <c r="G1080" s="300" t="s">
        <v>2997</v>
      </c>
      <c r="H1080" s="30" t="s">
        <v>1262</v>
      </c>
      <c r="I1080" s="250" t="s">
        <v>52</v>
      </c>
      <c r="J1080" s="252">
        <v>2</v>
      </c>
      <c r="K1080" s="308">
        <v>44728</v>
      </c>
      <c r="L1080" s="308">
        <v>44732</v>
      </c>
      <c r="M1080" s="35" t="s">
        <v>53</v>
      </c>
      <c r="N1080" s="309">
        <v>202206351</v>
      </c>
      <c r="O1080" s="248"/>
      <c r="P1080" s="257" t="s">
        <v>54</v>
      </c>
      <c r="Q1080" s="317" t="s">
        <v>54</v>
      </c>
      <c r="R1080" s="318" t="s">
        <v>1906</v>
      </c>
      <c r="S1080" s="163" t="s">
        <v>1631</v>
      </c>
      <c r="T1080" s="163" t="s">
        <v>2998</v>
      </c>
      <c r="U1080" s="163">
        <v>44729</v>
      </c>
      <c r="V1080" s="163">
        <v>44733</v>
      </c>
      <c r="W1080" s="168"/>
      <c r="X1080" s="164"/>
      <c r="Y1080" s="322"/>
      <c r="Z1080" s="322"/>
      <c r="AA1080" s="323">
        <v>44733</v>
      </c>
      <c r="AB1080" s="324">
        <v>2</v>
      </c>
      <c r="AC1080" s="323">
        <v>44733</v>
      </c>
      <c r="AD1080" s="324" t="s">
        <v>56</v>
      </c>
    </row>
    <row r="1081" spans="1:30" hidden="1">
      <c r="A1081" s="301">
        <v>1</v>
      </c>
      <c r="B1081" s="34">
        <v>7710776455</v>
      </c>
      <c r="C1081" s="34">
        <v>6010776446</v>
      </c>
      <c r="D1081" s="34" t="s">
        <v>245</v>
      </c>
      <c r="E1081" s="302" t="s">
        <v>2993</v>
      </c>
      <c r="F1081" s="34" t="s">
        <v>2994</v>
      </c>
      <c r="G1081" s="301"/>
      <c r="H1081" s="301"/>
      <c r="I1081" s="34" t="s">
        <v>52</v>
      </c>
      <c r="J1081" s="34">
        <v>2</v>
      </c>
      <c r="K1081" s="310">
        <v>44727</v>
      </c>
      <c r="L1081" s="310">
        <v>44732</v>
      </c>
      <c r="M1081" s="311" t="s">
        <v>575</v>
      </c>
      <c r="N1081" s="301">
        <v>202206318</v>
      </c>
      <c r="O1081" s="311"/>
      <c r="P1081" s="257" t="s">
        <v>54</v>
      </c>
      <c r="Q1081" s="317" t="s">
        <v>54</v>
      </c>
      <c r="R1081" s="318" t="s">
        <v>1887</v>
      </c>
      <c r="S1081" s="163" t="s">
        <v>1631</v>
      </c>
      <c r="T1081" s="163" t="s">
        <v>2995</v>
      </c>
      <c r="U1081" s="163">
        <v>44728</v>
      </c>
      <c r="V1081" s="163">
        <v>44733</v>
      </c>
      <c r="W1081" s="168"/>
      <c r="X1081" s="164"/>
      <c r="Y1081" s="322"/>
      <c r="Z1081" s="322"/>
      <c r="AA1081" s="323">
        <v>44733</v>
      </c>
      <c r="AB1081" s="324">
        <v>2</v>
      </c>
      <c r="AC1081" s="323">
        <v>44733</v>
      </c>
      <c r="AD1081" s="324" t="s">
        <v>560</v>
      </c>
    </row>
    <row r="1082" spans="1:30">
      <c r="A1082" s="301">
        <v>1</v>
      </c>
      <c r="B1082" s="245">
        <v>7711099100</v>
      </c>
      <c r="C1082" s="303" t="s">
        <v>2038</v>
      </c>
      <c r="D1082" s="303" t="s">
        <v>2039</v>
      </c>
      <c r="E1082" s="304"/>
      <c r="F1082" s="303" t="s">
        <v>1913</v>
      </c>
      <c r="G1082" s="303" t="s">
        <v>2999</v>
      </c>
      <c r="H1082" s="303" t="s">
        <v>1262</v>
      </c>
      <c r="I1082" s="303" t="s">
        <v>52</v>
      </c>
      <c r="J1082" s="303">
        <v>8</v>
      </c>
      <c r="K1082" s="310">
        <v>44734</v>
      </c>
      <c r="L1082" s="310">
        <v>44742</v>
      </c>
      <c r="M1082" s="35" t="s">
        <v>53</v>
      </c>
      <c r="N1082" s="303">
        <v>202206502</v>
      </c>
      <c r="O1082" s="304"/>
      <c r="P1082" s="36"/>
      <c r="Q1082" s="36"/>
      <c r="R1082" s="314" t="s">
        <v>1711</v>
      </c>
      <c r="S1082" s="314" t="s">
        <v>1671</v>
      </c>
      <c r="T1082" s="313" t="s">
        <v>3000</v>
      </c>
      <c r="U1082" s="313">
        <v>44746</v>
      </c>
      <c r="V1082" s="314">
        <v>44834</v>
      </c>
      <c r="W1082" s="314"/>
      <c r="X1082" s="316"/>
      <c r="Y1082" s="319"/>
      <c r="Z1082" s="319"/>
      <c r="AA1082" s="320"/>
      <c r="AB1082" s="321"/>
      <c r="AC1082" s="321"/>
      <c r="AD1082" s="321"/>
    </row>
    <row r="1083" spans="1:30" s="138" customFormat="1" ht="28.5" hidden="1">
      <c r="A1083" s="243">
        <v>1</v>
      </c>
      <c r="B1083" s="35" t="s">
        <v>1488</v>
      </c>
      <c r="C1083" s="248" t="s">
        <v>2041</v>
      </c>
      <c r="D1083" s="248" t="s">
        <v>1710</v>
      </c>
      <c r="E1083" s="248"/>
      <c r="F1083" s="248" t="s">
        <v>2042</v>
      </c>
      <c r="G1083" s="248" t="s">
        <v>2334</v>
      </c>
      <c r="H1083" s="250" t="s">
        <v>1262</v>
      </c>
      <c r="I1083" s="35" t="s">
        <v>52</v>
      </c>
      <c r="J1083" s="243">
        <v>2</v>
      </c>
      <c r="K1083" s="262"/>
      <c r="L1083" s="262"/>
      <c r="M1083" s="263" t="s">
        <v>1488</v>
      </c>
      <c r="N1083" s="264"/>
      <c r="O1083" s="275" t="s">
        <v>1713</v>
      </c>
      <c r="P1083" s="263" t="s">
        <v>54</v>
      </c>
      <c r="Q1083" s="167"/>
      <c r="R1083" s="166"/>
      <c r="S1083" s="165"/>
      <c r="T1083" s="166"/>
      <c r="U1083" s="166"/>
      <c r="V1083" s="166"/>
      <c r="W1083" s="168"/>
      <c r="X1083" s="164"/>
      <c r="Y1083" s="174"/>
      <c r="Z1083" s="174"/>
      <c r="AA1083" s="175">
        <v>44739</v>
      </c>
      <c r="AB1083" s="176">
        <v>2</v>
      </c>
      <c r="AC1083" s="177">
        <v>44739</v>
      </c>
      <c r="AD1083" s="176" t="s">
        <v>1320</v>
      </c>
    </row>
    <row r="1084" spans="1:30" ht="28.5" hidden="1">
      <c r="A1084" s="301">
        <v>1</v>
      </c>
      <c r="B1084" s="245">
        <v>7711096560</v>
      </c>
      <c r="C1084" s="303" t="s">
        <v>2098</v>
      </c>
      <c r="D1084" s="303" t="s">
        <v>2099</v>
      </c>
      <c r="E1084" s="304" t="s">
        <v>893</v>
      </c>
      <c r="F1084" s="303" t="s">
        <v>1683</v>
      </c>
      <c r="G1084" s="303" t="s">
        <v>3001</v>
      </c>
      <c r="H1084" s="303" t="s">
        <v>1262</v>
      </c>
      <c r="I1084" s="303" t="s">
        <v>52</v>
      </c>
      <c r="J1084" s="303">
        <v>2</v>
      </c>
      <c r="K1084" s="310">
        <v>44751</v>
      </c>
      <c r="L1084" s="310">
        <v>44757</v>
      </c>
      <c r="M1084" s="35" t="s">
        <v>575</v>
      </c>
      <c r="N1084" s="303">
        <v>202207228</v>
      </c>
      <c r="O1084" s="304" t="s">
        <v>1503</v>
      </c>
      <c r="P1084" s="263" t="s">
        <v>54</v>
      </c>
      <c r="Q1084" s="36"/>
      <c r="R1084" s="166" t="s">
        <v>1683</v>
      </c>
      <c r="S1084" s="165" t="s">
        <v>1671</v>
      </c>
      <c r="T1084" s="313" t="s">
        <v>3002</v>
      </c>
      <c r="U1084" s="313">
        <v>44753</v>
      </c>
      <c r="V1084" s="314">
        <v>44772</v>
      </c>
      <c r="W1084" s="314"/>
      <c r="X1084" s="316"/>
      <c r="Y1084" s="319"/>
      <c r="Z1084" s="319"/>
      <c r="AA1084" s="320">
        <v>44755</v>
      </c>
      <c r="AB1084" s="321">
        <v>2</v>
      </c>
      <c r="AC1084" s="320">
        <v>44755</v>
      </c>
      <c r="AD1084" s="321" t="s">
        <v>560</v>
      </c>
    </row>
    <row r="1085" spans="1:30" hidden="1">
      <c r="A1085" s="301">
        <v>2</v>
      </c>
      <c r="B1085" s="245">
        <v>7711096560</v>
      </c>
      <c r="C1085" s="303" t="s">
        <v>1862</v>
      </c>
      <c r="D1085" s="303" t="s">
        <v>1863</v>
      </c>
      <c r="E1085" s="304"/>
      <c r="F1085" s="303" t="s">
        <v>1683</v>
      </c>
      <c r="G1085" s="303" t="s">
        <v>3003</v>
      </c>
      <c r="H1085" s="303" t="s">
        <v>1262</v>
      </c>
      <c r="I1085" s="303" t="s">
        <v>52</v>
      </c>
      <c r="J1085" s="303">
        <v>2</v>
      </c>
      <c r="K1085" s="310">
        <v>44751</v>
      </c>
      <c r="L1085" s="310">
        <v>44757</v>
      </c>
      <c r="M1085" s="35" t="s">
        <v>575</v>
      </c>
      <c r="N1085" s="303">
        <v>202207228</v>
      </c>
      <c r="O1085" s="304" t="s">
        <v>1503</v>
      </c>
      <c r="P1085" s="263" t="s">
        <v>54</v>
      </c>
      <c r="Q1085" s="36"/>
      <c r="R1085" s="166" t="s">
        <v>1683</v>
      </c>
      <c r="S1085" s="165" t="s">
        <v>1671</v>
      </c>
      <c r="T1085" s="313" t="s">
        <v>3002</v>
      </c>
      <c r="U1085" s="313">
        <v>44753</v>
      </c>
      <c r="V1085" s="314">
        <v>44772</v>
      </c>
      <c r="W1085" s="314"/>
      <c r="X1085" s="316"/>
      <c r="Y1085" s="319"/>
      <c r="Z1085" s="319"/>
      <c r="AA1085" s="320">
        <v>44755</v>
      </c>
      <c r="AB1085" s="321">
        <v>2</v>
      </c>
      <c r="AC1085" s="320">
        <v>44755</v>
      </c>
      <c r="AD1085" s="321" t="s">
        <v>560</v>
      </c>
    </row>
    <row r="1086" spans="1:30" hidden="1">
      <c r="A1086" s="301">
        <v>3</v>
      </c>
      <c r="B1086" s="245">
        <v>7811096500</v>
      </c>
      <c r="C1086" s="303" t="s">
        <v>1862</v>
      </c>
      <c r="D1086" s="303" t="s">
        <v>1863</v>
      </c>
      <c r="E1086" s="304"/>
      <c r="F1086" s="303" t="s">
        <v>1683</v>
      </c>
      <c r="G1086" s="303" t="s">
        <v>2097</v>
      </c>
      <c r="H1086" s="303"/>
      <c r="I1086" s="303" t="s">
        <v>52</v>
      </c>
      <c r="J1086" s="303">
        <v>2</v>
      </c>
      <c r="K1086" s="310">
        <v>44751</v>
      </c>
      <c r="L1086" s="310">
        <v>44757</v>
      </c>
      <c r="M1086" s="35" t="s">
        <v>575</v>
      </c>
      <c r="N1086" s="303">
        <v>202207228</v>
      </c>
      <c r="O1086" s="304" t="s">
        <v>1503</v>
      </c>
      <c r="P1086" s="263" t="s">
        <v>54</v>
      </c>
      <c r="Q1086" s="36"/>
      <c r="R1086" s="166" t="s">
        <v>1683</v>
      </c>
      <c r="S1086" s="165" t="s">
        <v>1671</v>
      </c>
      <c r="T1086" s="313" t="s">
        <v>3002</v>
      </c>
      <c r="U1086" s="313">
        <v>44753</v>
      </c>
      <c r="V1086" s="314">
        <v>44772</v>
      </c>
      <c r="W1086" s="314"/>
      <c r="X1086" s="316"/>
      <c r="Y1086" s="319"/>
      <c r="Z1086" s="319"/>
      <c r="AA1086" s="320">
        <v>44755</v>
      </c>
      <c r="AB1086" s="321">
        <v>2</v>
      </c>
      <c r="AC1086" s="320">
        <v>44755</v>
      </c>
      <c r="AD1086" s="321" t="s">
        <v>560</v>
      </c>
    </row>
    <row r="1087" spans="1:30">
      <c r="A1087" s="301">
        <v>4</v>
      </c>
      <c r="B1087" s="245">
        <v>7811096500</v>
      </c>
      <c r="C1087" s="303" t="s">
        <v>3004</v>
      </c>
      <c r="D1087" s="303" t="s">
        <v>3005</v>
      </c>
      <c r="E1087" s="304"/>
      <c r="F1087" s="303" t="s">
        <v>1683</v>
      </c>
      <c r="G1087" s="303" t="s">
        <v>3006</v>
      </c>
      <c r="H1087" s="303"/>
      <c r="I1087" s="303" t="s">
        <v>52</v>
      </c>
      <c r="J1087" s="303">
        <v>2</v>
      </c>
      <c r="K1087" s="310">
        <v>44751</v>
      </c>
      <c r="L1087" s="310">
        <v>44757</v>
      </c>
      <c r="M1087" s="35" t="s">
        <v>575</v>
      </c>
      <c r="N1087" s="303">
        <v>202207228</v>
      </c>
      <c r="O1087" s="304" t="s">
        <v>1503</v>
      </c>
      <c r="P1087" s="36"/>
      <c r="Q1087" s="36"/>
      <c r="R1087" s="166" t="s">
        <v>1683</v>
      </c>
      <c r="S1087" s="165" t="s">
        <v>1671</v>
      </c>
      <c r="T1087" s="313" t="s">
        <v>3002</v>
      </c>
      <c r="U1087" s="313">
        <v>44753</v>
      </c>
      <c r="V1087" s="314">
        <v>44772</v>
      </c>
      <c r="W1087" s="314"/>
      <c r="X1087" s="316"/>
      <c r="Y1087" s="319"/>
      <c r="Z1087" s="319"/>
      <c r="AA1087" s="320"/>
      <c r="AB1087" s="321"/>
      <c r="AC1087" s="321"/>
      <c r="AD1087" s="321"/>
    </row>
    <row r="1088" spans="1:30" hidden="1">
      <c r="A1088" s="301">
        <v>5</v>
      </c>
      <c r="B1088" s="245" t="s">
        <v>3007</v>
      </c>
      <c r="C1088" s="303" t="s">
        <v>3008</v>
      </c>
      <c r="D1088" s="303" t="s">
        <v>3009</v>
      </c>
      <c r="E1088" s="297" t="s">
        <v>3010</v>
      </c>
      <c r="F1088" s="303" t="s">
        <v>2263</v>
      </c>
      <c r="G1088" s="303" t="s">
        <v>3011</v>
      </c>
      <c r="H1088" s="303"/>
      <c r="I1088" s="303" t="s">
        <v>52</v>
      </c>
      <c r="J1088" s="303">
        <v>2</v>
      </c>
      <c r="K1088" s="310">
        <v>44751</v>
      </c>
      <c r="L1088" s="310">
        <v>44757</v>
      </c>
      <c r="M1088" s="35" t="s">
        <v>53</v>
      </c>
      <c r="N1088" s="303">
        <v>202207228</v>
      </c>
      <c r="O1088" s="304" t="s">
        <v>1503</v>
      </c>
      <c r="P1088" s="35" t="s">
        <v>54</v>
      </c>
      <c r="Q1088" s="36"/>
      <c r="R1088" s="165" t="s">
        <v>1887</v>
      </c>
      <c r="S1088" s="165" t="s">
        <v>3012</v>
      </c>
      <c r="T1088" s="166" t="s">
        <v>3013</v>
      </c>
      <c r="U1088" s="166">
        <v>44755</v>
      </c>
      <c r="V1088" s="166">
        <v>44764</v>
      </c>
      <c r="W1088" s="314"/>
      <c r="X1088" s="316"/>
      <c r="Y1088" s="319"/>
      <c r="Z1088" s="319"/>
      <c r="AA1088" s="320">
        <v>44761</v>
      </c>
      <c r="AB1088" s="321">
        <v>2</v>
      </c>
      <c r="AC1088" s="320">
        <v>44761</v>
      </c>
      <c r="AD1088" s="321" t="s">
        <v>56</v>
      </c>
    </row>
    <row r="1089" spans="1:30" s="225" customFormat="1" ht="12">
      <c r="A1089" s="232">
        <v>1</v>
      </c>
      <c r="B1089" s="232" t="s">
        <v>389</v>
      </c>
      <c r="C1089" s="232" t="s">
        <v>3014</v>
      </c>
      <c r="D1089" s="232" t="s">
        <v>3015</v>
      </c>
      <c r="E1089" s="232"/>
      <c r="F1089" s="325" t="s">
        <v>1659</v>
      </c>
      <c r="G1089" s="326" t="s">
        <v>3016</v>
      </c>
      <c r="H1089" s="232"/>
      <c r="I1089" s="232" t="s">
        <v>52</v>
      </c>
      <c r="J1089" s="232">
        <v>1</v>
      </c>
      <c r="K1089" s="257">
        <v>44757</v>
      </c>
      <c r="L1089" s="257">
        <v>44761</v>
      </c>
      <c r="M1089" s="257" t="s">
        <v>389</v>
      </c>
      <c r="N1089" s="179">
        <v>202207386</v>
      </c>
      <c r="O1089" s="179" t="s">
        <v>3017</v>
      </c>
      <c r="P1089" s="199"/>
      <c r="Q1089" s="327"/>
      <c r="R1089" s="165" t="s">
        <v>1662</v>
      </c>
      <c r="S1089" s="165" t="s">
        <v>1568</v>
      </c>
      <c r="T1089" s="166" t="s">
        <v>3018</v>
      </c>
      <c r="U1089" s="166">
        <v>44760</v>
      </c>
      <c r="V1089" s="166">
        <v>44819</v>
      </c>
      <c r="W1089" s="164"/>
      <c r="X1089" s="164"/>
      <c r="Y1089" s="164"/>
      <c r="Z1089" s="164"/>
      <c r="AA1089" s="328"/>
      <c r="AB1089" s="329"/>
      <c r="AC1089" s="328"/>
      <c r="AD1089" s="329"/>
    </row>
    <row r="1090" spans="1:30" s="225" customFormat="1" ht="12">
      <c r="A1090" s="232">
        <v>2</v>
      </c>
      <c r="B1090" s="232" t="s">
        <v>755</v>
      </c>
      <c r="C1090" s="232" t="s">
        <v>3014</v>
      </c>
      <c r="D1090" s="232" t="s">
        <v>3015</v>
      </c>
      <c r="E1090" s="232"/>
      <c r="F1090" s="325" t="s">
        <v>1659</v>
      </c>
      <c r="G1090" s="326" t="s">
        <v>3016</v>
      </c>
      <c r="H1090" s="232"/>
      <c r="I1090" s="232" t="s">
        <v>52</v>
      </c>
      <c r="J1090" s="232">
        <v>1</v>
      </c>
      <c r="K1090" s="257">
        <v>44757</v>
      </c>
      <c r="L1090" s="257">
        <v>44761</v>
      </c>
      <c r="M1090" s="257" t="s">
        <v>755</v>
      </c>
      <c r="N1090" s="179">
        <v>202207386</v>
      </c>
      <c r="O1090" s="179" t="s">
        <v>3017</v>
      </c>
      <c r="P1090" s="199"/>
      <c r="Q1090" s="327"/>
      <c r="R1090" s="165" t="s">
        <v>1662</v>
      </c>
      <c r="S1090" s="165" t="s">
        <v>1568</v>
      </c>
      <c r="T1090" s="166" t="s">
        <v>3018</v>
      </c>
      <c r="U1090" s="166">
        <v>44760</v>
      </c>
      <c r="V1090" s="166">
        <v>44819</v>
      </c>
      <c r="W1090" s="164"/>
      <c r="X1090" s="164"/>
      <c r="Y1090" s="164"/>
      <c r="Z1090" s="164"/>
      <c r="AA1090" s="328"/>
      <c r="AB1090" s="329"/>
      <c r="AC1090" s="328"/>
      <c r="AD1090" s="329"/>
    </row>
    <row r="1091" spans="1:30" s="225" customFormat="1" ht="12">
      <c r="A1091" s="232">
        <v>1</v>
      </c>
      <c r="B1091" s="232">
        <v>7711101730</v>
      </c>
      <c r="C1091" s="232" t="s">
        <v>2684</v>
      </c>
      <c r="D1091" s="232" t="s">
        <v>2798</v>
      </c>
      <c r="E1091" s="232"/>
      <c r="F1091" s="325" t="s">
        <v>1683</v>
      </c>
      <c r="G1091" s="326" t="s">
        <v>2685</v>
      </c>
      <c r="H1091" s="232"/>
      <c r="I1091" s="232" t="s">
        <v>52</v>
      </c>
      <c r="J1091" s="232">
        <v>2</v>
      </c>
      <c r="K1091" s="257">
        <v>44760</v>
      </c>
      <c r="L1091" s="257">
        <v>44764</v>
      </c>
      <c r="M1091" s="257" t="s">
        <v>755</v>
      </c>
      <c r="N1091" s="179">
        <v>202207425</v>
      </c>
      <c r="O1091" s="179" t="s">
        <v>3017</v>
      </c>
      <c r="P1091" s="199"/>
      <c r="Q1091" s="327"/>
      <c r="R1091" s="166" t="s">
        <v>1683</v>
      </c>
      <c r="S1091" s="165" t="s">
        <v>1671</v>
      </c>
      <c r="T1091" s="166" t="s">
        <v>3019</v>
      </c>
      <c r="U1091" s="166">
        <v>44760</v>
      </c>
      <c r="V1091" s="166">
        <v>44772</v>
      </c>
      <c r="W1091" s="164"/>
      <c r="X1091" s="164"/>
      <c r="Y1091" s="164"/>
      <c r="Z1091" s="164"/>
      <c r="AA1091" s="328"/>
      <c r="AB1091" s="329"/>
      <c r="AC1091" s="328"/>
      <c r="AD1091" s="329"/>
    </row>
    <row r="1092" spans="1:30" s="225" customFormat="1" ht="12">
      <c r="A1092" s="232">
        <v>2</v>
      </c>
      <c r="B1092" s="232">
        <v>7711101730</v>
      </c>
      <c r="C1092" s="232" t="s">
        <v>3020</v>
      </c>
      <c r="D1092" s="232" t="s">
        <v>3021</v>
      </c>
      <c r="E1092" s="232"/>
      <c r="F1092" s="325" t="s">
        <v>1683</v>
      </c>
      <c r="G1092" s="326" t="s">
        <v>3022</v>
      </c>
      <c r="H1092" s="232"/>
      <c r="I1092" s="232" t="s">
        <v>52</v>
      </c>
      <c r="J1092" s="232">
        <v>2</v>
      </c>
      <c r="K1092" s="257">
        <v>44760</v>
      </c>
      <c r="L1092" s="257">
        <v>44764</v>
      </c>
      <c r="M1092" s="257" t="s">
        <v>755</v>
      </c>
      <c r="N1092" s="179">
        <v>202207425</v>
      </c>
      <c r="O1092" s="179" t="s">
        <v>3017</v>
      </c>
      <c r="P1092" s="199"/>
      <c r="Q1092" s="327"/>
      <c r="R1092" s="166" t="s">
        <v>1683</v>
      </c>
      <c r="S1092" s="165" t="s">
        <v>1671</v>
      </c>
      <c r="T1092" s="166" t="s">
        <v>3019</v>
      </c>
      <c r="U1092" s="166">
        <v>44760</v>
      </c>
      <c r="V1092" s="166">
        <v>44772</v>
      </c>
      <c r="W1092" s="164"/>
      <c r="X1092" s="164"/>
      <c r="Y1092" s="164"/>
      <c r="Z1092" s="164"/>
      <c r="AA1092" s="328">
        <v>44762</v>
      </c>
      <c r="AB1092" s="329">
        <v>2</v>
      </c>
      <c r="AC1092" s="328">
        <v>44762</v>
      </c>
      <c r="AD1092" s="329" t="s">
        <v>1320</v>
      </c>
    </row>
    <row r="1093" spans="1:30" s="225" customFormat="1" ht="12">
      <c r="A1093" s="232">
        <v>1</v>
      </c>
      <c r="B1093" s="232" t="s">
        <v>575</v>
      </c>
      <c r="C1093" s="232">
        <v>2208606060</v>
      </c>
      <c r="D1093" s="232" t="s">
        <v>3023</v>
      </c>
      <c r="E1093" s="232"/>
      <c r="F1093" s="325" t="s">
        <v>3024</v>
      </c>
      <c r="G1093" s="326" t="s">
        <v>3025</v>
      </c>
      <c r="H1093" s="232"/>
      <c r="I1093" s="232" t="s">
        <v>52</v>
      </c>
      <c r="J1093" s="232">
        <v>10</v>
      </c>
      <c r="K1093" s="257">
        <v>44760</v>
      </c>
      <c r="L1093" s="257">
        <v>44764</v>
      </c>
      <c r="M1093" s="257" t="s">
        <v>575</v>
      </c>
      <c r="N1093" s="179">
        <v>202207427</v>
      </c>
      <c r="O1093" s="179" t="s">
        <v>3026</v>
      </c>
      <c r="P1093" s="199"/>
      <c r="Q1093" s="327"/>
      <c r="R1093" s="165" t="s">
        <v>1887</v>
      </c>
      <c r="S1093" s="165" t="s">
        <v>3027</v>
      </c>
      <c r="T1093" s="166" t="s">
        <v>3028</v>
      </c>
      <c r="U1093" s="166">
        <v>44761</v>
      </c>
      <c r="V1093" s="166">
        <v>44769</v>
      </c>
      <c r="W1093" s="164"/>
      <c r="X1093" s="164"/>
      <c r="Y1093" s="164"/>
      <c r="Z1093" s="164"/>
      <c r="AA1093" s="328"/>
      <c r="AB1093" s="329"/>
      <c r="AC1093" s="328"/>
      <c r="AD1093" s="329"/>
    </row>
    <row r="1094" spans="1:30" s="225" customFormat="1" ht="24">
      <c r="A1094" s="232">
        <v>1</v>
      </c>
      <c r="B1094" s="232" t="s">
        <v>1507</v>
      </c>
      <c r="C1094" s="232" t="s">
        <v>3029</v>
      </c>
      <c r="D1094" s="232" t="s">
        <v>3030</v>
      </c>
      <c r="E1094" s="232" t="s">
        <v>420</v>
      </c>
      <c r="F1094" s="325" t="s">
        <v>2074</v>
      </c>
      <c r="G1094" s="326" t="s">
        <v>3031</v>
      </c>
      <c r="H1094" s="232" t="s">
        <v>1262</v>
      </c>
      <c r="I1094" s="232" t="s">
        <v>52</v>
      </c>
      <c r="J1094" s="232">
        <v>1</v>
      </c>
      <c r="K1094" s="257">
        <v>44760</v>
      </c>
      <c r="L1094" s="257">
        <v>44775</v>
      </c>
      <c r="M1094" s="257" t="s">
        <v>1510</v>
      </c>
      <c r="N1094" s="179">
        <v>202207430</v>
      </c>
      <c r="O1094" s="179"/>
      <c r="P1094" s="199"/>
      <c r="Q1094" s="327"/>
      <c r="R1094" s="165" t="s">
        <v>2076</v>
      </c>
      <c r="S1094" s="165" t="s">
        <v>1671</v>
      </c>
      <c r="T1094" s="166" t="s">
        <v>3032</v>
      </c>
      <c r="U1094" s="166">
        <v>44760</v>
      </c>
      <c r="V1094" s="166">
        <v>44793</v>
      </c>
      <c r="W1094" s="164"/>
      <c r="X1094" s="164"/>
      <c r="Y1094" s="164"/>
      <c r="Z1094" s="164"/>
      <c r="AA1094" s="328"/>
      <c r="AB1094" s="329"/>
      <c r="AC1094" s="328"/>
      <c r="AD1094" s="329"/>
    </row>
    <row r="1095" spans="1:30" s="225" customFormat="1" ht="24">
      <c r="A1095" s="232">
        <v>2</v>
      </c>
      <c r="B1095" s="232" t="s">
        <v>1511</v>
      </c>
      <c r="C1095" s="232" t="s">
        <v>3029</v>
      </c>
      <c r="D1095" s="232" t="s">
        <v>3030</v>
      </c>
      <c r="E1095" s="232" t="s">
        <v>420</v>
      </c>
      <c r="F1095" s="325" t="s">
        <v>2074</v>
      </c>
      <c r="G1095" s="326" t="s">
        <v>3031</v>
      </c>
      <c r="H1095" s="232" t="s">
        <v>1262</v>
      </c>
      <c r="I1095" s="232" t="s">
        <v>52</v>
      </c>
      <c r="J1095" s="232">
        <v>1</v>
      </c>
      <c r="K1095" s="257">
        <v>44760</v>
      </c>
      <c r="L1095" s="257">
        <v>44775</v>
      </c>
      <c r="M1095" s="257" t="s">
        <v>1510</v>
      </c>
      <c r="N1095" s="179">
        <v>202207430</v>
      </c>
      <c r="O1095" s="179"/>
      <c r="P1095" s="199"/>
      <c r="Q1095" s="327"/>
      <c r="R1095" s="165" t="s">
        <v>2076</v>
      </c>
      <c r="S1095" s="165" t="s">
        <v>1671</v>
      </c>
      <c r="T1095" s="166" t="s">
        <v>3032</v>
      </c>
      <c r="U1095" s="166">
        <v>44760</v>
      </c>
      <c r="V1095" s="166">
        <v>44793</v>
      </c>
      <c r="W1095" s="164"/>
      <c r="X1095" s="164"/>
      <c r="Y1095" s="164"/>
      <c r="Z1095" s="164"/>
      <c r="AA1095" s="328"/>
      <c r="AB1095" s="329"/>
      <c r="AC1095" s="328"/>
      <c r="AD1095" s="329"/>
    </row>
    <row r="1096" spans="1:30" s="225" customFormat="1" ht="24">
      <c r="A1096" s="232">
        <v>3</v>
      </c>
      <c r="B1096" s="232" t="s">
        <v>1512</v>
      </c>
      <c r="C1096" s="232" t="s">
        <v>3029</v>
      </c>
      <c r="D1096" s="232" t="s">
        <v>3030</v>
      </c>
      <c r="E1096" s="232" t="s">
        <v>420</v>
      </c>
      <c r="F1096" s="325" t="s">
        <v>2074</v>
      </c>
      <c r="G1096" s="326" t="s">
        <v>3031</v>
      </c>
      <c r="H1096" s="232" t="s">
        <v>1262</v>
      </c>
      <c r="I1096" s="232" t="s">
        <v>52</v>
      </c>
      <c r="J1096" s="232">
        <v>3</v>
      </c>
      <c r="K1096" s="257">
        <v>44760</v>
      </c>
      <c r="L1096" s="257">
        <v>44775</v>
      </c>
      <c r="M1096" s="257" t="s">
        <v>1510</v>
      </c>
      <c r="N1096" s="179">
        <v>202207430</v>
      </c>
      <c r="O1096" s="179"/>
      <c r="P1096" s="199"/>
      <c r="Q1096" s="327"/>
      <c r="R1096" s="165" t="s">
        <v>2076</v>
      </c>
      <c r="S1096" s="165" t="s">
        <v>1671</v>
      </c>
      <c r="T1096" s="166" t="s">
        <v>3032</v>
      </c>
      <c r="U1096" s="166">
        <v>44760</v>
      </c>
      <c r="V1096" s="166">
        <v>44793</v>
      </c>
      <c r="W1096" s="164"/>
      <c r="X1096" s="164"/>
      <c r="Y1096" s="164"/>
      <c r="Z1096" s="164"/>
      <c r="AA1096" s="328"/>
      <c r="AB1096" s="329"/>
      <c r="AC1096" s="328"/>
      <c r="AD1096" s="329"/>
    </row>
    <row r="1097" spans="1:30" s="225" customFormat="1" ht="12">
      <c r="A1097" s="232">
        <v>4</v>
      </c>
      <c r="B1097" s="232" t="s">
        <v>1507</v>
      </c>
      <c r="C1097" s="232" t="s">
        <v>2103</v>
      </c>
      <c r="D1097" s="232" t="s">
        <v>2104</v>
      </c>
      <c r="E1097" s="232" t="s">
        <v>420</v>
      </c>
      <c r="F1097" s="325" t="s">
        <v>1906</v>
      </c>
      <c r="G1097" s="326" t="s">
        <v>2105</v>
      </c>
      <c r="H1097" s="232" t="s">
        <v>420</v>
      </c>
      <c r="I1097" s="232" t="s">
        <v>52</v>
      </c>
      <c r="J1097" s="232">
        <v>1</v>
      </c>
      <c r="K1097" s="257">
        <v>44760</v>
      </c>
      <c r="L1097" s="257">
        <v>44775</v>
      </c>
      <c r="M1097" s="257" t="s">
        <v>1510</v>
      </c>
      <c r="N1097" s="179">
        <v>202207430</v>
      </c>
      <c r="O1097" s="179"/>
      <c r="P1097" s="199"/>
      <c r="Q1097" s="327"/>
      <c r="R1097" s="165" t="s">
        <v>1906</v>
      </c>
      <c r="S1097" s="165" t="s">
        <v>3012</v>
      </c>
      <c r="T1097" s="166" t="s">
        <v>3033</v>
      </c>
      <c r="U1097" s="166">
        <v>44761</v>
      </c>
      <c r="V1097" s="166">
        <v>44774</v>
      </c>
      <c r="W1097" s="164"/>
      <c r="X1097" s="164"/>
      <c r="Y1097" s="164"/>
      <c r="Z1097" s="164"/>
      <c r="AA1097" s="328"/>
      <c r="AB1097" s="329"/>
      <c r="AC1097" s="328"/>
      <c r="AD1097" s="329"/>
    </row>
    <row r="1098" spans="1:30" s="225" customFormat="1" ht="12">
      <c r="A1098" s="232">
        <v>5</v>
      </c>
      <c r="B1098" s="232" t="s">
        <v>1511</v>
      </c>
      <c r="C1098" s="232" t="s">
        <v>2103</v>
      </c>
      <c r="D1098" s="232" t="s">
        <v>2104</v>
      </c>
      <c r="E1098" s="232" t="s">
        <v>420</v>
      </c>
      <c r="F1098" s="325" t="s">
        <v>1906</v>
      </c>
      <c r="G1098" s="326" t="s">
        <v>2105</v>
      </c>
      <c r="H1098" s="232" t="s">
        <v>420</v>
      </c>
      <c r="I1098" s="232" t="s">
        <v>52</v>
      </c>
      <c r="J1098" s="232">
        <v>1</v>
      </c>
      <c r="K1098" s="257">
        <v>44760</v>
      </c>
      <c r="L1098" s="257">
        <v>44775</v>
      </c>
      <c r="M1098" s="257" t="s">
        <v>1510</v>
      </c>
      <c r="N1098" s="179">
        <v>202207430</v>
      </c>
      <c r="O1098" s="179"/>
      <c r="P1098" s="199"/>
      <c r="Q1098" s="327"/>
      <c r="R1098" s="165" t="s">
        <v>1906</v>
      </c>
      <c r="S1098" s="165" t="s">
        <v>3012</v>
      </c>
      <c r="T1098" s="166" t="s">
        <v>3033</v>
      </c>
      <c r="U1098" s="166">
        <v>44761</v>
      </c>
      <c r="V1098" s="166">
        <v>44774</v>
      </c>
      <c r="W1098" s="164"/>
      <c r="X1098" s="164"/>
      <c r="Y1098" s="164"/>
      <c r="Z1098" s="164"/>
      <c r="AA1098" s="328"/>
      <c r="AB1098" s="329"/>
      <c r="AC1098" s="328"/>
      <c r="AD1098" s="329"/>
    </row>
    <row r="1099" spans="1:30" s="225" customFormat="1" ht="24">
      <c r="A1099" s="232">
        <v>6</v>
      </c>
      <c r="B1099" s="232" t="s">
        <v>1539</v>
      </c>
      <c r="C1099" s="232" t="s">
        <v>3029</v>
      </c>
      <c r="D1099" s="232" t="s">
        <v>3030</v>
      </c>
      <c r="E1099" s="232" t="s">
        <v>420</v>
      </c>
      <c r="F1099" s="325" t="s">
        <v>2074</v>
      </c>
      <c r="G1099" s="326" t="s">
        <v>3031</v>
      </c>
      <c r="H1099" s="232" t="s">
        <v>1262</v>
      </c>
      <c r="I1099" s="232" t="s">
        <v>52</v>
      </c>
      <c r="J1099" s="232">
        <v>1</v>
      </c>
      <c r="K1099" s="257">
        <v>44760</v>
      </c>
      <c r="L1099" s="257">
        <v>44775</v>
      </c>
      <c r="M1099" s="257" t="s">
        <v>1540</v>
      </c>
      <c r="N1099" s="179">
        <v>202207430</v>
      </c>
      <c r="O1099" s="179"/>
      <c r="P1099" s="199"/>
      <c r="Q1099" s="327"/>
      <c r="R1099" s="165" t="s">
        <v>2076</v>
      </c>
      <c r="S1099" s="165" t="s">
        <v>1671</v>
      </c>
      <c r="T1099" s="166" t="s">
        <v>3032</v>
      </c>
      <c r="U1099" s="166">
        <v>44760</v>
      </c>
      <c r="V1099" s="166">
        <v>44793</v>
      </c>
      <c r="W1099" s="164"/>
      <c r="X1099" s="164"/>
      <c r="Y1099" s="164"/>
      <c r="Z1099" s="164"/>
      <c r="AA1099" s="328"/>
      <c r="AB1099" s="329"/>
      <c r="AC1099" s="328"/>
      <c r="AD1099" s="329"/>
    </row>
    <row r="1100" spans="1:30" s="225" customFormat="1" ht="24">
      <c r="A1100" s="232">
        <v>7</v>
      </c>
      <c r="B1100" s="232" t="s">
        <v>1541</v>
      </c>
      <c r="C1100" s="232" t="s">
        <v>3029</v>
      </c>
      <c r="D1100" s="232" t="s">
        <v>3030</v>
      </c>
      <c r="E1100" s="232" t="s">
        <v>420</v>
      </c>
      <c r="F1100" s="325" t="s">
        <v>2074</v>
      </c>
      <c r="G1100" s="326" t="s">
        <v>3031</v>
      </c>
      <c r="H1100" s="232" t="s">
        <v>1262</v>
      </c>
      <c r="I1100" s="232" t="s">
        <v>52</v>
      </c>
      <c r="J1100" s="232">
        <v>1</v>
      </c>
      <c r="K1100" s="257">
        <v>44760</v>
      </c>
      <c r="L1100" s="257">
        <v>44775</v>
      </c>
      <c r="M1100" s="257" t="s">
        <v>1540</v>
      </c>
      <c r="N1100" s="179">
        <v>202207430</v>
      </c>
      <c r="O1100" s="179"/>
      <c r="P1100" s="199"/>
      <c r="Q1100" s="327"/>
      <c r="R1100" s="165" t="s">
        <v>2076</v>
      </c>
      <c r="S1100" s="165" t="s">
        <v>1671</v>
      </c>
      <c r="T1100" s="166" t="s">
        <v>3032</v>
      </c>
      <c r="U1100" s="166">
        <v>44760</v>
      </c>
      <c r="V1100" s="166">
        <v>44793</v>
      </c>
      <c r="W1100" s="164"/>
      <c r="X1100" s="164"/>
      <c r="Y1100" s="164"/>
      <c r="Z1100" s="164"/>
      <c r="AA1100" s="328"/>
      <c r="AB1100" s="329"/>
      <c r="AC1100" s="328"/>
      <c r="AD1100" s="329"/>
    </row>
    <row r="1101" spans="1:30" s="225" customFormat="1" ht="24">
      <c r="A1101" s="232">
        <v>8</v>
      </c>
      <c r="B1101" s="232" t="s">
        <v>1542</v>
      </c>
      <c r="C1101" s="232" t="s">
        <v>3029</v>
      </c>
      <c r="D1101" s="232" t="s">
        <v>3030</v>
      </c>
      <c r="E1101" s="232" t="s">
        <v>420</v>
      </c>
      <c r="F1101" s="325" t="s">
        <v>2074</v>
      </c>
      <c r="G1101" s="326" t="s">
        <v>3031</v>
      </c>
      <c r="H1101" s="232" t="s">
        <v>1262</v>
      </c>
      <c r="I1101" s="232" t="s">
        <v>52</v>
      </c>
      <c r="J1101" s="232">
        <v>3</v>
      </c>
      <c r="K1101" s="257">
        <v>44760</v>
      </c>
      <c r="L1101" s="257">
        <v>44775</v>
      </c>
      <c r="M1101" s="257" t="s">
        <v>1540</v>
      </c>
      <c r="N1101" s="179">
        <v>202207430</v>
      </c>
      <c r="O1101" s="179"/>
      <c r="P1101" s="199"/>
      <c r="Q1101" s="327"/>
      <c r="R1101" s="165" t="s">
        <v>2076</v>
      </c>
      <c r="S1101" s="165" t="s">
        <v>1671</v>
      </c>
      <c r="T1101" s="166" t="s">
        <v>3032</v>
      </c>
      <c r="U1101" s="166">
        <v>44760</v>
      </c>
      <c r="V1101" s="166">
        <v>44793</v>
      </c>
      <c r="W1101" s="164"/>
      <c r="X1101" s="164"/>
      <c r="Y1101" s="164"/>
      <c r="Z1101" s="164"/>
      <c r="AA1101" s="328"/>
      <c r="AB1101" s="329"/>
      <c r="AC1101" s="328"/>
      <c r="AD1101" s="329"/>
    </row>
    <row r="1102" spans="1:30" s="225" customFormat="1" ht="12">
      <c r="A1102" s="232">
        <v>9</v>
      </c>
      <c r="B1102" s="232" t="s">
        <v>1539</v>
      </c>
      <c r="C1102" s="232" t="s">
        <v>2103</v>
      </c>
      <c r="D1102" s="232" t="s">
        <v>2104</v>
      </c>
      <c r="E1102" s="232" t="s">
        <v>420</v>
      </c>
      <c r="F1102" s="325" t="s">
        <v>1906</v>
      </c>
      <c r="G1102" s="326" t="s">
        <v>2105</v>
      </c>
      <c r="H1102" s="232" t="s">
        <v>420</v>
      </c>
      <c r="I1102" s="232" t="s">
        <v>52</v>
      </c>
      <c r="J1102" s="232">
        <v>1</v>
      </c>
      <c r="K1102" s="257">
        <v>44760</v>
      </c>
      <c r="L1102" s="257">
        <v>44775</v>
      </c>
      <c r="M1102" s="257" t="s">
        <v>1540</v>
      </c>
      <c r="N1102" s="179">
        <v>202207430</v>
      </c>
      <c r="O1102" s="179"/>
      <c r="P1102" s="199"/>
      <c r="Q1102" s="327"/>
      <c r="R1102" s="165" t="s">
        <v>1906</v>
      </c>
      <c r="S1102" s="165" t="s">
        <v>3012</v>
      </c>
      <c r="T1102" s="166" t="s">
        <v>3033</v>
      </c>
      <c r="U1102" s="166">
        <v>44761</v>
      </c>
      <c r="V1102" s="166">
        <v>44774</v>
      </c>
      <c r="W1102" s="164"/>
      <c r="X1102" s="164"/>
      <c r="Y1102" s="164"/>
      <c r="Z1102" s="164"/>
      <c r="AA1102" s="328"/>
      <c r="AB1102" s="329"/>
      <c r="AC1102" s="328"/>
      <c r="AD1102" s="329"/>
    </row>
    <row r="1103" spans="1:30" s="225" customFormat="1" ht="12">
      <c r="A1103" s="232">
        <v>10</v>
      </c>
      <c r="B1103" s="232" t="s">
        <v>1541</v>
      </c>
      <c r="C1103" s="232" t="s">
        <v>2103</v>
      </c>
      <c r="D1103" s="232" t="s">
        <v>2104</v>
      </c>
      <c r="E1103" s="232" t="s">
        <v>420</v>
      </c>
      <c r="F1103" s="325" t="s">
        <v>1906</v>
      </c>
      <c r="G1103" s="326" t="s">
        <v>2105</v>
      </c>
      <c r="H1103" s="232" t="s">
        <v>420</v>
      </c>
      <c r="I1103" s="232" t="s">
        <v>52</v>
      </c>
      <c r="J1103" s="232">
        <v>1</v>
      </c>
      <c r="K1103" s="257">
        <v>44760</v>
      </c>
      <c r="L1103" s="257">
        <v>44775</v>
      </c>
      <c r="M1103" s="257" t="s">
        <v>1540</v>
      </c>
      <c r="N1103" s="179">
        <v>202207430</v>
      </c>
      <c r="O1103" s="179"/>
      <c r="P1103" s="199"/>
      <c r="Q1103" s="327"/>
      <c r="R1103" s="165" t="s">
        <v>1906</v>
      </c>
      <c r="S1103" s="165" t="s">
        <v>3012</v>
      </c>
      <c r="T1103" s="166" t="s">
        <v>3033</v>
      </c>
      <c r="U1103" s="166">
        <v>44761</v>
      </c>
      <c r="V1103" s="166">
        <v>44774</v>
      </c>
      <c r="W1103" s="164"/>
      <c r="X1103" s="164"/>
      <c r="Y1103" s="164"/>
      <c r="Z1103" s="164"/>
      <c r="AA1103" s="328"/>
      <c r="AB1103" s="329"/>
      <c r="AC1103" s="328"/>
      <c r="AD1103" s="329"/>
    </row>
  </sheetData>
  <autoFilter ref="A2:AE1103" xr:uid="{00000000-0001-0000-0100-000000000000}">
    <filterColumn colId="15">
      <filters blank="1">
        <filter val="OK-1"/>
      </filters>
    </filterColumn>
  </autoFilter>
  <customSheetViews>
    <customSheetView guid="{BF7A609B-92C0-4D1D-ACAB-843E9CDB19C7}" filter="1" showAutoFilter="1">
      <selection activeCell="A423" sqref="A423:XFD471"/>
      <pageMargins left="0.69930555555555596" right="0.69930555555555596" top="0.75" bottom="0.75" header="0.3" footer="0.3"/>
      <pageSetup paperSize="9" orientation="portrait" r:id="rId1"/>
      <autoFilter ref="A2:AE1103" xr:uid="{00000000-0001-0000-0100-000000000000}">
        <filterColumn colId="15">
          <filters blank="1">
            <filter val="OK-1"/>
          </filters>
        </filterColumn>
      </autoFilter>
    </customSheetView>
  </customSheetViews>
  <mergeCells count="2">
    <mergeCell ref="R1:Z1"/>
    <mergeCell ref="AA1:AD1"/>
  </mergeCells>
  <phoneticPr fontId="49" type="noConversion"/>
  <conditionalFormatting sqref="C2">
    <cfRule type="duplicateValues" dxfId="8" priority="1"/>
  </conditionalFormatting>
  <pageMargins left="0.69930555555555596" right="0.69930555555555596" top="0.75" bottom="0.75" header="0.3" footer="0.3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FF00"/>
  </sheetPr>
  <dimension ref="A1:AD503"/>
  <sheetViews>
    <sheetView workbookViewId="0">
      <selection activeCell="B310" sqref="B310"/>
    </sheetView>
  </sheetViews>
  <sheetFormatPr defaultColWidth="15.5" defaultRowHeight="14.25"/>
  <cols>
    <col min="1" max="1" width="4.75" style="140" customWidth="1"/>
    <col min="2" max="2" width="10.375" style="140" customWidth="1"/>
    <col min="3" max="3" width="12.25" style="140" customWidth="1"/>
    <col min="4" max="4" width="11.25" style="140" customWidth="1"/>
    <col min="5" max="5" width="22.875" style="140" customWidth="1"/>
    <col min="6" max="6" width="11.75" style="140" customWidth="1"/>
    <col min="7" max="7" width="24.5" style="140" customWidth="1"/>
    <col min="8" max="8" width="6.625" style="140" customWidth="1"/>
    <col min="9" max="9" width="3.75" style="140" customWidth="1"/>
    <col min="10" max="10" width="4.25" style="141" customWidth="1"/>
    <col min="11" max="11" width="9.5" style="140" customWidth="1"/>
    <col min="12" max="12" width="8.625" style="140" customWidth="1"/>
    <col min="13" max="13" width="9.25" style="140" customWidth="1"/>
    <col min="14" max="14" width="10.125" style="140" customWidth="1"/>
    <col min="15" max="15" width="17.875" style="142" customWidth="1"/>
    <col min="16" max="16" width="6.875" style="142" customWidth="1"/>
    <col min="17" max="17" width="8" style="140" customWidth="1"/>
    <col min="18" max="18" width="7.5" style="140" customWidth="1"/>
    <col min="19" max="19" width="10" style="140" customWidth="1"/>
    <col min="20" max="20" width="26.625" style="140" customWidth="1"/>
    <col min="21" max="21" width="8.5" style="140" customWidth="1"/>
    <col min="22" max="24" width="10.25" style="140" customWidth="1"/>
    <col min="25" max="25" width="10.25" style="137" customWidth="1"/>
    <col min="26" max="26" width="8.5" style="137" customWidth="1"/>
    <col min="27" max="27" width="10.75" style="137" customWidth="1"/>
    <col min="28" max="28" width="5" style="137" customWidth="1"/>
    <col min="29" max="29" width="9.375" style="137" customWidth="1"/>
    <col min="30" max="30" width="6.75" style="137" customWidth="1"/>
    <col min="31" max="16384" width="15.5" style="140"/>
  </cols>
  <sheetData>
    <row r="1" spans="1:30" s="137" customFormat="1" ht="15.75">
      <c r="A1" s="543" t="s">
        <v>0</v>
      </c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5"/>
      <c r="Q1" s="143"/>
      <c r="R1" s="539" t="s">
        <v>1550</v>
      </c>
      <c r="S1" s="539"/>
      <c r="T1" s="539"/>
      <c r="U1" s="539"/>
      <c r="V1" s="539"/>
      <c r="W1" s="539"/>
      <c r="X1" s="539"/>
      <c r="Y1" s="539"/>
      <c r="Z1" s="540"/>
      <c r="AA1" s="541" t="s">
        <v>1551</v>
      </c>
      <c r="AB1" s="542"/>
      <c r="AC1" s="542"/>
      <c r="AD1" s="542"/>
    </row>
    <row r="2" spans="1:30" s="137" customFormat="1" ht="24.75">
      <c r="A2" s="112" t="s">
        <v>1552</v>
      </c>
      <c r="B2" s="115" t="s">
        <v>8</v>
      </c>
      <c r="C2" s="112" t="s">
        <v>1553</v>
      </c>
      <c r="D2" s="112" t="s">
        <v>1554</v>
      </c>
      <c r="E2" s="112" t="s">
        <v>11</v>
      </c>
      <c r="F2" s="112" t="s">
        <v>12</v>
      </c>
      <c r="G2" s="112" t="s">
        <v>13</v>
      </c>
      <c r="H2" s="108" t="s">
        <v>14</v>
      </c>
      <c r="I2" s="112" t="s">
        <v>15</v>
      </c>
      <c r="J2" s="154" t="s">
        <v>38</v>
      </c>
      <c r="K2" s="112" t="s">
        <v>1555</v>
      </c>
      <c r="L2" s="112" t="s">
        <v>1556</v>
      </c>
      <c r="M2" s="115" t="s">
        <v>1557</v>
      </c>
      <c r="N2" s="112" t="s">
        <v>20</v>
      </c>
      <c r="O2" s="112" t="s">
        <v>21</v>
      </c>
      <c r="P2" s="5" t="s">
        <v>1558</v>
      </c>
      <c r="Q2" s="115" t="s">
        <v>23</v>
      </c>
      <c r="R2" s="116" t="s">
        <v>1559</v>
      </c>
      <c r="S2" s="124" t="s">
        <v>26</v>
      </c>
      <c r="T2" s="124" t="s">
        <v>27</v>
      </c>
      <c r="U2" s="116" t="s">
        <v>28</v>
      </c>
      <c r="V2" s="116" t="s">
        <v>29</v>
      </c>
      <c r="W2" s="116" t="s">
        <v>30</v>
      </c>
      <c r="X2" s="116" t="s">
        <v>31</v>
      </c>
      <c r="Y2" s="124" t="s">
        <v>32</v>
      </c>
      <c r="Z2" s="124" t="s">
        <v>1</v>
      </c>
      <c r="AA2" s="132" t="s">
        <v>43</v>
      </c>
      <c r="AB2" s="132" t="s">
        <v>38</v>
      </c>
      <c r="AC2" s="132" t="s">
        <v>1560</v>
      </c>
      <c r="AD2" s="132" t="s">
        <v>45</v>
      </c>
    </row>
    <row r="3" spans="1:30" s="138" customFormat="1" ht="12.75" hidden="1">
      <c r="A3" s="144">
        <v>1</v>
      </c>
      <c r="B3" s="145" t="s">
        <v>3034</v>
      </c>
      <c r="C3" s="145" t="s">
        <v>3035</v>
      </c>
      <c r="D3" s="145" t="s">
        <v>3036</v>
      </c>
      <c r="E3" s="145" t="s">
        <v>3037</v>
      </c>
      <c r="F3" s="145" t="s">
        <v>3038</v>
      </c>
      <c r="G3" s="145" t="s">
        <v>3039</v>
      </c>
      <c r="H3" s="146" t="s">
        <v>1262</v>
      </c>
      <c r="I3" s="145" t="s">
        <v>52</v>
      </c>
      <c r="J3" s="147">
        <v>2</v>
      </c>
      <c r="K3" s="155">
        <v>44578</v>
      </c>
      <c r="L3" s="155">
        <v>44638</v>
      </c>
      <c r="M3" s="155" t="s">
        <v>389</v>
      </c>
      <c r="N3" s="156">
        <v>202201493</v>
      </c>
      <c r="O3" s="157"/>
      <c r="P3" s="157" t="s">
        <v>54</v>
      </c>
      <c r="Q3" s="155"/>
      <c r="R3" s="163" t="s">
        <v>3040</v>
      </c>
      <c r="S3" s="163" t="s">
        <v>1888</v>
      </c>
      <c r="T3" s="163" t="s">
        <v>3041</v>
      </c>
      <c r="U3" s="163">
        <v>44578</v>
      </c>
      <c r="V3" s="163">
        <v>44638</v>
      </c>
      <c r="W3" s="164"/>
      <c r="X3" s="164"/>
      <c r="Y3" s="174"/>
      <c r="Z3" s="174"/>
      <c r="AA3" s="175">
        <v>44622</v>
      </c>
      <c r="AB3" s="176">
        <v>2</v>
      </c>
      <c r="AC3" s="175">
        <v>44687</v>
      </c>
      <c r="AD3" s="176" t="s">
        <v>3042</v>
      </c>
    </row>
    <row r="4" spans="1:30" s="138" customFormat="1" ht="12.75" hidden="1">
      <c r="A4" s="144">
        <v>2</v>
      </c>
      <c r="B4" s="144" t="s">
        <v>3043</v>
      </c>
      <c r="C4" s="147" t="s">
        <v>3044</v>
      </c>
      <c r="D4" s="148" t="s">
        <v>3045</v>
      </c>
      <c r="E4" s="147" t="s">
        <v>3046</v>
      </c>
      <c r="F4" s="147" t="s">
        <v>1605</v>
      </c>
      <c r="G4" s="147" t="s">
        <v>3047</v>
      </c>
      <c r="H4" s="147" t="s">
        <v>1262</v>
      </c>
      <c r="I4" s="147" t="s">
        <v>52</v>
      </c>
      <c r="J4" s="147">
        <v>1</v>
      </c>
      <c r="K4" s="155">
        <v>44578</v>
      </c>
      <c r="L4" s="155">
        <v>44638</v>
      </c>
      <c r="M4" s="155" t="s">
        <v>389</v>
      </c>
      <c r="N4" s="156">
        <v>202201493</v>
      </c>
      <c r="O4" s="157"/>
      <c r="P4" s="157" t="s">
        <v>54</v>
      </c>
      <c r="Q4" s="155"/>
      <c r="R4" s="165" t="s">
        <v>3048</v>
      </c>
      <c r="S4" s="165" t="s">
        <v>1568</v>
      </c>
      <c r="T4" s="166" t="s">
        <v>3049</v>
      </c>
      <c r="U4" s="166"/>
      <c r="V4" s="166"/>
      <c r="W4" s="164"/>
      <c r="X4" s="164"/>
      <c r="Y4" s="174"/>
      <c r="Z4" s="174"/>
      <c r="AA4" s="175">
        <v>44602</v>
      </c>
      <c r="AB4" s="176">
        <v>1</v>
      </c>
      <c r="AC4" s="175">
        <v>44686</v>
      </c>
      <c r="AD4" s="176" t="s">
        <v>3042</v>
      </c>
    </row>
    <row r="5" spans="1:30" s="138" customFormat="1" ht="12.75" hidden="1">
      <c r="A5" s="144">
        <v>3</v>
      </c>
      <c r="B5" s="144" t="s">
        <v>3043</v>
      </c>
      <c r="C5" s="147" t="s">
        <v>3050</v>
      </c>
      <c r="D5" s="147" t="s">
        <v>3051</v>
      </c>
      <c r="E5" s="147" t="s">
        <v>3052</v>
      </c>
      <c r="F5" s="147" t="s">
        <v>1605</v>
      </c>
      <c r="G5" s="146" t="s">
        <v>3053</v>
      </c>
      <c r="H5" s="147" t="s">
        <v>1262</v>
      </c>
      <c r="I5" s="147" t="s">
        <v>52</v>
      </c>
      <c r="J5" s="149">
        <v>1</v>
      </c>
      <c r="K5" s="155">
        <v>44578</v>
      </c>
      <c r="L5" s="155">
        <v>44638</v>
      </c>
      <c r="M5" s="155" t="s">
        <v>389</v>
      </c>
      <c r="N5" s="156">
        <v>202201493</v>
      </c>
      <c r="O5" s="157"/>
      <c r="P5" s="157" t="s">
        <v>54</v>
      </c>
      <c r="Q5" s="155"/>
      <c r="R5" s="165" t="s">
        <v>3048</v>
      </c>
      <c r="S5" s="165" t="s">
        <v>1568</v>
      </c>
      <c r="T5" s="166" t="s">
        <v>3049</v>
      </c>
      <c r="U5" s="166"/>
      <c r="V5" s="166"/>
      <c r="W5" s="164"/>
      <c r="X5" s="164"/>
      <c r="Y5" s="174"/>
      <c r="Z5" s="174"/>
      <c r="AA5" s="175">
        <v>44632</v>
      </c>
      <c r="AB5" s="176">
        <v>1</v>
      </c>
      <c r="AC5" s="175">
        <v>44697</v>
      </c>
      <c r="AD5" s="176" t="s">
        <v>3042</v>
      </c>
    </row>
    <row r="6" spans="1:30" s="138" customFormat="1" ht="12.75" hidden="1">
      <c r="A6" s="144">
        <v>4</v>
      </c>
      <c r="B6" s="144" t="s">
        <v>3043</v>
      </c>
      <c r="C6" s="146" t="s">
        <v>3054</v>
      </c>
      <c r="D6" s="149" t="s">
        <v>3055</v>
      </c>
      <c r="E6" s="147" t="s">
        <v>3056</v>
      </c>
      <c r="F6" s="146" t="s">
        <v>1605</v>
      </c>
      <c r="G6" s="146" t="s">
        <v>3057</v>
      </c>
      <c r="H6" s="147" t="s">
        <v>1262</v>
      </c>
      <c r="I6" s="146" t="s">
        <v>52</v>
      </c>
      <c r="J6" s="147">
        <v>1</v>
      </c>
      <c r="K6" s="155"/>
      <c r="L6" s="155"/>
      <c r="M6" s="155" t="s">
        <v>389</v>
      </c>
      <c r="N6" s="155"/>
      <c r="O6" s="157" t="s">
        <v>1713</v>
      </c>
      <c r="P6" s="157" t="s">
        <v>54</v>
      </c>
      <c r="Q6" s="155"/>
      <c r="R6" s="166"/>
      <c r="S6" s="166"/>
      <c r="T6" s="166"/>
      <c r="U6" s="166"/>
      <c r="V6" s="166"/>
      <c r="W6" s="164"/>
      <c r="X6" s="164"/>
      <c r="Y6" s="174"/>
      <c r="Z6" s="174"/>
      <c r="AA6" s="175">
        <v>44579</v>
      </c>
      <c r="AB6" s="176">
        <v>1</v>
      </c>
      <c r="AC6" s="175">
        <v>44687</v>
      </c>
      <c r="AD6" s="176" t="s">
        <v>3042</v>
      </c>
    </row>
    <row r="7" spans="1:30" s="138" customFormat="1" ht="12.75">
      <c r="A7" s="144">
        <v>5</v>
      </c>
      <c r="B7" s="144" t="s">
        <v>3043</v>
      </c>
      <c r="C7" s="146" t="s">
        <v>3058</v>
      </c>
      <c r="D7" s="148" t="s">
        <v>3059</v>
      </c>
      <c r="E7" s="147" t="s">
        <v>3060</v>
      </c>
      <c r="F7" s="147" t="s">
        <v>1605</v>
      </c>
      <c r="G7" s="146" t="s">
        <v>3061</v>
      </c>
      <c r="H7" s="147" t="s">
        <v>1262</v>
      </c>
      <c r="I7" s="147" t="s">
        <v>52</v>
      </c>
      <c r="J7" s="147">
        <v>3</v>
      </c>
      <c r="K7" s="155">
        <v>44578</v>
      </c>
      <c r="L7" s="155">
        <v>44638</v>
      </c>
      <c r="M7" s="155" t="s">
        <v>389</v>
      </c>
      <c r="N7" s="156">
        <v>202201493</v>
      </c>
      <c r="O7" s="157"/>
      <c r="P7" s="157"/>
      <c r="Q7" s="167"/>
      <c r="R7" s="165" t="s">
        <v>3048</v>
      </c>
      <c r="S7" s="165" t="s">
        <v>1568</v>
      </c>
      <c r="T7" s="166" t="s">
        <v>3049</v>
      </c>
      <c r="U7" s="166">
        <v>44586</v>
      </c>
      <c r="V7" s="166">
        <v>44711</v>
      </c>
      <c r="W7" s="166">
        <v>44772</v>
      </c>
      <c r="X7" s="164" t="s">
        <v>3062</v>
      </c>
      <c r="Y7" s="174"/>
      <c r="Z7" s="174"/>
      <c r="AA7" s="175"/>
      <c r="AB7" s="176"/>
      <c r="AC7" s="175"/>
      <c r="AD7" s="176"/>
    </row>
    <row r="8" spans="1:30" s="138" customFormat="1" ht="12.75">
      <c r="A8" s="144">
        <v>6</v>
      </c>
      <c r="B8" s="144" t="s">
        <v>3043</v>
      </c>
      <c r="C8" s="146" t="s">
        <v>3063</v>
      </c>
      <c r="D8" s="147" t="s">
        <v>3064</v>
      </c>
      <c r="E8" s="147" t="s">
        <v>3065</v>
      </c>
      <c r="F8" s="147" t="s">
        <v>1605</v>
      </c>
      <c r="G8" s="146" t="s">
        <v>3066</v>
      </c>
      <c r="H8" s="147" t="s">
        <v>1262</v>
      </c>
      <c r="I8" s="147" t="s">
        <v>52</v>
      </c>
      <c r="J8" s="147">
        <v>2</v>
      </c>
      <c r="K8" s="155">
        <v>44578</v>
      </c>
      <c r="L8" s="155">
        <v>44638</v>
      </c>
      <c r="M8" s="155" t="s">
        <v>389</v>
      </c>
      <c r="N8" s="156">
        <v>202201493</v>
      </c>
      <c r="O8" s="157"/>
      <c r="P8" s="157"/>
      <c r="Q8" s="167"/>
      <c r="R8" s="165" t="s">
        <v>3048</v>
      </c>
      <c r="S8" s="165" t="s">
        <v>1568</v>
      </c>
      <c r="T8" s="166" t="s">
        <v>3049</v>
      </c>
      <c r="U8" s="166">
        <v>44586</v>
      </c>
      <c r="V8" s="166">
        <v>44711</v>
      </c>
      <c r="W8" s="166">
        <v>44772</v>
      </c>
      <c r="X8" s="164" t="s">
        <v>3062</v>
      </c>
      <c r="Y8" s="174"/>
      <c r="Z8" s="174"/>
      <c r="AA8" s="175"/>
      <c r="AB8" s="176"/>
      <c r="AC8" s="176"/>
      <c r="AD8" s="176"/>
    </row>
    <row r="9" spans="1:30" s="138" customFormat="1" ht="12.75" hidden="1">
      <c r="A9" s="144">
        <v>7</v>
      </c>
      <c r="B9" s="144" t="s">
        <v>3043</v>
      </c>
      <c r="C9" s="146" t="s">
        <v>3067</v>
      </c>
      <c r="D9" s="147" t="s">
        <v>3068</v>
      </c>
      <c r="E9" s="147" t="s">
        <v>3069</v>
      </c>
      <c r="F9" s="147" t="s">
        <v>1605</v>
      </c>
      <c r="G9" s="146" t="s">
        <v>3070</v>
      </c>
      <c r="H9" s="147" t="s">
        <v>1262</v>
      </c>
      <c r="I9" s="147" t="s">
        <v>52</v>
      </c>
      <c r="J9" s="147">
        <v>3</v>
      </c>
      <c r="K9" s="155">
        <v>44578</v>
      </c>
      <c r="L9" s="155">
        <v>44638</v>
      </c>
      <c r="M9" s="155" t="s">
        <v>389</v>
      </c>
      <c r="N9" s="156">
        <v>202201493</v>
      </c>
      <c r="O9" s="157"/>
      <c r="P9" s="157" t="s">
        <v>54</v>
      </c>
      <c r="Q9" s="155"/>
      <c r="R9" s="165" t="s">
        <v>3048</v>
      </c>
      <c r="S9" s="165" t="s">
        <v>1568</v>
      </c>
      <c r="T9" s="166" t="s">
        <v>3049</v>
      </c>
      <c r="U9" s="166"/>
      <c r="V9" s="166"/>
      <c r="W9" s="164"/>
      <c r="X9" s="164"/>
      <c r="Y9" s="174"/>
      <c r="Z9" s="174"/>
      <c r="AA9" s="175">
        <v>44602</v>
      </c>
      <c r="AB9" s="176">
        <v>3</v>
      </c>
      <c r="AC9" s="175">
        <v>44687</v>
      </c>
      <c r="AD9" s="176" t="s">
        <v>3042</v>
      </c>
    </row>
    <row r="10" spans="1:30" s="138" customFormat="1" ht="25.5" hidden="1">
      <c r="A10" s="144">
        <v>8</v>
      </c>
      <c r="B10" s="145" t="s">
        <v>3071</v>
      </c>
      <c r="C10" s="147" t="s">
        <v>3072</v>
      </c>
      <c r="D10" s="144" t="s">
        <v>3073</v>
      </c>
      <c r="E10" s="144" t="s">
        <v>3074</v>
      </c>
      <c r="F10" s="144" t="s">
        <v>1913</v>
      </c>
      <c r="G10" s="150" t="s">
        <v>3075</v>
      </c>
      <c r="H10" s="147" t="s">
        <v>1262</v>
      </c>
      <c r="I10" s="145" t="s">
        <v>52</v>
      </c>
      <c r="J10" s="147">
        <v>2</v>
      </c>
      <c r="K10" s="155"/>
      <c r="L10" s="155"/>
      <c r="M10" s="155" t="s">
        <v>389</v>
      </c>
      <c r="N10" s="155"/>
      <c r="O10" s="157" t="s">
        <v>1713</v>
      </c>
      <c r="P10" s="157" t="s">
        <v>54</v>
      </c>
      <c r="Q10" s="155"/>
      <c r="R10" s="166"/>
      <c r="S10" s="166"/>
      <c r="T10" s="166"/>
      <c r="U10" s="166"/>
      <c r="V10" s="166"/>
      <c r="W10" s="164"/>
      <c r="X10" s="164"/>
      <c r="Y10" s="174"/>
      <c r="Z10" s="174"/>
      <c r="AA10" s="175">
        <v>44579</v>
      </c>
      <c r="AB10" s="176">
        <v>2</v>
      </c>
      <c r="AC10" s="177">
        <v>44707</v>
      </c>
      <c r="AD10" s="176" t="s">
        <v>3076</v>
      </c>
    </row>
    <row r="11" spans="1:30" s="138" customFormat="1" ht="38.25" hidden="1">
      <c r="A11" s="144">
        <v>9</v>
      </c>
      <c r="B11" s="145" t="s">
        <v>3071</v>
      </c>
      <c r="C11" s="146" t="s">
        <v>3077</v>
      </c>
      <c r="D11" s="146" t="s">
        <v>3078</v>
      </c>
      <c r="E11" s="146" t="s">
        <v>3079</v>
      </c>
      <c r="F11" s="146" t="s">
        <v>3080</v>
      </c>
      <c r="G11" s="147" t="s">
        <v>3081</v>
      </c>
      <c r="H11" s="147"/>
      <c r="I11" s="146" t="s">
        <v>52</v>
      </c>
      <c r="J11" s="147">
        <v>13</v>
      </c>
      <c r="K11" s="155">
        <v>44578</v>
      </c>
      <c r="L11" s="155">
        <v>44638</v>
      </c>
      <c r="M11" s="155" t="s">
        <v>389</v>
      </c>
      <c r="N11" s="156">
        <v>202201493</v>
      </c>
      <c r="O11" s="157"/>
      <c r="P11" s="157" t="s">
        <v>54</v>
      </c>
      <c r="Q11" s="155" t="s">
        <v>3082</v>
      </c>
      <c r="R11" s="163" t="s">
        <v>3083</v>
      </c>
      <c r="S11" s="163" t="s">
        <v>1888</v>
      </c>
      <c r="T11" s="163" t="s">
        <v>3084</v>
      </c>
      <c r="U11" s="163">
        <v>44579</v>
      </c>
      <c r="V11" s="163">
        <v>44638</v>
      </c>
      <c r="W11" s="164"/>
      <c r="X11" s="164"/>
      <c r="Y11" s="174"/>
      <c r="Z11" s="174"/>
      <c r="AA11" s="175">
        <v>44675</v>
      </c>
      <c r="AB11" s="176">
        <v>13</v>
      </c>
      <c r="AC11" s="177">
        <v>44707</v>
      </c>
      <c r="AD11" s="176" t="s">
        <v>3076</v>
      </c>
    </row>
    <row r="12" spans="1:30" s="138" customFormat="1" ht="38.25" hidden="1">
      <c r="A12" s="144">
        <v>10</v>
      </c>
      <c r="B12" s="145" t="s">
        <v>3071</v>
      </c>
      <c r="C12" s="146" t="s">
        <v>3085</v>
      </c>
      <c r="D12" s="146" t="s">
        <v>3086</v>
      </c>
      <c r="E12" s="146" t="s">
        <v>3087</v>
      </c>
      <c r="F12" s="146" t="s">
        <v>3080</v>
      </c>
      <c r="G12" s="147" t="s">
        <v>3088</v>
      </c>
      <c r="H12" s="147"/>
      <c r="I12" s="146" t="s">
        <v>52</v>
      </c>
      <c r="J12" s="147">
        <v>1</v>
      </c>
      <c r="K12" s="155">
        <v>44578</v>
      </c>
      <c r="L12" s="155">
        <v>44638</v>
      </c>
      <c r="M12" s="155" t="s">
        <v>389</v>
      </c>
      <c r="N12" s="156">
        <v>202201493</v>
      </c>
      <c r="O12" s="157"/>
      <c r="P12" s="157" t="s">
        <v>54</v>
      </c>
      <c r="Q12" s="155" t="s">
        <v>3082</v>
      </c>
      <c r="R12" s="163" t="s">
        <v>3083</v>
      </c>
      <c r="S12" s="163" t="s">
        <v>1888</v>
      </c>
      <c r="T12" s="163" t="s">
        <v>3084</v>
      </c>
      <c r="U12" s="163">
        <v>44579</v>
      </c>
      <c r="V12" s="163">
        <v>44638</v>
      </c>
      <c r="W12" s="164"/>
      <c r="X12" s="164"/>
      <c r="Y12" s="174"/>
      <c r="Z12" s="174"/>
      <c r="AA12" s="175">
        <v>44675</v>
      </c>
      <c r="AB12" s="176">
        <v>1</v>
      </c>
      <c r="AC12" s="177">
        <v>44707</v>
      </c>
      <c r="AD12" s="176" t="s">
        <v>3076</v>
      </c>
    </row>
    <row r="13" spans="1:30" s="138" customFormat="1" ht="12.75" hidden="1">
      <c r="A13" s="144">
        <v>11</v>
      </c>
      <c r="B13" s="145" t="s">
        <v>3034</v>
      </c>
      <c r="C13" s="146" t="s">
        <v>3089</v>
      </c>
      <c r="D13" s="146" t="s">
        <v>3090</v>
      </c>
      <c r="E13" s="146" t="s">
        <v>3091</v>
      </c>
      <c r="F13" s="146" t="s">
        <v>3092</v>
      </c>
      <c r="G13" s="146" t="s">
        <v>3093</v>
      </c>
      <c r="H13" s="146" t="s">
        <v>1262</v>
      </c>
      <c r="I13" s="146" t="s">
        <v>52</v>
      </c>
      <c r="J13" s="147">
        <v>2</v>
      </c>
      <c r="K13" s="155">
        <v>44578</v>
      </c>
      <c r="L13" s="155">
        <v>44638</v>
      </c>
      <c r="M13" s="155" t="s">
        <v>389</v>
      </c>
      <c r="N13" s="156">
        <v>202201493</v>
      </c>
      <c r="O13" s="157"/>
      <c r="P13" s="157" t="s">
        <v>54</v>
      </c>
      <c r="Q13" s="155" t="s">
        <v>1589</v>
      </c>
      <c r="R13" s="163" t="s">
        <v>3094</v>
      </c>
      <c r="S13" s="163" t="s">
        <v>1888</v>
      </c>
      <c r="T13" s="163" t="s">
        <v>3095</v>
      </c>
      <c r="U13" s="163">
        <v>44578</v>
      </c>
      <c r="V13" s="163">
        <v>44638</v>
      </c>
      <c r="W13" s="168" t="s">
        <v>2376</v>
      </c>
      <c r="X13" s="164"/>
      <c r="Y13" s="174"/>
      <c r="Z13" s="174"/>
      <c r="AA13" s="175">
        <v>44712</v>
      </c>
      <c r="AB13" s="176">
        <v>2</v>
      </c>
      <c r="AC13" s="176"/>
      <c r="AD13" s="176"/>
    </row>
    <row r="14" spans="1:30" s="138" customFormat="1" ht="12.75" hidden="1">
      <c r="A14" s="144">
        <v>12</v>
      </c>
      <c r="B14" s="146" t="s">
        <v>3096</v>
      </c>
      <c r="C14" s="146" t="s">
        <v>3097</v>
      </c>
      <c r="D14" s="146" t="s">
        <v>3098</v>
      </c>
      <c r="E14" s="146" t="s">
        <v>3099</v>
      </c>
      <c r="F14" s="146" t="s">
        <v>3100</v>
      </c>
      <c r="G14" s="146" t="s">
        <v>3101</v>
      </c>
      <c r="H14" s="146" t="s">
        <v>1262</v>
      </c>
      <c r="I14" s="146" t="s">
        <v>52</v>
      </c>
      <c r="J14" s="147">
        <v>2</v>
      </c>
      <c r="K14" s="155">
        <v>44578</v>
      </c>
      <c r="L14" s="155">
        <v>44638</v>
      </c>
      <c r="M14" s="155" t="s">
        <v>389</v>
      </c>
      <c r="N14" s="156">
        <v>202201493</v>
      </c>
      <c r="O14" s="157"/>
      <c r="P14" s="157" t="s">
        <v>54</v>
      </c>
      <c r="Q14" s="155"/>
      <c r="R14" s="165" t="s">
        <v>3102</v>
      </c>
      <c r="S14" s="165" t="s">
        <v>1568</v>
      </c>
      <c r="T14" s="166" t="s">
        <v>3103</v>
      </c>
      <c r="U14" s="166"/>
      <c r="V14" s="166"/>
      <c r="W14" s="164"/>
      <c r="X14" s="164"/>
      <c r="Y14" s="174"/>
      <c r="Z14" s="174" t="s">
        <v>1610</v>
      </c>
      <c r="AA14" s="175">
        <v>44713</v>
      </c>
      <c r="AB14" s="176">
        <v>2</v>
      </c>
      <c r="AC14" s="177">
        <v>44713</v>
      </c>
      <c r="AD14" s="176" t="s">
        <v>1635</v>
      </c>
    </row>
    <row r="15" spans="1:30" s="138" customFormat="1" ht="12.75" hidden="1">
      <c r="A15" s="144">
        <v>13</v>
      </c>
      <c r="B15" s="146" t="s">
        <v>3096</v>
      </c>
      <c r="C15" s="146" t="s">
        <v>3104</v>
      </c>
      <c r="D15" s="146" t="s">
        <v>3105</v>
      </c>
      <c r="E15" s="146" t="s">
        <v>3106</v>
      </c>
      <c r="F15" s="146" t="s">
        <v>3100</v>
      </c>
      <c r="G15" s="146" t="s">
        <v>3107</v>
      </c>
      <c r="H15" s="146" t="s">
        <v>1262</v>
      </c>
      <c r="I15" s="146" t="s">
        <v>52</v>
      </c>
      <c r="J15" s="147">
        <v>2</v>
      </c>
      <c r="K15" s="155">
        <v>44578</v>
      </c>
      <c r="L15" s="155">
        <v>44638</v>
      </c>
      <c r="M15" s="155" t="s">
        <v>389</v>
      </c>
      <c r="N15" s="156">
        <v>202201493</v>
      </c>
      <c r="O15" s="157"/>
      <c r="P15" s="157" t="s">
        <v>54</v>
      </c>
      <c r="Q15" s="155"/>
      <c r="R15" s="165" t="s">
        <v>3102</v>
      </c>
      <c r="S15" s="165" t="s">
        <v>1568</v>
      </c>
      <c r="T15" s="166" t="s">
        <v>3103</v>
      </c>
      <c r="U15" s="166"/>
      <c r="V15" s="166"/>
      <c r="W15" s="164"/>
      <c r="X15" s="164"/>
      <c r="Y15" s="174"/>
      <c r="Z15" s="174" t="s">
        <v>1610</v>
      </c>
      <c r="AA15" s="175">
        <v>44713</v>
      </c>
      <c r="AB15" s="176">
        <v>2</v>
      </c>
      <c r="AC15" s="177">
        <v>44713</v>
      </c>
      <c r="AD15" s="176" t="s">
        <v>1635</v>
      </c>
    </row>
    <row r="16" spans="1:30" s="138" customFormat="1" ht="12.75" hidden="1">
      <c r="A16" s="144">
        <v>14</v>
      </c>
      <c r="B16" s="146" t="s">
        <v>3096</v>
      </c>
      <c r="C16" s="146" t="s">
        <v>3108</v>
      </c>
      <c r="D16" s="146" t="s">
        <v>3109</v>
      </c>
      <c r="E16" s="146" t="s">
        <v>3106</v>
      </c>
      <c r="F16" s="146" t="s">
        <v>3100</v>
      </c>
      <c r="G16" s="146" t="s">
        <v>3110</v>
      </c>
      <c r="H16" s="146" t="s">
        <v>1262</v>
      </c>
      <c r="I16" s="146" t="s">
        <v>52</v>
      </c>
      <c r="J16" s="147">
        <v>2</v>
      </c>
      <c r="K16" s="155">
        <v>44578</v>
      </c>
      <c r="L16" s="155">
        <v>44638</v>
      </c>
      <c r="M16" s="155" t="s">
        <v>389</v>
      </c>
      <c r="N16" s="156">
        <v>202201493</v>
      </c>
      <c r="O16" s="157"/>
      <c r="P16" s="157" t="s">
        <v>54</v>
      </c>
      <c r="Q16" s="155"/>
      <c r="R16" s="165" t="s">
        <v>3102</v>
      </c>
      <c r="S16" s="165" t="s">
        <v>1568</v>
      </c>
      <c r="T16" s="166" t="s">
        <v>3103</v>
      </c>
      <c r="U16" s="166"/>
      <c r="V16" s="166"/>
      <c r="W16" s="164"/>
      <c r="X16" s="164"/>
      <c r="Y16" s="174"/>
      <c r="Z16" s="174" t="s">
        <v>1610</v>
      </c>
      <c r="AA16" s="175">
        <v>44713</v>
      </c>
      <c r="AB16" s="176">
        <v>2</v>
      </c>
      <c r="AC16" s="177">
        <v>44713</v>
      </c>
      <c r="AD16" s="176" t="s">
        <v>1635</v>
      </c>
    </row>
    <row r="17" spans="1:30" ht="12.75" hidden="1">
      <c r="A17" s="144">
        <v>15</v>
      </c>
      <c r="B17" s="146" t="s">
        <v>3096</v>
      </c>
      <c r="C17" s="146" t="s">
        <v>3111</v>
      </c>
      <c r="D17" s="146" t="s">
        <v>3112</v>
      </c>
      <c r="E17" s="146" t="s">
        <v>3113</v>
      </c>
      <c r="F17" s="146" t="s">
        <v>3100</v>
      </c>
      <c r="G17" s="146" t="s">
        <v>3114</v>
      </c>
      <c r="H17" s="146" t="s">
        <v>1262</v>
      </c>
      <c r="I17" s="146" t="s">
        <v>52</v>
      </c>
      <c r="J17" s="147">
        <v>2</v>
      </c>
      <c r="K17" s="155">
        <v>44578</v>
      </c>
      <c r="L17" s="155">
        <v>44638</v>
      </c>
      <c r="M17" s="155" t="s">
        <v>389</v>
      </c>
      <c r="N17" s="156">
        <v>202201493</v>
      </c>
      <c r="O17" s="158"/>
      <c r="P17" s="157" t="s">
        <v>54</v>
      </c>
      <c r="Q17" s="144"/>
      <c r="R17" s="165" t="s">
        <v>3048</v>
      </c>
      <c r="S17" s="165" t="s">
        <v>1568</v>
      </c>
      <c r="T17" s="166" t="s">
        <v>3049</v>
      </c>
      <c r="U17" s="169"/>
      <c r="V17" s="169"/>
      <c r="W17" s="169"/>
      <c r="X17" s="169"/>
      <c r="Y17" s="174"/>
      <c r="Z17" s="174"/>
      <c r="AA17" s="175">
        <v>44602</v>
      </c>
      <c r="AB17" s="176">
        <v>2</v>
      </c>
      <c r="AC17" s="175">
        <v>44686</v>
      </c>
      <c r="AD17" s="176" t="s">
        <v>3042</v>
      </c>
    </row>
    <row r="18" spans="1:30" ht="25.5" hidden="1">
      <c r="A18" s="144">
        <v>16</v>
      </c>
      <c r="B18" s="145" t="s">
        <v>3034</v>
      </c>
      <c r="C18" s="146" t="s">
        <v>3115</v>
      </c>
      <c r="D18" s="151" t="s">
        <v>3116</v>
      </c>
      <c r="E18" s="151" t="s">
        <v>3117</v>
      </c>
      <c r="F18" s="151" t="s">
        <v>3118</v>
      </c>
      <c r="G18" s="151" t="s">
        <v>3119</v>
      </c>
      <c r="H18" s="146"/>
      <c r="I18" s="145" t="s">
        <v>52</v>
      </c>
      <c r="J18" s="144">
        <v>5</v>
      </c>
      <c r="K18" s="155"/>
      <c r="L18" s="155"/>
      <c r="M18" s="155" t="s">
        <v>389</v>
      </c>
      <c r="N18" s="144"/>
      <c r="O18" s="158" t="s">
        <v>338</v>
      </c>
      <c r="P18" s="158" t="s">
        <v>54</v>
      </c>
      <c r="Q18" s="144"/>
      <c r="R18" s="170"/>
      <c r="S18" s="170"/>
      <c r="T18" s="170"/>
      <c r="U18" s="169"/>
      <c r="V18" s="169"/>
      <c r="W18" s="169"/>
      <c r="X18" s="169"/>
      <c r="Y18" s="174"/>
      <c r="Z18" s="174"/>
      <c r="AA18" s="175"/>
      <c r="AB18" s="176"/>
      <c r="AC18" s="176"/>
      <c r="AD18" s="176"/>
    </row>
    <row r="19" spans="1:30" ht="108" hidden="1">
      <c r="A19" s="144">
        <v>17</v>
      </c>
      <c r="B19" s="145" t="s">
        <v>3120</v>
      </c>
      <c r="C19" s="147" t="s">
        <v>3121</v>
      </c>
      <c r="D19" s="147" t="s">
        <v>3122</v>
      </c>
      <c r="E19" s="149" t="s">
        <v>3123</v>
      </c>
      <c r="F19" s="144" t="s">
        <v>3124</v>
      </c>
      <c r="G19" s="147" t="s">
        <v>3125</v>
      </c>
      <c r="H19" s="147"/>
      <c r="I19" s="144" t="s">
        <v>52</v>
      </c>
      <c r="J19" s="144">
        <v>1</v>
      </c>
      <c r="K19" s="155">
        <v>44578</v>
      </c>
      <c r="L19" s="155">
        <v>44638</v>
      </c>
      <c r="M19" s="155" t="s">
        <v>389</v>
      </c>
      <c r="N19" s="156">
        <v>202201493</v>
      </c>
      <c r="O19" s="158"/>
      <c r="P19" s="158" t="s">
        <v>54</v>
      </c>
      <c r="Q19" s="144"/>
      <c r="R19" s="163" t="s">
        <v>3040</v>
      </c>
      <c r="S19" s="163" t="s">
        <v>1888</v>
      </c>
      <c r="T19" s="163" t="s">
        <v>3041</v>
      </c>
      <c r="U19" s="163">
        <v>44578</v>
      </c>
      <c r="V19" s="163">
        <v>44650</v>
      </c>
      <c r="W19" s="169" t="s">
        <v>3126</v>
      </c>
      <c r="X19" s="169" t="s">
        <v>3127</v>
      </c>
      <c r="Y19" s="174"/>
      <c r="Z19" s="174"/>
      <c r="AA19" s="175">
        <v>44755</v>
      </c>
      <c r="AB19" s="176">
        <v>1</v>
      </c>
      <c r="AC19" s="175">
        <v>44755</v>
      </c>
      <c r="AD19" s="176" t="s">
        <v>1635</v>
      </c>
    </row>
    <row r="20" spans="1:30" ht="38.25" hidden="1">
      <c r="A20" s="144">
        <v>18</v>
      </c>
      <c r="B20" s="145" t="s">
        <v>3128</v>
      </c>
      <c r="C20" s="146" t="s">
        <v>3129</v>
      </c>
      <c r="D20" s="146" t="s">
        <v>3130</v>
      </c>
      <c r="E20" s="146" t="s">
        <v>3131</v>
      </c>
      <c r="F20" s="146" t="s">
        <v>3132</v>
      </c>
      <c r="G20" s="146" t="s">
        <v>3133</v>
      </c>
      <c r="H20" s="146"/>
      <c r="I20" s="145" t="s">
        <v>52</v>
      </c>
      <c r="J20" s="147">
        <v>2</v>
      </c>
      <c r="K20" s="155">
        <v>44578</v>
      </c>
      <c r="L20" s="155">
        <v>44638</v>
      </c>
      <c r="M20" s="155" t="s">
        <v>389</v>
      </c>
      <c r="N20" s="156">
        <v>202201493</v>
      </c>
      <c r="O20" s="158"/>
      <c r="P20" s="158" t="s">
        <v>54</v>
      </c>
      <c r="Q20" s="144" t="s">
        <v>3082</v>
      </c>
      <c r="R20" s="163" t="s">
        <v>3134</v>
      </c>
      <c r="S20" s="163" t="s">
        <v>1888</v>
      </c>
      <c r="T20" s="163" t="s">
        <v>3135</v>
      </c>
      <c r="U20" s="163">
        <v>44579</v>
      </c>
      <c r="V20" s="163">
        <v>44638</v>
      </c>
      <c r="W20" s="169" t="s">
        <v>3082</v>
      </c>
      <c r="X20" s="169"/>
      <c r="Y20" s="174"/>
      <c r="Z20" s="174"/>
      <c r="AA20" s="175">
        <v>44738</v>
      </c>
      <c r="AB20" s="176">
        <v>2</v>
      </c>
      <c r="AC20" s="175">
        <v>44738</v>
      </c>
      <c r="AD20" s="176" t="s">
        <v>1635</v>
      </c>
    </row>
    <row r="21" spans="1:30" ht="38.25" hidden="1">
      <c r="A21" s="144">
        <v>19</v>
      </c>
      <c r="B21" s="145" t="s">
        <v>3128</v>
      </c>
      <c r="C21" s="146" t="s">
        <v>3136</v>
      </c>
      <c r="D21" s="146" t="s">
        <v>3137</v>
      </c>
      <c r="E21" s="146" t="s">
        <v>3138</v>
      </c>
      <c r="F21" s="146" t="s">
        <v>3132</v>
      </c>
      <c r="G21" s="146" t="s">
        <v>3139</v>
      </c>
      <c r="H21" s="146"/>
      <c r="I21" s="145" t="s">
        <v>52</v>
      </c>
      <c r="J21" s="159">
        <v>2</v>
      </c>
      <c r="K21" s="155">
        <v>44578</v>
      </c>
      <c r="L21" s="155">
        <v>44638</v>
      </c>
      <c r="M21" s="155" t="s">
        <v>389</v>
      </c>
      <c r="N21" s="156">
        <v>202201493</v>
      </c>
      <c r="O21" s="158"/>
      <c r="P21" s="158" t="s">
        <v>54</v>
      </c>
      <c r="Q21" s="144" t="s">
        <v>3082</v>
      </c>
      <c r="R21" s="163" t="s">
        <v>3134</v>
      </c>
      <c r="S21" s="163" t="s">
        <v>1888</v>
      </c>
      <c r="T21" s="163" t="s">
        <v>3135</v>
      </c>
      <c r="U21" s="163">
        <v>44579</v>
      </c>
      <c r="V21" s="163">
        <v>44638</v>
      </c>
      <c r="W21" s="169" t="s">
        <v>3082</v>
      </c>
      <c r="X21" s="169"/>
      <c r="Y21" s="174"/>
      <c r="Z21" s="174"/>
      <c r="AA21" s="175">
        <v>44738</v>
      </c>
      <c r="AB21" s="176">
        <v>2</v>
      </c>
      <c r="AC21" s="175">
        <v>44738</v>
      </c>
      <c r="AD21" s="176" t="s">
        <v>1635</v>
      </c>
    </row>
    <row r="22" spans="1:30" ht="33.75" hidden="1">
      <c r="A22" s="144">
        <v>20</v>
      </c>
      <c r="B22" s="145" t="s">
        <v>3128</v>
      </c>
      <c r="C22" s="146" t="s">
        <v>3140</v>
      </c>
      <c r="D22" s="146" t="s">
        <v>3141</v>
      </c>
      <c r="E22" s="146" t="s">
        <v>3142</v>
      </c>
      <c r="F22" s="146" t="s">
        <v>3143</v>
      </c>
      <c r="G22" s="146">
        <v>912741</v>
      </c>
      <c r="H22" s="146"/>
      <c r="I22" s="145" t="s">
        <v>52</v>
      </c>
      <c r="J22" s="159">
        <v>3</v>
      </c>
      <c r="K22" s="155">
        <v>44578</v>
      </c>
      <c r="L22" s="155">
        <v>44638</v>
      </c>
      <c r="M22" s="155" t="s">
        <v>389</v>
      </c>
      <c r="N22" s="156">
        <v>202201493</v>
      </c>
      <c r="O22" s="160" t="s">
        <v>3144</v>
      </c>
      <c r="P22" s="158" t="s">
        <v>54</v>
      </c>
      <c r="Q22" s="144"/>
      <c r="R22" s="163" t="s">
        <v>3145</v>
      </c>
      <c r="S22" s="163" t="s">
        <v>1888</v>
      </c>
      <c r="T22" s="163" t="s">
        <v>3146</v>
      </c>
      <c r="U22" s="163">
        <v>44578</v>
      </c>
      <c r="V22" s="163">
        <v>44638</v>
      </c>
      <c r="W22" s="170" t="s">
        <v>3147</v>
      </c>
      <c r="X22" s="171" t="s">
        <v>3148</v>
      </c>
      <c r="Y22" s="174"/>
      <c r="Z22" s="174"/>
      <c r="AA22" s="175"/>
      <c r="AB22" s="176"/>
      <c r="AC22" s="176"/>
      <c r="AD22" s="176"/>
    </row>
    <row r="23" spans="1:30" ht="33.75" hidden="1">
      <c r="A23" s="144">
        <v>21</v>
      </c>
      <c r="B23" s="145" t="s">
        <v>3128</v>
      </c>
      <c r="C23" s="146" t="s">
        <v>3149</v>
      </c>
      <c r="D23" s="146" t="s">
        <v>3141</v>
      </c>
      <c r="E23" s="146" t="s">
        <v>3150</v>
      </c>
      <c r="F23" s="146" t="s">
        <v>3143</v>
      </c>
      <c r="G23" s="146">
        <v>912941</v>
      </c>
      <c r="H23" s="146"/>
      <c r="I23" s="145" t="s">
        <v>52</v>
      </c>
      <c r="J23" s="159">
        <v>3</v>
      </c>
      <c r="K23" s="155">
        <v>44578</v>
      </c>
      <c r="L23" s="155">
        <v>44638</v>
      </c>
      <c r="M23" s="155" t="s">
        <v>389</v>
      </c>
      <c r="N23" s="156">
        <v>202201493</v>
      </c>
      <c r="O23" s="160" t="s">
        <v>3144</v>
      </c>
      <c r="P23" s="158" t="s">
        <v>54</v>
      </c>
      <c r="Q23" s="144"/>
      <c r="R23" s="163" t="s">
        <v>3145</v>
      </c>
      <c r="S23" s="163" t="s">
        <v>1888</v>
      </c>
      <c r="T23" s="163" t="s">
        <v>3146</v>
      </c>
      <c r="U23" s="163">
        <v>44578</v>
      </c>
      <c r="V23" s="163">
        <v>44638</v>
      </c>
      <c r="W23" s="170" t="s">
        <v>3147</v>
      </c>
      <c r="X23" s="171" t="s">
        <v>3148</v>
      </c>
      <c r="Y23" s="174"/>
      <c r="Z23" s="174"/>
      <c r="AA23" s="175"/>
      <c r="AB23" s="176"/>
      <c r="AC23" s="176"/>
      <c r="AD23" s="176"/>
    </row>
    <row r="24" spans="1:30" ht="33.75" hidden="1">
      <c r="A24" s="144">
        <v>22</v>
      </c>
      <c r="B24" s="145" t="s">
        <v>3128</v>
      </c>
      <c r="C24" s="146" t="s">
        <v>3151</v>
      </c>
      <c r="D24" s="146" t="s">
        <v>3152</v>
      </c>
      <c r="E24" s="146" t="s">
        <v>3153</v>
      </c>
      <c r="F24" s="146" t="s">
        <v>3143</v>
      </c>
      <c r="G24" s="146" t="s">
        <v>3154</v>
      </c>
      <c r="H24" s="146"/>
      <c r="I24" s="145" t="s">
        <v>52</v>
      </c>
      <c r="J24" s="159">
        <v>3</v>
      </c>
      <c r="K24" s="155">
        <v>44578</v>
      </c>
      <c r="L24" s="155">
        <v>44638</v>
      </c>
      <c r="M24" s="155" t="s">
        <v>389</v>
      </c>
      <c r="N24" s="156">
        <v>202201493</v>
      </c>
      <c r="O24" s="160" t="s">
        <v>3155</v>
      </c>
      <c r="P24" s="158" t="s">
        <v>54</v>
      </c>
      <c r="Q24" s="144"/>
      <c r="R24" s="163" t="s">
        <v>3145</v>
      </c>
      <c r="S24" s="163" t="s">
        <v>1888</v>
      </c>
      <c r="T24" s="163" t="s">
        <v>3146</v>
      </c>
      <c r="U24" s="163">
        <v>44578</v>
      </c>
      <c r="V24" s="163">
        <v>44638</v>
      </c>
      <c r="W24" s="170" t="s">
        <v>3147</v>
      </c>
      <c r="X24" s="171" t="s">
        <v>3148</v>
      </c>
      <c r="Y24" s="174"/>
      <c r="Z24" s="174"/>
      <c r="AA24" s="175"/>
      <c r="AB24" s="176"/>
      <c r="AC24" s="176"/>
      <c r="AD24" s="176"/>
    </row>
    <row r="25" spans="1:30" ht="12.75" hidden="1">
      <c r="A25" s="144">
        <v>23</v>
      </c>
      <c r="B25" s="145" t="s">
        <v>3128</v>
      </c>
      <c r="C25" s="145" t="s">
        <v>3156</v>
      </c>
      <c r="D25" s="145" t="s">
        <v>3157</v>
      </c>
      <c r="E25" s="146" t="s">
        <v>3158</v>
      </c>
      <c r="F25" s="145" t="s">
        <v>3159</v>
      </c>
      <c r="G25" s="149">
        <v>10250161</v>
      </c>
      <c r="H25" s="146"/>
      <c r="I25" s="145" t="s">
        <v>52</v>
      </c>
      <c r="J25" s="159">
        <v>20</v>
      </c>
      <c r="K25" s="155">
        <v>44578</v>
      </c>
      <c r="L25" s="155">
        <v>44638</v>
      </c>
      <c r="M25" s="155" t="s">
        <v>389</v>
      </c>
      <c r="N25" s="156">
        <v>202201493</v>
      </c>
      <c r="O25" s="158"/>
      <c r="P25" s="157" t="s">
        <v>54</v>
      </c>
      <c r="Q25" s="144"/>
      <c r="R25" s="163" t="s">
        <v>3083</v>
      </c>
      <c r="S25" s="163" t="s">
        <v>1888</v>
      </c>
      <c r="T25" s="163" t="s">
        <v>3084</v>
      </c>
      <c r="U25" s="163">
        <v>44579</v>
      </c>
      <c r="V25" s="163">
        <v>44638</v>
      </c>
      <c r="W25" s="169"/>
      <c r="X25" s="169"/>
      <c r="Y25" s="174"/>
      <c r="Z25" s="174"/>
      <c r="AA25" s="175">
        <v>44634</v>
      </c>
      <c r="AB25" s="176">
        <v>20</v>
      </c>
      <c r="AC25" s="176"/>
      <c r="AD25" s="176"/>
    </row>
    <row r="26" spans="1:30" ht="12.75" hidden="1">
      <c r="A26" s="144">
        <v>24</v>
      </c>
      <c r="B26" s="145" t="s">
        <v>3128</v>
      </c>
      <c r="C26" s="145" t="s">
        <v>3160</v>
      </c>
      <c r="D26" s="145" t="s">
        <v>3161</v>
      </c>
      <c r="E26" s="145" t="s">
        <v>3162</v>
      </c>
      <c r="F26" s="145" t="s">
        <v>3159</v>
      </c>
      <c r="G26" s="149" t="s">
        <v>3163</v>
      </c>
      <c r="H26" s="145"/>
      <c r="I26" s="145" t="s">
        <v>2588</v>
      </c>
      <c r="J26" s="161">
        <v>100</v>
      </c>
      <c r="K26" s="155">
        <v>44578</v>
      </c>
      <c r="L26" s="155">
        <v>44638</v>
      </c>
      <c r="M26" s="155" t="s">
        <v>389</v>
      </c>
      <c r="N26" s="156">
        <v>202201493</v>
      </c>
      <c r="O26" s="158"/>
      <c r="P26" s="157" t="s">
        <v>54</v>
      </c>
      <c r="Q26" s="144"/>
      <c r="R26" s="163" t="s">
        <v>3083</v>
      </c>
      <c r="S26" s="163" t="s">
        <v>1888</v>
      </c>
      <c r="T26" s="163" t="s">
        <v>3084</v>
      </c>
      <c r="U26" s="163">
        <v>44579</v>
      </c>
      <c r="V26" s="163">
        <v>44638</v>
      </c>
      <c r="W26" s="169"/>
      <c r="X26" s="169"/>
      <c r="Y26" s="174"/>
      <c r="Z26" s="174"/>
      <c r="AA26" s="175">
        <v>44634</v>
      </c>
      <c r="AB26" s="176">
        <v>100</v>
      </c>
      <c r="AC26" s="176"/>
      <c r="AD26" s="176"/>
    </row>
    <row r="27" spans="1:30" ht="12.75">
      <c r="A27" s="144">
        <v>25</v>
      </c>
      <c r="B27" s="145" t="s">
        <v>3120</v>
      </c>
      <c r="C27" s="146" t="s">
        <v>3164</v>
      </c>
      <c r="D27" s="147" t="s">
        <v>3165</v>
      </c>
      <c r="E27" s="146" t="s">
        <v>3166</v>
      </c>
      <c r="F27" s="146" t="s">
        <v>1605</v>
      </c>
      <c r="G27" s="146" t="s">
        <v>3167</v>
      </c>
      <c r="H27" s="146"/>
      <c r="I27" s="146" t="s">
        <v>52</v>
      </c>
      <c r="J27" s="159">
        <v>1</v>
      </c>
      <c r="K27" s="155">
        <v>44578</v>
      </c>
      <c r="L27" s="155">
        <v>44638</v>
      </c>
      <c r="M27" s="155" t="s">
        <v>389</v>
      </c>
      <c r="N27" s="156">
        <v>202201493</v>
      </c>
      <c r="O27" s="158"/>
      <c r="P27" s="158"/>
      <c r="Q27" s="167"/>
      <c r="R27" s="172" t="s">
        <v>3168</v>
      </c>
      <c r="S27" s="172" t="s">
        <v>1568</v>
      </c>
      <c r="T27" s="170" t="s">
        <v>3169</v>
      </c>
      <c r="U27" s="166">
        <v>44586</v>
      </c>
      <c r="V27" s="166">
        <v>44711</v>
      </c>
      <c r="W27" s="166">
        <v>44819</v>
      </c>
      <c r="X27" s="171" t="s">
        <v>3170</v>
      </c>
      <c r="Y27" s="174"/>
      <c r="Z27" s="174"/>
      <c r="AA27" s="175"/>
      <c r="AB27" s="176"/>
      <c r="AC27" s="176"/>
      <c r="AD27" s="176"/>
    </row>
    <row r="28" spans="1:30" ht="36" hidden="1">
      <c r="A28" s="144">
        <v>26</v>
      </c>
      <c r="B28" s="145" t="s">
        <v>3120</v>
      </c>
      <c r="C28" s="147" t="s">
        <v>3171</v>
      </c>
      <c r="D28" s="147" t="s">
        <v>3172</v>
      </c>
      <c r="E28" s="146" t="s">
        <v>3173</v>
      </c>
      <c r="F28" s="146" t="s">
        <v>1943</v>
      </c>
      <c r="G28" s="146" t="s">
        <v>3174</v>
      </c>
      <c r="H28" s="147"/>
      <c r="I28" s="144" t="s">
        <v>52</v>
      </c>
      <c r="J28" s="159">
        <v>1</v>
      </c>
      <c r="K28" s="155">
        <v>44578</v>
      </c>
      <c r="L28" s="155">
        <v>44638</v>
      </c>
      <c r="M28" s="155" t="s">
        <v>389</v>
      </c>
      <c r="N28" s="156">
        <v>202201493</v>
      </c>
      <c r="O28" s="158"/>
      <c r="P28" s="158" t="s">
        <v>54</v>
      </c>
      <c r="Q28" s="144"/>
      <c r="R28" s="163" t="s">
        <v>3175</v>
      </c>
      <c r="S28" s="163" t="s">
        <v>1888</v>
      </c>
      <c r="T28" s="163" t="s">
        <v>3176</v>
      </c>
      <c r="U28" s="163">
        <v>44579</v>
      </c>
      <c r="V28" s="163">
        <v>44638</v>
      </c>
      <c r="W28" s="170">
        <v>44691</v>
      </c>
      <c r="X28" s="169"/>
      <c r="Y28" s="174"/>
      <c r="Z28" s="174" t="s">
        <v>3177</v>
      </c>
      <c r="AA28" s="175"/>
      <c r="AB28" s="176"/>
      <c r="AC28" s="176"/>
      <c r="AD28" s="176"/>
    </row>
    <row r="29" spans="1:30" ht="12.75" hidden="1">
      <c r="A29" s="144">
        <v>27</v>
      </c>
      <c r="B29" s="145" t="s">
        <v>3120</v>
      </c>
      <c r="C29" s="147" t="s">
        <v>3178</v>
      </c>
      <c r="D29" s="147" t="s">
        <v>3179</v>
      </c>
      <c r="E29" s="146" t="s">
        <v>3180</v>
      </c>
      <c r="F29" s="146" t="s">
        <v>1943</v>
      </c>
      <c r="G29" s="146" t="s">
        <v>3181</v>
      </c>
      <c r="H29" s="147"/>
      <c r="I29" s="144" t="s">
        <v>52</v>
      </c>
      <c r="J29" s="159">
        <v>1</v>
      </c>
      <c r="K29" s="155">
        <v>44578</v>
      </c>
      <c r="L29" s="155">
        <v>44638</v>
      </c>
      <c r="M29" s="155" t="s">
        <v>389</v>
      </c>
      <c r="N29" s="156">
        <v>202201493</v>
      </c>
      <c r="O29" s="158"/>
      <c r="P29" s="157" t="s">
        <v>54</v>
      </c>
      <c r="Q29" s="144"/>
      <c r="R29" s="163" t="s">
        <v>3182</v>
      </c>
      <c r="S29" s="163" t="s">
        <v>1888</v>
      </c>
      <c r="T29" s="163" t="s">
        <v>3176</v>
      </c>
      <c r="U29" s="163">
        <v>44579</v>
      </c>
      <c r="V29" s="163">
        <v>44638</v>
      </c>
      <c r="W29" s="169"/>
      <c r="X29" s="169"/>
      <c r="Y29" s="174"/>
      <c r="Z29" s="174"/>
      <c r="AA29" s="175">
        <v>44649</v>
      </c>
      <c r="AB29" s="176">
        <v>1</v>
      </c>
      <c r="AC29" s="176"/>
      <c r="AD29" s="176"/>
    </row>
    <row r="30" spans="1:30" ht="12.75" hidden="1">
      <c r="A30" s="144">
        <v>28</v>
      </c>
      <c r="B30" s="145" t="s">
        <v>3120</v>
      </c>
      <c r="C30" s="147" t="s">
        <v>3183</v>
      </c>
      <c r="D30" s="147" t="s">
        <v>3184</v>
      </c>
      <c r="E30" s="146" t="s">
        <v>3185</v>
      </c>
      <c r="F30" s="146" t="s">
        <v>1943</v>
      </c>
      <c r="G30" s="146" t="s">
        <v>3186</v>
      </c>
      <c r="H30" s="147"/>
      <c r="I30" s="144" t="s">
        <v>52</v>
      </c>
      <c r="J30" s="159">
        <v>2</v>
      </c>
      <c r="K30" s="155">
        <v>44578</v>
      </c>
      <c r="L30" s="155">
        <v>44638</v>
      </c>
      <c r="M30" s="155" t="s">
        <v>389</v>
      </c>
      <c r="N30" s="156">
        <v>202201493</v>
      </c>
      <c r="O30" s="158"/>
      <c r="P30" s="157" t="s">
        <v>54</v>
      </c>
      <c r="Q30" s="144"/>
      <c r="R30" s="163" t="s">
        <v>3182</v>
      </c>
      <c r="S30" s="163" t="s">
        <v>1888</v>
      </c>
      <c r="T30" s="163" t="s">
        <v>3176</v>
      </c>
      <c r="U30" s="163">
        <v>44579</v>
      </c>
      <c r="V30" s="163">
        <v>44638</v>
      </c>
      <c r="W30" s="169"/>
      <c r="X30" s="169"/>
      <c r="Y30" s="174"/>
      <c r="Z30" s="174"/>
      <c r="AA30" s="175">
        <v>44649</v>
      </c>
      <c r="AB30" s="176">
        <v>2</v>
      </c>
      <c r="AC30" s="176"/>
      <c r="AD30" s="176"/>
    </row>
    <row r="31" spans="1:30" ht="12.75" hidden="1">
      <c r="A31" s="144">
        <v>29</v>
      </c>
      <c r="B31" s="145" t="s">
        <v>3120</v>
      </c>
      <c r="C31" s="146" t="s">
        <v>3187</v>
      </c>
      <c r="D31" s="147" t="s">
        <v>3188</v>
      </c>
      <c r="E31" s="146" t="s">
        <v>3189</v>
      </c>
      <c r="F31" s="146" t="s">
        <v>1943</v>
      </c>
      <c r="G31" s="146" t="s">
        <v>3190</v>
      </c>
      <c r="H31" s="146"/>
      <c r="I31" s="144" t="s">
        <v>52</v>
      </c>
      <c r="J31" s="159">
        <v>1</v>
      </c>
      <c r="K31" s="155">
        <v>44578</v>
      </c>
      <c r="L31" s="155">
        <v>44638</v>
      </c>
      <c r="M31" s="155" t="s">
        <v>389</v>
      </c>
      <c r="N31" s="156">
        <v>202201493</v>
      </c>
      <c r="O31" s="158"/>
      <c r="P31" s="157" t="s">
        <v>54</v>
      </c>
      <c r="Q31" s="144"/>
      <c r="R31" s="163" t="s">
        <v>3182</v>
      </c>
      <c r="S31" s="163" t="s">
        <v>1888</v>
      </c>
      <c r="T31" s="163" t="s">
        <v>3176</v>
      </c>
      <c r="U31" s="163">
        <v>44579</v>
      </c>
      <c r="V31" s="163">
        <v>44638</v>
      </c>
      <c r="W31" s="169"/>
      <c r="X31" s="169"/>
      <c r="Y31" s="174"/>
      <c r="Z31" s="174"/>
      <c r="AA31" s="175">
        <v>44649</v>
      </c>
      <c r="AB31" s="176">
        <v>1</v>
      </c>
      <c r="AC31" s="176"/>
      <c r="AD31" s="176"/>
    </row>
    <row r="32" spans="1:30" ht="36" hidden="1">
      <c r="A32" s="144">
        <v>30</v>
      </c>
      <c r="B32" s="145" t="s">
        <v>3120</v>
      </c>
      <c r="C32" s="146" t="s">
        <v>3191</v>
      </c>
      <c r="D32" s="147" t="s">
        <v>3192</v>
      </c>
      <c r="E32" s="146" t="s">
        <v>3193</v>
      </c>
      <c r="F32" s="146" t="s">
        <v>1943</v>
      </c>
      <c r="G32" s="146" t="s">
        <v>3194</v>
      </c>
      <c r="H32" s="147"/>
      <c r="I32" s="144" t="s">
        <v>52</v>
      </c>
      <c r="J32" s="159">
        <v>1</v>
      </c>
      <c r="K32" s="155">
        <v>44578</v>
      </c>
      <c r="L32" s="155">
        <v>44638</v>
      </c>
      <c r="M32" s="155" t="s">
        <v>389</v>
      </c>
      <c r="N32" s="156">
        <v>202201493</v>
      </c>
      <c r="O32" s="158"/>
      <c r="P32" s="158" t="s">
        <v>54</v>
      </c>
      <c r="Q32" s="144"/>
      <c r="R32" s="163" t="s">
        <v>3175</v>
      </c>
      <c r="S32" s="163" t="s">
        <v>1888</v>
      </c>
      <c r="T32" s="163" t="s">
        <v>3176</v>
      </c>
      <c r="U32" s="163">
        <v>44579</v>
      </c>
      <c r="V32" s="163">
        <v>44638</v>
      </c>
      <c r="W32" s="170">
        <v>44691</v>
      </c>
      <c r="X32" s="169"/>
      <c r="Y32" s="174"/>
      <c r="Z32" s="174" t="s">
        <v>3177</v>
      </c>
      <c r="AA32" s="175"/>
      <c r="AB32" s="176"/>
      <c r="AC32" s="176"/>
      <c r="AD32" s="176"/>
    </row>
    <row r="33" spans="1:30" ht="12.75" hidden="1">
      <c r="A33" s="144">
        <v>31</v>
      </c>
      <c r="B33" s="145" t="s">
        <v>3120</v>
      </c>
      <c r="C33" s="147" t="s">
        <v>3195</v>
      </c>
      <c r="D33" s="147" t="s">
        <v>3196</v>
      </c>
      <c r="E33" s="146" t="s">
        <v>3197</v>
      </c>
      <c r="F33" s="146" t="s">
        <v>1943</v>
      </c>
      <c r="G33" s="146" t="s">
        <v>3198</v>
      </c>
      <c r="H33" s="147"/>
      <c r="I33" s="144" t="s">
        <v>52</v>
      </c>
      <c r="J33" s="159">
        <v>1</v>
      </c>
      <c r="K33" s="155">
        <v>44578</v>
      </c>
      <c r="L33" s="155">
        <v>44638</v>
      </c>
      <c r="M33" s="155" t="s">
        <v>389</v>
      </c>
      <c r="N33" s="156">
        <v>202201493</v>
      </c>
      <c r="O33" s="158"/>
      <c r="P33" s="157" t="s">
        <v>54</v>
      </c>
      <c r="Q33" s="144"/>
      <c r="R33" s="163" t="s">
        <v>3182</v>
      </c>
      <c r="S33" s="163" t="s">
        <v>1888</v>
      </c>
      <c r="T33" s="163" t="s">
        <v>3176</v>
      </c>
      <c r="U33" s="163">
        <v>44579</v>
      </c>
      <c r="V33" s="163">
        <v>44638</v>
      </c>
      <c r="W33" s="169"/>
      <c r="X33" s="169"/>
      <c r="Y33" s="174"/>
      <c r="Z33" s="174"/>
      <c r="AA33" s="175">
        <v>44649</v>
      </c>
      <c r="AB33" s="176">
        <v>1</v>
      </c>
      <c r="AC33" s="176"/>
      <c r="AD33" s="176"/>
    </row>
    <row r="34" spans="1:30" ht="12.75" hidden="1">
      <c r="A34" s="144">
        <v>32</v>
      </c>
      <c r="B34" s="145" t="s">
        <v>3120</v>
      </c>
      <c r="C34" s="147" t="s">
        <v>3199</v>
      </c>
      <c r="D34" s="147" t="s">
        <v>3200</v>
      </c>
      <c r="E34" s="146" t="s">
        <v>3201</v>
      </c>
      <c r="F34" s="146" t="s">
        <v>1943</v>
      </c>
      <c r="G34" s="146" t="s">
        <v>3202</v>
      </c>
      <c r="H34" s="147"/>
      <c r="I34" s="144" t="s">
        <v>52</v>
      </c>
      <c r="J34" s="159">
        <v>3</v>
      </c>
      <c r="K34" s="155">
        <v>44578</v>
      </c>
      <c r="L34" s="155">
        <v>44638</v>
      </c>
      <c r="M34" s="155" t="s">
        <v>389</v>
      </c>
      <c r="N34" s="156">
        <v>202201493</v>
      </c>
      <c r="O34" s="158"/>
      <c r="P34" s="157" t="s">
        <v>54</v>
      </c>
      <c r="Q34" s="144"/>
      <c r="R34" s="163" t="s">
        <v>3182</v>
      </c>
      <c r="S34" s="163" t="s">
        <v>1888</v>
      </c>
      <c r="T34" s="163" t="s">
        <v>3176</v>
      </c>
      <c r="U34" s="163">
        <v>44579</v>
      </c>
      <c r="V34" s="163">
        <v>44638</v>
      </c>
      <c r="W34" s="169"/>
      <c r="X34" s="169"/>
      <c r="Y34" s="174"/>
      <c r="Z34" s="174"/>
      <c r="AA34" s="175">
        <v>44649</v>
      </c>
      <c r="AB34" s="176">
        <v>3</v>
      </c>
      <c r="AC34" s="176"/>
      <c r="AD34" s="176"/>
    </row>
    <row r="35" spans="1:30" ht="12.75" hidden="1">
      <c r="A35" s="144">
        <v>33</v>
      </c>
      <c r="B35" s="145" t="s">
        <v>3120</v>
      </c>
      <c r="C35" s="146" t="s">
        <v>3203</v>
      </c>
      <c r="D35" s="147" t="s">
        <v>3204</v>
      </c>
      <c r="E35" s="146" t="s">
        <v>3205</v>
      </c>
      <c r="F35" s="146" t="s">
        <v>1943</v>
      </c>
      <c r="G35" s="146" t="s">
        <v>3206</v>
      </c>
      <c r="H35" s="146"/>
      <c r="I35" s="144" t="s">
        <v>52</v>
      </c>
      <c r="J35" s="159">
        <v>2</v>
      </c>
      <c r="K35" s="155">
        <v>44578</v>
      </c>
      <c r="L35" s="155">
        <v>44638</v>
      </c>
      <c r="M35" s="155" t="s">
        <v>389</v>
      </c>
      <c r="N35" s="156">
        <v>202201493</v>
      </c>
      <c r="O35" s="158"/>
      <c r="P35" s="157" t="s">
        <v>54</v>
      </c>
      <c r="Q35" s="144"/>
      <c r="R35" s="163" t="s">
        <v>3182</v>
      </c>
      <c r="S35" s="163" t="s">
        <v>1888</v>
      </c>
      <c r="T35" s="163" t="s">
        <v>3176</v>
      </c>
      <c r="U35" s="163">
        <v>44579</v>
      </c>
      <c r="V35" s="163">
        <v>44638</v>
      </c>
      <c r="W35" s="169"/>
      <c r="X35" s="169"/>
      <c r="Y35" s="174"/>
      <c r="Z35" s="174"/>
      <c r="AA35" s="175">
        <v>44649</v>
      </c>
      <c r="AB35" s="176">
        <v>2</v>
      </c>
      <c r="AC35" s="176"/>
      <c r="AD35" s="176"/>
    </row>
    <row r="36" spans="1:30" ht="36" hidden="1">
      <c r="A36" s="144">
        <v>34</v>
      </c>
      <c r="B36" s="145" t="s">
        <v>3120</v>
      </c>
      <c r="C36" s="147" t="s">
        <v>3207</v>
      </c>
      <c r="D36" s="147" t="s">
        <v>3208</v>
      </c>
      <c r="E36" s="146" t="s">
        <v>3209</v>
      </c>
      <c r="F36" s="146" t="s">
        <v>1943</v>
      </c>
      <c r="G36" s="152" t="s">
        <v>3210</v>
      </c>
      <c r="H36" s="147"/>
      <c r="I36" s="144" t="s">
        <v>52</v>
      </c>
      <c r="J36" s="159">
        <v>1</v>
      </c>
      <c r="K36" s="155">
        <v>44578</v>
      </c>
      <c r="L36" s="155">
        <v>44638</v>
      </c>
      <c r="M36" s="155" t="s">
        <v>389</v>
      </c>
      <c r="N36" s="156">
        <v>202201493</v>
      </c>
      <c r="O36" s="158"/>
      <c r="P36" s="158" t="s">
        <v>54</v>
      </c>
      <c r="Q36" s="144"/>
      <c r="R36" s="163" t="s">
        <v>3175</v>
      </c>
      <c r="S36" s="163" t="s">
        <v>1888</v>
      </c>
      <c r="T36" s="163" t="s">
        <v>3176</v>
      </c>
      <c r="U36" s="163">
        <v>44579</v>
      </c>
      <c r="V36" s="163">
        <v>44638</v>
      </c>
      <c r="W36" s="170">
        <v>44691</v>
      </c>
      <c r="X36" s="169"/>
      <c r="Y36" s="174"/>
      <c r="Z36" s="174" t="s">
        <v>3177</v>
      </c>
      <c r="AA36" s="175"/>
      <c r="AB36" s="176"/>
      <c r="AC36" s="176"/>
      <c r="AD36" s="176"/>
    </row>
    <row r="37" spans="1:30" ht="12.75" hidden="1">
      <c r="A37" s="144">
        <v>35</v>
      </c>
      <c r="B37" s="145" t="s">
        <v>3120</v>
      </c>
      <c r="C37" s="147" t="s">
        <v>3211</v>
      </c>
      <c r="D37" s="147" t="s">
        <v>3212</v>
      </c>
      <c r="E37" s="146" t="s">
        <v>3209</v>
      </c>
      <c r="F37" s="146" t="s">
        <v>1943</v>
      </c>
      <c r="G37" s="146" t="s">
        <v>3213</v>
      </c>
      <c r="H37" s="147"/>
      <c r="I37" s="144" t="s">
        <v>52</v>
      </c>
      <c r="J37" s="159">
        <v>3</v>
      </c>
      <c r="K37" s="155">
        <v>44578</v>
      </c>
      <c r="L37" s="155">
        <v>44638</v>
      </c>
      <c r="M37" s="155" t="s">
        <v>389</v>
      </c>
      <c r="N37" s="156">
        <v>202201493</v>
      </c>
      <c r="O37" s="158"/>
      <c r="P37" s="157" t="s">
        <v>54</v>
      </c>
      <c r="Q37" s="144"/>
      <c r="R37" s="163" t="s">
        <v>3182</v>
      </c>
      <c r="S37" s="163" t="s">
        <v>1888</v>
      </c>
      <c r="T37" s="163" t="s">
        <v>3176</v>
      </c>
      <c r="U37" s="163">
        <v>44579</v>
      </c>
      <c r="V37" s="163">
        <v>44638</v>
      </c>
      <c r="W37" s="169"/>
      <c r="X37" s="169"/>
      <c r="Y37" s="174"/>
      <c r="Z37" s="174"/>
      <c r="AA37" s="175">
        <v>44649</v>
      </c>
      <c r="AB37" s="176">
        <v>3</v>
      </c>
      <c r="AC37" s="176"/>
      <c r="AD37" s="176"/>
    </row>
    <row r="38" spans="1:30" ht="36" hidden="1">
      <c r="A38" s="144">
        <v>36</v>
      </c>
      <c r="B38" s="145" t="s">
        <v>3120</v>
      </c>
      <c r="C38" s="147" t="s">
        <v>3214</v>
      </c>
      <c r="D38" s="147" t="s">
        <v>3215</v>
      </c>
      <c r="E38" s="146" t="s">
        <v>3216</v>
      </c>
      <c r="F38" s="146" t="s">
        <v>1943</v>
      </c>
      <c r="G38" s="146" t="s">
        <v>3217</v>
      </c>
      <c r="H38" s="147"/>
      <c r="I38" s="144" t="s">
        <v>52</v>
      </c>
      <c r="J38" s="159">
        <v>1</v>
      </c>
      <c r="K38" s="155">
        <v>44578</v>
      </c>
      <c r="L38" s="155">
        <v>44638</v>
      </c>
      <c r="M38" s="155" t="s">
        <v>389</v>
      </c>
      <c r="N38" s="156">
        <v>202201493</v>
      </c>
      <c r="O38" s="158"/>
      <c r="P38" s="158" t="s">
        <v>54</v>
      </c>
      <c r="Q38" s="144"/>
      <c r="R38" s="163" t="s">
        <v>3175</v>
      </c>
      <c r="S38" s="163" t="s">
        <v>1888</v>
      </c>
      <c r="T38" s="163" t="s">
        <v>3176</v>
      </c>
      <c r="U38" s="163">
        <v>44579</v>
      </c>
      <c r="V38" s="163">
        <v>44638</v>
      </c>
      <c r="W38" s="170">
        <v>44691</v>
      </c>
      <c r="X38" s="169"/>
      <c r="Y38" s="174"/>
      <c r="Z38" s="174" t="s">
        <v>3177</v>
      </c>
      <c r="AA38" s="175"/>
      <c r="AB38" s="176"/>
      <c r="AC38" s="176"/>
      <c r="AD38" s="176"/>
    </row>
    <row r="39" spans="1:30" ht="12.75" hidden="1">
      <c r="A39" s="144">
        <v>37</v>
      </c>
      <c r="B39" s="145" t="s">
        <v>3120</v>
      </c>
      <c r="C39" s="152" t="s">
        <v>3218</v>
      </c>
      <c r="D39" s="147" t="s">
        <v>3219</v>
      </c>
      <c r="E39" s="146" t="s">
        <v>3220</v>
      </c>
      <c r="F39" s="146" t="s">
        <v>1943</v>
      </c>
      <c r="G39" s="146" t="s">
        <v>3221</v>
      </c>
      <c r="H39" s="146"/>
      <c r="I39" s="144" t="s">
        <v>52</v>
      </c>
      <c r="J39" s="159">
        <v>1</v>
      </c>
      <c r="K39" s="155">
        <v>44578</v>
      </c>
      <c r="L39" s="155">
        <v>44638</v>
      </c>
      <c r="M39" s="155" t="s">
        <v>389</v>
      </c>
      <c r="N39" s="156">
        <v>202201493</v>
      </c>
      <c r="O39" s="158"/>
      <c r="P39" s="157" t="s">
        <v>54</v>
      </c>
      <c r="Q39" s="144"/>
      <c r="R39" s="163" t="s">
        <v>3182</v>
      </c>
      <c r="S39" s="163" t="s">
        <v>1888</v>
      </c>
      <c r="T39" s="163" t="s">
        <v>3176</v>
      </c>
      <c r="U39" s="163">
        <v>44579</v>
      </c>
      <c r="V39" s="163">
        <v>44638</v>
      </c>
      <c r="W39" s="169"/>
      <c r="X39" s="169"/>
      <c r="Y39" s="174"/>
      <c r="Z39" s="174"/>
      <c r="AA39" s="175">
        <v>44649</v>
      </c>
      <c r="AB39" s="176">
        <v>1</v>
      </c>
      <c r="AC39" s="176"/>
      <c r="AD39" s="176"/>
    </row>
    <row r="40" spans="1:30" ht="12.75" hidden="1">
      <c r="A40" s="144">
        <v>38</v>
      </c>
      <c r="B40" s="145" t="s">
        <v>3120</v>
      </c>
      <c r="C40" s="147" t="s">
        <v>3218</v>
      </c>
      <c r="D40" s="147" t="s">
        <v>3219</v>
      </c>
      <c r="E40" s="146" t="s">
        <v>3220</v>
      </c>
      <c r="F40" s="146" t="s">
        <v>1943</v>
      </c>
      <c r="G40" s="146" t="s">
        <v>3221</v>
      </c>
      <c r="H40" s="147"/>
      <c r="I40" s="144" t="s">
        <v>52</v>
      </c>
      <c r="J40" s="159">
        <v>2</v>
      </c>
      <c r="K40" s="155">
        <v>44578</v>
      </c>
      <c r="L40" s="155">
        <v>44638</v>
      </c>
      <c r="M40" s="155" t="s">
        <v>389</v>
      </c>
      <c r="N40" s="156">
        <v>202201493</v>
      </c>
      <c r="O40" s="157"/>
      <c r="P40" s="157" t="s">
        <v>54</v>
      </c>
      <c r="Q40" s="155"/>
      <c r="R40" s="163" t="s">
        <v>3182</v>
      </c>
      <c r="S40" s="163" t="s">
        <v>1888</v>
      </c>
      <c r="T40" s="163" t="s">
        <v>3176</v>
      </c>
      <c r="U40" s="163">
        <v>44579</v>
      </c>
      <c r="V40" s="163">
        <v>44638</v>
      </c>
      <c r="W40" s="169"/>
      <c r="X40" s="169"/>
      <c r="Y40" s="174"/>
      <c r="Z40" s="174"/>
      <c r="AA40" s="175">
        <v>44649</v>
      </c>
      <c r="AB40" s="176">
        <v>1</v>
      </c>
      <c r="AC40" s="176"/>
      <c r="AD40" s="176"/>
    </row>
    <row r="41" spans="1:30" ht="12.75" hidden="1">
      <c r="A41" s="144">
        <v>39</v>
      </c>
      <c r="B41" s="145" t="s">
        <v>3120</v>
      </c>
      <c r="C41" s="147" t="s">
        <v>3218</v>
      </c>
      <c r="D41" s="147" t="s">
        <v>3219</v>
      </c>
      <c r="E41" s="146" t="s">
        <v>3220</v>
      </c>
      <c r="F41" s="146" t="s">
        <v>1943</v>
      </c>
      <c r="G41" s="146" t="s">
        <v>3221</v>
      </c>
      <c r="H41" s="147"/>
      <c r="I41" s="144" t="s">
        <v>52</v>
      </c>
      <c r="J41" s="159">
        <v>1</v>
      </c>
      <c r="K41" s="155">
        <v>44578</v>
      </c>
      <c r="L41" s="155">
        <v>44638</v>
      </c>
      <c r="M41" s="155" t="s">
        <v>389</v>
      </c>
      <c r="N41" s="156">
        <v>202201493</v>
      </c>
      <c r="O41" s="157"/>
      <c r="P41" s="157" t="s">
        <v>54</v>
      </c>
      <c r="Q41" s="155"/>
      <c r="R41" s="163" t="s">
        <v>3182</v>
      </c>
      <c r="S41" s="163" t="s">
        <v>1888</v>
      </c>
      <c r="T41" s="163" t="s">
        <v>3176</v>
      </c>
      <c r="U41" s="163">
        <v>44579</v>
      </c>
      <c r="V41" s="163">
        <v>44638</v>
      </c>
      <c r="W41" s="169"/>
      <c r="X41" s="169"/>
      <c r="Y41" s="174"/>
      <c r="Z41" s="174"/>
      <c r="AA41" s="175">
        <v>44649</v>
      </c>
      <c r="AB41" s="176">
        <v>1</v>
      </c>
      <c r="AC41" s="176"/>
      <c r="AD41" s="176"/>
    </row>
    <row r="42" spans="1:30" ht="12.75" hidden="1">
      <c r="A42" s="144">
        <v>40</v>
      </c>
      <c r="B42" s="145" t="s">
        <v>3120</v>
      </c>
      <c r="C42" s="147" t="s">
        <v>3218</v>
      </c>
      <c r="D42" s="147" t="s">
        <v>3219</v>
      </c>
      <c r="E42" s="146" t="s">
        <v>3220</v>
      </c>
      <c r="F42" s="146" t="s">
        <v>1943</v>
      </c>
      <c r="G42" s="152" t="s">
        <v>3221</v>
      </c>
      <c r="H42" s="147"/>
      <c r="I42" s="144" t="s">
        <v>52</v>
      </c>
      <c r="J42" s="159">
        <v>1</v>
      </c>
      <c r="K42" s="155">
        <v>44578</v>
      </c>
      <c r="L42" s="155">
        <v>44638</v>
      </c>
      <c r="M42" s="155" t="s">
        <v>389</v>
      </c>
      <c r="N42" s="156">
        <v>202201493</v>
      </c>
      <c r="O42" s="157"/>
      <c r="P42" s="157" t="s">
        <v>54</v>
      </c>
      <c r="Q42" s="155"/>
      <c r="R42" s="163" t="s">
        <v>3182</v>
      </c>
      <c r="S42" s="163" t="s">
        <v>1888</v>
      </c>
      <c r="T42" s="163" t="s">
        <v>3176</v>
      </c>
      <c r="U42" s="163">
        <v>44579</v>
      </c>
      <c r="V42" s="163">
        <v>44638</v>
      </c>
      <c r="W42" s="169"/>
      <c r="X42" s="169"/>
      <c r="Y42" s="174"/>
      <c r="Z42" s="174"/>
      <c r="AA42" s="175">
        <v>44649</v>
      </c>
      <c r="AB42" s="176">
        <v>1</v>
      </c>
      <c r="AC42" s="176"/>
      <c r="AD42" s="176"/>
    </row>
    <row r="43" spans="1:30" ht="12.75" hidden="1">
      <c r="A43" s="144">
        <v>41</v>
      </c>
      <c r="B43" s="145" t="s">
        <v>3120</v>
      </c>
      <c r="C43" s="147" t="s">
        <v>3222</v>
      </c>
      <c r="D43" s="147" t="s">
        <v>3219</v>
      </c>
      <c r="E43" s="146" t="s">
        <v>3223</v>
      </c>
      <c r="F43" s="146" t="s">
        <v>1943</v>
      </c>
      <c r="G43" s="146" t="s">
        <v>3224</v>
      </c>
      <c r="H43" s="147"/>
      <c r="I43" s="144" t="s">
        <v>52</v>
      </c>
      <c r="J43" s="159">
        <v>2</v>
      </c>
      <c r="K43" s="155">
        <v>44578</v>
      </c>
      <c r="L43" s="155">
        <v>44638</v>
      </c>
      <c r="M43" s="155" t="s">
        <v>389</v>
      </c>
      <c r="N43" s="156">
        <v>202201493</v>
      </c>
      <c r="O43" s="158"/>
      <c r="P43" s="157" t="s">
        <v>54</v>
      </c>
      <c r="Q43" s="155"/>
      <c r="R43" s="163" t="s">
        <v>3182</v>
      </c>
      <c r="S43" s="163" t="s">
        <v>1888</v>
      </c>
      <c r="T43" s="163" t="s">
        <v>3176</v>
      </c>
      <c r="U43" s="163">
        <v>44579</v>
      </c>
      <c r="V43" s="163">
        <v>44638</v>
      </c>
      <c r="W43" s="169"/>
      <c r="X43" s="169"/>
      <c r="Y43" s="174"/>
      <c r="Z43" s="174"/>
      <c r="AA43" s="175">
        <v>44649</v>
      </c>
      <c r="AB43" s="176">
        <v>2</v>
      </c>
      <c r="AC43" s="176"/>
      <c r="AD43" s="176"/>
    </row>
    <row r="44" spans="1:30" ht="12.75" hidden="1">
      <c r="A44" s="144">
        <v>42</v>
      </c>
      <c r="B44" s="145" t="s">
        <v>3120</v>
      </c>
      <c r="C44" s="146" t="s">
        <v>3225</v>
      </c>
      <c r="D44" s="147" t="s">
        <v>3226</v>
      </c>
      <c r="E44" s="146" t="s">
        <v>3227</v>
      </c>
      <c r="F44" s="146" t="s">
        <v>1943</v>
      </c>
      <c r="G44" s="146" t="s">
        <v>3228</v>
      </c>
      <c r="H44" s="146"/>
      <c r="I44" s="144" t="s">
        <v>52</v>
      </c>
      <c r="J44" s="159">
        <v>1</v>
      </c>
      <c r="K44" s="155">
        <v>44578</v>
      </c>
      <c r="L44" s="155">
        <v>44638</v>
      </c>
      <c r="M44" s="155" t="s">
        <v>389</v>
      </c>
      <c r="N44" s="156">
        <v>202201493</v>
      </c>
      <c r="O44" s="157"/>
      <c r="P44" s="157" t="s">
        <v>54</v>
      </c>
      <c r="Q44" s="155"/>
      <c r="R44" s="163" t="s">
        <v>3182</v>
      </c>
      <c r="S44" s="163" t="s">
        <v>1888</v>
      </c>
      <c r="T44" s="163" t="s">
        <v>3176</v>
      </c>
      <c r="U44" s="163">
        <v>44579</v>
      </c>
      <c r="V44" s="163">
        <v>44638</v>
      </c>
      <c r="W44" s="169"/>
      <c r="X44" s="169"/>
      <c r="Y44" s="174"/>
      <c r="Z44" s="174"/>
      <c r="AA44" s="175">
        <v>44649</v>
      </c>
      <c r="AB44" s="176">
        <v>1</v>
      </c>
      <c r="AC44" s="176"/>
      <c r="AD44" s="176"/>
    </row>
    <row r="45" spans="1:30" ht="36" hidden="1">
      <c r="A45" s="144">
        <v>43</v>
      </c>
      <c r="B45" s="145" t="s">
        <v>3120</v>
      </c>
      <c r="C45" s="146" t="s">
        <v>3229</v>
      </c>
      <c r="D45" s="147" t="s">
        <v>3230</v>
      </c>
      <c r="E45" s="146" t="s">
        <v>3231</v>
      </c>
      <c r="F45" s="146" t="s">
        <v>1943</v>
      </c>
      <c r="G45" s="146" t="s">
        <v>3232</v>
      </c>
      <c r="H45" s="146"/>
      <c r="I45" s="146" t="s">
        <v>52</v>
      </c>
      <c r="J45" s="159">
        <v>1</v>
      </c>
      <c r="K45" s="155">
        <v>44578</v>
      </c>
      <c r="L45" s="155">
        <v>44638</v>
      </c>
      <c r="M45" s="155" t="s">
        <v>389</v>
      </c>
      <c r="N45" s="156">
        <v>202201493</v>
      </c>
      <c r="O45" s="157"/>
      <c r="P45" s="158" t="s">
        <v>54</v>
      </c>
      <c r="Q45" s="155"/>
      <c r="R45" s="163" t="s">
        <v>3175</v>
      </c>
      <c r="S45" s="163" t="s">
        <v>1888</v>
      </c>
      <c r="T45" s="163" t="s">
        <v>3176</v>
      </c>
      <c r="U45" s="163">
        <v>44579</v>
      </c>
      <c r="V45" s="163">
        <v>44638</v>
      </c>
      <c r="W45" s="170">
        <v>44691</v>
      </c>
      <c r="X45" s="169"/>
      <c r="Y45" s="174"/>
      <c r="Z45" s="174" t="s">
        <v>3177</v>
      </c>
      <c r="AA45" s="175"/>
      <c r="AB45" s="176"/>
      <c r="AC45" s="176"/>
      <c r="AD45" s="176"/>
    </row>
    <row r="46" spans="1:30" ht="36" hidden="1">
      <c r="A46" s="144">
        <v>44</v>
      </c>
      <c r="B46" s="145" t="s">
        <v>3128</v>
      </c>
      <c r="C46" s="146" t="s">
        <v>3233</v>
      </c>
      <c r="D46" s="146" t="s">
        <v>3234</v>
      </c>
      <c r="E46" s="146" t="s">
        <v>3235</v>
      </c>
      <c r="F46" s="146" t="s">
        <v>1943</v>
      </c>
      <c r="G46" s="146" t="s">
        <v>3236</v>
      </c>
      <c r="H46" s="146"/>
      <c r="I46" s="145" t="s">
        <v>52</v>
      </c>
      <c r="J46" s="159">
        <v>1</v>
      </c>
      <c r="K46" s="155">
        <v>44578</v>
      </c>
      <c r="L46" s="155">
        <v>44638</v>
      </c>
      <c r="M46" s="155" t="s">
        <v>389</v>
      </c>
      <c r="N46" s="156">
        <v>202201493</v>
      </c>
      <c r="O46" s="157"/>
      <c r="P46" s="158" t="s">
        <v>54</v>
      </c>
      <c r="Q46" s="155"/>
      <c r="R46" s="163" t="s">
        <v>3175</v>
      </c>
      <c r="S46" s="163" t="s">
        <v>1888</v>
      </c>
      <c r="T46" s="163" t="s">
        <v>3176</v>
      </c>
      <c r="U46" s="163">
        <v>44579</v>
      </c>
      <c r="V46" s="163">
        <v>44638</v>
      </c>
      <c r="W46" s="170">
        <v>44691</v>
      </c>
      <c r="X46" s="169"/>
      <c r="Y46" s="174"/>
      <c r="Z46" s="174" t="s">
        <v>3177</v>
      </c>
      <c r="AA46" s="175"/>
      <c r="AB46" s="176"/>
      <c r="AC46" s="176"/>
      <c r="AD46" s="176"/>
    </row>
    <row r="47" spans="1:30" ht="36" hidden="1">
      <c r="A47" s="144">
        <v>45</v>
      </c>
      <c r="B47" s="145" t="s">
        <v>3128</v>
      </c>
      <c r="C47" s="146" t="s">
        <v>3237</v>
      </c>
      <c r="D47" s="146" t="s">
        <v>3238</v>
      </c>
      <c r="E47" s="146" t="s">
        <v>3239</v>
      </c>
      <c r="F47" s="146" t="s">
        <v>1943</v>
      </c>
      <c r="G47" s="146" t="s">
        <v>3240</v>
      </c>
      <c r="H47" s="146"/>
      <c r="I47" s="145" t="s">
        <v>52</v>
      </c>
      <c r="J47" s="159">
        <v>1</v>
      </c>
      <c r="K47" s="155">
        <v>44578</v>
      </c>
      <c r="L47" s="155">
        <v>44638</v>
      </c>
      <c r="M47" s="155" t="s">
        <v>389</v>
      </c>
      <c r="N47" s="156">
        <v>202201493</v>
      </c>
      <c r="O47" s="157"/>
      <c r="P47" s="158" t="s">
        <v>54</v>
      </c>
      <c r="Q47" s="155"/>
      <c r="R47" s="163" t="s">
        <v>3175</v>
      </c>
      <c r="S47" s="163" t="s">
        <v>1888</v>
      </c>
      <c r="T47" s="163" t="s">
        <v>3176</v>
      </c>
      <c r="U47" s="163">
        <v>44579</v>
      </c>
      <c r="V47" s="163">
        <v>44638</v>
      </c>
      <c r="W47" s="170">
        <v>44691</v>
      </c>
      <c r="X47" s="169"/>
      <c r="Y47" s="174"/>
      <c r="Z47" s="174" t="s">
        <v>3177</v>
      </c>
      <c r="AA47" s="175"/>
      <c r="AB47" s="176"/>
      <c r="AC47" s="176"/>
      <c r="AD47" s="176"/>
    </row>
    <row r="48" spans="1:30" ht="12.75" hidden="1">
      <c r="A48" s="144">
        <v>46</v>
      </c>
      <c r="B48" s="145" t="s">
        <v>3128</v>
      </c>
      <c r="C48" s="146" t="s">
        <v>3241</v>
      </c>
      <c r="D48" s="146" t="s">
        <v>3242</v>
      </c>
      <c r="E48" s="146" t="s">
        <v>3243</v>
      </c>
      <c r="F48" s="146" t="s">
        <v>1943</v>
      </c>
      <c r="G48" s="146" t="s">
        <v>3244</v>
      </c>
      <c r="H48" s="146"/>
      <c r="I48" s="145" t="s">
        <v>52</v>
      </c>
      <c r="J48" s="159">
        <v>1</v>
      </c>
      <c r="K48" s="155">
        <v>44578</v>
      </c>
      <c r="L48" s="155">
        <v>44638</v>
      </c>
      <c r="M48" s="155" t="s">
        <v>389</v>
      </c>
      <c r="N48" s="156">
        <v>202201493</v>
      </c>
      <c r="O48" s="157"/>
      <c r="P48" s="157" t="s">
        <v>54</v>
      </c>
      <c r="Q48" s="155"/>
      <c r="R48" s="163" t="s">
        <v>3182</v>
      </c>
      <c r="S48" s="163" t="s">
        <v>1888</v>
      </c>
      <c r="T48" s="163" t="s">
        <v>3176</v>
      </c>
      <c r="U48" s="163">
        <v>44579</v>
      </c>
      <c r="V48" s="163">
        <v>44638</v>
      </c>
      <c r="W48" s="169"/>
      <c r="X48" s="169"/>
      <c r="Y48" s="174"/>
      <c r="Z48" s="174"/>
      <c r="AA48" s="175">
        <v>44649</v>
      </c>
      <c r="AB48" s="176">
        <v>1</v>
      </c>
      <c r="AC48" s="176"/>
      <c r="AD48" s="176"/>
    </row>
    <row r="49" spans="1:30" ht="36" hidden="1">
      <c r="A49" s="144">
        <v>47</v>
      </c>
      <c r="B49" s="145" t="s">
        <v>3128</v>
      </c>
      <c r="C49" s="146" t="s">
        <v>3245</v>
      </c>
      <c r="D49" s="146" t="s">
        <v>3246</v>
      </c>
      <c r="E49" s="146" t="s">
        <v>3247</v>
      </c>
      <c r="F49" s="146" t="s">
        <v>1943</v>
      </c>
      <c r="G49" s="152" t="s">
        <v>3248</v>
      </c>
      <c r="H49" s="146"/>
      <c r="I49" s="145" t="s">
        <v>52</v>
      </c>
      <c r="J49" s="159">
        <v>1</v>
      </c>
      <c r="K49" s="155">
        <v>44578</v>
      </c>
      <c r="L49" s="155">
        <v>44638</v>
      </c>
      <c r="M49" s="155" t="s">
        <v>389</v>
      </c>
      <c r="N49" s="156">
        <v>202201493</v>
      </c>
      <c r="O49" s="157"/>
      <c r="P49" s="158" t="s">
        <v>54</v>
      </c>
      <c r="Q49" s="155"/>
      <c r="R49" s="163" t="s">
        <v>3175</v>
      </c>
      <c r="S49" s="163" t="s">
        <v>1888</v>
      </c>
      <c r="T49" s="163" t="s">
        <v>3176</v>
      </c>
      <c r="U49" s="163">
        <v>44579</v>
      </c>
      <c r="V49" s="163">
        <v>44638</v>
      </c>
      <c r="W49" s="170">
        <v>44691</v>
      </c>
      <c r="X49" s="169"/>
      <c r="Y49" s="174"/>
      <c r="Z49" s="174" t="s">
        <v>3177</v>
      </c>
      <c r="AA49" s="175"/>
      <c r="AB49" s="176"/>
      <c r="AC49" s="176"/>
      <c r="AD49" s="176"/>
    </row>
    <row r="50" spans="1:30" ht="36" hidden="1">
      <c r="A50" s="144">
        <v>48</v>
      </c>
      <c r="B50" s="145" t="s">
        <v>3128</v>
      </c>
      <c r="C50" s="146" t="s">
        <v>3249</v>
      </c>
      <c r="D50" s="146" t="s">
        <v>3250</v>
      </c>
      <c r="E50" s="146" t="s">
        <v>3251</v>
      </c>
      <c r="F50" s="146" t="s">
        <v>1943</v>
      </c>
      <c r="G50" s="146" t="s">
        <v>3252</v>
      </c>
      <c r="H50" s="146"/>
      <c r="I50" s="145" t="s">
        <v>52</v>
      </c>
      <c r="J50" s="159">
        <v>1</v>
      </c>
      <c r="K50" s="155">
        <v>44578</v>
      </c>
      <c r="L50" s="155">
        <v>44638</v>
      </c>
      <c r="M50" s="155" t="s">
        <v>389</v>
      </c>
      <c r="N50" s="156">
        <v>202201493</v>
      </c>
      <c r="O50" s="157"/>
      <c r="P50" s="158" t="s">
        <v>54</v>
      </c>
      <c r="Q50" s="155"/>
      <c r="R50" s="163" t="s">
        <v>3175</v>
      </c>
      <c r="S50" s="163" t="s">
        <v>1888</v>
      </c>
      <c r="T50" s="163" t="s">
        <v>3176</v>
      </c>
      <c r="U50" s="163">
        <v>44579</v>
      </c>
      <c r="V50" s="163">
        <v>44638</v>
      </c>
      <c r="W50" s="170">
        <v>44691</v>
      </c>
      <c r="X50" s="169"/>
      <c r="Y50" s="174"/>
      <c r="Z50" s="174" t="s">
        <v>3177</v>
      </c>
      <c r="AA50" s="175"/>
      <c r="AB50" s="176"/>
      <c r="AC50" s="176"/>
      <c r="AD50" s="176"/>
    </row>
    <row r="51" spans="1:30" ht="36" hidden="1">
      <c r="A51" s="144">
        <v>49</v>
      </c>
      <c r="B51" s="145" t="s">
        <v>3128</v>
      </c>
      <c r="C51" s="146" t="s">
        <v>3253</v>
      </c>
      <c r="D51" s="146" t="s">
        <v>320</v>
      </c>
      <c r="E51" s="146" t="s">
        <v>3254</v>
      </c>
      <c r="F51" s="146" t="s">
        <v>1943</v>
      </c>
      <c r="G51" s="152" t="s">
        <v>3255</v>
      </c>
      <c r="H51" s="146"/>
      <c r="I51" s="145" t="s">
        <v>52</v>
      </c>
      <c r="J51" s="159">
        <v>1</v>
      </c>
      <c r="K51" s="155">
        <v>44578</v>
      </c>
      <c r="L51" s="155">
        <v>44638</v>
      </c>
      <c r="M51" s="155" t="s">
        <v>389</v>
      </c>
      <c r="N51" s="156">
        <v>202201493</v>
      </c>
      <c r="O51" s="157"/>
      <c r="P51" s="158" t="s">
        <v>54</v>
      </c>
      <c r="Q51" s="155"/>
      <c r="R51" s="163" t="s">
        <v>3175</v>
      </c>
      <c r="S51" s="163" t="s">
        <v>1888</v>
      </c>
      <c r="T51" s="163" t="s">
        <v>3176</v>
      </c>
      <c r="U51" s="163">
        <v>44579</v>
      </c>
      <c r="V51" s="163">
        <v>44638</v>
      </c>
      <c r="W51" s="170">
        <v>44691</v>
      </c>
      <c r="X51" s="169"/>
      <c r="Y51" s="174"/>
      <c r="Z51" s="174" t="s">
        <v>3177</v>
      </c>
      <c r="AA51" s="175"/>
      <c r="AB51" s="176"/>
      <c r="AC51" s="176"/>
      <c r="AD51" s="176"/>
    </row>
    <row r="52" spans="1:30" ht="38.25" hidden="1">
      <c r="A52" s="144">
        <v>50</v>
      </c>
      <c r="B52" s="145" t="s">
        <v>3128</v>
      </c>
      <c r="C52" s="146" t="s">
        <v>3256</v>
      </c>
      <c r="D52" s="146" t="s">
        <v>3257</v>
      </c>
      <c r="E52" s="146" t="s">
        <v>3258</v>
      </c>
      <c r="F52" s="146" t="s">
        <v>3159</v>
      </c>
      <c r="G52" s="146" t="s">
        <v>3259</v>
      </c>
      <c r="H52" s="146"/>
      <c r="I52" s="145" t="s">
        <v>52</v>
      </c>
      <c r="J52" s="159">
        <v>2</v>
      </c>
      <c r="K52" s="155">
        <v>44578</v>
      </c>
      <c r="L52" s="155">
        <v>44638</v>
      </c>
      <c r="M52" s="155" t="s">
        <v>389</v>
      </c>
      <c r="N52" s="156">
        <v>202201493</v>
      </c>
      <c r="O52" s="157"/>
      <c r="P52" s="157" t="s">
        <v>54</v>
      </c>
      <c r="Q52" s="155" t="s">
        <v>3082</v>
      </c>
      <c r="R52" s="163" t="s">
        <v>3083</v>
      </c>
      <c r="S52" s="163" t="s">
        <v>1888</v>
      </c>
      <c r="T52" s="163" t="s">
        <v>3084</v>
      </c>
      <c r="U52" s="163">
        <v>44579</v>
      </c>
      <c r="V52" s="163">
        <v>44638</v>
      </c>
      <c r="W52" s="169"/>
      <c r="X52" s="169"/>
      <c r="Y52" s="174"/>
      <c r="Z52" s="174"/>
      <c r="AA52" s="175">
        <v>44677</v>
      </c>
      <c r="AB52" s="176">
        <v>2</v>
      </c>
      <c r="AC52" s="175">
        <v>44720</v>
      </c>
      <c r="AD52" s="176" t="s">
        <v>1635</v>
      </c>
    </row>
    <row r="53" spans="1:30" ht="12.75" hidden="1">
      <c r="A53" s="144">
        <v>51</v>
      </c>
      <c r="B53" s="145" t="s">
        <v>3260</v>
      </c>
      <c r="C53" s="145" t="s">
        <v>3035</v>
      </c>
      <c r="D53" s="145" t="s">
        <v>3036</v>
      </c>
      <c r="E53" s="145" t="s">
        <v>3037</v>
      </c>
      <c r="F53" s="145" t="s">
        <v>3038</v>
      </c>
      <c r="G53" s="145" t="s">
        <v>3039</v>
      </c>
      <c r="H53" s="146" t="s">
        <v>1262</v>
      </c>
      <c r="I53" s="145" t="s">
        <v>52</v>
      </c>
      <c r="J53" s="159">
        <v>2</v>
      </c>
      <c r="K53" s="155">
        <v>44578</v>
      </c>
      <c r="L53" s="155">
        <v>44638</v>
      </c>
      <c r="M53" s="155" t="s">
        <v>575</v>
      </c>
      <c r="N53" s="156">
        <v>202201493</v>
      </c>
      <c r="O53" s="157"/>
      <c r="P53" s="157" t="s">
        <v>54</v>
      </c>
      <c r="Q53" s="155"/>
      <c r="R53" s="163" t="s">
        <v>3040</v>
      </c>
      <c r="S53" s="163" t="s">
        <v>1888</v>
      </c>
      <c r="T53" s="163" t="s">
        <v>3041</v>
      </c>
      <c r="U53" s="163">
        <v>44578</v>
      </c>
      <c r="V53" s="163">
        <v>44638</v>
      </c>
      <c r="W53" s="169"/>
      <c r="X53" s="169"/>
      <c r="Y53" s="174"/>
      <c r="Z53" s="174"/>
      <c r="AA53" s="175">
        <v>44622</v>
      </c>
      <c r="AB53" s="176">
        <v>2</v>
      </c>
      <c r="AC53" s="175">
        <v>44687</v>
      </c>
      <c r="AD53" s="176" t="s">
        <v>3042</v>
      </c>
    </row>
    <row r="54" spans="1:30" ht="12.75" hidden="1">
      <c r="A54" s="144">
        <v>52</v>
      </c>
      <c r="B54" s="144" t="s">
        <v>3261</v>
      </c>
      <c r="C54" s="147" t="s">
        <v>3044</v>
      </c>
      <c r="D54" s="148" t="s">
        <v>3045</v>
      </c>
      <c r="E54" s="147" t="s">
        <v>3046</v>
      </c>
      <c r="F54" s="147" t="s">
        <v>1605</v>
      </c>
      <c r="G54" s="147" t="s">
        <v>3047</v>
      </c>
      <c r="H54" s="147" t="s">
        <v>1262</v>
      </c>
      <c r="I54" s="147" t="s">
        <v>52</v>
      </c>
      <c r="J54" s="159">
        <v>1</v>
      </c>
      <c r="K54" s="155">
        <v>44578</v>
      </c>
      <c r="L54" s="155">
        <v>44638</v>
      </c>
      <c r="M54" s="155" t="s">
        <v>575</v>
      </c>
      <c r="N54" s="156">
        <v>202201493</v>
      </c>
      <c r="O54" s="157"/>
      <c r="P54" s="157" t="s">
        <v>54</v>
      </c>
      <c r="Q54" s="155"/>
      <c r="R54" s="165" t="s">
        <v>3048</v>
      </c>
      <c r="S54" s="165" t="s">
        <v>1568</v>
      </c>
      <c r="T54" s="166" t="s">
        <v>3049</v>
      </c>
      <c r="U54" s="169"/>
      <c r="V54" s="169"/>
      <c r="W54" s="169"/>
      <c r="X54" s="169"/>
      <c r="Y54" s="174"/>
      <c r="Z54" s="174"/>
      <c r="AA54" s="175">
        <v>44602</v>
      </c>
      <c r="AB54" s="176">
        <v>1</v>
      </c>
      <c r="AC54" s="175">
        <v>44686</v>
      </c>
      <c r="AD54" s="176" t="s">
        <v>3042</v>
      </c>
    </row>
    <row r="55" spans="1:30" ht="12.75" hidden="1">
      <c r="A55" s="144">
        <v>53</v>
      </c>
      <c r="B55" s="144" t="s">
        <v>3261</v>
      </c>
      <c r="C55" s="147" t="s">
        <v>3050</v>
      </c>
      <c r="D55" s="147" t="s">
        <v>3051</v>
      </c>
      <c r="E55" s="147" t="s">
        <v>3052</v>
      </c>
      <c r="F55" s="147" t="s">
        <v>1605</v>
      </c>
      <c r="G55" s="146" t="s">
        <v>3053</v>
      </c>
      <c r="H55" s="147" t="s">
        <v>1262</v>
      </c>
      <c r="I55" s="147" t="s">
        <v>52</v>
      </c>
      <c r="J55" s="162">
        <v>1</v>
      </c>
      <c r="K55" s="155">
        <v>44578</v>
      </c>
      <c r="L55" s="155">
        <v>44638</v>
      </c>
      <c r="M55" s="155" t="s">
        <v>575</v>
      </c>
      <c r="N55" s="156">
        <v>202201493</v>
      </c>
      <c r="O55" s="157"/>
      <c r="P55" s="157" t="s">
        <v>54</v>
      </c>
      <c r="Q55" s="155"/>
      <c r="R55" s="165" t="s">
        <v>3048</v>
      </c>
      <c r="S55" s="165" t="s">
        <v>1568</v>
      </c>
      <c r="T55" s="166" t="s">
        <v>3049</v>
      </c>
      <c r="U55" s="169"/>
      <c r="V55" s="169"/>
      <c r="W55" s="169"/>
      <c r="X55" s="169"/>
      <c r="Y55" s="174"/>
      <c r="Z55" s="174"/>
      <c r="AA55" s="175">
        <v>44632</v>
      </c>
      <c r="AB55" s="176">
        <v>1</v>
      </c>
      <c r="AC55" s="175">
        <v>44697</v>
      </c>
      <c r="AD55" s="176" t="s">
        <v>3042</v>
      </c>
    </row>
    <row r="56" spans="1:30" ht="12.75" hidden="1">
      <c r="A56" s="144">
        <v>54</v>
      </c>
      <c r="B56" s="144" t="s">
        <v>3261</v>
      </c>
      <c r="C56" s="146" t="s">
        <v>3054</v>
      </c>
      <c r="D56" s="149" t="s">
        <v>3055</v>
      </c>
      <c r="E56" s="147" t="s">
        <v>3056</v>
      </c>
      <c r="F56" s="146" t="s">
        <v>1605</v>
      </c>
      <c r="G56" s="146" t="s">
        <v>3057</v>
      </c>
      <c r="H56" s="147" t="s">
        <v>1262</v>
      </c>
      <c r="I56" s="146" t="s">
        <v>52</v>
      </c>
      <c r="J56" s="159">
        <v>1</v>
      </c>
      <c r="K56" s="155"/>
      <c r="L56" s="155"/>
      <c r="M56" s="155" t="s">
        <v>575</v>
      </c>
      <c r="N56" s="155"/>
      <c r="O56" s="157" t="s">
        <v>1713</v>
      </c>
      <c r="P56" s="157" t="s">
        <v>54</v>
      </c>
      <c r="Q56" s="155"/>
      <c r="R56" s="170"/>
      <c r="S56" s="170"/>
      <c r="T56" s="170"/>
      <c r="U56" s="169"/>
      <c r="V56" s="169"/>
      <c r="W56" s="169"/>
      <c r="X56" s="169"/>
      <c r="Y56" s="174"/>
      <c r="Z56" s="174"/>
      <c r="AA56" s="175">
        <v>44579</v>
      </c>
      <c r="AB56" s="176">
        <v>1</v>
      </c>
      <c r="AC56" s="175">
        <v>44687</v>
      </c>
      <c r="AD56" s="176" t="s">
        <v>3042</v>
      </c>
    </row>
    <row r="57" spans="1:30" ht="12.75">
      <c r="A57" s="144">
        <v>55</v>
      </c>
      <c r="B57" s="144" t="s">
        <v>3261</v>
      </c>
      <c r="C57" s="146" t="s">
        <v>3058</v>
      </c>
      <c r="D57" s="148" t="s">
        <v>3059</v>
      </c>
      <c r="E57" s="147" t="s">
        <v>3060</v>
      </c>
      <c r="F57" s="147" t="s">
        <v>1605</v>
      </c>
      <c r="G57" s="146" t="s">
        <v>3061</v>
      </c>
      <c r="H57" s="147" t="s">
        <v>1262</v>
      </c>
      <c r="I57" s="147" t="s">
        <v>52</v>
      </c>
      <c r="J57" s="159">
        <v>2</v>
      </c>
      <c r="K57" s="155">
        <v>44578</v>
      </c>
      <c r="L57" s="155">
        <v>44638</v>
      </c>
      <c r="M57" s="155" t="s">
        <v>575</v>
      </c>
      <c r="N57" s="156">
        <v>202201493</v>
      </c>
      <c r="O57" s="157"/>
      <c r="P57" s="157"/>
      <c r="Q57" s="167"/>
      <c r="R57" s="165" t="s">
        <v>3048</v>
      </c>
      <c r="S57" s="165" t="s">
        <v>1568</v>
      </c>
      <c r="T57" s="166" t="s">
        <v>3049</v>
      </c>
      <c r="U57" s="166">
        <v>44586</v>
      </c>
      <c r="V57" s="166">
        <v>44711</v>
      </c>
      <c r="W57" s="166">
        <v>44772</v>
      </c>
      <c r="X57" s="164" t="s">
        <v>3062</v>
      </c>
      <c r="Y57" s="174"/>
      <c r="Z57" s="174"/>
      <c r="AA57" s="175"/>
      <c r="AB57" s="176"/>
      <c r="AC57" s="176"/>
      <c r="AD57" s="176"/>
    </row>
    <row r="58" spans="1:30" ht="12.75">
      <c r="A58" s="144">
        <v>56</v>
      </c>
      <c r="B58" s="144" t="s">
        <v>3261</v>
      </c>
      <c r="C58" s="146" t="s">
        <v>3063</v>
      </c>
      <c r="D58" s="147" t="s">
        <v>3064</v>
      </c>
      <c r="E58" s="147" t="s">
        <v>3065</v>
      </c>
      <c r="F58" s="147" t="s">
        <v>1605</v>
      </c>
      <c r="G58" s="146" t="s">
        <v>3066</v>
      </c>
      <c r="H58" s="147" t="s">
        <v>1262</v>
      </c>
      <c r="I58" s="147" t="s">
        <v>52</v>
      </c>
      <c r="J58" s="159">
        <v>1</v>
      </c>
      <c r="K58" s="155">
        <v>44578</v>
      </c>
      <c r="L58" s="155">
        <v>44638</v>
      </c>
      <c r="M58" s="155" t="s">
        <v>575</v>
      </c>
      <c r="N58" s="156">
        <v>202201493</v>
      </c>
      <c r="O58" s="157"/>
      <c r="P58" s="157"/>
      <c r="Q58" s="167"/>
      <c r="R58" s="165" t="s">
        <v>3048</v>
      </c>
      <c r="S58" s="165" t="s">
        <v>1568</v>
      </c>
      <c r="T58" s="166" t="s">
        <v>3049</v>
      </c>
      <c r="U58" s="166">
        <v>44586</v>
      </c>
      <c r="V58" s="166">
        <v>44711</v>
      </c>
      <c r="W58" s="166">
        <v>44772</v>
      </c>
      <c r="X58" s="164" t="s">
        <v>3062</v>
      </c>
      <c r="Y58" s="174"/>
      <c r="Z58" s="174"/>
      <c r="AA58" s="175"/>
      <c r="AB58" s="176"/>
      <c r="AC58" s="176"/>
      <c r="AD58" s="176"/>
    </row>
    <row r="59" spans="1:30" ht="12.75" hidden="1">
      <c r="A59" s="144">
        <v>57</v>
      </c>
      <c r="B59" s="144" t="s">
        <v>3261</v>
      </c>
      <c r="C59" s="146" t="s">
        <v>3067</v>
      </c>
      <c r="D59" s="147" t="s">
        <v>3068</v>
      </c>
      <c r="E59" s="147" t="s">
        <v>3069</v>
      </c>
      <c r="F59" s="147" t="s">
        <v>1605</v>
      </c>
      <c r="G59" s="146" t="s">
        <v>3070</v>
      </c>
      <c r="H59" s="147" t="s">
        <v>1262</v>
      </c>
      <c r="I59" s="147" t="s">
        <v>52</v>
      </c>
      <c r="J59" s="159">
        <v>3</v>
      </c>
      <c r="K59" s="155">
        <v>44578</v>
      </c>
      <c r="L59" s="155">
        <v>44638</v>
      </c>
      <c r="M59" s="155" t="s">
        <v>575</v>
      </c>
      <c r="N59" s="156">
        <v>202201493</v>
      </c>
      <c r="O59" s="157"/>
      <c r="P59" s="157" t="s">
        <v>54</v>
      </c>
      <c r="Q59" s="155"/>
      <c r="R59" s="165" t="s">
        <v>3048</v>
      </c>
      <c r="S59" s="165" t="s">
        <v>1568</v>
      </c>
      <c r="T59" s="166" t="s">
        <v>3049</v>
      </c>
      <c r="U59" s="169"/>
      <c r="V59" s="169"/>
      <c r="W59" s="169"/>
      <c r="X59" s="169"/>
      <c r="Y59" s="174"/>
      <c r="Z59" s="174"/>
      <c r="AA59" s="175">
        <v>44602</v>
      </c>
      <c r="AB59" s="176">
        <v>3</v>
      </c>
      <c r="AC59" s="175">
        <v>44687</v>
      </c>
      <c r="AD59" s="176" t="s">
        <v>3042</v>
      </c>
    </row>
    <row r="60" spans="1:30" ht="25.5" hidden="1">
      <c r="A60" s="144">
        <v>58</v>
      </c>
      <c r="B60" s="145" t="s">
        <v>3262</v>
      </c>
      <c r="C60" s="147" t="s">
        <v>3072</v>
      </c>
      <c r="D60" s="144" t="s">
        <v>3073</v>
      </c>
      <c r="E60" s="144" t="s">
        <v>3074</v>
      </c>
      <c r="F60" s="144" t="s">
        <v>1913</v>
      </c>
      <c r="G60" s="150" t="s">
        <v>3075</v>
      </c>
      <c r="H60" s="147" t="s">
        <v>1262</v>
      </c>
      <c r="I60" s="145" t="s">
        <v>52</v>
      </c>
      <c r="J60" s="159">
        <v>1</v>
      </c>
      <c r="K60" s="155"/>
      <c r="L60" s="155"/>
      <c r="M60" s="155" t="s">
        <v>575</v>
      </c>
      <c r="N60" s="155"/>
      <c r="O60" s="157" t="s">
        <v>1713</v>
      </c>
      <c r="P60" s="157" t="s">
        <v>54</v>
      </c>
      <c r="Q60" s="155"/>
      <c r="R60" s="170"/>
      <c r="S60" s="170"/>
      <c r="T60" s="170"/>
      <c r="U60" s="169"/>
      <c r="V60" s="169"/>
      <c r="W60" s="169"/>
      <c r="X60" s="169"/>
      <c r="Y60" s="174"/>
      <c r="Z60" s="174"/>
      <c r="AA60" s="175">
        <v>44579</v>
      </c>
      <c r="AB60" s="176">
        <v>1</v>
      </c>
      <c r="AC60" s="177">
        <v>44707</v>
      </c>
      <c r="AD60" s="176" t="s">
        <v>3076</v>
      </c>
    </row>
    <row r="61" spans="1:30" ht="38.25" hidden="1">
      <c r="A61" s="144">
        <v>59</v>
      </c>
      <c r="B61" s="145" t="s">
        <v>3262</v>
      </c>
      <c r="C61" s="146" t="s">
        <v>3077</v>
      </c>
      <c r="D61" s="146" t="s">
        <v>3078</v>
      </c>
      <c r="E61" s="146" t="s">
        <v>3079</v>
      </c>
      <c r="F61" s="146" t="s">
        <v>3080</v>
      </c>
      <c r="G61" s="147" t="s">
        <v>3081</v>
      </c>
      <c r="H61" s="147"/>
      <c r="I61" s="146" t="s">
        <v>52</v>
      </c>
      <c r="J61" s="159">
        <v>7</v>
      </c>
      <c r="K61" s="155">
        <v>44578</v>
      </c>
      <c r="L61" s="155">
        <v>44638</v>
      </c>
      <c r="M61" s="155" t="s">
        <v>575</v>
      </c>
      <c r="N61" s="156">
        <v>202201493</v>
      </c>
      <c r="O61" s="157"/>
      <c r="P61" s="157" t="s">
        <v>54</v>
      </c>
      <c r="Q61" s="155" t="s">
        <v>3082</v>
      </c>
      <c r="R61" s="163" t="s">
        <v>3083</v>
      </c>
      <c r="S61" s="163" t="s">
        <v>1888</v>
      </c>
      <c r="T61" s="163" t="s">
        <v>3084</v>
      </c>
      <c r="U61" s="163">
        <v>44579</v>
      </c>
      <c r="V61" s="163">
        <v>44638</v>
      </c>
      <c r="W61" s="169"/>
      <c r="X61" s="169"/>
      <c r="Y61" s="174"/>
      <c r="Z61" s="174"/>
      <c r="AA61" s="175">
        <v>44675</v>
      </c>
      <c r="AB61" s="176">
        <v>7</v>
      </c>
      <c r="AC61" s="175">
        <v>44704</v>
      </c>
      <c r="AD61" s="176" t="s">
        <v>1635</v>
      </c>
    </row>
    <row r="62" spans="1:30" ht="38.25" hidden="1">
      <c r="A62" s="144">
        <v>60</v>
      </c>
      <c r="B62" s="145" t="s">
        <v>3262</v>
      </c>
      <c r="C62" s="146" t="s">
        <v>3085</v>
      </c>
      <c r="D62" s="146" t="s">
        <v>3086</v>
      </c>
      <c r="E62" s="146" t="s">
        <v>3087</v>
      </c>
      <c r="F62" s="146" t="s">
        <v>3080</v>
      </c>
      <c r="G62" s="147" t="s">
        <v>3088</v>
      </c>
      <c r="H62" s="147"/>
      <c r="I62" s="146" t="s">
        <v>52</v>
      </c>
      <c r="J62" s="159">
        <v>1</v>
      </c>
      <c r="K62" s="155">
        <v>44578</v>
      </c>
      <c r="L62" s="155">
        <v>44638</v>
      </c>
      <c r="M62" s="155" t="s">
        <v>575</v>
      </c>
      <c r="N62" s="156">
        <v>202201493</v>
      </c>
      <c r="O62" s="157"/>
      <c r="P62" s="157" t="s">
        <v>54</v>
      </c>
      <c r="Q62" s="155" t="s">
        <v>3082</v>
      </c>
      <c r="R62" s="163" t="s">
        <v>3083</v>
      </c>
      <c r="S62" s="163" t="s">
        <v>1888</v>
      </c>
      <c r="T62" s="163" t="s">
        <v>3084</v>
      </c>
      <c r="U62" s="163">
        <v>44579</v>
      </c>
      <c r="V62" s="163">
        <v>44638</v>
      </c>
      <c r="W62" s="169"/>
      <c r="X62" s="169"/>
      <c r="Y62" s="174"/>
      <c r="Z62" s="174"/>
      <c r="AA62" s="175">
        <v>44675</v>
      </c>
      <c r="AB62" s="176">
        <v>1</v>
      </c>
      <c r="AC62" s="177">
        <v>44707</v>
      </c>
      <c r="AD62" s="176" t="s">
        <v>3076</v>
      </c>
    </row>
    <row r="63" spans="1:30" ht="12.75" hidden="1">
      <c r="A63" s="144">
        <v>61</v>
      </c>
      <c r="B63" s="145" t="s">
        <v>3260</v>
      </c>
      <c r="C63" s="146" t="s">
        <v>3089</v>
      </c>
      <c r="D63" s="146" t="s">
        <v>3090</v>
      </c>
      <c r="E63" s="146" t="s">
        <v>3091</v>
      </c>
      <c r="F63" s="146" t="s">
        <v>3092</v>
      </c>
      <c r="G63" s="146" t="s">
        <v>3093</v>
      </c>
      <c r="H63" s="146" t="s">
        <v>1262</v>
      </c>
      <c r="I63" s="146" t="s">
        <v>52</v>
      </c>
      <c r="J63" s="159">
        <v>2</v>
      </c>
      <c r="K63" s="155">
        <v>44578</v>
      </c>
      <c r="L63" s="155">
        <v>44638</v>
      </c>
      <c r="M63" s="155" t="s">
        <v>575</v>
      </c>
      <c r="N63" s="156">
        <v>202201493</v>
      </c>
      <c r="O63" s="157"/>
      <c r="P63" s="157" t="s">
        <v>54</v>
      </c>
      <c r="Q63" s="173" t="s">
        <v>1589</v>
      </c>
      <c r="R63" s="163" t="s">
        <v>3094</v>
      </c>
      <c r="S63" s="163" t="s">
        <v>1888</v>
      </c>
      <c r="T63" s="163" t="s">
        <v>3095</v>
      </c>
      <c r="U63" s="163">
        <v>44578</v>
      </c>
      <c r="V63" s="163">
        <v>44638</v>
      </c>
      <c r="W63" s="168" t="s">
        <v>2376</v>
      </c>
      <c r="X63" s="169"/>
      <c r="Y63" s="174"/>
      <c r="Z63" s="174"/>
      <c r="AA63" s="175">
        <v>44712</v>
      </c>
      <c r="AB63" s="176">
        <v>2</v>
      </c>
      <c r="AC63" s="176"/>
      <c r="AD63" s="176"/>
    </row>
    <row r="64" spans="1:30" ht="25.5" hidden="1">
      <c r="A64" s="144">
        <v>62</v>
      </c>
      <c r="B64" s="145" t="s">
        <v>3260</v>
      </c>
      <c r="C64" s="146" t="s">
        <v>3115</v>
      </c>
      <c r="D64" s="151" t="s">
        <v>3116</v>
      </c>
      <c r="E64" s="151" t="s">
        <v>3117</v>
      </c>
      <c r="F64" s="151" t="s">
        <v>3118</v>
      </c>
      <c r="G64" s="151" t="s">
        <v>3119</v>
      </c>
      <c r="H64" s="146"/>
      <c r="I64" s="145" t="s">
        <v>52</v>
      </c>
      <c r="J64" s="156">
        <v>5</v>
      </c>
      <c r="K64" s="155"/>
      <c r="L64" s="155"/>
      <c r="M64" s="155" t="s">
        <v>575</v>
      </c>
      <c r="N64" s="155"/>
      <c r="O64" s="157" t="s">
        <v>338</v>
      </c>
      <c r="P64" s="157" t="s">
        <v>54</v>
      </c>
      <c r="Q64" s="155"/>
      <c r="R64" s="170"/>
      <c r="S64" s="170"/>
      <c r="T64" s="170"/>
      <c r="U64" s="169"/>
      <c r="V64" s="169"/>
      <c r="W64" s="169"/>
      <c r="X64" s="169"/>
      <c r="Y64" s="174"/>
      <c r="Z64" s="174"/>
      <c r="AA64" s="175"/>
      <c r="AB64" s="176"/>
      <c r="AC64" s="176"/>
      <c r="AD64" s="176"/>
    </row>
    <row r="65" spans="1:30" ht="108" hidden="1">
      <c r="A65" s="144">
        <v>63</v>
      </c>
      <c r="B65" s="145" t="s">
        <v>3263</v>
      </c>
      <c r="C65" s="147" t="s">
        <v>3121</v>
      </c>
      <c r="D65" s="147" t="s">
        <v>3122</v>
      </c>
      <c r="E65" s="149" t="s">
        <v>3123</v>
      </c>
      <c r="F65" s="144" t="s">
        <v>3124</v>
      </c>
      <c r="G65" s="147" t="s">
        <v>3125</v>
      </c>
      <c r="H65" s="147"/>
      <c r="I65" s="144" t="s">
        <v>52</v>
      </c>
      <c r="J65" s="159">
        <v>1</v>
      </c>
      <c r="K65" s="155">
        <v>44578</v>
      </c>
      <c r="L65" s="155">
        <v>44638</v>
      </c>
      <c r="M65" s="155" t="s">
        <v>575</v>
      </c>
      <c r="N65" s="156">
        <v>202201493</v>
      </c>
      <c r="O65" s="157"/>
      <c r="P65" s="158" t="s">
        <v>54</v>
      </c>
      <c r="Q65" s="155"/>
      <c r="R65" s="163" t="s">
        <v>3040</v>
      </c>
      <c r="S65" s="163" t="s">
        <v>1888</v>
      </c>
      <c r="T65" s="163" t="s">
        <v>3041</v>
      </c>
      <c r="U65" s="163">
        <v>44578</v>
      </c>
      <c r="V65" s="163">
        <v>44650</v>
      </c>
      <c r="W65" s="169" t="s">
        <v>3126</v>
      </c>
      <c r="X65" s="169" t="s">
        <v>3127</v>
      </c>
      <c r="Y65" s="174"/>
      <c r="Z65" s="174"/>
      <c r="AA65" s="175">
        <v>44755</v>
      </c>
      <c r="AB65" s="176">
        <v>1</v>
      </c>
      <c r="AC65" s="175">
        <v>44755</v>
      </c>
      <c r="AD65" s="176" t="s">
        <v>1635</v>
      </c>
    </row>
    <row r="66" spans="1:30" ht="38.25" hidden="1">
      <c r="A66" s="144">
        <v>64</v>
      </c>
      <c r="B66" s="145" t="s">
        <v>3264</v>
      </c>
      <c r="C66" s="146" t="s">
        <v>3129</v>
      </c>
      <c r="D66" s="146" t="s">
        <v>3130</v>
      </c>
      <c r="E66" s="146" t="s">
        <v>3131</v>
      </c>
      <c r="F66" s="146" t="s">
        <v>3132</v>
      </c>
      <c r="G66" s="146" t="s">
        <v>3133</v>
      </c>
      <c r="H66" s="146"/>
      <c r="I66" s="145" t="s">
        <v>52</v>
      </c>
      <c r="J66" s="159">
        <v>2</v>
      </c>
      <c r="K66" s="155">
        <v>44578</v>
      </c>
      <c r="L66" s="155">
        <v>44638</v>
      </c>
      <c r="M66" s="155" t="s">
        <v>575</v>
      </c>
      <c r="N66" s="156">
        <v>202201493</v>
      </c>
      <c r="O66" s="157"/>
      <c r="P66" s="158" t="s">
        <v>54</v>
      </c>
      <c r="Q66" s="155" t="s">
        <v>3082</v>
      </c>
      <c r="R66" s="163" t="s">
        <v>3134</v>
      </c>
      <c r="S66" s="163" t="s">
        <v>1888</v>
      </c>
      <c r="T66" s="163" t="s">
        <v>3135</v>
      </c>
      <c r="U66" s="163">
        <v>44579</v>
      </c>
      <c r="V66" s="163">
        <v>44638</v>
      </c>
      <c r="W66" s="169" t="s">
        <v>3082</v>
      </c>
      <c r="X66" s="169"/>
      <c r="Y66" s="174"/>
      <c r="Z66" s="174"/>
      <c r="AA66" s="175">
        <v>44738</v>
      </c>
      <c r="AB66" s="176">
        <v>2</v>
      </c>
      <c r="AC66" s="175">
        <v>44738</v>
      </c>
      <c r="AD66" s="176" t="s">
        <v>1635</v>
      </c>
    </row>
    <row r="67" spans="1:30" ht="38.25" hidden="1">
      <c r="A67" s="144">
        <v>65</v>
      </c>
      <c r="B67" s="145" t="s">
        <v>3264</v>
      </c>
      <c r="C67" s="146" t="s">
        <v>3136</v>
      </c>
      <c r="D67" s="146" t="s">
        <v>3137</v>
      </c>
      <c r="E67" s="146" t="s">
        <v>3138</v>
      </c>
      <c r="F67" s="146" t="s">
        <v>3132</v>
      </c>
      <c r="G67" s="146" t="s">
        <v>3139</v>
      </c>
      <c r="H67" s="146"/>
      <c r="I67" s="145" t="s">
        <v>52</v>
      </c>
      <c r="J67" s="159">
        <v>2</v>
      </c>
      <c r="K67" s="155">
        <v>44578</v>
      </c>
      <c r="L67" s="155">
        <v>44638</v>
      </c>
      <c r="M67" s="155" t="s">
        <v>575</v>
      </c>
      <c r="N67" s="156">
        <v>202201493</v>
      </c>
      <c r="O67" s="157"/>
      <c r="P67" s="158" t="s">
        <v>54</v>
      </c>
      <c r="Q67" s="155" t="s">
        <v>3082</v>
      </c>
      <c r="R67" s="163" t="s">
        <v>3134</v>
      </c>
      <c r="S67" s="163" t="s">
        <v>1888</v>
      </c>
      <c r="T67" s="163" t="s">
        <v>3135</v>
      </c>
      <c r="U67" s="163">
        <v>44579</v>
      </c>
      <c r="V67" s="163">
        <v>44638</v>
      </c>
      <c r="W67" s="169" t="s">
        <v>3082</v>
      </c>
      <c r="X67" s="169"/>
      <c r="Y67" s="174"/>
      <c r="Z67" s="174"/>
      <c r="AA67" s="175">
        <v>44738</v>
      </c>
      <c r="AB67" s="176">
        <v>2</v>
      </c>
      <c r="AC67" s="175">
        <v>44738</v>
      </c>
      <c r="AD67" s="176" t="s">
        <v>1635</v>
      </c>
    </row>
    <row r="68" spans="1:30" ht="33.75" hidden="1">
      <c r="A68" s="144">
        <v>66</v>
      </c>
      <c r="B68" s="145" t="s">
        <v>3264</v>
      </c>
      <c r="C68" s="146" t="s">
        <v>3140</v>
      </c>
      <c r="D68" s="146" t="s">
        <v>3141</v>
      </c>
      <c r="E68" s="146" t="s">
        <v>3142</v>
      </c>
      <c r="F68" s="146" t="s">
        <v>3143</v>
      </c>
      <c r="G68" s="146">
        <v>912741</v>
      </c>
      <c r="H68" s="146"/>
      <c r="I68" s="145" t="s">
        <v>52</v>
      </c>
      <c r="J68" s="159">
        <v>3</v>
      </c>
      <c r="K68" s="155">
        <v>44578</v>
      </c>
      <c r="L68" s="155">
        <v>44638</v>
      </c>
      <c r="M68" s="155" t="s">
        <v>575</v>
      </c>
      <c r="N68" s="156">
        <v>202201493</v>
      </c>
      <c r="O68" s="160" t="s">
        <v>3144</v>
      </c>
      <c r="P68" s="158" t="s">
        <v>54</v>
      </c>
      <c r="Q68" s="155"/>
      <c r="R68" s="163" t="s">
        <v>3145</v>
      </c>
      <c r="S68" s="163" t="s">
        <v>1888</v>
      </c>
      <c r="T68" s="163" t="s">
        <v>3146</v>
      </c>
      <c r="U68" s="163">
        <v>44578</v>
      </c>
      <c r="V68" s="163">
        <v>44638</v>
      </c>
      <c r="W68" s="170" t="s">
        <v>3147</v>
      </c>
      <c r="X68" s="171" t="s">
        <v>3148</v>
      </c>
      <c r="Y68" s="174"/>
      <c r="Z68" s="174"/>
      <c r="AA68" s="175"/>
      <c r="AB68" s="176"/>
      <c r="AC68" s="176"/>
      <c r="AD68" s="176"/>
    </row>
    <row r="69" spans="1:30" ht="33.75" hidden="1">
      <c r="A69" s="144">
        <v>67</v>
      </c>
      <c r="B69" s="145" t="s">
        <v>3264</v>
      </c>
      <c r="C69" s="146" t="s">
        <v>3149</v>
      </c>
      <c r="D69" s="146" t="s">
        <v>3141</v>
      </c>
      <c r="E69" s="146" t="s">
        <v>3150</v>
      </c>
      <c r="F69" s="146" t="s">
        <v>3143</v>
      </c>
      <c r="G69" s="146">
        <v>912941</v>
      </c>
      <c r="H69" s="146"/>
      <c r="I69" s="145" t="s">
        <v>52</v>
      </c>
      <c r="J69" s="159">
        <v>3</v>
      </c>
      <c r="K69" s="155">
        <v>44578</v>
      </c>
      <c r="L69" s="155">
        <v>44638</v>
      </c>
      <c r="M69" s="155" t="s">
        <v>575</v>
      </c>
      <c r="N69" s="156">
        <v>202201493</v>
      </c>
      <c r="O69" s="160" t="s">
        <v>3144</v>
      </c>
      <c r="P69" s="158" t="s">
        <v>54</v>
      </c>
      <c r="Q69" s="155"/>
      <c r="R69" s="163" t="s">
        <v>3145</v>
      </c>
      <c r="S69" s="163" t="s">
        <v>1888</v>
      </c>
      <c r="T69" s="163" t="s">
        <v>3146</v>
      </c>
      <c r="U69" s="163">
        <v>44578</v>
      </c>
      <c r="V69" s="163">
        <v>44638</v>
      </c>
      <c r="W69" s="170" t="s">
        <v>3147</v>
      </c>
      <c r="X69" s="171" t="s">
        <v>3148</v>
      </c>
      <c r="Y69" s="174"/>
      <c r="Z69" s="174"/>
      <c r="AA69" s="175"/>
      <c r="AB69" s="176"/>
      <c r="AC69" s="176"/>
      <c r="AD69" s="176"/>
    </row>
    <row r="70" spans="1:30" ht="33.75" hidden="1">
      <c r="A70" s="144">
        <v>68</v>
      </c>
      <c r="B70" s="145" t="s">
        <v>3264</v>
      </c>
      <c r="C70" s="146" t="s">
        <v>3151</v>
      </c>
      <c r="D70" s="146" t="s">
        <v>3152</v>
      </c>
      <c r="E70" s="146" t="s">
        <v>3153</v>
      </c>
      <c r="F70" s="146" t="s">
        <v>3143</v>
      </c>
      <c r="G70" s="146" t="s">
        <v>3154</v>
      </c>
      <c r="H70" s="146"/>
      <c r="I70" s="145" t="s">
        <v>52</v>
      </c>
      <c r="J70" s="159">
        <v>3</v>
      </c>
      <c r="K70" s="155">
        <v>44578</v>
      </c>
      <c r="L70" s="155">
        <v>44638</v>
      </c>
      <c r="M70" s="155" t="s">
        <v>575</v>
      </c>
      <c r="N70" s="156">
        <v>202201493</v>
      </c>
      <c r="O70" s="160" t="s">
        <v>3155</v>
      </c>
      <c r="P70" s="158" t="s">
        <v>54</v>
      </c>
      <c r="Q70" s="155"/>
      <c r="R70" s="163" t="s">
        <v>3145</v>
      </c>
      <c r="S70" s="163" t="s">
        <v>1888</v>
      </c>
      <c r="T70" s="163" t="s">
        <v>3146</v>
      </c>
      <c r="U70" s="163">
        <v>44578</v>
      </c>
      <c r="V70" s="163">
        <v>44638</v>
      </c>
      <c r="W70" s="170" t="s">
        <v>3147</v>
      </c>
      <c r="X70" s="171" t="s">
        <v>3148</v>
      </c>
      <c r="Y70" s="174"/>
      <c r="Z70" s="174"/>
      <c r="AA70" s="175"/>
      <c r="AB70" s="176"/>
      <c r="AC70" s="176"/>
      <c r="AD70" s="176"/>
    </row>
    <row r="71" spans="1:30" ht="12.75" hidden="1">
      <c r="A71" s="144">
        <v>69</v>
      </c>
      <c r="B71" s="145" t="s">
        <v>3264</v>
      </c>
      <c r="C71" s="145" t="s">
        <v>3156</v>
      </c>
      <c r="D71" s="145" t="s">
        <v>3157</v>
      </c>
      <c r="E71" s="146" t="s">
        <v>3158</v>
      </c>
      <c r="F71" s="145" t="s">
        <v>3159</v>
      </c>
      <c r="G71" s="149">
        <v>10250161</v>
      </c>
      <c r="H71" s="146"/>
      <c r="I71" s="145" t="s">
        <v>52</v>
      </c>
      <c r="J71" s="159">
        <v>10</v>
      </c>
      <c r="K71" s="155">
        <v>44578</v>
      </c>
      <c r="L71" s="155">
        <v>44638</v>
      </c>
      <c r="M71" s="155" t="s">
        <v>575</v>
      </c>
      <c r="N71" s="156">
        <v>202201493</v>
      </c>
      <c r="O71" s="157"/>
      <c r="P71" s="157" t="s">
        <v>54</v>
      </c>
      <c r="Q71" s="155"/>
      <c r="R71" s="163" t="s">
        <v>3083</v>
      </c>
      <c r="S71" s="163" t="s">
        <v>1888</v>
      </c>
      <c r="T71" s="163" t="s">
        <v>3084</v>
      </c>
      <c r="U71" s="163">
        <v>44579</v>
      </c>
      <c r="V71" s="163">
        <v>44638</v>
      </c>
      <c r="W71" s="169"/>
      <c r="X71" s="169"/>
      <c r="Y71" s="174"/>
      <c r="Z71" s="174"/>
      <c r="AA71" s="175">
        <v>44634</v>
      </c>
      <c r="AB71" s="176">
        <v>10</v>
      </c>
      <c r="AC71" s="176"/>
      <c r="AD71" s="176"/>
    </row>
    <row r="72" spans="1:30" ht="12.75" hidden="1">
      <c r="A72" s="144">
        <v>70</v>
      </c>
      <c r="B72" s="145" t="s">
        <v>3264</v>
      </c>
      <c r="C72" s="145" t="s">
        <v>3160</v>
      </c>
      <c r="D72" s="145" t="s">
        <v>3161</v>
      </c>
      <c r="E72" s="145" t="s">
        <v>3162</v>
      </c>
      <c r="F72" s="145" t="s">
        <v>3159</v>
      </c>
      <c r="G72" s="149" t="s">
        <v>3163</v>
      </c>
      <c r="H72" s="145"/>
      <c r="I72" s="145" t="s">
        <v>2588</v>
      </c>
      <c r="J72" s="161">
        <v>50</v>
      </c>
      <c r="K72" s="155">
        <v>44578</v>
      </c>
      <c r="L72" s="155">
        <v>44638</v>
      </c>
      <c r="M72" s="155" t="s">
        <v>575</v>
      </c>
      <c r="N72" s="156">
        <v>202201493</v>
      </c>
      <c r="O72" s="157"/>
      <c r="P72" s="157" t="s">
        <v>54</v>
      </c>
      <c r="Q72" s="155"/>
      <c r="R72" s="163" t="s">
        <v>3083</v>
      </c>
      <c r="S72" s="163" t="s">
        <v>1888</v>
      </c>
      <c r="T72" s="163" t="s">
        <v>3084</v>
      </c>
      <c r="U72" s="163">
        <v>44579</v>
      </c>
      <c r="V72" s="163">
        <v>44638</v>
      </c>
      <c r="W72" s="169"/>
      <c r="X72" s="169"/>
      <c r="Y72" s="174"/>
      <c r="Z72" s="174"/>
      <c r="AA72" s="175">
        <v>44634</v>
      </c>
      <c r="AB72" s="176">
        <v>50</v>
      </c>
      <c r="AC72" s="176"/>
      <c r="AD72" s="176"/>
    </row>
    <row r="73" spans="1:30" ht="12.75">
      <c r="A73" s="144">
        <v>71</v>
      </c>
      <c r="B73" s="145" t="s">
        <v>3263</v>
      </c>
      <c r="C73" s="146" t="s">
        <v>3164</v>
      </c>
      <c r="D73" s="147" t="s">
        <v>3165</v>
      </c>
      <c r="E73" s="146" t="s">
        <v>3166</v>
      </c>
      <c r="F73" s="146" t="s">
        <v>1605</v>
      </c>
      <c r="G73" s="146" t="s">
        <v>3167</v>
      </c>
      <c r="H73" s="146"/>
      <c r="I73" s="146" t="s">
        <v>52</v>
      </c>
      <c r="J73" s="159">
        <v>1</v>
      </c>
      <c r="K73" s="155">
        <v>44578</v>
      </c>
      <c r="L73" s="155">
        <v>44638</v>
      </c>
      <c r="M73" s="155" t="s">
        <v>575</v>
      </c>
      <c r="N73" s="156">
        <v>202201493</v>
      </c>
      <c r="O73" s="157"/>
      <c r="P73" s="157"/>
      <c r="Q73" s="167"/>
      <c r="R73" s="172" t="s">
        <v>3168</v>
      </c>
      <c r="S73" s="172" t="s">
        <v>1568</v>
      </c>
      <c r="T73" s="170" t="s">
        <v>3169</v>
      </c>
      <c r="U73" s="166">
        <v>44586</v>
      </c>
      <c r="V73" s="166">
        <v>44711</v>
      </c>
      <c r="W73" s="166">
        <v>44819</v>
      </c>
      <c r="X73" s="171" t="s">
        <v>3170</v>
      </c>
      <c r="Y73" s="174"/>
      <c r="Z73" s="174"/>
      <c r="AA73" s="175"/>
      <c r="AB73" s="176"/>
      <c r="AC73" s="176"/>
      <c r="AD73" s="176"/>
    </row>
    <row r="74" spans="1:30" ht="36" hidden="1">
      <c r="A74" s="144">
        <v>72</v>
      </c>
      <c r="B74" s="145" t="s">
        <v>3263</v>
      </c>
      <c r="C74" s="147" t="s">
        <v>3171</v>
      </c>
      <c r="D74" s="147" t="s">
        <v>3172</v>
      </c>
      <c r="E74" s="146" t="s">
        <v>3173</v>
      </c>
      <c r="F74" s="146" t="s">
        <v>1943</v>
      </c>
      <c r="G74" s="146" t="s">
        <v>3174</v>
      </c>
      <c r="H74" s="147"/>
      <c r="I74" s="144" t="s">
        <v>52</v>
      </c>
      <c r="J74" s="159">
        <v>1</v>
      </c>
      <c r="K74" s="155">
        <v>44578</v>
      </c>
      <c r="L74" s="155">
        <v>44638</v>
      </c>
      <c r="M74" s="155" t="s">
        <v>575</v>
      </c>
      <c r="N74" s="156">
        <v>202201493</v>
      </c>
      <c r="O74" s="157"/>
      <c r="P74" s="158" t="s">
        <v>54</v>
      </c>
      <c r="Q74" s="155"/>
      <c r="R74" s="163" t="s">
        <v>3175</v>
      </c>
      <c r="S74" s="163" t="s">
        <v>1888</v>
      </c>
      <c r="T74" s="163" t="s">
        <v>3176</v>
      </c>
      <c r="U74" s="163">
        <v>44579</v>
      </c>
      <c r="V74" s="163">
        <v>44638</v>
      </c>
      <c r="W74" s="170">
        <v>44691</v>
      </c>
      <c r="X74" s="169"/>
      <c r="Y74" s="174"/>
      <c r="Z74" s="174" t="s">
        <v>3177</v>
      </c>
      <c r="AA74" s="175"/>
      <c r="AB74" s="176"/>
      <c r="AC74" s="176"/>
      <c r="AD74" s="176"/>
    </row>
    <row r="75" spans="1:30" ht="12.75" hidden="1">
      <c r="A75" s="144">
        <v>73</v>
      </c>
      <c r="B75" s="145" t="s">
        <v>3263</v>
      </c>
      <c r="C75" s="147" t="s">
        <v>3178</v>
      </c>
      <c r="D75" s="147" t="s">
        <v>3179</v>
      </c>
      <c r="E75" s="146" t="s">
        <v>3180</v>
      </c>
      <c r="F75" s="146" t="s">
        <v>1943</v>
      </c>
      <c r="G75" s="146" t="s">
        <v>3181</v>
      </c>
      <c r="H75" s="147"/>
      <c r="I75" s="144" t="s">
        <v>52</v>
      </c>
      <c r="J75" s="159">
        <v>1</v>
      </c>
      <c r="K75" s="155">
        <v>44578</v>
      </c>
      <c r="L75" s="155">
        <v>44638</v>
      </c>
      <c r="M75" s="155" t="s">
        <v>575</v>
      </c>
      <c r="N75" s="156">
        <v>202201493</v>
      </c>
      <c r="O75" s="157"/>
      <c r="P75" s="157" t="s">
        <v>54</v>
      </c>
      <c r="Q75" s="155"/>
      <c r="R75" s="163" t="s">
        <v>3182</v>
      </c>
      <c r="S75" s="163" t="s">
        <v>1888</v>
      </c>
      <c r="T75" s="163" t="s">
        <v>3176</v>
      </c>
      <c r="U75" s="163">
        <v>44579</v>
      </c>
      <c r="V75" s="163">
        <v>44638</v>
      </c>
      <c r="W75" s="169"/>
      <c r="X75" s="169"/>
      <c r="Y75" s="174"/>
      <c r="Z75" s="174"/>
      <c r="AA75" s="175">
        <v>44649</v>
      </c>
      <c r="AB75" s="176">
        <v>1</v>
      </c>
      <c r="AC75" s="176"/>
      <c r="AD75" s="176"/>
    </row>
    <row r="76" spans="1:30" ht="12.75" hidden="1">
      <c r="A76" s="144">
        <v>74</v>
      </c>
      <c r="B76" s="145" t="s">
        <v>3263</v>
      </c>
      <c r="C76" s="147" t="s">
        <v>3183</v>
      </c>
      <c r="D76" s="147" t="s">
        <v>3184</v>
      </c>
      <c r="E76" s="146" t="s">
        <v>3185</v>
      </c>
      <c r="F76" s="146" t="s">
        <v>1943</v>
      </c>
      <c r="G76" s="146" t="s">
        <v>3186</v>
      </c>
      <c r="H76" s="147"/>
      <c r="I76" s="144" t="s">
        <v>52</v>
      </c>
      <c r="J76" s="159">
        <v>2</v>
      </c>
      <c r="K76" s="155">
        <v>44578</v>
      </c>
      <c r="L76" s="155">
        <v>44638</v>
      </c>
      <c r="M76" s="155" t="s">
        <v>575</v>
      </c>
      <c r="N76" s="156">
        <v>202201493</v>
      </c>
      <c r="O76" s="157"/>
      <c r="P76" s="157" t="s">
        <v>54</v>
      </c>
      <c r="Q76" s="155"/>
      <c r="R76" s="163" t="s">
        <v>3182</v>
      </c>
      <c r="S76" s="163" t="s">
        <v>1888</v>
      </c>
      <c r="T76" s="163" t="s">
        <v>3176</v>
      </c>
      <c r="U76" s="163">
        <v>44579</v>
      </c>
      <c r="V76" s="163">
        <v>44638</v>
      </c>
      <c r="W76" s="169"/>
      <c r="X76" s="169"/>
      <c r="Y76" s="174"/>
      <c r="Z76" s="174"/>
      <c r="AA76" s="175">
        <v>44649</v>
      </c>
      <c r="AB76" s="176">
        <v>2</v>
      </c>
      <c r="AC76" s="176"/>
      <c r="AD76" s="176"/>
    </row>
    <row r="77" spans="1:30" ht="12.75" hidden="1">
      <c r="A77" s="144">
        <v>75</v>
      </c>
      <c r="B77" s="145" t="s">
        <v>3263</v>
      </c>
      <c r="C77" s="146" t="s">
        <v>3187</v>
      </c>
      <c r="D77" s="147" t="s">
        <v>3188</v>
      </c>
      <c r="E77" s="146" t="s">
        <v>3189</v>
      </c>
      <c r="F77" s="146" t="s">
        <v>1943</v>
      </c>
      <c r="G77" s="146" t="s">
        <v>3190</v>
      </c>
      <c r="H77" s="146"/>
      <c r="I77" s="144" t="s">
        <v>52</v>
      </c>
      <c r="J77" s="159">
        <v>1</v>
      </c>
      <c r="K77" s="155">
        <v>44578</v>
      </c>
      <c r="L77" s="155">
        <v>44638</v>
      </c>
      <c r="M77" s="155" t="s">
        <v>575</v>
      </c>
      <c r="N77" s="156">
        <v>202201493</v>
      </c>
      <c r="O77" s="157"/>
      <c r="P77" s="157" t="s">
        <v>54</v>
      </c>
      <c r="Q77" s="155"/>
      <c r="R77" s="163" t="s">
        <v>3182</v>
      </c>
      <c r="S77" s="163" t="s">
        <v>1888</v>
      </c>
      <c r="T77" s="163" t="s">
        <v>3176</v>
      </c>
      <c r="U77" s="163">
        <v>44579</v>
      </c>
      <c r="V77" s="163">
        <v>44638</v>
      </c>
      <c r="W77" s="169"/>
      <c r="X77" s="169"/>
      <c r="Y77" s="174"/>
      <c r="Z77" s="174"/>
      <c r="AA77" s="175">
        <v>44649</v>
      </c>
      <c r="AB77" s="176">
        <v>1</v>
      </c>
      <c r="AC77" s="176"/>
      <c r="AD77" s="176"/>
    </row>
    <row r="78" spans="1:30" ht="36" hidden="1">
      <c r="A78" s="144">
        <v>76</v>
      </c>
      <c r="B78" s="145" t="s">
        <v>3263</v>
      </c>
      <c r="C78" s="146" t="s">
        <v>3191</v>
      </c>
      <c r="D78" s="147" t="s">
        <v>3192</v>
      </c>
      <c r="E78" s="146" t="s">
        <v>3193</v>
      </c>
      <c r="F78" s="146" t="s">
        <v>1943</v>
      </c>
      <c r="G78" s="146" t="s">
        <v>3194</v>
      </c>
      <c r="H78" s="147"/>
      <c r="I78" s="144" t="s">
        <v>52</v>
      </c>
      <c r="J78" s="159">
        <v>1</v>
      </c>
      <c r="K78" s="155">
        <v>44578</v>
      </c>
      <c r="L78" s="155">
        <v>44638</v>
      </c>
      <c r="M78" s="155" t="s">
        <v>575</v>
      </c>
      <c r="N78" s="156">
        <v>202201493</v>
      </c>
      <c r="O78" s="157"/>
      <c r="P78" s="158" t="s">
        <v>54</v>
      </c>
      <c r="Q78" s="155"/>
      <c r="R78" s="163" t="s">
        <v>3175</v>
      </c>
      <c r="S78" s="163" t="s">
        <v>1888</v>
      </c>
      <c r="T78" s="163" t="s">
        <v>3176</v>
      </c>
      <c r="U78" s="163">
        <v>44579</v>
      </c>
      <c r="V78" s="163">
        <v>44638</v>
      </c>
      <c r="W78" s="170">
        <v>44691</v>
      </c>
      <c r="X78" s="169"/>
      <c r="Y78" s="174"/>
      <c r="Z78" s="174" t="s">
        <v>3177</v>
      </c>
      <c r="AA78" s="175"/>
      <c r="AB78" s="176"/>
      <c r="AC78" s="176"/>
      <c r="AD78" s="176"/>
    </row>
    <row r="79" spans="1:30" ht="12.75" hidden="1">
      <c r="A79" s="144">
        <v>77</v>
      </c>
      <c r="B79" s="145" t="s">
        <v>3263</v>
      </c>
      <c r="C79" s="147" t="s">
        <v>3195</v>
      </c>
      <c r="D79" s="147" t="s">
        <v>3196</v>
      </c>
      <c r="E79" s="146" t="s">
        <v>3197</v>
      </c>
      <c r="F79" s="146" t="s">
        <v>1943</v>
      </c>
      <c r="G79" s="146" t="s">
        <v>3198</v>
      </c>
      <c r="H79" s="147"/>
      <c r="I79" s="144" t="s">
        <v>52</v>
      </c>
      <c r="J79" s="159">
        <v>1</v>
      </c>
      <c r="K79" s="155">
        <v>44578</v>
      </c>
      <c r="L79" s="155">
        <v>44638</v>
      </c>
      <c r="M79" s="155" t="s">
        <v>575</v>
      </c>
      <c r="N79" s="156">
        <v>202201493</v>
      </c>
      <c r="O79" s="157"/>
      <c r="P79" s="157" t="s">
        <v>54</v>
      </c>
      <c r="Q79" s="155"/>
      <c r="R79" s="163" t="s">
        <v>3182</v>
      </c>
      <c r="S79" s="163" t="s">
        <v>1888</v>
      </c>
      <c r="T79" s="163" t="s">
        <v>3176</v>
      </c>
      <c r="U79" s="163">
        <v>44579</v>
      </c>
      <c r="V79" s="163">
        <v>44638</v>
      </c>
      <c r="W79" s="169"/>
      <c r="X79" s="169"/>
      <c r="Y79" s="174"/>
      <c r="Z79" s="174"/>
      <c r="AA79" s="175">
        <v>44649</v>
      </c>
      <c r="AB79" s="176">
        <v>1</v>
      </c>
      <c r="AC79" s="176"/>
      <c r="AD79" s="176"/>
    </row>
    <row r="80" spans="1:30" ht="12.75" hidden="1">
      <c r="A80" s="144">
        <v>78</v>
      </c>
      <c r="B80" s="145" t="s">
        <v>3263</v>
      </c>
      <c r="C80" s="147" t="s">
        <v>3199</v>
      </c>
      <c r="D80" s="147" t="s">
        <v>3200</v>
      </c>
      <c r="E80" s="146" t="s">
        <v>3201</v>
      </c>
      <c r="F80" s="146" t="s">
        <v>1943</v>
      </c>
      <c r="G80" s="146" t="s">
        <v>3202</v>
      </c>
      <c r="H80" s="147"/>
      <c r="I80" s="144" t="s">
        <v>52</v>
      </c>
      <c r="J80" s="159">
        <v>3</v>
      </c>
      <c r="K80" s="155">
        <v>44578</v>
      </c>
      <c r="L80" s="155">
        <v>44638</v>
      </c>
      <c r="M80" s="155" t="s">
        <v>575</v>
      </c>
      <c r="N80" s="156">
        <v>202201493</v>
      </c>
      <c r="O80" s="157"/>
      <c r="P80" s="157" t="s">
        <v>54</v>
      </c>
      <c r="Q80" s="155"/>
      <c r="R80" s="163" t="s">
        <v>3182</v>
      </c>
      <c r="S80" s="163" t="s">
        <v>1888</v>
      </c>
      <c r="T80" s="163" t="s">
        <v>3176</v>
      </c>
      <c r="U80" s="163">
        <v>44579</v>
      </c>
      <c r="V80" s="163">
        <v>44638</v>
      </c>
      <c r="W80" s="169"/>
      <c r="X80" s="169"/>
      <c r="Y80" s="174"/>
      <c r="Z80" s="174"/>
      <c r="AA80" s="175">
        <v>44649</v>
      </c>
      <c r="AB80" s="176">
        <v>3</v>
      </c>
      <c r="AC80" s="176"/>
      <c r="AD80" s="176"/>
    </row>
    <row r="81" spans="1:30" ht="12.75" hidden="1">
      <c r="A81" s="144">
        <v>79</v>
      </c>
      <c r="B81" s="145" t="s">
        <v>3263</v>
      </c>
      <c r="C81" s="146" t="s">
        <v>3203</v>
      </c>
      <c r="D81" s="147" t="s">
        <v>3204</v>
      </c>
      <c r="E81" s="146" t="s">
        <v>3205</v>
      </c>
      <c r="F81" s="146" t="s">
        <v>1943</v>
      </c>
      <c r="G81" s="152" t="s">
        <v>3206</v>
      </c>
      <c r="H81" s="146"/>
      <c r="I81" s="144" t="s">
        <v>52</v>
      </c>
      <c r="J81" s="159">
        <v>2</v>
      </c>
      <c r="K81" s="155">
        <v>44578</v>
      </c>
      <c r="L81" s="155">
        <v>44638</v>
      </c>
      <c r="M81" s="155" t="s">
        <v>575</v>
      </c>
      <c r="N81" s="156">
        <v>202201493</v>
      </c>
      <c r="O81" s="157"/>
      <c r="P81" s="157" t="s">
        <v>54</v>
      </c>
      <c r="Q81" s="155"/>
      <c r="R81" s="163" t="s">
        <v>3182</v>
      </c>
      <c r="S81" s="163" t="s">
        <v>1888</v>
      </c>
      <c r="T81" s="163" t="s">
        <v>3176</v>
      </c>
      <c r="U81" s="163">
        <v>44579</v>
      </c>
      <c r="V81" s="163">
        <v>44638</v>
      </c>
      <c r="W81" s="169"/>
      <c r="X81" s="169"/>
      <c r="Y81" s="174"/>
      <c r="Z81" s="174"/>
      <c r="AA81" s="175">
        <v>44649</v>
      </c>
      <c r="AB81" s="176">
        <v>2</v>
      </c>
      <c r="AC81" s="176"/>
      <c r="AD81" s="176"/>
    </row>
    <row r="82" spans="1:30" ht="36" hidden="1">
      <c r="A82" s="144">
        <v>80</v>
      </c>
      <c r="B82" s="145" t="s">
        <v>3263</v>
      </c>
      <c r="C82" s="147" t="s">
        <v>3207</v>
      </c>
      <c r="D82" s="147" t="s">
        <v>3208</v>
      </c>
      <c r="E82" s="146" t="s">
        <v>3209</v>
      </c>
      <c r="F82" s="146" t="s">
        <v>1943</v>
      </c>
      <c r="G82" s="146" t="s">
        <v>3210</v>
      </c>
      <c r="H82" s="147"/>
      <c r="I82" s="144" t="s">
        <v>52</v>
      </c>
      <c r="J82" s="159">
        <v>1</v>
      </c>
      <c r="K82" s="155">
        <v>44578</v>
      </c>
      <c r="L82" s="155">
        <v>44638</v>
      </c>
      <c r="M82" s="155" t="s">
        <v>575</v>
      </c>
      <c r="N82" s="156">
        <v>202201493</v>
      </c>
      <c r="O82" s="157"/>
      <c r="P82" s="158" t="s">
        <v>54</v>
      </c>
      <c r="Q82" s="155"/>
      <c r="R82" s="163" t="s">
        <v>3175</v>
      </c>
      <c r="S82" s="163" t="s">
        <v>1888</v>
      </c>
      <c r="T82" s="163" t="s">
        <v>3176</v>
      </c>
      <c r="U82" s="163">
        <v>44579</v>
      </c>
      <c r="V82" s="163">
        <v>44638</v>
      </c>
      <c r="W82" s="170">
        <v>44691</v>
      </c>
      <c r="X82" s="169"/>
      <c r="Y82" s="174"/>
      <c r="Z82" s="174" t="s">
        <v>3177</v>
      </c>
      <c r="AA82" s="175"/>
      <c r="AB82" s="176"/>
      <c r="AC82" s="176"/>
      <c r="AD82" s="176"/>
    </row>
    <row r="83" spans="1:30" ht="12.75" hidden="1">
      <c r="A83" s="144">
        <v>81</v>
      </c>
      <c r="B83" s="145" t="s">
        <v>3263</v>
      </c>
      <c r="C83" s="147" t="s">
        <v>3211</v>
      </c>
      <c r="D83" s="147" t="s">
        <v>3212</v>
      </c>
      <c r="E83" s="146" t="s">
        <v>3209</v>
      </c>
      <c r="F83" s="146" t="s">
        <v>1943</v>
      </c>
      <c r="G83" s="146" t="s">
        <v>3213</v>
      </c>
      <c r="H83" s="147"/>
      <c r="I83" s="144" t="s">
        <v>52</v>
      </c>
      <c r="J83" s="159">
        <v>3</v>
      </c>
      <c r="K83" s="155">
        <v>44578</v>
      </c>
      <c r="L83" s="155">
        <v>44638</v>
      </c>
      <c r="M83" s="155" t="s">
        <v>575</v>
      </c>
      <c r="N83" s="156">
        <v>202201493</v>
      </c>
      <c r="O83" s="157"/>
      <c r="P83" s="157" t="s">
        <v>54</v>
      </c>
      <c r="Q83" s="155"/>
      <c r="R83" s="163" t="s">
        <v>3182</v>
      </c>
      <c r="S83" s="163" t="s">
        <v>1888</v>
      </c>
      <c r="T83" s="163" t="s">
        <v>3176</v>
      </c>
      <c r="U83" s="163">
        <v>44579</v>
      </c>
      <c r="V83" s="163">
        <v>44638</v>
      </c>
      <c r="W83" s="169"/>
      <c r="X83" s="169"/>
      <c r="Y83" s="174"/>
      <c r="Z83" s="174"/>
      <c r="AA83" s="175">
        <v>44649</v>
      </c>
      <c r="AB83" s="176">
        <v>3</v>
      </c>
      <c r="AC83" s="176"/>
      <c r="AD83" s="176"/>
    </row>
    <row r="84" spans="1:30" ht="36" hidden="1">
      <c r="A84" s="144">
        <v>82</v>
      </c>
      <c r="B84" s="145" t="s">
        <v>3263</v>
      </c>
      <c r="C84" s="178" t="s">
        <v>3214</v>
      </c>
      <c r="D84" s="147" t="s">
        <v>3215</v>
      </c>
      <c r="E84" s="146" t="s">
        <v>3216</v>
      </c>
      <c r="F84" s="146" t="s">
        <v>1943</v>
      </c>
      <c r="G84" s="146" t="s">
        <v>3217</v>
      </c>
      <c r="H84" s="147"/>
      <c r="I84" s="144" t="s">
        <v>52</v>
      </c>
      <c r="J84" s="159">
        <v>1</v>
      </c>
      <c r="K84" s="155">
        <v>44578</v>
      </c>
      <c r="L84" s="155">
        <v>44638</v>
      </c>
      <c r="M84" s="155" t="s">
        <v>575</v>
      </c>
      <c r="N84" s="156">
        <v>202201493</v>
      </c>
      <c r="O84" s="157"/>
      <c r="P84" s="158" t="s">
        <v>54</v>
      </c>
      <c r="Q84" s="155"/>
      <c r="R84" s="163" t="s">
        <v>3175</v>
      </c>
      <c r="S84" s="163" t="s">
        <v>1888</v>
      </c>
      <c r="T84" s="163" t="s">
        <v>3176</v>
      </c>
      <c r="U84" s="163">
        <v>44579</v>
      </c>
      <c r="V84" s="163">
        <v>44638</v>
      </c>
      <c r="W84" s="170">
        <v>44691</v>
      </c>
      <c r="X84" s="169"/>
      <c r="Y84" s="174"/>
      <c r="Z84" s="174" t="s">
        <v>3177</v>
      </c>
      <c r="AA84" s="175"/>
      <c r="AB84" s="176"/>
      <c r="AC84" s="176"/>
      <c r="AD84" s="176"/>
    </row>
    <row r="85" spans="1:30" ht="12.75" hidden="1">
      <c r="A85" s="144">
        <v>83</v>
      </c>
      <c r="B85" s="145" t="s">
        <v>3263</v>
      </c>
      <c r="C85" s="146" t="s">
        <v>3218</v>
      </c>
      <c r="D85" s="147" t="s">
        <v>3219</v>
      </c>
      <c r="E85" s="146" t="s">
        <v>3220</v>
      </c>
      <c r="F85" s="146" t="s">
        <v>1943</v>
      </c>
      <c r="G85" s="146" t="s">
        <v>3221</v>
      </c>
      <c r="H85" s="146"/>
      <c r="I85" s="144" t="s">
        <v>52</v>
      </c>
      <c r="J85" s="159">
        <v>1</v>
      </c>
      <c r="K85" s="155">
        <v>44578</v>
      </c>
      <c r="L85" s="155">
        <v>44638</v>
      </c>
      <c r="M85" s="155" t="s">
        <v>575</v>
      </c>
      <c r="N85" s="156">
        <v>202201493</v>
      </c>
      <c r="O85" s="157"/>
      <c r="P85" s="157" t="s">
        <v>54</v>
      </c>
      <c r="Q85" s="155"/>
      <c r="R85" s="163" t="s">
        <v>3182</v>
      </c>
      <c r="S85" s="163" t="s">
        <v>1888</v>
      </c>
      <c r="T85" s="163" t="s">
        <v>3176</v>
      </c>
      <c r="U85" s="163">
        <v>44579</v>
      </c>
      <c r="V85" s="163">
        <v>44638</v>
      </c>
      <c r="W85" s="169"/>
      <c r="X85" s="169"/>
      <c r="Y85" s="174"/>
      <c r="Z85" s="174"/>
      <c r="AA85" s="175">
        <v>44649</v>
      </c>
      <c r="AB85" s="176">
        <v>1</v>
      </c>
      <c r="AC85" s="176"/>
      <c r="AD85" s="176"/>
    </row>
    <row r="86" spans="1:30" ht="12.75" hidden="1">
      <c r="A86" s="144">
        <v>84</v>
      </c>
      <c r="B86" s="145" t="s">
        <v>3263</v>
      </c>
      <c r="C86" s="147" t="s">
        <v>3218</v>
      </c>
      <c r="D86" s="147" t="s">
        <v>3219</v>
      </c>
      <c r="E86" s="146" t="s">
        <v>3220</v>
      </c>
      <c r="F86" s="146" t="s">
        <v>1943</v>
      </c>
      <c r="G86" s="146" t="s">
        <v>3221</v>
      </c>
      <c r="H86" s="147"/>
      <c r="I86" s="144" t="s">
        <v>52</v>
      </c>
      <c r="J86" s="159">
        <v>2</v>
      </c>
      <c r="K86" s="155">
        <v>44578</v>
      </c>
      <c r="L86" s="155">
        <v>44638</v>
      </c>
      <c r="M86" s="155" t="s">
        <v>575</v>
      </c>
      <c r="N86" s="156">
        <v>202201493</v>
      </c>
      <c r="O86" s="157"/>
      <c r="P86" s="157" t="s">
        <v>54</v>
      </c>
      <c r="Q86" s="155"/>
      <c r="R86" s="163" t="s">
        <v>3182</v>
      </c>
      <c r="S86" s="163" t="s">
        <v>1888</v>
      </c>
      <c r="T86" s="163" t="s">
        <v>3176</v>
      </c>
      <c r="U86" s="163">
        <v>44579</v>
      </c>
      <c r="V86" s="163">
        <v>44638</v>
      </c>
      <c r="W86" s="169"/>
      <c r="X86" s="169"/>
      <c r="Y86" s="174"/>
      <c r="Z86" s="174"/>
      <c r="AA86" s="175">
        <v>44649</v>
      </c>
      <c r="AB86" s="176">
        <v>2</v>
      </c>
      <c r="AC86" s="176"/>
      <c r="AD86" s="176"/>
    </row>
    <row r="87" spans="1:30" ht="12.75" hidden="1">
      <c r="A87" s="144">
        <v>85</v>
      </c>
      <c r="B87" s="145" t="s">
        <v>3263</v>
      </c>
      <c r="C87" s="147" t="s">
        <v>3218</v>
      </c>
      <c r="D87" s="147" t="s">
        <v>3219</v>
      </c>
      <c r="E87" s="146" t="s">
        <v>3220</v>
      </c>
      <c r="F87" s="146" t="s">
        <v>1943</v>
      </c>
      <c r="G87" s="152" t="s">
        <v>3221</v>
      </c>
      <c r="H87" s="147"/>
      <c r="I87" s="144" t="s">
        <v>52</v>
      </c>
      <c r="J87" s="159">
        <v>1</v>
      </c>
      <c r="K87" s="155">
        <v>44578</v>
      </c>
      <c r="L87" s="155">
        <v>44638</v>
      </c>
      <c r="M87" s="155" t="s">
        <v>575</v>
      </c>
      <c r="N87" s="156">
        <v>202201493</v>
      </c>
      <c r="O87" s="157"/>
      <c r="P87" s="157" t="s">
        <v>54</v>
      </c>
      <c r="Q87" s="155"/>
      <c r="R87" s="163" t="s">
        <v>3182</v>
      </c>
      <c r="S87" s="163" t="s">
        <v>1888</v>
      </c>
      <c r="T87" s="163" t="s">
        <v>3176</v>
      </c>
      <c r="U87" s="163">
        <v>44579</v>
      </c>
      <c r="V87" s="163">
        <v>44638</v>
      </c>
      <c r="W87" s="169"/>
      <c r="X87" s="169"/>
      <c r="Y87" s="174"/>
      <c r="Z87" s="174"/>
      <c r="AA87" s="175">
        <v>44649</v>
      </c>
      <c r="AB87" s="176">
        <v>1</v>
      </c>
      <c r="AC87" s="176"/>
      <c r="AD87" s="176"/>
    </row>
    <row r="88" spans="1:30" ht="12.75" hidden="1">
      <c r="A88" s="144">
        <v>86</v>
      </c>
      <c r="B88" s="145" t="s">
        <v>3263</v>
      </c>
      <c r="C88" s="147" t="s">
        <v>3218</v>
      </c>
      <c r="D88" s="147" t="s">
        <v>3219</v>
      </c>
      <c r="E88" s="146" t="s">
        <v>3220</v>
      </c>
      <c r="F88" s="146" t="s">
        <v>1943</v>
      </c>
      <c r="G88" s="146" t="s">
        <v>3221</v>
      </c>
      <c r="H88" s="147"/>
      <c r="I88" s="144" t="s">
        <v>52</v>
      </c>
      <c r="J88" s="159">
        <v>1</v>
      </c>
      <c r="K88" s="155">
        <v>44578</v>
      </c>
      <c r="L88" s="155">
        <v>44638</v>
      </c>
      <c r="M88" s="155" t="s">
        <v>575</v>
      </c>
      <c r="N88" s="156">
        <v>202201493</v>
      </c>
      <c r="O88" s="157"/>
      <c r="P88" s="157" t="s">
        <v>54</v>
      </c>
      <c r="Q88" s="155"/>
      <c r="R88" s="163" t="s">
        <v>3182</v>
      </c>
      <c r="S88" s="163" t="s">
        <v>1888</v>
      </c>
      <c r="T88" s="163" t="s">
        <v>3176</v>
      </c>
      <c r="U88" s="163">
        <v>44579</v>
      </c>
      <c r="V88" s="163">
        <v>44638</v>
      </c>
      <c r="W88" s="169"/>
      <c r="X88" s="169"/>
      <c r="Y88" s="174"/>
      <c r="Z88" s="174"/>
      <c r="AA88" s="175">
        <v>44649</v>
      </c>
      <c r="AB88" s="176">
        <v>1</v>
      </c>
      <c r="AC88" s="176"/>
      <c r="AD88" s="176"/>
    </row>
    <row r="89" spans="1:30" ht="12.75" hidden="1">
      <c r="A89" s="144">
        <v>87</v>
      </c>
      <c r="B89" s="145" t="s">
        <v>3263</v>
      </c>
      <c r="C89" s="147" t="s">
        <v>3222</v>
      </c>
      <c r="D89" s="147" t="s">
        <v>3219</v>
      </c>
      <c r="E89" s="146" t="s">
        <v>3223</v>
      </c>
      <c r="F89" s="146" t="s">
        <v>1943</v>
      </c>
      <c r="G89" s="146" t="s">
        <v>3224</v>
      </c>
      <c r="H89" s="147"/>
      <c r="I89" s="144" t="s">
        <v>52</v>
      </c>
      <c r="J89" s="159">
        <v>2</v>
      </c>
      <c r="K89" s="155">
        <v>44578</v>
      </c>
      <c r="L89" s="155">
        <v>44638</v>
      </c>
      <c r="M89" s="155" t="s">
        <v>575</v>
      </c>
      <c r="N89" s="156">
        <v>202201493</v>
      </c>
      <c r="O89" s="157"/>
      <c r="P89" s="157" t="s">
        <v>54</v>
      </c>
      <c r="Q89" s="155"/>
      <c r="R89" s="163" t="s">
        <v>3182</v>
      </c>
      <c r="S89" s="163" t="s">
        <v>1888</v>
      </c>
      <c r="T89" s="163" t="s">
        <v>3176</v>
      </c>
      <c r="U89" s="163">
        <v>44579</v>
      </c>
      <c r="V89" s="163">
        <v>44638</v>
      </c>
      <c r="W89" s="169"/>
      <c r="X89" s="169"/>
      <c r="Y89" s="174"/>
      <c r="Z89" s="174"/>
      <c r="AA89" s="175">
        <v>44649</v>
      </c>
      <c r="AB89" s="176">
        <v>2</v>
      </c>
      <c r="AC89" s="176"/>
      <c r="AD89" s="176"/>
    </row>
    <row r="90" spans="1:30" ht="12.75" hidden="1">
      <c r="A90" s="144">
        <v>88</v>
      </c>
      <c r="B90" s="145" t="s">
        <v>3263</v>
      </c>
      <c r="C90" s="146" t="s">
        <v>3225</v>
      </c>
      <c r="D90" s="147" t="s">
        <v>3226</v>
      </c>
      <c r="E90" s="146" t="s">
        <v>3227</v>
      </c>
      <c r="F90" s="146" t="s">
        <v>1943</v>
      </c>
      <c r="G90" s="146" t="s">
        <v>3228</v>
      </c>
      <c r="H90" s="146"/>
      <c r="I90" s="144" t="s">
        <v>52</v>
      </c>
      <c r="J90" s="159">
        <v>1</v>
      </c>
      <c r="K90" s="155">
        <v>44578</v>
      </c>
      <c r="L90" s="155">
        <v>44638</v>
      </c>
      <c r="M90" s="155" t="s">
        <v>575</v>
      </c>
      <c r="N90" s="156">
        <v>202201493</v>
      </c>
      <c r="O90" s="157"/>
      <c r="P90" s="157" t="s">
        <v>54</v>
      </c>
      <c r="Q90" s="155"/>
      <c r="R90" s="163" t="s">
        <v>3182</v>
      </c>
      <c r="S90" s="163" t="s">
        <v>1888</v>
      </c>
      <c r="T90" s="163" t="s">
        <v>3176</v>
      </c>
      <c r="U90" s="163">
        <v>44579</v>
      </c>
      <c r="V90" s="163">
        <v>44638</v>
      </c>
      <c r="W90" s="169"/>
      <c r="X90" s="169"/>
      <c r="Y90" s="174"/>
      <c r="Z90" s="174"/>
      <c r="AA90" s="175">
        <v>44649</v>
      </c>
      <c r="AB90" s="176">
        <v>1</v>
      </c>
      <c r="AC90" s="176"/>
      <c r="AD90" s="176"/>
    </row>
    <row r="91" spans="1:30" ht="36" hidden="1">
      <c r="A91" s="144">
        <v>89</v>
      </c>
      <c r="B91" s="145" t="s">
        <v>3263</v>
      </c>
      <c r="C91" s="146" t="s">
        <v>3229</v>
      </c>
      <c r="D91" s="147" t="s">
        <v>3230</v>
      </c>
      <c r="E91" s="146" t="s">
        <v>3231</v>
      </c>
      <c r="F91" s="146" t="s">
        <v>1943</v>
      </c>
      <c r="G91" s="146" t="s">
        <v>3232</v>
      </c>
      <c r="H91" s="146"/>
      <c r="I91" s="146" t="s">
        <v>52</v>
      </c>
      <c r="J91" s="159">
        <v>1</v>
      </c>
      <c r="K91" s="155">
        <v>44578</v>
      </c>
      <c r="L91" s="155">
        <v>44638</v>
      </c>
      <c r="M91" s="155" t="s">
        <v>575</v>
      </c>
      <c r="N91" s="156">
        <v>202201493</v>
      </c>
      <c r="O91" s="157"/>
      <c r="P91" s="158" t="s">
        <v>54</v>
      </c>
      <c r="Q91" s="155"/>
      <c r="R91" s="163" t="s">
        <v>3175</v>
      </c>
      <c r="S91" s="163" t="s">
        <v>1888</v>
      </c>
      <c r="T91" s="163" t="s">
        <v>3176</v>
      </c>
      <c r="U91" s="163">
        <v>44579</v>
      </c>
      <c r="V91" s="163">
        <v>44638</v>
      </c>
      <c r="W91" s="170">
        <v>44691</v>
      </c>
      <c r="X91" s="169"/>
      <c r="Y91" s="174"/>
      <c r="Z91" s="174" t="s">
        <v>3177</v>
      </c>
      <c r="AA91" s="175"/>
      <c r="AB91" s="176"/>
      <c r="AC91" s="176"/>
      <c r="AD91" s="176"/>
    </row>
    <row r="92" spans="1:30" ht="36" hidden="1">
      <c r="A92" s="144">
        <v>90</v>
      </c>
      <c r="B92" s="145" t="s">
        <v>3264</v>
      </c>
      <c r="C92" s="146" t="s">
        <v>3233</v>
      </c>
      <c r="D92" s="146" t="s">
        <v>3234</v>
      </c>
      <c r="E92" s="146" t="s">
        <v>3235</v>
      </c>
      <c r="F92" s="146" t="s">
        <v>1943</v>
      </c>
      <c r="G92" s="146" t="s">
        <v>3236</v>
      </c>
      <c r="H92" s="146"/>
      <c r="I92" s="145" t="s">
        <v>52</v>
      </c>
      <c r="J92" s="159">
        <v>1</v>
      </c>
      <c r="K92" s="155">
        <v>44578</v>
      </c>
      <c r="L92" s="155">
        <v>44638</v>
      </c>
      <c r="M92" s="155" t="s">
        <v>575</v>
      </c>
      <c r="N92" s="156">
        <v>202201493</v>
      </c>
      <c r="O92" s="157"/>
      <c r="P92" s="158" t="s">
        <v>54</v>
      </c>
      <c r="Q92" s="155"/>
      <c r="R92" s="163" t="s">
        <v>3175</v>
      </c>
      <c r="S92" s="163" t="s">
        <v>1888</v>
      </c>
      <c r="T92" s="163" t="s">
        <v>3176</v>
      </c>
      <c r="U92" s="163">
        <v>44579</v>
      </c>
      <c r="V92" s="163">
        <v>44638</v>
      </c>
      <c r="W92" s="170">
        <v>44691</v>
      </c>
      <c r="X92" s="169"/>
      <c r="Y92" s="174"/>
      <c r="Z92" s="174" t="s">
        <v>3177</v>
      </c>
      <c r="AA92" s="175"/>
      <c r="AB92" s="176"/>
      <c r="AC92" s="176"/>
      <c r="AD92" s="176"/>
    </row>
    <row r="93" spans="1:30" ht="36" hidden="1">
      <c r="A93" s="144">
        <v>91</v>
      </c>
      <c r="B93" s="145" t="s">
        <v>3264</v>
      </c>
      <c r="C93" s="146" t="s">
        <v>3237</v>
      </c>
      <c r="D93" s="146" t="s">
        <v>3238</v>
      </c>
      <c r="E93" s="146" t="s">
        <v>3239</v>
      </c>
      <c r="F93" s="146" t="s">
        <v>1943</v>
      </c>
      <c r="G93" s="146" t="s">
        <v>3240</v>
      </c>
      <c r="H93" s="146"/>
      <c r="I93" s="145" t="s">
        <v>52</v>
      </c>
      <c r="J93" s="159">
        <v>1</v>
      </c>
      <c r="K93" s="155">
        <v>44578</v>
      </c>
      <c r="L93" s="155">
        <v>44638</v>
      </c>
      <c r="M93" s="155" t="s">
        <v>575</v>
      </c>
      <c r="N93" s="156">
        <v>202201493</v>
      </c>
      <c r="O93" s="157"/>
      <c r="P93" s="158" t="s">
        <v>54</v>
      </c>
      <c r="Q93" s="155"/>
      <c r="R93" s="163" t="s">
        <v>3175</v>
      </c>
      <c r="S93" s="163" t="s">
        <v>1888</v>
      </c>
      <c r="T93" s="163" t="s">
        <v>3176</v>
      </c>
      <c r="U93" s="163">
        <v>44579</v>
      </c>
      <c r="V93" s="163">
        <v>44638</v>
      </c>
      <c r="W93" s="170">
        <v>44691</v>
      </c>
      <c r="X93" s="169"/>
      <c r="Y93" s="174"/>
      <c r="Z93" s="174" t="s">
        <v>3177</v>
      </c>
      <c r="AA93" s="175"/>
      <c r="AB93" s="176"/>
      <c r="AC93" s="176"/>
      <c r="AD93" s="176"/>
    </row>
    <row r="94" spans="1:30" ht="12.75" hidden="1">
      <c r="A94" s="144">
        <v>92</v>
      </c>
      <c r="B94" s="145" t="s">
        <v>3264</v>
      </c>
      <c r="C94" s="146" t="s">
        <v>3241</v>
      </c>
      <c r="D94" s="146" t="s">
        <v>3242</v>
      </c>
      <c r="E94" s="146" t="s">
        <v>3243</v>
      </c>
      <c r="F94" s="146" t="s">
        <v>1943</v>
      </c>
      <c r="G94" s="152" t="s">
        <v>3244</v>
      </c>
      <c r="H94" s="146"/>
      <c r="I94" s="145" t="s">
        <v>52</v>
      </c>
      <c r="J94" s="159">
        <v>1</v>
      </c>
      <c r="K94" s="155">
        <v>44578</v>
      </c>
      <c r="L94" s="155">
        <v>44638</v>
      </c>
      <c r="M94" s="155" t="s">
        <v>575</v>
      </c>
      <c r="N94" s="156">
        <v>202201493</v>
      </c>
      <c r="O94" s="157"/>
      <c r="P94" s="157" t="s">
        <v>54</v>
      </c>
      <c r="Q94" s="155"/>
      <c r="R94" s="163" t="s">
        <v>3182</v>
      </c>
      <c r="S94" s="163" t="s">
        <v>1888</v>
      </c>
      <c r="T94" s="163" t="s">
        <v>3176</v>
      </c>
      <c r="U94" s="163">
        <v>44579</v>
      </c>
      <c r="V94" s="163">
        <v>44638</v>
      </c>
      <c r="W94" s="169"/>
      <c r="X94" s="169"/>
      <c r="Y94" s="174"/>
      <c r="Z94" s="174"/>
      <c r="AA94" s="175">
        <v>44649</v>
      </c>
      <c r="AB94" s="176">
        <v>1</v>
      </c>
      <c r="AC94" s="176"/>
      <c r="AD94" s="176"/>
    </row>
    <row r="95" spans="1:30" ht="36" hidden="1">
      <c r="A95" s="144">
        <v>93</v>
      </c>
      <c r="B95" s="145" t="s">
        <v>3264</v>
      </c>
      <c r="C95" s="146" t="s">
        <v>3245</v>
      </c>
      <c r="D95" s="146" t="s">
        <v>3246</v>
      </c>
      <c r="E95" s="146" t="s">
        <v>3247</v>
      </c>
      <c r="F95" s="146" t="s">
        <v>1943</v>
      </c>
      <c r="G95" s="146" t="s">
        <v>3248</v>
      </c>
      <c r="H95" s="146"/>
      <c r="I95" s="145" t="s">
        <v>52</v>
      </c>
      <c r="J95" s="159">
        <v>1</v>
      </c>
      <c r="K95" s="155">
        <v>44578</v>
      </c>
      <c r="L95" s="155">
        <v>44638</v>
      </c>
      <c r="M95" s="155" t="s">
        <v>575</v>
      </c>
      <c r="N95" s="156">
        <v>202201493</v>
      </c>
      <c r="O95" s="157"/>
      <c r="P95" s="158" t="s">
        <v>54</v>
      </c>
      <c r="Q95" s="155"/>
      <c r="R95" s="163" t="s">
        <v>3175</v>
      </c>
      <c r="S95" s="163" t="s">
        <v>1888</v>
      </c>
      <c r="T95" s="163" t="s">
        <v>3176</v>
      </c>
      <c r="U95" s="163">
        <v>44579</v>
      </c>
      <c r="V95" s="163">
        <v>44638</v>
      </c>
      <c r="W95" s="170">
        <v>44691</v>
      </c>
      <c r="X95" s="169"/>
      <c r="Y95" s="174"/>
      <c r="Z95" s="174" t="s">
        <v>3177</v>
      </c>
      <c r="AA95" s="175"/>
      <c r="AB95" s="176"/>
      <c r="AC95" s="176"/>
      <c r="AD95" s="176"/>
    </row>
    <row r="96" spans="1:30" ht="36" hidden="1">
      <c r="A96" s="144">
        <v>94</v>
      </c>
      <c r="B96" s="145" t="s">
        <v>3264</v>
      </c>
      <c r="C96" s="146" t="s">
        <v>3249</v>
      </c>
      <c r="D96" s="146" t="s">
        <v>3250</v>
      </c>
      <c r="E96" s="146" t="s">
        <v>3251</v>
      </c>
      <c r="F96" s="146" t="s">
        <v>1943</v>
      </c>
      <c r="G96" s="152" t="s">
        <v>3252</v>
      </c>
      <c r="H96" s="146"/>
      <c r="I96" s="145" t="s">
        <v>52</v>
      </c>
      <c r="J96" s="159">
        <v>1</v>
      </c>
      <c r="K96" s="155">
        <v>44578</v>
      </c>
      <c r="L96" s="155">
        <v>44638</v>
      </c>
      <c r="M96" s="155" t="s">
        <v>575</v>
      </c>
      <c r="N96" s="156">
        <v>202201493</v>
      </c>
      <c r="O96" s="157"/>
      <c r="P96" s="158" t="s">
        <v>54</v>
      </c>
      <c r="Q96" s="155"/>
      <c r="R96" s="163" t="s">
        <v>3175</v>
      </c>
      <c r="S96" s="163" t="s">
        <v>1888</v>
      </c>
      <c r="T96" s="163" t="s">
        <v>3176</v>
      </c>
      <c r="U96" s="163">
        <v>44579</v>
      </c>
      <c r="V96" s="163">
        <v>44638</v>
      </c>
      <c r="W96" s="170">
        <v>44691</v>
      </c>
      <c r="X96" s="169"/>
      <c r="Y96" s="174"/>
      <c r="Z96" s="174" t="s">
        <v>3177</v>
      </c>
      <c r="AA96" s="175"/>
      <c r="AB96" s="176"/>
      <c r="AC96" s="176"/>
      <c r="AD96" s="176"/>
    </row>
    <row r="97" spans="1:30" ht="36" hidden="1">
      <c r="A97" s="144">
        <v>95</v>
      </c>
      <c r="B97" s="145" t="s">
        <v>3264</v>
      </c>
      <c r="C97" s="146" t="s">
        <v>3253</v>
      </c>
      <c r="D97" s="146" t="s">
        <v>320</v>
      </c>
      <c r="E97" s="146" t="s">
        <v>3254</v>
      </c>
      <c r="F97" s="146" t="s">
        <v>1943</v>
      </c>
      <c r="G97" s="146" t="s">
        <v>3255</v>
      </c>
      <c r="H97" s="146"/>
      <c r="I97" s="145" t="s">
        <v>52</v>
      </c>
      <c r="J97" s="159">
        <v>1</v>
      </c>
      <c r="K97" s="155">
        <v>44578</v>
      </c>
      <c r="L97" s="155">
        <v>44638</v>
      </c>
      <c r="M97" s="155" t="s">
        <v>575</v>
      </c>
      <c r="N97" s="156">
        <v>202201493</v>
      </c>
      <c r="O97" s="157"/>
      <c r="P97" s="158" t="s">
        <v>54</v>
      </c>
      <c r="Q97" s="155"/>
      <c r="R97" s="163" t="s">
        <v>3175</v>
      </c>
      <c r="S97" s="163" t="s">
        <v>1888</v>
      </c>
      <c r="T97" s="163" t="s">
        <v>3176</v>
      </c>
      <c r="U97" s="163">
        <v>44579</v>
      </c>
      <c r="V97" s="163">
        <v>44638</v>
      </c>
      <c r="W97" s="170">
        <v>44691</v>
      </c>
      <c r="X97" s="169"/>
      <c r="Y97" s="174"/>
      <c r="Z97" s="174" t="s">
        <v>3177</v>
      </c>
      <c r="AA97" s="175"/>
      <c r="AB97" s="176"/>
      <c r="AC97" s="176"/>
      <c r="AD97" s="176"/>
    </row>
    <row r="98" spans="1:30" ht="38.25" hidden="1">
      <c r="A98" s="144">
        <v>96</v>
      </c>
      <c r="B98" s="145" t="s">
        <v>3264</v>
      </c>
      <c r="C98" s="146" t="s">
        <v>3256</v>
      </c>
      <c r="D98" s="146" t="s">
        <v>3257</v>
      </c>
      <c r="E98" s="146" t="s">
        <v>3258</v>
      </c>
      <c r="F98" s="146" t="s">
        <v>3159</v>
      </c>
      <c r="G98" s="146" t="s">
        <v>3259</v>
      </c>
      <c r="H98" s="146"/>
      <c r="I98" s="145" t="s">
        <v>52</v>
      </c>
      <c r="J98" s="159">
        <v>1</v>
      </c>
      <c r="K98" s="155">
        <v>44578</v>
      </c>
      <c r="L98" s="155">
        <v>44638</v>
      </c>
      <c r="M98" s="155" t="s">
        <v>575</v>
      </c>
      <c r="N98" s="156">
        <v>202201493</v>
      </c>
      <c r="O98" s="157"/>
      <c r="P98" s="157" t="s">
        <v>54</v>
      </c>
      <c r="Q98" s="155" t="s">
        <v>3082</v>
      </c>
      <c r="R98" s="163" t="s">
        <v>3083</v>
      </c>
      <c r="S98" s="163" t="s">
        <v>1888</v>
      </c>
      <c r="T98" s="163" t="s">
        <v>3084</v>
      </c>
      <c r="U98" s="163">
        <v>44579</v>
      </c>
      <c r="V98" s="163">
        <v>44638</v>
      </c>
      <c r="W98" s="169"/>
      <c r="X98" s="169"/>
      <c r="Y98" s="174"/>
      <c r="Z98" s="174"/>
      <c r="AA98" s="175">
        <v>44677</v>
      </c>
      <c r="AB98" s="176">
        <v>1</v>
      </c>
      <c r="AC98" s="175">
        <v>44720</v>
      </c>
      <c r="AD98" s="176" t="s">
        <v>1635</v>
      </c>
    </row>
    <row r="99" spans="1:30" ht="12.75" hidden="1">
      <c r="A99" s="144">
        <v>97</v>
      </c>
      <c r="B99" s="145" t="s">
        <v>3265</v>
      </c>
      <c r="C99" s="145" t="s">
        <v>3035</v>
      </c>
      <c r="D99" s="145" t="s">
        <v>3036</v>
      </c>
      <c r="E99" s="145" t="s">
        <v>3037</v>
      </c>
      <c r="F99" s="145" t="s">
        <v>3038</v>
      </c>
      <c r="G99" s="145" t="s">
        <v>3039</v>
      </c>
      <c r="H99" s="146" t="s">
        <v>1262</v>
      </c>
      <c r="I99" s="145" t="s">
        <v>52</v>
      </c>
      <c r="J99" s="159">
        <v>2</v>
      </c>
      <c r="K99" s="155">
        <v>44578</v>
      </c>
      <c r="L99" s="155">
        <v>44638</v>
      </c>
      <c r="M99" s="155" t="s">
        <v>53</v>
      </c>
      <c r="N99" s="156">
        <v>202201493</v>
      </c>
      <c r="O99" s="157"/>
      <c r="P99" s="157" t="s">
        <v>54</v>
      </c>
      <c r="Q99" s="155"/>
      <c r="R99" s="163" t="s">
        <v>3040</v>
      </c>
      <c r="S99" s="163" t="s">
        <v>1888</v>
      </c>
      <c r="T99" s="163" t="s">
        <v>3041</v>
      </c>
      <c r="U99" s="163">
        <v>44578</v>
      </c>
      <c r="V99" s="163">
        <v>44638</v>
      </c>
      <c r="W99" s="169"/>
      <c r="X99" s="169"/>
      <c r="Y99" s="174"/>
      <c r="Z99" s="174"/>
      <c r="AA99" s="175">
        <v>44622</v>
      </c>
      <c r="AB99" s="176">
        <v>2</v>
      </c>
      <c r="AC99" s="175">
        <v>44687</v>
      </c>
      <c r="AD99" s="176" t="s">
        <v>3042</v>
      </c>
    </row>
    <row r="100" spans="1:30" ht="12.75" hidden="1">
      <c r="A100" s="144">
        <v>98</v>
      </c>
      <c r="B100" s="144" t="s">
        <v>3266</v>
      </c>
      <c r="C100" s="147" t="s">
        <v>3044</v>
      </c>
      <c r="D100" s="148" t="s">
        <v>3045</v>
      </c>
      <c r="E100" s="147" t="s">
        <v>3046</v>
      </c>
      <c r="F100" s="147" t="s">
        <v>1605</v>
      </c>
      <c r="G100" s="147" t="s">
        <v>3047</v>
      </c>
      <c r="H100" s="147" t="s">
        <v>1262</v>
      </c>
      <c r="I100" s="147" t="s">
        <v>52</v>
      </c>
      <c r="J100" s="159">
        <v>1</v>
      </c>
      <c r="K100" s="155">
        <v>44578</v>
      </c>
      <c r="L100" s="155">
        <v>44638</v>
      </c>
      <c r="M100" s="155" t="s">
        <v>53</v>
      </c>
      <c r="N100" s="156">
        <v>202201493</v>
      </c>
      <c r="O100" s="157"/>
      <c r="P100" s="157" t="s">
        <v>54</v>
      </c>
      <c r="Q100" s="155"/>
      <c r="R100" s="165" t="s">
        <v>3048</v>
      </c>
      <c r="S100" s="165" t="s">
        <v>1568</v>
      </c>
      <c r="T100" s="166" t="s">
        <v>3049</v>
      </c>
      <c r="U100" s="169"/>
      <c r="V100" s="169"/>
      <c r="W100" s="169"/>
      <c r="X100" s="169"/>
      <c r="Y100" s="174"/>
      <c r="Z100" s="174"/>
      <c r="AA100" s="175">
        <v>44602</v>
      </c>
      <c r="AB100" s="176">
        <v>1</v>
      </c>
      <c r="AC100" s="175">
        <v>44686</v>
      </c>
      <c r="AD100" s="176" t="s">
        <v>3042</v>
      </c>
    </row>
    <row r="101" spans="1:30" ht="12.75" hidden="1">
      <c r="A101" s="144">
        <v>99</v>
      </c>
      <c r="B101" s="144" t="s">
        <v>3266</v>
      </c>
      <c r="C101" s="147" t="s">
        <v>3050</v>
      </c>
      <c r="D101" s="147" t="s">
        <v>3051</v>
      </c>
      <c r="E101" s="147" t="s">
        <v>3052</v>
      </c>
      <c r="F101" s="147" t="s">
        <v>1605</v>
      </c>
      <c r="G101" s="146" t="s">
        <v>3053</v>
      </c>
      <c r="H101" s="147" t="s">
        <v>1262</v>
      </c>
      <c r="I101" s="147" t="s">
        <v>52</v>
      </c>
      <c r="J101" s="162">
        <v>1</v>
      </c>
      <c r="K101" s="155">
        <v>44578</v>
      </c>
      <c r="L101" s="155">
        <v>44638</v>
      </c>
      <c r="M101" s="155" t="s">
        <v>53</v>
      </c>
      <c r="N101" s="156">
        <v>202201493</v>
      </c>
      <c r="O101" s="157"/>
      <c r="P101" s="157" t="s">
        <v>54</v>
      </c>
      <c r="Q101" s="155"/>
      <c r="R101" s="165" t="s">
        <v>3048</v>
      </c>
      <c r="S101" s="165" t="s">
        <v>1568</v>
      </c>
      <c r="T101" s="166" t="s">
        <v>3049</v>
      </c>
      <c r="U101" s="169"/>
      <c r="V101" s="169"/>
      <c r="W101" s="169"/>
      <c r="X101" s="169"/>
      <c r="Y101" s="174"/>
      <c r="Z101" s="174"/>
      <c r="AA101" s="175">
        <v>44632</v>
      </c>
      <c r="AB101" s="176">
        <v>1</v>
      </c>
      <c r="AC101" s="175">
        <v>44697</v>
      </c>
      <c r="AD101" s="176" t="s">
        <v>3042</v>
      </c>
    </row>
    <row r="102" spans="1:30" ht="12.75" hidden="1">
      <c r="A102" s="144">
        <v>100</v>
      </c>
      <c r="B102" s="144" t="s">
        <v>3266</v>
      </c>
      <c r="C102" s="146" t="s">
        <v>3054</v>
      </c>
      <c r="D102" s="149" t="s">
        <v>3055</v>
      </c>
      <c r="E102" s="147" t="s">
        <v>3056</v>
      </c>
      <c r="F102" s="146" t="s">
        <v>1605</v>
      </c>
      <c r="G102" s="146" t="s">
        <v>3057</v>
      </c>
      <c r="H102" s="147" t="s">
        <v>1262</v>
      </c>
      <c r="I102" s="146" t="s">
        <v>52</v>
      </c>
      <c r="J102" s="159">
        <v>1</v>
      </c>
      <c r="K102" s="155"/>
      <c r="L102" s="155"/>
      <c r="M102" s="155" t="s">
        <v>53</v>
      </c>
      <c r="N102" s="155"/>
      <c r="O102" s="157" t="s">
        <v>1713</v>
      </c>
      <c r="P102" s="157" t="s">
        <v>54</v>
      </c>
      <c r="Q102" s="155"/>
      <c r="R102" s="170"/>
      <c r="S102" s="170"/>
      <c r="T102" s="170"/>
      <c r="U102" s="169"/>
      <c r="V102" s="169"/>
      <c r="W102" s="169"/>
      <c r="X102" s="169"/>
      <c r="Y102" s="174"/>
      <c r="Z102" s="174"/>
      <c r="AA102" s="175">
        <v>44579</v>
      </c>
      <c r="AB102" s="176">
        <v>1</v>
      </c>
      <c r="AC102" s="175">
        <v>44687</v>
      </c>
      <c r="AD102" s="176" t="s">
        <v>3042</v>
      </c>
    </row>
    <row r="103" spans="1:30" ht="12.75">
      <c r="A103" s="144">
        <v>101</v>
      </c>
      <c r="B103" s="144" t="s">
        <v>3266</v>
      </c>
      <c r="C103" s="146" t="s">
        <v>3058</v>
      </c>
      <c r="D103" s="148" t="s">
        <v>3059</v>
      </c>
      <c r="E103" s="147" t="s">
        <v>3060</v>
      </c>
      <c r="F103" s="147" t="s">
        <v>1605</v>
      </c>
      <c r="G103" s="146" t="s">
        <v>3061</v>
      </c>
      <c r="H103" s="147" t="s">
        <v>1262</v>
      </c>
      <c r="I103" s="147" t="s">
        <v>52</v>
      </c>
      <c r="J103" s="159">
        <v>2</v>
      </c>
      <c r="K103" s="155">
        <v>44578</v>
      </c>
      <c r="L103" s="155">
        <v>44638</v>
      </c>
      <c r="M103" s="155" t="s">
        <v>53</v>
      </c>
      <c r="N103" s="156">
        <v>202201493</v>
      </c>
      <c r="O103" s="157"/>
      <c r="P103" s="157"/>
      <c r="Q103" s="167"/>
      <c r="R103" s="165" t="s">
        <v>3048</v>
      </c>
      <c r="S103" s="165" t="s">
        <v>1568</v>
      </c>
      <c r="T103" s="166" t="s">
        <v>3049</v>
      </c>
      <c r="U103" s="166">
        <v>44586</v>
      </c>
      <c r="V103" s="166">
        <v>44711</v>
      </c>
      <c r="W103" s="166">
        <v>44772</v>
      </c>
      <c r="X103" s="164" t="s">
        <v>3062</v>
      </c>
      <c r="Y103" s="174"/>
      <c r="Z103" s="174"/>
      <c r="AA103" s="175"/>
      <c r="AB103" s="176"/>
      <c r="AC103" s="176"/>
      <c r="AD103" s="176"/>
    </row>
    <row r="104" spans="1:30" ht="12.75">
      <c r="A104" s="144">
        <v>102</v>
      </c>
      <c r="B104" s="144" t="s">
        <v>3266</v>
      </c>
      <c r="C104" s="146" t="s">
        <v>3063</v>
      </c>
      <c r="D104" s="147" t="s">
        <v>3064</v>
      </c>
      <c r="E104" s="147" t="s">
        <v>3065</v>
      </c>
      <c r="F104" s="147" t="s">
        <v>1605</v>
      </c>
      <c r="G104" s="146" t="s">
        <v>3066</v>
      </c>
      <c r="H104" s="147" t="s">
        <v>1262</v>
      </c>
      <c r="I104" s="147" t="s">
        <v>52</v>
      </c>
      <c r="J104" s="159">
        <v>1</v>
      </c>
      <c r="K104" s="155">
        <v>44578</v>
      </c>
      <c r="L104" s="155">
        <v>44638</v>
      </c>
      <c r="M104" s="155" t="s">
        <v>53</v>
      </c>
      <c r="N104" s="156">
        <v>202201493</v>
      </c>
      <c r="O104" s="157"/>
      <c r="P104" s="157"/>
      <c r="Q104" s="167"/>
      <c r="R104" s="165" t="s">
        <v>3048</v>
      </c>
      <c r="S104" s="165" t="s">
        <v>1568</v>
      </c>
      <c r="T104" s="166" t="s">
        <v>3049</v>
      </c>
      <c r="U104" s="166">
        <v>44586</v>
      </c>
      <c r="V104" s="166">
        <v>44711</v>
      </c>
      <c r="W104" s="166">
        <v>44772</v>
      </c>
      <c r="X104" s="164" t="s">
        <v>3062</v>
      </c>
      <c r="Y104" s="174"/>
      <c r="Z104" s="174"/>
      <c r="AA104" s="175"/>
      <c r="AB104" s="176"/>
      <c r="AC104" s="176"/>
      <c r="AD104" s="176"/>
    </row>
    <row r="105" spans="1:30" ht="12.75" hidden="1">
      <c r="A105" s="144">
        <v>103</v>
      </c>
      <c r="B105" s="144" t="s">
        <v>3266</v>
      </c>
      <c r="C105" s="146" t="s">
        <v>3067</v>
      </c>
      <c r="D105" s="147" t="s">
        <v>3068</v>
      </c>
      <c r="E105" s="147" t="s">
        <v>3069</v>
      </c>
      <c r="F105" s="147" t="s">
        <v>1605</v>
      </c>
      <c r="G105" s="146" t="s">
        <v>3070</v>
      </c>
      <c r="H105" s="147" t="s">
        <v>1262</v>
      </c>
      <c r="I105" s="147" t="s">
        <v>52</v>
      </c>
      <c r="J105" s="159">
        <v>3</v>
      </c>
      <c r="K105" s="155">
        <v>44578</v>
      </c>
      <c r="L105" s="155">
        <v>44638</v>
      </c>
      <c r="M105" s="155" t="s">
        <v>53</v>
      </c>
      <c r="N105" s="156">
        <v>202201493</v>
      </c>
      <c r="O105" s="157"/>
      <c r="P105" s="157" t="s">
        <v>54</v>
      </c>
      <c r="Q105" s="155"/>
      <c r="R105" s="165" t="s">
        <v>3048</v>
      </c>
      <c r="S105" s="165" t="s">
        <v>1568</v>
      </c>
      <c r="T105" s="166" t="s">
        <v>3049</v>
      </c>
      <c r="U105" s="169"/>
      <c r="V105" s="169"/>
      <c r="W105" s="169"/>
      <c r="X105" s="169"/>
      <c r="Y105" s="174"/>
      <c r="Z105" s="174"/>
      <c r="AA105" s="175">
        <v>44602</v>
      </c>
      <c r="AB105" s="176">
        <v>3</v>
      </c>
      <c r="AC105" s="175">
        <v>44687</v>
      </c>
      <c r="AD105" s="176" t="s">
        <v>3042</v>
      </c>
    </row>
    <row r="106" spans="1:30" ht="25.5" hidden="1">
      <c r="A106" s="144">
        <v>104</v>
      </c>
      <c r="B106" s="145" t="s">
        <v>3267</v>
      </c>
      <c r="C106" s="147" t="s">
        <v>3072</v>
      </c>
      <c r="D106" s="144" t="s">
        <v>3073</v>
      </c>
      <c r="E106" s="144" t="s">
        <v>3074</v>
      </c>
      <c r="F106" s="144" t="s">
        <v>1913</v>
      </c>
      <c r="G106" s="150" t="s">
        <v>3075</v>
      </c>
      <c r="H106" s="147" t="s">
        <v>1262</v>
      </c>
      <c r="I106" s="145" t="s">
        <v>52</v>
      </c>
      <c r="J106" s="159">
        <v>1</v>
      </c>
      <c r="K106" s="155"/>
      <c r="L106" s="155"/>
      <c r="M106" s="155" t="s">
        <v>53</v>
      </c>
      <c r="N106" s="155"/>
      <c r="O106" s="157" t="s">
        <v>1713</v>
      </c>
      <c r="P106" s="157" t="s">
        <v>54</v>
      </c>
      <c r="Q106" s="155"/>
      <c r="R106" s="170"/>
      <c r="S106" s="170"/>
      <c r="T106" s="170"/>
      <c r="U106" s="169"/>
      <c r="V106" s="169"/>
      <c r="W106" s="169"/>
      <c r="X106" s="169"/>
      <c r="Y106" s="174"/>
      <c r="Z106" s="174"/>
      <c r="AA106" s="175">
        <v>44579</v>
      </c>
      <c r="AB106" s="176">
        <v>1</v>
      </c>
      <c r="AC106" s="177">
        <v>44704</v>
      </c>
      <c r="AD106" s="176" t="s">
        <v>1635</v>
      </c>
    </row>
    <row r="107" spans="1:30" ht="38.25" hidden="1">
      <c r="A107" s="144">
        <v>105</v>
      </c>
      <c r="B107" s="145" t="s">
        <v>3267</v>
      </c>
      <c r="C107" s="146" t="s">
        <v>3077</v>
      </c>
      <c r="D107" s="146" t="s">
        <v>3078</v>
      </c>
      <c r="E107" s="146" t="s">
        <v>3079</v>
      </c>
      <c r="F107" s="146" t="s">
        <v>3080</v>
      </c>
      <c r="G107" s="147" t="s">
        <v>3081</v>
      </c>
      <c r="H107" s="147"/>
      <c r="I107" s="146" t="s">
        <v>52</v>
      </c>
      <c r="J107" s="159">
        <v>7</v>
      </c>
      <c r="K107" s="155">
        <v>44578</v>
      </c>
      <c r="L107" s="155">
        <v>44638</v>
      </c>
      <c r="M107" s="155" t="s">
        <v>53</v>
      </c>
      <c r="N107" s="156">
        <v>202201493</v>
      </c>
      <c r="O107" s="157"/>
      <c r="P107" s="157" t="s">
        <v>54</v>
      </c>
      <c r="Q107" s="155" t="s">
        <v>3082</v>
      </c>
      <c r="R107" s="163" t="s">
        <v>3083</v>
      </c>
      <c r="S107" s="163" t="s">
        <v>1888</v>
      </c>
      <c r="T107" s="163" t="s">
        <v>3084</v>
      </c>
      <c r="U107" s="163">
        <v>44579</v>
      </c>
      <c r="V107" s="163">
        <v>44638</v>
      </c>
      <c r="W107" s="169"/>
      <c r="X107" s="169"/>
      <c r="Y107" s="174"/>
      <c r="Z107" s="174"/>
      <c r="AA107" s="175">
        <v>44675</v>
      </c>
      <c r="AB107" s="176">
        <v>7</v>
      </c>
      <c r="AC107" s="175">
        <v>44704</v>
      </c>
      <c r="AD107" s="176" t="s">
        <v>1635</v>
      </c>
    </row>
    <row r="108" spans="1:30" ht="38.25" hidden="1">
      <c r="A108" s="144">
        <v>106</v>
      </c>
      <c r="B108" s="145" t="s">
        <v>3267</v>
      </c>
      <c r="C108" s="146" t="s">
        <v>3085</v>
      </c>
      <c r="D108" s="146" t="s">
        <v>3086</v>
      </c>
      <c r="E108" s="146" t="s">
        <v>3087</v>
      </c>
      <c r="F108" s="146" t="s">
        <v>3080</v>
      </c>
      <c r="G108" s="147" t="s">
        <v>3088</v>
      </c>
      <c r="H108" s="147"/>
      <c r="I108" s="146" t="s">
        <v>52</v>
      </c>
      <c r="J108" s="159">
        <v>1</v>
      </c>
      <c r="K108" s="155">
        <v>44578</v>
      </c>
      <c r="L108" s="155">
        <v>44638</v>
      </c>
      <c r="M108" s="155" t="s">
        <v>53</v>
      </c>
      <c r="N108" s="156">
        <v>202201493</v>
      </c>
      <c r="O108" s="157"/>
      <c r="P108" s="157" t="s">
        <v>54</v>
      </c>
      <c r="Q108" s="155" t="s">
        <v>3082</v>
      </c>
      <c r="R108" s="163" t="s">
        <v>3083</v>
      </c>
      <c r="S108" s="163" t="s">
        <v>1888</v>
      </c>
      <c r="T108" s="163" t="s">
        <v>3084</v>
      </c>
      <c r="U108" s="163">
        <v>44579</v>
      </c>
      <c r="V108" s="163">
        <v>44638</v>
      </c>
      <c r="W108" s="169"/>
      <c r="X108" s="169"/>
      <c r="Y108" s="174"/>
      <c r="Z108" s="174"/>
      <c r="AA108" s="175">
        <v>44675</v>
      </c>
      <c r="AB108" s="176">
        <v>1</v>
      </c>
      <c r="AC108" s="177">
        <v>44707</v>
      </c>
      <c r="AD108" s="176" t="s">
        <v>3076</v>
      </c>
    </row>
    <row r="109" spans="1:30" ht="12.75" hidden="1">
      <c r="A109" s="144">
        <v>107</v>
      </c>
      <c r="B109" s="145" t="s">
        <v>3265</v>
      </c>
      <c r="C109" s="146" t="s">
        <v>3089</v>
      </c>
      <c r="D109" s="146" t="s">
        <v>3090</v>
      </c>
      <c r="E109" s="146" t="s">
        <v>3091</v>
      </c>
      <c r="F109" s="146" t="s">
        <v>3092</v>
      </c>
      <c r="G109" s="146" t="s">
        <v>3093</v>
      </c>
      <c r="H109" s="146" t="s">
        <v>1262</v>
      </c>
      <c r="I109" s="146" t="s">
        <v>52</v>
      </c>
      <c r="J109" s="159">
        <v>2</v>
      </c>
      <c r="K109" s="155">
        <v>44578</v>
      </c>
      <c r="L109" s="155">
        <v>44638</v>
      </c>
      <c r="M109" s="155" t="s">
        <v>53</v>
      </c>
      <c r="N109" s="156">
        <v>202201493</v>
      </c>
      <c r="O109" s="157"/>
      <c r="P109" s="157" t="s">
        <v>54</v>
      </c>
      <c r="Q109" s="155" t="s">
        <v>1589</v>
      </c>
      <c r="R109" s="163" t="s">
        <v>3094</v>
      </c>
      <c r="S109" s="163" t="s">
        <v>1888</v>
      </c>
      <c r="T109" s="163" t="s">
        <v>3095</v>
      </c>
      <c r="U109" s="163">
        <v>44578</v>
      </c>
      <c r="V109" s="163">
        <v>44638</v>
      </c>
      <c r="W109" s="168" t="s">
        <v>2376</v>
      </c>
      <c r="X109" s="169"/>
      <c r="Y109" s="174"/>
      <c r="Z109" s="174"/>
      <c r="AA109" s="175">
        <v>44712</v>
      </c>
      <c r="AB109" s="176">
        <v>2</v>
      </c>
      <c r="AC109" s="176"/>
      <c r="AD109" s="176"/>
    </row>
    <row r="110" spans="1:30" ht="12.75" hidden="1">
      <c r="A110" s="144">
        <v>108</v>
      </c>
      <c r="B110" s="146" t="s">
        <v>3268</v>
      </c>
      <c r="C110" s="146" t="s">
        <v>3269</v>
      </c>
      <c r="D110" s="146" t="s">
        <v>3112</v>
      </c>
      <c r="E110" s="146" t="s">
        <v>3270</v>
      </c>
      <c r="F110" s="146" t="s">
        <v>3100</v>
      </c>
      <c r="G110" s="146" t="s">
        <v>3271</v>
      </c>
      <c r="H110" s="146" t="s">
        <v>1262</v>
      </c>
      <c r="I110" s="146" t="s">
        <v>52</v>
      </c>
      <c r="J110" s="159">
        <v>2</v>
      </c>
      <c r="K110" s="155">
        <v>44578</v>
      </c>
      <c r="L110" s="155">
        <v>44638</v>
      </c>
      <c r="M110" s="155" t="s">
        <v>53</v>
      </c>
      <c r="N110" s="156">
        <v>202201493</v>
      </c>
      <c r="O110" s="157"/>
      <c r="P110" s="157" t="s">
        <v>54</v>
      </c>
      <c r="Q110" s="155"/>
      <c r="R110" s="165" t="s">
        <v>3048</v>
      </c>
      <c r="S110" s="165" t="s">
        <v>1568</v>
      </c>
      <c r="T110" s="166" t="s">
        <v>3049</v>
      </c>
      <c r="U110" s="169"/>
      <c r="V110" s="169"/>
      <c r="W110" s="169"/>
      <c r="X110" s="169"/>
      <c r="Y110" s="174"/>
      <c r="Z110" s="174"/>
      <c r="AA110" s="175">
        <v>44602</v>
      </c>
      <c r="AB110" s="176">
        <v>2</v>
      </c>
      <c r="AC110" s="175">
        <v>44686</v>
      </c>
      <c r="AD110" s="176" t="s">
        <v>3042</v>
      </c>
    </row>
    <row r="111" spans="1:30" ht="12.75" hidden="1">
      <c r="A111" s="144">
        <v>109</v>
      </c>
      <c r="B111" s="146" t="s">
        <v>3268</v>
      </c>
      <c r="C111" s="146" t="s">
        <v>3272</v>
      </c>
      <c r="D111" s="146" t="s">
        <v>3098</v>
      </c>
      <c r="E111" s="146" t="s">
        <v>3273</v>
      </c>
      <c r="F111" s="146" t="s">
        <v>3100</v>
      </c>
      <c r="G111" s="146" t="s">
        <v>3274</v>
      </c>
      <c r="H111" s="146" t="s">
        <v>1262</v>
      </c>
      <c r="I111" s="146" t="s">
        <v>52</v>
      </c>
      <c r="J111" s="159">
        <v>2</v>
      </c>
      <c r="K111" s="155">
        <v>44578</v>
      </c>
      <c r="L111" s="155">
        <v>44638</v>
      </c>
      <c r="M111" s="155" t="s">
        <v>53</v>
      </c>
      <c r="N111" s="156">
        <v>202201493</v>
      </c>
      <c r="O111" s="157"/>
      <c r="P111" s="157" t="s">
        <v>54</v>
      </c>
      <c r="Q111" s="155"/>
      <c r="R111" s="165" t="s">
        <v>3102</v>
      </c>
      <c r="S111" s="165" t="s">
        <v>1568</v>
      </c>
      <c r="T111" s="166" t="s">
        <v>3103</v>
      </c>
      <c r="U111" s="169"/>
      <c r="V111" s="169"/>
      <c r="W111" s="169"/>
      <c r="X111" s="169"/>
      <c r="Y111" s="174"/>
      <c r="Z111" s="174" t="s">
        <v>1610</v>
      </c>
      <c r="AA111" s="175">
        <v>44712</v>
      </c>
      <c r="AB111" s="176">
        <v>2</v>
      </c>
      <c r="AC111" s="175">
        <v>44712</v>
      </c>
      <c r="AD111" s="176" t="s">
        <v>1635</v>
      </c>
    </row>
    <row r="112" spans="1:30" ht="12.75" hidden="1">
      <c r="A112" s="144">
        <v>110</v>
      </c>
      <c r="B112" s="146" t="s">
        <v>3268</v>
      </c>
      <c r="C112" s="146" t="s">
        <v>3275</v>
      </c>
      <c r="D112" s="146" t="s">
        <v>3105</v>
      </c>
      <c r="E112" s="146" t="s">
        <v>3273</v>
      </c>
      <c r="F112" s="146" t="s">
        <v>3100</v>
      </c>
      <c r="G112" s="146" t="s">
        <v>3276</v>
      </c>
      <c r="H112" s="146" t="s">
        <v>1262</v>
      </c>
      <c r="I112" s="146" t="s">
        <v>52</v>
      </c>
      <c r="J112" s="159">
        <v>2</v>
      </c>
      <c r="K112" s="155">
        <v>44578</v>
      </c>
      <c r="L112" s="155">
        <v>44638</v>
      </c>
      <c r="M112" s="155" t="s">
        <v>53</v>
      </c>
      <c r="N112" s="156">
        <v>202201493</v>
      </c>
      <c r="O112" s="157"/>
      <c r="P112" s="157" t="s">
        <v>54</v>
      </c>
      <c r="Q112" s="155"/>
      <c r="R112" s="165" t="s">
        <v>3102</v>
      </c>
      <c r="S112" s="165" t="s">
        <v>1568</v>
      </c>
      <c r="T112" s="166" t="s">
        <v>3103</v>
      </c>
      <c r="U112" s="169"/>
      <c r="V112" s="169"/>
      <c r="W112" s="169"/>
      <c r="X112" s="169"/>
      <c r="Y112" s="174"/>
      <c r="Z112" s="174" t="s">
        <v>1610</v>
      </c>
      <c r="AA112" s="175">
        <v>44712</v>
      </c>
      <c r="AB112" s="176">
        <v>2</v>
      </c>
      <c r="AC112" s="175">
        <v>44712</v>
      </c>
      <c r="AD112" s="176" t="s">
        <v>1635</v>
      </c>
    </row>
    <row r="113" spans="1:30" ht="12.75" hidden="1">
      <c r="A113" s="144">
        <v>111</v>
      </c>
      <c r="B113" s="146" t="s">
        <v>3268</v>
      </c>
      <c r="C113" s="146" t="s">
        <v>3277</v>
      </c>
      <c r="D113" s="146" t="s">
        <v>3109</v>
      </c>
      <c r="E113" s="146" t="s">
        <v>3273</v>
      </c>
      <c r="F113" s="146" t="s">
        <v>3100</v>
      </c>
      <c r="G113" s="146" t="s">
        <v>3278</v>
      </c>
      <c r="H113" s="146" t="s">
        <v>1262</v>
      </c>
      <c r="I113" s="146" t="s">
        <v>52</v>
      </c>
      <c r="J113" s="159">
        <v>2</v>
      </c>
      <c r="K113" s="155">
        <v>44578</v>
      </c>
      <c r="L113" s="155">
        <v>44638</v>
      </c>
      <c r="M113" s="155" t="s">
        <v>53</v>
      </c>
      <c r="N113" s="156">
        <v>202201493</v>
      </c>
      <c r="O113" s="157"/>
      <c r="P113" s="157" t="s">
        <v>54</v>
      </c>
      <c r="Q113" s="155"/>
      <c r="R113" s="165" t="s">
        <v>3102</v>
      </c>
      <c r="S113" s="165" t="s">
        <v>1568</v>
      </c>
      <c r="T113" s="166" t="s">
        <v>3103</v>
      </c>
      <c r="U113" s="169"/>
      <c r="V113" s="169"/>
      <c r="W113" s="169"/>
      <c r="X113" s="169"/>
      <c r="Y113" s="174"/>
      <c r="Z113" s="174" t="s">
        <v>1610</v>
      </c>
      <c r="AA113" s="175">
        <v>44712</v>
      </c>
      <c r="AB113" s="176">
        <v>2</v>
      </c>
      <c r="AC113" s="175">
        <v>44712</v>
      </c>
      <c r="AD113" s="176" t="s">
        <v>1635</v>
      </c>
    </row>
    <row r="114" spans="1:30" ht="25.5" hidden="1">
      <c r="A114" s="144">
        <v>112</v>
      </c>
      <c r="B114" s="145" t="s">
        <v>3265</v>
      </c>
      <c r="C114" s="146" t="s">
        <v>3115</v>
      </c>
      <c r="D114" s="151" t="s">
        <v>3116</v>
      </c>
      <c r="E114" s="151" t="s">
        <v>3117</v>
      </c>
      <c r="F114" s="151" t="s">
        <v>3118</v>
      </c>
      <c r="G114" s="151" t="s">
        <v>3119</v>
      </c>
      <c r="H114" s="146"/>
      <c r="I114" s="145" t="s">
        <v>52</v>
      </c>
      <c r="J114" s="156">
        <v>5</v>
      </c>
      <c r="K114" s="155"/>
      <c r="L114" s="155"/>
      <c r="M114" s="155" t="s">
        <v>53</v>
      </c>
      <c r="N114" s="155"/>
      <c r="O114" s="157" t="s">
        <v>338</v>
      </c>
      <c r="P114" s="157" t="s">
        <v>54</v>
      </c>
      <c r="Q114" s="155"/>
      <c r="R114" s="170"/>
      <c r="S114" s="170"/>
      <c r="T114" s="170"/>
      <c r="U114" s="169"/>
      <c r="V114" s="169"/>
      <c r="W114" s="169"/>
      <c r="X114" s="169"/>
      <c r="Y114" s="174"/>
      <c r="Z114" s="174"/>
      <c r="AA114" s="175"/>
      <c r="AB114" s="176"/>
      <c r="AC114" s="176"/>
      <c r="AD114" s="176"/>
    </row>
    <row r="115" spans="1:30" ht="108" hidden="1">
      <c r="A115" s="144">
        <v>113</v>
      </c>
      <c r="B115" s="145" t="s">
        <v>3279</v>
      </c>
      <c r="C115" s="147" t="s">
        <v>3121</v>
      </c>
      <c r="D115" s="147" t="s">
        <v>3122</v>
      </c>
      <c r="E115" s="149" t="s">
        <v>3123</v>
      </c>
      <c r="F115" s="144" t="s">
        <v>3124</v>
      </c>
      <c r="G115" s="147" t="s">
        <v>3125</v>
      </c>
      <c r="H115" s="147"/>
      <c r="I115" s="144" t="s">
        <v>52</v>
      </c>
      <c r="J115" s="159">
        <v>1</v>
      </c>
      <c r="K115" s="155">
        <v>44578</v>
      </c>
      <c r="L115" s="155">
        <v>44638</v>
      </c>
      <c r="M115" s="155" t="s">
        <v>53</v>
      </c>
      <c r="N115" s="156">
        <v>202201493</v>
      </c>
      <c r="O115" s="157"/>
      <c r="P115" s="158" t="s">
        <v>54</v>
      </c>
      <c r="Q115" s="155"/>
      <c r="R115" s="163" t="s">
        <v>3040</v>
      </c>
      <c r="S115" s="163" t="s">
        <v>1888</v>
      </c>
      <c r="T115" s="163" t="s">
        <v>3041</v>
      </c>
      <c r="U115" s="163">
        <v>44578</v>
      </c>
      <c r="V115" s="163">
        <v>44650</v>
      </c>
      <c r="W115" s="169" t="s">
        <v>3126</v>
      </c>
      <c r="X115" s="169" t="s">
        <v>3127</v>
      </c>
      <c r="Y115" s="174"/>
      <c r="Z115" s="174"/>
      <c r="AA115" s="175">
        <v>44755</v>
      </c>
      <c r="AB115" s="176">
        <v>1</v>
      </c>
      <c r="AC115" s="175">
        <v>44755</v>
      </c>
      <c r="AD115" s="176" t="s">
        <v>1635</v>
      </c>
    </row>
    <row r="116" spans="1:30" ht="38.25" hidden="1">
      <c r="A116" s="144">
        <v>114</v>
      </c>
      <c r="B116" s="145" t="s">
        <v>3280</v>
      </c>
      <c r="C116" s="146" t="s">
        <v>3129</v>
      </c>
      <c r="D116" s="146" t="s">
        <v>3130</v>
      </c>
      <c r="E116" s="146" t="s">
        <v>3131</v>
      </c>
      <c r="F116" s="146" t="s">
        <v>3132</v>
      </c>
      <c r="G116" s="146" t="s">
        <v>3133</v>
      </c>
      <c r="H116" s="146"/>
      <c r="I116" s="145" t="s">
        <v>52</v>
      </c>
      <c r="J116" s="159">
        <v>2</v>
      </c>
      <c r="K116" s="155">
        <v>44578</v>
      </c>
      <c r="L116" s="155">
        <v>44638</v>
      </c>
      <c r="M116" s="155" t="s">
        <v>53</v>
      </c>
      <c r="N116" s="156">
        <v>202201493</v>
      </c>
      <c r="O116" s="157"/>
      <c r="P116" s="158" t="s">
        <v>54</v>
      </c>
      <c r="Q116" s="155" t="s">
        <v>3082</v>
      </c>
      <c r="R116" s="163" t="s">
        <v>3134</v>
      </c>
      <c r="S116" s="163" t="s">
        <v>1888</v>
      </c>
      <c r="T116" s="163" t="s">
        <v>3135</v>
      </c>
      <c r="U116" s="163">
        <v>44579</v>
      </c>
      <c r="V116" s="163">
        <v>44638</v>
      </c>
      <c r="W116" s="169" t="s">
        <v>3082</v>
      </c>
      <c r="X116" s="169"/>
      <c r="Y116" s="174"/>
      <c r="Z116" s="174"/>
      <c r="AA116" s="175">
        <v>44738</v>
      </c>
      <c r="AB116" s="176">
        <v>2</v>
      </c>
      <c r="AC116" s="175">
        <v>44738</v>
      </c>
      <c r="AD116" s="176" t="s">
        <v>1635</v>
      </c>
    </row>
    <row r="117" spans="1:30" ht="38.25" hidden="1">
      <c r="A117" s="144">
        <v>115</v>
      </c>
      <c r="B117" s="145" t="s">
        <v>3280</v>
      </c>
      <c r="C117" s="146" t="s">
        <v>3136</v>
      </c>
      <c r="D117" s="146" t="s">
        <v>3137</v>
      </c>
      <c r="E117" s="146" t="s">
        <v>3138</v>
      </c>
      <c r="F117" s="146" t="s">
        <v>3132</v>
      </c>
      <c r="G117" s="146" t="s">
        <v>3139</v>
      </c>
      <c r="H117" s="146"/>
      <c r="I117" s="145" t="s">
        <v>52</v>
      </c>
      <c r="J117" s="159">
        <v>2</v>
      </c>
      <c r="K117" s="155">
        <v>44578</v>
      </c>
      <c r="L117" s="155">
        <v>44638</v>
      </c>
      <c r="M117" s="155" t="s">
        <v>53</v>
      </c>
      <c r="N117" s="156">
        <v>202201493</v>
      </c>
      <c r="O117" s="157"/>
      <c r="P117" s="158" t="s">
        <v>54</v>
      </c>
      <c r="Q117" s="155" t="s">
        <v>3082</v>
      </c>
      <c r="R117" s="163" t="s">
        <v>3134</v>
      </c>
      <c r="S117" s="163" t="s">
        <v>1888</v>
      </c>
      <c r="T117" s="163" t="s">
        <v>3135</v>
      </c>
      <c r="U117" s="163">
        <v>44579</v>
      </c>
      <c r="V117" s="163">
        <v>44638</v>
      </c>
      <c r="W117" s="169" t="s">
        <v>3082</v>
      </c>
      <c r="X117" s="169"/>
      <c r="Y117" s="174"/>
      <c r="Z117" s="174"/>
      <c r="AA117" s="175">
        <v>44738</v>
      </c>
      <c r="AB117" s="176">
        <v>2</v>
      </c>
      <c r="AC117" s="175">
        <v>44738</v>
      </c>
      <c r="AD117" s="176" t="s">
        <v>1635</v>
      </c>
    </row>
    <row r="118" spans="1:30" ht="33.75" hidden="1">
      <c r="A118" s="144">
        <v>116</v>
      </c>
      <c r="B118" s="145" t="s">
        <v>3280</v>
      </c>
      <c r="C118" s="146" t="s">
        <v>3140</v>
      </c>
      <c r="D118" s="146" t="s">
        <v>3141</v>
      </c>
      <c r="E118" s="146" t="s">
        <v>3142</v>
      </c>
      <c r="F118" s="146" t="s">
        <v>3143</v>
      </c>
      <c r="G118" s="146">
        <v>912741</v>
      </c>
      <c r="H118" s="146"/>
      <c r="I118" s="145" t="s">
        <v>52</v>
      </c>
      <c r="J118" s="159">
        <v>3</v>
      </c>
      <c r="K118" s="155">
        <v>44578</v>
      </c>
      <c r="L118" s="155">
        <v>44638</v>
      </c>
      <c r="M118" s="155" t="s">
        <v>53</v>
      </c>
      <c r="N118" s="156">
        <v>202201493</v>
      </c>
      <c r="O118" s="160" t="s">
        <v>3144</v>
      </c>
      <c r="P118" s="158" t="s">
        <v>54</v>
      </c>
      <c r="Q118" s="155"/>
      <c r="R118" s="163" t="s">
        <v>3145</v>
      </c>
      <c r="S118" s="163" t="s">
        <v>1888</v>
      </c>
      <c r="T118" s="163" t="s">
        <v>3146</v>
      </c>
      <c r="U118" s="163">
        <v>44578</v>
      </c>
      <c r="V118" s="163">
        <v>44638</v>
      </c>
      <c r="W118" s="170" t="s">
        <v>3147</v>
      </c>
      <c r="X118" s="171" t="s">
        <v>3148</v>
      </c>
      <c r="Y118" s="174"/>
      <c r="Z118" s="174"/>
      <c r="AA118" s="175"/>
      <c r="AB118" s="176"/>
      <c r="AC118" s="176"/>
      <c r="AD118" s="176"/>
    </row>
    <row r="119" spans="1:30" ht="33.75" hidden="1">
      <c r="A119" s="144">
        <v>117</v>
      </c>
      <c r="B119" s="145" t="s">
        <v>3280</v>
      </c>
      <c r="C119" s="146" t="s">
        <v>3149</v>
      </c>
      <c r="D119" s="146" t="s">
        <v>3141</v>
      </c>
      <c r="E119" s="146" t="s">
        <v>3150</v>
      </c>
      <c r="F119" s="146" t="s">
        <v>3143</v>
      </c>
      <c r="G119" s="146">
        <v>912941</v>
      </c>
      <c r="H119" s="146"/>
      <c r="I119" s="145" t="s">
        <v>52</v>
      </c>
      <c r="J119" s="159">
        <v>3</v>
      </c>
      <c r="K119" s="155">
        <v>44578</v>
      </c>
      <c r="L119" s="155">
        <v>44638</v>
      </c>
      <c r="M119" s="155" t="s">
        <v>53</v>
      </c>
      <c r="N119" s="156">
        <v>202201493</v>
      </c>
      <c r="O119" s="160" t="s">
        <v>3144</v>
      </c>
      <c r="P119" s="158" t="s">
        <v>54</v>
      </c>
      <c r="Q119" s="155"/>
      <c r="R119" s="163" t="s">
        <v>3145</v>
      </c>
      <c r="S119" s="163" t="s">
        <v>1888</v>
      </c>
      <c r="T119" s="163" t="s">
        <v>3146</v>
      </c>
      <c r="U119" s="163">
        <v>44578</v>
      </c>
      <c r="V119" s="163">
        <v>44638</v>
      </c>
      <c r="W119" s="170" t="s">
        <v>3147</v>
      </c>
      <c r="X119" s="171" t="s">
        <v>3148</v>
      </c>
      <c r="Y119" s="174"/>
      <c r="Z119" s="174"/>
      <c r="AA119" s="175"/>
      <c r="AB119" s="176"/>
      <c r="AC119" s="176"/>
      <c r="AD119" s="176"/>
    </row>
    <row r="120" spans="1:30" ht="33.75" hidden="1">
      <c r="A120" s="144">
        <v>118</v>
      </c>
      <c r="B120" s="145" t="s">
        <v>3280</v>
      </c>
      <c r="C120" s="146" t="s">
        <v>3151</v>
      </c>
      <c r="D120" s="146" t="s">
        <v>3152</v>
      </c>
      <c r="E120" s="146" t="s">
        <v>3153</v>
      </c>
      <c r="F120" s="146" t="s">
        <v>3143</v>
      </c>
      <c r="G120" s="146" t="s">
        <v>3154</v>
      </c>
      <c r="H120" s="146"/>
      <c r="I120" s="145" t="s">
        <v>52</v>
      </c>
      <c r="J120" s="159">
        <v>3</v>
      </c>
      <c r="K120" s="155">
        <v>44578</v>
      </c>
      <c r="L120" s="155">
        <v>44638</v>
      </c>
      <c r="M120" s="155" t="s">
        <v>53</v>
      </c>
      <c r="N120" s="156">
        <v>202201493</v>
      </c>
      <c r="O120" s="160" t="s">
        <v>3155</v>
      </c>
      <c r="P120" s="158" t="s">
        <v>54</v>
      </c>
      <c r="Q120" s="155"/>
      <c r="R120" s="163" t="s">
        <v>3145</v>
      </c>
      <c r="S120" s="163" t="s">
        <v>1888</v>
      </c>
      <c r="T120" s="163" t="s">
        <v>3146</v>
      </c>
      <c r="U120" s="163">
        <v>44578</v>
      </c>
      <c r="V120" s="163">
        <v>44638</v>
      </c>
      <c r="W120" s="170" t="s">
        <v>3147</v>
      </c>
      <c r="X120" s="171" t="s">
        <v>3148</v>
      </c>
      <c r="Y120" s="174"/>
      <c r="Z120" s="174"/>
      <c r="AA120" s="175"/>
      <c r="AB120" s="176"/>
      <c r="AC120" s="176"/>
      <c r="AD120" s="176"/>
    </row>
    <row r="121" spans="1:30" ht="12.75" hidden="1">
      <c r="A121" s="144">
        <v>119</v>
      </c>
      <c r="B121" s="145" t="s">
        <v>3280</v>
      </c>
      <c r="C121" s="145" t="s">
        <v>3156</v>
      </c>
      <c r="D121" s="145" t="s">
        <v>3157</v>
      </c>
      <c r="E121" s="146" t="s">
        <v>3158</v>
      </c>
      <c r="F121" s="145" t="s">
        <v>3159</v>
      </c>
      <c r="G121" s="149">
        <v>10250161</v>
      </c>
      <c r="H121" s="146"/>
      <c r="I121" s="145" t="s">
        <v>52</v>
      </c>
      <c r="J121" s="159">
        <v>10</v>
      </c>
      <c r="K121" s="155">
        <v>44578</v>
      </c>
      <c r="L121" s="155">
        <v>44638</v>
      </c>
      <c r="M121" s="155" t="s">
        <v>53</v>
      </c>
      <c r="N121" s="156">
        <v>202201493</v>
      </c>
      <c r="O121" s="157"/>
      <c r="P121" s="157" t="s">
        <v>54</v>
      </c>
      <c r="Q121" s="155"/>
      <c r="R121" s="163" t="s">
        <v>3083</v>
      </c>
      <c r="S121" s="163" t="s">
        <v>1888</v>
      </c>
      <c r="T121" s="163" t="s">
        <v>3084</v>
      </c>
      <c r="U121" s="163">
        <v>44579</v>
      </c>
      <c r="V121" s="163">
        <v>44638</v>
      </c>
      <c r="W121" s="169"/>
      <c r="X121" s="169"/>
      <c r="Y121" s="174"/>
      <c r="Z121" s="174"/>
      <c r="AA121" s="175">
        <v>44634</v>
      </c>
      <c r="AB121" s="176">
        <v>10</v>
      </c>
      <c r="AC121" s="176"/>
      <c r="AD121" s="176"/>
    </row>
    <row r="122" spans="1:30" ht="12.75" hidden="1">
      <c r="A122" s="144">
        <v>120</v>
      </c>
      <c r="B122" s="145" t="s">
        <v>3280</v>
      </c>
      <c r="C122" s="145" t="s">
        <v>3160</v>
      </c>
      <c r="D122" s="145" t="s">
        <v>3161</v>
      </c>
      <c r="E122" s="145" t="s">
        <v>3162</v>
      </c>
      <c r="F122" s="145" t="s">
        <v>3159</v>
      </c>
      <c r="G122" s="149" t="s">
        <v>3163</v>
      </c>
      <c r="H122" s="145"/>
      <c r="I122" s="145" t="s">
        <v>2588</v>
      </c>
      <c r="J122" s="161">
        <v>50</v>
      </c>
      <c r="K122" s="155">
        <v>44578</v>
      </c>
      <c r="L122" s="155">
        <v>44638</v>
      </c>
      <c r="M122" s="155" t="s">
        <v>53</v>
      </c>
      <c r="N122" s="156">
        <v>202201493</v>
      </c>
      <c r="O122" s="157"/>
      <c r="P122" s="157" t="s">
        <v>54</v>
      </c>
      <c r="Q122" s="155"/>
      <c r="R122" s="163" t="s">
        <v>3083</v>
      </c>
      <c r="S122" s="163" t="s">
        <v>1888</v>
      </c>
      <c r="T122" s="163" t="s">
        <v>3084</v>
      </c>
      <c r="U122" s="163">
        <v>44579</v>
      </c>
      <c r="V122" s="163">
        <v>44638</v>
      </c>
      <c r="W122" s="169"/>
      <c r="X122" s="169"/>
      <c r="Y122" s="174"/>
      <c r="Z122" s="174"/>
      <c r="AA122" s="175">
        <v>44634</v>
      </c>
      <c r="AB122" s="176">
        <v>50</v>
      </c>
      <c r="AC122" s="176"/>
      <c r="AD122" s="176"/>
    </row>
    <row r="123" spans="1:30" ht="12.75">
      <c r="A123" s="144">
        <v>121</v>
      </c>
      <c r="B123" s="145" t="s">
        <v>3279</v>
      </c>
      <c r="C123" s="146" t="s">
        <v>3164</v>
      </c>
      <c r="D123" s="147" t="s">
        <v>3165</v>
      </c>
      <c r="E123" s="146" t="s">
        <v>3166</v>
      </c>
      <c r="F123" s="146" t="s">
        <v>1605</v>
      </c>
      <c r="G123" s="146" t="s">
        <v>3167</v>
      </c>
      <c r="H123" s="146"/>
      <c r="I123" s="146" t="s">
        <v>52</v>
      </c>
      <c r="J123" s="159">
        <v>1</v>
      </c>
      <c r="K123" s="155">
        <v>44578</v>
      </c>
      <c r="L123" s="155">
        <v>44638</v>
      </c>
      <c r="M123" s="155" t="s">
        <v>53</v>
      </c>
      <c r="N123" s="156">
        <v>202201493</v>
      </c>
      <c r="O123" s="157"/>
      <c r="P123" s="157"/>
      <c r="Q123" s="167"/>
      <c r="R123" s="172" t="s">
        <v>3168</v>
      </c>
      <c r="S123" s="172" t="s">
        <v>1568</v>
      </c>
      <c r="T123" s="170" t="s">
        <v>3169</v>
      </c>
      <c r="U123" s="166">
        <v>44586</v>
      </c>
      <c r="V123" s="166">
        <v>44711</v>
      </c>
      <c r="W123" s="166">
        <v>44819</v>
      </c>
      <c r="X123" s="171" t="s">
        <v>3170</v>
      </c>
      <c r="Y123" s="174"/>
      <c r="Z123" s="174"/>
      <c r="AA123" s="175"/>
      <c r="AB123" s="176"/>
      <c r="AC123" s="176"/>
      <c r="AD123" s="176"/>
    </row>
    <row r="124" spans="1:30" ht="36" hidden="1">
      <c r="A124" s="144">
        <v>122</v>
      </c>
      <c r="B124" s="145" t="s">
        <v>3279</v>
      </c>
      <c r="C124" s="147" t="s">
        <v>3171</v>
      </c>
      <c r="D124" s="147" t="s">
        <v>3172</v>
      </c>
      <c r="E124" s="146" t="s">
        <v>3173</v>
      </c>
      <c r="F124" s="146" t="s">
        <v>1943</v>
      </c>
      <c r="G124" s="146" t="s">
        <v>3174</v>
      </c>
      <c r="H124" s="147"/>
      <c r="I124" s="144" t="s">
        <v>52</v>
      </c>
      <c r="J124" s="159">
        <v>1</v>
      </c>
      <c r="K124" s="155">
        <v>44578</v>
      </c>
      <c r="L124" s="155">
        <v>44638</v>
      </c>
      <c r="M124" s="155" t="s">
        <v>53</v>
      </c>
      <c r="N124" s="156">
        <v>202201493</v>
      </c>
      <c r="O124" s="157"/>
      <c r="P124" s="158" t="s">
        <v>54</v>
      </c>
      <c r="Q124" s="155"/>
      <c r="R124" s="163" t="s">
        <v>3175</v>
      </c>
      <c r="S124" s="163" t="s">
        <v>1888</v>
      </c>
      <c r="T124" s="163" t="s">
        <v>3176</v>
      </c>
      <c r="U124" s="163">
        <v>44579</v>
      </c>
      <c r="V124" s="163">
        <v>44638</v>
      </c>
      <c r="W124" s="170">
        <v>44691</v>
      </c>
      <c r="X124" s="169"/>
      <c r="Y124" s="174"/>
      <c r="Z124" s="174" t="s">
        <v>3177</v>
      </c>
      <c r="AA124" s="175"/>
      <c r="AB124" s="176"/>
      <c r="AC124" s="176"/>
      <c r="AD124" s="176"/>
    </row>
    <row r="125" spans="1:30" ht="12.75" hidden="1">
      <c r="A125" s="144">
        <v>123</v>
      </c>
      <c r="B125" s="145" t="s">
        <v>3279</v>
      </c>
      <c r="C125" s="147" t="s">
        <v>3178</v>
      </c>
      <c r="D125" s="147" t="s">
        <v>3179</v>
      </c>
      <c r="E125" s="146" t="s">
        <v>3180</v>
      </c>
      <c r="F125" s="146" t="s">
        <v>1943</v>
      </c>
      <c r="G125" s="146" t="s">
        <v>3181</v>
      </c>
      <c r="H125" s="147"/>
      <c r="I125" s="144" t="s">
        <v>52</v>
      </c>
      <c r="J125" s="159">
        <v>1</v>
      </c>
      <c r="K125" s="155">
        <v>44578</v>
      </c>
      <c r="L125" s="155">
        <v>44638</v>
      </c>
      <c r="M125" s="155" t="s">
        <v>53</v>
      </c>
      <c r="N125" s="156">
        <v>202201493</v>
      </c>
      <c r="O125" s="157"/>
      <c r="P125" s="157" t="s">
        <v>54</v>
      </c>
      <c r="Q125" s="155"/>
      <c r="R125" s="163" t="s">
        <v>3182</v>
      </c>
      <c r="S125" s="163" t="s">
        <v>1888</v>
      </c>
      <c r="T125" s="163" t="s">
        <v>3176</v>
      </c>
      <c r="U125" s="163">
        <v>44579</v>
      </c>
      <c r="V125" s="163">
        <v>44638</v>
      </c>
      <c r="W125" s="169"/>
      <c r="X125" s="169"/>
      <c r="Y125" s="174"/>
      <c r="Z125" s="174"/>
      <c r="AA125" s="175">
        <v>44649</v>
      </c>
      <c r="AB125" s="176">
        <v>1</v>
      </c>
      <c r="AC125" s="176"/>
      <c r="AD125" s="176"/>
    </row>
    <row r="126" spans="1:30" ht="12.75" hidden="1">
      <c r="A126" s="144">
        <v>124</v>
      </c>
      <c r="B126" s="145" t="s">
        <v>3279</v>
      </c>
      <c r="C126" s="147" t="s">
        <v>3183</v>
      </c>
      <c r="D126" s="147" t="s">
        <v>3184</v>
      </c>
      <c r="E126" s="146" t="s">
        <v>3185</v>
      </c>
      <c r="F126" s="146" t="s">
        <v>1943</v>
      </c>
      <c r="G126" s="146" t="s">
        <v>3186</v>
      </c>
      <c r="H126" s="147"/>
      <c r="I126" s="144" t="s">
        <v>52</v>
      </c>
      <c r="J126" s="159">
        <v>2</v>
      </c>
      <c r="K126" s="155">
        <v>44578</v>
      </c>
      <c r="L126" s="155">
        <v>44638</v>
      </c>
      <c r="M126" s="155" t="s">
        <v>53</v>
      </c>
      <c r="N126" s="156">
        <v>202201493</v>
      </c>
      <c r="O126" s="157"/>
      <c r="P126" s="157" t="s">
        <v>54</v>
      </c>
      <c r="Q126" s="155"/>
      <c r="R126" s="163" t="s">
        <v>3182</v>
      </c>
      <c r="S126" s="163" t="s">
        <v>1888</v>
      </c>
      <c r="T126" s="163" t="s">
        <v>3176</v>
      </c>
      <c r="U126" s="163">
        <v>44579</v>
      </c>
      <c r="V126" s="163">
        <v>44638</v>
      </c>
      <c r="W126" s="169"/>
      <c r="X126" s="169"/>
      <c r="Y126" s="174"/>
      <c r="Z126" s="174"/>
      <c r="AA126" s="175">
        <v>44649</v>
      </c>
      <c r="AB126" s="176">
        <v>2</v>
      </c>
      <c r="AC126" s="176"/>
      <c r="AD126" s="176"/>
    </row>
    <row r="127" spans="1:30" ht="12.75" hidden="1">
      <c r="A127" s="144">
        <v>125</v>
      </c>
      <c r="B127" s="145" t="s">
        <v>3279</v>
      </c>
      <c r="C127" s="146" t="s">
        <v>3187</v>
      </c>
      <c r="D127" s="147" t="s">
        <v>3188</v>
      </c>
      <c r="E127" s="146" t="s">
        <v>3189</v>
      </c>
      <c r="F127" s="146" t="s">
        <v>1943</v>
      </c>
      <c r="G127" s="146" t="s">
        <v>3190</v>
      </c>
      <c r="H127" s="146"/>
      <c r="I127" s="144" t="s">
        <v>52</v>
      </c>
      <c r="J127" s="159">
        <v>1</v>
      </c>
      <c r="K127" s="155">
        <v>44578</v>
      </c>
      <c r="L127" s="155">
        <v>44638</v>
      </c>
      <c r="M127" s="155" t="s">
        <v>53</v>
      </c>
      <c r="N127" s="156">
        <v>202201493</v>
      </c>
      <c r="O127" s="157"/>
      <c r="P127" s="157" t="s">
        <v>54</v>
      </c>
      <c r="Q127" s="155"/>
      <c r="R127" s="163" t="s">
        <v>3182</v>
      </c>
      <c r="S127" s="163" t="s">
        <v>1888</v>
      </c>
      <c r="T127" s="163" t="s">
        <v>3176</v>
      </c>
      <c r="U127" s="163">
        <v>44579</v>
      </c>
      <c r="V127" s="163">
        <v>44638</v>
      </c>
      <c r="W127" s="169"/>
      <c r="X127" s="169"/>
      <c r="Y127" s="174"/>
      <c r="Z127" s="174"/>
      <c r="AA127" s="175">
        <v>44649</v>
      </c>
      <c r="AB127" s="176">
        <v>1</v>
      </c>
      <c r="AC127" s="176"/>
      <c r="AD127" s="176"/>
    </row>
    <row r="128" spans="1:30" ht="36" hidden="1">
      <c r="A128" s="144">
        <v>126</v>
      </c>
      <c r="B128" s="145" t="s">
        <v>3279</v>
      </c>
      <c r="C128" s="146" t="s">
        <v>3191</v>
      </c>
      <c r="D128" s="147" t="s">
        <v>3192</v>
      </c>
      <c r="E128" s="146" t="s">
        <v>3193</v>
      </c>
      <c r="F128" s="146" t="s">
        <v>1943</v>
      </c>
      <c r="G128" s="146" t="s">
        <v>3194</v>
      </c>
      <c r="H128" s="147"/>
      <c r="I128" s="144" t="s">
        <v>52</v>
      </c>
      <c r="J128" s="159">
        <v>1</v>
      </c>
      <c r="K128" s="155">
        <v>44578</v>
      </c>
      <c r="L128" s="155">
        <v>44638</v>
      </c>
      <c r="M128" s="155" t="s">
        <v>53</v>
      </c>
      <c r="N128" s="156">
        <v>202201493</v>
      </c>
      <c r="O128" s="157"/>
      <c r="P128" s="158" t="s">
        <v>54</v>
      </c>
      <c r="Q128" s="155"/>
      <c r="R128" s="163" t="s">
        <v>3175</v>
      </c>
      <c r="S128" s="163" t="s">
        <v>1888</v>
      </c>
      <c r="T128" s="163" t="s">
        <v>3176</v>
      </c>
      <c r="U128" s="163">
        <v>44579</v>
      </c>
      <c r="V128" s="163">
        <v>44638</v>
      </c>
      <c r="W128" s="170">
        <v>44691</v>
      </c>
      <c r="X128" s="169"/>
      <c r="Y128" s="174"/>
      <c r="Z128" s="174" t="s">
        <v>3177</v>
      </c>
      <c r="AA128" s="175"/>
      <c r="AB128" s="176"/>
      <c r="AC128" s="176"/>
      <c r="AD128" s="176"/>
    </row>
    <row r="129" spans="1:30" ht="12.75" hidden="1">
      <c r="A129" s="144">
        <v>127</v>
      </c>
      <c r="B129" s="145" t="s">
        <v>3279</v>
      </c>
      <c r="C129" s="147" t="s">
        <v>3195</v>
      </c>
      <c r="D129" s="147" t="s">
        <v>3196</v>
      </c>
      <c r="E129" s="146" t="s">
        <v>3197</v>
      </c>
      <c r="F129" s="146" t="s">
        <v>1943</v>
      </c>
      <c r="G129" s="146" t="s">
        <v>3198</v>
      </c>
      <c r="H129" s="147"/>
      <c r="I129" s="144" t="s">
        <v>52</v>
      </c>
      <c r="J129" s="159">
        <v>1</v>
      </c>
      <c r="K129" s="155">
        <v>44578</v>
      </c>
      <c r="L129" s="155">
        <v>44638</v>
      </c>
      <c r="M129" s="155" t="s">
        <v>53</v>
      </c>
      <c r="N129" s="156">
        <v>202201493</v>
      </c>
      <c r="O129" s="157"/>
      <c r="P129" s="157" t="s">
        <v>54</v>
      </c>
      <c r="Q129" s="155"/>
      <c r="R129" s="163" t="s">
        <v>3182</v>
      </c>
      <c r="S129" s="163" t="s">
        <v>1888</v>
      </c>
      <c r="T129" s="163" t="s">
        <v>3176</v>
      </c>
      <c r="U129" s="163">
        <v>44579</v>
      </c>
      <c r="V129" s="163">
        <v>44638</v>
      </c>
      <c r="W129" s="169"/>
      <c r="X129" s="169"/>
      <c r="Y129" s="174"/>
      <c r="Z129" s="174"/>
      <c r="AA129" s="175">
        <v>44649</v>
      </c>
      <c r="AB129" s="176">
        <v>1</v>
      </c>
      <c r="AC129" s="176"/>
      <c r="AD129" s="176"/>
    </row>
    <row r="130" spans="1:30" ht="12.75" hidden="1">
      <c r="A130" s="144">
        <v>128</v>
      </c>
      <c r="B130" s="145" t="s">
        <v>3279</v>
      </c>
      <c r="C130" s="147" t="s">
        <v>3199</v>
      </c>
      <c r="D130" s="147" t="s">
        <v>3200</v>
      </c>
      <c r="E130" s="146" t="s">
        <v>3201</v>
      </c>
      <c r="F130" s="146" t="s">
        <v>1943</v>
      </c>
      <c r="G130" s="146" t="s">
        <v>3202</v>
      </c>
      <c r="H130" s="147"/>
      <c r="I130" s="144" t="s">
        <v>52</v>
      </c>
      <c r="J130" s="159">
        <v>3</v>
      </c>
      <c r="K130" s="155">
        <v>44578</v>
      </c>
      <c r="L130" s="155">
        <v>44638</v>
      </c>
      <c r="M130" s="155" t="s">
        <v>53</v>
      </c>
      <c r="N130" s="156">
        <v>202201493</v>
      </c>
      <c r="O130" s="157"/>
      <c r="P130" s="157" t="s">
        <v>54</v>
      </c>
      <c r="Q130" s="155"/>
      <c r="R130" s="163" t="s">
        <v>3182</v>
      </c>
      <c r="S130" s="163" t="s">
        <v>1888</v>
      </c>
      <c r="T130" s="163" t="s">
        <v>3176</v>
      </c>
      <c r="U130" s="163">
        <v>44579</v>
      </c>
      <c r="V130" s="163">
        <v>44638</v>
      </c>
      <c r="W130" s="169"/>
      <c r="X130" s="169"/>
      <c r="Y130" s="174"/>
      <c r="Z130" s="174"/>
      <c r="AA130" s="175">
        <v>44649</v>
      </c>
      <c r="AB130" s="176">
        <v>3</v>
      </c>
      <c r="AC130" s="176"/>
      <c r="AD130" s="176"/>
    </row>
    <row r="131" spans="1:30" ht="12.75" hidden="1">
      <c r="A131" s="144">
        <v>129</v>
      </c>
      <c r="B131" s="145" t="s">
        <v>3279</v>
      </c>
      <c r="C131" s="146" t="s">
        <v>3203</v>
      </c>
      <c r="D131" s="147" t="s">
        <v>3204</v>
      </c>
      <c r="E131" s="146" t="s">
        <v>3205</v>
      </c>
      <c r="F131" s="146" t="s">
        <v>1943</v>
      </c>
      <c r="G131" s="146" t="s">
        <v>3206</v>
      </c>
      <c r="H131" s="146"/>
      <c r="I131" s="144" t="s">
        <v>52</v>
      </c>
      <c r="J131" s="159">
        <v>2</v>
      </c>
      <c r="K131" s="155">
        <v>44578</v>
      </c>
      <c r="L131" s="155">
        <v>44638</v>
      </c>
      <c r="M131" s="155" t="s">
        <v>53</v>
      </c>
      <c r="N131" s="156">
        <v>202201493</v>
      </c>
      <c r="O131" s="157"/>
      <c r="P131" s="157" t="s">
        <v>54</v>
      </c>
      <c r="Q131" s="155"/>
      <c r="R131" s="163" t="s">
        <v>3182</v>
      </c>
      <c r="S131" s="163" t="s">
        <v>1888</v>
      </c>
      <c r="T131" s="163" t="s">
        <v>3176</v>
      </c>
      <c r="U131" s="163">
        <v>44579</v>
      </c>
      <c r="V131" s="163">
        <v>44638</v>
      </c>
      <c r="W131" s="169"/>
      <c r="X131" s="169"/>
      <c r="Y131" s="174"/>
      <c r="Z131" s="174"/>
      <c r="AA131" s="175">
        <v>44649</v>
      </c>
      <c r="AB131" s="176">
        <v>2</v>
      </c>
      <c r="AC131" s="176"/>
      <c r="AD131" s="176"/>
    </row>
    <row r="132" spans="1:30" ht="36" hidden="1">
      <c r="A132" s="144">
        <v>130</v>
      </c>
      <c r="B132" s="145" t="s">
        <v>3279</v>
      </c>
      <c r="C132" s="147" t="s">
        <v>3207</v>
      </c>
      <c r="D132" s="147" t="s">
        <v>3208</v>
      </c>
      <c r="E132" s="146" t="s">
        <v>3209</v>
      </c>
      <c r="F132" s="146" t="s">
        <v>1943</v>
      </c>
      <c r="G132" s="152" t="s">
        <v>3210</v>
      </c>
      <c r="H132" s="147"/>
      <c r="I132" s="144" t="s">
        <v>52</v>
      </c>
      <c r="J132" s="159">
        <v>1</v>
      </c>
      <c r="K132" s="155">
        <v>44578</v>
      </c>
      <c r="L132" s="155">
        <v>44638</v>
      </c>
      <c r="M132" s="155" t="s">
        <v>53</v>
      </c>
      <c r="N132" s="156">
        <v>202201493</v>
      </c>
      <c r="O132" s="157"/>
      <c r="P132" s="158" t="s">
        <v>54</v>
      </c>
      <c r="Q132" s="155"/>
      <c r="R132" s="163" t="s">
        <v>3175</v>
      </c>
      <c r="S132" s="163" t="s">
        <v>1888</v>
      </c>
      <c r="T132" s="163" t="s">
        <v>3176</v>
      </c>
      <c r="U132" s="163">
        <v>44579</v>
      </c>
      <c r="V132" s="163">
        <v>44638</v>
      </c>
      <c r="W132" s="170">
        <v>44691</v>
      </c>
      <c r="X132" s="169"/>
      <c r="Y132" s="174"/>
      <c r="Z132" s="174" t="s">
        <v>3177</v>
      </c>
      <c r="AA132" s="175"/>
      <c r="AB132" s="176"/>
      <c r="AC132" s="176"/>
      <c r="AD132" s="176"/>
    </row>
    <row r="133" spans="1:30" ht="12.75" hidden="1">
      <c r="A133" s="144">
        <v>131</v>
      </c>
      <c r="B133" s="145" t="s">
        <v>3279</v>
      </c>
      <c r="C133" s="147" t="s">
        <v>3211</v>
      </c>
      <c r="D133" s="147" t="s">
        <v>3212</v>
      </c>
      <c r="E133" s="146" t="s">
        <v>3209</v>
      </c>
      <c r="F133" s="146" t="s">
        <v>1943</v>
      </c>
      <c r="G133" s="146" t="s">
        <v>3213</v>
      </c>
      <c r="H133" s="147"/>
      <c r="I133" s="144" t="s">
        <v>52</v>
      </c>
      <c r="J133" s="159">
        <v>3</v>
      </c>
      <c r="K133" s="155">
        <v>44578</v>
      </c>
      <c r="L133" s="155">
        <v>44638</v>
      </c>
      <c r="M133" s="155" t="s">
        <v>53</v>
      </c>
      <c r="N133" s="156">
        <v>202201493</v>
      </c>
      <c r="O133" s="157"/>
      <c r="P133" s="157" t="s">
        <v>54</v>
      </c>
      <c r="Q133" s="155"/>
      <c r="R133" s="163" t="s">
        <v>3182</v>
      </c>
      <c r="S133" s="163" t="s">
        <v>1888</v>
      </c>
      <c r="T133" s="163" t="s">
        <v>3176</v>
      </c>
      <c r="U133" s="163">
        <v>44579</v>
      </c>
      <c r="V133" s="163">
        <v>44638</v>
      </c>
      <c r="W133" s="169"/>
      <c r="X133" s="169"/>
      <c r="Y133" s="174"/>
      <c r="Z133" s="174"/>
      <c r="AA133" s="175">
        <v>44649</v>
      </c>
      <c r="AB133" s="176">
        <v>3</v>
      </c>
      <c r="AC133" s="176"/>
      <c r="AD133" s="176"/>
    </row>
    <row r="134" spans="1:30" ht="36" hidden="1">
      <c r="A134" s="144">
        <v>132</v>
      </c>
      <c r="B134" s="145" t="s">
        <v>3279</v>
      </c>
      <c r="C134" s="147" t="s">
        <v>3214</v>
      </c>
      <c r="D134" s="147" t="s">
        <v>3215</v>
      </c>
      <c r="E134" s="146" t="s">
        <v>3216</v>
      </c>
      <c r="F134" s="146" t="s">
        <v>1943</v>
      </c>
      <c r="G134" s="146" t="s">
        <v>3217</v>
      </c>
      <c r="H134" s="147"/>
      <c r="I134" s="144" t="s">
        <v>52</v>
      </c>
      <c r="J134" s="159">
        <v>1</v>
      </c>
      <c r="K134" s="155">
        <v>44578</v>
      </c>
      <c r="L134" s="155">
        <v>44638</v>
      </c>
      <c r="M134" s="155" t="s">
        <v>53</v>
      </c>
      <c r="N134" s="156">
        <v>202201493</v>
      </c>
      <c r="O134" s="157"/>
      <c r="P134" s="158" t="s">
        <v>54</v>
      </c>
      <c r="Q134" s="155"/>
      <c r="R134" s="163" t="s">
        <v>3175</v>
      </c>
      <c r="S134" s="163" t="s">
        <v>1888</v>
      </c>
      <c r="T134" s="163" t="s">
        <v>3176</v>
      </c>
      <c r="U134" s="163">
        <v>44579</v>
      </c>
      <c r="V134" s="163">
        <v>44638</v>
      </c>
      <c r="W134" s="170">
        <v>44691</v>
      </c>
      <c r="X134" s="169"/>
      <c r="Y134" s="174"/>
      <c r="Z134" s="174" t="s">
        <v>3177</v>
      </c>
      <c r="AA134" s="175"/>
      <c r="AB134" s="176"/>
      <c r="AC134" s="176"/>
      <c r="AD134" s="176"/>
    </row>
    <row r="135" spans="1:30" ht="12.75" hidden="1">
      <c r="A135" s="144">
        <v>133</v>
      </c>
      <c r="B135" s="145" t="s">
        <v>3279</v>
      </c>
      <c r="C135" s="152" t="s">
        <v>3218</v>
      </c>
      <c r="D135" s="147" t="s">
        <v>3219</v>
      </c>
      <c r="E135" s="146" t="s">
        <v>3220</v>
      </c>
      <c r="F135" s="146" t="s">
        <v>1943</v>
      </c>
      <c r="G135" s="146" t="s">
        <v>3221</v>
      </c>
      <c r="H135" s="146"/>
      <c r="I135" s="144" t="s">
        <v>52</v>
      </c>
      <c r="J135" s="159">
        <v>1</v>
      </c>
      <c r="K135" s="155">
        <v>44578</v>
      </c>
      <c r="L135" s="155">
        <v>44638</v>
      </c>
      <c r="M135" s="155" t="s">
        <v>53</v>
      </c>
      <c r="N135" s="156">
        <v>202201493</v>
      </c>
      <c r="O135" s="157"/>
      <c r="P135" s="157" t="s">
        <v>54</v>
      </c>
      <c r="Q135" s="155"/>
      <c r="R135" s="163" t="s">
        <v>3182</v>
      </c>
      <c r="S135" s="163" t="s">
        <v>1888</v>
      </c>
      <c r="T135" s="163" t="s">
        <v>3176</v>
      </c>
      <c r="U135" s="163">
        <v>44579</v>
      </c>
      <c r="V135" s="163">
        <v>44638</v>
      </c>
      <c r="W135" s="169"/>
      <c r="X135" s="169"/>
      <c r="Y135" s="174"/>
      <c r="Z135" s="174"/>
      <c r="AA135" s="175">
        <v>44649</v>
      </c>
      <c r="AB135" s="176">
        <v>1</v>
      </c>
      <c r="AC135" s="176"/>
      <c r="AD135" s="176"/>
    </row>
    <row r="136" spans="1:30" ht="12.75" hidden="1">
      <c r="A136" s="144">
        <v>134</v>
      </c>
      <c r="B136" s="145" t="s">
        <v>3279</v>
      </c>
      <c r="C136" s="147" t="s">
        <v>3218</v>
      </c>
      <c r="D136" s="147" t="s">
        <v>3219</v>
      </c>
      <c r="E136" s="146" t="s">
        <v>3220</v>
      </c>
      <c r="F136" s="146" t="s">
        <v>1943</v>
      </c>
      <c r="G136" s="146" t="s">
        <v>3221</v>
      </c>
      <c r="H136" s="147"/>
      <c r="I136" s="144" t="s">
        <v>52</v>
      </c>
      <c r="J136" s="159">
        <v>2</v>
      </c>
      <c r="K136" s="155">
        <v>44578</v>
      </c>
      <c r="L136" s="155">
        <v>44638</v>
      </c>
      <c r="M136" s="155" t="s">
        <v>53</v>
      </c>
      <c r="N136" s="156">
        <v>202201493</v>
      </c>
      <c r="O136" s="157"/>
      <c r="P136" s="157" t="s">
        <v>54</v>
      </c>
      <c r="Q136" s="155"/>
      <c r="R136" s="163" t="s">
        <v>3182</v>
      </c>
      <c r="S136" s="163" t="s">
        <v>1888</v>
      </c>
      <c r="T136" s="163" t="s">
        <v>3176</v>
      </c>
      <c r="U136" s="163">
        <v>44579</v>
      </c>
      <c r="V136" s="163">
        <v>44638</v>
      </c>
      <c r="W136" s="169"/>
      <c r="X136" s="169"/>
      <c r="Y136" s="174"/>
      <c r="Z136" s="174"/>
      <c r="AA136" s="175">
        <v>44649</v>
      </c>
      <c r="AB136" s="176">
        <v>2</v>
      </c>
      <c r="AC136" s="176"/>
      <c r="AD136" s="176"/>
    </row>
    <row r="137" spans="1:30" ht="12.75" hidden="1">
      <c r="A137" s="144">
        <v>135</v>
      </c>
      <c r="B137" s="145" t="s">
        <v>3279</v>
      </c>
      <c r="C137" s="147" t="s">
        <v>3218</v>
      </c>
      <c r="D137" s="147" t="s">
        <v>3219</v>
      </c>
      <c r="E137" s="146" t="s">
        <v>3220</v>
      </c>
      <c r="F137" s="146" t="s">
        <v>1943</v>
      </c>
      <c r="G137" s="146" t="s">
        <v>3221</v>
      </c>
      <c r="H137" s="147"/>
      <c r="I137" s="144" t="s">
        <v>52</v>
      </c>
      <c r="J137" s="159">
        <v>1</v>
      </c>
      <c r="K137" s="155">
        <v>44578</v>
      </c>
      <c r="L137" s="155">
        <v>44638</v>
      </c>
      <c r="M137" s="155" t="s">
        <v>53</v>
      </c>
      <c r="N137" s="156">
        <v>202201493</v>
      </c>
      <c r="O137" s="157"/>
      <c r="P137" s="157" t="s">
        <v>54</v>
      </c>
      <c r="Q137" s="155"/>
      <c r="R137" s="163" t="s">
        <v>3182</v>
      </c>
      <c r="S137" s="163" t="s">
        <v>1888</v>
      </c>
      <c r="T137" s="163" t="s">
        <v>3176</v>
      </c>
      <c r="U137" s="163">
        <v>44579</v>
      </c>
      <c r="V137" s="163">
        <v>44638</v>
      </c>
      <c r="W137" s="169"/>
      <c r="X137" s="169"/>
      <c r="Y137" s="174"/>
      <c r="Z137" s="174"/>
      <c r="AA137" s="175">
        <v>44649</v>
      </c>
      <c r="AB137" s="176">
        <v>1</v>
      </c>
      <c r="AC137" s="176"/>
      <c r="AD137" s="176"/>
    </row>
    <row r="138" spans="1:30" ht="12.75" hidden="1">
      <c r="A138" s="144">
        <v>136</v>
      </c>
      <c r="B138" s="145" t="s">
        <v>3279</v>
      </c>
      <c r="C138" s="147" t="s">
        <v>3218</v>
      </c>
      <c r="D138" s="147" t="s">
        <v>3219</v>
      </c>
      <c r="E138" s="146" t="s">
        <v>3220</v>
      </c>
      <c r="F138" s="146" t="s">
        <v>1943</v>
      </c>
      <c r="G138" s="152" t="s">
        <v>3221</v>
      </c>
      <c r="H138" s="147"/>
      <c r="I138" s="144" t="s">
        <v>52</v>
      </c>
      <c r="J138" s="159">
        <v>1</v>
      </c>
      <c r="K138" s="155">
        <v>44578</v>
      </c>
      <c r="L138" s="155">
        <v>44638</v>
      </c>
      <c r="M138" s="155" t="s">
        <v>53</v>
      </c>
      <c r="N138" s="156">
        <v>202201493</v>
      </c>
      <c r="O138" s="157"/>
      <c r="P138" s="157" t="s">
        <v>54</v>
      </c>
      <c r="Q138" s="155"/>
      <c r="R138" s="163" t="s">
        <v>3182</v>
      </c>
      <c r="S138" s="163" t="s">
        <v>1888</v>
      </c>
      <c r="T138" s="163" t="s">
        <v>3176</v>
      </c>
      <c r="U138" s="163">
        <v>44579</v>
      </c>
      <c r="V138" s="163">
        <v>44638</v>
      </c>
      <c r="W138" s="169"/>
      <c r="X138" s="169"/>
      <c r="Y138" s="174"/>
      <c r="Z138" s="174"/>
      <c r="AA138" s="175">
        <v>44649</v>
      </c>
      <c r="AB138" s="176">
        <v>1</v>
      </c>
      <c r="AC138" s="176"/>
      <c r="AD138" s="176"/>
    </row>
    <row r="139" spans="1:30" ht="12.75" hidden="1">
      <c r="A139" s="144">
        <v>137</v>
      </c>
      <c r="B139" s="145" t="s">
        <v>3279</v>
      </c>
      <c r="C139" s="147" t="s">
        <v>3222</v>
      </c>
      <c r="D139" s="147" t="s">
        <v>3219</v>
      </c>
      <c r="E139" s="146" t="s">
        <v>3223</v>
      </c>
      <c r="F139" s="146" t="s">
        <v>1943</v>
      </c>
      <c r="G139" s="146" t="s">
        <v>3224</v>
      </c>
      <c r="H139" s="147"/>
      <c r="I139" s="144" t="s">
        <v>52</v>
      </c>
      <c r="J139" s="159">
        <v>2</v>
      </c>
      <c r="K139" s="155">
        <v>44578</v>
      </c>
      <c r="L139" s="155">
        <v>44638</v>
      </c>
      <c r="M139" s="155" t="s">
        <v>53</v>
      </c>
      <c r="N139" s="156">
        <v>202201493</v>
      </c>
      <c r="O139" s="157"/>
      <c r="P139" s="157" t="s">
        <v>54</v>
      </c>
      <c r="Q139" s="155"/>
      <c r="R139" s="163" t="s">
        <v>3182</v>
      </c>
      <c r="S139" s="163" t="s">
        <v>1888</v>
      </c>
      <c r="T139" s="163" t="s">
        <v>3176</v>
      </c>
      <c r="U139" s="163">
        <v>44579</v>
      </c>
      <c r="V139" s="163">
        <v>44638</v>
      </c>
      <c r="W139" s="169"/>
      <c r="X139" s="169"/>
      <c r="Y139" s="174"/>
      <c r="Z139" s="174"/>
      <c r="AA139" s="175">
        <v>44649</v>
      </c>
      <c r="AB139" s="176">
        <v>2</v>
      </c>
      <c r="AC139" s="176"/>
      <c r="AD139" s="176"/>
    </row>
    <row r="140" spans="1:30" ht="12.75" hidden="1">
      <c r="A140" s="144">
        <v>138</v>
      </c>
      <c r="B140" s="145" t="s">
        <v>3279</v>
      </c>
      <c r="C140" s="146" t="s">
        <v>3225</v>
      </c>
      <c r="D140" s="147" t="s">
        <v>3226</v>
      </c>
      <c r="E140" s="146" t="s">
        <v>3227</v>
      </c>
      <c r="F140" s="146" t="s">
        <v>1943</v>
      </c>
      <c r="G140" s="146" t="s">
        <v>3228</v>
      </c>
      <c r="H140" s="146"/>
      <c r="I140" s="144" t="s">
        <v>52</v>
      </c>
      <c r="J140" s="159">
        <v>1</v>
      </c>
      <c r="K140" s="155">
        <v>44578</v>
      </c>
      <c r="L140" s="155">
        <v>44638</v>
      </c>
      <c r="M140" s="155" t="s">
        <v>53</v>
      </c>
      <c r="N140" s="156">
        <v>202201493</v>
      </c>
      <c r="O140" s="157"/>
      <c r="P140" s="157" t="s">
        <v>54</v>
      </c>
      <c r="Q140" s="155"/>
      <c r="R140" s="163" t="s">
        <v>3182</v>
      </c>
      <c r="S140" s="163" t="s">
        <v>1888</v>
      </c>
      <c r="T140" s="163" t="s">
        <v>3176</v>
      </c>
      <c r="U140" s="163">
        <v>44579</v>
      </c>
      <c r="V140" s="163">
        <v>44638</v>
      </c>
      <c r="W140" s="169"/>
      <c r="X140" s="169"/>
      <c r="Y140" s="174"/>
      <c r="Z140" s="174"/>
      <c r="AA140" s="175">
        <v>44649</v>
      </c>
      <c r="AB140" s="176">
        <v>1</v>
      </c>
      <c r="AC140" s="176"/>
      <c r="AD140" s="176"/>
    </row>
    <row r="141" spans="1:30" ht="36" hidden="1">
      <c r="A141" s="144">
        <v>139</v>
      </c>
      <c r="B141" s="145" t="s">
        <v>3279</v>
      </c>
      <c r="C141" s="146" t="s">
        <v>3229</v>
      </c>
      <c r="D141" s="147" t="s">
        <v>3230</v>
      </c>
      <c r="E141" s="146" t="s">
        <v>3231</v>
      </c>
      <c r="F141" s="146" t="s">
        <v>1943</v>
      </c>
      <c r="G141" s="146" t="s">
        <v>3232</v>
      </c>
      <c r="H141" s="146"/>
      <c r="I141" s="146" t="s">
        <v>52</v>
      </c>
      <c r="J141" s="159">
        <v>1</v>
      </c>
      <c r="K141" s="155">
        <v>44578</v>
      </c>
      <c r="L141" s="155">
        <v>44638</v>
      </c>
      <c r="M141" s="155" t="s">
        <v>53</v>
      </c>
      <c r="N141" s="156">
        <v>202201493</v>
      </c>
      <c r="O141" s="158"/>
      <c r="P141" s="158" t="s">
        <v>54</v>
      </c>
      <c r="Q141" s="155"/>
      <c r="R141" s="163" t="s">
        <v>3175</v>
      </c>
      <c r="S141" s="163" t="s">
        <v>1888</v>
      </c>
      <c r="T141" s="163" t="s">
        <v>3176</v>
      </c>
      <c r="U141" s="163">
        <v>44579</v>
      </c>
      <c r="V141" s="163">
        <v>44638</v>
      </c>
      <c r="W141" s="170">
        <v>44691</v>
      </c>
      <c r="X141" s="169"/>
      <c r="Y141" s="174"/>
      <c r="Z141" s="174" t="s">
        <v>3177</v>
      </c>
      <c r="AA141" s="175"/>
      <c r="AB141" s="176"/>
      <c r="AC141" s="176"/>
      <c r="AD141" s="176"/>
    </row>
    <row r="142" spans="1:30" ht="36" hidden="1">
      <c r="A142" s="144">
        <v>140</v>
      </c>
      <c r="B142" s="145" t="s">
        <v>3280</v>
      </c>
      <c r="C142" s="146" t="s">
        <v>3233</v>
      </c>
      <c r="D142" s="146" t="s">
        <v>3234</v>
      </c>
      <c r="E142" s="146" t="s">
        <v>3235</v>
      </c>
      <c r="F142" s="146" t="s">
        <v>1943</v>
      </c>
      <c r="G142" s="146" t="s">
        <v>3236</v>
      </c>
      <c r="H142" s="146"/>
      <c r="I142" s="145" t="s">
        <v>52</v>
      </c>
      <c r="J142" s="159">
        <v>1</v>
      </c>
      <c r="K142" s="155">
        <v>44578</v>
      </c>
      <c r="L142" s="155">
        <v>44638</v>
      </c>
      <c r="M142" s="155" t="s">
        <v>53</v>
      </c>
      <c r="N142" s="156">
        <v>202201493</v>
      </c>
      <c r="O142" s="157"/>
      <c r="P142" s="158" t="s">
        <v>54</v>
      </c>
      <c r="Q142" s="155"/>
      <c r="R142" s="163" t="s">
        <v>3175</v>
      </c>
      <c r="S142" s="163" t="s">
        <v>1888</v>
      </c>
      <c r="T142" s="163" t="s">
        <v>3176</v>
      </c>
      <c r="U142" s="163">
        <v>44579</v>
      </c>
      <c r="V142" s="163">
        <v>44638</v>
      </c>
      <c r="W142" s="170">
        <v>44691</v>
      </c>
      <c r="X142" s="169"/>
      <c r="Y142" s="174"/>
      <c r="Z142" s="174" t="s">
        <v>3177</v>
      </c>
      <c r="AA142" s="175"/>
      <c r="AB142" s="176"/>
      <c r="AC142" s="176"/>
      <c r="AD142" s="176"/>
    </row>
    <row r="143" spans="1:30" ht="36" hidden="1">
      <c r="A143" s="144">
        <v>141</v>
      </c>
      <c r="B143" s="145" t="s">
        <v>3280</v>
      </c>
      <c r="C143" s="146" t="s">
        <v>3237</v>
      </c>
      <c r="D143" s="146" t="s">
        <v>3238</v>
      </c>
      <c r="E143" s="146" t="s">
        <v>3239</v>
      </c>
      <c r="F143" s="146" t="s">
        <v>1943</v>
      </c>
      <c r="G143" s="146" t="s">
        <v>3240</v>
      </c>
      <c r="H143" s="146"/>
      <c r="I143" s="145" t="s">
        <v>52</v>
      </c>
      <c r="J143" s="159">
        <v>1</v>
      </c>
      <c r="K143" s="155">
        <v>44578</v>
      </c>
      <c r="L143" s="155">
        <v>44638</v>
      </c>
      <c r="M143" s="155" t="s">
        <v>53</v>
      </c>
      <c r="N143" s="156">
        <v>202201493</v>
      </c>
      <c r="O143" s="157"/>
      <c r="P143" s="158" t="s">
        <v>54</v>
      </c>
      <c r="Q143" s="155"/>
      <c r="R143" s="163" t="s">
        <v>3175</v>
      </c>
      <c r="S143" s="163" t="s">
        <v>1888</v>
      </c>
      <c r="T143" s="163" t="s">
        <v>3176</v>
      </c>
      <c r="U143" s="163">
        <v>44579</v>
      </c>
      <c r="V143" s="163">
        <v>44638</v>
      </c>
      <c r="W143" s="170">
        <v>44691</v>
      </c>
      <c r="X143" s="169"/>
      <c r="Y143" s="174"/>
      <c r="Z143" s="174" t="s">
        <v>3177</v>
      </c>
      <c r="AA143" s="175"/>
      <c r="AB143" s="176"/>
      <c r="AC143" s="176"/>
      <c r="AD143" s="176"/>
    </row>
    <row r="144" spans="1:30" ht="12.75" hidden="1">
      <c r="A144" s="144">
        <v>142</v>
      </c>
      <c r="B144" s="145" t="s">
        <v>3280</v>
      </c>
      <c r="C144" s="146" t="s">
        <v>3241</v>
      </c>
      <c r="D144" s="146" t="s">
        <v>3242</v>
      </c>
      <c r="E144" s="146" t="s">
        <v>3243</v>
      </c>
      <c r="F144" s="146" t="s">
        <v>1943</v>
      </c>
      <c r="G144" s="146" t="s">
        <v>3244</v>
      </c>
      <c r="H144" s="146"/>
      <c r="I144" s="145" t="s">
        <v>52</v>
      </c>
      <c r="J144" s="159">
        <v>1</v>
      </c>
      <c r="K144" s="155">
        <v>44578</v>
      </c>
      <c r="L144" s="155">
        <v>44638</v>
      </c>
      <c r="M144" s="155" t="s">
        <v>53</v>
      </c>
      <c r="N144" s="156">
        <v>202201493</v>
      </c>
      <c r="O144" s="157"/>
      <c r="P144" s="157" t="s">
        <v>54</v>
      </c>
      <c r="Q144" s="155"/>
      <c r="R144" s="163" t="s">
        <v>3182</v>
      </c>
      <c r="S144" s="163" t="s">
        <v>1888</v>
      </c>
      <c r="T144" s="163" t="s">
        <v>3176</v>
      </c>
      <c r="U144" s="163">
        <v>44579</v>
      </c>
      <c r="V144" s="163">
        <v>44638</v>
      </c>
      <c r="W144" s="169"/>
      <c r="X144" s="169"/>
      <c r="Y144" s="174"/>
      <c r="Z144" s="174"/>
      <c r="AA144" s="175">
        <v>44649</v>
      </c>
      <c r="AB144" s="176">
        <v>1</v>
      </c>
      <c r="AC144" s="176"/>
      <c r="AD144" s="176"/>
    </row>
    <row r="145" spans="1:30" ht="36" hidden="1">
      <c r="A145" s="144">
        <v>143</v>
      </c>
      <c r="B145" s="145" t="s">
        <v>3280</v>
      </c>
      <c r="C145" s="146" t="s">
        <v>3245</v>
      </c>
      <c r="D145" s="146" t="s">
        <v>3246</v>
      </c>
      <c r="E145" s="146" t="s">
        <v>3247</v>
      </c>
      <c r="F145" s="146" t="s">
        <v>1943</v>
      </c>
      <c r="G145" s="152" t="s">
        <v>3248</v>
      </c>
      <c r="H145" s="146"/>
      <c r="I145" s="145" t="s">
        <v>52</v>
      </c>
      <c r="J145" s="159">
        <v>1</v>
      </c>
      <c r="K145" s="155">
        <v>44578</v>
      </c>
      <c r="L145" s="155">
        <v>44638</v>
      </c>
      <c r="M145" s="155" t="s">
        <v>53</v>
      </c>
      <c r="N145" s="156">
        <v>202201493</v>
      </c>
      <c r="O145" s="157"/>
      <c r="P145" s="158" t="s">
        <v>54</v>
      </c>
      <c r="Q145" s="155"/>
      <c r="R145" s="163" t="s">
        <v>3175</v>
      </c>
      <c r="S145" s="163" t="s">
        <v>1888</v>
      </c>
      <c r="T145" s="163" t="s">
        <v>3176</v>
      </c>
      <c r="U145" s="163">
        <v>44579</v>
      </c>
      <c r="V145" s="163">
        <v>44638</v>
      </c>
      <c r="W145" s="170">
        <v>44691</v>
      </c>
      <c r="X145" s="169"/>
      <c r="Y145" s="174"/>
      <c r="Z145" s="174" t="s">
        <v>3177</v>
      </c>
      <c r="AA145" s="175"/>
      <c r="AB145" s="176"/>
      <c r="AC145" s="176"/>
      <c r="AD145" s="176"/>
    </row>
    <row r="146" spans="1:30" ht="36" hidden="1">
      <c r="A146" s="144">
        <v>144</v>
      </c>
      <c r="B146" s="145" t="s">
        <v>3280</v>
      </c>
      <c r="C146" s="146" t="s">
        <v>3249</v>
      </c>
      <c r="D146" s="146" t="s">
        <v>3250</v>
      </c>
      <c r="E146" s="146" t="s">
        <v>3251</v>
      </c>
      <c r="F146" s="146" t="s">
        <v>1943</v>
      </c>
      <c r="G146" s="146" t="s">
        <v>3252</v>
      </c>
      <c r="H146" s="146"/>
      <c r="I146" s="145" t="s">
        <v>52</v>
      </c>
      <c r="J146" s="159">
        <v>1</v>
      </c>
      <c r="K146" s="155">
        <v>44578</v>
      </c>
      <c r="L146" s="155">
        <v>44638</v>
      </c>
      <c r="M146" s="155" t="s">
        <v>53</v>
      </c>
      <c r="N146" s="156">
        <v>202201493</v>
      </c>
      <c r="O146" s="157"/>
      <c r="P146" s="158" t="s">
        <v>54</v>
      </c>
      <c r="Q146" s="155"/>
      <c r="R146" s="163" t="s">
        <v>3175</v>
      </c>
      <c r="S146" s="163" t="s">
        <v>1888</v>
      </c>
      <c r="T146" s="163" t="s">
        <v>3176</v>
      </c>
      <c r="U146" s="163">
        <v>44579</v>
      </c>
      <c r="V146" s="163">
        <v>44638</v>
      </c>
      <c r="W146" s="170">
        <v>44691</v>
      </c>
      <c r="X146" s="169"/>
      <c r="Y146" s="174"/>
      <c r="Z146" s="174" t="s">
        <v>3177</v>
      </c>
      <c r="AA146" s="175"/>
      <c r="AB146" s="176"/>
      <c r="AC146" s="176"/>
      <c r="AD146" s="176"/>
    </row>
    <row r="147" spans="1:30" ht="36" hidden="1">
      <c r="A147" s="144">
        <v>145</v>
      </c>
      <c r="B147" s="145" t="s">
        <v>3280</v>
      </c>
      <c r="C147" s="146" t="s">
        <v>3253</v>
      </c>
      <c r="D147" s="146" t="s">
        <v>320</v>
      </c>
      <c r="E147" s="146" t="s">
        <v>3254</v>
      </c>
      <c r="F147" s="146" t="s">
        <v>1943</v>
      </c>
      <c r="G147" s="152" t="s">
        <v>3255</v>
      </c>
      <c r="H147" s="146"/>
      <c r="I147" s="145" t="s">
        <v>52</v>
      </c>
      <c r="J147" s="159">
        <v>1</v>
      </c>
      <c r="K147" s="155">
        <v>44578</v>
      </c>
      <c r="L147" s="155">
        <v>44638</v>
      </c>
      <c r="M147" s="155" t="s">
        <v>53</v>
      </c>
      <c r="N147" s="156">
        <v>202201493</v>
      </c>
      <c r="O147" s="157"/>
      <c r="P147" s="158" t="s">
        <v>54</v>
      </c>
      <c r="Q147" s="155"/>
      <c r="R147" s="163" t="s">
        <v>3175</v>
      </c>
      <c r="S147" s="163" t="s">
        <v>1888</v>
      </c>
      <c r="T147" s="163" t="s">
        <v>3176</v>
      </c>
      <c r="U147" s="163">
        <v>44579</v>
      </c>
      <c r="V147" s="163">
        <v>44638</v>
      </c>
      <c r="W147" s="170">
        <v>44691</v>
      </c>
      <c r="X147" s="169"/>
      <c r="Y147" s="174"/>
      <c r="Z147" s="174" t="s">
        <v>3177</v>
      </c>
      <c r="AA147" s="175"/>
      <c r="AB147" s="176"/>
      <c r="AC147" s="176"/>
      <c r="AD147" s="176"/>
    </row>
    <row r="148" spans="1:30" ht="38.25" hidden="1">
      <c r="A148" s="144">
        <v>146</v>
      </c>
      <c r="B148" s="145" t="s">
        <v>3280</v>
      </c>
      <c r="C148" s="146" t="s">
        <v>3256</v>
      </c>
      <c r="D148" s="146" t="s">
        <v>3257</v>
      </c>
      <c r="E148" s="146" t="s">
        <v>3258</v>
      </c>
      <c r="F148" s="146" t="s">
        <v>3159</v>
      </c>
      <c r="G148" s="146" t="s">
        <v>3259</v>
      </c>
      <c r="H148" s="146"/>
      <c r="I148" s="145" t="s">
        <v>52</v>
      </c>
      <c r="J148" s="159">
        <v>2</v>
      </c>
      <c r="K148" s="155">
        <v>44578</v>
      </c>
      <c r="L148" s="155">
        <v>44638</v>
      </c>
      <c r="M148" s="155" t="s">
        <v>53</v>
      </c>
      <c r="N148" s="156">
        <v>202201493</v>
      </c>
      <c r="O148" s="157"/>
      <c r="P148" s="157" t="s">
        <v>54</v>
      </c>
      <c r="Q148" s="155" t="s">
        <v>3082</v>
      </c>
      <c r="R148" s="163" t="s">
        <v>3083</v>
      </c>
      <c r="S148" s="163" t="s">
        <v>1888</v>
      </c>
      <c r="T148" s="163" t="s">
        <v>3084</v>
      </c>
      <c r="U148" s="163">
        <v>44579</v>
      </c>
      <c r="V148" s="163">
        <v>44638</v>
      </c>
      <c r="W148" s="169"/>
      <c r="X148" s="169"/>
      <c r="Y148" s="174"/>
      <c r="Z148" s="174"/>
      <c r="AA148" s="175">
        <v>44677</v>
      </c>
      <c r="AB148" s="176">
        <v>2</v>
      </c>
      <c r="AC148" s="177">
        <v>44704</v>
      </c>
      <c r="AD148" s="176" t="s">
        <v>1635</v>
      </c>
    </row>
    <row r="149" spans="1:30" ht="12.75" hidden="1">
      <c r="A149" s="144">
        <v>147</v>
      </c>
      <c r="B149" s="145" t="s">
        <v>3281</v>
      </c>
      <c r="C149" s="145" t="s">
        <v>3035</v>
      </c>
      <c r="D149" s="145" t="s">
        <v>3036</v>
      </c>
      <c r="E149" s="145" t="s">
        <v>3037</v>
      </c>
      <c r="F149" s="145" t="s">
        <v>3038</v>
      </c>
      <c r="G149" s="145" t="s">
        <v>3039</v>
      </c>
      <c r="H149" s="146" t="s">
        <v>1262</v>
      </c>
      <c r="I149" s="145" t="s">
        <v>52</v>
      </c>
      <c r="J149" s="159">
        <v>2</v>
      </c>
      <c r="K149" s="155">
        <v>44578</v>
      </c>
      <c r="L149" s="155">
        <v>44638</v>
      </c>
      <c r="M149" s="155" t="s">
        <v>755</v>
      </c>
      <c r="N149" s="156">
        <v>202201493</v>
      </c>
      <c r="O149" s="157"/>
      <c r="P149" s="157" t="s">
        <v>54</v>
      </c>
      <c r="Q149" s="155"/>
      <c r="R149" s="163" t="s">
        <v>3040</v>
      </c>
      <c r="S149" s="163" t="s">
        <v>1888</v>
      </c>
      <c r="T149" s="163" t="s">
        <v>3041</v>
      </c>
      <c r="U149" s="163">
        <v>44578</v>
      </c>
      <c r="V149" s="163">
        <v>44638</v>
      </c>
      <c r="W149" s="169"/>
      <c r="X149" s="169"/>
      <c r="Y149" s="174"/>
      <c r="Z149" s="174"/>
      <c r="AA149" s="175">
        <v>44622</v>
      </c>
      <c r="AB149" s="176">
        <v>2</v>
      </c>
      <c r="AC149" s="175">
        <v>44687</v>
      </c>
      <c r="AD149" s="176" t="s">
        <v>3042</v>
      </c>
    </row>
    <row r="150" spans="1:30" ht="12.75" hidden="1">
      <c r="A150" s="144">
        <v>148</v>
      </c>
      <c r="B150" s="144" t="s">
        <v>3282</v>
      </c>
      <c r="C150" s="147" t="s">
        <v>3044</v>
      </c>
      <c r="D150" s="148" t="s">
        <v>3045</v>
      </c>
      <c r="E150" s="147" t="s">
        <v>3046</v>
      </c>
      <c r="F150" s="147" t="s">
        <v>1605</v>
      </c>
      <c r="G150" s="147" t="s">
        <v>3047</v>
      </c>
      <c r="H150" s="147" t="s">
        <v>1262</v>
      </c>
      <c r="I150" s="147" t="s">
        <v>52</v>
      </c>
      <c r="J150" s="159">
        <v>1</v>
      </c>
      <c r="K150" s="155">
        <v>44578</v>
      </c>
      <c r="L150" s="155">
        <v>44638</v>
      </c>
      <c r="M150" s="155" t="s">
        <v>755</v>
      </c>
      <c r="N150" s="156">
        <v>202201493</v>
      </c>
      <c r="O150" s="157"/>
      <c r="P150" s="157" t="s">
        <v>54</v>
      </c>
      <c r="Q150" s="155"/>
      <c r="R150" s="165" t="s">
        <v>3048</v>
      </c>
      <c r="S150" s="165" t="s">
        <v>1568</v>
      </c>
      <c r="T150" s="166" t="s">
        <v>3049</v>
      </c>
      <c r="U150" s="169"/>
      <c r="V150" s="169"/>
      <c r="W150" s="169"/>
      <c r="X150" s="169"/>
      <c r="Y150" s="174"/>
      <c r="Z150" s="174"/>
      <c r="AA150" s="175">
        <v>44602</v>
      </c>
      <c r="AB150" s="176">
        <v>1</v>
      </c>
      <c r="AC150" s="175">
        <v>44686</v>
      </c>
      <c r="AD150" s="176" t="s">
        <v>3042</v>
      </c>
    </row>
    <row r="151" spans="1:30" ht="12.75" hidden="1">
      <c r="A151" s="144">
        <v>149</v>
      </c>
      <c r="B151" s="144" t="s">
        <v>3282</v>
      </c>
      <c r="C151" s="147" t="s">
        <v>3050</v>
      </c>
      <c r="D151" s="147" t="s">
        <v>3051</v>
      </c>
      <c r="E151" s="147" t="s">
        <v>3052</v>
      </c>
      <c r="F151" s="147" t="s">
        <v>1605</v>
      </c>
      <c r="G151" s="146" t="s">
        <v>3053</v>
      </c>
      <c r="H151" s="147" t="s">
        <v>1262</v>
      </c>
      <c r="I151" s="147" t="s">
        <v>52</v>
      </c>
      <c r="J151" s="162">
        <v>1</v>
      </c>
      <c r="K151" s="155">
        <v>44578</v>
      </c>
      <c r="L151" s="155">
        <v>44638</v>
      </c>
      <c r="M151" s="155" t="s">
        <v>755</v>
      </c>
      <c r="N151" s="156">
        <v>202201493</v>
      </c>
      <c r="O151" s="157"/>
      <c r="P151" s="157" t="s">
        <v>54</v>
      </c>
      <c r="Q151" s="155"/>
      <c r="R151" s="165" t="s">
        <v>3048</v>
      </c>
      <c r="S151" s="165" t="s">
        <v>1568</v>
      </c>
      <c r="T151" s="166" t="s">
        <v>3049</v>
      </c>
      <c r="U151" s="169"/>
      <c r="V151" s="169"/>
      <c r="W151" s="169"/>
      <c r="X151" s="169"/>
      <c r="Y151" s="174"/>
      <c r="Z151" s="174"/>
      <c r="AA151" s="175">
        <v>44632</v>
      </c>
      <c r="AB151" s="176">
        <v>1</v>
      </c>
      <c r="AC151" s="175">
        <v>44697</v>
      </c>
      <c r="AD151" s="176" t="s">
        <v>3042</v>
      </c>
    </row>
    <row r="152" spans="1:30" ht="12.75" hidden="1">
      <c r="A152" s="144">
        <v>150</v>
      </c>
      <c r="B152" s="144" t="s">
        <v>3282</v>
      </c>
      <c r="C152" s="146" t="s">
        <v>3054</v>
      </c>
      <c r="D152" s="149" t="s">
        <v>3055</v>
      </c>
      <c r="E152" s="147" t="s">
        <v>3056</v>
      </c>
      <c r="F152" s="146" t="s">
        <v>1605</v>
      </c>
      <c r="G152" s="146" t="s">
        <v>3057</v>
      </c>
      <c r="H152" s="147" t="s">
        <v>1262</v>
      </c>
      <c r="I152" s="146" t="s">
        <v>52</v>
      </c>
      <c r="J152" s="159">
        <v>1</v>
      </c>
      <c r="K152" s="155"/>
      <c r="L152" s="155"/>
      <c r="M152" s="155" t="s">
        <v>755</v>
      </c>
      <c r="N152" s="155"/>
      <c r="O152" s="157" t="s">
        <v>1713</v>
      </c>
      <c r="P152" s="157" t="s">
        <v>54</v>
      </c>
      <c r="Q152" s="155"/>
      <c r="R152" s="170"/>
      <c r="S152" s="170"/>
      <c r="T152" s="170"/>
      <c r="U152" s="169"/>
      <c r="V152" s="169"/>
      <c r="W152" s="169"/>
      <c r="X152" s="169"/>
      <c r="Y152" s="174"/>
      <c r="Z152" s="174"/>
      <c r="AA152" s="175">
        <v>44579</v>
      </c>
      <c r="AB152" s="176">
        <v>1</v>
      </c>
      <c r="AC152" s="175">
        <v>44687</v>
      </c>
      <c r="AD152" s="176" t="s">
        <v>3042</v>
      </c>
    </row>
    <row r="153" spans="1:30" ht="12.75">
      <c r="A153" s="144">
        <v>151</v>
      </c>
      <c r="B153" s="144" t="s">
        <v>3282</v>
      </c>
      <c r="C153" s="146" t="s">
        <v>3058</v>
      </c>
      <c r="D153" s="148" t="s">
        <v>3059</v>
      </c>
      <c r="E153" s="147" t="s">
        <v>3060</v>
      </c>
      <c r="F153" s="147" t="s">
        <v>1605</v>
      </c>
      <c r="G153" s="146" t="s">
        <v>3061</v>
      </c>
      <c r="H153" s="147" t="s">
        <v>1262</v>
      </c>
      <c r="I153" s="147" t="s">
        <v>52</v>
      </c>
      <c r="J153" s="159">
        <v>2</v>
      </c>
      <c r="K153" s="155">
        <v>44578</v>
      </c>
      <c r="L153" s="155">
        <v>44638</v>
      </c>
      <c r="M153" s="155" t="s">
        <v>755</v>
      </c>
      <c r="N153" s="156">
        <v>202201493</v>
      </c>
      <c r="O153" s="157"/>
      <c r="P153" s="157"/>
      <c r="Q153" s="167"/>
      <c r="R153" s="165" t="s">
        <v>3048</v>
      </c>
      <c r="S153" s="165" t="s">
        <v>1568</v>
      </c>
      <c r="T153" s="166" t="s">
        <v>3049</v>
      </c>
      <c r="U153" s="166">
        <v>44586</v>
      </c>
      <c r="V153" s="166">
        <v>44711</v>
      </c>
      <c r="W153" s="166">
        <v>44772</v>
      </c>
      <c r="X153" s="164" t="s">
        <v>3062</v>
      </c>
      <c r="Y153" s="174"/>
      <c r="Z153" s="174"/>
      <c r="AA153" s="175"/>
      <c r="AB153" s="176"/>
      <c r="AC153" s="176"/>
      <c r="AD153" s="176"/>
    </row>
    <row r="154" spans="1:30" ht="12.75">
      <c r="A154" s="144">
        <v>152</v>
      </c>
      <c r="B154" s="144" t="s">
        <v>3282</v>
      </c>
      <c r="C154" s="146" t="s">
        <v>3063</v>
      </c>
      <c r="D154" s="147" t="s">
        <v>3064</v>
      </c>
      <c r="E154" s="147" t="s">
        <v>3065</v>
      </c>
      <c r="F154" s="147" t="s">
        <v>1605</v>
      </c>
      <c r="G154" s="146" t="s">
        <v>3066</v>
      </c>
      <c r="H154" s="147" t="s">
        <v>1262</v>
      </c>
      <c r="I154" s="147" t="s">
        <v>52</v>
      </c>
      <c r="J154" s="159">
        <v>1</v>
      </c>
      <c r="K154" s="155">
        <v>44578</v>
      </c>
      <c r="L154" s="155">
        <v>44638</v>
      </c>
      <c r="M154" s="155" t="s">
        <v>755</v>
      </c>
      <c r="N154" s="156">
        <v>202201493</v>
      </c>
      <c r="O154" s="157"/>
      <c r="P154" s="157"/>
      <c r="Q154" s="167"/>
      <c r="R154" s="165" t="s">
        <v>3048</v>
      </c>
      <c r="S154" s="165" t="s">
        <v>1568</v>
      </c>
      <c r="T154" s="166" t="s">
        <v>3049</v>
      </c>
      <c r="U154" s="166">
        <v>44586</v>
      </c>
      <c r="V154" s="166">
        <v>44711</v>
      </c>
      <c r="W154" s="166">
        <v>44772</v>
      </c>
      <c r="X154" s="164" t="s">
        <v>3062</v>
      </c>
      <c r="Y154" s="174"/>
      <c r="Z154" s="174"/>
      <c r="AA154" s="175"/>
      <c r="AB154" s="176"/>
      <c r="AC154" s="176"/>
      <c r="AD154" s="176"/>
    </row>
    <row r="155" spans="1:30" ht="12.75" hidden="1">
      <c r="A155" s="144">
        <v>153</v>
      </c>
      <c r="B155" s="144" t="s">
        <v>3282</v>
      </c>
      <c r="C155" s="146" t="s">
        <v>3067</v>
      </c>
      <c r="D155" s="147" t="s">
        <v>3068</v>
      </c>
      <c r="E155" s="147" t="s">
        <v>3069</v>
      </c>
      <c r="F155" s="147" t="s">
        <v>1605</v>
      </c>
      <c r="G155" s="146" t="s">
        <v>3070</v>
      </c>
      <c r="H155" s="147" t="s">
        <v>1262</v>
      </c>
      <c r="I155" s="147" t="s">
        <v>52</v>
      </c>
      <c r="J155" s="159">
        <v>3</v>
      </c>
      <c r="K155" s="155">
        <v>44578</v>
      </c>
      <c r="L155" s="155">
        <v>44638</v>
      </c>
      <c r="M155" s="155" t="s">
        <v>755</v>
      </c>
      <c r="N155" s="156">
        <v>202201493</v>
      </c>
      <c r="O155" s="157"/>
      <c r="P155" s="157" t="s">
        <v>54</v>
      </c>
      <c r="Q155" s="155"/>
      <c r="R155" s="165" t="s">
        <v>3048</v>
      </c>
      <c r="S155" s="165" t="s">
        <v>1568</v>
      </c>
      <c r="T155" s="166" t="s">
        <v>3049</v>
      </c>
      <c r="U155" s="169"/>
      <c r="V155" s="169"/>
      <c r="W155" s="169"/>
      <c r="X155" s="169"/>
      <c r="Y155" s="174"/>
      <c r="Z155" s="174"/>
      <c r="AA155" s="175">
        <v>44602</v>
      </c>
      <c r="AB155" s="176">
        <v>3</v>
      </c>
      <c r="AC155" s="175">
        <v>44687</v>
      </c>
      <c r="AD155" s="176" t="s">
        <v>3042</v>
      </c>
    </row>
    <row r="156" spans="1:30" ht="25.5" hidden="1">
      <c r="A156" s="144">
        <v>154</v>
      </c>
      <c r="B156" s="145" t="s">
        <v>3283</v>
      </c>
      <c r="C156" s="147" t="s">
        <v>3072</v>
      </c>
      <c r="D156" s="144" t="s">
        <v>3073</v>
      </c>
      <c r="E156" s="144" t="s">
        <v>3074</v>
      </c>
      <c r="F156" s="144" t="s">
        <v>1913</v>
      </c>
      <c r="G156" s="150" t="s">
        <v>3075</v>
      </c>
      <c r="H156" s="147" t="s">
        <v>1262</v>
      </c>
      <c r="I156" s="145" t="s">
        <v>52</v>
      </c>
      <c r="J156" s="159">
        <v>2</v>
      </c>
      <c r="K156" s="155"/>
      <c r="L156" s="155"/>
      <c r="M156" s="155" t="s">
        <v>755</v>
      </c>
      <c r="N156" s="155"/>
      <c r="O156" s="157" t="s">
        <v>1713</v>
      </c>
      <c r="P156" s="157" t="s">
        <v>54</v>
      </c>
      <c r="Q156" s="155"/>
      <c r="R156" s="170"/>
      <c r="S156" s="170"/>
      <c r="T156" s="170"/>
      <c r="U156" s="169"/>
      <c r="V156" s="169"/>
      <c r="W156" s="169"/>
      <c r="X156" s="169"/>
      <c r="Y156" s="174"/>
      <c r="Z156" s="174"/>
      <c r="AA156" s="175">
        <v>44579</v>
      </c>
      <c r="AB156" s="176">
        <v>2</v>
      </c>
      <c r="AC156" s="177">
        <v>44707</v>
      </c>
      <c r="AD156" s="176" t="s">
        <v>3076</v>
      </c>
    </row>
    <row r="157" spans="1:30" ht="38.25" hidden="1">
      <c r="A157" s="144">
        <v>155</v>
      </c>
      <c r="B157" s="145" t="s">
        <v>3283</v>
      </c>
      <c r="C157" s="146" t="s">
        <v>3077</v>
      </c>
      <c r="D157" s="146" t="s">
        <v>3078</v>
      </c>
      <c r="E157" s="146" t="s">
        <v>3079</v>
      </c>
      <c r="F157" s="146" t="s">
        <v>3080</v>
      </c>
      <c r="G157" s="147" t="s">
        <v>3081</v>
      </c>
      <c r="H157" s="147"/>
      <c r="I157" s="146" t="s">
        <v>52</v>
      </c>
      <c r="J157" s="159">
        <v>13</v>
      </c>
      <c r="K157" s="155">
        <v>44578</v>
      </c>
      <c r="L157" s="155">
        <v>44638</v>
      </c>
      <c r="M157" s="155" t="s">
        <v>755</v>
      </c>
      <c r="N157" s="156">
        <v>202201493</v>
      </c>
      <c r="O157" s="157"/>
      <c r="P157" s="157" t="s">
        <v>54</v>
      </c>
      <c r="Q157" s="155" t="s">
        <v>3082</v>
      </c>
      <c r="R157" s="163" t="s">
        <v>3083</v>
      </c>
      <c r="S157" s="163" t="s">
        <v>1888</v>
      </c>
      <c r="T157" s="163" t="s">
        <v>3084</v>
      </c>
      <c r="U157" s="163">
        <v>44579</v>
      </c>
      <c r="V157" s="163">
        <v>44638</v>
      </c>
      <c r="W157" s="169"/>
      <c r="X157" s="169"/>
      <c r="Y157" s="174"/>
      <c r="Z157" s="174"/>
      <c r="AA157" s="175">
        <v>44675</v>
      </c>
      <c r="AB157" s="176">
        <v>13</v>
      </c>
      <c r="AC157" s="177">
        <v>44707</v>
      </c>
      <c r="AD157" s="176" t="s">
        <v>3076</v>
      </c>
    </row>
    <row r="158" spans="1:30" ht="38.25" hidden="1">
      <c r="A158" s="144">
        <v>156</v>
      </c>
      <c r="B158" s="145" t="s">
        <v>3283</v>
      </c>
      <c r="C158" s="146" t="s">
        <v>3085</v>
      </c>
      <c r="D158" s="146" t="s">
        <v>3086</v>
      </c>
      <c r="E158" s="146" t="s">
        <v>3087</v>
      </c>
      <c r="F158" s="146" t="s">
        <v>3080</v>
      </c>
      <c r="G158" s="147" t="s">
        <v>3088</v>
      </c>
      <c r="H158" s="147"/>
      <c r="I158" s="146" t="s">
        <v>52</v>
      </c>
      <c r="J158" s="159">
        <v>1</v>
      </c>
      <c r="K158" s="155">
        <v>44578</v>
      </c>
      <c r="L158" s="155">
        <v>44638</v>
      </c>
      <c r="M158" s="155" t="s">
        <v>755</v>
      </c>
      <c r="N158" s="156">
        <v>202201493</v>
      </c>
      <c r="O158" s="157"/>
      <c r="P158" s="157" t="s">
        <v>54</v>
      </c>
      <c r="Q158" s="155" t="s">
        <v>3082</v>
      </c>
      <c r="R158" s="163" t="s">
        <v>3083</v>
      </c>
      <c r="S158" s="163" t="s">
        <v>1888</v>
      </c>
      <c r="T158" s="163" t="s">
        <v>3084</v>
      </c>
      <c r="U158" s="163">
        <v>44579</v>
      </c>
      <c r="V158" s="163">
        <v>44638</v>
      </c>
      <c r="W158" s="169"/>
      <c r="X158" s="169"/>
      <c r="Y158" s="174"/>
      <c r="Z158" s="174"/>
      <c r="AA158" s="175">
        <v>44675</v>
      </c>
      <c r="AB158" s="176">
        <v>1</v>
      </c>
      <c r="AC158" s="177">
        <v>44707</v>
      </c>
      <c r="AD158" s="176" t="s">
        <v>3076</v>
      </c>
    </row>
    <row r="159" spans="1:30" ht="12.75" hidden="1">
      <c r="A159" s="144">
        <v>157</v>
      </c>
      <c r="B159" s="145" t="s">
        <v>3281</v>
      </c>
      <c r="C159" s="146" t="s">
        <v>3089</v>
      </c>
      <c r="D159" s="146" t="s">
        <v>3090</v>
      </c>
      <c r="E159" s="146" t="s">
        <v>3091</v>
      </c>
      <c r="F159" s="146" t="s">
        <v>3092</v>
      </c>
      <c r="G159" s="146" t="s">
        <v>3093</v>
      </c>
      <c r="H159" s="146" t="s">
        <v>1262</v>
      </c>
      <c r="I159" s="146" t="s">
        <v>52</v>
      </c>
      <c r="J159" s="159">
        <v>2</v>
      </c>
      <c r="K159" s="155">
        <v>44578</v>
      </c>
      <c r="L159" s="155">
        <v>44638</v>
      </c>
      <c r="M159" s="155" t="s">
        <v>755</v>
      </c>
      <c r="N159" s="156">
        <v>202201493</v>
      </c>
      <c r="O159" s="157"/>
      <c r="P159" s="157" t="s">
        <v>54</v>
      </c>
      <c r="Q159" s="155" t="s">
        <v>1589</v>
      </c>
      <c r="R159" s="163" t="s">
        <v>3094</v>
      </c>
      <c r="S159" s="163" t="s">
        <v>1888</v>
      </c>
      <c r="T159" s="163" t="s">
        <v>3095</v>
      </c>
      <c r="U159" s="163">
        <v>44578</v>
      </c>
      <c r="V159" s="163">
        <v>44638</v>
      </c>
      <c r="W159" s="168" t="s">
        <v>2376</v>
      </c>
      <c r="X159" s="169"/>
      <c r="Y159" s="174"/>
      <c r="Z159" s="174"/>
      <c r="AA159" s="175">
        <v>44712</v>
      </c>
      <c r="AB159" s="176">
        <v>2</v>
      </c>
      <c r="AC159" s="176"/>
      <c r="AD159" s="176"/>
    </row>
    <row r="160" spans="1:30" ht="12.75" hidden="1">
      <c r="A160" s="144">
        <v>158</v>
      </c>
      <c r="B160" s="146" t="s">
        <v>3284</v>
      </c>
      <c r="C160" s="146" t="s">
        <v>3097</v>
      </c>
      <c r="D160" s="146" t="s">
        <v>3098</v>
      </c>
      <c r="E160" s="146" t="s">
        <v>3099</v>
      </c>
      <c r="F160" s="146" t="s">
        <v>3100</v>
      </c>
      <c r="G160" s="146" t="s">
        <v>3101</v>
      </c>
      <c r="H160" s="146" t="s">
        <v>1262</v>
      </c>
      <c r="I160" s="146" t="s">
        <v>52</v>
      </c>
      <c r="J160" s="159">
        <v>2</v>
      </c>
      <c r="K160" s="155">
        <v>44578</v>
      </c>
      <c r="L160" s="155">
        <v>44638</v>
      </c>
      <c r="M160" s="155" t="s">
        <v>755</v>
      </c>
      <c r="N160" s="156">
        <v>202201493</v>
      </c>
      <c r="O160" s="157"/>
      <c r="P160" s="157" t="s">
        <v>54</v>
      </c>
      <c r="Q160" s="155"/>
      <c r="R160" s="165" t="s">
        <v>3102</v>
      </c>
      <c r="S160" s="165" t="s">
        <v>1568</v>
      </c>
      <c r="T160" s="166" t="s">
        <v>3103</v>
      </c>
      <c r="U160" s="169"/>
      <c r="V160" s="169"/>
      <c r="W160" s="169"/>
      <c r="X160" s="169"/>
      <c r="Y160" s="174"/>
      <c r="Z160" s="174" t="s">
        <v>1610</v>
      </c>
      <c r="AA160" s="175">
        <v>44713</v>
      </c>
      <c r="AB160" s="176">
        <v>2</v>
      </c>
      <c r="AC160" s="177">
        <v>44713</v>
      </c>
      <c r="AD160" s="176" t="s">
        <v>1635</v>
      </c>
    </row>
    <row r="161" spans="1:30" ht="12.75" hidden="1">
      <c r="A161" s="144">
        <v>159</v>
      </c>
      <c r="B161" s="146" t="s">
        <v>3284</v>
      </c>
      <c r="C161" s="146" t="s">
        <v>3104</v>
      </c>
      <c r="D161" s="146" t="s">
        <v>3105</v>
      </c>
      <c r="E161" s="146" t="s">
        <v>3106</v>
      </c>
      <c r="F161" s="146" t="s">
        <v>3100</v>
      </c>
      <c r="G161" s="146" t="s">
        <v>3107</v>
      </c>
      <c r="H161" s="146" t="s">
        <v>1262</v>
      </c>
      <c r="I161" s="146" t="s">
        <v>52</v>
      </c>
      <c r="J161" s="159">
        <v>2</v>
      </c>
      <c r="K161" s="155">
        <v>44578</v>
      </c>
      <c r="L161" s="155">
        <v>44638</v>
      </c>
      <c r="M161" s="155" t="s">
        <v>755</v>
      </c>
      <c r="N161" s="156">
        <v>202201493</v>
      </c>
      <c r="O161" s="157"/>
      <c r="P161" s="157" t="s">
        <v>54</v>
      </c>
      <c r="Q161" s="155"/>
      <c r="R161" s="165" t="s">
        <v>3102</v>
      </c>
      <c r="S161" s="165" t="s">
        <v>1568</v>
      </c>
      <c r="T161" s="166" t="s">
        <v>3103</v>
      </c>
      <c r="U161" s="169"/>
      <c r="V161" s="169"/>
      <c r="W161" s="169"/>
      <c r="X161" s="169"/>
      <c r="Y161" s="174"/>
      <c r="Z161" s="174" t="s">
        <v>1610</v>
      </c>
      <c r="AA161" s="175">
        <v>44713</v>
      </c>
      <c r="AB161" s="176">
        <v>2</v>
      </c>
      <c r="AC161" s="177">
        <v>44713</v>
      </c>
      <c r="AD161" s="176" t="s">
        <v>1635</v>
      </c>
    </row>
    <row r="162" spans="1:30" ht="12.75" hidden="1">
      <c r="A162" s="144">
        <v>160</v>
      </c>
      <c r="B162" s="146" t="s">
        <v>3284</v>
      </c>
      <c r="C162" s="146" t="s">
        <v>3108</v>
      </c>
      <c r="D162" s="146" t="s">
        <v>3109</v>
      </c>
      <c r="E162" s="146" t="s">
        <v>3106</v>
      </c>
      <c r="F162" s="146" t="s">
        <v>3100</v>
      </c>
      <c r="G162" s="146" t="s">
        <v>3110</v>
      </c>
      <c r="H162" s="146" t="s">
        <v>1262</v>
      </c>
      <c r="I162" s="146" t="s">
        <v>52</v>
      </c>
      <c r="J162" s="159">
        <v>2</v>
      </c>
      <c r="K162" s="155">
        <v>44578</v>
      </c>
      <c r="L162" s="155">
        <v>44638</v>
      </c>
      <c r="M162" s="155" t="s">
        <v>755</v>
      </c>
      <c r="N162" s="156">
        <v>202201493</v>
      </c>
      <c r="O162" s="157"/>
      <c r="P162" s="157" t="s">
        <v>54</v>
      </c>
      <c r="Q162" s="155"/>
      <c r="R162" s="165" t="s">
        <v>3102</v>
      </c>
      <c r="S162" s="165" t="s">
        <v>1568</v>
      </c>
      <c r="T162" s="166" t="s">
        <v>3103</v>
      </c>
      <c r="U162" s="169"/>
      <c r="V162" s="169"/>
      <c r="W162" s="169"/>
      <c r="X162" s="169"/>
      <c r="Y162" s="174"/>
      <c r="Z162" s="174" t="s">
        <v>1610</v>
      </c>
      <c r="AA162" s="175">
        <v>44713</v>
      </c>
      <c r="AB162" s="176">
        <v>2</v>
      </c>
      <c r="AC162" s="177">
        <v>44713</v>
      </c>
      <c r="AD162" s="176" t="s">
        <v>1635</v>
      </c>
    </row>
    <row r="163" spans="1:30" ht="12.75" hidden="1">
      <c r="A163" s="144">
        <v>161</v>
      </c>
      <c r="B163" s="146" t="s">
        <v>3284</v>
      </c>
      <c r="C163" s="146" t="s">
        <v>3111</v>
      </c>
      <c r="D163" s="146" t="s">
        <v>3112</v>
      </c>
      <c r="E163" s="146" t="s">
        <v>3113</v>
      </c>
      <c r="F163" s="146" t="s">
        <v>3100</v>
      </c>
      <c r="G163" s="146" t="s">
        <v>3114</v>
      </c>
      <c r="H163" s="146" t="s">
        <v>1262</v>
      </c>
      <c r="I163" s="146" t="s">
        <v>52</v>
      </c>
      <c r="J163" s="159">
        <v>2</v>
      </c>
      <c r="K163" s="155">
        <v>44578</v>
      </c>
      <c r="L163" s="155">
        <v>44638</v>
      </c>
      <c r="M163" s="155" t="s">
        <v>755</v>
      </c>
      <c r="N163" s="156">
        <v>202201493</v>
      </c>
      <c r="O163" s="157"/>
      <c r="P163" s="157" t="s">
        <v>54</v>
      </c>
      <c r="Q163" s="155"/>
      <c r="R163" s="165" t="s">
        <v>3048</v>
      </c>
      <c r="S163" s="165" t="s">
        <v>1568</v>
      </c>
      <c r="T163" s="166" t="s">
        <v>3049</v>
      </c>
      <c r="U163" s="169"/>
      <c r="V163" s="169"/>
      <c r="W163" s="169"/>
      <c r="X163" s="169"/>
      <c r="Y163" s="174"/>
      <c r="Z163" s="174"/>
      <c r="AA163" s="175">
        <v>44602</v>
      </c>
      <c r="AB163" s="176">
        <v>2</v>
      </c>
      <c r="AC163" s="175">
        <v>44686</v>
      </c>
      <c r="AD163" s="176" t="s">
        <v>3042</v>
      </c>
    </row>
    <row r="164" spans="1:30" ht="25.5" hidden="1">
      <c r="A164" s="144">
        <v>162</v>
      </c>
      <c r="B164" s="145" t="s">
        <v>3281</v>
      </c>
      <c r="C164" s="146" t="s">
        <v>3115</v>
      </c>
      <c r="D164" s="151" t="s">
        <v>3116</v>
      </c>
      <c r="E164" s="151" t="s">
        <v>3117</v>
      </c>
      <c r="F164" s="151" t="s">
        <v>3118</v>
      </c>
      <c r="G164" s="151" t="s">
        <v>3119</v>
      </c>
      <c r="H164" s="146"/>
      <c r="I164" s="145" t="s">
        <v>52</v>
      </c>
      <c r="J164" s="156">
        <v>5</v>
      </c>
      <c r="K164" s="155"/>
      <c r="L164" s="155"/>
      <c r="M164" s="155" t="s">
        <v>755</v>
      </c>
      <c r="N164" s="155"/>
      <c r="O164" s="157" t="s">
        <v>338</v>
      </c>
      <c r="P164" s="157" t="s">
        <v>54</v>
      </c>
      <c r="Q164" s="155"/>
      <c r="R164" s="170"/>
      <c r="S164" s="170"/>
      <c r="T164" s="170"/>
      <c r="U164" s="169"/>
      <c r="V164" s="169"/>
      <c r="W164" s="169"/>
      <c r="X164" s="169"/>
      <c r="Y164" s="174"/>
      <c r="Z164" s="174"/>
      <c r="AA164" s="175"/>
      <c r="AB164" s="176"/>
      <c r="AC164" s="176"/>
      <c r="AD164" s="176"/>
    </row>
    <row r="165" spans="1:30" ht="108" hidden="1">
      <c r="A165" s="144">
        <v>163</v>
      </c>
      <c r="B165" s="145" t="s">
        <v>3285</v>
      </c>
      <c r="C165" s="147" t="s">
        <v>3121</v>
      </c>
      <c r="D165" s="147" t="s">
        <v>3122</v>
      </c>
      <c r="E165" s="149" t="s">
        <v>3123</v>
      </c>
      <c r="F165" s="144" t="s">
        <v>3124</v>
      </c>
      <c r="G165" s="147" t="s">
        <v>3125</v>
      </c>
      <c r="H165" s="147"/>
      <c r="I165" s="144" t="s">
        <v>52</v>
      </c>
      <c r="J165" s="159">
        <v>1</v>
      </c>
      <c r="K165" s="155">
        <v>44578</v>
      </c>
      <c r="L165" s="155">
        <v>44638</v>
      </c>
      <c r="M165" s="155" t="s">
        <v>755</v>
      </c>
      <c r="N165" s="156">
        <v>202201493</v>
      </c>
      <c r="O165" s="157"/>
      <c r="P165" s="158" t="s">
        <v>54</v>
      </c>
      <c r="Q165" s="155"/>
      <c r="R165" s="163" t="s">
        <v>3040</v>
      </c>
      <c r="S165" s="163" t="s">
        <v>1888</v>
      </c>
      <c r="T165" s="163" t="s">
        <v>3041</v>
      </c>
      <c r="U165" s="163">
        <v>44578</v>
      </c>
      <c r="V165" s="163">
        <v>44650</v>
      </c>
      <c r="W165" s="169" t="s">
        <v>3126</v>
      </c>
      <c r="X165" s="169" t="s">
        <v>3127</v>
      </c>
      <c r="Y165" s="174"/>
      <c r="Z165" s="174"/>
      <c r="AA165" s="175">
        <v>44755</v>
      </c>
      <c r="AB165" s="176">
        <v>1</v>
      </c>
      <c r="AC165" s="175">
        <v>44755</v>
      </c>
      <c r="AD165" s="176" t="s">
        <v>1635</v>
      </c>
    </row>
    <row r="166" spans="1:30" ht="38.25" hidden="1">
      <c r="A166" s="144">
        <v>164</v>
      </c>
      <c r="B166" s="145" t="s">
        <v>3286</v>
      </c>
      <c r="C166" s="146" t="s">
        <v>3129</v>
      </c>
      <c r="D166" s="146" t="s">
        <v>3130</v>
      </c>
      <c r="E166" s="146" t="s">
        <v>3131</v>
      </c>
      <c r="F166" s="146" t="s">
        <v>3132</v>
      </c>
      <c r="G166" s="146" t="s">
        <v>3133</v>
      </c>
      <c r="H166" s="146"/>
      <c r="I166" s="145" t="s">
        <v>52</v>
      </c>
      <c r="J166" s="159">
        <v>2</v>
      </c>
      <c r="K166" s="155">
        <v>44578</v>
      </c>
      <c r="L166" s="155">
        <v>44638</v>
      </c>
      <c r="M166" s="155" t="s">
        <v>755</v>
      </c>
      <c r="N166" s="156">
        <v>202201493</v>
      </c>
      <c r="O166" s="157"/>
      <c r="P166" s="158" t="s">
        <v>54</v>
      </c>
      <c r="Q166" s="155" t="s">
        <v>3082</v>
      </c>
      <c r="R166" s="163" t="s">
        <v>3134</v>
      </c>
      <c r="S166" s="163" t="s">
        <v>1888</v>
      </c>
      <c r="T166" s="163" t="s">
        <v>3135</v>
      </c>
      <c r="U166" s="163">
        <v>44579</v>
      </c>
      <c r="V166" s="163">
        <v>44638</v>
      </c>
      <c r="W166" s="169" t="s">
        <v>3082</v>
      </c>
      <c r="X166" s="169"/>
      <c r="Y166" s="174"/>
      <c r="Z166" s="174"/>
      <c r="AA166" s="175">
        <v>44738</v>
      </c>
      <c r="AB166" s="176">
        <v>2</v>
      </c>
      <c r="AC166" s="175">
        <v>44738</v>
      </c>
      <c r="AD166" s="176" t="s">
        <v>1635</v>
      </c>
    </row>
    <row r="167" spans="1:30" ht="38.25" hidden="1">
      <c r="A167" s="144">
        <v>165</v>
      </c>
      <c r="B167" s="145" t="s">
        <v>3286</v>
      </c>
      <c r="C167" s="146" t="s">
        <v>3136</v>
      </c>
      <c r="D167" s="146" t="s">
        <v>3137</v>
      </c>
      <c r="E167" s="146" t="s">
        <v>3138</v>
      </c>
      <c r="F167" s="146" t="s">
        <v>3132</v>
      </c>
      <c r="G167" s="146" t="s">
        <v>3139</v>
      </c>
      <c r="H167" s="146"/>
      <c r="I167" s="145" t="s">
        <v>52</v>
      </c>
      <c r="J167" s="159">
        <v>2</v>
      </c>
      <c r="K167" s="155">
        <v>44578</v>
      </c>
      <c r="L167" s="155">
        <v>44638</v>
      </c>
      <c r="M167" s="155" t="s">
        <v>755</v>
      </c>
      <c r="N167" s="156">
        <v>202201493</v>
      </c>
      <c r="O167" s="157"/>
      <c r="P167" s="158" t="s">
        <v>54</v>
      </c>
      <c r="Q167" s="155" t="s">
        <v>3082</v>
      </c>
      <c r="R167" s="163" t="s">
        <v>3134</v>
      </c>
      <c r="S167" s="163" t="s">
        <v>1888</v>
      </c>
      <c r="T167" s="163" t="s">
        <v>3135</v>
      </c>
      <c r="U167" s="163">
        <v>44579</v>
      </c>
      <c r="V167" s="163">
        <v>44638</v>
      </c>
      <c r="W167" s="169" t="s">
        <v>3082</v>
      </c>
      <c r="X167" s="169"/>
      <c r="Y167" s="174"/>
      <c r="Z167" s="174"/>
      <c r="AA167" s="175">
        <v>44738</v>
      </c>
      <c r="AB167" s="176">
        <v>2</v>
      </c>
      <c r="AC167" s="175">
        <v>44738</v>
      </c>
      <c r="AD167" s="176" t="s">
        <v>1635</v>
      </c>
    </row>
    <row r="168" spans="1:30" ht="33.75" hidden="1">
      <c r="A168" s="144">
        <v>166</v>
      </c>
      <c r="B168" s="145" t="s">
        <v>3286</v>
      </c>
      <c r="C168" s="146" t="s">
        <v>3140</v>
      </c>
      <c r="D168" s="146" t="s">
        <v>3141</v>
      </c>
      <c r="E168" s="146" t="s">
        <v>3142</v>
      </c>
      <c r="F168" s="146" t="s">
        <v>3143</v>
      </c>
      <c r="G168" s="146">
        <v>912741</v>
      </c>
      <c r="H168" s="146"/>
      <c r="I168" s="145" t="s">
        <v>52</v>
      </c>
      <c r="J168" s="159">
        <v>3</v>
      </c>
      <c r="K168" s="155">
        <v>44578</v>
      </c>
      <c r="L168" s="155">
        <v>44638</v>
      </c>
      <c r="M168" s="155" t="s">
        <v>755</v>
      </c>
      <c r="N168" s="156">
        <v>202201493</v>
      </c>
      <c r="O168" s="160" t="s">
        <v>3144</v>
      </c>
      <c r="P168" s="158" t="s">
        <v>54</v>
      </c>
      <c r="Q168" s="155"/>
      <c r="R168" s="163" t="s">
        <v>3145</v>
      </c>
      <c r="S168" s="163" t="s">
        <v>1888</v>
      </c>
      <c r="T168" s="163" t="s">
        <v>3146</v>
      </c>
      <c r="U168" s="163">
        <v>44578</v>
      </c>
      <c r="V168" s="163">
        <v>44638</v>
      </c>
      <c r="W168" s="170" t="s">
        <v>3147</v>
      </c>
      <c r="X168" s="171" t="s">
        <v>3148</v>
      </c>
      <c r="Y168" s="174"/>
      <c r="Z168" s="174"/>
      <c r="AA168" s="175"/>
      <c r="AB168" s="176"/>
      <c r="AC168" s="176"/>
      <c r="AD168" s="176"/>
    </row>
    <row r="169" spans="1:30" ht="33.75" hidden="1">
      <c r="A169" s="144">
        <v>167</v>
      </c>
      <c r="B169" s="145" t="s">
        <v>3286</v>
      </c>
      <c r="C169" s="146" t="s">
        <v>3149</v>
      </c>
      <c r="D169" s="146" t="s">
        <v>3141</v>
      </c>
      <c r="E169" s="146" t="s">
        <v>3150</v>
      </c>
      <c r="F169" s="146" t="s">
        <v>3143</v>
      </c>
      <c r="G169" s="146">
        <v>912941</v>
      </c>
      <c r="H169" s="146"/>
      <c r="I169" s="145" t="s">
        <v>52</v>
      </c>
      <c r="J169" s="159">
        <v>3</v>
      </c>
      <c r="K169" s="155">
        <v>44578</v>
      </c>
      <c r="L169" s="155">
        <v>44638</v>
      </c>
      <c r="M169" s="155" t="s">
        <v>755</v>
      </c>
      <c r="N169" s="156">
        <v>202201493</v>
      </c>
      <c r="O169" s="160" t="s">
        <v>3144</v>
      </c>
      <c r="P169" s="158" t="s">
        <v>54</v>
      </c>
      <c r="Q169" s="155"/>
      <c r="R169" s="163" t="s">
        <v>3145</v>
      </c>
      <c r="S169" s="163" t="s">
        <v>1888</v>
      </c>
      <c r="T169" s="163" t="s">
        <v>3146</v>
      </c>
      <c r="U169" s="163">
        <v>44578</v>
      </c>
      <c r="V169" s="163">
        <v>44638</v>
      </c>
      <c r="W169" s="170" t="s">
        <v>3147</v>
      </c>
      <c r="X169" s="171" t="s">
        <v>3148</v>
      </c>
      <c r="Y169" s="174"/>
      <c r="Z169" s="174"/>
      <c r="AA169" s="175"/>
      <c r="AB169" s="176"/>
      <c r="AC169" s="176"/>
      <c r="AD169" s="176"/>
    </row>
    <row r="170" spans="1:30" ht="33.75" hidden="1">
      <c r="A170" s="144">
        <v>168</v>
      </c>
      <c r="B170" s="145" t="s">
        <v>3286</v>
      </c>
      <c r="C170" s="146" t="s">
        <v>3151</v>
      </c>
      <c r="D170" s="146" t="s">
        <v>3152</v>
      </c>
      <c r="E170" s="146" t="s">
        <v>3153</v>
      </c>
      <c r="F170" s="146" t="s">
        <v>3143</v>
      </c>
      <c r="G170" s="146" t="s">
        <v>3154</v>
      </c>
      <c r="H170" s="146"/>
      <c r="I170" s="145" t="s">
        <v>52</v>
      </c>
      <c r="J170" s="159">
        <v>3</v>
      </c>
      <c r="K170" s="155">
        <v>44578</v>
      </c>
      <c r="L170" s="155">
        <v>44638</v>
      </c>
      <c r="M170" s="155" t="s">
        <v>755</v>
      </c>
      <c r="N170" s="156">
        <v>202201493</v>
      </c>
      <c r="O170" s="160" t="s">
        <v>3155</v>
      </c>
      <c r="P170" s="158" t="s">
        <v>54</v>
      </c>
      <c r="Q170" s="155"/>
      <c r="R170" s="163" t="s">
        <v>3145</v>
      </c>
      <c r="S170" s="163" t="s">
        <v>1888</v>
      </c>
      <c r="T170" s="163" t="s">
        <v>3146</v>
      </c>
      <c r="U170" s="163">
        <v>44578</v>
      </c>
      <c r="V170" s="163">
        <v>44638</v>
      </c>
      <c r="W170" s="170" t="s">
        <v>3147</v>
      </c>
      <c r="X170" s="171" t="s">
        <v>3148</v>
      </c>
      <c r="Y170" s="174"/>
      <c r="Z170" s="174"/>
      <c r="AA170" s="175"/>
      <c r="AB170" s="176"/>
      <c r="AC170" s="176"/>
      <c r="AD170" s="176"/>
    </row>
    <row r="171" spans="1:30" ht="12.75" hidden="1">
      <c r="A171" s="144">
        <v>169</v>
      </c>
      <c r="B171" s="145" t="s">
        <v>3286</v>
      </c>
      <c r="C171" s="145" t="s">
        <v>3156</v>
      </c>
      <c r="D171" s="145" t="s">
        <v>3157</v>
      </c>
      <c r="E171" s="146" t="s">
        <v>3158</v>
      </c>
      <c r="F171" s="145" t="s">
        <v>3159</v>
      </c>
      <c r="G171" s="149">
        <v>10250161</v>
      </c>
      <c r="H171" s="146"/>
      <c r="I171" s="145" t="s">
        <v>52</v>
      </c>
      <c r="J171" s="159">
        <v>20</v>
      </c>
      <c r="K171" s="155">
        <v>44578</v>
      </c>
      <c r="L171" s="155">
        <v>44638</v>
      </c>
      <c r="M171" s="155" t="s">
        <v>755</v>
      </c>
      <c r="N171" s="156">
        <v>202201493</v>
      </c>
      <c r="O171" s="157"/>
      <c r="P171" s="157" t="s">
        <v>54</v>
      </c>
      <c r="Q171" s="155"/>
      <c r="R171" s="163" t="s">
        <v>3083</v>
      </c>
      <c r="S171" s="163" t="s">
        <v>1888</v>
      </c>
      <c r="T171" s="163" t="s">
        <v>3084</v>
      </c>
      <c r="U171" s="163">
        <v>44579</v>
      </c>
      <c r="V171" s="163">
        <v>44638</v>
      </c>
      <c r="W171" s="169"/>
      <c r="X171" s="169"/>
      <c r="Y171" s="174"/>
      <c r="Z171" s="174"/>
      <c r="AA171" s="175">
        <v>44634</v>
      </c>
      <c r="AB171" s="176">
        <v>20</v>
      </c>
      <c r="AC171" s="176"/>
      <c r="AD171" s="176"/>
    </row>
    <row r="172" spans="1:30" ht="12.75" hidden="1">
      <c r="A172" s="144">
        <v>170</v>
      </c>
      <c r="B172" s="145" t="s">
        <v>3286</v>
      </c>
      <c r="C172" s="145" t="s">
        <v>3160</v>
      </c>
      <c r="D172" s="145" t="s">
        <v>3161</v>
      </c>
      <c r="E172" s="145" t="s">
        <v>3162</v>
      </c>
      <c r="F172" s="145" t="s">
        <v>3159</v>
      </c>
      <c r="G172" s="149" t="s">
        <v>3163</v>
      </c>
      <c r="H172" s="145"/>
      <c r="I172" s="145" t="s">
        <v>2588</v>
      </c>
      <c r="J172" s="161">
        <v>50</v>
      </c>
      <c r="K172" s="155">
        <v>44578</v>
      </c>
      <c r="L172" s="155">
        <v>44638</v>
      </c>
      <c r="M172" s="155" t="s">
        <v>755</v>
      </c>
      <c r="N172" s="156">
        <v>202201493</v>
      </c>
      <c r="O172" s="157"/>
      <c r="P172" s="157" t="s">
        <v>54</v>
      </c>
      <c r="Q172" s="155"/>
      <c r="R172" s="163" t="s">
        <v>3083</v>
      </c>
      <c r="S172" s="163" t="s">
        <v>1888</v>
      </c>
      <c r="T172" s="163" t="s">
        <v>3084</v>
      </c>
      <c r="U172" s="163">
        <v>44579</v>
      </c>
      <c r="V172" s="163">
        <v>44638</v>
      </c>
      <c r="W172" s="169"/>
      <c r="X172" s="169"/>
      <c r="Y172" s="174"/>
      <c r="Z172" s="174"/>
      <c r="AA172" s="175">
        <v>44634</v>
      </c>
      <c r="AB172" s="176">
        <v>50</v>
      </c>
      <c r="AC172" s="176"/>
      <c r="AD172" s="176"/>
    </row>
    <row r="173" spans="1:30" ht="12.75">
      <c r="A173" s="144">
        <v>171</v>
      </c>
      <c r="B173" s="145" t="s">
        <v>3285</v>
      </c>
      <c r="C173" s="146" t="s">
        <v>3164</v>
      </c>
      <c r="D173" s="147" t="s">
        <v>3165</v>
      </c>
      <c r="E173" s="146" t="s">
        <v>3166</v>
      </c>
      <c r="F173" s="146" t="s">
        <v>1605</v>
      </c>
      <c r="G173" s="146" t="s">
        <v>3167</v>
      </c>
      <c r="H173" s="146"/>
      <c r="I173" s="146" t="s">
        <v>52</v>
      </c>
      <c r="J173" s="159">
        <v>1</v>
      </c>
      <c r="K173" s="155">
        <v>44578</v>
      </c>
      <c r="L173" s="155">
        <v>44638</v>
      </c>
      <c r="M173" s="155" t="s">
        <v>755</v>
      </c>
      <c r="N173" s="156">
        <v>202201493</v>
      </c>
      <c r="O173" s="157"/>
      <c r="P173" s="157"/>
      <c r="Q173" s="167"/>
      <c r="R173" s="172" t="s">
        <v>3168</v>
      </c>
      <c r="S173" s="172" t="s">
        <v>1568</v>
      </c>
      <c r="T173" s="170" t="s">
        <v>3169</v>
      </c>
      <c r="U173" s="166">
        <v>44586</v>
      </c>
      <c r="V173" s="166">
        <v>44711</v>
      </c>
      <c r="W173" s="166">
        <v>44819</v>
      </c>
      <c r="X173" s="171" t="s">
        <v>3170</v>
      </c>
      <c r="Y173" s="174"/>
      <c r="Z173" s="174"/>
      <c r="AA173" s="175"/>
      <c r="AB173" s="176"/>
      <c r="AC173" s="176"/>
      <c r="AD173" s="176"/>
    </row>
    <row r="174" spans="1:30" ht="36" hidden="1">
      <c r="A174" s="144">
        <v>172</v>
      </c>
      <c r="B174" s="145" t="s">
        <v>3285</v>
      </c>
      <c r="C174" s="147" t="s">
        <v>3171</v>
      </c>
      <c r="D174" s="147" t="s">
        <v>3172</v>
      </c>
      <c r="E174" s="146" t="s">
        <v>3173</v>
      </c>
      <c r="F174" s="146" t="s">
        <v>1943</v>
      </c>
      <c r="G174" s="146" t="s">
        <v>3174</v>
      </c>
      <c r="H174" s="147"/>
      <c r="I174" s="144" t="s">
        <v>52</v>
      </c>
      <c r="J174" s="159">
        <v>1</v>
      </c>
      <c r="K174" s="155">
        <v>44578</v>
      </c>
      <c r="L174" s="155">
        <v>44638</v>
      </c>
      <c r="M174" s="155" t="s">
        <v>755</v>
      </c>
      <c r="N174" s="156">
        <v>202201493</v>
      </c>
      <c r="O174" s="157"/>
      <c r="P174" s="158" t="s">
        <v>54</v>
      </c>
      <c r="Q174" s="155"/>
      <c r="R174" s="163" t="s">
        <v>3175</v>
      </c>
      <c r="S174" s="163" t="s">
        <v>1888</v>
      </c>
      <c r="T174" s="163" t="s">
        <v>3176</v>
      </c>
      <c r="U174" s="163">
        <v>44579</v>
      </c>
      <c r="V174" s="163">
        <v>44638</v>
      </c>
      <c r="W174" s="170">
        <v>44691</v>
      </c>
      <c r="X174" s="169"/>
      <c r="Y174" s="174"/>
      <c r="Z174" s="174" t="s">
        <v>3177</v>
      </c>
      <c r="AA174" s="175"/>
      <c r="AB174" s="176"/>
      <c r="AC174" s="176"/>
      <c r="AD174" s="176"/>
    </row>
    <row r="175" spans="1:30" ht="12.75" hidden="1">
      <c r="A175" s="144">
        <v>173</v>
      </c>
      <c r="B175" s="145" t="s">
        <v>3285</v>
      </c>
      <c r="C175" s="147" t="s">
        <v>3178</v>
      </c>
      <c r="D175" s="147" t="s">
        <v>3179</v>
      </c>
      <c r="E175" s="146" t="s">
        <v>3180</v>
      </c>
      <c r="F175" s="146" t="s">
        <v>1943</v>
      </c>
      <c r="G175" s="146" t="s">
        <v>3181</v>
      </c>
      <c r="H175" s="147"/>
      <c r="I175" s="144" t="s">
        <v>52</v>
      </c>
      <c r="J175" s="159">
        <v>1</v>
      </c>
      <c r="K175" s="155">
        <v>44578</v>
      </c>
      <c r="L175" s="155">
        <v>44638</v>
      </c>
      <c r="M175" s="155" t="s">
        <v>755</v>
      </c>
      <c r="N175" s="156">
        <v>202201493</v>
      </c>
      <c r="O175" s="157"/>
      <c r="P175" s="157" t="s">
        <v>54</v>
      </c>
      <c r="Q175" s="155"/>
      <c r="R175" s="163" t="s">
        <v>3182</v>
      </c>
      <c r="S175" s="163" t="s">
        <v>1888</v>
      </c>
      <c r="T175" s="163" t="s">
        <v>3176</v>
      </c>
      <c r="U175" s="163">
        <v>44579</v>
      </c>
      <c r="V175" s="163">
        <v>44638</v>
      </c>
      <c r="W175" s="169"/>
      <c r="X175" s="169"/>
      <c r="Y175" s="174"/>
      <c r="Z175" s="174"/>
      <c r="AA175" s="175">
        <v>44649</v>
      </c>
      <c r="AB175" s="176">
        <v>1</v>
      </c>
      <c r="AC175" s="176"/>
      <c r="AD175" s="176"/>
    </row>
    <row r="176" spans="1:30" ht="12.75" hidden="1">
      <c r="A176" s="144">
        <v>174</v>
      </c>
      <c r="B176" s="145" t="s">
        <v>3285</v>
      </c>
      <c r="C176" s="147" t="s">
        <v>3183</v>
      </c>
      <c r="D176" s="147" t="s">
        <v>3184</v>
      </c>
      <c r="E176" s="146" t="s">
        <v>3185</v>
      </c>
      <c r="F176" s="146" t="s">
        <v>1943</v>
      </c>
      <c r="G176" s="146" t="s">
        <v>3186</v>
      </c>
      <c r="H176" s="147"/>
      <c r="I176" s="144" t="s">
        <v>52</v>
      </c>
      <c r="J176" s="159">
        <v>2</v>
      </c>
      <c r="K176" s="155">
        <v>44578</v>
      </c>
      <c r="L176" s="155">
        <v>44638</v>
      </c>
      <c r="M176" s="155" t="s">
        <v>755</v>
      </c>
      <c r="N176" s="156">
        <v>202201493</v>
      </c>
      <c r="O176" s="157"/>
      <c r="P176" s="157" t="s">
        <v>54</v>
      </c>
      <c r="Q176" s="155"/>
      <c r="R176" s="163" t="s">
        <v>3182</v>
      </c>
      <c r="S176" s="163" t="s">
        <v>1888</v>
      </c>
      <c r="T176" s="163" t="s">
        <v>3176</v>
      </c>
      <c r="U176" s="163">
        <v>44579</v>
      </c>
      <c r="V176" s="163">
        <v>44638</v>
      </c>
      <c r="W176" s="169"/>
      <c r="X176" s="169"/>
      <c r="Y176" s="174"/>
      <c r="Z176" s="174"/>
      <c r="AA176" s="175">
        <v>44649</v>
      </c>
      <c r="AB176" s="176">
        <v>2</v>
      </c>
      <c r="AC176" s="176"/>
      <c r="AD176" s="176"/>
    </row>
    <row r="177" spans="1:30" ht="12.75" hidden="1">
      <c r="A177" s="144">
        <v>175</v>
      </c>
      <c r="B177" s="145" t="s">
        <v>3285</v>
      </c>
      <c r="C177" s="146" t="s">
        <v>3187</v>
      </c>
      <c r="D177" s="147" t="s">
        <v>3188</v>
      </c>
      <c r="E177" s="146" t="s">
        <v>3189</v>
      </c>
      <c r="F177" s="146" t="s">
        <v>1943</v>
      </c>
      <c r="G177" s="146" t="s">
        <v>3190</v>
      </c>
      <c r="H177" s="146"/>
      <c r="I177" s="144" t="s">
        <v>52</v>
      </c>
      <c r="J177" s="159">
        <v>1</v>
      </c>
      <c r="K177" s="155">
        <v>44578</v>
      </c>
      <c r="L177" s="155">
        <v>44638</v>
      </c>
      <c r="M177" s="155" t="s">
        <v>755</v>
      </c>
      <c r="N177" s="156">
        <v>202201493</v>
      </c>
      <c r="O177" s="157"/>
      <c r="P177" s="157" t="s">
        <v>54</v>
      </c>
      <c r="Q177" s="155"/>
      <c r="R177" s="163" t="s">
        <v>3182</v>
      </c>
      <c r="S177" s="163" t="s">
        <v>1888</v>
      </c>
      <c r="T177" s="163" t="s">
        <v>3176</v>
      </c>
      <c r="U177" s="163">
        <v>44579</v>
      </c>
      <c r="V177" s="163">
        <v>44638</v>
      </c>
      <c r="W177" s="169"/>
      <c r="X177" s="169"/>
      <c r="Y177" s="174"/>
      <c r="Z177" s="174"/>
      <c r="AA177" s="175">
        <v>44649</v>
      </c>
      <c r="AB177" s="176">
        <v>1</v>
      </c>
      <c r="AC177" s="176"/>
      <c r="AD177" s="176"/>
    </row>
    <row r="178" spans="1:30" ht="36" hidden="1">
      <c r="A178" s="144">
        <v>176</v>
      </c>
      <c r="B178" s="145" t="s">
        <v>3285</v>
      </c>
      <c r="C178" s="146" t="s">
        <v>3191</v>
      </c>
      <c r="D178" s="147" t="s">
        <v>3192</v>
      </c>
      <c r="E178" s="146" t="s">
        <v>3193</v>
      </c>
      <c r="F178" s="146" t="s">
        <v>1943</v>
      </c>
      <c r="G178" s="146" t="s">
        <v>3194</v>
      </c>
      <c r="H178" s="147"/>
      <c r="I178" s="144" t="s">
        <v>52</v>
      </c>
      <c r="J178" s="159">
        <v>1</v>
      </c>
      <c r="K178" s="155">
        <v>44578</v>
      </c>
      <c r="L178" s="155">
        <v>44638</v>
      </c>
      <c r="M178" s="155" t="s">
        <v>755</v>
      </c>
      <c r="N178" s="156">
        <v>202201493</v>
      </c>
      <c r="O178" s="157"/>
      <c r="P178" s="158" t="s">
        <v>54</v>
      </c>
      <c r="Q178" s="155"/>
      <c r="R178" s="163" t="s">
        <v>3175</v>
      </c>
      <c r="S178" s="163" t="s">
        <v>1888</v>
      </c>
      <c r="T178" s="163" t="s">
        <v>3176</v>
      </c>
      <c r="U178" s="163">
        <v>44579</v>
      </c>
      <c r="V178" s="163">
        <v>44638</v>
      </c>
      <c r="W178" s="170">
        <v>44691</v>
      </c>
      <c r="X178" s="169"/>
      <c r="Y178" s="174"/>
      <c r="Z178" s="174" t="s">
        <v>3177</v>
      </c>
      <c r="AA178" s="175"/>
      <c r="AB178" s="176"/>
      <c r="AC178" s="176"/>
      <c r="AD178" s="176"/>
    </row>
    <row r="179" spans="1:30" ht="12.75" hidden="1">
      <c r="A179" s="144">
        <v>177</v>
      </c>
      <c r="B179" s="145" t="s">
        <v>3285</v>
      </c>
      <c r="C179" s="147" t="s">
        <v>3195</v>
      </c>
      <c r="D179" s="147" t="s">
        <v>3196</v>
      </c>
      <c r="E179" s="146" t="s">
        <v>3197</v>
      </c>
      <c r="F179" s="146" t="s">
        <v>1943</v>
      </c>
      <c r="G179" s="146" t="s">
        <v>3198</v>
      </c>
      <c r="H179" s="147"/>
      <c r="I179" s="144" t="s">
        <v>52</v>
      </c>
      <c r="J179" s="159">
        <v>1</v>
      </c>
      <c r="K179" s="155">
        <v>44578</v>
      </c>
      <c r="L179" s="155">
        <v>44638</v>
      </c>
      <c r="M179" s="155" t="s">
        <v>755</v>
      </c>
      <c r="N179" s="156">
        <v>202201493</v>
      </c>
      <c r="O179" s="157"/>
      <c r="P179" s="157" t="s">
        <v>54</v>
      </c>
      <c r="Q179" s="155"/>
      <c r="R179" s="163" t="s">
        <v>3182</v>
      </c>
      <c r="S179" s="163" t="s">
        <v>1888</v>
      </c>
      <c r="T179" s="163" t="s">
        <v>3176</v>
      </c>
      <c r="U179" s="163">
        <v>44579</v>
      </c>
      <c r="V179" s="163">
        <v>44638</v>
      </c>
      <c r="W179" s="169"/>
      <c r="X179" s="169"/>
      <c r="Y179" s="174"/>
      <c r="Z179" s="174"/>
      <c r="AA179" s="175">
        <v>44649</v>
      </c>
      <c r="AB179" s="176">
        <v>1</v>
      </c>
      <c r="AC179" s="176"/>
      <c r="AD179" s="176"/>
    </row>
    <row r="180" spans="1:30" ht="12.75" hidden="1">
      <c r="A180" s="144">
        <v>178</v>
      </c>
      <c r="B180" s="145" t="s">
        <v>3285</v>
      </c>
      <c r="C180" s="147" t="s">
        <v>3199</v>
      </c>
      <c r="D180" s="147" t="s">
        <v>3200</v>
      </c>
      <c r="E180" s="146" t="s">
        <v>3201</v>
      </c>
      <c r="F180" s="146" t="s">
        <v>1943</v>
      </c>
      <c r="G180" s="146" t="s">
        <v>3202</v>
      </c>
      <c r="H180" s="147"/>
      <c r="I180" s="144" t="s">
        <v>52</v>
      </c>
      <c r="J180" s="159">
        <v>3</v>
      </c>
      <c r="K180" s="155">
        <v>44578</v>
      </c>
      <c r="L180" s="155">
        <v>44638</v>
      </c>
      <c r="M180" s="155" t="s">
        <v>755</v>
      </c>
      <c r="N180" s="156">
        <v>202201493</v>
      </c>
      <c r="O180" s="157"/>
      <c r="P180" s="157" t="s">
        <v>54</v>
      </c>
      <c r="Q180" s="155"/>
      <c r="R180" s="163" t="s">
        <v>3182</v>
      </c>
      <c r="S180" s="163" t="s">
        <v>1888</v>
      </c>
      <c r="T180" s="163" t="s">
        <v>3176</v>
      </c>
      <c r="U180" s="163">
        <v>44579</v>
      </c>
      <c r="V180" s="163">
        <v>44638</v>
      </c>
      <c r="W180" s="169"/>
      <c r="X180" s="169"/>
      <c r="Y180" s="174"/>
      <c r="Z180" s="174"/>
      <c r="AA180" s="175">
        <v>44649</v>
      </c>
      <c r="AB180" s="176">
        <v>3</v>
      </c>
      <c r="AC180" s="176"/>
      <c r="AD180" s="176"/>
    </row>
    <row r="181" spans="1:30" ht="12.75" hidden="1">
      <c r="A181" s="144">
        <v>179</v>
      </c>
      <c r="B181" s="145" t="s">
        <v>3285</v>
      </c>
      <c r="C181" s="146" t="s">
        <v>3203</v>
      </c>
      <c r="D181" s="147" t="s">
        <v>3204</v>
      </c>
      <c r="E181" s="146" t="s">
        <v>3205</v>
      </c>
      <c r="F181" s="146" t="s">
        <v>1943</v>
      </c>
      <c r="G181" s="146" t="s">
        <v>3206</v>
      </c>
      <c r="H181" s="146"/>
      <c r="I181" s="144" t="s">
        <v>52</v>
      </c>
      <c r="J181" s="159">
        <v>2</v>
      </c>
      <c r="K181" s="155">
        <v>44578</v>
      </c>
      <c r="L181" s="155">
        <v>44638</v>
      </c>
      <c r="M181" s="155" t="s">
        <v>755</v>
      </c>
      <c r="N181" s="156">
        <v>202201493</v>
      </c>
      <c r="O181" s="157"/>
      <c r="P181" s="157" t="s">
        <v>54</v>
      </c>
      <c r="Q181" s="155"/>
      <c r="R181" s="163" t="s">
        <v>3182</v>
      </c>
      <c r="S181" s="163" t="s">
        <v>1888</v>
      </c>
      <c r="T181" s="163" t="s">
        <v>3176</v>
      </c>
      <c r="U181" s="163">
        <v>44579</v>
      </c>
      <c r="V181" s="163">
        <v>44638</v>
      </c>
      <c r="W181" s="169"/>
      <c r="X181" s="169"/>
      <c r="Y181" s="174"/>
      <c r="Z181" s="174"/>
      <c r="AA181" s="175">
        <v>44649</v>
      </c>
      <c r="AB181" s="176">
        <v>2</v>
      </c>
      <c r="AC181" s="176"/>
      <c r="AD181" s="176"/>
    </row>
    <row r="182" spans="1:30" ht="36" hidden="1">
      <c r="A182" s="144">
        <v>180</v>
      </c>
      <c r="B182" s="145" t="s">
        <v>3285</v>
      </c>
      <c r="C182" s="147" t="s">
        <v>3207</v>
      </c>
      <c r="D182" s="147" t="s">
        <v>3208</v>
      </c>
      <c r="E182" s="146" t="s">
        <v>3209</v>
      </c>
      <c r="F182" s="146" t="s">
        <v>1943</v>
      </c>
      <c r="G182" s="152" t="s">
        <v>3210</v>
      </c>
      <c r="H182" s="147"/>
      <c r="I182" s="144" t="s">
        <v>52</v>
      </c>
      <c r="J182" s="159">
        <v>1</v>
      </c>
      <c r="K182" s="155">
        <v>44578</v>
      </c>
      <c r="L182" s="155">
        <v>44638</v>
      </c>
      <c r="M182" s="155" t="s">
        <v>755</v>
      </c>
      <c r="N182" s="156">
        <v>202201493</v>
      </c>
      <c r="O182" s="157"/>
      <c r="P182" s="158" t="s">
        <v>54</v>
      </c>
      <c r="Q182" s="155"/>
      <c r="R182" s="163" t="s">
        <v>3175</v>
      </c>
      <c r="S182" s="163" t="s">
        <v>1888</v>
      </c>
      <c r="T182" s="163" t="s">
        <v>3176</v>
      </c>
      <c r="U182" s="163">
        <v>44579</v>
      </c>
      <c r="V182" s="163">
        <v>44638</v>
      </c>
      <c r="W182" s="170">
        <v>44691</v>
      </c>
      <c r="X182" s="169"/>
      <c r="Y182" s="174"/>
      <c r="Z182" s="174" t="s">
        <v>3177</v>
      </c>
      <c r="AA182" s="175"/>
      <c r="AB182" s="176"/>
      <c r="AC182" s="176"/>
      <c r="AD182" s="176"/>
    </row>
    <row r="183" spans="1:30" ht="12.75" hidden="1">
      <c r="A183" s="144">
        <v>181</v>
      </c>
      <c r="B183" s="145" t="s">
        <v>3285</v>
      </c>
      <c r="C183" s="147" t="s">
        <v>3211</v>
      </c>
      <c r="D183" s="147" t="s">
        <v>3212</v>
      </c>
      <c r="E183" s="146" t="s">
        <v>3209</v>
      </c>
      <c r="F183" s="146" t="s">
        <v>1943</v>
      </c>
      <c r="G183" s="146" t="s">
        <v>3213</v>
      </c>
      <c r="H183" s="147"/>
      <c r="I183" s="144" t="s">
        <v>52</v>
      </c>
      <c r="J183" s="159">
        <v>3</v>
      </c>
      <c r="K183" s="155">
        <v>44578</v>
      </c>
      <c r="L183" s="155">
        <v>44638</v>
      </c>
      <c r="M183" s="155" t="s">
        <v>755</v>
      </c>
      <c r="N183" s="156">
        <v>202201493</v>
      </c>
      <c r="O183" s="157"/>
      <c r="P183" s="157" t="s">
        <v>54</v>
      </c>
      <c r="Q183" s="155"/>
      <c r="R183" s="163" t="s">
        <v>3182</v>
      </c>
      <c r="S183" s="163" t="s">
        <v>1888</v>
      </c>
      <c r="T183" s="163" t="s">
        <v>3176</v>
      </c>
      <c r="U183" s="163">
        <v>44579</v>
      </c>
      <c r="V183" s="163">
        <v>44638</v>
      </c>
      <c r="W183" s="169"/>
      <c r="X183" s="169"/>
      <c r="Y183" s="174"/>
      <c r="Z183" s="174"/>
      <c r="AA183" s="175">
        <v>44649</v>
      </c>
      <c r="AB183" s="176">
        <v>3</v>
      </c>
      <c r="AC183" s="176"/>
      <c r="AD183" s="176"/>
    </row>
    <row r="184" spans="1:30" ht="36" hidden="1">
      <c r="A184" s="144">
        <v>182</v>
      </c>
      <c r="B184" s="145" t="s">
        <v>3285</v>
      </c>
      <c r="C184" s="147" t="s">
        <v>3214</v>
      </c>
      <c r="D184" s="147" t="s">
        <v>3215</v>
      </c>
      <c r="E184" s="146" t="s">
        <v>3216</v>
      </c>
      <c r="F184" s="146" t="s">
        <v>1943</v>
      </c>
      <c r="G184" s="146" t="s">
        <v>3217</v>
      </c>
      <c r="H184" s="147"/>
      <c r="I184" s="144" t="s">
        <v>52</v>
      </c>
      <c r="J184" s="159">
        <v>1</v>
      </c>
      <c r="K184" s="155">
        <v>44578</v>
      </c>
      <c r="L184" s="155">
        <v>44638</v>
      </c>
      <c r="M184" s="155" t="s">
        <v>755</v>
      </c>
      <c r="N184" s="156">
        <v>202201493</v>
      </c>
      <c r="O184" s="157"/>
      <c r="P184" s="158" t="s">
        <v>54</v>
      </c>
      <c r="Q184" s="155"/>
      <c r="R184" s="163" t="s">
        <v>3175</v>
      </c>
      <c r="S184" s="163" t="s">
        <v>1888</v>
      </c>
      <c r="T184" s="163" t="s">
        <v>3176</v>
      </c>
      <c r="U184" s="163">
        <v>44579</v>
      </c>
      <c r="V184" s="163">
        <v>44638</v>
      </c>
      <c r="W184" s="170">
        <v>44691</v>
      </c>
      <c r="X184" s="169"/>
      <c r="Y184" s="174"/>
      <c r="Z184" s="174" t="s">
        <v>3177</v>
      </c>
      <c r="AA184" s="175"/>
      <c r="AB184" s="176"/>
      <c r="AC184" s="176"/>
      <c r="AD184" s="176"/>
    </row>
    <row r="185" spans="1:30" ht="12.75" hidden="1">
      <c r="A185" s="144">
        <v>183</v>
      </c>
      <c r="B185" s="145" t="s">
        <v>3285</v>
      </c>
      <c r="C185" s="152" t="s">
        <v>3218</v>
      </c>
      <c r="D185" s="147" t="s">
        <v>3219</v>
      </c>
      <c r="E185" s="146" t="s">
        <v>3220</v>
      </c>
      <c r="F185" s="146" t="s">
        <v>1943</v>
      </c>
      <c r="G185" s="146" t="s">
        <v>3221</v>
      </c>
      <c r="H185" s="146"/>
      <c r="I185" s="144" t="s">
        <v>52</v>
      </c>
      <c r="J185" s="159">
        <v>1</v>
      </c>
      <c r="K185" s="155">
        <v>44578</v>
      </c>
      <c r="L185" s="155">
        <v>44638</v>
      </c>
      <c r="M185" s="155" t="s">
        <v>755</v>
      </c>
      <c r="N185" s="156">
        <v>202201493</v>
      </c>
      <c r="O185" s="157"/>
      <c r="P185" s="157" t="s">
        <v>54</v>
      </c>
      <c r="Q185" s="155"/>
      <c r="R185" s="163" t="s">
        <v>3182</v>
      </c>
      <c r="S185" s="163" t="s">
        <v>1888</v>
      </c>
      <c r="T185" s="163" t="s">
        <v>3176</v>
      </c>
      <c r="U185" s="163">
        <v>44579</v>
      </c>
      <c r="V185" s="163">
        <v>44638</v>
      </c>
      <c r="W185" s="169"/>
      <c r="X185" s="169"/>
      <c r="Y185" s="174"/>
      <c r="Z185" s="174"/>
      <c r="AA185" s="175">
        <v>44649</v>
      </c>
      <c r="AB185" s="176">
        <v>1</v>
      </c>
      <c r="AC185" s="176"/>
      <c r="AD185" s="176"/>
    </row>
    <row r="186" spans="1:30" ht="12.75" hidden="1">
      <c r="A186" s="144">
        <v>184</v>
      </c>
      <c r="B186" s="145" t="s">
        <v>3285</v>
      </c>
      <c r="C186" s="147" t="s">
        <v>3218</v>
      </c>
      <c r="D186" s="147" t="s">
        <v>3219</v>
      </c>
      <c r="E186" s="146" t="s">
        <v>3220</v>
      </c>
      <c r="F186" s="146" t="s">
        <v>1943</v>
      </c>
      <c r="G186" s="146" t="s">
        <v>3221</v>
      </c>
      <c r="H186" s="147"/>
      <c r="I186" s="144" t="s">
        <v>52</v>
      </c>
      <c r="J186" s="159">
        <v>2</v>
      </c>
      <c r="K186" s="155">
        <v>44578</v>
      </c>
      <c r="L186" s="155">
        <v>44638</v>
      </c>
      <c r="M186" s="155" t="s">
        <v>755</v>
      </c>
      <c r="N186" s="156">
        <v>202201493</v>
      </c>
      <c r="O186" s="157"/>
      <c r="P186" s="157" t="s">
        <v>54</v>
      </c>
      <c r="Q186" s="155"/>
      <c r="R186" s="163" t="s">
        <v>3182</v>
      </c>
      <c r="S186" s="163" t="s">
        <v>1888</v>
      </c>
      <c r="T186" s="163" t="s">
        <v>3176</v>
      </c>
      <c r="U186" s="163">
        <v>44579</v>
      </c>
      <c r="V186" s="163">
        <v>44638</v>
      </c>
      <c r="W186" s="169"/>
      <c r="X186" s="169"/>
      <c r="Y186" s="174"/>
      <c r="Z186" s="174"/>
      <c r="AA186" s="175">
        <v>44649</v>
      </c>
      <c r="AB186" s="176">
        <v>2</v>
      </c>
      <c r="AC186" s="176"/>
      <c r="AD186" s="176"/>
    </row>
    <row r="187" spans="1:30" ht="12.75" hidden="1">
      <c r="A187" s="144">
        <v>185</v>
      </c>
      <c r="B187" s="145" t="s">
        <v>3285</v>
      </c>
      <c r="C187" s="147" t="s">
        <v>3218</v>
      </c>
      <c r="D187" s="147" t="s">
        <v>3219</v>
      </c>
      <c r="E187" s="146" t="s">
        <v>3220</v>
      </c>
      <c r="F187" s="146" t="s">
        <v>1943</v>
      </c>
      <c r="G187" s="146" t="s">
        <v>3221</v>
      </c>
      <c r="H187" s="147"/>
      <c r="I187" s="144" t="s">
        <v>52</v>
      </c>
      <c r="J187" s="159">
        <v>1</v>
      </c>
      <c r="K187" s="155">
        <v>44578</v>
      </c>
      <c r="L187" s="155">
        <v>44638</v>
      </c>
      <c r="M187" s="155" t="s">
        <v>755</v>
      </c>
      <c r="N187" s="156">
        <v>202201493</v>
      </c>
      <c r="O187" s="157"/>
      <c r="P187" s="157" t="s">
        <v>54</v>
      </c>
      <c r="Q187" s="155"/>
      <c r="R187" s="163" t="s">
        <v>3182</v>
      </c>
      <c r="S187" s="163" t="s">
        <v>1888</v>
      </c>
      <c r="T187" s="163" t="s">
        <v>3176</v>
      </c>
      <c r="U187" s="163">
        <v>44579</v>
      </c>
      <c r="V187" s="163">
        <v>44638</v>
      </c>
      <c r="W187" s="169"/>
      <c r="X187" s="169"/>
      <c r="Y187" s="174"/>
      <c r="Z187" s="174"/>
      <c r="AA187" s="175">
        <v>44649</v>
      </c>
      <c r="AB187" s="176">
        <v>1</v>
      </c>
      <c r="AC187" s="176"/>
      <c r="AD187" s="176"/>
    </row>
    <row r="188" spans="1:30" ht="12.75" hidden="1">
      <c r="A188" s="144">
        <v>186</v>
      </c>
      <c r="B188" s="145" t="s">
        <v>3285</v>
      </c>
      <c r="C188" s="147" t="s">
        <v>3218</v>
      </c>
      <c r="D188" s="147" t="s">
        <v>3219</v>
      </c>
      <c r="E188" s="146" t="s">
        <v>3220</v>
      </c>
      <c r="F188" s="146" t="s">
        <v>1943</v>
      </c>
      <c r="G188" s="152" t="s">
        <v>3221</v>
      </c>
      <c r="H188" s="147"/>
      <c r="I188" s="144" t="s">
        <v>52</v>
      </c>
      <c r="J188" s="159">
        <v>1</v>
      </c>
      <c r="K188" s="155">
        <v>44578</v>
      </c>
      <c r="L188" s="155">
        <v>44638</v>
      </c>
      <c r="M188" s="155" t="s">
        <v>755</v>
      </c>
      <c r="N188" s="156">
        <v>202201493</v>
      </c>
      <c r="O188" s="157"/>
      <c r="P188" s="157" t="s">
        <v>54</v>
      </c>
      <c r="Q188" s="155"/>
      <c r="R188" s="163" t="s">
        <v>3182</v>
      </c>
      <c r="S188" s="163" t="s">
        <v>1888</v>
      </c>
      <c r="T188" s="163" t="s">
        <v>3176</v>
      </c>
      <c r="U188" s="163">
        <v>44579</v>
      </c>
      <c r="V188" s="163">
        <v>44638</v>
      </c>
      <c r="W188" s="169"/>
      <c r="X188" s="169"/>
      <c r="Y188" s="174"/>
      <c r="Z188" s="174"/>
      <c r="AA188" s="175">
        <v>44649</v>
      </c>
      <c r="AB188" s="176">
        <v>1</v>
      </c>
      <c r="AC188" s="176"/>
      <c r="AD188" s="176"/>
    </row>
    <row r="189" spans="1:30" ht="12.75" hidden="1">
      <c r="A189" s="144">
        <v>187</v>
      </c>
      <c r="B189" s="145" t="s">
        <v>3285</v>
      </c>
      <c r="C189" s="147" t="s">
        <v>3222</v>
      </c>
      <c r="D189" s="147" t="s">
        <v>3219</v>
      </c>
      <c r="E189" s="146" t="s">
        <v>3223</v>
      </c>
      <c r="F189" s="146" t="s">
        <v>1943</v>
      </c>
      <c r="G189" s="146" t="s">
        <v>3224</v>
      </c>
      <c r="H189" s="147"/>
      <c r="I189" s="144" t="s">
        <v>52</v>
      </c>
      <c r="J189" s="159">
        <v>2</v>
      </c>
      <c r="K189" s="155">
        <v>44578</v>
      </c>
      <c r="L189" s="155">
        <v>44638</v>
      </c>
      <c r="M189" s="155" t="s">
        <v>755</v>
      </c>
      <c r="N189" s="156">
        <v>202201493</v>
      </c>
      <c r="O189" s="157"/>
      <c r="P189" s="157" t="s">
        <v>54</v>
      </c>
      <c r="Q189" s="155"/>
      <c r="R189" s="163" t="s">
        <v>3182</v>
      </c>
      <c r="S189" s="163" t="s">
        <v>1888</v>
      </c>
      <c r="T189" s="163" t="s">
        <v>3176</v>
      </c>
      <c r="U189" s="163">
        <v>44579</v>
      </c>
      <c r="V189" s="163">
        <v>44638</v>
      </c>
      <c r="W189" s="169"/>
      <c r="X189" s="169"/>
      <c r="Y189" s="174"/>
      <c r="Z189" s="174"/>
      <c r="AA189" s="175">
        <v>44649</v>
      </c>
      <c r="AB189" s="176">
        <v>2</v>
      </c>
      <c r="AC189" s="176"/>
      <c r="AD189" s="176"/>
    </row>
    <row r="190" spans="1:30" ht="12.75" hidden="1">
      <c r="A190" s="144">
        <v>188</v>
      </c>
      <c r="B190" s="145" t="s">
        <v>3285</v>
      </c>
      <c r="C190" s="146" t="s">
        <v>3225</v>
      </c>
      <c r="D190" s="147" t="s">
        <v>3226</v>
      </c>
      <c r="E190" s="146" t="s">
        <v>3227</v>
      </c>
      <c r="F190" s="146" t="s">
        <v>1943</v>
      </c>
      <c r="G190" s="146" t="s">
        <v>3228</v>
      </c>
      <c r="H190" s="146"/>
      <c r="I190" s="144" t="s">
        <v>52</v>
      </c>
      <c r="J190" s="159">
        <v>1</v>
      </c>
      <c r="K190" s="155">
        <v>44578</v>
      </c>
      <c r="L190" s="155">
        <v>44638</v>
      </c>
      <c r="M190" s="155" t="s">
        <v>755</v>
      </c>
      <c r="N190" s="156">
        <v>202201493</v>
      </c>
      <c r="O190" s="157"/>
      <c r="P190" s="157" t="s">
        <v>54</v>
      </c>
      <c r="Q190" s="155"/>
      <c r="R190" s="163" t="s">
        <v>3182</v>
      </c>
      <c r="S190" s="163" t="s">
        <v>1888</v>
      </c>
      <c r="T190" s="163" t="s">
        <v>3176</v>
      </c>
      <c r="U190" s="163">
        <v>44579</v>
      </c>
      <c r="V190" s="163">
        <v>44638</v>
      </c>
      <c r="W190" s="169"/>
      <c r="X190" s="169"/>
      <c r="Y190" s="174"/>
      <c r="Z190" s="174"/>
      <c r="AA190" s="175">
        <v>44649</v>
      </c>
      <c r="AB190" s="176">
        <v>1</v>
      </c>
      <c r="AC190" s="176"/>
      <c r="AD190" s="176"/>
    </row>
    <row r="191" spans="1:30" ht="36" hidden="1">
      <c r="A191" s="144">
        <v>189</v>
      </c>
      <c r="B191" s="145" t="s">
        <v>3285</v>
      </c>
      <c r="C191" s="146" t="s">
        <v>3229</v>
      </c>
      <c r="D191" s="147" t="s">
        <v>3230</v>
      </c>
      <c r="E191" s="146" t="s">
        <v>3231</v>
      </c>
      <c r="F191" s="146" t="s">
        <v>1943</v>
      </c>
      <c r="G191" s="146" t="s">
        <v>3232</v>
      </c>
      <c r="H191" s="146"/>
      <c r="I191" s="146" t="s">
        <v>52</v>
      </c>
      <c r="J191" s="159">
        <v>1</v>
      </c>
      <c r="K191" s="155">
        <v>44578</v>
      </c>
      <c r="L191" s="155">
        <v>44638</v>
      </c>
      <c r="M191" s="155" t="s">
        <v>755</v>
      </c>
      <c r="N191" s="156">
        <v>202201493</v>
      </c>
      <c r="O191" s="157"/>
      <c r="P191" s="158" t="s">
        <v>54</v>
      </c>
      <c r="Q191" s="155"/>
      <c r="R191" s="163" t="s">
        <v>3175</v>
      </c>
      <c r="S191" s="163" t="s">
        <v>1888</v>
      </c>
      <c r="T191" s="163" t="s">
        <v>3176</v>
      </c>
      <c r="U191" s="163">
        <v>44579</v>
      </c>
      <c r="V191" s="163">
        <v>44638</v>
      </c>
      <c r="W191" s="170">
        <v>44691</v>
      </c>
      <c r="X191" s="169"/>
      <c r="Y191" s="174"/>
      <c r="Z191" s="174" t="s">
        <v>3177</v>
      </c>
      <c r="AA191" s="175"/>
      <c r="AB191" s="176"/>
      <c r="AC191" s="176"/>
      <c r="AD191" s="176"/>
    </row>
    <row r="192" spans="1:30" ht="36" hidden="1">
      <c r="A192" s="144">
        <v>190</v>
      </c>
      <c r="B192" s="145" t="s">
        <v>3286</v>
      </c>
      <c r="C192" s="146" t="s">
        <v>3233</v>
      </c>
      <c r="D192" s="146" t="s">
        <v>3234</v>
      </c>
      <c r="E192" s="146" t="s">
        <v>3235</v>
      </c>
      <c r="F192" s="146" t="s">
        <v>1943</v>
      </c>
      <c r="G192" s="146" t="s">
        <v>3236</v>
      </c>
      <c r="H192" s="146"/>
      <c r="I192" s="145" t="s">
        <v>52</v>
      </c>
      <c r="J192" s="159">
        <v>1</v>
      </c>
      <c r="K192" s="155">
        <v>44578</v>
      </c>
      <c r="L192" s="155">
        <v>44638</v>
      </c>
      <c r="M192" s="155" t="s">
        <v>755</v>
      </c>
      <c r="N192" s="156">
        <v>202201493</v>
      </c>
      <c r="O192" s="157"/>
      <c r="P192" s="158" t="s">
        <v>54</v>
      </c>
      <c r="Q192" s="155"/>
      <c r="R192" s="163" t="s">
        <v>3175</v>
      </c>
      <c r="S192" s="163" t="s">
        <v>1888</v>
      </c>
      <c r="T192" s="163" t="s">
        <v>3176</v>
      </c>
      <c r="U192" s="163">
        <v>44579</v>
      </c>
      <c r="V192" s="163">
        <v>44638</v>
      </c>
      <c r="W192" s="170">
        <v>44691</v>
      </c>
      <c r="X192" s="169"/>
      <c r="Y192" s="174"/>
      <c r="Z192" s="174" t="s">
        <v>3177</v>
      </c>
      <c r="AA192" s="175"/>
      <c r="AB192" s="176"/>
      <c r="AC192" s="176"/>
      <c r="AD192" s="176"/>
    </row>
    <row r="193" spans="1:30" ht="36" hidden="1">
      <c r="A193" s="144">
        <v>191</v>
      </c>
      <c r="B193" s="145" t="s">
        <v>3286</v>
      </c>
      <c r="C193" s="146" t="s">
        <v>3237</v>
      </c>
      <c r="D193" s="146" t="s">
        <v>3238</v>
      </c>
      <c r="E193" s="146" t="s">
        <v>3239</v>
      </c>
      <c r="F193" s="146" t="s">
        <v>1943</v>
      </c>
      <c r="G193" s="146" t="s">
        <v>3240</v>
      </c>
      <c r="H193" s="146"/>
      <c r="I193" s="145" t="s">
        <v>52</v>
      </c>
      <c r="J193" s="159">
        <v>1</v>
      </c>
      <c r="K193" s="155">
        <v>44578</v>
      </c>
      <c r="L193" s="155">
        <v>44638</v>
      </c>
      <c r="M193" s="155" t="s">
        <v>755</v>
      </c>
      <c r="N193" s="156">
        <v>202201493</v>
      </c>
      <c r="O193" s="157"/>
      <c r="P193" s="158" t="s">
        <v>54</v>
      </c>
      <c r="Q193" s="155"/>
      <c r="R193" s="163" t="s">
        <v>3175</v>
      </c>
      <c r="S193" s="163" t="s">
        <v>1888</v>
      </c>
      <c r="T193" s="163" t="s">
        <v>3176</v>
      </c>
      <c r="U193" s="163">
        <v>44579</v>
      </c>
      <c r="V193" s="163">
        <v>44638</v>
      </c>
      <c r="W193" s="170">
        <v>44691</v>
      </c>
      <c r="X193" s="169"/>
      <c r="Y193" s="174"/>
      <c r="Z193" s="174" t="s">
        <v>3177</v>
      </c>
      <c r="AA193" s="175"/>
      <c r="AB193" s="176"/>
      <c r="AC193" s="176"/>
      <c r="AD193" s="176"/>
    </row>
    <row r="194" spans="1:30" ht="12.75" hidden="1">
      <c r="A194" s="144">
        <v>192</v>
      </c>
      <c r="B194" s="145" t="s">
        <v>3286</v>
      </c>
      <c r="C194" s="146" t="s">
        <v>3241</v>
      </c>
      <c r="D194" s="146" t="s">
        <v>3242</v>
      </c>
      <c r="E194" s="146" t="s">
        <v>3243</v>
      </c>
      <c r="F194" s="146" t="s">
        <v>1943</v>
      </c>
      <c r="G194" s="146" t="s">
        <v>3244</v>
      </c>
      <c r="H194" s="146"/>
      <c r="I194" s="145" t="s">
        <v>52</v>
      </c>
      <c r="J194" s="159">
        <v>1</v>
      </c>
      <c r="K194" s="155">
        <v>44578</v>
      </c>
      <c r="L194" s="155">
        <v>44638</v>
      </c>
      <c r="M194" s="155" t="s">
        <v>755</v>
      </c>
      <c r="N194" s="156">
        <v>202201493</v>
      </c>
      <c r="O194" s="157"/>
      <c r="P194" s="157" t="s">
        <v>54</v>
      </c>
      <c r="Q194" s="155"/>
      <c r="R194" s="163" t="s">
        <v>3182</v>
      </c>
      <c r="S194" s="163" t="s">
        <v>1888</v>
      </c>
      <c r="T194" s="163" t="s">
        <v>3176</v>
      </c>
      <c r="U194" s="163">
        <v>44579</v>
      </c>
      <c r="V194" s="163">
        <v>44638</v>
      </c>
      <c r="W194" s="169"/>
      <c r="X194" s="169"/>
      <c r="Y194" s="174"/>
      <c r="Z194" s="174"/>
      <c r="AA194" s="175">
        <v>44649</v>
      </c>
      <c r="AB194" s="176">
        <v>1</v>
      </c>
      <c r="AC194" s="176"/>
      <c r="AD194" s="176"/>
    </row>
    <row r="195" spans="1:30" ht="36" hidden="1">
      <c r="A195" s="144">
        <v>193</v>
      </c>
      <c r="B195" s="145" t="s">
        <v>3286</v>
      </c>
      <c r="C195" s="146" t="s">
        <v>3245</v>
      </c>
      <c r="D195" s="146" t="s">
        <v>3246</v>
      </c>
      <c r="E195" s="146" t="s">
        <v>3247</v>
      </c>
      <c r="F195" s="146" t="s">
        <v>1943</v>
      </c>
      <c r="G195" s="152" t="s">
        <v>3248</v>
      </c>
      <c r="H195" s="146"/>
      <c r="I195" s="145" t="s">
        <v>52</v>
      </c>
      <c r="J195" s="159">
        <v>1</v>
      </c>
      <c r="K195" s="155">
        <v>44578</v>
      </c>
      <c r="L195" s="155">
        <v>44638</v>
      </c>
      <c r="M195" s="155" t="s">
        <v>755</v>
      </c>
      <c r="N195" s="156">
        <v>202201493</v>
      </c>
      <c r="O195" s="157"/>
      <c r="P195" s="158" t="s">
        <v>54</v>
      </c>
      <c r="Q195" s="155"/>
      <c r="R195" s="163" t="s">
        <v>3175</v>
      </c>
      <c r="S195" s="163" t="s">
        <v>1888</v>
      </c>
      <c r="T195" s="163" t="s">
        <v>3176</v>
      </c>
      <c r="U195" s="163">
        <v>44579</v>
      </c>
      <c r="V195" s="163">
        <v>44638</v>
      </c>
      <c r="W195" s="170">
        <v>44691</v>
      </c>
      <c r="X195" s="169"/>
      <c r="Y195" s="174"/>
      <c r="Z195" s="174" t="s">
        <v>3177</v>
      </c>
      <c r="AA195" s="175"/>
      <c r="AB195" s="176"/>
      <c r="AC195" s="176"/>
      <c r="AD195" s="176"/>
    </row>
    <row r="196" spans="1:30" ht="36" hidden="1">
      <c r="A196" s="144">
        <v>194</v>
      </c>
      <c r="B196" s="145" t="s">
        <v>3286</v>
      </c>
      <c r="C196" s="146" t="s">
        <v>3249</v>
      </c>
      <c r="D196" s="146" t="s">
        <v>3250</v>
      </c>
      <c r="E196" s="146" t="s">
        <v>3251</v>
      </c>
      <c r="F196" s="146" t="s">
        <v>1943</v>
      </c>
      <c r="G196" s="146" t="s">
        <v>3252</v>
      </c>
      <c r="H196" s="146"/>
      <c r="I196" s="145" t="s">
        <v>52</v>
      </c>
      <c r="J196" s="159">
        <v>1</v>
      </c>
      <c r="K196" s="155">
        <v>44578</v>
      </c>
      <c r="L196" s="155">
        <v>44638</v>
      </c>
      <c r="M196" s="155" t="s">
        <v>755</v>
      </c>
      <c r="N196" s="156">
        <v>202201493</v>
      </c>
      <c r="O196" s="157"/>
      <c r="P196" s="158" t="s">
        <v>54</v>
      </c>
      <c r="Q196" s="155"/>
      <c r="R196" s="163" t="s">
        <v>3175</v>
      </c>
      <c r="S196" s="163" t="s">
        <v>1888</v>
      </c>
      <c r="T196" s="163" t="s">
        <v>3176</v>
      </c>
      <c r="U196" s="163">
        <v>44579</v>
      </c>
      <c r="V196" s="163">
        <v>44638</v>
      </c>
      <c r="W196" s="170">
        <v>44691</v>
      </c>
      <c r="X196" s="169"/>
      <c r="Y196" s="174"/>
      <c r="Z196" s="174" t="s">
        <v>3177</v>
      </c>
      <c r="AA196" s="175"/>
      <c r="AB196" s="176"/>
      <c r="AC196" s="176"/>
      <c r="AD196" s="176"/>
    </row>
    <row r="197" spans="1:30" ht="36" hidden="1">
      <c r="A197" s="144">
        <v>195</v>
      </c>
      <c r="B197" s="145" t="s">
        <v>3286</v>
      </c>
      <c r="C197" s="146" t="s">
        <v>3253</v>
      </c>
      <c r="D197" s="146" t="s">
        <v>320</v>
      </c>
      <c r="E197" s="146" t="s">
        <v>3254</v>
      </c>
      <c r="F197" s="146" t="s">
        <v>1943</v>
      </c>
      <c r="G197" s="152" t="s">
        <v>3255</v>
      </c>
      <c r="H197" s="146"/>
      <c r="I197" s="145" t="s">
        <v>52</v>
      </c>
      <c r="J197" s="159">
        <v>1</v>
      </c>
      <c r="K197" s="155">
        <v>44578</v>
      </c>
      <c r="L197" s="155">
        <v>44638</v>
      </c>
      <c r="M197" s="155" t="s">
        <v>755</v>
      </c>
      <c r="N197" s="156">
        <v>202201493</v>
      </c>
      <c r="O197" s="157"/>
      <c r="P197" s="158" t="s">
        <v>54</v>
      </c>
      <c r="Q197" s="155"/>
      <c r="R197" s="163" t="s">
        <v>3175</v>
      </c>
      <c r="S197" s="163" t="s">
        <v>1888</v>
      </c>
      <c r="T197" s="163" t="s">
        <v>3176</v>
      </c>
      <c r="U197" s="163">
        <v>44579</v>
      </c>
      <c r="V197" s="163">
        <v>44638</v>
      </c>
      <c r="W197" s="170">
        <v>44691</v>
      </c>
      <c r="X197" s="169"/>
      <c r="Y197" s="174"/>
      <c r="Z197" s="174" t="s">
        <v>3177</v>
      </c>
      <c r="AA197" s="175"/>
      <c r="AB197" s="176"/>
      <c r="AC197" s="176"/>
      <c r="AD197" s="176"/>
    </row>
    <row r="198" spans="1:30" ht="38.25" hidden="1">
      <c r="A198" s="144">
        <v>196</v>
      </c>
      <c r="B198" s="145" t="s">
        <v>3286</v>
      </c>
      <c r="C198" s="146" t="s">
        <v>3256</v>
      </c>
      <c r="D198" s="146" t="s">
        <v>3257</v>
      </c>
      <c r="E198" s="146" t="s">
        <v>3258</v>
      </c>
      <c r="F198" s="146" t="s">
        <v>3159</v>
      </c>
      <c r="G198" s="146" t="s">
        <v>3259</v>
      </c>
      <c r="H198" s="146"/>
      <c r="I198" s="145" t="s">
        <v>52</v>
      </c>
      <c r="J198" s="159">
        <v>1</v>
      </c>
      <c r="K198" s="155">
        <v>44578</v>
      </c>
      <c r="L198" s="155">
        <v>44638</v>
      </c>
      <c r="M198" s="155" t="s">
        <v>755</v>
      </c>
      <c r="N198" s="156">
        <v>202201493</v>
      </c>
      <c r="O198" s="157"/>
      <c r="P198" s="157" t="s">
        <v>54</v>
      </c>
      <c r="Q198" s="155" t="s">
        <v>3082</v>
      </c>
      <c r="R198" s="163" t="s">
        <v>3083</v>
      </c>
      <c r="S198" s="163" t="s">
        <v>1888</v>
      </c>
      <c r="T198" s="163" t="s">
        <v>3084</v>
      </c>
      <c r="U198" s="163">
        <v>44579</v>
      </c>
      <c r="V198" s="163">
        <v>44638</v>
      </c>
      <c r="W198" s="169"/>
      <c r="X198" s="169"/>
      <c r="Y198" s="174"/>
      <c r="Z198" s="174"/>
      <c r="AA198" s="175">
        <v>44677</v>
      </c>
      <c r="AB198" s="176">
        <v>1</v>
      </c>
      <c r="AC198" s="175">
        <v>44720</v>
      </c>
      <c r="AD198" s="176" t="s">
        <v>1635</v>
      </c>
    </row>
    <row r="199" spans="1:30" ht="45" hidden="1">
      <c r="A199" s="179">
        <v>1</v>
      </c>
      <c r="B199" s="180" t="s">
        <v>3287</v>
      </c>
      <c r="C199" s="180" t="s">
        <v>3288</v>
      </c>
      <c r="D199" s="181" t="s">
        <v>3289</v>
      </c>
      <c r="E199" s="181" t="s">
        <v>3290</v>
      </c>
      <c r="F199" s="180" t="s">
        <v>3291</v>
      </c>
      <c r="G199" s="182" t="s">
        <v>3292</v>
      </c>
      <c r="H199" s="183"/>
      <c r="I199" s="180" t="s">
        <v>52</v>
      </c>
      <c r="J199" s="195">
        <v>1</v>
      </c>
      <c r="K199" s="196">
        <v>44602</v>
      </c>
      <c r="L199" s="196">
        <v>44645</v>
      </c>
      <c r="M199" s="196" t="s">
        <v>389</v>
      </c>
      <c r="N199" s="197">
        <v>202202052</v>
      </c>
      <c r="O199" s="198" t="s">
        <v>3293</v>
      </c>
      <c r="P199" s="199" t="s">
        <v>54</v>
      </c>
      <c r="Q199" s="207" t="s">
        <v>3294</v>
      </c>
      <c r="R199" s="165" t="s">
        <v>3295</v>
      </c>
      <c r="S199" s="165" t="s">
        <v>1631</v>
      </c>
      <c r="T199" s="166" t="s">
        <v>3296</v>
      </c>
      <c r="U199" s="166">
        <v>44613</v>
      </c>
      <c r="V199" s="166">
        <v>44656</v>
      </c>
      <c r="W199" s="171" t="s">
        <v>3297</v>
      </c>
      <c r="X199" s="169"/>
      <c r="Y199" s="174"/>
      <c r="Z199" s="174"/>
      <c r="AA199" s="175"/>
      <c r="AB199" s="176"/>
      <c r="AC199" s="176"/>
      <c r="AD199" s="176"/>
    </row>
    <row r="200" spans="1:30" ht="12.75" hidden="1">
      <c r="A200" s="179">
        <v>2</v>
      </c>
      <c r="B200" s="184" t="s">
        <v>3287</v>
      </c>
      <c r="C200" s="184" t="s">
        <v>3298</v>
      </c>
      <c r="D200" s="185" t="s">
        <v>3299</v>
      </c>
      <c r="E200" s="185" t="s">
        <v>3300</v>
      </c>
      <c r="F200" s="184" t="s">
        <v>3301</v>
      </c>
      <c r="G200" s="186" t="s">
        <v>3302</v>
      </c>
      <c r="H200" s="179"/>
      <c r="I200" s="184" t="s">
        <v>52</v>
      </c>
      <c r="J200" s="200">
        <v>1</v>
      </c>
      <c r="K200" s="199"/>
      <c r="L200" s="199"/>
      <c r="M200" s="199" t="s">
        <v>389</v>
      </c>
      <c r="N200" s="199"/>
      <c r="O200" s="201" t="s">
        <v>3303</v>
      </c>
      <c r="P200" s="157" t="s">
        <v>54</v>
      </c>
      <c r="Q200" s="208"/>
      <c r="R200" s="170"/>
      <c r="S200" s="170"/>
      <c r="T200" s="170"/>
      <c r="U200" s="169"/>
      <c r="V200" s="169"/>
      <c r="W200" s="169"/>
      <c r="X200" s="169"/>
      <c r="Y200" s="174"/>
      <c r="Z200" s="174"/>
      <c r="AA200" s="175"/>
      <c r="AB200" s="176"/>
      <c r="AC200" s="176"/>
      <c r="AD200" s="176"/>
    </row>
    <row r="201" spans="1:30" ht="12.75" hidden="1">
      <c r="A201" s="179">
        <v>3</v>
      </c>
      <c r="B201" s="187" t="s">
        <v>3287</v>
      </c>
      <c r="C201" s="184" t="s">
        <v>3304</v>
      </c>
      <c r="D201" s="185" t="s">
        <v>3305</v>
      </c>
      <c r="E201" s="185" t="s">
        <v>3306</v>
      </c>
      <c r="F201" s="184" t="s">
        <v>3307</v>
      </c>
      <c r="G201" s="186" t="s">
        <v>3308</v>
      </c>
      <c r="H201" s="179"/>
      <c r="I201" s="184" t="s">
        <v>52</v>
      </c>
      <c r="J201" s="200">
        <v>1</v>
      </c>
      <c r="K201" s="199"/>
      <c r="L201" s="199"/>
      <c r="M201" s="199" t="s">
        <v>389</v>
      </c>
      <c r="N201" s="199"/>
      <c r="O201" s="201" t="s">
        <v>3303</v>
      </c>
      <c r="P201" s="157" t="s">
        <v>54</v>
      </c>
      <c r="Q201" s="208"/>
      <c r="R201" s="170"/>
      <c r="S201" s="170"/>
      <c r="T201" s="170"/>
      <c r="U201" s="169"/>
      <c r="V201" s="169"/>
      <c r="W201" s="169"/>
      <c r="X201" s="169"/>
      <c r="Y201" s="174"/>
      <c r="Z201" s="174"/>
      <c r="AA201" s="175"/>
      <c r="AB201" s="176"/>
      <c r="AC201" s="176"/>
      <c r="AD201" s="176"/>
    </row>
    <row r="202" spans="1:30" ht="48" hidden="1">
      <c r="A202" s="179">
        <v>4</v>
      </c>
      <c r="B202" s="187" t="s">
        <v>3287</v>
      </c>
      <c r="C202" s="184" t="s">
        <v>3309</v>
      </c>
      <c r="D202" s="188" t="s">
        <v>3310</v>
      </c>
      <c r="E202" s="188" t="s">
        <v>3311</v>
      </c>
      <c r="F202" s="189" t="s">
        <v>3312</v>
      </c>
      <c r="G202" s="190" t="s">
        <v>3313</v>
      </c>
      <c r="H202" s="179"/>
      <c r="I202" s="184" t="s">
        <v>52</v>
      </c>
      <c r="J202" s="202">
        <v>1</v>
      </c>
      <c r="K202" s="199">
        <v>44602</v>
      </c>
      <c r="L202" s="199">
        <v>44645</v>
      </c>
      <c r="M202" s="199" t="s">
        <v>389</v>
      </c>
      <c r="N202" s="203">
        <v>202202052</v>
      </c>
      <c r="O202" s="204" t="s">
        <v>3314</v>
      </c>
      <c r="P202" s="157" t="s">
        <v>54</v>
      </c>
      <c r="Q202" s="208"/>
      <c r="R202" s="163" t="s">
        <v>3315</v>
      </c>
      <c r="S202" s="163" t="s">
        <v>1888</v>
      </c>
      <c r="T202" s="163" t="s">
        <v>3316</v>
      </c>
      <c r="U202" s="163">
        <v>44602</v>
      </c>
      <c r="V202" s="163">
        <v>44645</v>
      </c>
      <c r="W202" s="163" t="s">
        <v>2376</v>
      </c>
      <c r="X202" s="169"/>
      <c r="Y202" s="174"/>
      <c r="Z202" s="174"/>
      <c r="AA202" s="175">
        <v>44659</v>
      </c>
      <c r="AB202" s="176">
        <v>1</v>
      </c>
      <c r="AC202" s="176"/>
      <c r="AD202" s="176"/>
    </row>
    <row r="203" spans="1:30" ht="36" hidden="1">
      <c r="A203" s="179">
        <v>5</v>
      </c>
      <c r="B203" s="184" t="s">
        <v>3287</v>
      </c>
      <c r="C203" s="189" t="s">
        <v>3317</v>
      </c>
      <c r="D203" s="188" t="s">
        <v>3318</v>
      </c>
      <c r="E203" s="188" t="s">
        <v>3319</v>
      </c>
      <c r="F203" s="189" t="s">
        <v>3320</v>
      </c>
      <c r="G203" s="186" t="s">
        <v>3321</v>
      </c>
      <c r="H203" s="179"/>
      <c r="I203" s="184" t="s">
        <v>52</v>
      </c>
      <c r="J203" s="202">
        <v>1</v>
      </c>
      <c r="K203" s="199">
        <v>44602</v>
      </c>
      <c r="L203" s="199">
        <v>44645</v>
      </c>
      <c r="M203" s="199" t="s">
        <v>389</v>
      </c>
      <c r="N203" s="203">
        <v>202202052</v>
      </c>
      <c r="O203" s="205" t="s">
        <v>3322</v>
      </c>
      <c r="P203" s="157" t="s">
        <v>54</v>
      </c>
      <c r="Q203" s="208"/>
      <c r="R203" s="163" t="s">
        <v>3323</v>
      </c>
      <c r="S203" s="163" t="s">
        <v>1888</v>
      </c>
      <c r="T203" s="163" t="s">
        <v>3324</v>
      </c>
      <c r="U203" s="163">
        <v>44602</v>
      </c>
      <c r="V203" s="163">
        <v>44645</v>
      </c>
      <c r="W203" s="169"/>
      <c r="X203" s="169"/>
      <c r="Y203" s="174"/>
      <c r="Z203" s="174"/>
      <c r="AA203" s="175">
        <v>44641</v>
      </c>
      <c r="AB203" s="176">
        <v>1</v>
      </c>
      <c r="AC203" s="176"/>
      <c r="AD203" s="176"/>
    </row>
    <row r="204" spans="1:30" ht="48" hidden="1">
      <c r="A204" s="179">
        <v>6</v>
      </c>
      <c r="B204" s="184" t="s">
        <v>3287</v>
      </c>
      <c r="C204" s="189" t="s">
        <v>3325</v>
      </c>
      <c r="D204" s="185" t="s">
        <v>3326</v>
      </c>
      <c r="E204" s="185" t="s">
        <v>3327</v>
      </c>
      <c r="F204" s="184" t="s">
        <v>3328</v>
      </c>
      <c r="G204" s="186" t="s">
        <v>3329</v>
      </c>
      <c r="H204" s="179"/>
      <c r="I204" s="184" t="s">
        <v>52</v>
      </c>
      <c r="J204" s="200">
        <v>1</v>
      </c>
      <c r="K204" s="199">
        <v>44602</v>
      </c>
      <c r="L204" s="199">
        <v>44645</v>
      </c>
      <c r="M204" s="199" t="s">
        <v>389</v>
      </c>
      <c r="N204" s="203">
        <v>202202052</v>
      </c>
      <c r="O204" s="205" t="s">
        <v>3330</v>
      </c>
      <c r="P204" s="199" t="s">
        <v>54</v>
      </c>
      <c r="Q204" s="208"/>
      <c r="R204" s="163" t="s">
        <v>3331</v>
      </c>
      <c r="S204" s="163" t="s">
        <v>1888</v>
      </c>
      <c r="T204" s="163" t="s">
        <v>3332</v>
      </c>
      <c r="U204" s="163">
        <v>44602</v>
      </c>
      <c r="V204" s="163">
        <v>44645</v>
      </c>
      <c r="W204" s="171" t="s">
        <v>2376</v>
      </c>
      <c r="X204" s="169"/>
      <c r="Y204" s="174"/>
      <c r="Z204" s="174"/>
      <c r="AA204" s="175">
        <v>44666</v>
      </c>
      <c r="AB204" s="176">
        <v>1</v>
      </c>
      <c r="AC204" s="175">
        <v>44712</v>
      </c>
      <c r="AD204" s="176" t="s">
        <v>1635</v>
      </c>
    </row>
    <row r="205" spans="1:30" ht="45" hidden="1">
      <c r="A205" s="179">
        <v>7</v>
      </c>
      <c r="B205" s="180" t="s">
        <v>3333</v>
      </c>
      <c r="C205" s="180" t="s">
        <v>3288</v>
      </c>
      <c r="D205" s="181" t="s">
        <v>3289</v>
      </c>
      <c r="E205" s="181" t="s">
        <v>3290</v>
      </c>
      <c r="F205" s="180" t="s">
        <v>3291</v>
      </c>
      <c r="G205" s="182" t="s">
        <v>3292</v>
      </c>
      <c r="H205" s="183"/>
      <c r="I205" s="180" t="s">
        <v>52</v>
      </c>
      <c r="J205" s="195">
        <v>1</v>
      </c>
      <c r="K205" s="196">
        <v>44602</v>
      </c>
      <c r="L205" s="196">
        <v>44645</v>
      </c>
      <c r="M205" s="196" t="s">
        <v>575</v>
      </c>
      <c r="N205" s="197">
        <v>202202052</v>
      </c>
      <c r="O205" s="198" t="s">
        <v>3293</v>
      </c>
      <c r="P205" s="199" t="s">
        <v>54</v>
      </c>
      <c r="Q205" s="207" t="s">
        <v>3294</v>
      </c>
      <c r="R205" s="165" t="s">
        <v>3295</v>
      </c>
      <c r="S205" s="165" t="s">
        <v>1631</v>
      </c>
      <c r="T205" s="166" t="s">
        <v>3296</v>
      </c>
      <c r="U205" s="166">
        <v>44613</v>
      </c>
      <c r="V205" s="166">
        <v>44656</v>
      </c>
      <c r="W205" s="171" t="s">
        <v>3297</v>
      </c>
      <c r="X205" s="169"/>
      <c r="Y205" s="174"/>
      <c r="Z205" s="174"/>
      <c r="AA205" s="175"/>
      <c r="AB205" s="176"/>
      <c r="AC205" s="176"/>
      <c r="AD205" s="176"/>
    </row>
    <row r="206" spans="1:30" ht="12.75" hidden="1">
      <c r="A206" s="179">
        <v>8</v>
      </c>
      <c r="B206" s="184" t="s">
        <v>3333</v>
      </c>
      <c r="C206" s="184" t="s">
        <v>3298</v>
      </c>
      <c r="D206" s="185" t="s">
        <v>3299</v>
      </c>
      <c r="E206" s="185" t="s">
        <v>3300</v>
      </c>
      <c r="F206" s="184" t="s">
        <v>3301</v>
      </c>
      <c r="G206" s="186" t="s">
        <v>3302</v>
      </c>
      <c r="H206" s="179"/>
      <c r="I206" s="184" t="s">
        <v>52</v>
      </c>
      <c r="J206" s="200">
        <v>1</v>
      </c>
      <c r="K206" s="199"/>
      <c r="L206" s="199"/>
      <c r="M206" s="199" t="s">
        <v>575</v>
      </c>
      <c r="N206" s="199"/>
      <c r="O206" s="201" t="s">
        <v>3303</v>
      </c>
      <c r="P206" s="157" t="s">
        <v>54</v>
      </c>
      <c r="Q206" s="208"/>
      <c r="R206" s="170"/>
      <c r="S206" s="170"/>
      <c r="T206" s="170"/>
      <c r="U206" s="169"/>
      <c r="V206" s="169"/>
      <c r="W206" s="169"/>
      <c r="X206" s="169"/>
      <c r="Y206" s="174"/>
      <c r="Z206" s="174"/>
      <c r="AA206" s="175"/>
      <c r="AB206" s="176"/>
      <c r="AC206" s="176"/>
      <c r="AD206" s="176"/>
    </row>
    <row r="207" spans="1:30" ht="12.75" hidden="1">
      <c r="A207" s="179">
        <v>9</v>
      </c>
      <c r="B207" s="187" t="s">
        <v>3333</v>
      </c>
      <c r="C207" s="184" t="s">
        <v>3304</v>
      </c>
      <c r="D207" s="185" t="s">
        <v>3305</v>
      </c>
      <c r="E207" s="185" t="s">
        <v>3306</v>
      </c>
      <c r="F207" s="184" t="s">
        <v>3307</v>
      </c>
      <c r="G207" s="186" t="s">
        <v>3308</v>
      </c>
      <c r="H207" s="179"/>
      <c r="I207" s="184" t="s">
        <v>52</v>
      </c>
      <c r="J207" s="200">
        <v>1</v>
      </c>
      <c r="K207" s="199"/>
      <c r="L207" s="199"/>
      <c r="M207" s="199" t="s">
        <v>575</v>
      </c>
      <c r="N207" s="199"/>
      <c r="O207" s="201" t="s">
        <v>3303</v>
      </c>
      <c r="P207" s="157" t="s">
        <v>54</v>
      </c>
      <c r="Q207" s="208"/>
      <c r="R207" s="170"/>
      <c r="S207" s="170"/>
      <c r="T207" s="170"/>
      <c r="U207" s="169"/>
      <c r="V207" s="169"/>
      <c r="W207" s="169"/>
      <c r="X207" s="169"/>
      <c r="Y207" s="174"/>
      <c r="Z207" s="174"/>
      <c r="AA207" s="175"/>
      <c r="AB207" s="176"/>
      <c r="AC207" s="176"/>
      <c r="AD207" s="176"/>
    </row>
    <row r="208" spans="1:30" ht="48" hidden="1">
      <c r="A208" s="179">
        <v>10</v>
      </c>
      <c r="B208" s="187" t="s">
        <v>3333</v>
      </c>
      <c r="C208" s="184" t="s">
        <v>3309</v>
      </c>
      <c r="D208" s="188" t="s">
        <v>3310</v>
      </c>
      <c r="E208" s="188" t="s">
        <v>3311</v>
      </c>
      <c r="F208" s="189" t="s">
        <v>3312</v>
      </c>
      <c r="G208" s="190" t="s">
        <v>3313</v>
      </c>
      <c r="H208" s="179"/>
      <c r="I208" s="184" t="s">
        <v>52</v>
      </c>
      <c r="J208" s="202">
        <v>1</v>
      </c>
      <c r="K208" s="199">
        <v>44602</v>
      </c>
      <c r="L208" s="199">
        <v>44645</v>
      </c>
      <c r="M208" s="199" t="s">
        <v>575</v>
      </c>
      <c r="N208" s="203">
        <v>202202052</v>
      </c>
      <c r="O208" s="204" t="s">
        <v>3314</v>
      </c>
      <c r="P208" s="157" t="s">
        <v>54</v>
      </c>
      <c r="Q208" s="208"/>
      <c r="R208" s="163" t="s">
        <v>3315</v>
      </c>
      <c r="S208" s="163" t="s">
        <v>1888</v>
      </c>
      <c r="T208" s="163" t="s">
        <v>3316</v>
      </c>
      <c r="U208" s="163">
        <v>44602</v>
      </c>
      <c r="V208" s="163">
        <v>44645</v>
      </c>
      <c r="W208" s="163" t="s">
        <v>2376</v>
      </c>
      <c r="X208" s="169"/>
      <c r="Y208" s="174"/>
      <c r="Z208" s="174"/>
      <c r="AA208" s="175">
        <v>44659</v>
      </c>
      <c r="AB208" s="176">
        <v>1</v>
      </c>
      <c r="AC208" s="176"/>
      <c r="AD208" s="176"/>
    </row>
    <row r="209" spans="1:30" ht="36" hidden="1">
      <c r="A209" s="179">
        <v>11</v>
      </c>
      <c r="B209" s="184" t="s">
        <v>3333</v>
      </c>
      <c r="C209" s="189" t="s">
        <v>3317</v>
      </c>
      <c r="D209" s="188" t="s">
        <v>3318</v>
      </c>
      <c r="E209" s="188" t="s">
        <v>3319</v>
      </c>
      <c r="F209" s="189" t="s">
        <v>3320</v>
      </c>
      <c r="G209" s="186" t="s">
        <v>3321</v>
      </c>
      <c r="H209" s="179"/>
      <c r="I209" s="184" t="s">
        <v>52</v>
      </c>
      <c r="J209" s="202">
        <v>1</v>
      </c>
      <c r="K209" s="199">
        <v>44602</v>
      </c>
      <c r="L209" s="199">
        <v>44645</v>
      </c>
      <c r="M209" s="199" t="s">
        <v>575</v>
      </c>
      <c r="N209" s="203">
        <v>202202052</v>
      </c>
      <c r="O209" s="205" t="s">
        <v>3322</v>
      </c>
      <c r="P209" s="157" t="s">
        <v>54</v>
      </c>
      <c r="Q209" s="208"/>
      <c r="R209" s="163" t="s">
        <v>3323</v>
      </c>
      <c r="S209" s="163" t="s">
        <v>1888</v>
      </c>
      <c r="T209" s="163" t="s">
        <v>3324</v>
      </c>
      <c r="U209" s="163">
        <v>44602</v>
      </c>
      <c r="V209" s="163">
        <v>44645</v>
      </c>
      <c r="W209" s="169"/>
      <c r="X209" s="169"/>
      <c r="Y209" s="174"/>
      <c r="Z209" s="174"/>
      <c r="AA209" s="175">
        <v>44641</v>
      </c>
      <c r="AB209" s="176">
        <v>1</v>
      </c>
      <c r="AC209" s="176"/>
      <c r="AD209" s="176"/>
    </row>
    <row r="210" spans="1:30" ht="48" hidden="1">
      <c r="A210" s="179">
        <v>12</v>
      </c>
      <c r="B210" s="184" t="s">
        <v>3333</v>
      </c>
      <c r="C210" s="189" t="s">
        <v>3325</v>
      </c>
      <c r="D210" s="185" t="s">
        <v>3326</v>
      </c>
      <c r="E210" s="185" t="s">
        <v>3327</v>
      </c>
      <c r="F210" s="184" t="s">
        <v>3328</v>
      </c>
      <c r="G210" s="186" t="s">
        <v>3329</v>
      </c>
      <c r="H210" s="179"/>
      <c r="I210" s="184" t="s">
        <v>52</v>
      </c>
      <c r="J210" s="200">
        <v>1</v>
      </c>
      <c r="K210" s="199">
        <v>44602</v>
      </c>
      <c r="L210" s="199">
        <v>44645</v>
      </c>
      <c r="M210" s="199" t="s">
        <v>575</v>
      </c>
      <c r="N210" s="203">
        <v>202202052</v>
      </c>
      <c r="O210" s="205" t="s">
        <v>3330</v>
      </c>
      <c r="P210" s="199" t="s">
        <v>54</v>
      </c>
      <c r="Q210" s="208"/>
      <c r="R210" s="163" t="s">
        <v>3331</v>
      </c>
      <c r="S210" s="163" t="s">
        <v>1888</v>
      </c>
      <c r="T210" s="163" t="s">
        <v>3332</v>
      </c>
      <c r="U210" s="163">
        <v>44602</v>
      </c>
      <c r="V210" s="163">
        <v>44645</v>
      </c>
      <c r="W210" s="171" t="s">
        <v>2376</v>
      </c>
      <c r="X210" s="169"/>
      <c r="Y210" s="174"/>
      <c r="Z210" s="174"/>
      <c r="AA210" s="175">
        <v>44666</v>
      </c>
      <c r="AB210" s="176">
        <v>1</v>
      </c>
      <c r="AC210" s="175">
        <v>44712</v>
      </c>
      <c r="AD210" s="176" t="s">
        <v>1635</v>
      </c>
    </row>
    <row r="211" spans="1:30" ht="45" hidden="1">
      <c r="A211" s="179">
        <v>13</v>
      </c>
      <c r="B211" s="180" t="s">
        <v>3334</v>
      </c>
      <c r="C211" s="180" t="s">
        <v>3288</v>
      </c>
      <c r="D211" s="181" t="s">
        <v>3289</v>
      </c>
      <c r="E211" s="181" t="s">
        <v>3290</v>
      </c>
      <c r="F211" s="180" t="s">
        <v>3291</v>
      </c>
      <c r="G211" s="182" t="s">
        <v>3292</v>
      </c>
      <c r="H211" s="183"/>
      <c r="I211" s="180" t="s">
        <v>52</v>
      </c>
      <c r="J211" s="195">
        <v>1</v>
      </c>
      <c r="K211" s="196">
        <v>44602</v>
      </c>
      <c r="L211" s="196">
        <v>44645</v>
      </c>
      <c r="M211" s="196" t="s">
        <v>53</v>
      </c>
      <c r="N211" s="197">
        <v>202202052</v>
      </c>
      <c r="O211" s="198" t="s">
        <v>3293</v>
      </c>
      <c r="P211" s="199" t="s">
        <v>54</v>
      </c>
      <c r="Q211" s="207" t="s">
        <v>3294</v>
      </c>
      <c r="R211" s="165" t="s">
        <v>3295</v>
      </c>
      <c r="S211" s="165" t="s">
        <v>1631</v>
      </c>
      <c r="T211" s="166" t="s">
        <v>3296</v>
      </c>
      <c r="U211" s="166">
        <v>44613</v>
      </c>
      <c r="V211" s="166">
        <v>44656</v>
      </c>
      <c r="W211" s="171" t="s">
        <v>3297</v>
      </c>
      <c r="X211" s="169"/>
      <c r="Y211" s="174"/>
      <c r="Z211" s="174"/>
      <c r="AA211" s="175"/>
      <c r="AB211" s="176"/>
      <c r="AC211" s="176"/>
      <c r="AD211" s="176"/>
    </row>
    <row r="212" spans="1:30" ht="12.75" hidden="1">
      <c r="A212" s="179">
        <v>14</v>
      </c>
      <c r="B212" s="184" t="s">
        <v>3334</v>
      </c>
      <c r="C212" s="184" t="s">
        <v>3298</v>
      </c>
      <c r="D212" s="185" t="s">
        <v>3299</v>
      </c>
      <c r="E212" s="185" t="s">
        <v>3300</v>
      </c>
      <c r="F212" s="184" t="s">
        <v>3301</v>
      </c>
      <c r="G212" s="186" t="s">
        <v>3302</v>
      </c>
      <c r="H212" s="179"/>
      <c r="I212" s="184" t="s">
        <v>52</v>
      </c>
      <c r="J212" s="200">
        <v>1</v>
      </c>
      <c r="K212" s="199"/>
      <c r="L212" s="199"/>
      <c r="M212" s="199" t="s">
        <v>53</v>
      </c>
      <c r="N212" s="199"/>
      <c r="O212" s="201" t="s">
        <v>3303</v>
      </c>
      <c r="P212" s="157" t="s">
        <v>54</v>
      </c>
      <c r="Q212" s="208"/>
      <c r="R212" s="170"/>
      <c r="S212" s="170"/>
      <c r="T212" s="170"/>
      <c r="U212" s="169"/>
      <c r="V212" s="169"/>
      <c r="W212" s="169"/>
      <c r="X212" s="169"/>
      <c r="Y212" s="174"/>
      <c r="Z212" s="174"/>
      <c r="AA212" s="175"/>
      <c r="AB212" s="176"/>
      <c r="AC212" s="176"/>
      <c r="AD212" s="176"/>
    </row>
    <row r="213" spans="1:30" ht="12.75" hidden="1">
      <c r="A213" s="179">
        <v>15</v>
      </c>
      <c r="B213" s="187" t="s">
        <v>3334</v>
      </c>
      <c r="C213" s="184" t="s">
        <v>3304</v>
      </c>
      <c r="D213" s="185" t="s">
        <v>3305</v>
      </c>
      <c r="E213" s="185" t="s">
        <v>3306</v>
      </c>
      <c r="F213" s="184" t="s">
        <v>3307</v>
      </c>
      <c r="G213" s="186" t="s">
        <v>3308</v>
      </c>
      <c r="H213" s="179"/>
      <c r="I213" s="184" t="s">
        <v>52</v>
      </c>
      <c r="J213" s="200">
        <v>1</v>
      </c>
      <c r="K213" s="199"/>
      <c r="L213" s="199"/>
      <c r="M213" s="199" t="s">
        <v>53</v>
      </c>
      <c r="N213" s="199"/>
      <c r="O213" s="201" t="s">
        <v>3303</v>
      </c>
      <c r="P213" s="157" t="s">
        <v>54</v>
      </c>
      <c r="Q213" s="208"/>
      <c r="R213" s="170"/>
      <c r="S213" s="170"/>
      <c r="T213" s="170"/>
      <c r="U213" s="169"/>
      <c r="V213" s="169"/>
      <c r="W213" s="169"/>
      <c r="X213" s="169"/>
      <c r="Y213" s="174"/>
      <c r="Z213" s="174"/>
      <c r="AA213" s="175"/>
      <c r="AB213" s="176"/>
      <c r="AC213" s="176"/>
      <c r="AD213" s="176"/>
    </row>
    <row r="214" spans="1:30" ht="48" hidden="1">
      <c r="A214" s="179">
        <v>16</v>
      </c>
      <c r="B214" s="187" t="s">
        <v>3334</v>
      </c>
      <c r="C214" s="184" t="s">
        <v>3309</v>
      </c>
      <c r="D214" s="188" t="s">
        <v>3310</v>
      </c>
      <c r="E214" s="188" t="s">
        <v>3311</v>
      </c>
      <c r="F214" s="189" t="s">
        <v>3312</v>
      </c>
      <c r="G214" s="190" t="s">
        <v>3313</v>
      </c>
      <c r="H214" s="179"/>
      <c r="I214" s="184" t="s">
        <v>52</v>
      </c>
      <c r="J214" s="202">
        <v>1</v>
      </c>
      <c r="K214" s="199">
        <v>44602</v>
      </c>
      <c r="L214" s="199">
        <v>44645</v>
      </c>
      <c r="M214" s="199" t="s">
        <v>53</v>
      </c>
      <c r="N214" s="203">
        <v>202202052</v>
      </c>
      <c r="O214" s="204" t="s">
        <v>3314</v>
      </c>
      <c r="P214" s="157" t="s">
        <v>54</v>
      </c>
      <c r="Q214" s="208"/>
      <c r="R214" s="163" t="s">
        <v>3315</v>
      </c>
      <c r="S214" s="163" t="s">
        <v>1888</v>
      </c>
      <c r="T214" s="163" t="s">
        <v>3316</v>
      </c>
      <c r="U214" s="163">
        <v>44602</v>
      </c>
      <c r="V214" s="163">
        <v>44645</v>
      </c>
      <c r="W214" s="163" t="s">
        <v>2376</v>
      </c>
      <c r="X214" s="169"/>
      <c r="Y214" s="174"/>
      <c r="Z214" s="174"/>
      <c r="AA214" s="175">
        <v>44659</v>
      </c>
      <c r="AB214" s="176">
        <v>1</v>
      </c>
      <c r="AC214" s="176"/>
      <c r="AD214" s="176"/>
    </row>
    <row r="215" spans="1:30" ht="36" hidden="1">
      <c r="A215" s="179">
        <v>17</v>
      </c>
      <c r="B215" s="184" t="s">
        <v>3334</v>
      </c>
      <c r="C215" s="189" t="s">
        <v>3317</v>
      </c>
      <c r="D215" s="188" t="s">
        <v>3318</v>
      </c>
      <c r="E215" s="188" t="s">
        <v>3319</v>
      </c>
      <c r="F215" s="189" t="s">
        <v>3320</v>
      </c>
      <c r="G215" s="186" t="s">
        <v>3321</v>
      </c>
      <c r="H215" s="179"/>
      <c r="I215" s="184" t="s">
        <v>52</v>
      </c>
      <c r="J215" s="202">
        <v>1</v>
      </c>
      <c r="K215" s="199">
        <v>44602</v>
      </c>
      <c r="L215" s="199">
        <v>44645</v>
      </c>
      <c r="M215" s="199" t="s">
        <v>53</v>
      </c>
      <c r="N215" s="203">
        <v>202202052</v>
      </c>
      <c r="O215" s="205" t="s">
        <v>3322</v>
      </c>
      <c r="P215" s="157" t="s">
        <v>54</v>
      </c>
      <c r="Q215" s="208"/>
      <c r="R215" s="163" t="s">
        <v>3323</v>
      </c>
      <c r="S215" s="163" t="s">
        <v>1888</v>
      </c>
      <c r="T215" s="163" t="s">
        <v>3324</v>
      </c>
      <c r="U215" s="163">
        <v>44602</v>
      </c>
      <c r="V215" s="163">
        <v>44645</v>
      </c>
      <c r="W215" s="169"/>
      <c r="X215" s="169"/>
      <c r="Y215" s="174"/>
      <c r="Z215" s="174"/>
      <c r="AA215" s="175">
        <v>44641</v>
      </c>
      <c r="AB215" s="176">
        <v>1</v>
      </c>
      <c r="AC215" s="176"/>
      <c r="AD215" s="176"/>
    </row>
    <row r="216" spans="1:30" ht="48" hidden="1">
      <c r="A216" s="179">
        <v>18</v>
      </c>
      <c r="B216" s="184" t="s">
        <v>3334</v>
      </c>
      <c r="C216" s="189" t="s">
        <v>3325</v>
      </c>
      <c r="D216" s="185" t="s">
        <v>3326</v>
      </c>
      <c r="E216" s="185" t="s">
        <v>3327</v>
      </c>
      <c r="F216" s="184" t="s">
        <v>3328</v>
      </c>
      <c r="G216" s="186" t="s">
        <v>3329</v>
      </c>
      <c r="H216" s="179"/>
      <c r="I216" s="184" t="s">
        <v>52</v>
      </c>
      <c r="J216" s="200">
        <v>1</v>
      </c>
      <c r="K216" s="199">
        <v>44602</v>
      </c>
      <c r="L216" s="199">
        <v>44645</v>
      </c>
      <c r="M216" s="199" t="s">
        <v>53</v>
      </c>
      <c r="N216" s="203">
        <v>202202052</v>
      </c>
      <c r="O216" s="205" t="s">
        <v>3330</v>
      </c>
      <c r="P216" s="199" t="s">
        <v>54</v>
      </c>
      <c r="Q216" s="208"/>
      <c r="R216" s="163" t="s">
        <v>3331</v>
      </c>
      <c r="S216" s="163" t="s">
        <v>1888</v>
      </c>
      <c r="T216" s="163" t="s">
        <v>3332</v>
      </c>
      <c r="U216" s="163">
        <v>44602</v>
      </c>
      <c r="V216" s="163">
        <v>44645</v>
      </c>
      <c r="W216" s="171" t="s">
        <v>2376</v>
      </c>
      <c r="X216" s="169"/>
      <c r="Y216" s="174"/>
      <c r="Z216" s="174"/>
      <c r="AA216" s="175">
        <v>44666</v>
      </c>
      <c r="AB216" s="176">
        <v>1</v>
      </c>
      <c r="AC216" s="175">
        <v>44712</v>
      </c>
      <c r="AD216" s="176" t="s">
        <v>1635</v>
      </c>
    </row>
    <row r="217" spans="1:30" ht="45" hidden="1">
      <c r="A217" s="179">
        <v>19</v>
      </c>
      <c r="B217" s="180" t="s">
        <v>3335</v>
      </c>
      <c r="C217" s="180" t="s">
        <v>3288</v>
      </c>
      <c r="D217" s="181" t="s">
        <v>3289</v>
      </c>
      <c r="E217" s="181" t="s">
        <v>3290</v>
      </c>
      <c r="F217" s="180" t="s">
        <v>3291</v>
      </c>
      <c r="G217" s="182" t="s">
        <v>3292</v>
      </c>
      <c r="H217" s="183"/>
      <c r="I217" s="180" t="s">
        <v>52</v>
      </c>
      <c r="J217" s="195">
        <v>1</v>
      </c>
      <c r="K217" s="196">
        <v>44602</v>
      </c>
      <c r="L217" s="196">
        <v>44645</v>
      </c>
      <c r="M217" s="196" t="s">
        <v>755</v>
      </c>
      <c r="N217" s="197">
        <v>202202052</v>
      </c>
      <c r="O217" s="198" t="s">
        <v>3293</v>
      </c>
      <c r="P217" s="199" t="s">
        <v>54</v>
      </c>
      <c r="Q217" s="207" t="s">
        <v>3294</v>
      </c>
      <c r="R217" s="165" t="s">
        <v>3295</v>
      </c>
      <c r="S217" s="165" t="s">
        <v>1631</v>
      </c>
      <c r="T217" s="166" t="s">
        <v>3296</v>
      </c>
      <c r="U217" s="166">
        <v>44613</v>
      </c>
      <c r="V217" s="166">
        <v>44656</v>
      </c>
      <c r="W217" s="171" t="s">
        <v>3297</v>
      </c>
      <c r="X217" s="169"/>
      <c r="Y217" s="174"/>
      <c r="Z217" s="174"/>
      <c r="AA217" s="175"/>
      <c r="AB217" s="176"/>
      <c r="AC217" s="176"/>
      <c r="AD217" s="176"/>
    </row>
    <row r="218" spans="1:30" ht="12.75" hidden="1">
      <c r="A218" s="179">
        <v>20</v>
      </c>
      <c r="B218" s="184" t="s">
        <v>3335</v>
      </c>
      <c r="C218" s="184" t="s">
        <v>3298</v>
      </c>
      <c r="D218" s="185" t="s">
        <v>3299</v>
      </c>
      <c r="E218" s="185" t="s">
        <v>3300</v>
      </c>
      <c r="F218" s="184" t="s">
        <v>3301</v>
      </c>
      <c r="G218" s="186" t="s">
        <v>3302</v>
      </c>
      <c r="H218" s="179"/>
      <c r="I218" s="184" t="s">
        <v>52</v>
      </c>
      <c r="J218" s="200">
        <v>1</v>
      </c>
      <c r="K218" s="199"/>
      <c r="L218" s="199"/>
      <c r="M218" s="199" t="s">
        <v>755</v>
      </c>
      <c r="N218" s="199"/>
      <c r="O218" s="201" t="s">
        <v>3303</v>
      </c>
      <c r="P218" s="157" t="s">
        <v>54</v>
      </c>
      <c r="Q218" s="208"/>
      <c r="R218" s="170"/>
      <c r="S218" s="170"/>
      <c r="T218" s="170"/>
      <c r="U218" s="169"/>
      <c r="V218" s="169"/>
      <c r="W218" s="169"/>
      <c r="X218" s="169"/>
      <c r="Y218" s="174"/>
      <c r="Z218" s="174"/>
      <c r="AA218" s="175"/>
      <c r="AB218" s="176"/>
      <c r="AC218" s="176"/>
      <c r="AD218" s="176"/>
    </row>
    <row r="219" spans="1:30" ht="12.75" hidden="1">
      <c r="A219" s="179">
        <v>21</v>
      </c>
      <c r="B219" s="187" t="s">
        <v>3335</v>
      </c>
      <c r="C219" s="184" t="s">
        <v>3304</v>
      </c>
      <c r="D219" s="185" t="s">
        <v>3305</v>
      </c>
      <c r="E219" s="185" t="s">
        <v>3306</v>
      </c>
      <c r="F219" s="184" t="s">
        <v>3307</v>
      </c>
      <c r="G219" s="186" t="s">
        <v>3308</v>
      </c>
      <c r="H219" s="179"/>
      <c r="I219" s="184" t="s">
        <v>52</v>
      </c>
      <c r="J219" s="200">
        <v>1</v>
      </c>
      <c r="K219" s="199"/>
      <c r="L219" s="199"/>
      <c r="M219" s="199" t="s">
        <v>755</v>
      </c>
      <c r="N219" s="199"/>
      <c r="O219" s="201" t="s">
        <v>3303</v>
      </c>
      <c r="P219" s="157" t="s">
        <v>54</v>
      </c>
      <c r="Q219" s="208"/>
      <c r="R219" s="170"/>
      <c r="S219" s="170"/>
      <c r="T219" s="170"/>
      <c r="U219" s="169"/>
      <c r="V219" s="169"/>
      <c r="W219" s="169"/>
      <c r="X219" s="169"/>
      <c r="Y219" s="174"/>
      <c r="Z219" s="174"/>
      <c r="AA219" s="175"/>
      <c r="AB219" s="176"/>
      <c r="AC219" s="176"/>
      <c r="AD219" s="176"/>
    </row>
    <row r="220" spans="1:30" ht="48" hidden="1">
      <c r="A220" s="179">
        <v>22</v>
      </c>
      <c r="B220" s="187" t="s">
        <v>3335</v>
      </c>
      <c r="C220" s="184" t="s">
        <v>3309</v>
      </c>
      <c r="D220" s="188" t="s">
        <v>3310</v>
      </c>
      <c r="E220" s="188" t="s">
        <v>3311</v>
      </c>
      <c r="F220" s="189" t="s">
        <v>3312</v>
      </c>
      <c r="G220" s="190" t="s">
        <v>3313</v>
      </c>
      <c r="H220" s="179"/>
      <c r="I220" s="184" t="s">
        <v>52</v>
      </c>
      <c r="J220" s="202">
        <v>1</v>
      </c>
      <c r="K220" s="199">
        <v>44602</v>
      </c>
      <c r="L220" s="199">
        <v>44645</v>
      </c>
      <c r="M220" s="199" t="s">
        <v>755</v>
      </c>
      <c r="N220" s="203">
        <v>202202052</v>
      </c>
      <c r="O220" s="204" t="s">
        <v>3314</v>
      </c>
      <c r="P220" s="157" t="s">
        <v>54</v>
      </c>
      <c r="Q220" s="208"/>
      <c r="R220" s="163" t="s">
        <v>3315</v>
      </c>
      <c r="S220" s="163" t="s">
        <v>1888</v>
      </c>
      <c r="T220" s="163" t="s">
        <v>3316</v>
      </c>
      <c r="U220" s="163">
        <v>44602</v>
      </c>
      <c r="V220" s="163">
        <v>44645</v>
      </c>
      <c r="W220" s="163" t="s">
        <v>2376</v>
      </c>
      <c r="X220" s="169"/>
      <c r="Y220" s="174"/>
      <c r="Z220" s="174"/>
      <c r="AA220" s="175">
        <v>44659</v>
      </c>
      <c r="AB220" s="176">
        <v>1</v>
      </c>
      <c r="AC220" s="176"/>
      <c r="AD220" s="176"/>
    </row>
    <row r="221" spans="1:30" ht="36" hidden="1">
      <c r="A221" s="179">
        <v>23</v>
      </c>
      <c r="B221" s="184" t="s">
        <v>3335</v>
      </c>
      <c r="C221" s="189" t="s">
        <v>3317</v>
      </c>
      <c r="D221" s="188" t="s">
        <v>3318</v>
      </c>
      <c r="E221" s="188" t="s">
        <v>3319</v>
      </c>
      <c r="F221" s="189" t="s">
        <v>3320</v>
      </c>
      <c r="G221" s="186" t="s">
        <v>3321</v>
      </c>
      <c r="H221" s="179"/>
      <c r="I221" s="184" t="s">
        <v>52</v>
      </c>
      <c r="J221" s="202">
        <v>1</v>
      </c>
      <c r="K221" s="199">
        <v>44602</v>
      </c>
      <c r="L221" s="199">
        <v>44645</v>
      </c>
      <c r="M221" s="199" t="s">
        <v>755</v>
      </c>
      <c r="N221" s="203">
        <v>202202052</v>
      </c>
      <c r="O221" s="205" t="s">
        <v>3322</v>
      </c>
      <c r="P221" s="157" t="s">
        <v>54</v>
      </c>
      <c r="Q221" s="208"/>
      <c r="R221" s="163" t="s">
        <v>3323</v>
      </c>
      <c r="S221" s="163" t="s">
        <v>1888</v>
      </c>
      <c r="T221" s="163" t="s">
        <v>3324</v>
      </c>
      <c r="U221" s="163">
        <v>44602</v>
      </c>
      <c r="V221" s="163">
        <v>44645</v>
      </c>
      <c r="W221" s="169"/>
      <c r="X221" s="169"/>
      <c r="Y221" s="174"/>
      <c r="Z221" s="174"/>
      <c r="AA221" s="175">
        <v>44641</v>
      </c>
      <c r="AB221" s="176">
        <v>1</v>
      </c>
      <c r="AC221" s="176"/>
      <c r="AD221" s="176"/>
    </row>
    <row r="222" spans="1:30" ht="48" hidden="1">
      <c r="A222" s="179">
        <v>24</v>
      </c>
      <c r="B222" s="184" t="s">
        <v>3335</v>
      </c>
      <c r="C222" s="189" t="s">
        <v>3325</v>
      </c>
      <c r="D222" s="185" t="s">
        <v>3326</v>
      </c>
      <c r="E222" s="185" t="s">
        <v>3327</v>
      </c>
      <c r="F222" s="184" t="s">
        <v>3328</v>
      </c>
      <c r="G222" s="186" t="s">
        <v>3329</v>
      </c>
      <c r="H222" s="179"/>
      <c r="I222" s="184" t="s">
        <v>52</v>
      </c>
      <c r="J222" s="200">
        <v>1</v>
      </c>
      <c r="K222" s="199">
        <v>44602</v>
      </c>
      <c r="L222" s="199">
        <v>44645</v>
      </c>
      <c r="M222" s="199" t="s">
        <v>755</v>
      </c>
      <c r="N222" s="203">
        <v>202202052</v>
      </c>
      <c r="O222" s="205" t="s">
        <v>3330</v>
      </c>
      <c r="P222" s="199" t="s">
        <v>54</v>
      </c>
      <c r="Q222" s="208"/>
      <c r="R222" s="163" t="s">
        <v>3331</v>
      </c>
      <c r="S222" s="163" t="s">
        <v>1888</v>
      </c>
      <c r="T222" s="163" t="s">
        <v>3332</v>
      </c>
      <c r="U222" s="163">
        <v>44602</v>
      </c>
      <c r="V222" s="163">
        <v>44645</v>
      </c>
      <c r="W222" s="171" t="s">
        <v>2376</v>
      </c>
      <c r="X222" s="169"/>
      <c r="Y222" s="174"/>
      <c r="Z222" s="174"/>
      <c r="AA222" s="175">
        <v>44666</v>
      </c>
      <c r="AB222" s="176">
        <v>1</v>
      </c>
      <c r="AC222" s="175">
        <v>44712</v>
      </c>
      <c r="AD222" s="176" t="s">
        <v>1635</v>
      </c>
    </row>
    <row r="223" spans="1:30" ht="36" hidden="1">
      <c r="A223" s="191">
        <v>1</v>
      </c>
      <c r="B223" s="189" t="s">
        <v>943</v>
      </c>
      <c r="C223" s="184" t="s">
        <v>3336</v>
      </c>
      <c r="D223" s="192" t="s">
        <v>3337</v>
      </c>
      <c r="E223" s="192" t="s">
        <v>3338</v>
      </c>
      <c r="F223" s="184" t="s">
        <v>1943</v>
      </c>
      <c r="G223" s="192" t="s">
        <v>3339</v>
      </c>
      <c r="H223" s="191"/>
      <c r="I223" s="184" t="s">
        <v>52</v>
      </c>
      <c r="J223" s="184">
        <v>1</v>
      </c>
      <c r="K223" s="206">
        <v>44641</v>
      </c>
      <c r="L223" s="206">
        <v>44664</v>
      </c>
      <c r="M223" s="191" t="s">
        <v>948</v>
      </c>
      <c r="N223" s="189">
        <v>202203371</v>
      </c>
      <c r="O223" s="184"/>
      <c r="P223" s="199" t="s">
        <v>54</v>
      </c>
      <c r="Q223" s="207" t="s">
        <v>3082</v>
      </c>
      <c r="R223" s="163" t="s">
        <v>3340</v>
      </c>
      <c r="S223" s="163" t="s">
        <v>1888</v>
      </c>
      <c r="T223" s="163" t="s">
        <v>3341</v>
      </c>
      <c r="U223" s="163">
        <v>44643</v>
      </c>
      <c r="V223" s="163">
        <v>44664</v>
      </c>
      <c r="W223" s="169" t="s">
        <v>3082</v>
      </c>
      <c r="X223" s="169"/>
      <c r="Y223" s="174"/>
      <c r="Z223" s="174"/>
      <c r="AA223" s="175">
        <v>44726</v>
      </c>
      <c r="AB223" s="176">
        <v>1</v>
      </c>
      <c r="AC223" s="176"/>
      <c r="AD223" s="176"/>
    </row>
    <row r="224" spans="1:30" ht="36" hidden="1">
      <c r="A224" s="191">
        <v>2</v>
      </c>
      <c r="B224" s="189" t="s">
        <v>943</v>
      </c>
      <c r="C224" s="184" t="s">
        <v>3342</v>
      </c>
      <c r="D224" s="192" t="s">
        <v>3343</v>
      </c>
      <c r="E224" s="192" t="s">
        <v>3344</v>
      </c>
      <c r="F224" s="184" t="s">
        <v>1943</v>
      </c>
      <c r="G224" s="192">
        <v>30184</v>
      </c>
      <c r="H224" s="191"/>
      <c r="I224" s="184" t="s">
        <v>52</v>
      </c>
      <c r="J224" s="184">
        <v>1</v>
      </c>
      <c r="K224" s="206">
        <v>44641</v>
      </c>
      <c r="L224" s="206">
        <v>44664</v>
      </c>
      <c r="M224" s="191" t="s">
        <v>948</v>
      </c>
      <c r="N224" s="189">
        <v>202203371</v>
      </c>
      <c r="O224" s="184"/>
      <c r="P224" s="199" t="s">
        <v>54</v>
      </c>
      <c r="Q224" s="207">
        <v>44674</v>
      </c>
      <c r="R224" s="163" t="s">
        <v>3175</v>
      </c>
      <c r="S224" s="163" t="s">
        <v>1888</v>
      </c>
      <c r="T224" s="163" t="s">
        <v>3345</v>
      </c>
      <c r="U224" s="163">
        <v>44643</v>
      </c>
      <c r="V224" s="163">
        <v>44674</v>
      </c>
      <c r="W224" s="170">
        <v>44691</v>
      </c>
      <c r="X224" s="169"/>
      <c r="Y224" s="174"/>
      <c r="Z224" s="174"/>
      <c r="AA224" s="175">
        <v>44694</v>
      </c>
      <c r="AB224" s="176">
        <v>1</v>
      </c>
      <c r="AC224" s="176"/>
      <c r="AD224" s="176"/>
    </row>
    <row r="225" spans="1:30" ht="36" hidden="1">
      <c r="A225" s="191">
        <v>3</v>
      </c>
      <c r="B225" s="189" t="s">
        <v>943</v>
      </c>
      <c r="C225" s="184" t="s">
        <v>3346</v>
      </c>
      <c r="D225" s="192" t="s">
        <v>3347</v>
      </c>
      <c r="E225" s="192" t="s">
        <v>3348</v>
      </c>
      <c r="F225" s="184" t="s">
        <v>1943</v>
      </c>
      <c r="G225" s="192" t="s">
        <v>3349</v>
      </c>
      <c r="H225" s="191" t="s">
        <v>1262</v>
      </c>
      <c r="I225" s="184" t="s">
        <v>52</v>
      </c>
      <c r="J225" s="184">
        <v>1</v>
      </c>
      <c r="K225" s="206">
        <v>44641</v>
      </c>
      <c r="L225" s="206">
        <v>44664</v>
      </c>
      <c r="M225" s="191" t="s">
        <v>948</v>
      </c>
      <c r="N225" s="189">
        <v>202203371</v>
      </c>
      <c r="O225" s="184"/>
      <c r="P225" s="199" t="s">
        <v>54</v>
      </c>
      <c r="Q225" s="207" t="s">
        <v>3082</v>
      </c>
      <c r="R225" s="163" t="s">
        <v>3340</v>
      </c>
      <c r="S225" s="163" t="s">
        <v>1888</v>
      </c>
      <c r="T225" s="163" t="s">
        <v>3341</v>
      </c>
      <c r="U225" s="163">
        <v>44643</v>
      </c>
      <c r="V225" s="163">
        <v>44664</v>
      </c>
      <c r="W225" s="169"/>
      <c r="X225" s="169"/>
      <c r="Y225" s="174"/>
      <c r="Z225" s="174"/>
      <c r="AA225" s="175">
        <v>44726</v>
      </c>
      <c r="AB225" s="176">
        <v>1</v>
      </c>
      <c r="AC225" s="176"/>
      <c r="AD225" s="176"/>
    </row>
    <row r="226" spans="1:30" ht="36" hidden="1">
      <c r="A226" s="191">
        <v>4</v>
      </c>
      <c r="B226" s="189" t="s">
        <v>943</v>
      </c>
      <c r="C226" s="184" t="s">
        <v>3350</v>
      </c>
      <c r="D226" s="192" t="s">
        <v>3347</v>
      </c>
      <c r="E226" s="192" t="s">
        <v>3351</v>
      </c>
      <c r="F226" s="184" t="s">
        <v>1943</v>
      </c>
      <c r="G226" s="192" t="s">
        <v>3352</v>
      </c>
      <c r="H226" s="191" t="s">
        <v>1262</v>
      </c>
      <c r="I226" s="184" t="s">
        <v>52</v>
      </c>
      <c r="J226" s="184">
        <v>6</v>
      </c>
      <c r="K226" s="206">
        <v>44641</v>
      </c>
      <c r="L226" s="206">
        <v>44664</v>
      </c>
      <c r="M226" s="191" t="s">
        <v>948</v>
      </c>
      <c r="N226" s="189">
        <v>202203371</v>
      </c>
      <c r="O226" s="184"/>
      <c r="P226" s="199" t="s">
        <v>54</v>
      </c>
      <c r="Q226" s="207" t="s">
        <v>3082</v>
      </c>
      <c r="R226" s="163" t="s">
        <v>3340</v>
      </c>
      <c r="S226" s="163" t="s">
        <v>1888</v>
      </c>
      <c r="T226" s="163" t="s">
        <v>3341</v>
      </c>
      <c r="U226" s="163">
        <v>44643</v>
      </c>
      <c r="V226" s="163">
        <v>44664</v>
      </c>
      <c r="W226" s="169"/>
      <c r="X226" s="169"/>
      <c r="Y226" s="174"/>
      <c r="Z226" s="174"/>
      <c r="AA226" s="175">
        <v>44726</v>
      </c>
      <c r="AB226" s="176">
        <v>6</v>
      </c>
      <c r="AC226" s="176"/>
      <c r="AD226" s="176"/>
    </row>
    <row r="227" spans="1:30" ht="36" hidden="1">
      <c r="A227" s="191">
        <v>5</v>
      </c>
      <c r="B227" s="189" t="s">
        <v>943</v>
      </c>
      <c r="C227" s="184" t="s">
        <v>3353</v>
      </c>
      <c r="D227" s="192" t="s">
        <v>3347</v>
      </c>
      <c r="E227" s="192" t="s">
        <v>3354</v>
      </c>
      <c r="F227" s="184" t="s">
        <v>1943</v>
      </c>
      <c r="G227" s="192" t="s">
        <v>3355</v>
      </c>
      <c r="H227" s="191" t="s">
        <v>1262</v>
      </c>
      <c r="I227" s="184" t="s">
        <v>52</v>
      </c>
      <c r="J227" s="184">
        <v>1</v>
      </c>
      <c r="K227" s="206">
        <v>44641</v>
      </c>
      <c r="L227" s="206">
        <v>44664</v>
      </c>
      <c r="M227" s="191" t="s">
        <v>948</v>
      </c>
      <c r="N227" s="189">
        <v>202203371</v>
      </c>
      <c r="O227" s="184"/>
      <c r="P227" s="199" t="s">
        <v>54</v>
      </c>
      <c r="Q227" s="207" t="s">
        <v>3082</v>
      </c>
      <c r="R227" s="163" t="s">
        <v>3340</v>
      </c>
      <c r="S227" s="163" t="s">
        <v>1888</v>
      </c>
      <c r="T227" s="163" t="s">
        <v>3341</v>
      </c>
      <c r="U227" s="163">
        <v>44643</v>
      </c>
      <c r="V227" s="163">
        <v>44664</v>
      </c>
      <c r="W227" s="169"/>
      <c r="X227" s="169"/>
      <c r="Y227" s="174"/>
      <c r="Z227" s="174"/>
      <c r="AA227" s="175">
        <v>44726</v>
      </c>
      <c r="AB227" s="176">
        <v>1</v>
      </c>
      <c r="AC227" s="176"/>
      <c r="AD227" s="176"/>
    </row>
    <row r="228" spans="1:30" ht="36" hidden="1">
      <c r="A228" s="191">
        <v>6</v>
      </c>
      <c r="B228" s="189" t="s">
        <v>943</v>
      </c>
      <c r="C228" s="184" t="s">
        <v>3356</v>
      </c>
      <c r="D228" s="192" t="s">
        <v>3347</v>
      </c>
      <c r="E228" s="192" t="s">
        <v>3357</v>
      </c>
      <c r="F228" s="184" t="s">
        <v>1943</v>
      </c>
      <c r="G228" s="192" t="s">
        <v>3358</v>
      </c>
      <c r="H228" s="191" t="s">
        <v>1262</v>
      </c>
      <c r="I228" s="184" t="s">
        <v>52</v>
      </c>
      <c r="J228" s="184">
        <v>4</v>
      </c>
      <c r="K228" s="206">
        <v>44641</v>
      </c>
      <c r="L228" s="206">
        <v>44664</v>
      </c>
      <c r="M228" s="191" t="s">
        <v>948</v>
      </c>
      <c r="N228" s="189">
        <v>202203371</v>
      </c>
      <c r="O228" s="184"/>
      <c r="P228" s="199" t="s">
        <v>54</v>
      </c>
      <c r="Q228" s="207" t="s">
        <v>3082</v>
      </c>
      <c r="R228" s="163" t="s">
        <v>3340</v>
      </c>
      <c r="S228" s="163" t="s">
        <v>1888</v>
      </c>
      <c r="T228" s="163" t="s">
        <v>3341</v>
      </c>
      <c r="U228" s="163">
        <v>44643</v>
      </c>
      <c r="V228" s="163">
        <v>44664</v>
      </c>
      <c r="W228" s="169"/>
      <c r="X228" s="169"/>
      <c r="Y228" s="174"/>
      <c r="Z228" s="174"/>
      <c r="AA228" s="175">
        <v>44726</v>
      </c>
      <c r="AB228" s="176">
        <v>4</v>
      </c>
      <c r="AC228" s="176"/>
      <c r="AD228" s="176"/>
    </row>
    <row r="229" spans="1:30" ht="36" hidden="1">
      <c r="A229" s="191">
        <v>7</v>
      </c>
      <c r="B229" s="189" t="s">
        <v>943</v>
      </c>
      <c r="C229" s="184" t="s">
        <v>3359</v>
      </c>
      <c r="D229" s="192" t="s">
        <v>3360</v>
      </c>
      <c r="E229" s="192" t="s">
        <v>3361</v>
      </c>
      <c r="F229" s="184" t="s">
        <v>1943</v>
      </c>
      <c r="G229" s="192" t="s">
        <v>3362</v>
      </c>
      <c r="H229" s="191" t="s">
        <v>1262</v>
      </c>
      <c r="I229" s="184" t="s">
        <v>52</v>
      </c>
      <c r="J229" s="184">
        <v>1</v>
      </c>
      <c r="K229" s="206">
        <v>44641</v>
      </c>
      <c r="L229" s="206">
        <v>44664</v>
      </c>
      <c r="M229" s="191" t="s">
        <v>948</v>
      </c>
      <c r="N229" s="189">
        <v>202203371</v>
      </c>
      <c r="O229" s="184"/>
      <c r="P229" s="199" t="s">
        <v>54</v>
      </c>
      <c r="Q229" s="207">
        <v>44674</v>
      </c>
      <c r="R229" s="163" t="s">
        <v>3175</v>
      </c>
      <c r="S229" s="163" t="s">
        <v>1888</v>
      </c>
      <c r="T229" s="163" t="s">
        <v>3345</v>
      </c>
      <c r="U229" s="163">
        <v>44643</v>
      </c>
      <c r="V229" s="163">
        <v>44674</v>
      </c>
      <c r="W229" s="169"/>
      <c r="X229" s="169"/>
      <c r="Y229" s="174"/>
      <c r="Z229" s="174"/>
      <c r="AA229" s="175">
        <v>44677</v>
      </c>
      <c r="AB229" s="176">
        <v>1</v>
      </c>
      <c r="AC229" s="176"/>
      <c r="AD229" s="176"/>
    </row>
    <row r="230" spans="1:30" ht="36" hidden="1">
      <c r="A230" s="191">
        <v>8</v>
      </c>
      <c r="B230" s="189" t="s">
        <v>943</v>
      </c>
      <c r="C230" s="184" t="s">
        <v>3363</v>
      </c>
      <c r="D230" s="192" t="s">
        <v>3364</v>
      </c>
      <c r="E230" s="192" t="s">
        <v>3365</v>
      </c>
      <c r="F230" s="184" t="s">
        <v>1943</v>
      </c>
      <c r="G230" s="192" t="s">
        <v>3366</v>
      </c>
      <c r="H230" s="191" t="s">
        <v>1262</v>
      </c>
      <c r="I230" s="184" t="s">
        <v>52</v>
      </c>
      <c r="J230" s="184">
        <v>15</v>
      </c>
      <c r="K230" s="206">
        <v>44641</v>
      </c>
      <c r="L230" s="206">
        <v>44664</v>
      </c>
      <c r="M230" s="191" t="s">
        <v>948</v>
      </c>
      <c r="N230" s="189">
        <v>202203371</v>
      </c>
      <c r="O230" s="184"/>
      <c r="P230" s="199" t="s">
        <v>54</v>
      </c>
      <c r="Q230" s="207" t="s">
        <v>3082</v>
      </c>
      <c r="R230" s="163" t="s">
        <v>3340</v>
      </c>
      <c r="S230" s="163" t="s">
        <v>1888</v>
      </c>
      <c r="T230" s="163" t="s">
        <v>3341</v>
      </c>
      <c r="U230" s="163">
        <v>44643</v>
      </c>
      <c r="V230" s="163">
        <v>44664</v>
      </c>
      <c r="W230" s="169"/>
      <c r="X230" s="169"/>
      <c r="Y230" s="174"/>
      <c r="Z230" s="174"/>
      <c r="AA230" s="175">
        <v>44726</v>
      </c>
      <c r="AB230" s="176">
        <v>15</v>
      </c>
      <c r="AC230" s="176"/>
      <c r="AD230" s="176"/>
    </row>
    <row r="231" spans="1:30" ht="36" hidden="1">
      <c r="A231" s="191">
        <v>9</v>
      </c>
      <c r="B231" s="189" t="s">
        <v>943</v>
      </c>
      <c r="C231" s="184" t="s">
        <v>3367</v>
      </c>
      <c r="D231" s="192" t="s">
        <v>3368</v>
      </c>
      <c r="E231" s="192" t="s">
        <v>3369</v>
      </c>
      <c r="F231" s="184" t="s">
        <v>1943</v>
      </c>
      <c r="G231" s="192" t="s">
        <v>3370</v>
      </c>
      <c r="H231" s="191" t="s">
        <v>1262</v>
      </c>
      <c r="I231" s="184" t="s">
        <v>52</v>
      </c>
      <c r="J231" s="184">
        <v>1</v>
      </c>
      <c r="K231" s="206">
        <v>44641</v>
      </c>
      <c r="L231" s="206">
        <v>44664</v>
      </c>
      <c r="M231" s="191" t="s">
        <v>948</v>
      </c>
      <c r="N231" s="189">
        <v>202203371</v>
      </c>
      <c r="O231" s="184"/>
      <c r="P231" s="199" t="s">
        <v>54</v>
      </c>
      <c r="Q231" s="207" t="s">
        <v>3082</v>
      </c>
      <c r="R231" s="163" t="s">
        <v>3340</v>
      </c>
      <c r="S231" s="163" t="s">
        <v>1888</v>
      </c>
      <c r="T231" s="163" t="s">
        <v>3341</v>
      </c>
      <c r="U231" s="163">
        <v>44643</v>
      </c>
      <c r="V231" s="163">
        <v>44664</v>
      </c>
      <c r="W231" s="169"/>
      <c r="X231" s="169"/>
      <c r="Y231" s="174"/>
      <c r="Z231" s="174"/>
      <c r="AA231" s="175">
        <v>44726</v>
      </c>
      <c r="AB231" s="176">
        <v>1</v>
      </c>
      <c r="AC231" s="176"/>
      <c r="AD231" s="176"/>
    </row>
    <row r="232" spans="1:30" ht="36" hidden="1">
      <c r="A232" s="191">
        <v>10</v>
      </c>
      <c r="B232" s="189" t="s">
        <v>943</v>
      </c>
      <c r="C232" s="184" t="s">
        <v>3371</v>
      </c>
      <c r="D232" s="192" t="s">
        <v>3372</v>
      </c>
      <c r="E232" s="192" t="s">
        <v>3373</v>
      </c>
      <c r="F232" s="184" t="s">
        <v>1943</v>
      </c>
      <c r="G232" s="192" t="s">
        <v>3374</v>
      </c>
      <c r="H232" s="191" t="s">
        <v>1262</v>
      </c>
      <c r="I232" s="184" t="s">
        <v>52</v>
      </c>
      <c r="J232" s="184">
        <v>6</v>
      </c>
      <c r="K232" s="206">
        <v>44641</v>
      </c>
      <c r="L232" s="206">
        <v>44664</v>
      </c>
      <c r="M232" s="191" t="s">
        <v>948</v>
      </c>
      <c r="N232" s="189">
        <v>202203371</v>
      </c>
      <c r="O232" s="184"/>
      <c r="P232" s="199" t="s">
        <v>54</v>
      </c>
      <c r="Q232" s="207">
        <v>44674</v>
      </c>
      <c r="R232" s="163" t="s">
        <v>3175</v>
      </c>
      <c r="S232" s="163" t="s">
        <v>1888</v>
      </c>
      <c r="T232" s="163" t="s">
        <v>3345</v>
      </c>
      <c r="U232" s="163">
        <v>44643</v>
      </c>
      <c r="V232" s="163">
        <v>44674</v>
      </c>
      <c r="W232" s="169"/>
      <c r="X232" s="169"/>
      <c r="Y232" s="174"/>
      <c r="Z232" s="174"/>
      <c r="AA232" s="175">
        <v>44677</v>
      </c>
      <c r="AB232" s="176">
        <v>6</v>
      </c>
      <c r="AC232" s="176"/>
      <c r="AD232" s="176"/>
    </row>
    <row r="233" spans="1:30" ht="36" hidden="1">
      <c r="A233" s="191">
        <v>11</v>
      </c>
      <c r="B233" s="189" t="s">
        <v>943</v>
      </c>
      <c r="C233" s="184" t="s">
        <v>3375</v>
      </c>
      <c r="D233" s="192" t="s">
        <v>3372</v>
      </c>
      <c r="E233" s="192" t="s">
        <v>3376</v>
      </c>
      <c r="F233" s="184" t="s">
        <v>1943</v>
      </c>
      <c r="G233" s="192" t="s">
        <v>3377</v>
      </c>
      <c r="H233" s="191" t="s">
        <v>1262</v>
      </c>
      <c r="I233" s="184" t="s">
        <v>52</v>
      </c>
      <c r="J233" s="184">
        <v>1</v>
      </c>
      <c r="K233" s="206">
        <v>44641</v>
      </c>
      <c r="L233" s="206">
        <v>44664</v>
      </c>
      <c r="M233" s="191" t="s">
        <v>948</v>
      </c>
      <c r="N233" s="189">
        <v>202203371</v>
      </c>
      <c r="O233" s="184"/>
      <c r="P233" s="199" t="s">
        <v>54</v>
      </c>
      <c r="Q233" s="207">
        <v>44674</v>
      </c>
      <c r="R233" s="163" t="s">
        <v>3175</v>
      </c>
      <c r="S233" s="163" t="s">
        <v>1888</v>
      </c>
      <c r="T233" s="163" t="s">
        <v>3345</v>
      </c>
      <c r="U233" s="163">
        <v>44643</v>
      </c>
      <c r="V233" s="163">
        <v>44674</v>
      </c>
      <c r="W233" s="170">
        <v>44691</v>
      </c>
      <c r="X233" s="169"/>
      <c r="Y233" s="174"/>
      <c r="Z233" s="174"/>
      <c r="AA233" s="175">
        <v>44678</v>
      </c>
      <c r="AB233" s="176">
        <v>1</v>
      </c>
      <c r="AC233" s="176"/>
      <c r="AD233" s="176"/>
    </row>
    <row r="234" spans="1:30" ht="36" hidden="1">
      <c r="A234" s="191">
        <v>12</v>
      </c>
      <c r="B234" s="189" t="s">
        <v>943</v>
      </c>
      <c r="C234" s="184" t="s">
        <v>3378</v>
      </c>
      <c r="D234" s="192" t="s">
        <v>3372</v>
      </c>
      <c r="E234" s="192" t="s">
        <v>3379</v>
      </c>
      <c r="F234" s="184" t="s">
        <v>1943</v>
      </c>
      <c r="G234" s="192" t="s">
        <v>3380</v>
      </c>
      <c r="H234" s="191" t="s">
        <v>1262</v>
      </c>
      <c r="I234" s="184" t="s">
        <v>52</v>
      </c>
      <c r="J234" s="184">
        <v>2</v>
      </c>
      <c r="K234" s="206">
        <v>44641</v>
      </c>
      <c r="L234" s="206">
        <v>44664</v>
      </c>
      <c r="M234" s="191" t="s">
        <v>948</v>
      </c>
      <c r="N234" s="189">
        <v>202203371</v>
      </c>
      <c r="O234" s="184"/>
      <c r="P234" s="199" t="s">
        <v>54</v>
      </c>
      <c r="Q234" s="207">
        <v>44674</v>
      </c>
      <c r="R234" s="163" t="s">
        <v>3381</v>
      </c>
      <c r="S234" s="163" t="s">
        <v>1888</v>
      </c>
      <c r="T234" s="163" t="s">
        <v>3382</v>
      </c>
      <c r="U234" s="163">
        <v>44643</v>
      </c>
      <c r="V234" s="163">
        <v>44664</v>
      </c>
      <c r="W234" s="169"/>
      <c r="X234" s="169"/>
      <c r="Y234" s="174"/>
      <c r="Z234" s="174"/>
      <c r="AA234" s="175">
        <v>44678</v>
      </c>
      <c r="AB234" s="176">
        <v>2</v>
      </c>
      <c r="AC234" s="176"/>
      <c r="AD234" s="176"/>
    </row>
    <row r="235" spans="1:30" ht="36" hidden="1">
      <c r="A235" s="191">
        <v>13</v>
      </c>
      <c r="B235" s="189" t="s">
        <v>943</v>
      </c>
      <c r="C235" s="184" t="s">
        <v>3383</v>
      </c>
      <c r="D235" s="192" t="s">
        <v>3372</v>
      </c>
      <c r="E235" s="192" t="s">
        <v>3384</v>
      </c>
      <c r="F235" s="184" t="s">
        <v>1943</v>
      </c>
      <c r="G235" s="192" t="s">
        <v>3385</v>
      </c>
      <c r="H235" s="191" t="s">
        <v>1262</v>
      </c>
      <c r="I235" s="184" t="s">
        <v>52</v>
      </c>
      <c r="J235" s="184">
        <v>1</v>
      </c>
      <c r="K235" s="206">
        <v>44641</v>
      </c>
      <c r="L235" s="206">
        <v>44664</v>
      </c>
      <c r="M235" s="191" t="s">
        <v>948</v>
      </c>
      <c r="N235" s="189">
        <v>202203371</v>
      </c>
      <c r="O235" s="184"/>
      <c r="P235" s="199" t="s">
        <v>54</v>
      </c>
      <c r="Q235" s="207" t="s">
        <v>3082</v>
      </c>
      <c r="R235" s="163" t="s">
        <v>3340</v>
      </c>
      <c r="S235" s="163" t="s">
        <v>1888</v>
      </c>
      <c r="T235" s="163" t="s">
        <v>3341</v>
      </c>
      <c r="U235" s="163">
        <v>44643</v>
      </c>
      <c r="V235" s="163">
        <v>44664</v>
      </c>
      <c r="W235" s="169"/>
      <c r="X235" s="169"/>
      <c r="Y235" s="174"/>
      <c r="Z235" s="174"/>
      <c r="AA235" s="175">
        <v>44726</v>
      </c>
      <c r="AB235" s="176">
        <v>1</v>
      </c>
      <c r="AC235" s="176"/>
      <c r="AD235" s="176"/>
    </row>
    <row r="236" spans="1:30" ht="36" hidden="1">
      <c r="A236" s="191">
        <v>14</v>
      </c>
      <c r="B236" s="189" t="s">
        <v>943</v>
      </c>
      <c r="C236" s="184" t="s">
        <v>3386</v>
      </c>
      <c r="D236" s="192" t="s">
        <v>3372</v>
      </c>
      <c r="E236" s="192" t="s">
        <v>3387</v>
      </c>
      <c r="F236" s="184" t="s">
        <v>1943</v>
      </c>
      <c r="G236" s="192" t="s">
        <v>3388</v>
      </c>
      <c r="H236" s="191" t="s">
        <v>1262</v>
      </c>
      <c r="I236" s="184" t="s">
        <v>52</v>
      </c>
      <c r="J236" s="184">
        <v>1</v>
      </c>
      <c r="K236" s="206">
        <v>44641</v>
      </c>
      <c r="L236" s="206">
        <v>44664</v>
      </c>
      <c r="M236" s="191" t="s">
        <v>948</v>
      </c>
      <c r="N236" s="189">
        <v>202203371</v>
      </c>
      <c r="O236" s="184"/>
      <c r="P236" s="199" t="s">
        <v>54</v>
      </c>
      <c r="Q236" s="207" t="s">
        <v>3082</v>
      </c>
      <c r="R236" s="163" t="s">
        <v>3340</v>
      </c>
      <c r="S236" s="163" t="s">
        <v>1888</v>
      </c>
      <c r="T236" s="163" t="s">
        <v>3341</v>
      </c>
      <c r="U236" s="163">
        <v>44643</v>
      </c>
      <c r="V236" s="163">
        <v>44664</v>
      </c>
      <c r="W236" s="169"/>
      <c r="X236" s="169"/>
      <c r="Y236" s="174"/>
      <c r="Z236" s="174"/>
      <c r="AA236" s="175">
        <v>44726</v>
      </c>
      <c r="AB236" s="176">
        <v>1</v>
      </c>
      <c r="AC236" s="175">
        <v>44732</v>
      </c>
      <c r="AD236" s="176" t="s">
        <v>3389</v>
      </c>
    </row>
    <row r="237" spans="1:30" ht="36" hidden="1">
      <c r="A237" s="191">
        <v>15</v>
      </c>
      <c r="B237" s="189" t="s">
        <v>943</v>
      </c>
      <c r="C237" s="184" t="s">
        <v>3390</v>
      </c>
      <c r="D237" s="192" t="s">
        <v>3391</v>
      </c>
      <c r="E237" s="192" t="s">
        <v>3392</v>
      </c>
      <c r="F237" s="184" t="s">
        <v>1943</v>
      </c>
      <c r="G237" s="192" t="s">
        <v>3393</v>
      </c>
      <c r="H237" s="191" t="s">
        <v>1262</v>
      </c>
      <c r="I237" s="184" t="s">
        <v>52</v>
      </c>
      <c r="J237" s="184">
        <v>10</v>
      </c>
      <c r="K237" s="206">
        <v>44641</v>
      </c>
      <c r="L237" s="206">
        <v>44664</v>
      </c>
      <c r="M237" s="191" t="s">
        <v>948</v>
      </c>
      <c r="N237" s="189">
        <v>202203371</v>
      </c>
      <c r="O237" s="184"/>
      <c r="P237" s="199" t="s">
        <v>54</v>
      </c>
      <c r="Q237" s="207">
        <v>44674</v>
      </c>
      <c r="R237" s="163" t="s">
        <v>3175</v>
      </c>
      <c r="S237" s="163" t="s">
        <v>1888</v>
      </c>
      <c r="T237" s="163" t="s">
        <v>3345</v>
      </c>
      <c r="U237" s="163">
        <v>44643</v>
      </c>
      <c r="V237" s="163">
        <v>44674</v>
      </c>
      <c r="W237" s="169"/>
      <c r="X237" s="169"/>
      <c r="Y237" s="174"/>
      <c r="Z237" s="174"/>
      <c r="AA237" s="175">
        <v>44677</v>
      </c>
      <c r="AB237" s="176">
        <v>10</v>
      </c>
      <c r="AC237" s="176"/>
      <c r="AD237" s="176"/>
    </row>
    <row r="238" spans="1:30" ht="36" hidden="1">
      <c r="A238" s="191">
        <v>16</v>
      </c>
      <c r="B238" s="189" t="s">
        <v>943</v>
      </c>
      <c r="C238" s="184" t="s">
        <v>3394</v>
      </c>
      <c r="D238" s="192" t="s">
        <v>3395</v>
      </c>
      <c r="E238" s="192" t="s">
        <v>3396</v>
      </c>
      <c r="F238" s="184" t="s">
        <v>1943</v>
      </c>
      <c r="G238" s="192" t="s">
        <v>3397</v>
      </c>
      <c r="H238" s="191" t="s">
        <v>1262</v>
      </c>
      <c r="I238" s="184" t="s">
        <v>52</v>
      </c>
      <c r="J238" s="184">
        <v>6</v>
      </c>
      <c r="K238" s="206">
        <v>44641</v>
      </c>
      <c r="L238" s="206">
        <v>44664</v>
      </c>
      <c r="M238" s="191" t="s">
        <v>948</v>
      </c>
      <c r="N238" s="189">
        <v>202203371</v>
      </c>
      <c r="O238" s="184"/>
      <c r="P238" s="199" t="s">
        <v>54</v>
      </c>
      <c r="Q238" s="207">
        <v>44674</v>
      </c>
      <c r="R238" s="163" t="s">
        <v>3381</v>
      </c>
      <c r="S238" s="163" t="s">
        <v>1888</v>
      </c>
      <c r="T238" s="163" t="s">
        <v>3382</v>
      </c>
      <c r="U238" s="163">
        <v>44643</v>
      </c>
      <c r="V238" s="163">
        <v>44664</v>
      </c>
      <c r="W238" s="169"/>
      <c r="X238" s="169"/>
      <c r="Y238" s="174"/>
      <c r="Z238" s="174"/>
      <c r="AA238" s="175">
        <v>44678</v>
      </c>
      <c r="AB238" s="176">
        <v>6</v>
      </c>
      <c r="AC238" s="176"/>
      <c r="AD238" s="176"/>
    </row>
    <row r="239" spans="1:30" ht="36" hidden="1">
      <c r="A239" s="191">
        <v>17</v>
      </c>
      <c r="B239" s="189" t="s">
        <v>943</v>
      </c>
      <c r="C239" s="184" t="s">
        <v>3398</v>
      </c>
      <c r="D239" s="192" t="s">
        <v>3399</v>
      </c>
      <c r="E239" s="192" t="s">
        <v>3400</v>
      </c>
      <c r="F239" s="184" t="s">
        <v>1943</v>
      </c>
      <c r="G239" s="192" t="s">
        <v>3401</v>
      </c>
      <c r="H239" s="191" t="s">
        <v>1262</v>
      </c>
      <c r="I239" s="184" t="s">
        <v>52</v>
      </c>
      <c r="J239" s="184">
        <v>20</v>
      </c>
      <c r="K239" s="206">
        <v>44641</v>
      </c>
      <c r="L239" s="206">
        <v>44664</v>
      </c>
      <c r="M239" s="191" t="s">
        <v>948</v>
      </c>
      <c r="N239" s="189">
        <v>202203371</v>
      </c>
      <c r="O239" s="184"/>
      <c r="P239" s="199" t="s">
        <v>54</v>
      </c>
      <c r="Q239" s="207" t="s">
        <v>3082</v>
      </c>
      <c r="R239" s="163" t="s">
        <v>3340</v>
      </c>
      <c r="S239" s="163" t="s">
        <v>1888</v>
      </c>
      <c r="T239" s="163" t="s">
        <v>3341</v>
      </c>
      <c r="U239" s="163">
        <v>44643</v>
      </c>
      <c r="V239" s="163">
        <v>44664</v>
      </c>
      <c r="W239" s="169"/>
      <c r="X239" s="169"/>
      <c r="Y239" s="174"/>
      <c r="Z239" s="174"/>
      <c r="AA239" s="175">
        <v>44726</v>
      </c>
      <c r="AB239" s="176">
        <v>20</v>
      </c>
      <c r="AC239" s="176"/>
      <c r="AD239" s="176"/>
    </row>
    <row r="240" spans="1:30" ht="36" hidden="1">
      <c r="A240" s="191">
        <v>18</v>
      </c>
      <c r="B240" s="189" t="s">
        <v>943</v>
      </c>
      <c r="C240" s="184" t="s">
        <v>3402</v>
      </c>
      <c r="D240" s="192" t="s">
        <v>3403</v>
      </c>
      <c r="E240" s="192" t="s">
        <v>3404</v>
      </c>
      <c r="F240" s="184" t="s">
        <v>1943</v>
      </c>
      <c r="G240" s="192" t="s">
        <v>3405</v>
      </c>
      <c r="H240" s="191" t="s">
        <v>1262</v>
      </c>
      <c r="I240" s="184" t="s">
        <v>52</v>
      </c>
      <c r="J240" s="184">
        <v>20</v>
      </c>
      <c r="K240" s="206">
        <v>44641</v>
      </c>
      <c r="L240" s="206">
        <v>44664</v>
      </c>
      <c r="M240" s="191" t="s">
        <v>948</v>
      </c>
      <c r="N240" s="189">
        <v>202203371</v>
      </c>
      <c r="O240" s="184"/>
      <c r="P240" s="199" t="s">
        <v>54</v>
      </c>
      <c r="Q240" s="207">
        <v>44674</v>
      </c>
      <c r="R240" s="163" t="s">
        <v>3175</v>
      </c>
      <c r="S240" s="163" t="s">
        <v>1888</v>
      </c>
      <c r="T240" s="163" t="s">
        <v>3345</v>
      </c>
      <c r="U240" s="163">
        <v>44643</v>
      </c>
      <c r="V240" s="163">
        <v>44674</v>
      </c>
      <c r="W240" s="169"/>
      <c r="X240" s="169"/>
      <c r="Y240" s="174"/>
      <c r="Z240" s="174"/>
      <c r="AA240" s="175">
        <v>44677</v>
      </c>
      <c r="AB240" s="176">
        <v>20</v>
      </c>
      <c r="AC240" s="176"/>
      <c r="AD240" s="176"/>
    </row>
    <row r="241" spans="1:30" ht="36" hidden="1">
      <c r="A241" s="191">
        <v>19</v>
      </c>
      <c r="B241" s="189" t="s">
        <v>943</v>
      </c>
      <c r="C241" s="184" t="s">
        <v>3406</v>
      </c>
      <c r="D241" s="192" t="s">
        <v>3407</v>
      </c>
      <c r="E241" s="192" t="s">
        <v>3408</v>
      </c>
      <c r="F241" s="184" t="s">
        <v>1943</v>
      </c>
      <c r="G241" s="192" t="s">
        <v>3409</v>
      </c>
      <c r="H241" s="191" t="s">
        <v>1262</v>
      </c>
      <c r="I241" s="184" t="s">
        <v>52</v>
      </c>
      <c r="J241" s="184">
        <v>4</v>
      </c>
      <c r="K241" s="206">
        <v>44641</v>
      </c>
      <c r="L241" s="206">
        <v>44664</v>
      </c>
      <c r="M241" s="191" t="s">
        <v>948</v>
      </c>
      <c r="N241" s="189">
        <v>202203371</v>
      </c>
      <c r="O241" s="184"/>
      <c r="P241" s="199" t="s">
        <v>54</v>
      </c>
      <c r="Q241" s="207">
        <v>44674</v>
      </c>
      <c r="R241" s="163" t="s">
        <v>3175</v>
      </c>
      <c r="S241" s="163" t="s">
        <v>1888</v>
      </c>
      <c r="T241" s="163" t="s">
        <v>3345</v>
      </c>
      <c r="U241" s="163">
        <v>44643</v>
      </c>
      <c r="V241" s="163">
        <v>44674</v>
      </c>
      <c r="W241" s="170">
        <v>44691</v>
      </c>
      <c r="X241" s="169"/>
      <c r="Y241" s="174"/>
      <c r="Z241" s="174"/>
      <c r="AA241" s="175">
        <v>44694</v>
      </c>
      <c r="AB241" s="176">
        <v>4</v>
      </c>
      <c r="AC241" s="176"/>
      <c r="AD241" s="176"/>
    </row>
    <row r="242" spans="1:30" ht="36" hidden="1">
      <c r="A242" s="191">
        <v>20</v>
      </c>
      <c r="B242" s="189" t="s">
        <v>943</v>
      </c>
      <c r="C242" s="184" t="s">
        <v>3410</v>
      </c>
      <c r="D242" s="192" t="s">
        <v>3407</v>
      </c>
      <c r="E242" s="192" t="s">
        <v>3411</v>
      </c>
      <c r="F242" s="184" t="s">
        <v>1943</v>
      </c>
      <c r="G242" s="192" t="s">
        <v>3412</v>
      </c>
      <c r="H242" s="191" t="s">
        <v>1262</v>
      </c>
      <c r="I242" s="184" t="s">
        <v>52</v>
      </c>
      <c r="J242" s="184">
        <v>1</v>
      </c>
      <c r="K242" s="206">
        <v>44641</v>
      </c>
      <c r="L242" s="206">
        <v>44664</v>
      </c>
      <c r="M242" s="191" t="s">
        <v>948</v>
      </c>
      <c r="N242" s="189">
        <v>202203371</v>
      </c>
      <c r="O242" s="184"/>
      <c r="P242" s="199" t="s">
        <v>54</v>
      </c>
      <c r="Q242" s="207">
        <v>44674</v>
      </c>
      <c r="R242" s="163" t="s">
        <v>3175</v>
      </c>
      <c r="S242" s="163" t="s">
        <v>1888</v>
      </c>
      <c r="T242" s="163" t="s">
        <v>3345</v>
      </c>
      <c r="U242" s="163">
        <v>44643</v>
      </c>
      <c r="V242" s="163">
        <v>44674</v>
      </c>
      <c r="W242" s="170">
        <v>44691</v>
      </c>
      <c r="X242" s="169"/>
      <c r="Y242" s="174"/>
      <c r="Z242" s="174"/>
      <c r="AA242" s="175">
        <v>44694</v>
      </c>
      <c r="AB242" s="176">
        <v>1</v>
      </c>
      <c r="AC242" s="176"/>
      <c r="AD242" s="176"/>
    </row>
    <row r="243" spans="1:30" ht="48" hidden="1">
      <c r="A243" s="191">
        <v>21</v>
      </c>
      <c r="B243" s="189" t="s">
        <v>943</v>
      </c>
      <c r="C243" s="184" t="s">
        <v>3413</v>
      </c>
      <c r="D243" s="192" t="s">
        <v>3414</v>
      </c>
      <c r="E243" s="192" t="s">
        <v>3415</v>
      </c>
      <c r="F243" s="184" t="s">
        <v>3416</v>
      </c>
      <c r="G243" s="192" t="s">
        <v>3417</v>
      </c>
      <c r="H243" s="191" t="s">
        <v>1262</v>
      </c>
      <c r="I243" s="184" t="s">
        <v>52</v>
      </c>
      <c r="J243" s="184">
        <v>1</v>
      </c>
      <c r="K243" s="206">
        <v>44641</v>
      </c>
      <c r="L243" s="206">
        <v>44664</v>
      </c>
      <c r="M243" s="191" t="s">
        <v>948</v>
      </c>
      <c r="N243" s="189">
        <v>202203371</v>
      </c>
      <c r="O243" s="184"/>
      <c r="P243" s="157" t="s">
        <v>54</v>
      </c>
      <c r="Q243" s="208"/>
      <c r="R243" s="163" t="s">
        <v>3315</v>
      </c>
      <c r="S243" s="163" t="s">
        <v>1888</v>
      </c>
      <c r="T243" s="163" t="s">
        <v>3418</v>
      </c>
      <c r="U243" s="163">
        <v>44642</v>
      </c>
      <c r="V243" s="163">
        <v>44664</v>
      </c>
      <c r="W243" s="163" t="s">
        <v>2376</v>
      </c>
      <c r="X243" s="169"/>
      <c r="Y243" s="174"/>
      <c r="Z243" s="174"/>
      <c r="AA243" s="175">
        <v>44659</v>
      </c>
      <c r="AB243" s="176">
        <v>1</v>
      </c>
      <c r="AC243" s="175">
        <v>44686</v>
      </c>
      <c r="AD243" s="176" t="s">
        <v>3042</v>
      </c>
    </row>
    <row r="244" spans="1:30" ht="36" hidden="1">
      <c r="A244" s="191">
        <v>22</v>
      </c>
      <c r="B244" s="189" t="s">
        <v>943</v>
      </c>
      <c r="C244" s="184" t="s">
        <v>3419</v>
      </c>
      <c r="D244" s="192" t="s">
        <v>3420</v>
      </c>
      <c r="E244" s="192" t="s">
        <v>3421</v>
      </c>
      <c r="F244" s="184" t="s">
        <v>1943</v>
      </c>
      <c r="G244" s="192" t="s">
        <v>3422</v>
      </c>
      <c r="H244" s="191"/>
      <c r="I244" s="184" t="s">
        <v>52</v>
      </c>
      <c r="J244" s="184">
        <v>1</v>
      </c>
      <c r="K244" s="206">
        <v>44641</v>
      </c>
      <c r="L244" s="206">
        <v>44664</v>
      </c>
      <c r="M244" s="191" t="s">
        <v>948</v>
      </c>
      <c r="N244" s="189">
        <v>202203371</v>
      </c>
      <c r="O244" s="184"/>
      <c r="P244" s="199" t="s">
        <v>54</v>
      </c>
      <c r="Q244" s="207">
        <v>44674</v>
      </c>
      <c r="R244" s="163" t="s">
        <v>3175</v>
      </c>
      <c r="S244" s="163" t="s">
        <v>1888</v>
      </c>
      <c r="T244" s="163" t="s">
        <v>3345</v>
      </c>
      <c r="U244" s="163">
        <v>44643</v>
      </c>
      <c r="V244" s="163">
        <v>44674</v>
      </c>
      <c r="W244" s="169"/>
      <c r="X244" s="169"/>
      <c r="Y244" s="174"/>
      <c r="Z244" s="174"/>
      <c r="AA244" s="175">
        <v>44677</v>
      </c>
      <c r="AB244" s="176">
        <v>1</v>
      </c>
      <c r="AC244" s="176"/>
      <c r="AD244" s="176"/>
    </row>
    <row r="245" spans="1:30" ht="24" hidden="1">
      <c r="A245" s="191">
        <v>23</v>
      </c>
      <c r="B245" s="189" t="s">
        <v>943</v>
      </c>
      <c r="C245" s="184" t="s">
        <v>3423</v>
      </c>
      <c r="D245" s="192" t="s">
        <v>3424</v>
      </c>
      <c r="E245" s="193" t="s">
        <v>3425</v>
      </c>
      <c r="F245" s="184" t="s">
        <v>3426</v>
      </c>
      <c r="G245" s="192"/>
      <c r="H245" s="191"/>
      <c r="I245" s="184" t="s">
        <v>52</v>
      </c>
      <c r="J245" s="184">
        <v>1</v>
      </c>
      <c r="K245" s="206">
        <v>44641</v>
      </c>
      <c r="L245" s="206">
        <v>44664</v>
      </c>
      <c r="M245" s="191" t="s">
        <v>948</v>
      </c>
      <c r="N245" s="189">
        <v>202203371</v>
      </c>
      <c r="O245" s="184"/>
      <c r="P245" s="199" t="s">
        <v>54</v>
      </c>
      <c r="Q245" s="167"/>
      <c r="R245" s="172" t="s">
        <v>3426</v>
      </c>
      <c r="S245" s="172" t="s">
        <v>1568</v>
      </c>
      <c r="T245" s="209" t="s">
        <v>3427</v>
      </c>
      <c r="U245" s="170">
        <v>44645</v>
      </c>
      <c r="V245" s="170">
        <v>44676</v>
      </c>
      <c r="W245" s="170">
        <v>44691</v>
      </c>
      <c r="X245" s="170">
        <v>44699</v>
      </c>
      <c r="Y245" s="174"/>
      <c r="Z245" s="174" t="s">
        <v>3428</v>
      </c>
      <c r="AA245" s="175">
        <v>44698</v>
      </c>
      <c r="AB245" s="176">
        <v>1</v>
      </c>
      <c r="AC245" s="175">
        <v>44698</v>
      </c>
      <c r="AD245" s="176" t="s">
        <v>3429</v>
      </c>
    </row>
    <row r="246" spans="1:30" ht="24" hidden="1">
      <c r="A246" s="191">
        <v>24</v>
      </c>
      <c r="B246" s="189" t="s">
        <v>3120</v>
      </c>
      <c r="C246" s="194" t="s">
        <v>3430</v>
      </c>
      <c r="D246" s="192" t="s">
        <v>3431</v>
      </c>
      <c r="E246" s="192" t="s">
        <v>3432</v>
      </c>
      <c r="F246" s="184" t="s">
        <v>3426</v>
      </c>
      <c r="G246" s="192"/>
      <c r="H246" s="191"/>
      <c r="I246" s="184" t="s">
        <v>52</v>
      </c>
      <c r="J246" s="184">
        <v>1</v>
      </c>
      <c r="K246" s="206">
        <v>44641</v>
      </c>
      <c r="L246" s="206">
        <v>44664</v>
      </c>
      <c r="M246" s="191" t="s">
        <v>948</v>
      </c>
      <c r="N246" s="189">
        <v>202203371</v>
      </c>
      <c r="O246" s="184"/>
      <c r="P246" s="199" t="s">
        <v>54</v>
      </c>
      <c r="Q246" s="207">
        <v>44681</v>
      </c>
      <c r="R246" s="172" t="s">
        <v>3426</v>
      </c>
      <c r="S246" s="172" t="s">
        <v>1568</v>
      </c>
      <c r="T246" s="209" t="s">
        <v>3427</v>
      </c>
      <c r="U246" s="170">
        <v>44645</v>
      </c>
      <c r="V246" s="170">
        <v>44676</v>
      </c>
      <c r="W246" s="170">
        <v>44691</v>
      </c>
      <c r="X246" s="170">
        <v>44699</v>
      </c>
      <c r="Y246" s="174"/>
      <c r="Z246" s="174" t="s">
        <v>3428</v>
      </c>
      <c r="AA246" s="175">
        <v>44698</v>
      </c>
      <c r="AB246" s="176">
        <v>1</v>
      </c>
      <c r="AC246" s="175">
        <v>44698</v>
      </c>
      <c r="AD246" s="176" t="s">
        <v>3429</v>
      </c>
    </row>
    <row r="247" spans="1:30" ht="36" hidden="1">
      <c r="A247" s="191">
        <v>25</v>
      </c>
      <c r="B247" s="189" t="s">
        <v>3433</v>
      </c>
      <c r="C247" s="184" t="s">
        <v>3434</v>
      </c>
      <c r="D247" s="192" t="s">
        <v>3435</v>
      </c>
      <c r="E247" s="192" t="s">
        <v>3436</v>
      </c>
      <c r="F247" s="184" t="s">
        <v>3437</v>
      </c>
      <c r="G247" s="192" t="s">
        <v>3438</v>
      </c>
      <c r="H247" s="191"/>
      <c r="I247" s="184" t="s">
        <v>52</v>
      </c>
      <c r="J247" s="184">
        <v>1</v>
      </c>
      <c r="K247" s="206">
        <v>44641</v>
      </c>
      <c r="L247" s="206">
        <v>44664</v>
      </c>
      <c r="M247" s="191" t="s">
        <v>948</v>
      </c>
      <c r="N247" s="189">
        <v>202203371</v>
      </c>
      <c r="O247" s="184"/>
      <c r="P247" s="199" t="s">
        <v>54</v>
      </c>
      <c r="Q247" s="207" t="s">
        <v>3439</v>
      </c>
      <c r="R247" s="163" t="s">
        <v>3440</v>
      </c>
      <c r="S247" s="163" t="s">
        <v>1888</v>
      </c>
      <c r="T247" s="163" t="s">
        <v>3441</v>
      </c>
      <c r="U247" s="163">
        <v>44642</v>
      </c>
      <c r="V247" s="163">
        <v>44664</v>
      </c>
      <c r="W247" s="163" t="s">
        <v>2376</v>
      </c>
      <c r="X247" s="169"/>
      <c r="Y247" s="174"/>
      <c r="Z247" s="174"/>
      <c r="AA247" s="175">
        <v>44704</v>
      </c>
      <c r="AB247" s="176">
        <v>1</v>
      </c>
      <c r="AC247" s="177">
        <v>44713</v>
      </c>
      <c r="AD247" s="176" t="s">
        <v>1635</v>
      </c>
    </row>
    <row r="248" spans="1:30" ht="24" hidden="1">
      <c r="A248" s="191">
        <v>26</v>
      </c>
      <c r="B248" s="189" t="s">
        <v>943</v>
      </c>
      <c r="C248" s="184" t="s">
        <v>3442</v>
      </c>
      <c r="D248" s="192" t="s">
        <v>3443</v>
      </c>
      <c r="E248" s="192" t="s">
        <v>3444</v>
      </c>
      <c r="F248" s="184" t="s">
        <v>2263</v>
      </c>
      <c r="G248" s="192"/>
      <c r="H248" s="191"/>
      <c r="I248" s="184" t="s">
        <v>52</v>
      </c>
      <c r="J248" s="184">
        <v>1</v>
      </c>
      <c r="K248" s="206">
        <v>44641</v>
      </c>
      <c r="L248" s="206">
        <v>44664</v>
      </c>
      <c r="M248" s="191" t="s">
        <v>948</v>
      </c>
      <c r="N248" s="189">
        <v>202203371</v>
      </c>
      <c r="O248" s="184"/>
      <c r="P248" s="199" t="s">
        <v>54</v>
      </c>
      <c r="Q248" s="167"/>
      <c r="R248" s="172" t="s">
        <v>3426</v>
      </c>
      <c r="S248" s="172" t="s">
        <v>1568</v>
      </c>
      <c r="T248" s="209" t="s">
        <v>3427</v>
      </c>
      <c r="U248" s="170">
        <v>44645</v>
      </c>
      <c r="V248" s="170">
        <v>44676</v>
      </c>
      <c r="W248" s="170">
        <v>44691</v>
      </c>
      <c r="X248" s="170">
        <v>44699</v>
      </c>
      <c r="Y248" s="174"/>
      <c r="Z248" s="174" t="s">
        <v>3428</v>
      </c>
      <c r="AA248" s="175">
        <v>44698</v>
      </c>
      <c r="AB248" s="176">
        <v>1</v>
      </c>
      <c r="AC248" s="175">
        <v>44698</v>
      </c>
      <c r="AD248" s="176" t="s">
        <v>3429</v>
      </c>
    </row>
    <row r="249" spans="1:30" ht="24" hidden="1">
      <c r="A249" s="191">
        <v>27</v>
      </c>
      <c r="B249" s="189" t="s">
        <v>943</v>
      </c>
      <c r="C249" s="184" t="s">
        <v>3445</v>
      </c>
      <c r="D249" s="192" t="s">
        <v>3446</v>
      </c>
      <c r="E249" s="192" t="s">
        <v>3447</v>
      </c>
      <c r="F249" s="184" t="s">
        <v>2263</v>
      </c>
      <c r="G249" s="192"/>
      <c r="H249" s="191"/>
      <c r="I249" s="184" t="s">
        <v>52</v>
      </c>
      <c r="J249" s="184">
        <v>1</v>
      </c>
      <c r="K249" s="206">
        <v>44641</v>
      </c>
      <c r="L249" s="206">
        <v>44664</v>
      </c>
      <c r="M249" s="191" t="s">
        <v>948</v>
      </c>
      <c r="N249" s="189">
        <v>202203371</v>
      </c>
      <c r="O249" s="184"/>
      <c r="P249" s="199" t="s">
        <v>54</v>
      </c>
      <c r="Q249" s="167"/>
      <c r="R249" s="172" t="s">
        <v>3426</v>
      </c>
      <c r="S249" s="172" t="s">
        <v>1568</v>
      </c>
      <c r="T249" s="209" t="s">
        <v>3427</v>
      </c>
      <c r="U249" s="170">
        <v>44645</v>
      </c>
      <c r="V249" s="170">
        <v>44676</v>
      </c>
      <c r="W249" s="170">
        <v>44691</v>
      </c>
      <c r="X249" s="170">
        <v>44699</v>
      </c>
      <c r="Y249" s="174"/>
      <c r="Z249" s="174" t="s">
        <v>3428</v>
      </c>
      <c r="AA249" s="175">
        <v>44698</v>
      </c>
      <c r="AB249" s="176">
        <v>1</v>
      </c>
      <c r="AC249" s="175">
        <v>44698</v>
      </c>
      <c r="AD249" s="176" t="s">
        <v>3429</v>
      </c>
    </row>
    <row r="250" spans="1:30" ht="24" hidden="1">
      <c r="A250" s="191">
        <v>28</v>
      </c>
      <c r="B250" s="189" t="s">
        <v>943</v>
      </c>
      <c r="C250" s="184" t="s">
        <v>3448</v>
      </c>
      <c r="D250" s="192" t="s">
        <v>3449</v>
      </c>
      <c r="E250" s="192" t="s">
        <v>3449</v>
      </c>
      <c r="F250" s="184" t="s">
        <v>2263</v>
      </c>
      <c r="G250" s="192"/>
      <c r="H250" s="191"/>
      <c r="I250" s="184" t="s">
        <v>52</v>
      </c>
      <c r="J250" s="184">
        <v>1</v>
      </c>
      <c r="K250" s="206">
        <v>44641</v>
      </c>
      <c r="L250" s="206">
        <v>44664</v>
      </c>
      <c r="M250" s="191" t="s">
        <v>948</v>
      </c>
      <c r="N250" s="189">
        <v>202203371</v>
      </c>
      <c r="O250" s="184"/>
      <c r="P250" s="199" t="s">
        <v>54</v>
      </c>
      <c r="Q250" s="207">
        <v>44681</v>
      </c>
      <c r="R250" s="172" t="s">
        <v>3426</v>
      </c>
      <c r="S250" s="172" t="s">
        <v>1568</v>
      </c>
      <c r="T250" s="209" t="s">
        <v>3427</v>
      </c>
      <c r="U250" s="170">
        <v>44645</v>
      </c>
      <c r="V250" s="170">
        <v>44676</v>
      </c>
      <c r="W250" s="170">
        <v>44691</v>
      </c>
      <c r="X250" s="170">
        <v>44699</v>
      </c>
      <c r="Y250" s="174"/>
      <c r="Z250" s="174" t="s">
        <v>3428</v>
      </c>
      <c r="AA250" s="175">
        <v>44698</v>
      </c>
      <c r="AB250" s="176">
        <v>1</v>
      </c>
      <c r="AC250" s="175">
        <v>44698</v>
      </c>
      <c r="AD250" s="176" t="s">
        <v>3429</v>
      </c>
    </row>
    <row r="251" spans="1:30" ht="24" hidden="1">
      <c r="A251" s="191">
        <v>29</v>
      </c>
      <c r="B251" s="189" t="s">
        <v>943</v>
      </c>
      <c r="C251" s="194" t="s">
        <v>3450</v>
      </c>
      <c r="D251" s="192" t="s">
        <v>3451</v>
      </c>
      <c r="E251" s="192" t="s">
        <v>3452</v>
      </c>
      <c r="F251" s="184" t="s">
        <v>3453</v>
      </c>
      <c r="G251" s="192" t="s">
        <v>3454</v>
      </c>
      <c r="H251" s="191" t="s">
        <v>398</v>
      </c>
      <c r="I251" s="184" t="s">
        <v>52</v>
      </c>
      <c r="J251" s="184">
        <v>1</v>
      </c>
      <c r="K251" s="206">
        <v>44641</v>
      </c>
      <c r="L251" s="206">
        <v>44664</v>
      </c>
      <c r="M251" s="191" t="s">
        <v>948</v>
      </c>
      <c r="N251" s="189">
        <v>202203371</v>
      </c>
      <c r="O251" s="184"/>
      <c r="P251" s="199" t="s">
        <v>54</v>
      </c>
      <c r="Q251" s="207">
        <v>44681</v>
      </c>
      <c r="R251" s="172" t="s">
        <v>3455</v>
      </c>
      <c r="S251" s="172" t="s">
        <v>1568</v>
      </c>
      <c r="T251" s="170" t="s">
        <v>3456</v>
      </c>
      <c r="U251" s="170">
        <v>44650</v>
      </c>
      <c r="V251" s="170">
        <v>44681</v>
      </c>
      <c r="W251" s="170">
        <v>44696</v>
      </c>
      <c r="X251" s="169"/>
      <c r="Y251" s="174"/>
      <c r="Z251" s="174"/>
      <c r="AA251" s="175">
        <v>44688</v>
      </c>
      <c r="AB251" s="176">
        <v>1</v>
      </c>
      <c r="AC251" s="175">
        <v>44688</v>
      </c>
      <c r="AD251" s="176" t="s">
        <v>3457</v>
      </c>
    </row>
    <row r="252" spans="1:30" ht="48" hidden="1">
      <c r="A252" s="191">
        <v>30</v>
      </c>
      <c r="B252" s="189" t="s">
        <v>3458</v>
      </c>
      <c r="C252" s="184" t="s">
        <v>3459</v>
      </c>
      <c r="D252" s="192" t="s">
        <v>3460</v>
      </c>
      <c r="E252" s="192" t="s">
        <v>3461</v>
      </c>
      <c r="F252" s="184" t="s">
        <v>3080</v>
      </c>
      <c r="G252" s="192" t="s">
        <v>3462</v>
      </c>
      <c r="H252" s="191"/>
      <c r="I252" s="184" t="s">
        <v>52</v>
      </c>
      <c r="J252" s="184">
        <v>20</v>
      </c>
      <c r="K252" s="206">
        <v>44641</v>
      </c>
      <c r="L252" s="206">
        <v>44664</v>
      </c>
      <c r="M252" s="191" t="s">
        <v>948</v>
      </c>
      <c r="N252" s="189">
        <v>202203371</v>
      </c>
      <c r="O252" s="184"/>
      <c r="P252" s="199" t="s">
        <v>54</v>
      </c>
      <c r="Q252" s="207" t="s">
        <v>3082</v>
      </c>
      <c r="R252" s="163" t="s">
        <v>3463</v>
      </c>
      <c r="S252" s="163" t="s">
        <v>1888</v>
      </c>
      <c r="T252" s="163" t="s">
        <v>3464</v>
      </c>
      <c r="U252" s="163">
        <v>44642</v>
      </c>
      <c r="V252" s="163">
        <v>44664</v>
      </c>
      <c r="W252" s="169" t="s">
        <v>3082</v>
      </c>
      <c r="X252" s="169"/>
      <c r="Y252" s="174"/>
      <c r="Z252" s="174"/>
      <c r="AA252" s="175">
        <v>44691</v>
      </c>
      <c r="AB252" s="176">
        <v>20</v>
      </c>
      <c r="AC252" s="175">
        <v>44691</v>
      </c>
      <c r="AD252" s="176" t="s">
        <v>3465</v>
      </c>
    </row>
    <row r="253" spans="1:30" ht="48" hidden="1">
      <c r="A253" s="191">
        <v>31</v>
      </c>
      <c r="B253" s="189" t="s">
        <v>3458</v>
      </c>
      <c r="C253" s="184" t="s">
        <v>3466</v>
      </c>
      <c r="D253" s="192" t="s">
        <v>3467</v>
      </c>
      <c r="E253" s="192" t="s">
        <v>3468</v>
      </c>
      <c r="F253" s="184" t="s">
        <v>3080</v>
      </c>
      <c r="G253" s="192" t="s">
        <v>3469</v>
      </c>
      <c r="H253" s="191"/>
      <c r="I253" s="184" t="s">
        <v>52</v>
      </c>
      <c r="J253" s="184">
        <v>20</v>
      </c>
      <c r="K253" s="206">
        <v>44641</v>
      </c>
      <c r="L253" s="206">
        <v>44664</v>
      </c>
      <c r="M253" s="191" t="s">
        <v>948</v>
      </c>
      <c r="N253" s="189">
        <v>202203371</v>
      </c>
      <c r="O253" s="184"/>
      <c r="P253" s="199" t="s">
        <v>54</v>
      </c>
      <c r="Q253" s="207" t="s">
        <v>3082</v>
      </c>
      <c r="R253" s="163" t="s">
        <v>3463</v>
      </c>
      <c r="S253" s="163" t="s">
        <v>1888</v>
      </c>
      <c r="T253" s="163" t="s">
        <v>3464</v>
      </c>
      <c r="U253" s="163">
        <v>44642</v>
      </c>
      <c r="V253" s="163">
        <v>44664</v>
      </c>
      <c r="W253" s="169" t="s">
        <v>3082</v>
      </c>
      <c r="X253" s="169"/>
      <c r="Y253" s="174"/>
      <c r="Z253" s="174"/>
      <c r="AA253" s="175">
        <v>44691</v>
      </c>
      <c r="AB253" s="176">
        <v>20</v>
      </c>
      <c r="AC253" s="175">
        <v>44691</v>
      </c>
      <c r="AD253" s="176" t="s">
        <v>3465</v>
      </c>
    </row>
    <row r="254" spans="1:30" ht="48" hidden="1">
      <c r="A254" s="191">
        <v>32</v>
      </c>
      <c r="B254" s="189" t="s">
        <v>3458</v>
      </c>
      <c r="C254" s="184" t="s">
        <v>3470</v>
      </c>
      <c r="D254" s="192" t="s">
        <v>3471</v>
      </c>
      <c r="E254" s="192" t="s">
        <v>3472</v>
      </c>
      <c r="F254" s="184" t="s">
        <v>3080</v>
      </c>
      <c r="G254" s="192" t="s">
        <v>3473</v>
      </c>
      <c r="H254" s="191"/>
      <c r="I254" s="184" t="s">
        <v>52</v>
      </c>
      <c r="J254" s="184">
        <v>20</v>
      </c>
      <c r="K254" s="206">
        <v>44641</v>
      </c>
      <c r="L254" s="206">
        <v>44664</v>
      </c>
      <c r="M254" s="191" t="s">
        <v>948</v>
      </c>
      <c r="N254" s="189">
        <v>202203371</v>
      </c>
      <c r="O254" s="184"/>
      <c r="P254" s="199" t="s">
        <v>54</v>
      </c>
      <c r="Q254" s="207" t="s">
        <v>3082</v>
      </c>
      <c r="R254" s="163" t="s">
        <v>3463</v>
      </c>
      <c r="S254" s="163" t="s">
        <v>1888</v>
      </c>
      <c r="T254" s="163" t="s">
        <v>3464</v>
      </c>
      <c r="U254" s="163">
        <v>44642</v>
      </c>
      <c r="V254" s="163">
        <v>44664</v>
      </c>
      <c r="W254" s="169" t="s">
        <v>3082</v>
      </c>
      <c r="X254" s="169"/>
      <c r="Y254" s="174"/>
      <c r="Z254" s="174"/>
      <c r="AA254" s="175">
        <v>44691</v>
      </c>
      <c r="AB254" s="176">
        <v>20</v>
      </c>
      <c r="AC254" s="175">
        <v>44691</v>
      </c>
      <c r="AD254" s="176" t="s">
        <v>3465</v>
      </c>
    </row>
    <row r="255" spans="1:30" ht="48" hidden="1">
      <c r="A255" s="191">
        <v>33</v>
      </c>
      <c r="B255" s="189" t="s">
        <v>3458</v>
      </c>
      <c r="C255" s="184" t="s">
        <v>3474</v>
      </c>
      <c r="D255" s="192" t="s">
        <v>3475</v>
      </c>
      <c r="E255" s="192" t="s">
        <v>3476</v>
      </c>
      <c r="F255" s="184" t="s">
        <v>3080</v>
      </c>
      <c r="G255" s="192" t="s">
        <v>3477</v>
      </c>
      <c r="H255" s="191"/>
      <c r="I255" s="184" t="s">
        <v>52</v>
      </c>
      <c r="J255" s="184">
        <v>3</v>
      </c>
      <c r="K255" s="206">
        <v>44641</v>
      </c>
      <c r="L255" s="206">
        <v>44664</v>
      </c>
      <c r="M255" s="191" t="s">
        <v>948</v>
      </c>
      <c r="N255" s="189">
        <v>202203371</v>
      </c>
      <c r="O255" s="184"/>
      <c r="P255" s="199" t="s">
        <v>54</v>
      </c>
      <c r="Q255" s="207" t="s">
        <v>3082</v>
      </c>
      <c r="R255" s="163" t="s">
        <v>3463</v>
      </c>
      <c r="S255" s="163" t="s">
        <v>1888</v>
      </c>
      <c r="T255" s="163" t="s">
        <v>3464</v>
      </c>
      <c r="U255" s="163">
        <v>44642</v>
      </c>
      <c r="V255" s="163">
        <v>44664</v>
      </c>
      <c r="W255" s="169" t="s">
        <v>3082</v>
      </c>
      <c r="X255" s="169"/>
      <c r="Y255" s="174"/>
      <c r="Z255" s="174"/>
      <c r="AA255" s="175">
        <v>44691</v>
      </c>
      <c r="AB255" s="176">
        <v>3</v>
      </c>
      <c r="AC255" s="175">
        <v>44691</v>
      </c>
      <c r="AD255" s="176" t="s">
        <v>3465</v>
      </c>
    </row>
    <row r="256" spans="1:30" ht="48" hidden="1">
      <c r="A256" s="191">
        <v>34</v>
      </c>
      <c r="B256" s="189" t="s">
        <v>3458</v>
      </c>
      <c r="C256" s="184" t="s">
        <v>3478</v>
      </c>
      <c r="D256" s="192" t="s">
        <v>3479</v>
      </c>
      <c r="E256" s="192" t="s">
        <v>3480</v>
      </c>
      <c r="F256" s="184" t="s">
        <v>3080</v>
      </c>
      <c r="G256" s="192" t="s">
        <v>3481</v>
      </c>
      <c r="H256" s="191"/>
      <c r="I256" s="184" t="s">
        <v>52</v>
      </c>
      <c r="J256" s="184">
        <v>6</v>
      </c>
      <c r="K256" s="206">
        <v>44641</v>
      </c>
      <c r="L256" s="206">
        <v>44664</v>
      </c>
      <c r="M256" s="191" t="s">
        <v>948</v>
      </c>
      <c r="N256" s="189">
        <v>202203371</v>
      </c>
      <c r="O256" s="184"/>
      <c r="P256" s="199" t="s">
        <v>54</v>
      </c>
      <c r="Q256" s="207" t="s">
        <v>3082</v>
      </c>
      <c r="R256" s="163" t="s">
        <v>3463</v>
      </c>
      <c r="S256" s="163" t="s">
        <v>1888</v>
      </c>
      <c r="T256" s="163" t="s">
        <v>3464</v>
      </c>
      <c r="U256" s="163">
        <v>44642</v>
      </c>
      <c r="V256" s="163">
        <v>44664</v>
      </c>
      <c r="W256" s="169" t="s">
        <v>3082</v>
      </c>
      <c r="X256" s="169"/>
      <c r="Y256" s="174"/>
      <c r="Z256" s="174"/>
      <c r="AA256" s="175">
        <v>44691</v>
      </c>
      <c r="AB256" s="176">
        <v>6</v>
      </c>
      <c r="AC256" s="175">
        <v>44691</v>
      </c>
      <c r="AD256" s="176" t="s">
        <v>3465</v>
      </c>
    </row>
    <row r="257" spans="1:30" ht="48" hidden="1">
      <c r="A257" s="191">
        <v>35</v>
      </c>
      <c r="B257" s="189" t="s">
        <v>3458</v>
      </c>
      <c r="C257" s="184" t="s">
        <v>3482</v>
      </c>
      <c r="D257" s="192" t="s">
        <v>3483</v>
      </c>
      <c r="E257" s="192" t="s">
        <v>3484</v>
      </c>
      <c r="F257" s="184" t="s">
        <v>3080</v>
      </c>
      <c r="G257" s="192" t="s">
        <v>3485</v>
      </c>
      <c r="H257" s="191"/>
      <c r="I257" s="184" t="s">
        <v>52</v>
      </c>
      <c r="J257" s="184">
        <v>2</v>
      </c>
      <c r="K257" s="206">
        <v>44641</v>
      </c>
      <c r="L257" s="206">
        <v>44664</v>
      </c>
      <c r="M257" s="191" t="s">
        <v>948</v>
      </c>
      <c r="N257" s="189">
        <v>202203371</v>
      </c>
      <c r="O257" s="184"/>
      <c r="P257" s="199" t="s">
        <v>54</v>
      </c>
      <c r="Q257" s="207" t="s">
        <v>3082</v>
      </c>
      <c r="R257" s="163" t="s">
        <v>3463</v>
      </c>
      <c r="S257" s="163" t="s">
        <v>1888</v>
      </c>
      <c r="T257" s="163" t="s">
        <v>3464</v>
      </c>
      <c r="U257" s="163">
        <v>44642</v>
      </c>
      <c r="V257" s="163">
        <v>44664</v>
      </c>
      <c r="W257" s="169" t="s">
        <v>3082</v>
      </c>
      <c r="X257" s="169"/>
      <c r="Y257" s="174"/>
      <c r="Z257" s="174"/>
      <c r="AA257" s="175">
        <v>44691</v>
      </c>
      <c r="AB257" s="176">
        <v>2</v>
      </c>
      <c r="AC257" s="175">
        <v>44691</v>
      </c>
      <c r="AD257" s="176" t="s">
        <v>3465</v>
      </c>
    </row>
    <row r="258" spans="1:30" ht="48" hidden="1">
      <c r="A258" s="191">
        <v>36</v>
      </c>
      <c r="B258" s="189" t="s">
        <v>3458</v>
      </c>
      <c r="C258" s="184" t="s">
        <v>3486</v>
      </c>
      <c r="D258" s="192" t="s">
        <v>3487</v>
      </c>
      <c r="E258" s="192" t="s">
        <v>3488</v>
      </c>
      <c r="F258" s="184" t="s">
        <v>3080</v>
      </c>
      <c r="G258" s="192" t="s">
        <v>3489</v>
      </c>
      <c r="H258" s="191"/>
      <c r="I258" s="184" t="s">
        <v>52</v>
      </c>
      <c r="J258" s="184">
        <v>20</v>
      </c>
      <c r="K258" s="206">
        <v>44641</v>
      </c>
      <c r="L258" s="206">
        <v>44664</v>
      </c>
      <c r="M258" s="191" t="s">
        <v>948</v>
      </c>
      <c r="N258" s="189">
        <v>202203371</v>
      </c>
      <c r="O258" s="184"/>
      <c r="P258" s="199" t="s">
        <v>54</v>
      </c>
      <c r="Q258" s="207" t="s">
        <v>3082</v>
      </c>
      <c r="R258" s="163" t="s">
        <v>3463</v>
      </c>
      <c r="S258" s="163" t="s">
        <v>1888</v>
      </c>
      <c r="T258" s="163" t="s">
        <v>3464</v>
      </c>
      <c r="U258" s="163">
        <v>44642</v>
      </c>
      <c r="V258" s="163">
        <v>44664</v>
      </c>
      <c r="W258" s="169" t="s">
        <v>3082</v>
      </c>
      <c r="X258" s="169"/>
      <c r="Y258" s="174"/>
      <c r="Z258" s="174"/>
      <c r="AA258" s="175">
        <v>44691</v>
      </c>
      <c r="AB258" s="176">
        <v>20</v>
      </c>
      <c r="AC258" s="175">
        <v>44691</v>
      </c>
      <c r="AD258" s="176" t="s">
        <v>3465</v>
      </c>
    </row>
    <row r="259" spans="1:30" ht="48" hidden="1">
      <c r="A259" s="191">
        <v>37</v>
      </c>
      <c r="B259" s="189" t="s">
        <v>3458</v>
      </c>
      <c r="C259" s="184" t="s">
        <v>3490</v>
      </c>
      <c r="D259" s="192" t="s">
        <v>3491</v>
      </c>
      <c r="E259" s="192" t="s">
        <v>3492</v>
      </c>
      <c r="F259" s="184" t="s">
        <v>3080</v>
      </c>
      <c r="G259" s="192" t="s">
        <v>3493</v>
      </c>
      <c r="H259" s="191"/>
      <c r="I259" s="184" t="s">
        <v>52</v>
      </c>
      <c r="J259" s="184">
        <v>20</v>
      </c>
      <c r="K259" s="206">
        <v>44641</v>
      </c>
      <c r="L259" s="206">
        <v>44664</v>
      </c>
      <c r="M259" s="191" t="s">
        <v>948</v>
      </c>
      <c r="N259" s="189">
        <v>202203371</v>
      </c>
      <c r="O259" s="184"/>
      <c r="P259" s="199" t="s">
        <v>54</v>
      </c>
      <c r="Q259" s="207" t="s">
        <v>3082</v>
      </c>
      <c r="R259" s="163" t="s">
        <v>3463</v>
      </c>
      <c r="S259" s="163" t="s">
        <v>1888</v>
      </c>
      <c r="T259" s="163" t="s">
        <v>3464</v>
      </c>
      <c r="U259" s="163">
        <v>44642</v>
      </c>
      <c r="V259" s="163">
        <v>44664</v>
      </c>
      <c r="W259" s="169" t="s">
        <v>3082</v>
      </c>
      <c r="X259" s="169"/>
      <c r="Y259" s="174"/>
      <c r="Z259" s="174"/>
      <c r="AA259" s="175">
        <v>44691</v>
      </c>
      <c r="AB259" s="176">
        <v>20</v>
      </c>
      <c r="AC259" s="175">
        <v>44691</v>
      </c>
      <c r="AD259" s="176" t="s">
        <v>3465</v>
      </c>
    </row>
    <row r="260" spans="1:30" ht="48" hidden="1">
      <c r="A260" s="191">
        <v>38</v>
      </c>
      <c r="B260" s="189" t="s">
        <v>3458</v>
      </c>
      <c r="C260" s="184" t="s">
        <v>3494</v>
      </c>
      <c r="D260" s="192" t="s">
        <v>3495</v>
      </c>
      <c r="E260" s="192" t="s">
        <v>3496</v>
      </c>
      <c r="F260" s="184" t="s">
        <v>3080</v>
      </c>
      <c r="G260" s="192" t="s">
        <v>3497</v>
      </c>
      <c r="H260" s="191"/>
      <c r="I260" s="184" t="s">
        <v>52</v>
      </c>
      <c r="J260" s="184">
        <v>3</v>
      </c>
      <c r="K260" s="206">
        <v>44641</v>
      </c>
      <c r="L260" s="206">
        <v>44664</v>
      </c>
      <c r="M260" s="191" t="s">
        <v>948</v>
      </c>
      <c r="N260" s="189">
        <v>202203371</v>
      </c>
      <c r="O260" s="184"/>
      <c r="P260" s="199" t="s">
        <v>54</v>
      </c>
      <c r="Q260" s="207" t="s">
        <v>3082</v>
      </c>
      <c r="R260" s="163" t="s">
        <v>3463</v>
      </c>
      <c r="S260" s="163" t="s">
        <v>1888</v>
      </c>
      <c r="T260" s="163" t="s">
        <v>3464</v>
      </c>
      <c r="U260" s="163">
        <v>44642</v>
      </c>
      <c r="V260" s="163">
        <v>44664</v>
      </c>
      <c r="W260" s="169" t="s">
        <v>3082</v>
      </c>
      <c r="X260" s="169"/>
      <c r="Y260" s="174"/>
      <c r="Z260" s="174"/>
      <c r="AA260" s="175">
        <v>44691</v>
      </c>
      <c r="AB260" s="176">
        <v>3</v>
      </c>
      <c r="AC260" s="175">
        <v>44691</v>
      </c>
      <c r="AD260" s="176" t="s">
        <v>3465</v>
      </c>
    </row>
    <row r="261" spans="1:30" ht="48" hidden="1">
      <c r="A261" s="191">
        <v>39</v>
      </c>
      <c r="B261" s="189" t="s">
        <v>3458</v>
      </c>
      <c r="C261" s="184" t="s">
        <v>3498</v>
      </c>
      <c r="D261" s="192" t="s">
        <v>3499</v>
      </c>
      <c r="E261" s="192" t="s">
        <v>3500</v>
      </c>
      <c r="F261" s="184" t="s">
        <v>3080</v>
      </c>
      <c r="G261" s="192" t="s">
        <v>3501</v>
      </c>
      <c r="H261" s="191"/>
      <c r="I261" s="184" t="s">
        <v>52</v>
      </c>
      <c r="J261" s="184">
        <v>20</v>
      </c>
      <c r="K261" s="206">
        <v>44641</v>
      </c>
      <c r="L261" s="206">
        <v>44664</v>
      </c>
      <c r="M261" s="191" t="s">
        <v>948</v>
      </c>
      <c r="N261" s="189">
        <v>202203371</v>
      </c>
      <c r="O261" s="184"/>
      <c r="P261" s="199" t="s">
        <v>54</v>
      </c>
      <c r="Q261" s="207" t="s">
        <v>3082</v>
      </c>
      <c r="R261" s="163" t="s">
        <v>3463</v>
      </c>
      <c r="S261" s="163" t="s">
        <v>1888</v>
      </c>
      <c r="T261" s="163" t="s">
        <v>3464</v>
      </c>
      <c r="U261" s="163">
        <v>44642</v>
      </c>
      <c r="V261" s="163">
        <v>44664</v>
      </c>
      <c r="W261" s="169" t="s">
        <v>3082</v>
      </c>
      <c r="X261" s="169"/>
      <c r="Y261" s="174"/>
      <c r="Z261" s="174"/>
      <c r="AA261" s="175">
        <v>44691</v>
      </c>
      <c r="AB261" s="176">
        <v>20</v>
      </c>
      <c r="AC261" s="175">
        <v>44691</v>
      </c>
      <c r="AD261" s="176" t="s">
        <v>3465</v>
      </c>
    </row>
    <row r="262" spans="1:30" ht="48" hidden="1">
      <c r="A262" s="191">
        <v>40</v>
      </c>
      <c r="B262" s="189" t="s">
        <v>3458</v>
      </c>
      <c r="C262" s="184" t="s">
        <v>3502</v>
      </c>
      <c r="D262" s="192" t="s">
        <v>3503</v>
      </c>
      <c r="E262" s="192" t="s">
        <v>3504</v>
      </c>
      <c r="F262" s="184" t="s">
        <v>3080</v>
      </c>
      <c r="G262" s="192" t="s">
        <v>3505</v>
      </c>
      <c r="H262" s="191"/>
      <c r="I262" s="184" t="s">
        <v>52</v>
      </c>
      <c r="J262" s="184">
        <v>10</v>
      </c>
      <c r="K262" s="206">
        <v>44641</v>
      </c>
      <c r="L262" s="206">
        <v>44664</v>
      </c>
      <c r="M262" s="191" t="s">
        <v>948</v>
      </c>
      <c r="N262" s="189">
        <v>202203371</v>
      </c>
      <c r="O262" s="184"/>
      <c r="P262" s="199" t="s">
        <v>54</v>
      </c>
      <c r="Q262" s="207" t="s">
        <v>3082</v>
      </c>
      <c r="R262" s="163" t="s">
        <v>3463</v>
      </c>
      <c r="S262" s="163" t="s">
        <v>1888</v>
      </c>
      <c r="T262" s="163" t="s">
        <v>3464</v>
      </c>
      <c r="U262" s="163">
        <v>44642</v>
      </c>
      <c r="V262" s="163">
        <v>44664</v>
      </c>
      <c r="W262" s="169" t="s">
        <v>3082</v>
      </c>
      <c r="X262" s="169"/>
      <c r="Y262" s="174"/>
      <c r="Z262" s="174"/>
      <c r="AA262" s="175">
        <v>44691</v>
      </c>
      <c r="AB262" s="176">
        <v>10</v>
      </c>
      <c r="AC262" s="175">
        <v>44691</v>
      </c>
      <c r="AD262" s="176" t="s">
        <v>3465</v>
      </c>
    </row>
    <row r="263" spans="1:30" ht="48" hidden="1">
      <c r="A263" s="191">
        <v>41</v>
      </c>
      <c r="B263" s="189" t="s">
        <v>3458</v>
      </c>
      <c r="C263" s="184" t="s">
        <v>3506</v>
      </c>
      <c r="D263" s="192" t="s">
        <v>3467</v>
      </c>
      <c r="E263" s="192" t="s">
        <v>3507</v>
      </c>
      <c r="F263" s="184" t="s">
        <v>3080</v>
      </c>
      <c r="G263" s="192" t="s">
        <v>3508</v>
      </c>
      <c r="H263" s="191"/>
      <c r="I263" s="184" t="s">
        <v>52</v>
      </c>
      <c r="J263" s="184">
        <v>20</v>
      </c>
      <c r="K263" s="206">
        <v>44641</v>
      </c>
      <c r="L263" s="206">
        <v>44664</v>
      </c>
      <c r="M263" s="191" t="s">
        <v>948</v>
      </c>
      <c r="N263" s="189">
        <v>202203371</v>
      </c>
      <c r="O263" s="184"/>
      <c r="P263" s="199" t="s">
        <v>54</v>
      </c>
      <c r="Q263" s="207" t="s">
        <v>3082</v>
      </c>
      <c r="R263" s="163" t="s">
        <v>3463</v>
      </c>
      <c r="S263" s="163" t="s">
        <v>1888</v>
      </c>
      <c r="T263" s="163" t="s">
        <v>3464</v>
      </c>
      <c r="U263" s="163">
        <v>44642</v>
      </c>
      <c r="V263" s="163">
        <v>44664</v>
      </c>
      <c r="W263" s="169" t="s">
        <v>3082</v>
      </c>
      <c r="X263" s="169"/>
      <c r="Y263" s="174"/>
      <c r="Z263" s="174"/>
      <c r="AA263" s="175">
        <v>44691</v>
      </c>
      <c r="AB263" s="176">
        <v>20</v>
      </c>
      <c r="AC263" s="175">
        <v>44691</v>
      </c>
      <c r="AD263" s="176" t="s">
        <v>3465</v>
      </c>
    </row>
    <row r="264" spans="1:30" ht="48" hidden="1">
      <c r="A264" s="191">
        <v>42</v>
      </c>
      <c r="B264" s="189" t="s">
        <v>3458</v>
      </c>
      <c r="C264" s="184" t="s">
        <v>3509</v>
      </c>
      <c r="D264" s="192" t="s">
        <v>3471</v>
      </c>
      <c r="E264" s="192" t="s">
        <v>3510</v>
      </c>
      <c r="F264" s="184" t="s">
        <v>3080</v>
      </c>
      <c r="G264" s="192" t="s">
        <v>3511</v>
      </c>
      <c r="H264" s="191"/>
      <c r="I264" s="184" t="s">
        <v>52</v>
      </c>
      <c r="J264" s="184">
        <v>5</v>
      </c>
      <c r="K264" s="206">
        <v>44641</v>
      </c>
      <c r="L264" s="206">
        <v>44664</v>
      </c>
      <c r="M264" s="191" t="s">
        <v>948</v>
      </c>
      <c r="N264" s="189">
        <v>202203371</v>
      </c>
      <c r="O264" s="184"/>
      <c r="P264" s="199" t="s">
        <v>54</v>
      </c>
      <c r="Q264" s="207" t="s">
        <v>3082</v>
      </c>
      <c r="R264" s="163" t="s">
        <v>3463</v>
      </c>
      <c r="S264" s="163" t="s">
        <v>1888</v>
      </c>
      <c r="T264" s="163" t="s">
        <v>3464</v>
      </c>
      <c r="U264" s="163">
        <v>44642</v>
      </c>
      <c r="V264" s="163">
        <v>44664</v>
      </c>
      <c r="W264" s="169" t="s">
        <v>3082</v>
      </c>
      <c r="X264" s="169"/>
      <c r="Y264" s="174"/>
      <c r="Z264" s="174"/>
      <c r="AA264" s="175">
        <v>44691</v>
      </c>
      <c r="AB264" s="176">
        <v>5</v>
      </c>
      <c r="AC264" s="175">
        <v>44691</v>
      </c>
      <c r="AD264" s="176" t="s">
        <v>3465</v>
      </c>
    </row>
    <row r="265" spans="1:30" ht="24" hidden="1">
      <c r="A265" s="191">
        <v>43</v>
      </c>
      <c r="B265" s="189" t="s">
        <v>943</v>
      </c>
      <c r="C265" s="184" t="s">
        <v>3512</v>
      </c>
      <c r="D265" s="192" t="s">
        <v>3513</v>
      </c>
      <c r="E265" s="192" t="s">
        <v>3514</v>
      </c>
      <c r="F265" s="184" t="s">
        <v>3515</v>
      </c>
      <c r="G265" s="192" t="s">
        <v>3516</v>
      </c>
      <c r="H265" s="191"/>
      <c r="I265" s="184" t="s">
        <v>3517</v>
      </c>
      <c r="J265" s="184">
        <v>25</v>
      </c>
      <c r="K265" s="206"/>
      <c r="L265" s="206"/>
      <c r="M265" s="191" t="s">
        <v>948</v>
      </c>
      <c r="N265" s="189"/>
      <c r="O265" s="184" t="s">
        <v>338</v>
      </c>
      <c r="P265" s="199" t="s">
        <v>54</v>
      </c>
      <c r="Q265" s="208"/>
      <c r="R265" s="170"/>
      <c r="S265" s="170"/>
      <c r="T265" s="170"/>
      <c r="U265" s="169"/>
      <c r="V265" s="169"/>
      <c r="W265" s="169"/>
      <c r="X265" s="169"/>
      <c r="Y265" s="174"/>
      <c r="Z265" s="174"/>
      <c r="AA265" s="175"/>
      <c r="AB265" s="176"/>
      <c r="AC265" s="176"/>
      <c r="AD265" s="176"/>
    </row>
    <row r="266" spans="1:30" ht="24" hidden="1">
      <c r="A266" s="191">
        <v>44</v>
      </c>
      <c r="B266" s="189" t="s">
        <v>943</v>
      </c>
      <c r="C266" s="184" t="s">
        <v>3518</v>
      </c>
      <c r="D266" s="192" t="s">
        <v>3513</v>
      </c>
      <c r="E266" s="192" t="s">
        <v>3519</v>
      </c>
      <c r="F266" s="184" t="s">
        <v>3515</v>
      </c>
      <c r="G266" s="192" t="s">
        <v>3520</v>
      </c>
      <c r="H266" s="191"/>
      <c r="I266" s="184" t="s">
        <v>3517</v>
      </c>
      <c r="J266" s="184">
        <v>100</v>
      </c>
      <c r="K266" s="206"/>
      <c r="L266" s="206"/>
      <c r="M266" s="191" t="s">
        <v>948</v>
      </c>
      <c r="N266" s="189"/>
      <c r="O266" s="184" t="s">
        <v>338</v>
      </c>
      <c r="P266" s="199" t="s">
        <v>54</v>
      </c>
      <c r="Q266" s="208"/>
      <c r="R266" s="170"/>
      <c r="S266" s="170"/>
      <c r="T266" s="170"/>
      <c r="U266" s="169"/>
      <c r="V266" s="169"/>
      <c r="W266" s="169"/>
      <c r="X266" s="169"/>
      <c r="Y266" s="174"/>
      <c r="Z266" s="174"/>
      <c r="AA266" s="175"/>
      <c r="AB266" s="176"/>
      <c r="AC266" s="176"/>
      <c r="AD266" s="176"/>
    </row>
    <row r="267" spans="1:30" ht="24" hidden="1">
      <c r="A267" s="191">
        <v>45</v>
      </c>
      <c r="B267" s="189" t="s">
        <v>943</v>
      </c>
      <c r="C267" s="184" t="s">
        <v>3521</v>
      </c>
      <c r="D267" s="192" t="s">
        <v>3513</v>
      </c>
      <c r="E267" s="192" t="s">
        <v>3522</v>
      </c>
      <c r="F267" s="184" t="s">
        <v>3515</v>
      </c>
      <c r="G267" s="192" t="s">
        <v>3523</v>
      </c>
      <c r="H267" s="191"/>
      <c r="I267" s="184" t="s">
        <v>3517</v>
      </c>
      <c r="J267" s="184">
        <v>25</v>
      </c>
      <c r="K267" s="206"/>
      <c r="L267" s="206"/>
      <c r="M267" s="191" t="s">
        <v>948</v>
      </c>
      <c r="N267" s="189"/>
      <c r="O267" s="184" t="s">
        <v>338</v>
      </c>
      <c r="P267" s="199" t="s">
        <v>54</v>
      </c>
      <c r="Q267" s="208"/>
      <c r="R267" s="170"/>
      <c r="S267" s="170"/>
      <c r="T267" s="170"/>
      <c r="U267" s="169"/>
      <c r="V267" s="169"/>
      <c r="W267" s="169"/>
      <c r="X267" s="169"/>
      <c r="Y267" s="174"/>
      <c r="Z267" s="174"/>
      <c r="AA267" s="175"/>
      <c r="AB267" s="176"/>
      <c r="AC267" s="176"/>
      <c r="AD267" s="176"/>
    </row>
    <row r="268" spans="1:30" ht="24" hidden="1">
      <c r="A268" s="191">
        <v>46</v>
      </c>
      <c r="B268" s="189" t="s">
        <v>943</v>
      </c>
      <c r="C268" s="184" t="s">
        <v>3524</v>
      </c>
      <c r="D268" s="192" t="s">
        <v>3513</v>
      </c>
      <c r="E268" s="192" t="s">
        <v>3525</v>
      </c>
      <c r="F268" s="184" t="s">
        <v>3515</v>
      </c>
      <c r="G268" s="192" t="s">
        <v>3526</v>
      </c>
      <c r="H268" s="191"/>
      <c r="I268" s="184" t="s">
        <v>3517</v>
      </c>
      <c r="J268" s="184">
        <v>25</v>
      </c>
      <c r="K268" s="206"/>
      <c r="L268" s="206"/>
      <c r="M268" s="191" t="s">
        <v>948</v>
      </c>
      <c r="N268" s="189"/>
      <c r="O268" s="184" t="s">
        <v>338</v>
      </c>
      <c r="P268" s="199" t="s">
        <v>54</v>
      </c>
      <c r="Q268" s="208"/>
      <c r="R268" s="170"/>
      <c r="S268" s="170"/>
      <c r="T268" s="170"/>
      <c r="U268" s="169"/>
      <c r="V268" s="169"/>
      <c r="W268" s="169"/>
      <c r="X268" s="169"/>
      <c r="Y268" s="174"/>
      <c r="Z268" s="174"/>
      <c r="AA268" s="175"/>
      <c r="AB268" s="176"/>
      <c r="AC268" s="176"/>
      <c r="AD268" s="176"/>
    </row>
    <row r="269" spans="1:30" ht="36" hidden="1">
      <c r="A269" s="191">
        <v>47</v>
      </c>
      <c r="B269" s="189" t="s">
        <v>943</v>
      </c>
      <c r="C269" s="184" t="s">
        <v>3527</v>
      </c>
      <c r="D269" s="192" t="s">
        <v>3528</v>
      </c>
      <c r="E269" s="192" t="s">
        <v>3529</v>
      </c>
      <c r="F269" s="184" t="s">
        <v>3530</v>
      </c>
      <c r="G269" s="192">
        <v>2130118</v>
      </c>
      <c r="H269" s="191"/>
      <c r="I269" s="184" t="s">
        <v>3517</v>
      </c>
      <c r="J269" s="184">
        <v>500</v>
      </c>
      <c r="K269" s="206">
        <v>44641</v>
      </c>
      <c r="L269" s="206">
        <v>44664</v>
      </c>
      <c r="M269" s="191" t="s">
        <v>948</v>
      </c>
      <c r="N269" s="189">
        <v>202203371</v>
      </c>
      <c r="O269" s="184"/>
      <c r="P269" s="199" t="s">
        <v>54</v>
      </c>
      <c r="Q269" s="207" t="s">
        <v>3439</v>
      </c>
      <c r="R269" s="163" t="s">
        <v>3531</v>
      </c>
      <c r="S269" s="163" t="s">
        <v>1888</v>
      </c>
      <c r="T269" s="163" t="s">
        <v>3532</v>
      </c>
      <c r="U269" s="163">
        <v>44642</v>
      </c>
      <c r="V269" s="163">
        <v>44671</v>
      </c>
      <c r="W269" s="163" t="s">
        <v>3439</v>
      </c>
      <c r="X269" s="169"/>
      <c r="Y269" s="174"/>
      <c r="Z269" s="174"/>
      <c r="AA269" s="175">
        <v>44709</v>
      </c>
      <c r="AB269" s="176">
        <v>500</v>
      </c>
      <c r="AC269" s="175">
        <v>44709</v>
      </c>
      <c r="AD269" s="176" t="s">
        <v>3457</v>
      </c>
    </row>
    <row r="270" spans="1:30" ht="24" hidden="1">
      <c r="A270" s="191">
        <v>48</v>
      </c>
      <c r="B270" s="189" t="s">
        <v>943</v>
      </c>
      <c r="C270" s="184" t="s">
        <v>3533</v>
      </c>
      <c r="D270" s="192" t="s">
        <v>3528</v>
      </c>
      <c r="E270" s="192" t="s">
        <v>3534</v>
      </c>
      <c r="F270" s="184" t="s">
        <v>3530</v>
      </c>
      <c r="G270" s="192">
        <v>2130112</v>
      </c>
      <c r="H270" s="191"/>
      <c r="I270" s="184" t="s">
        <v>3517</v>
      </c>
      <c r="J270" s="184">
        <v>200</v>
      </c>
      <c r="K270" s="191"/>
      <c r="L270" s="191"/>
      <c r="M270" s="191" t="s">
        <v>948</v>
      </c>
      <c r="N270" s="189"/>
      <c r="O270" s="184" t="s">
        <v>338</v>
      </c>
      <c r="P270" s="199" t="s">
        <v>54</v>
      </c>
      <c r="Q270" s="208"/>
      <c r="R270" s="170"/>
      <c r="S270" s="170"/>
      <c r="T270" s="170"/>
      <c r="U270" s="169"/>
      <c r="V270" s="169"/>
      <c r="W270" s="169"/>
      <c r="X270" s="169"/>
      <c r="Y270" s="174"/>
      <c r="Z270" s="174"/>
      <c r="AA270" s="175"/>
      <c r="AB270" s="176"/>
      <c r="AC270" s="176"/>
      <c r="AD270" s="176"/>
    </row>
    <row r="271" spans="1:30" ht="36" hidden="1">
      <c r="A271" s="191">
        <v>49</v>
      </c>
      <c r="B271" s="189" t="s">
        <v>943</v>
      </c>
      <c r="C271" s="184" t="s">
        <v>3535</v>
      </c>
      <c r="D271" s="192" t="s">
        <v>3528</v>
      </c>
      <c r="E271" s="192" t="s">
        <v>3536</v>
      </c>
      <c r="F271" s="184" t="s">
        <v>3530</v>
      </c>
      <c r="G271" s="192">
        <v>2130204</v>
      </c>
      <c r="H271" s="191"/>
      <c r="I271" s="184" t="s">
        <v>3517</v>
      </c>
      <c r="J271" s="184">
        <v>500</v>
      </c>
      <c r="K271" s="206">
        <v>44641</v>
      </c>
      <c r="L271" s="206">
        <v>44664</v>
      </c>
      <c r="M271" s="191" t="s">
        <v>948</v>
      </c>
      <c r="N271" s="189">
        <v>202203371</v>
      </c>
      <c r="O271" s="184"/>
      <c r="P271" s="199" t="s">
        <v>54</v>
      </c>
      <c r="Q271" s="207" t="s">
        <v>3439</v>
      </c>
      <c r="R271" s="163" t="s">
        <v>3531</v>
      </c>
      <c r="S271" s="163" t="s">
        <v>1888</v>
      </c>
      <c r="T271" s="163" t="s">
        <v>3532</v>
      </c>
      <c r="U271" s="163">
        <v>44642</v>
      </c>
      <c r="V271" s="163">
        <v>44671</v>
      </c>
      <c r="W271" s="163" t="s">
        <v>3439</v>
      </c>
      <c r="X271" s="169"/>
      <c r="Y271" s="174"/>
      <c r="Z271" s="174"/>
      <c r="AA271" s="175">
        <v>44709</v>
      </c>
      <c r="AB271" s="176">
        <v>500</v>
      </c>
      <c r="AC271" s="175">
        <v>44709</v>
      </c>
      <c r="AD271" s="176" t="s">
        <v>3457</v>
      </c>
    </row>
    <row r="272" spans="1:30" ht="36" hidden="1">
      <c r="A272" s="191">
        <v>50</v>
      </c>
      <c r="B272" s="189" t="s">
        <v>943</v>
      </c>
      <c r="C272" s="184" t="s">
        <v>3537</v>
      </c>
      <c r="D272" s="192" t="s">
        <v>3528</v>
      </c>
      <c r="E272" s="192" t="s">
        <v>3538</v>
      </c>
      <c r="F272" s="184" t="s">
        <v>3530</v>
      </c>
      <c r="G272" s="192">
        <v>2130203</v>
      </c>
      <c r="H272" s="191"/>
      <c r="I272" s="184" t="s">
        <v>3517</v>
      </c>
      <c r="J272" s="184">
        <v>500</v>
      </c>
      <c r="K272" s="206">
        <v>44641</v>
      </c>
      <c r="L272" s="206">
        <v>44664</v>
      </c>
      <c r="M272" s="191" t="s">
        <v>948</v>
      </c>
      <c r="N272" s="189">
        <v>202203371</v>
      </c>
      <c r="O272" s="184"/>
      <c r="P272" s="199" t="s">
        <v>54</v>
      </c>
      <c r="Q272" s="207" t="s">
        <v>3439</v>
      </c>
      <c r="R272" s="163" t="s">
        <v>3531</v>
      </c>
      <c r="S272" s="163" t="s">
        <v>1888</v>
      </c>
      <c r="T272" s="163" t="s">
        <v>3532</v>
      </c>
      <c r="U272" s="163">
        <v>44642</v>
      </c>
      <c r="V272" s="163">
        <v>44671</v>
      </c>
      <c r="W272" s="163" t="s">
        <v>3439</v>
      </c>
      <c r="X272" s="169"/>
      <c r="Y272" s="174"/>
      <c r="Z272" s="174"/>
      <c r="AA272" s="175">
        <v>44709</v>
      </c>
      <c r="AB272" s="176">
        <v>500</v>
      </c>
      <c r="AC272" s="175">
        <v>44709</v>
      </c>
      <c r="AD272" s="176" t="s">
        <v>3457</v>
      </c>
    </row>
    <row r="273" spans="1:30" ht="36" hidden="1">
      <c r="A273" s="191">
        <v>51</v>
      </c>
      <c r="B273" s="189" t="s">
        <v>943</v>
      </c>
      <c r="C273" s="184" t="s">
        <v>3539</v>
      </c>
      <c r="D273" s="192" t="s">
        <v>3528</v>
      </c>
      <c r="E273" s="192" t="s">
        <v>3540</v>
      </c>
      <c r="F273" s="184" t="s">
        <v>3530</v>
      </c>
      <c r="G273" s="192">
        <v>2130404</v>
      </c>
      <c r="H273" s="191"/>
      <c r="I273" s="184" t="s">
        <v>3517</v>
      </c>
      <c r="J273" s="184">
        <v>300</v>
      </c>
      <c r="K273" s="206">
        <v>44641</v>
      </c>
      <c r="L273" s="206">
        <v>44664</v>
      </c>
      <c r="M273" s="191" t="s">
        <v>948</v>
      </c>
      <c r="N273" s="189">
        <v>202203371</v>
      </c>
      <c r="O273" s="184"/>
      <c r="P273" s="199" t="s">
        <v>54</v>
      </c>
      <c r="Q273" s="207" t="s">
        <v>3439</v>
      </c>
      <c r="R273" s="163" t="s">
        <v>3531</v>
      </c>
      <c r="S273" s="163" t="s">
        <v>1888</v>
      </c>
      <c r="T273" s="163" t="s">
        <v>3532</v>
      </c>
      <c r="U273" s="163">
        <v>44642</v>
      </c>
      <c r="V273" s="163">
        <v>44671</v>
      </c>
      <c r="W273" s="163" t="s">
        <v>3439</v>
      </c>
      <c r="X273" s="169"/>
      <c r="Y273" s="174"/>
      <c r="Z273" s="174"/>
      <c r="AA273" s="175">
        <v>44709</v>
      </c>
      <c r="AB273" s="176">
        <v>300</v>
      </c>
      <c r="AC273" s="175">
        <v>44709</v>
      </c>
      <c r="AD273" s="176" t="s">
        <v>3457</v>
      </c>
    </row>
    <row r="274" spans="1:30" ht="36" hidden="1">
      <c r="A274" s="191">
        <v>52</v>
      </c>
      <c r="B274" s="189" t="s">
        <v>943</v>
      </c>
      <c r="C274" s="184" t="s">
        <v>3541</v>
      </c>
      <c r="D274" s="192" t="s">
        <v>3528</v>
      </c>
      <c r="E274" s="192" t="s">
        <v>3542</v>
      </c>
      <c r="F274" s="184" t="s">
        <v>3530</v>
      </c>
      <c r="G274" s="192">
        <v>2130207</v>
      </c>
      <c r="H274" s="191"/>
      <c r="I274" s="184" t="s">
        <v>3517</v>
      </c>
      <c r="J274" s="184">
        <v>300</v>
      </c>
      <c r="K274" s="206">
        <v>44641</v>
      </c>
      <c r="L274" s="206">
        <v>44664</v>
      </c>
      <c r="M274" s="191" t="s">
        <v>948</v>
      </c>
      <c r="N274" s="189">
        <v>202203371</v>
      </c>
      <c r="O274" s="184"/>
      <c r="P274" s="199" t="s">
        <v>54</v>
      </c>
      <c r="Q274" s="207" t="s">
        <v>3439</v>
      </c>
      <c r="R274" s="163" t="s">
        <v>3531</v>
      </c>
      <c r="S274" s="163" t="s">
        <v>1888</v>
      </c>
      <c r="T274" s="163" t="s">
        <v>3532</v>
      </c>
      <c r="U274" s="163">
        <v>44642</v>
      </c>
      <c r="V274" s="163">
        <v>44671</v>
      </c>
      <c r="W274" s="163" t="s">
        <v>3439</v>
      </c>
      <c r="X274" s="169"/>
      <c r="Y274" s="174"/>
      <c r="Z274" s="174"/>
      <c r="AA274" s="175">
        <v>44709</v>
      </c>
      <c r="AB274" s="176">
        <v>300</v>
      </c>
      <c r="AC274" s="175">
        <v>44709</v>
      </c>
      <c r="AD274" s="176" t="s">
        <v>3457</v>
      </c>
    </row>
    <row r="275" spans="1:30" ht="36" hidden="1">
      <c r="A275" s="191">
        <v>53</v>
      </c>
      <c r="B275" s="189" t="s">
        <v>943</v>
      </c>
      <c r="C275" s="184" t="s">
        <v>3543</v>
      </c>
      <c r="D275" s="192" t="s">
        <v>3528</v>
      </c>
      <c r="E275" s="192" t="s">
        <v>3544</v>
      </c>
      <c r="F275" s="184" t="s">
        <v>3530</v>
      </c>
      <c r="G275" s="192">
        <v>60202</v>
      </c>
      <c r="H275" s="191"/>
      <c r="I275" s="184" t="s">
        <v>3517</v>
      </c>
      <c r="J275" s="184">
        <v>1500</v>
      </c>
      <c r="K275" s="206">
        <v>44641</v>
      </c>
      <c r="L275" s="206">
        <v>44664</v>
      </c>
      <c r="M275" s="191" t="s">
        <v>948</v>
      </c>
      <c r="N275" s="189">
        <v>202203371</v>
      </c>
      <c r="O275" s="184"/>
      <c r="P275" s="199" t="s">
        <v>54</v>
      </c>
      <c r="Q275" s="207" t="s">
        <v>3439</v>
      </c>
      <c r="R275" s="163" t="s">
        <v>3531</v>
      </c>
      <c r="S275" s="163" t="s">
        <v>1888</v>
      </c>
      <c r="T275" s="163" t="s">
        <v>3532</v>
      </c>
      <c r="U275" s="163">
        <v>44642</v>
      </c>
      <c r="V275" s="163">
        <v>44671</v>
      </c>
      <c r="W275" s="163" t="s">
        <v>3439</v>
      </c>
      <c r="X275" s="169"/>
      <c r="Y275" s="174"/>
      <c r="Z275" s="174"/>
      <c r="AA275" s="175">
        <v>44709</v>
      </c>
      <c r="AB275" s="176">
        <v>1500</v>
      </c>
      <c r="AC275" s="175">
        <v>44709</v>
      </c>
      <c r="AD275" s="176" t="s">
        <v>3457</v>
      </c>
    </row>
    <row r="276" spans="1:30" ht="36" hidden="1">
      <c r="A276" s="191">
        <v>54</v>
      </c>
      <c r="B276" s="189" t="s">
        <v>943</v>
      </c>
      <c r="C276" s="184" t="s">
        <v>3545</v>
      </c>
      <c r="D276" s="192" t="s">
        <v>3528</v>
      </c>
      <c r="E276" s="192" t="s">
        <v>3546</v>
      </c>
      <c r="F276" s="184" t="s">
        <v>3530</v>
      </c>
      <c r="G276" s="192">
        <v>60200</v>
      </c>
      <c r="H276" s="191"/>
      <c r="I276" s="184" t="s">
        <v>3517</v>
      </c>
      <c r="J276" s="184">
        <v>500</v>
      </c>
      <c r="K276" s="206">
        <v>44641</v>
      </c>
      <c r="L276" s="206">
        <v>44664</v>
      </c>
      <c r="M276" s="191" t="s">
        <v>948</v>
      </c>
      <c r="N276" s="189">
        <v>202203371</v>
      </c>
      <c r="O276" s="184"/>
      <c r="P276" s="199" t="s">
        <v>54</v>
      </c>
      <c r="Q276" s="207" t="s">
        <v>3439</v>
      </c>
      <c r="R276" s="163" t="s">
        <v>3531</v>
      </c>
      <c r="S276" s="163" t="s">
        <v>1888</v>
      </c>
      <c r="T276" s="163" t="s">
        <v>3532</v>
      </c>
      <c r="U276" s="163">
        <v>44642</v>
      </c>
      <c r="V276" s="163">
        <v>44671</v>
      </c>
      <c r="W276" s="163" t="s">
        <v>3439</v>
      </c>
      <c r="X276" s="169"/>
      <c r="Y276" s="174"/>
      <c r="Z276" s="174"/>
      <c r="AA276" s="175">
        <v>44709</v>
      </c>
      <c r="AB276" s="176">
        <v>500</v>
      </c>
      <c r="AC276" s="175">
        <v>44709</v>
      </c>
      <c r="AD276" s="176" t="s">
        <v>3457</v>
      </c>
    </row>
    <row r="277" spans="1:30" ht="36" hidden="1">
      <c r="A277" s="191">
        <v>55</v>
      </c>
      <c r="B277" s="189" t="s">
        <v>943</v>
      </c>
      <c r="C277" s="184" t="s">
        <v>3547</v>
      </c>
      <c r="D277" s="192" t="s">
        <v>3528</v>
      </c>
      <c r="E277" s="192" t="s">
        <v>3548</v>
      </c>
      <c r="F277" s="184" t="s">
        <v>3530</v>
      </c>
      <c r="G277" s="192">
        <v>60203</v>
      </c>
      <c r="H277" s="191"/>
      <c r="I277" s="184" t="s">
        <v>3517</v>
      </c>
      <c r="J277" s="184">
        <v>1500</v>
      </c>
      <c r="K277" s="206">
        <v>44641</v>
      </c>
      <c r="L277" s="206">
        <v>44664</v>
      </c>
      <c r="M277" s="191" t="s">
        <v>948</v>
      </c>
      <c r="N277" s="189">
        <v>202203371</v>
      </c>
      <c r="O277" s="184"/>
      <c r="P277" s="199" t="s">
        <v>54</v>
      </c>
      <c r="Q277" s="207" t="s">
        <v>3439</v>
      </c>
      <c r="R277" s="163" t="s">
        <v>3531</v>
      </c>
      <c r="S277" s="163" t="s">
        <v>1888</v>
      </c>
      <c r="T277" s="163" t="s">
        <v>3532</v>
      </c>
      <c r="U277" s="163">
        <v>44642</v>
      </c>
      <c r="V277" s="163">
        <v>44671</v>
      </c>
      <c r="W277" s="163" t="s">
        <v>3439</v>
      </c>
      <c r="X277" s="169"/>
      <c r="Y277" s="174"/>
      <c r="Z277" s="174"/>
      <c r="AA277" s="175">
        <v>44709</v>
      </c>
      <c r="AB277" s="176">
        <v>1500</v>
      </c>
      <c r="AC277" s="175">
        <v>44709</v>
      </c>
      <c r="AD277" s="176" t="s">
        <v>3457</v>
      </c>
    </row>
    <row r="278" spans="1:30" ht="24" hidden="1">
      <c r="A278" s="191">
        <v>56</v>
      </c>
      <c r="B278" s="189" t="s">
        <v>943</v>
      </c>
      <c r="C278" s="184" t="s">
        <v>3549</v>
      </c>
      <c r="D278" s="192" t="s">
        <v>3528</v>
      </c>
      <c r="E278" s="192" t="s">
        <v>3550</v>
      </c>
      <c r="F278" s="184" t="s">
        <v>3530</v>
      </c>
      <c r="G278" s="192">
        <v>20404</v>
      </c>
      <c r="H278" s="191"/>
      <c r="I278" s="184" t="s">
        <v>3517</v>
      </c>
      <c r="J278" s="184">
        <v>100</v>
      </c>
      <c r="K278" s="191"/>
      <c r="L278" s="191"/>
      <c r="M278" s="191" t="s">
        <v>948</v>
      </c>
      <c r="N278" s="189"/>
      <c r="O278" s="184" t="s">
        <v>338</v>
      </c>
      <c r="P278" s="199" t="s">
        <v>54</v>
      </c>
      <c r="Q278" s="208"/>
      <c r="R278" s="170"/>
      <c r="S278" s="170"/>
      <c r="T278" s="170"/>
      <c r="U278" s="169"/>
      <c r="V278" s="169"/>
      <c r="W278" s="169"/>
      <c r="X278" s="169"/>
      <c r="Y278" s="174"/>
      <c r="Z278" s="174"/>
      <c r="AA278" s="175"/>
      <c r="AB278" s="176"/>
      <c r="AC278" s="176"/>
      <c r="AD278" s="176"/>
    </row>
    <row r="279" spans="1:30" ht="36" hidden="1">
      <c r="A279" s="191">
        <v>57</v>
      </c>
      <c r="B279" s="189" t="s">
        <v>943</v>
      </c>
      <c r="C279" s="184" t="s">
        <v>3551</v>
      </c>
      <c r="D279" s="192" t="s">
        <v>3528</v>
      </c>
      <c r="E279" s="192" t="s">
        <v>3552</v>
      </c>
      <c r="F279" s="184" t="s">
        <v>3530</v>
      </c>
      <c r="G279" s="192">
        <v>20400</v>
      </c>
      <c r="H279" s="191"/>
      <c r="I279" s="184" t="s">
        <v>3517</v>
      </c>
      <c r="J279" s="184">
        <v>500</v>
      </c>
      <c r="K279" s="206">
        <v>44641</v>
      </c>
      <c r="L279" s="206">
        <v>44664</v>
      </c>
      <c r="M279" s="191" t="s">
        <v>948</v>
      </c>
      <c r="N279" s="189">
        <v>202203371</v>
      </c>
      <c r="O279" s="184"/>
      <c r="P279" s="199" t="s">
        <v>54</v>
      </c>
      <c r="Q279" s="207" t="s">
        <v>3439</v>
      </c>
      <c r="R279" s="163" t="s">
        <v>3531</v>
      </c>
      <c r="S279" s="163" t="s">
        <v>1888</v>
      </c>
      <c r="T279" s="163" t="s">
        <v>3532</v>
      </c>
      <c r="U279" s="163">
        <v>44642</v>
      </c>
      <c r="V279" s="163">
        <v>44671</v>
      </c>
      <c r="W279" s="163" t="s">
        <v>3439</v>
      </c>
      <c r="X279" s="169"/>
      <c r="Y279" s="174"/>
      <c r="Z279" s="174"/>
      <c r="AA279" s="175">
        <v>44709</v>
      </c>
      <c r="AB279" s="176">
        <v>500</v>
      </c>
      <c r="AC279" s="175">
        <v>44709</v>
      </c>
      <c r="AD279" s="176" t="s">
        <v>3457</v>
      </c>
    </row>
    <row r="280" spans="1:30" ht="24" hidden="1">
      <c r="A280" s="191">
        <v>58</v>
      </c>
      <c r="B280" s="189" t="s">
        <v>943</v>
      </c>
      <c r="C280" s="184" t="s">
        <v>3553</v>
      </c>
      <c r="D280" s="192" t="s">
        <v>3528</v>
      </c>
      <c r="E280" s="192" t="s">
        <v>3554</v>
      </c>
      <c r="F280" s="184" t="s">
        <v>3530</v>
      </c>
      <c r="G280" s="192">
        <v>20401</v>
      </c>
      <c r="H280" s="191"/>
      <c r="I280" s="184" t="s">
        <v>3517</v>
      </c>
      <c r="J280" s="184">
        <v>100</v>
      </c>
      <c r="K280" s="191"/>
      <c r="L280" s="191"/>
      <c r="M280" s="191" t="s">
        <v>948</v>
      </c>
      <c r="N280" s="189"/>
      <c r="O280" s="184" t="s">
        <v>338</v>
      </c>
      <c r="P280" s="199" t="s">
        <v>54</v>
      </c>
      <c r="Q280" s="208"/>
      <c r="R280" s="170"/>
      <c r="S280" s="170"/>
      <c r="T280" s="170"/>
      <c r="U280" s="169"/>
      <c r="V280" s="169"/>
      <c r="W280" s="169"/>
      <c r="X280" s="169"/>
      <c r="Y280" s="174"/>
      <c r="Z280" s="174"/>
      <c r="AA280" s="175"/>
      <c r="AB280" s="176"/>
      <c r="AC280" s="176"/>
      <c r="AD280" s="176"/>
    </row>
    <row r="281" spans="1:30" ht="36" hidden="1">
      <c r="A281" s="191">
        <v>59</v>
      </c>
      <c r="B281" s="189" t="s">
        <v>943</v>
      </c>
      <c r="C281" s="184" t="s">
        <v>3555</v>
      </c>
      <c r="D281" s="192" t="s">
        <v>3528</v>
      </c>
      <c r="E281" s="192" t="s">
        <v>3556</v>
      </c>
      <c r="F281" s="184" t="s">
        <v>3530</v>
      </c>
      <c r="G281" s="192">
        <v>20402</v>
      </c>
      <c r="H281" s="191"/>
      <c r="I281" s="184" t="s">
        <v>3517</v>
      </c>
      <c r="J281" s="184">
        <v>500</v>
      </c>
      <c r="K281" s="206">
        <v>44641</v>
      </c>
      <c r="L281" s="206">
        <v>44664</v>
      </c>
      <c r="M281" s="191" t="s">
        <v>948</v>
      </c>
      <c r="N281" s="189">
        <v>202203371</v>
      </c>
      <c r="O281" s="184"/>
      <c r="P281" s="199" t="s">
        <v>54</v>
      </c>
      <c r="Q281" s="207" t="s">
        <v>3439</v>
      </c>
      <c r="R281" s="163" t="s">
        <v>3531</v>
      </c>
      <c r="S281" s="163" t="s">
        <v>1888</v>
      </c>
      <c r="T281" s="163" t="s">
        <v>3532</v>
      </c>
      <c r="U281" s="163">
        <v>44642</v>
      </c>
      <c r="V281" s="163">
        <v>44671</v>
      </c>
      <c r="W281" s="163" t="s">
        <v>3439</v>
      </c>
      <c r="X281" s="169"/>
      <c r="Y281" s="174"/>
      <c r="Z281" s="174"/>
      <c r="AA281" s="175">
        <v>44709</v>
      </c>
      <c r="AB281" s="176">
        <v>500</v>
      </c>
      <c r="AC281" s="175">
        <v>44709</v>
      </c>
      <c r="AD281" s="176" t="s">
        <v>3457</v>
      </c>
    </row>
    <row r="282" spans="1:30" ht="36" hidden="1">
      <c r="A282" s="191">
        <v>60</v>
      </c>
      <c r="B282" s="189" t="s">
        <v>943</v>
      </c>
      <c r="C282" s="184" t="s">
        <v>3557</v>
      </c>
      <c r="D282" s="192" t="s">
        <v>3528</v>
      </c>
      <c r="E282" s="192" t="s">
        <v>3558</v>
      </c>
      <c r="F282" s="184" t="s">
        <v>3530</v>
      </c>
      <c r="G282" s="192">
        <v>20403</v>
      </c>
      <c r="H282" s="191"/>
      <c r="I282" s="184" t="s">
        <v>3517</v>
      </c>
      <c r="J282" s="184">
        <v>500</v>
      </c>
      <c r="K282" s="206">
        <v>44641</v>
      </c>
      <c r="L282" s="206">
        <v>44664</v>
      </c>
      <c r="M282" s="191" t="s">
        <v>948</v>
      </c>
      <c r="N282" s="189">
        <v>202203371</v>
      </c>
      <c r="O282" s="184"/>
      <c r="P282" s="199" t="s">
        <v>54</v>
      </c>
      <c r="Q282" s="207" t="s">
        <v>3439</v>
      </c>
      <c r="R282" s="163" t="s">
        <v>3531</v>
      </c>
      <c r="S282" s="163" t="s">
        <v>1888</v>
      </c>
      <c r="T282" s="163" t="s">
        <v>3532</v>
      </c>
      <c r="U282" s="163">
        <v>44642</v>
      </c>
      <c r="V282" s="163">
        <v>44671</v>
      </c>
      <c r="W282" s="163" t="s">
        <v>3439</v>
      </c>
      <c r="X282" s="169"/>
      <c r="Y282" s="174"/>
      <c r="Z282" s="174"/>
      <c r="AA282" s="175">
        <v>44709</v>
      </c>
      <c r="AB282" s="176">
        <v>500</v>
      </c>
      <c r="AC282" s="175">
        <v>44709</v>
      </c>
      <c r="AD282" s="176" t="s">
        <v>3457</v>
      </c>
    </row>
    <row r="283" spans="1:30" ht="24" hidden="1">
      <c r="A283" s="191">
        <v>61</v>
      </c>
      <c r="B283" s="189" t="s">
        <v>943</v>
      </c>
      <c r="C283" s="184" t="s">
        <v>3559</v>
      </c>
      <c r="D283" s="192" t="s">
        <v>3528</v>
      </c>
      <c r="E283" s="192" t="s">
        <v>3560</v>
      </c>
      <c r="F283" s="184" t="s">
        <v>3530</v>
      </c>
      <c r="G283" s="192">
        <v>20409</v>
      </c>
      <c r="H283" s="191"/>
      <c r="I283" s="184" t="s">
        <v>3517</v>
      </c>
      <c r="J283" s="184">
        <v>50</v>
      </c>
      <c r="K283" s="191"/>
      <c r="L283" s="191"/>
      <c r="M283" s="191" t="s">
        <v>948</v>
      </c>
      <c r="N283" s="189"/>
      <c r="O283" s="184" t="s">
        <v>338</v>
      </c>
      <c r="P283" s="199" t="s">
        <v>54</v>
      </c>
      <c r="Q283" s="208"/>
      <c r="R283" s="170"/>
      <c r="S283" s="170"/>
      <c r="T283" s="170"/>
      <c r="U283" s="169"/>
      <c r="V283" s="169"/>
      <c r="W283" s="169"/>
      <c r="X283" s="169"/>
      <c r="Y283" s="174"/>
      <c r="Z283" s="174"/>
      <c r="AA283" s="175"/>
      <c r="AB283" s="176"/>
      <c r="AC283" s="176"/>
      <c r="AD283" s="176"/>
    </row>
    <row r="284" spans="1:30" ht="24" hidden="1">
      <c r="A284" s="191">
        <v>62</v>
      </c>
      <c r="B284" s="189" t="s">
        <v>943</v>
      </c>
      <c r="C284" s="184" t="s">
        <v>3561</v>
      </c>
      <c r="D284" s="192" t="s">
        <v>3528</v>
      </c>
      <c r="E284" s="192" t="s">
        <v>3562</v>
      </c>
      <c r="F284" s="184" t="s">
        <v>3530</v>
      </c>
      <c r="G284" s="192">
        <v>20500</v>
      </c>
      <c r="H284" s="191"/>
      <c r="I284" s="184" t="s">
        <v>3517</v>
      </c>
      <c r="J284" s="184">
        <v>200</v>
      </c>
      <c r="K284" s="191"/>
      <c r="L284" s="191"/>
      <c r="M284" s="191" t="s">
        <v>948</v>
      </c>
      <c r="N284" s="189"/>
      <c r="O284" s="184" t="s">
        <v>338</v>
      </c>
      <c r="P284" s="199" t="s">
        <v>54</v>
      </c>
      <c r="Q284" s="208"/>
      <c r="R284" s="170"/>
      <c r="S284" s="170"/>
      <c r="T284" s="170"/>
      <c r="U284" s="169"/>
      <c r="V284" s="169"/>
      <c r="W284" s="169"/>
      <c r="X284" s="169"/>
      <c r="Y284" s="174"/>
      <c r="Z284" s="174"/>
      <c r="AA284" s="175"/>
      <c r="AB284" s="176"/>
      <c r="AC284" s="176"/>
      <c r="AD284" s="176"/>
    </row>
    <row r="285" spans="1:30" ht="24" hidden="1">
      <c r="A285" s="191">
        <v>63</v>
      </c>
      <c r="B285" s="189" t="s">
        <v>943</v>
      </c>
      <c r="C285" s="184" t="s">
        <v>3563</v>
      </c>
      <c r="D285" s="192" t="s">
        <v>3528</v>
      </c>
      <c r="E285" s="192" t="s">
        <v>3564</v>
      </c>
      <c r="F285" s="184" t="s">
        <v>3530</v>
      </c>
      <c r="G285" s="192">
        <v>20502</v>
      </c>
      <c r="H285" s="191"/>
      <c r="I285" s="184" t="s">
        <v>3517</v>
      </c>
      <c r="J285" s="184">
        <v>100</v>
      </c>
      <c r="K285" s="191"/>
      <c r="L285" s="191"/>
      <c r="M285" s="191" t="s">
        <v>948</v>
      </c>
      <c r="N285" s="189"/>
      <c r="O285" s="184" t="s">
        <v>338</v>
      </c>
      <c r="P285" s="199" t="s">
        <v>54</v>
      </c>
      <c r="Q285" s="208"/>
      <c r="R285" s="170"/>
      <c r="S285" s="170"/>
      <c r="T285" s="170"/>
      <c r="U285" s="169"/>
      <c r="V285" s="169"/>
      <c r="W285" s="169"/>
      <c r="X285" s="169"/>
      <c r="Y285" s="174"/>
      <c r="Z285" s="174"/>
      <c r="AA285" s="175"/>
      <c r="AB285" s="176"/>
      <c r="AC285" s="176"/>
      <c r="AD285" s="176"/>
    </row>
    <row r="286" spans="1:30" ht="24" hidden="1">
      <c r="A286" s="191">
        <v>64</v>
      </c>
      <c r="B286" s="189" t="s">
        <v>943</v>
      </c>
      <c r="C286" s="184" t="s">
        <v>3565</v>
      </c>
      <c r="D286" s="192" t="s">
        <v>3528</v>
      </c>
      <c r="E286" s="192" t="s">
        <v>3566</v>
      </c>
      <c r="F286" s="184" t="s">
        <v>3530</v>
      </c>
      <c r="G286" s="192">
        <v>20501</v>
      </c>
      <c r="H286" s="191"/>
      <c r="I286" s="184" t="s">
        <v>3517</v>
      </c>
      <c r="J286" s="184">
        <v>100</v>
      </c>
      <c r="K286" s="191"/>
      <c r="L286" s="191"/>
      <c r="M286" s="191" t="s">
        <v>948</v>
      </c>
      <c r="N286" s="189"/>
      <c r="O286" s="184" t="s">
        <v>338</v>
      </c>
      <c r="P286" s="199" t="s">
        <v>54</v>
      </c>
      <c r="Q286" s="208"/>
      <c r="R286" s="170"/>
      <c r="S286" s="170"/>
      <c r="T286" s="170"/>
      <c r="U286" s="169"/>
      <c r="V286" s="169"/>
      <c r="W286" s="169"/>
      <c r="X286" s="169"/>
      <c r="Y286" s="174"/>
      <c r="Z286" s="174"/>
      <c r="AA286" s="175"/>
      <c r="AB286" s="176"/>
      <c r="AC286" s="176"/>
      <c r="AD286" s="176"/>
    </row>
    <row r="287" spans="1:30" ht="24" hidden="1">
      <c r="A287" s="191">
        <v>65</v>
      </c>
      <c r="B287" s="189" t="s">
        <v>943</v>
      </c>
      <c r="C287" s="184" t="s">
        <v>3567</v>
      </c>
      <c r="D287" s="192" t="s">
        <v>3528</v>
      </c>
      <c r="E287" s="192" t="s">
        <v>3568</v>
      </c>
      <c r="F287" s="184" t="s">
        <v>3530</v>
      </c>
      <c r="G287" s="192">
        <v>20509</v>
      </c>
      <c r="H287" s="191"/>
      <c r="I287" s="184" t="s">
        <v>3517</v>
      </c>
      <c r="J287" s="184">
        <v>50</v>
      </c>
      <c r="K287" s="191"/>
      <c r="L287" s="191"/>
      <c r="M287" s="191" t="s">
        <v>948</v>
      </c>
      <c r="N287" s="189"/>
      <c r="O287" s="184" t="s">
        <v>338</v>
      </c>
      <c r="P287" s="199" t="s">
        <v>54</v>
      </c>
      <c r="Q287" s="208"/>
      <c r="R287" s="170"/>
      <c r="S287" s="170"/>
      <c r="T287" s="170"/>
      <c r="U287" s="169"/>
      <c r="V287" s="169"/>
      <c r="W287" s="169"/>
      <c r="X287" s="169"/>
      <c r="Y287" s="174"/>
      <c r="Z287" s="174"/>
      <c r="AA287" s="175"/>
      <c r="AB287" s="176"/>
      <c r="AC287" s="176"/>
      <c r="AD287" s="176"/>
    </row>
    <row r="288" spans="1:30" ht="24" hidden="1">
      <c r="A288" s="191">
        <v>66</v>
      </c>
      <c r="B288" s="189" t="s">
        <v>943</v>
      </c>
      <c r="C288" s="184" t="s">
        <v>3569</v>
      </c>
      <c r="D288" s="192" t="s">
        <v>3528</v>
      </c>
      <c r="E288" s="192" t="s">
        <v>3570</v>
      </c>
      <c r="F288" s="184" t="s">
        <v>3530</v>
      </c>
      <c r="G288" s="192">
        <v>20513</v>
      </c>
      <c r="H288" s="191"/>
      <c r="I288" s="184" t="s">
        <v>3517</v>
      </c>
      <c r="J288" s="184">
        <v>50</v>
      </c>
      <c r="K288" s="191"/>
      <c r="L288" s="191"/>
      <c r="M288" s="191" t="s">
        <v>948</v>
      </c>
      <c r="N288" s="189"/>
      <c r="O288" s="184" t="s">
        <v>338</v>
      </c>
      <c r="P288" s="199" t="s">
        <v>54</v>
      </c>
      <c r="Q288" s="208"/>
      <c r="R288" s="170"/>
      <c r="S288" s="170"/>
      <c r="T288" s="170"/>
      <c r="U288" s="169"/>
      <c r="V288" s="169"/>
      <c r="W288" s="169"/>
      <c r="X288" s="169"/>
      <c r="Y288" s="174"/>
      <c r="Z288" s="174"/>
      <c r="AA288" s="175"/>
      <c r="AB288" s="176"/>
      <c r="AC288" s="176"/>
      <c r="AD288" s="176"/>
    </row>
    <row r="289" spans="1:30" ht="24" hidden="1">
      <c r="A289" s="191">
        <v>67</v>
      </c>
      <c r="B289" s="189" t="s">
        <v>943</v>
      </c>
      <c r="C289" s="184" t="s">
        <v>3571</v>
      </c>
      <c r="D289" s="192" t="s">
        <v>3528</v>
      </c>
      <c r="E289" s="192" t="s">
        <v>3572</v>
      </c>
      <c r="F289" s="184" t="s">
        <v>3530</v>
      </c>
      <c r="G289" s="192">
        <v>20601</v>
      </c>
      <c r="H289" s="191"/>
      <c r="I289" s="184" t="s">
        <v>3517</v>
      </c>
      <c r="J289" s="184">
        <v>50</v>
      </c>
      <c r="K289" s="191"/>
      <c r="L289" s="191"/>
      <c r="M289" s="191" t="s">
        <v>948</v>
      </c>
      <c r="N289" s="189"/>
      <c r="O289" s="184" t="s">
        <v>338</v>
      </c>
      <c r="P289" s="199" t="s">
        <v>54</v>
      </c>
      <c r="Q289" s="208"/>
      <c r="R289" s="170"/>
      <c r="S289" s="170"/>
      <c r="T289" s="170"/>
      <c r="U289" s="169"/>
      <c r="V289" s="169"/>
      <c r="W289" s="169"/>
      <c r="X289" s="169"/>
      <c r="Y289" s="174"/>
      <c r="Z289" s="174"/>
      <c r="AA289" s="175"/>
      <c r="AB289" s="176"/>
      <c r="AC289" s="176"/>
      <c r="AD289" s="176"/>
    </row>
    <row r="290" spans="1:30" ht="24" hidden="1">
      <c r="A290" s="191">
        <v>68</v>
      </c>
      <c r="B290" s="189" t="s">
        <v>943</v>
      </c>
      <c r="C290" s="184" t="s">
        <v>3573</v>
      </c>
      <c r="D290" s="192" t="s">
        <v>3528</v>
      </c>
      <c r="E290" s="192" t="s">
        <v>3574</v>
      </c>
      <c r="F290" s="184" t="s">
        <v>3530</v>
      </c>
      <c r="G290" s="192">
        <v>20602</v>
      </c>
      <c r="H290" s="191"/>
      <c r="I290" s="184" t="s">
        <v>3517</v>
      </c>
      <c r="J290" s="184">
        <v>50</v>
      </c>
      <c r="K290" s="191"/>
      <c r="L290" s="191"/>
      <c r="M290" s="191" t="s">
        <v>948</v>
      </c>
      <c r="N290" s="189"/>
      <c r="O290" s="184" t="s">
        <v>338</v>
      </c>
      <c r="P290" s="199" t="s">
        <v>54</v>
      </c>
      <c r="Q290" s="208"/>
      <c r="R290" s="170"/>
      <c r="S290" s="170"/>
      <c r="T290" s="170"/>
      <c r="U290" s="169"/>
      <c r="V290" s="169"/>
      <c r="W290" s="169"/>
      <c r="X290" s="169"/>
      <c r="Y290" s="174"/>
      <c r="Z290" s="174"/>
      <c r="AA290" s="175"/>
      <c r="AB290" s="176"/>
      <c r="AC290" s="176"/>
      <c r="AD290" s="176"/>
    </row>
    <row r="291" spans="1:30" ht="24" hidden="1">
      <c r="A291" s="191">
        <v>69</v>
      </c>
      <c r="B291" s="189" t="s">
        <v>943</v>
      </c>
      <c r="C291" s="184" t="s">
        <v>3573</v>
      </c>
      <c r="D291" s="192" t="s">
        <v>3528</v>
      </c>
      <c r="E291" s="192" t="s">
        <v>3574</v>
      </c>
      <c r="F291" s="184" t="s">
        <v>3530</v>
      </c>
      <c r="G291" s="192">
        <v>20602</v>
      </c>
      <c r="H291" s="191"/>
      <c r="I291" s="184" t="s">
        <v>3517</v>
      </c>
      <c r="J291" s="184">
        <v>100</v>
      </c>
      <c r="K291" s="191"/>
      <c r="L291" s="191"/>
      <c r="M291" s="191" t="s">
        <v>948</v>
      </c>
      <c r="N291" s="189"/>
      <c r="O291" s="184" t="s">
        <v>338</v>
      </c>
      <c r="P291" s="199" t="s">
        <v>54</v>
      </c>
      <c r="Q291" s="208"/>
      <c r="R291" s="170"/>
      <c r="S291" s="170"/>
      <c r="T291" s="170"/>
      <c r="U291" s="169"/>
      <c r="V291" s="169"/>
      <c r="W291" s="169"/>
      <c r="X291" s="169"/>
      <c r="Y291" s="174"/>
      <c r="Z291" s="174"/>
      <c r="AA291" s="175"/>
      <c r="AB291" s="176"/>
      <c r="AC291" s="176"/>
      <c r="AD291" s="176"/>
    </row>
    <row r="292" spans="1:30" ht="24" hidden="1">
      <c r="A292" s="191">
        <v>70</v>
      </c>
      <c r="B292" s="189" t="s">
        <v>943</v>
      </c>
      <c r="C292" s="184" t="s">
        <v>3575</v>
      </c>
      <c r="D292" s="192" t="s">
        <v>3528</v>
      </c>
      <c r="E292" s="192" t="s">
        <v>3576</v>
      </c>
      <c r="F292" s="184" t="s">
        <v>3530</v>
      </c>
      <c r="G292" s="192">
        <v>20613</v>
      </c>
      <c r="H292" s="191"/>
      <c r="I292" s="184" t="s">
        <v>3517</v>
      </c>
      <c r="J292" s="184">
        <v>50</v>
      </c>
      <c r="K292" s="191"/>
      <c r="L292" s="191"/>
      <c r="M292" s="191" t="s">
        <v>948</v>
      </c>
      <c r="N292" s="189"/>
      <c r="O292" s="184" t="s">
        <v>338</v>
      </c>
      <c r="P292" s="199" t="s">
        <v>54</v>
      </c>
      <c r="Q292" s="208"/>
      <c r="R292" s="170"/>
      <c r="S292" s="170"/>
      <c r="T292" s="170"/>
      <c r="U292" s="169"/>
      <c r="V292" s="169"/>
      <c r="W292" s="169"/>
      <c r="X292" s="169"/>
      <c r="Y292" s="174"/>
      <c r="Z292" s="174"/>
      <c r="AA292" s="175"/>
      <c r="AB292" s="176"/>
      <c r="AC292" s="176"/>
      <c r="AD292" s="176"/>
    </row>
    <row r="293" spans="1:30" ht="24" hidden="1">
      <c r="A293" s="191">
        <v>71</v>
      </c>
      <c r="B293" s="189" t="s">
        <v>943</v>
      </c>
      <c r="C293" s="184" t="s">
        <v>3577</v>
      </c>
      <c r="D293" s="192" t="s">
        <v>3528</v>
      </c>
      <c r="E293" s="192" t="s">
        <v>3578</v>
      </c>
      <c r="F293" s="184" t="s">
        <v>3530</v>
      </c>
      <c r="G293" s="192">
        <v>20600</v>
      </c>
      <c r="H293" s="191"/>
      <c r="I293" s="184" t="s">
        <v>3517</v>
      </c>
      <c r="J293" s="184">
        <v>100</v>
      </c>
      <c r="K293" s="191"/>
      <c r="L293" s="191"/>
      <c r="M293" s="191" t="s">
        <v>948</v>
      </c>
      <c r="N293" s="189"/>
      <c r="O293" s="184" t="s">
        <v>338</v>
      </c>
      <c r="P293" s="199" t="s">
        <v>54</v>
      </c>
      <c r="Q293" s="208"/>
      <c r="R293" s="170"/>
      <c r="S293" s="170"/>
      <c r="T293" s="170"/>
      <c r="U293" s="169"/>
      <c r="V293" s="169"/>
      <c r="W293" s="169"/>
      <c r="X293" s="169"/>
      <c r="Y293" s="174"/>
      <c r="Z293" s="174"/>
      <c r="AA293" s="175"/>
      <c r="AB293" s="176"/>
      <c r="AC293" s="176"/>
      <c r="AD293" s="176"/>
    </row>
    <row r="294" spans="1:30" ht="24" hidden="1">
      <c r="A294" s="191">
        <v>72</v>
      </c>
      <c r="B294" s="189" t="s">
        <v>943</v>
      </c>
      <c r="C294" s="184" t="s">
        <v>3579</v>
      </c>
      <c r="D294" s="192" t="s">
        <v>3528</v>
      </c>
      <c r="E294" s="192" t="s">
        <v>3580</v>
      </c>
      <c r="F294" s="184" t="s">
        <v>3530</v>
      </c>
      <c r="G294" s="192">
        <v>20701</v>
      </c>
      <c r="H294" s="191"/>
      <c r="I294" s="184" t="s">
        <v>3517</v>
      </c>
      <c r="J294" s="184">
        <v>50</v>
      </c>
      <c r="K294" s="191"/>
      <c r="L294" s="191"/>
      <c r="M294" s="191" t="s">
        <v>948</v>
      </c>
      <c r="N294" s="189"/>
      <c r="O294" s="184" t="s">
        <v>338</v>
      </c>
      <c r="P294" s="199" t="s">
        <v>54</v>
      </c>
      <c r="Q294" s="208"/>
      <c r="R294" s="170"/>
      <c r="S294" s="170"/>
      <c r="T294" s="170"/>
      <c r="U294" s="169"/>
      <c r="V294" s="169"/>
      <c r="W294" s="169"/>
      <c r="X294" s="169"/>
      <c r="Y294" s="174"/>
      <c r="Z294" s="174"/>
      <c r="AA294" s="175"/>
      <c r="AB294" s="176"/>
      <c r="AC294" s="176"/>
      <c r="AD294" s="176"/>
    </row>
    <row r="295" spans="1:30" ht="24" hidden="1">
      <c r="A295" s="191">
        <v>73</v>
      </c>
      <c r="B295" s="189" t="s">
        <v>943</v>
      </c>
      <c r="C295" s="184" t="s">
        <v>3581</v>
      </c>
      <c r="D295" s="192" t="s">
        <v>3528</v>
      </c>
      <c r="E295" s="192" t="s">
        <v>3582</v>
      </c>
      <c r="F295" s="184" t="s">
        <v>3530</v>
      </c>
      <c r="G295" s="192">
        <v>20702</v>
      </c>
      <c r="H295" s="191"/>
      <c r="I295" s="184" t="s">
        <v>3517</v>
      </c>
      <c r="J295" s="184">
        <v>50</v>
      </c>
      <c r="K295" s="191"/>
      <c r="L295" s="191"/>
      <c r="M295" s="191" t="s">
        <v>948</v>
      </c>
      <c r="N295" s="189"/>
      <c r="O295" s="184" t="s">
        <v>338</v>
      </c>
      <c r="P295" s="199" t="s">
        <v>54</v>
      </c>
      <c r="Q295" s="208"/>
      <c r="R295" s="170"/>
      <c r="S295" s="170"/>
      <c r="T295" s="170"/>
      <c r="U295" s="169"/>
      <c r="V295" s="169"/>
      <c r="W295" s="169"/>
      <c r="X295" s="169"/>
      <c r="Y295" s="174"/>
      <c r="Z295" s="174"/>
      <c r="AA295" s="175"/>
      <c r="AB295" s="176"/>
      <c r="AC295" s="176"/>
      <c r="AD295" s="176"/>
    </row>
    <row r="296" spans="1:30" ht="24" hidden="1">
      <c r="A296" s="191">
        <v>74</v>
      </c>
      <c r="B296" s="189" t="s">
        <v>943</v>
      </c>
      <c r="C296" s="184" t="s">
        <v>3583</v>
      </c>
      <c r="D296" s="192" t="s">
        <v>3528</v>
      </c>
      <c r="E296" s="192" t="s">
        <v>3584</v>
      </c>
      <c r="F296" s="184" t="s">
        <v>3530</v>
      </c>
      <c r="G296" s="192">
        <v>20713</v>
      </c>
      <c r="H296" s="191"/>
      <c r="I296" s="184" t="s">
        <v>3517</v>
      </c>
      <c r="J296" s="184">
        <v>50</v>
      </c>
      <c r="K296" s="191"/>
      <c r="L296" s="191"/>
      <c r="M296" s="191" t="s">
        <v>948</v>
      </c>
      <c r="N296" s="189"/>
      <c r="O296" s="184" t="s">
        <v>338</v>
      </c>
      <c r="P296" s="199" t="s">
        <v>54</v>
      </c>
      <c r="Q296" s="208"/>
      <c r="R296" s="170"/>
      <c r="S296" s="170"/>
      <c r="T296" s="170"/>
      <c r="U296" s="169"/>
      <c r="V296" s="169"/>
      <c r="W296" s="169"/>
      <c r="X296" s="169"/>
      <c r="Y296" s="174"/>
      <c r="Z296" s="174"/>
      <c r="AA296" s="175"/>
      <c r="AB296" s="176"/>
      <c r="AC296" s="176"/>
      <c r="AD296" s="176"/>
    </row>
    <row r="297" spans="1:30" ht="24" hidden="1">
      <c r="A297" s="191">
        <v>75</v>
      </c>
      <c r="B297" s="189" t="s">
        <v>943</v>
      </c>
      <c r="C297" s="184" t="s">
        <v>3585</v>
      </c>
      <c r="D297" s="192" t="s">
        <v>3528</v>
      </c>
      <c r="E297" s="192" t="s">
        <v>3586</v>
      </c>
      <c r="F297" s="184" t="s">
        <v>3530</v>
      </c>
      <c r="G297" s="192">
        <v>20700</v>
      </c>
      <c r="H297" s="191"/>
      <c r="I297" s="184" t="s">
        <v>3517</v>
      </c>
      <c r="J297" s="184">
        <v>50</v>
      </c>
      <c r="K297" s="191"/>
      <c r="L297" s="191"/>
      <c r="M297" s="191" t="s">
        <v>948</v>
      </c>
      <c r="N297" s="189"/>
      <c r="O297" s="184" t="s">
        <v>338</v>
      </c>
      <c r="P297" s="199" t="s">
        <v>54</v>
      </c>
      <c r="Q297" s="208"/>
      <c r="R297" s="170"/>
      <c r="S297" s="170"/>
      <c r="T297" s="170"/>
      <c r="U297" s="169"/>
      <c r="V297" s="169"/>
      <c r="W297" s="169"/>
      <c r="X297" s="169"/>
      <c r="Y297" s="174"/>
      <c r="Z297" s="174"/>
      <c r="AA297" s="175"/>
      <c r="AB297" s="176"/>
      <c r="AC297" s="176"/>
      <c r="AD297" s="176"/>
    </row>
    <row r="298" spans="1:30" ht="36" hidden="1">
      <c r="A298" s="191">
        <v>76</v>
      </c>
      <c r="B298" s="189" t="s">
        <v>943</v>
      </c>
      <c r="C298" s="184" t="s">
        <v>3587</v>
      </c>
      <c r="D298" s="192" t="s">
        <v>3528</v>
      </c>
      <c r="E298" s="192" t="s">
        <v>3588</v>
      </c>
      <c r="F298" s="184" t="s">
        <v>3530</v>
      </c>
      <c r="G298" s="192">
        <v>60300</v>
      </c>
      <c r="H298" s="191"/>
      <c r="I298" s="184" t="s">
        <v>3517</v>
      </c>
      <c r="J298" s="184">
        <v>500</v>
      </c>
      <c r="K298" s="206">
        <v>44641</v>
      </c>
      <c r="L298" s="206">
        <v>44664</v>
      </c>
      <c r="M298" s="191" t="s">
        <v>948</v>
      </c>
      <c r="N298" s="189">
        <v>202203371</v>
      </c>
      <c r="O298" s="184"/>
      <c r="P298" s="199" t="s">
        <v>54</v>
      </c>
      <c r="Q298" s="207" t="s">
        <v>3439</v>
      </c>
      <c r="R298" s="163" t="s">
        <v>3531</v>
      </c>
      <c r="S298" s="163" t="s">
        <v>1888</v>
      </c>
      <c r="T298" s="163" t="s">
        <v>3532</v>
      </c>
      <c r="U298" s="163">
        <v>44642</v>
      </c>
      <c r="V298" s="163">
        <v>44671</v>
      </c>
      <c r="W298" s="163"/>
      <c r="X298" s="169"/>
      <c r="Y298" s="174"/>
      <c r="Z298" s="174"/>
      <c r="AA298" s="175">
        <v>44709</v>
      </c>
      <c r="AB298" s="176">
        <v>500</v>
      </c>
      <c r="AC298" s="175">
        <v>44709</v>
      </c>
      <c r="AD298" s="176" t="s">
        <v>3457</v>
      </c>
    </row>
    <row r="299" spans="1:30" ht="24" hidden="1">
      <c r="A299" s="191">
        <v>77</v>
      </c>
      <c r="B299" s="189" t="s">
        <v>943</v>
      </c>
      <c r="C299" s="184" t="s">
        <v>3589</v>
      </c>
      <c r="D299" s="192" t="s">
        <v>3528</v>
      </c>
      <c r="E299" s="192" t="s">
        <v>3590</v>
      </c>
      <c r="F299" s="184" t="s">
        <v>3530</v>
      </c>
      <c r="G299" s="192">
        <v>20504</v>
      </c>
      <c r="H299" s="191"/>
      <c r="I299" s="184" t="s">
        <v>3517</v>
      </c>
      <c r="J299" s="184">
        <v>100</v>
      </c>
      <c r="K299" s="191"/>
      <c r="L299" s="191"/>
      <c r="M299" s="191" t="s">
        <v>948</v>
      </c>
      <c r="N299" s="189"/>
      <c r="O299" s="184" t="s">
        <v>338</v>
      </c>
      <c r="P299" s="199" t="s">
        <v>54</v>
      </c>
      <c r="Q299" s="207"/>
      <c r="R299" s="170"/>
      <c r="S299" s="170"/>
      <c r="T299" s="170"/>
      <c r="U299" s="169"/>
      <c r="V299" s="169"/>
      <c r="W299" s="169"/>
      <c r="X299" s="169"/>
      <c r="Y299" s="174"/>
      <c r="Z299" s="174"/>
      <c r="AA299" s="175"/>
      <c r="AB299" s="176"/>
      <c r="AC299" s="176"/>
      <c r="AD299" s="176"/>
    </row>
    <row r="300" spans="1:30" ht="24" hidden="1">
      <c r="A300" s="191">
        <v>78</v>
      </c>
      <c r="B300" s="189" t="s">
        <v>943</v>
      </c>
      <c r="C300" s="184" t="s">
        <v>3591</v>
      </c>
      <c r="D300" s="192" t="s">
        <v>3528</v>
      </c>
      <c r="E300" s="192" t="s">
        <v>3592</v>
      </c>
      <c r="F300" s="184" t="s">
        <v>3530</v>
      </c>
      <c r="G300" s="192">
        <v>20603</v>
      </c>
      <c r="H300" s="191"/>
      <c r="I300" s="184" t="s">
        <v>3517</v>
      </c>
      <c r="J300" s="184">
        <v>100</v>
      </c>
      <c r="K300" s="191"/>
      <c r="L300" s="191"/>
      <c r="M300" s="191" t="s">
        <v>948</v>
      </c>
      <c r="N300" s="189"/>
      <c r="O300" s="184" t="s">
        <v>338</v>
      </c>
      <c r="P300" s="199" t="s">
        <v>54</v>
      </c>
      <c r="Q300" s="208"/>
      <c r="R300" s="170"/>
      <c r="S300" s="170"/>
      <c r="T300" s="170"/>
      <c r="U300" s="169"/>
      <c r="V300" s="169"/>
      <c r="W300" s="169"/>
      <c r="X300" s="169"/>
      <c r="Y300" s="174"/>
      <c r="Z300" s="174"/>
      <c r="AA300" s="175"/>
      <c r="AB300" s="176"/>
      <c r="AC300" s="176"/>
      <c r="AD300" s="176"/>
    </row>
    <row r="301" spans="1:30" ht="24" hidden="1">
      <c r="A301" s="191">
        <v>79</v>
      </c>
      <c r="B301" s="189" t="s">
        <v>943</v>
      </c>
      <c r="C301" s="184" t="s">
        <v>3593</v>
      </c>
      <c r="D301" s="192" t="s">
        <v>3528</v>
      </c>
      <c r="E301" s="192" t="s">
        <v>3594</v>
      </c>
      <c r="F301" s="184" t="s">
        <v>3530</v>
      </c>
      <c r="G301" s="192">
        <v>20511</v>
      </c>
      <c r="H301" s="191"/>
      <c r="I301" s="184" t="s">
        <v>3517</v>
      </c>
      <c r="J301" s="184">
        <v>100</v>
      </c>
      <c r="K301" s="191"/>
      <c r="L301" s="191"/>
      <c r="M301" s="191" t="s">
        <v>948</v>
      </c>
      <c r="N301" s="189"/>
      <c r="O301" s="184" t="s">
        <v>338</v>
      </c>
      <c r="P301" s="199" t="s">
        <v>54</v>
      </c>
      <c r="Q301" s="208"/>
      <c r="R301" s="170"/>
      <c r="S301" s="170"/>
      <c r="T301" s="170"/>
      <c r="U301" s="169"/>
      <c r="V301" s="169"/>
      <c r="W301" s="169"/>
      <c r="X301" s="169"/>
      <c r="Y301" s="174"/>
      <c r="Z301" s="174"/>
      <c r="AA301" s="175"/>
      <c r="AB301" s="176"/>
      <c r="AC301" s="176"/>
      <c r="AD301" s="176"/>
    </row>
    <row r="302" spans="1:30" ht="24" hidden="1">
      <c r="A302" s="191">
        <v>80</v>
      </c>
      <c r="B302" s="189" t="s">
        <v>943</v>
      </c>
      <c r="C302" s="184" t="s">
        <v>3595</v>
      </c>
      <c r="D302" s="192" t="s">
        <v>3528</v>
      </c>
      <c r="E302" s="192" t="s">
        <v>3596</v>
      </c>
      <c r="F302" s="184" t="s">
        <v>3530</v>
      </c>
      <c r="G302" s="192">
        <v>20512</v>
      </c>
      <c r="H302" s="191"/>
      <c r="I302" s="184" t="s">
        <v>3517</v>
      </c>
      <c r="J302" s="184">
        <v>100</v>
      </c>
      <c r="K302" s="191"/>
      <c r="L302" s="191"/>
      <c r="M302" s="191" t="s">
        <v>948</v>
      </c>
      <c r="N302" s="189"/>
      <c r="O302" s="184" t="s">
        <v>338</v>
      </c>
      <c r="P302" s="199" t="s">
        <v>54</v>
      </c>
      <c r="Q302" s="208"/>
      <c r="R302" s="170"/>
      <c r="S302" s="170"/>
      <c r="T302" s="170"/>
      <c r="U302" s="169"/>
      <c r="V302" s="169"/>
      <c r="W302" s="169"/>
      <c r="X302" s="169"/>
      <c r="Y302" s="174"/>
      <c r="Z302" s="174"/>
      <c r="AA302" s="175"/>
      <c r="AB302" s="176"/>
      <c r="AC302" s="176"/>
      <c r="AD302" s="176"/>
    </row>
    <row r="303" spans="1:30" ht="24" hidden="1">
      <c r="A303" s="191">
        <v>81</v>
      </c>
      <c r="B303" s="189" t="s">
        <v>943</v>
      </c>
      <c r="C303" s="184" t="s">
        <v>3597</v>
      </c>
      <c r="D303" s="192" t="s">
        <v>3528</v>
      </c>
      <c r="E303" s="192" t="s">
        <v>3598</v>
      </c>
      <c r="F303" s="184" t="s">
        <v>3530</v>
      </c>
      <c r="G303" s="192">
        <v>20411</v>
      </c>
      <c r="H303" s="191"/>
      <c r="I303" s="184" t="s">
        <v>3517</v>
      </c>
      <c r="J303" s="184">
        <v>100</v>
      </c>
      <c r="K303" s="191"/>
      <c r="L303" s="191"/>
      <c r="M303" s="191" t="s">
        <v>948</v>
      </c>
      <c r="N303" s="189"/>
      <c r="O303" s="184" t="s">
        <v>338</v>
      </c>
      <c r="P303" s="199" t="s">
        <v>54</v>
      </c>
      <c r="Q303" s="208"/>
      <c r="R303" s="170"/>
      <c r="S303" s="170"/>
      <c r="T303" s="170"/>
      <c r="U303" s="169"/>
      <c r="V303" s="169"/>
      <c r="W303" s="169"/>
      <c r="X303" s="169"/>
      <c r="Y303" s="174"/>
      <c r="Z303" s="174"/>
      <c r="AA303" s="175"/>
      <c r="AB303" s="176"/>
      <c r="AC303" s="176"/>
      <c r="AD303" s="176"/>
    </row>
    <row r="304" spans="1:30" ht="24" hidden="1">
      <c r="A304" s="191">
        <v>82</v>
      </c>
      <c r="B304" s="189" t="s">
        <v>943</v>
      </c>
      <c r="C304" s="184" t="s">
        <v>3599</v>
      </c>
      <c r="D304" s="192" t="s">
        <v>3528</v>
      </c>
      <c r="E304" s="192" t="s">
        <v>3600</v>
      </c>
      <c r="F304" s="184" t="s">
        <v>3530</v>
      </c>
      <c r="G304" s="192">
        <v>20412</v>
      </c>
      <c r="H304" s="191"/>
      <c r="I304" s="184" t="s">
        <v>3517</v>
      </c>
      <c r="J304" s="184">
        <v>100</v>
      </c>
      <c r="K304" s="191"/>
      <c r="L304" s="191"/>
      <c r="M304" s="191" t="s">
        <v>948</v>
      </c>
      <c r="N304" s="189"/>
      <c r="O304" s="184" t="s">
        <v>338</v>
      </c>
      <c r="P304" s="199" t="s">
        <v>54</v>
      </c>
      <c r="Q304" s="208"/>
      <c r="R304" s="170"/>
      <c r="S304" s="170"/>
      <c r="T304" s="170"/>
      <c r="U304" s="169"/>
      <c r="V304" s="169"/>
      <c r="W304" s="169"/>
      <c r="X304" s="169"/>
      <c r="Y304" s="174"/>
      <c r="Z304" s="174"/>
      <c r="AA304" s="175"/>
      <c r="AB304" s="176"/>
      <c r="AC304" s="176"/>
      <c r="AD304" s="176"/>
    </row>
    <row r="305" spans="1:30" ht="48" hidden="1">
      <c r="A305" s="191">
        <v>83</v>
      </c>
      <c r="B305" s="189" t="s">
        <v>3128</v>
      </c>
      <c r="C305" s="184" t="s">
        <v>3601</v>
      </c>
      <c r="D305" s="192" t="s">
        <v>3602</v>
      </c>
      <c r="E305" s="192" t="s">
        <v>3603</v>
      </c>
      <c r="F305" s="184" t="s">
        <v>3080</v>
      </c>
      <c r="G305" s="192">
        <v>19810011</v>
      </c>
      <c r="H305" s="191"/>
      <c r="I305" s="184" t="s">
        <v>52</v>
      </c>
      <c r="J305" s="184">
        <v>100</v>
      </c>
      <c r="K305" s="206">
        <v>44641</v>
      </c>
      <c r="L305" s="206">
        <v>44664</v>
      </c>
      <c r="M305" s="191" t="s">
        <v>948</v>
      </c>
      <c r="N305" s="189">
        <v>202203371</v>
      </c>
      <c r="O305" s="184"/>
      <c r="P305" s="199" t="s">
        <v>54</v>
      </c>
      <c r="Q305" s="207" t="s">
        <v>3082</v>
      </c>
      <c r="R305" s="163" t="s">
        <v>3463</v>
      </c>
      <c r="S305" s="163" t="s">
        <v>1888</v>
      </c>
      <c r="T305" s="163" t="s">
        <v>3464</v>
      </c>
      <c r="U305" s="163">
        <v>44642</v>
      </c>
      <c r="V305" s="163">
        <v>44664</v>
      </c>
      <c r="W305" s="169" t="s">
        <v>3082</v>
      </c>
      <c r="X305" s="169"/>
      <c r="Y305" s="174"/>
      <c r="Z305" s="174"/>
      <c r="AA305" s="175">
        <v>44691</v>
      </c>
      <c r="AB305" s="176">
        <v>100</v>
      </c>
      <c r="AC305" s="175">
        <v>44691</v>
      </c>
      <c r="AD305" s="176" t="s">
        <v>3465</v>
      </c>
    </row>
    <row r="306" spans="1:30" ht="48" hidden="1">
      <c r="A306" s="191">
        <v>84</v>
      </c>
      <c r="B306" s="189" t="s">
        <v>3458</v>
      </c>
      <c r="C306" s="184" t="s">
        <v>3604</v>
      </c>
      <c r="D306" s="192" t="s">
        <v>3605</v>
      </c>
      <c r="E306" s="192" t="s">
        <v>3606</v>
      </c>
      <c r="F306" s="184" t="s">
        <v>3080</v>
      </c>
      <c r="G306" s="192" t="s">
        <v>3607</v>
      </c>
      <c r="H306" s="191"/>
      <c r="I306" s="184" t="s">
        <v>52</v>
      </c>
      <c r="J306" s="184">
        <v>80</v>
      </c>
      <c r="K306" s="206">
        <v>44641</v>
      </c>
      <c r="L306" s="206">
        <v>44664</v>
      </c>
      <c r="M306" s="191" t="s">
        <v>948</v>
      </c>
      <c r="N306" s="189">
        <v>202203371</v>
      </c>
      <c r="O306" s="184"/>
      <c r="P306" s="199" t="s">
        <v>54</v>
      </c>
      <c r="Q306" s="207" t="s">
        <v>3082</v>
      </c>
      <c r="R306" s="163" t="s">
        <v>3463</v>
      </c>
      <c r="S306" s="163" t="s">
        <v>1888</v>
      </c>
      <c r="T306" s="163" t="s">
        <v>3464</v>
      </c>
      <c r="U306" s="163">
        <v>44642</v>
      </c>
      <c r="V306" s="163">
        <v>44664</v>
      </c>
      <c r="W306" s="169" t="s">
        <v>3082</v>
      </c>
      <c r="X306" s="169"/>
      <c r="Y306" s="174"/>
      <c r="Z306" s="174"/>
      <c r="AA306" s="175">
        <v>44691</v>
      </c>
      <c r="AB306" s="176">
        <v>80</v>
      </c>
      <c r="AC306" s="175">
        <v>44691</v>
      </c>
      <c r="AD306" s="176" t="s">
        <v>3465</v>
      </c>
    </row>
    <row r="307" spans="1:30" ht="24" hidden="1">
      <c r="A307" s="191">
        <v>85</v>
      </c>
      <c r="B307" s="189" t="s">
        <v>3120</v>
      </c>
      <c r="C307" s="184" t="s">
        <v>3608</v>
      </c>
      <c r="D307" s="192" t="s">
        <v>3609</v>
      </c>
      <c r="E307" s="192" t="s">
        <v>3610</v>
      </c>
      <c r="F307" s="184" t="s">
        <v>1260</v>
      </c>
      <c r="G307" s="192" t="s">
        <v>3611</v>
      </c>
      <c r="H307" s="191"/>
      <c r="I307" s="184" t="s">
        <v>52</v>
      </c>
      <c r="J307" s="184">
        <v>2</v>
      </c>
      <c r="K307" s="206">
        <v>44641</v>
      </c>
      <c r="L307" s="206">
        <v>44664</v>
      </c>
      <c r="M307" s="191" t="s">
        <v>948</v>
      </c>
      <c r="N307" s="189">
        <v>202203371</v>
      </c>
      <c r="O307" s="184" t="s">
        <v>3612</v>
      </c>
      <c r="P307" s="157" t="s">
        <v>54</v>
      </c>
      <c r="Q307" s="208"/>
      <c r="R307" s="172" t="s">
        <v>3613</v>
      </c>
      <c r="S307" s="172" t="s">
        <v>1568</v>
      </c>
      <c r="T307" s="170" t="s">
        <v>3614</v>
      </c>
      <c r="U307" s="170">
        <v>44648</v>
      </c>
      <c r="V307" s="170">
        <v>44651</v>
      </c>
      <c r="W307" s="169"/>
      <c r="X307" s="169"/>
      <c r="Y307" s="174"/>
      <c r="Z307" s="174"/>
      <c r="AA307" s="175">
        <v>44651</v>
      </c>
      <c r="AB307" s="176">
        <v>2</v>
      </c>
      <c r="AC307" s="176"/>
      <c r="AD307" s="176"/>
    </row>
    <row r="308" spans="1:30" ht="48" hidden="1">
      <c r="A308" s="191">
        <v>86</v>
      </c>
      <c r="B308" s="189" t="s">
        <v>943</v>
      </c>
      <c r="C308" s="184" t="s">
        <v>3615</v>
      </c>
      <c r="D308" s="192" t="s">
        <v>3616</v>
      </c>
      <c r="E308" s="192" t="s">
        <v>3617</v>
      </c>
      <c r="F308" s="184" t="s">
        <v>3618</v>
      </c>
      <c r="G308" s="192" t="s">
        <v>3619</v>
      </c>
      <c r="H308" s="191"/>
      <c r="I308" s="184" t="s">
        <v>52</v>
      </c>
      <c r="J308" s="184">
        <v>4</v>
      </c>
      <c r="K308" s="206">
        <v>44641</v>
      </c>
      <c r="L308" s="206">
        <v>44664</v>
      </c>
      <c r="M308" s="191" t="s">
        <v>948</v>
      </c>
      <c r="N308" s="189">
        <v>202203371</v>
      </c>
      <c r="O308" s="184"/>
      <c r="P308" s="199" t="s">
        <v>54</v>
      </c>
      <c r="Q308" s="207" t="s">
        <v>3620</v>
      </c>
      <c r="R308" s="163" t="s">
        <v>3621</v>
      </c>
      <c r="S308" s="163" t="s">
        <v>1888</v>
      </c>
      <c r="T308" s="163" t="s">
        <v>3622</v>
      </c>
      <c r="U308" s="163">
        <v>44642</v>
      </c>
      <c r="V308" s="163">
        <v>44664</v>
      </c>
      <c r="W308" s="163" t="s">
        <v>2376</v>
      </c>
      <c r="X308" s="169"/>
      <c r="Y308" s="174"/>
      <c r="Z308" s="174"/>
      <c r="AA308" s="175">
        <v>44701</v>
      </c>
      <c r="AB308" s="176">
        <v>4</v>
      </c>
      <c r="AC308" s="175">
        <v>44708</v>
      </c>
      <c r="AD308" s="176" t="s">
        <v>3076</v>
      </c>
    </row>
    <row r="309" spans="1:30" ht="48" hidden="1">
      <c r="A309" s="191">
        <v>87</v>
      </c>
      <c r="B309" s="189" t="s">
        <v>943</v>
      </c>
      <c r="C309" s="184" t="s">
        <v>3623</v>
      </c>
      <c r="D309" s="192" t="s">
        <v>3624</v>
      </c>
      <c r="E309" s="192" t="s">
        <v>3625</v>
      </c>
      <c r="F309" s="184" t="s">
        <v>3618</v>
      </c>
      <c r="G309" s="192" t="s">
        <v>3626</v>
      </c>
      <c r="H309" s="191"/>
      <c r="I309" s="184" t="s">
        <v>52</v>
      </c>
      <c r="J309" s="184">
        <v>12</v>
      </c>
      <c r="K309" s="206">
        <v>44641</v>
      </c>
      <c r="L309" s="206">
        <v>44664</v>
      </c>
      <c r="M309" s="191" t="s">
        <v>948</v>
      </c>
      <c r="N309" s="189">
        <v>202203371</v>
      </c>
      <c r="O309" s="184"/>
      <c r="P309" s="199" t="s">
        <v>54</v>
      </c>
      <c r="Q309" s="207" t="s">
        <v>3620</v>
      </c>
      <c r="R309" s="163" t="s">
        <v>3621</v>
      </c>
      <c r="S309" s="163" t="s">
        <v>1888</v>
      </c>
      <c r="T309" s="163" t="s">
        <v>3622</v>
      </c>
      <c r="U309" s="163">
        <v>44642</v>
      </c>
      <c r="V309" s="163">
        <v>44664</v>
      </c>
      <c r="W309" s="163" t="s">
        <v>2376</v>
      </c>
      <c r="X309" s="169"/>
      <c r="Y309" s="174"/>
      <c r="Z309" s="174"/>
      <c r="AA309" s="175">
        <v>44702</v>
      </c>
      <c r="AB309" s="176">
        <v>12</v>
      </c>
      <c r="AC309" s="175">
        <v>44708</v>
      </c>
      <c r="AD309" s="176" t="s">
        <v>3076</v>
      </c>
    </row>
    <row r="310" spans="1:30" ht="24">
      <c r="A310" s="191">
        <v>88</v>
      </c>
      <c r="B310" s="189" t="s">
        <v>943</v>
      </c>
      <c r="C310" s="184" t="s">
        <v>944</v>
      </c>
      <c r="D310" s="192" t="s">
        <v>945</v>
      </c>
      <c r="E310" s="192" t="s">
        <v>946</v>
      </c>
      <c r="F310" s="184" t="s">
        <v>947</v>
      </c>
      <c r="G310" s="192"/>
      <c r="H310" s="191"/>
      <c r="I310" s="184" t="s">
        <v>52</v>
      </c>
      <c r="J310" s="184">
        <v>4</v>
      </c>
      <c r="K310" s="191"/>
      <c r="L310" s="191"/>
      <c r="M310" s="191" t="s">
        <v>948</v>
      </c>
      <c r="N310" s="189"/>
      <c r="O310" s="184"/>
      <c r="P310" s="199"/>
      <c r="Q310" s="208"/>
      <c r="R310" s="170"/>
      <c r="S310" s="170"/>
      <c r="T310" s="170"/>
      <c r="U310" s="169"/>
      <c r="V310" s="169"/>
      <c r="W310" s="169"/>
      <c r="X310" s="169"/>
      <c r="Y310" s="174"/>
      <c r="Z310" s="174"/>
      <c r="AA310" s="175"/>
      <c r="AB310" s="176"/>
      <c r="AC310" s="176"/>
      <c r="AD310" s="176"/>
    </row>
    <row r="311" spans="1:30" ht="36" hidden="1">
      <c r="A311" s="191">
        <v>89</v>
      </c>
      <c r="B311" s="189" t="s">
        <v>3433</v>
      </c>
      <c r="C311" s="184" t="s">
        <v>3187</v>
      </c>
      <c r="D311" s="192" t="s">
        <v>3188</v>
      </c>
      <c r="E311" s="192" t="s">
        <v>3189</v>
      </c>
      <c r="F311" s="184" t="s">
        <v>1943</v>
      </c>
      <c r="G311" s="192" t="s">
        <v>3190</v>
      </c>
      <c r="H311" s="191"/>
      <c r="I311" s="184" t="s">
        <v>52</v>
      </c>
      <c r="J311" s="184">
        <v>1</v>
      </c>
      <c r="K311" s="206">
        <v>44641</v>
      </c>
      <c r="L311" s="206">
        <v>44664</v>
      </c>
      <c r="M311" s="191" t="s">
        <v>948</v>
      </c>
      <c r="N311" s="189">
        <v>202203371</v>
      </c>
      <c r="O311" s="184"/>
      <c r="P311" s="199" t="s">
        <v>54</v>
      </c>
      <c r="Q311" s="207" t="s">
        <v>3082</v>
      </c>
      <c r="R311" s="163" t="s">
        <v>3340</v>
      </c>
      <c r="S311" s="163" t="s">
        <v>1888</v>
      </c>
      <c r="T311" s="163" t="s">
        <v>3341</v>
      </c>
      <c r="U311" s="163">
        <v>44643</v>
      </c>
      <c r="V311" s="163">
        <v>44664</v>
      </c>
      <c r="W311" s="169"/>
      <c r="X311" s="169"/>
      <c r="Y311" s="174"/>
      <c r="Z311" s="174"/>
      <c r="AA311" s="175">
        <v>44726</v>
      </c>
      <c r="AB311" s="176">
        <v>1</v>
      </c>
      <c r="AC311" s="176"/>
      <c r="AD311" s="176"/>
    </row>
    <row r="312" spans="1:30" ht="36" hidden="1">
      <c r="A312" s="191">
        <v>90</v>
      </c>
      <c r="B312" s="189" t="s">
        <v>3433</v>
      </c>
      <c r="C312" s="184" t="s">
        <v>3191</v>
      </c>
      <c r="D312" s="192" t="s">
        <v>3192</v>
      </c>
      <c r="E312" s="192" t="s">
        <v>3627</v>
      </c>
      <c r="F312" s="184" t="s">
        <v>1943</v>
      </c>
      <c r="G312" s="192" t="s">
        <v>3194</v>
      </c>
      <c r="H312" s="191"/>
      <c r="I312" s="184" t="s">
        <v>52</v>
      </c>
      <c r="J312" s="184">
        <v>1</v>
      </c>
      <c r="K312" s="206">
        <v>44641</v>
      </c>
      <c r="L312" s="206">
        <v>44664</v>
      </c>
      <c r="M312" s="191" t="s">
        <v>948</v>
      </c>
      <c r="N312" s="189">
        <v>202203371</v>
      </c>
      <c r="O312" s="184"/>
      <c r="P312" s="199" t="s">
        <v>54</v>
      </c>
      <c r="Q312" s="207" t="s">
        <v>3082</v>
      </c>
      <c r="R312" s="163" t="s">
        <v>3340</v>
      </c>
      <c r="S312" s="163" t="s">
        <v>1888</v>
      </c>
      <c r="T312" s="163" t="s">
        <v>3341</v>
      </c>
      <c r="U312" s="163">
        <v>44643</v>
      </c>
      <c r="V312" s="163">
        <v>44664</v>
      </c>
      <c r="W312" s="169"/>
      <c r="X312" s="169"/>
      <c r="Y312" s="174"/>
      <c r="Z312" s="174"/>
      <c r="AA312" s="175">
        <v>44726</v>
      </c>
      <c r="AB312" s="176">
        <v>1</v>
      </c>
      <c r="AC312" s="176"/>
      <c r="AD312" s="176"/>
    </row>
    <row r="313" spans="1:30" ht="36" hidden="1">
      <c r="A313" s="191">
        <v>91</v>
      </c>
      <c r="B313" s="189" t="s">
        <v>3433</v>
      </c>
      <c r="C313" s="184" t="s">
        <v>3199</v>
      </c>
      <c r="D313" s="192" t="s">
        <v>3200</v>
      </c>
      <c r="E313" s="192" t="s">
        <v>3628</v>
      </c>
      <c r="F313" s="184" t="s">
        <v>1943</v>
      </c>
      <c r="G313" s="192" t="s">
        <v>3202</v>
      </c>
      <c r="H313" s="191"/>
      <c r="I313" s="184" t="s">
        <v>52</v>
      </c>
      <c r="J313" s="184">
        <v>1</v>
      </c>
      <c r="K313" s="206">
        <v>44641</v>
      </c>
      <c r="L313" s="206">
        <v>44664</v>
      </c>
      <c r="M313" s="191" t="s">
        <v>948</v>
      </c>
      <c r="N313" s="189">
        <v>202203371</v>
      </c>
      <c r="O313" s="184"/>
      <c r="P313" s="199" t="s">
        <v>54</v>
      </c>
      <c r="Q313" s="207" t="s">
        <v>3082</v>
      </c>
      <c r="R313" s="163" t="s">
        <v>3340</v>
      </c>
      <c r="S313" s="163" t="s">
        <v>1888</v>
      </c>
      <c r="T313" s="163" t="s">
        <v>3341</v>
      </c>
      <c r="U313" s="163">
        <v>44643</v>
      </c>
      <c r="V313" s="163">
        <v>44664</v>
      </c>
      <c r="W313" s="169"/>
      <c r="X313" s="169"/>
      <c r="Y313" s="174"/>
      <c r="Z313" s="174"/>
      <c r="AA313" s="175">
        <v>44726</v>
      </c>
      <c r="AB313" s="176">
        <v>1</v>
      </c>
      <c r="AC313" s="176"/>
      <c r="AD313" s="176"/>
    </row>
    <row r="314" spans="1:30" ht="36" hidden="1">
      <c r="A314" s="191">
        <v>92</v>
      </c>
      <c r="B314" s="189" t="s">
        <v>3433</v>
      </c>
      <c r="C314" s="184" t="s">
        <v>3203</v>
      </c>
      <c r="D314" s="192" t="s">
        <v>3204</v>
      </c>
      <c r="E314" s="192" t="s">
        <v>3205</v>
      </c>
      <c r="F314" s="184" t="s">
        <v>1943</v>
      </c>
      <c r="G314" s="192" t="s">
        <v>3206</v>
      </c>
      <c r="H314" s="191"/>
      <c r="I314" s="184" t="s">
        <v>52</v>
      </c>
      <c r="J314" s="184">
        <v>2</v>
      </c>
      <c r="K314" s="206">
        <v>44641</v>
      </c>
      <c r="L314" s="206">
        <v>44664</v>
      </c>
      <c r="M314" s="191" t="s">
        <v>948</v>
      </c>
      <c r="N314" s="189">
        <v>202203371</v>
      </c>
      <c r="O314" s="184"/>
      <c r="P314" s="199" t="s">
        <v>54</v>
      </c>
      <c r="Q314" s="207" t="s">
        <v>3082</v>
      </c>
      <c r="R314" s="163" t="s">
        <v>3340</v>
      </c>
      <c r="S314" s="163" t="s">
        <v>1888</v>
      </c>
      <c r="T314" s="163" t="s">
        <v>3341</v>
      </c>
      <c r="U314" s="163">
        <v>44643</v>
      </c>
      <c r="V314" s="163">
        <v>44664</v>
      </c>
      <c r="W314" s="169"/>
      <c r="X314" s="169"/>
      <c r="Y314" s="174"/>
      <c r="Z314" s="174"/>
      <c r="AA314" s="175">
        <v>44726</v>
      </c>
      <c r="AB314" s="176">
        <v>2</v>
      </c>
      <c r="AC314" s="176"/>
      <c r="AD314" s="176"/>
    </row>
    <row r="315" spans="1:30" ht="36" hidden="1">
      <c r="A315" s="191">
        <v>93</v>
      </c>
      <c r="B315" s="189" t="s">
        <v>3433</v>
      </c>
      <c r="C315" s="184" t="s">
        <v>3207</v>
      </c>
      <c r="D315" s="192" t="s">
        <v>3208</v>
      </c>
      <c r="E315" s="192" t="s">
        <v>3209</v>
      </c>
      <c r="F315" s="184" t="s">
        <v>1943</v>
      </c>
      <c r="G315" s="192" t="s">
        <v>3210</v>
      </c>
      <c r="H315" s="191"/>
      <c r="I315" s="184" t="s">
        <v>52</v>
      </c>
      <c r="J315" s="184">
        <v>1</v>
      </c>
      <c r="K315" s="206">
        <v>44641</v>
      </c>
      <c r="L315" s="206">
        <v>44664</v>
      </c>
      <c r="M315" s="191" t="s">
        <v>948</v>
      </c>
      <c r="N315" s="189">
        <v>202203371</v>
      </c>
      <c r="O315" s="184"/>
      <c r="P315" s="199" t="s">
        <v>54</v>
      </c>
      <c r="Q315" s="207" t="s">
        <v>3082</v>
      </c>
      <c r="R315" s="163" t="s">
        <v>3340</v>
      </c>
      <c r="S315" s="163" t="s">
        <v>1888</v>
      </c>
      <c r="T315" s="163" t="s">
        <v>3341</v>
      </c>
      <c r="U315" s="163">
        <v>44643</v>
      </c>
      <c r="V315" s="163">
        <v>44664</v>
      </c>
      <c r="W315" s="169"/>
      <c r="X315" s="169"/>
      <c r="Y315" s="174"/>
      <c r="Z315" s="174"/>
      <c r="AA315" s="175">
        <v>44726</v>
      </c>
      <c r="AB315" s="176">
        <v>1</v>
      </c>
      <c r="AC315" s="176"/>
      <c r="AD315" s="176"/>
    </row>
    <row r="316" spans="1:30" ht="36" hidden="1">
      <c r="A316" s="191">
        <v>94</v>
      </c>
      <c r="B316" s="189" t="s">
        <v>3433</v>
      </c>
      <c r="C316" s="184" t="s">
        <v>3211</v>
      </c>
      <c r="D316" s="192" t="s">
        <v>3212</v>
      </c>
      <c r="E316" s="192" t="s">
        <v>3209</v>
      </c>
      <c r="F316" s="184" t="s">
        <v>1943</v>
      </c>
      <c r="G316" s="192" t="s">
        <v>3213</v>
      </c>
      <c r="H316" s="191"/>
      <c r="I316" s="184" t="s">
        <v>52</v>
      </c>
      <c r="J316" s="184">
        <v>1</v>
      </c>
      <c r="K316" s="206">
        <v>44641</v>
      </c>
      <c r="L316" s="206">
        <v>44664</v>
      </c>
      <c r="M316" s="191" t="s">
        <v>948</v>
      </c>
      <c r="N316" s="189">
        <v>202203371</v>
      </c>
      <c r="O316" s="184"/>
      <c r="P316" s="199" t="s">
        <v>54</v>
      </c>
      <c r="Q316" s="207" t="s">
        <v>3082</v>
      </c>
      <c r="R316" s="163" t="s">
        <v>3340</v>
      </c>
      <c r="S316" s="163" t="s">
        <v>1888</v>
      </c>
      <c r="T316" s="163" t="s">
        <v>3341</v>
      </c>
      <c r="U316" s="163">
        <v>44643</v>
      </c>
      <c r="V316" s="163">
        <v>44664</v>
      </c>
      <c r="W316" s="169"/>
      <c r="X316" s="169"/>
      <c r="Y316" s="174"/>
      <c r="Z316" s="174"/>
      <c r="AA316" s="175">
        <v>44726</v>
      </c>
      <c r="AB316" s="176">
        <v>1</v>
      </c>
      <c r="AC316" s="176"/>
      <c r="AD316" s="176"/>
    </row>
    <row r="317" spans="1:30" ht="36" hidden="1">
      <c r="A317" s="191">
        <v>95</v>
      </c>
      <c r="B317" s="189" t="s">
        <v>3433</v>
      </c>
      <c r="C317" s="184" t="s">
        <v>3218</v>
      </c>
      <c r="D317" s="192" t="s">
        <v>3219</v>
      </c>
      <c r="E317" s="192" t="s">
        <v>3220</v>
      </c>
      <c r="F317" s="184" t="s">
        <v>1943</v>
      </c>
      <c r="G317" s="192" t="s">
        <v>3221</v>
      </c>
      <c r="H317" s="191"/>
      <c r="I317" s="184" t="s">
        <v>52</v>
      </c>
      <c r="J317" s="184">
        <v>1</v>
      </c>
      <c r="K317" s="206">
        <v>44641</v>
      </c>
      <c r="L317" s="206">
        <v>44664</v>
      </c>
      <c r="M317" s="191" t="s">
        <v>948</v>
      </c>
      <c r="N317" s="189">
        <v>202203371</v>
      </c>
      <c r="O317" s="184"/>
      <c r="P317" s="158" t="s">
        <v>54</v>
      </c>
      <c r="Q317" s="207" t="s">
        <v>3082</v>
      </c>
      <c r="R317" s="163" t="s">
        <v>3340</v>
      </c>
      <c r="S317" s="163" t="s">
        <v>1888</v>
      </c>
      <c r="T317" s="163" t="s">
        <v>3341</v>
      </c>
      <c r="U317" s="163">
        <v>44643</v>
      </c>
      <c r="V317" s="163">
        <v>44664</v>
      </c>
      <c r="W317" s="169"/>
      <c r="X317" s="169"/>
      <c r="Y317" s="174"/>
      <c r="Z317" s="174" t="s">
        <v>1610</v>
      </c>
      <c r="AA317" s="175"/>
      <c r="AB317" s="176"/>
      <c r="AC317" s="176"/>
      <c r="AD317" s="176"/>
    </row>
    <row r="318" spans="1:30" ht="36" hidden="1">
      <c r="A318" s="191">
        <v>96</v>
      </c>
      <c r="B318" s="189" t="s">
        <v>3433</v>
      </c>
      <c r="C318" s="184" t="s">
        <v>3225</v>
      </c>
      <c r="D318" s="192" t="s">
        <v>3226</v>
      </c>
      <c r="E318" s="192" t="s">
        <v>3227</v>
      </c>
      <c r="F318" s="184" t="s">
        <v>1943</v>
      </c>
      <c r="G318" s="192" t="s">
        <v>3228</v>
      </c>
      <c r="H318" s="191"/>
      <c r="I318" s="184" t="s">
        <v>52</v>
      </c>
      <c r="J318" s="184">
        <v>1</v>
      </c>
      <c r="K318" s="206">
        <v>44641</v>
      </c>
      <c r="L318" s="206">
        <v>44664</v>
      </c>
      <c r="M318" s="191" t="s">
        <v>948</v>
      </c>
      <c r="N318" s="189">
        <v>202203371</v>
      </c>
      <c r="O318" s="184"/>
      <c r="P318" s="199" t="s">
        <v>54</v>
      </c>
      <c r="Q318" s="207" t="s">
        <v>3082</v>
      </c>
      <c r="R318" s="163" t="s">
        <v>3340</v>
      </c>
      <c r="S318" s="163" t="s">
        <v>1888</v>
      </c>
      <c r="T318" s="163" t="s">
        <v>3341</v>
      </c>
      <c r="U318" s="163">
        <v>44643</v>
      </c>
      <c r="V318" s="163">
        <v>44664</v>
      </c>
      <c r="W318" s="169"/>
      <c r="X318" s="169"/>
      <c r="Y318" s="174"/>
      <c r="Z318" s="174"/>
      <c r="AA318" s="175">
        <v>44726</v>
      </c>
      <c r="AB318" s="176">
        <v>1</v>
      </c>
      <c r="AC318" s="176"/>
      <c r="AD318" s="176"/>
    </row>
    <row r="319" spans="1:30" ht="36" hidden="1">
      <c r="A319" s="191">
        <v>97</v>
      </c>
      <c r="B319" s="189" t="s">
        <v>3629</v>
      </c>
      <c r="C319" s="184" t="s">
        <v>3336</v>
      </c>
      <c r="D319" s="192" t="s">
        <v>3337</v>
      </c>
      <c r="E319" s="192" t="s">
        <v>3338</v>
      </c>
      <c r="F319" s="184" t="s">
        <v>1943</v>
      </c>
      <c r="G319" s="192" t="s">
        <v>3339</v>
      </c>
      <c r="H319" s="191"/>
      <c r="I319" s="184" t="s">
        <v>52</v>
      </c>
      <c r="J319" s="184">
        <v>1</v>
      </c>
      <c r="K319" s="206">
        <v>44641</v>
      </c>
      <c r="L319" s="206">
        <v>44664</v>
      </c>
      <c r="M319" s="191" t="s">
        <v>3630</v>
      </c>
      <c r="N319" s="189">
        <v>202203371</v>
      </c>
      <c r="O319" s="184"/>
      <c r="P319" s="199" t="s">
        <v>54</v>
      </c>
      <c r="Q319" s="207" t="s">
        <v>3082</v>
      </c>
      <c r="R319" s="163" t="s">
        <v>3340</v>
      </c>
      <c r="S319" s="163" t="s">
        <v>1888</v>
      </c>
      <c r="T319" s="163" t="s">
        <v>3341</v>
      </c>
      <c r="U319" s="163">
        <v>44643</v>
      </c>
      <c r="V319" s="163">
        <v>44664</v>
      </c>
      <c r="W319" s="169"/>
      <c r="X319" s="169"/>
      <c r="Y319" s="174"/>
      <c r="Z319" s="174"/>
      <c r="AA319" s="175">
        <v>44726</v>
      </c>
      <c r="AB319" s="176">
        <v>1</v>
      </c>
      <c r="AC319" s="176"/>
      <c r="AD319" s="176"/>
    </row>
    <row r="320" spans="1:30" ht="36" hidden="1">
      <c r="A320" s="191">
        <v>98</v>
      </c>
      <c r="B320" s="189" t="s">
        <v>3629</v>
      </c>
      <c r="C320" s="184" t="s">
        <v>3342</v>
      </c>
      <c r="D320" s="192" t="s">
        <v>3343</v>
      </c>
      <c r="E320" s="192" t="s">
        <v>3344</v>
      </c>
      <c r="F320" s="184" t="s">
        <v>1943</v>
      </c>
      <c r="G320" s="192">
        <v>30184</v>
      </c>
      <c r="H320" s="191"/>
      <c r="I320" s="184" t="s">
        <v>52</v>
      </c>
      <c r="J320" s="184">
        <v>1</v>
      </c>
      <c r="K320" s="206">
        <v>44641</v>
      </c>
      <c r="L320" s="206">
        <v>44664</v>
      </c>
      <c r="M320" s="191" t="s">
        <v>3630</v>
      </c>
      <c r="N320" s="189">
        <v>202203371</v>
      </c>
      <c r="O320" s="184"/>
      <c r="P320" s="199" t="s">
        <v>54</v>
      </c>
      <c r="Q320" s="207">
        <v>44674</v>
      </c>
      <c r="R320" s="163" t="s">
        <v>3175</v>
      </c>
      <c r="S320" s="163" t="s">
        <v>1888</v>
      </c>
      <c r="T320" s="163" t="s">
        <v>3345</v>
      </c>
      <c r="U320" s="163">
        <v>44643</v>
      </c>
      <c r="V320" s="163">
        <v>44674</v>
      </c>
      <c r="W320" s="170">
        <v>44691</v>
      </c>
      <c r="X320" s="169"/>
      <c r="Y320" s="174"/>
      <c r="Z320" s="174"/>
      <c r="AA320" s="175">
        <v>44694</v>
      </c>
      <c r="AB320" s="176">
        <v>1</v>
      </c>
      <c r="AC320" s="176"/>
      <c r="AD320" s="176"/>
    </row>
    <row r="321" spans="1:30" ht="36" hidden="1">
      <c r="A321" s="191">
        <v>99</v>
      </c>
      <c r="B321" s="189" t="s">
        <v>3629</v>
      </c>
      <c r="C321" s="184" t="s">
        <v>3346</v>
      </c>
      <c r="D321" s="192" t="s">
        <v>3347</v>
      </c>
      <c r="E321" s="192" t="s">
        <v>3348</v>
      </c>
      <c r="F321" s="184" t="s">
        <v>1943</v>
      </c>
      <c r="G321" s="192" t="s">
        <v>3349</v>
      </c>
      <c r="H321" s="191" t="s">
        <v>1262</v>
      </c>
      <c r="I321" s="184" t="s">
        <v>52</v>
      </c>
      <c r="J321" s="184">
        <v>1</v>
      </c>
      <c r="K321" s="206">
        <v>44641</v>
      </c>
      <c r="L321" s="206">
        <v>44664</v>
      </c>
      <c r="M321" s="191" t="s">
        <v>3630</v>
      </c>
      <c r="N321" s="189">
        <v>202203371</v>
      </c>
      <c r="O321" s="184"/>
      <c r="P321" s="199" t="s">
        <v>54</v>
      </c>
      <c r="Q321" s="207" t="s">
        <v>3082</v>
      </c>
      <c r="R321" s="163" t="s">
        <v>3340</v>
      </c>
      <c r="S321" s="163" t="s">
        <v>1888</v>
      </c>
      <c r="T321" s="163" t="s">
        <v>3341</v>
      </c>
      <c r="U321" s="163">
        <v>44643</v>
      </c>
      <c r="V321" s="163">
        <v>44664</v>
      </c>
      <c r="W321" s="169"/>
      <c r="X321" s="169"/>
      <c r="Y321" s="174"/>
      <c r="Z321" s="174"/>
      <c r="AA321" s="175">
        <v>44726</v>
      </c>
      <c r="AB321" s="176">
        <v>1</v>
      </c>
      <c r="AC321" s="176"/>
      <c r="AD321" s="176"/>
    </row>
    <row r="322" spans="1:30" ht="36" hidden="1">
      <c r="A322" s="191">
        <v>100</v>
      </c>
      <c r="B322" s="189" t="s">
        <v>3629</v>
      </c>
      <c r="C322" s="184" t="s">
        <v>3350</v>
      </c>
      <c r="D322" s="192" t="s">
        <v>3347</v>
      </c>
      <c r="E322" s="192" t="s">
        <v>3631</v>
      </c>
      <c r="F322" s="184" t="s">
        <v>1943</v>
      </c>
      <c r="G322" s="192" t="s">
        <v>3352</v>
      </c>
      <c r="H322" s="191" t="s">
        <v>1262</v>
      </c>
      <c r="I322" s="184" t="s">
        <v>52</v>
      </c>
      <c r="J322" s="184">
        <v>6</v>
      </c>
      <c r="K322" s="206">
        <v>44641</v>
      </c>
      <c r="L322" s="206">
        <v>44664</v>
      </c>
      <c r="M322" s="191" t="s">
        <v>3630</v>
      </c>
      <c r="N322" s="189">
        <v>202203371</v>
      </c>
      <c r="O322" s="184"/>
      <c r="P322" s="199" t="s">
        <v>54</v>
      </c>
      <c r="Q322" s="207" t="s">
        <v>3082</v>
      </c>
      <c r="R322" s="163" t="s">
        <v>3340</v>
      </c>
      <c r="S322" s="163" t="s">
        <v>1888</v>
      </c>
      <c r="T322" s="163" t="s">
        <v>3341</v>
      </c>
      <c r="U322" s="163">
        <v>44643</v>
      </c>
      <c r="V322" s="163">
        <v>44664</v>
      </c>
      <c r="W322" s="169"/>
      <c r="X322" s="169"/>
      <c r="Y322" s="174"/>
      <c r="Z322" s="174"/>
      <c r="AA322" s="175">
        <v>44726</v>
      </c>
      <c r="AB322" s="176">
        <v>6</v>
      </c>
      <c r="AC322" s="176"/>
      <c r="AD322" s="176"/>
    </row>
    <row r="323" spans="1:30" ht="36" hidden="1">
      <c r="A323" s="191">
        <v>101</v>
      </c>
      <c r="B323" s="189" t="s">
        <v>3629</v>
      </c>
      <c r="C323" s="184" t="s">
        <v>3353</v>
      </c>
      <c r="D323" s="192" t="s">
        <v>3347</v>
      </c>
      <c r="E323" s="192" t="s">
        <v>3354</v>
      </c>
      <c r="F323" s="184" t="s">
        <v>1943</v>
      </c>
      <c r="G323" s="192" t="s">
        <v>3355</v>
      </c>
      <c r="H323" s="191" t="s">
        <v>1262</v>
      </c>
      <c r="I323" s="184" t="s">
        <v>52</v>
      </c>
      <c r="J323" s="184">
        <v>1</v>
      </c>
      <c r="K323" s="206">
        <v>44641</v>
      </c>
      <c r="L323" s="206">
        <v>44664</v>
      </c>
      <c r="M323" s="191" t="s">
        <v>3630</v>
      </c>
      <c r="N323" s="189">
        <v>202203371</v>
      </c>
      <c r="O323" s="184"/>
      <c r="P323" s="199" t="s">
        <v>54</v>
      </c>
      <c r="Q323" s="207" t="s">
        <v>3082</v>
      </c>
      <c r="R323" s="163" t="s">
        <v>3340</v>
      </c>
      <c r="S323" s="163" t="s">
        <v>1888</v>
      </c>
      <c r="T323" s="163" t="s">
        <v>3341</v>
      </c>
      <c r="U323" s="163">
        <v>44643</v>
      </c>
      <c r="V323" s="163">
        <v>44664</v>
      </c>
      <c r="W323" s="169"/>
      <c r="X323" s="169"/>
      <c r="Y323" s="174"/>
      <c r="Z323" s="174"/>
      <c r="AA323" s="175">
        <v>44726</v>
      </c>
      <c r="AB323" s="176">
        <v>1</v>
      </c>
      <c r="AC323" s="176"/>
      <c r="AD323" s="176"/>
    </row>
    <row r="324" spans="1:30" ht="36" hidden="1">
      <c r="A324" s="191">
        <v>102</v>
      </c>
      <c r="B324" s="189" t="s">
        <v>3629</v>
      </c>
      <c r="C324" s="184" t="s">
        <v>3356</v>
      </c>
      <c r="D324" s="192" t="s">
        <v>3347</v>
      </c>
      <c r="E324" s="192" t="s">
        <v>3632</v>
      </c>
      <c r="F324" s="184" t="s">
        <v>1943</v>
      </c>
      <c r="G324" s="192" t="s">
        <v>3358</v>
      </c>
      <c r="H324" s="191" t="s">
        <v>1262</v>
      </c>
      <c r="I324" s="184" t="s">
        <v>52</v>
      </c>
      <c r="J324" s="184">
        <v>3</v>
      </c>
      <c r="K324" s="206">
        <v>44641</v>
      </c>
      <c r="L324" s="206">
        <v>44664</v>
      </c>
      <c r="M324" s="191" t="s">
        <v>3630</v>
      </c>
      <c r="N324" s="189">
        <v>202203371</v>
      </c>
      <c r="O324" s="184"/>
      <c r="P324" s="199" t="s">
        <v>54</v>
      </c>
      <c r="Q324" s="207" t="s">
        <v>3082</v>
      </c>
      <c r="R324" s="163" t="s">
        <v>3340</v>
      </c>
      <c r="S324" s="163" t="s">
        <v>1888</v>
      </c>
      <c r="T324" s="163" t="s">
        <v>3341</v>
      </c>
      <c r="U324" s="163">
        <v>44643</v>
      </c>
      <c r="V324" s="163">
        <v>44664</v>
      </c>
      <c r="W324" s="169"/>
      <c r="X324" s="169"/>
      <c r="Y324" s="174"/>
      <c r="Z324" s="174"/>
      <c r="AA324" s="175">
        <v>44726</v>
      </c>
      <c r="AB324" s="176">
        <v>3</v>
      </c>
      <c r="AC324" s="176"/>
      <c r="AD324" s="176"/>
    </row>
    <row r="325" spans="1:30" ht="36" hidden="1">
      <c r="A325" s="191">
        <v>103</v>
      </c>
      <c r="B325" s="189" t="s">
        <v>943</v>
      </c>
      <c r="C325" s="184" t="s">
        <v>3359</v>
      </c>
      <c r="D325" s="192" t="s">
        <v>3360</v>
      </c>
      <c r="E325" s="192" t="s">
        <v>3361</v>
      </c>
      <c r="F325" s="184" t="s">
        <v>1943</v>
      </c>
      <c r="G325" s="192" t="s">
        <v>3362</v>
      </c>
      <c r="H325" s="191" t="s">
        <v>1262</v>
      </c>
      <c r="I325" s="184" t="s">
        <v>52</v>
      </c>
      <c r="J325" s="184">
        <v>1</v>
      </c>
      <c r="K325" s="206">
        <v>44641</v>
      </c>
      <c r="L325" s="206">
        <v>44664</v>
      </c>
      <c r="M325" s="191" t="s">
        <v>3630</v>
      </c>
      <c r="N325" s="189">
        <v>202203371</v>
      </c>
      <c r="O325" s="184"/>
      <c r="P325" s="199" t="s">
        <v>54</v>
      </c>
      <c r="Q325" s="207">
        <v>44674</v>
      </c>
      <c r="R325" s="163" t="s">
        <v>3175</v>
      </c>
      <c r="S325" s="163" t="s">
        <v>1888</v>
      </c>
      <c r="T325" s="163" t="s">
        <v>3345</v>
      </c>
      <c r="U325" s="163">
        <v>44643</v>
      </c>
      <c r="V325" s="163">
        <v>44674</v>
      </c>
      <c r="W325" s="169"/>
      <c r="X325" s="169"/>
      <c r="Y325" s="174"/>
      <c r="Z325" s="174"/>
      <c r="AA325" s="175">
        <v>44677</v>
      </c>
      <c r="AB325" s="176">
        <v>1</v>
      </c>
      <c r="AC325" s="176"/>
      <c r="AD325" s="176"/>
    </row>
    <row r="326" spans="1:30" ht="36" hidden="1">
      <c r="A326" s="191">
        <v>104</v>
      </c>
      <c r="B326" s="189" t="s">
        <v>3629</v>
      </c>
      <c r="C326" s="184" t="s">
        <v>3363</v>
      </c>
      <c r="D326" s="192" t="s">
        <v>3364</v>
      </c>
      <c r="E326" s="192" t="s">
        <v>3365</v>
      </c>
      <c r="F326" s="184" t="s">
        <v>1943</v>
      </c>
      <c r="G326" s="192" t="s">
        <v>3366</v>
      </c>
      <c r="H326" s="191" t="s">
        <v>1262</v>
      </c>
      <c r="I326" s="184" t="s">
        <v>52</v>
      </c>
      <c r="J326" s="184">
        <v>14</v>
      </c>
      <c r="K326" s="206">
        <v>44641</v>
      </c>
      <c r="L326" s="206">
        <v>44664</v>
      </c>
      <c r="M326" s="191" t="s">
        <v>3630</v>
      </c>
      <c r="N326" s="189">
        <v>202203371</v>
      </c>
      <c r="O326" s="184"/>
      <c r="P326" s="199" t="s">
        <v>54</v>
      </c>
      <c r="Q326" s="207" t="s">
        <v>3082</v>
      </c>
      <c r="R326" s="163" t="s">
        <v>3340</v>
      </c>
      <c r="S326" s="163" t="s">
        <v>1888</v>
      </c>
      <c r="T326" s="163" t="s">
        <v>3341</v>
      </c>
      <c r="U326" s="163">
        <v>44643</v>
      </c>
      <c r="V326" s="163">
        <v>44664</v>
      </c>
      <c r="W326" s="169"/>
      <c r="X326" s="169"/>
      <c r="Y326" s="174"/>
      <c r="Z326" s="174"/>
      <c r="AA326" s="175">
        <v>44726</v>
      </c>
      <c r="AB326" s="176">
        <v>14</v>
      </c>
      <c r="AC326" s="176"/>
      <c r="AD326" s="176"/>
    </row>
    <row r="327" spans="1:30" ht="36" hidden="1">
      <c r="A327" s="191">
        <v>105</v>
      </c>
      <c r="B327" s="189" t="s">
        <v>3629</v>
      </c>
      <c r="C327" s="184" t="s">
        <v>3367</v>
      </c>
      <c r="D327" s="192" t="s">
        <v>3368</v>
      </c>
      <c r="E327" s="192" t="s">
        <v>3369</v>
      </c>
      <c r="F327" s="184" t="s">
        <v>1943</v>
      </c>
      <c r="G327" s="192" t="s">
        <v>3370</v>
      </c>
      <c r="H327" s="191" t="s">
        <v>1262</v>
      </c>
      <c r="I327" s="184" t="s">
        <v>52</v>
      </c>
      <c r="J327" s="184">
        <v>1</v>
      </c>
      <c r="K327" s="206">
        <v>44641</v>
      </c>
      <c r="L327" s="206">
        <v>44664</v>
      </c>
      <c r="M327" s="191" t="s">
        <v>3630</v>
      </c>
      <c r="N327" s="189">
        <v>202203371</v>
      </c>
      <c r="O327" s="184"/>
      <c r="P327" s="199" t="s">
        <v>54</v>
      </c>
      <c r="Q327" s="208"/>
      <c r="R327" s="163" t="s">
        <v>3340</v>
      </c>
      <c r="S327" s="163" t="s">
        <v>1888</v>
      </c>
      <c r="T327" s="163" t="s">
        <v>3341</v>
      </c>
      <c r="U327" s="163">
        <v>44643</v>
      </c>
      <c r="V327" s="163">
        <v>44664</v>
      </c>
      <c r="W327" s="169"/>
      <c r="X327" s="169"/>
      <c r="Y327" s="174"/>
      <c r="Z327" s="174"/>
      <c r="AA327" s="175">
        <v>44726</v>
      </c>
      <c r="AB327" s="176">
        <v>1</v>
      </c>
      <c r="AC327" s="176"/>
      <c r="AD327" s="176"/>
    </row>
    <row r="328" spans="1:30" ht="36" hidden="1">
      <c r="A328" s="191">
        <v>106</v>
      </c>
      <c r="B328" s="189" t="s">
        <v>3629</v>
      </c>
      <c r="C328" s="184" t="s">
        <v>3371</v>
      </c>
      <c r="D328" s="192" t="s">
        <v>3372</v>
      </c>
      <c r="E328" s="192" t="s">
        <v>3373</v>
      </c>
      <c r="F328" s="184" t="s">
        <v>1943</v>
      </c>
      <c r="G328" s="192" t="s">
        <v>3374</v>
      </c>
      <c r="H328" s="191" t="s">
        <v>1262</v>
      </c>
      <c r="I328" s="184" t="s">
        <v>52</v>
      </c>
      <c r="J328" s="184">
        <v>5</v>
      </c>
      <c r="K328" s="206">
        <v>44641</v>
      </c>
      <c r="L328" s="206">
        <v>44664</v>
      </c>
      <c r="M328" s="191" t="s">
        <v>3630</v>
      </c>
      <c r="N328" s="189">
        <v>202203371</v>
      </c>
      <c r="O328" s="184"/>
      <c r="P328" s="199" t="s">
        <v>54</v>
      </c>
      <c r="Q328" s="208"/>
      <c r="R328" s="163" t="s">
        <v>3175</v>
      </c>
      <c r="S328" s="163" t="s">
        <v>1888</v>
      </c>
      <c r="T328" s="163" t="s">
        <v>3345</v>
      </c>
      <c r="U328" s="163">
        <v>44643</v>
      </c>
      <c r="V328" s="163">
        <v>44674</v>
      </c>
      <c r="W328" s="169"/>
      <c r="X328" s="169"/>
      <c r="Y328" s="174"/>
      <c r="Z328" s="174"/>
      <c r="AA328" s="175">
        <v>44677</v>
      </c>
      <c r="AB328" s="176">
        <v>5</v>
      </c>
      <c r="AC328" s="176"/>
      <c r="AD328" s="176"/>
    </row>
    <row r="329" spans="1:30" ht="36" hidden="1">
      <c r="A329" s="191">
        <v>107</v>
      </c>
      <c r="B329" s="189" t="s">
        <v>3629</v>
      </c>
      <c r="C329" s="184" t="s">
        <v>3633</v>
      </c>
      <c r="D329" s="192" t="s">
        <v>3372</v>
      </c>
      <c r="E329" s="192" t="s">
        <v>3634</v>
      </c>
      <c r="F329" s="184" t="s">
        <v>1943</v>
      </c>
      <c r="G329" s="192" t="s">
        <v>3635</v>
      </c>
      <c r="H329" s="191" t="s">
        <v>1262</v>
      </c>
      <c r="I329" s="184" t="s">
        <v>52</v>
      </c>
      <c r="J329" s="184">
        <v>1</v>
      </c>
      <c r="K329" s="206">
        <v>44641</v>
      </c>
      <c r="L329" s="206">
        <v>44664</v>
      </c>
      <c r="M329" s="191" t="s">
        <v>3630</v>
      </c>
      <c r="N329" s="189">
        <v>202203371</v>
      </c>
      <c r="O329" s="184"/>
      <c r="P329" s="199" t="s">
        <v>54</v>
      </c>
      <c r="Q329" s="208"/>
      <c r="R329" s="163" t="s">
        <v>3175</v>
      </c>
      <c r="S329" s="163" t="s">
        <v>1888</v>
      </c>
      <c r="T329" s="163" t="s">
        <v>3345</v>
      </c>
      <c r="U329" s="163">
        <v>44643</v>
      </c>
      <c r="V329" s="163">
        <v>44674</v>
      </c>
      <c r="W329" s="169"/>
      <c r="X329" s="169"/>
      <c r="Y329" s="174"/>
      <c r="Z329" s="174"/>
      <c r="AA329" s="175">
        <v>44677</v>
      </c>
      <c r="AB329" s="176">
        <v>1</v>
      </c>
      <c r="AC329" s="176"/>
      <c r="AD329" s="176"/>
    </row>
    <row r="330" spans="1:30" ht="36" hidden="1">
      <c r="A330" s="191">
        <v>108</v>
      </c>
      <c r="B330" s="189" t="s">
        <v>3629</v>
      </c>
      <c r="C330" s="184" t="s">
        <v>3375</v>
      </c>
      <c r="D330" s="192" t="s">
        <v>3372</v>
      </c>
      <c r="E330" s="192" t="s">
        <v>3376</v>
      </c>
      <c r="F330" s="184" t="s">
        <v>1943</v>
      </c>
      <c r="G330" s="192" t="s">
        <v>3377</v>
      </c>
      <c r="H330" s="191" t="s">
        <v>1262</v>
      </c>
      <c r="I330" s="184" t="s">
        <v>52</v>
      </c>
      <c r="J330" s="184">
        <v>1</v>
      </c>
      <c r="K330" s="206">
        <v>44641</v>
      </c>
      <c r="L330" s="206">
        <v>44664</v>
      </c>
      <c r="M330" s="191" t="s">
        <v>3630</v>
      </c>
      <c r="N330" s="189">
        <v>202203371</v>
      </c>
      <c r="O330" s="184"/>
      <c r="P330" s="199" t="s">
        <v>54</v>
      </c>
      <c r="Q330" s="208"/>
      <c r="R330" s="163" t="s">
        <v>3175</v>
      </c>
      <c r="S330" s="163" t="s">
        <v>1888</v>
      </c>
      <c r="T330" s="163" t="s">
        <v>3345</v>
      </c>
      <c r="U330" s="163">
        <v>44643</v>
      </c>
      <c r="V330" s="163">
        <v>44674</v>
      </c>
      <c r="W330" s="170">
        <v>44691</v>
      </c>
      <c r="X330" s="169"/>
      <c r="Y330" s="174"/>
      <c r="Z330" s="174"/>
      <c r="AA330" s="175">
        <v>44678</v>
      </c>
      <c r="AB330" s="176">
        <v>1</v>
      </c>
      <c r="AC330" s="176"/>
      <c r="AD330" s="176"/>
    </row>
    <row r="331" spans="1:30" ht="36" hidden="1">
      <c r="A331" s="191">
        <v>109</v>
      </c>
      <c r="B331" s="189" t="s">
        <v>3636</v>
      </c>
      <c r="C331" s="184" t="s">
        <v>3383</v>
      </c>
      <c r="D331" s="192" t="s">
        <v>3372</v>
      </c>
      <c r="E331" s="192" t="s">
        <v>3384</v>
      </c>
      <c r="F331" s="184" t="s">
        <v>1943</v>
      </c>
      <c r="G331" s="192" t="s">
        <v>3385</v>
      </c>
      <c r="H331" s="191" t="s">
        <v>1262</v>
      </c>
      <c r="I331" s="184" t="s">
        <v>52</v>
      </c>
      <c r="J331" s="184">
        <v>2</v>
      </c>
      <c r="K331" s="206">
        <v>44641</v>
      </c>
      <c r="L331" s="206">
        <v>44664</v>
      </c>
      <c r="M331" s="191" t="s">
        <v>3630</v>
      </c>
      <c r="N331" s="189">
        <v>202203371</v>
      </c>
      <c r="O331" s="184"/>
      <c r="P331" s="199" t="s">
        <v>54</v>
      </c>
      <c r="Q331" s="208"/>
      <c r="R331" s="163" t="s">
        <v>3340</v>
      </c>
      <c r="S331" s="163" t="s">
        <v>1888</v>
      </c>
      <c r="T331" s="163" t="s">
        <v>3341</v>
      </c>
      <c r="U331" s="163">
        <v>44643</v>
      </c>
      <c r="V331" s="163">
        <v>44664</v>
      </c>
      <c r="W331" s="169"/>
      <c r="X331" s="169"/>
      <c r="Y331" s="174"/>
      <c r="Z331" s="174"/>
      <c r="AA331" s="175">
        <v>44726</v>
      </c>
      <c r="AB331" s="176">
        <v>2</v>
      </c>
      <c r="AC331" s="175">
        <v>44732</v>
      </c>
      <c r="AD331" s="176" t="s">
        <v>3389</v>
      </c>
    </row>
    <row r="332" spans="1:30" ht="36" hidden="1">
      <c r="A332" s="191">
        <v>110</v>
      </c>
      <c r="B332" s="189" t="s">
        <v>3636</v>
      </c>
      <c r="C332" s="184" t="s">
        <v>3386</v>
      </c>
      <c r="D332" s="192" t="s">
        <v>3372</v>
      </c>
      <c r="E332" s="192" t="s">
        <v>3387</v>
      </c>
      <c r="F332" s="184" t="s">
        <v>1943</v>
      </c>
      <c r="G332" s="192" t="s">
        <v>3388</v>
      </c>
      <c r="H332" s="191" t="s">
        <v>1262</v>
      </c>
      <c r="I332" s="184" t="s">
        <v>52</v>
      </c>
      <c r="J332" s="184">
        <v>1</v>
      </c>
      <c r="K332" s="206">
        <v>44641</v>
      </c>
      <c r="L332" s="206">
        <v>44664</v>
      </c>
      <c r="M332" s="191" t="s">
        <v>3630</v>
      </c>
      <c r="N332" s="189">
        <v>202203371</v>
      </c>
      <c r="O332" s="184"/>
      <c r="P332" s="199" t="s">
        <v>54</v>
      </c>
      <c r="Q332" s="208"/>
      <c r="R332" s="163" t="s">
        <v>3340</v>
      </c>
      <c r="S332" s="163" t="s">
        <v>1888</v>
      </c>
      <c r="T332" s="163" t="s">
        <v>3341</v>
      </c>
      <c r="U332" s="163">
        <v>44643</v>
      </c>
      <c r="V332" s="163">
        <v>44664</v>
      </c>
      <c r="W332" s="169"/>
      <c r="X332" s="169"/>
      <c r="Y332" s="174"/>
      <c r="Z332" s="174"/>
      <c r="AA332" s="175">
        <v>44726</v>
      </c>
      <c r="AB332" s="176">
        <v>1</v>
      </c>
      <c r="AC332" s="175">
        <v>44732</v>
      </c>
      <c r="AD332" s="176" t="s">
        <v>3389</v>
      </c>
    </row>
    <row r="333" spans="1:30" ht="36" hidden="1">
      <c r="A333" s="191">
        <v>111</v>
      </c>
      <c r="B333" s="189" t="s">
        <v>3629</v>
      </c>
      <c r="C333" s="184" t="s">
        <v>3390</v>
      </c>
      <c r="D333" s="192" t="s">
        <v>3391</v>
      </c>
      <c r="E333" s="192" t="s">
        <v>3392</v>
      </c>
      <c r="F333" s="184" t="s">
        <v>1943</v>
      </c>
      <c r="G333" s="192" t="s">
        <v>3393</v>
      </c>
      <c r="H333" s="191" t="s">
        <v>1262</v>
      </c>
      <c r="I333" s="184" t="s">
        <v>52</v>
      </c>
      <c r="J333" s="184">
        <v>9</v>
      </c>
      <c r="K333" s="206">
        <v>44641</v>
      </c>
      <c r="L333" s="206">
        <v>44664</v>
      </c>
      <c r="M333" s="191" t="s">
        <v>3630</v>
      </c>
      <c r="N333" s="189">
        <v>202203371</v>
      </c>
      <c r="O333" s="184"/>
      <c r="P333" s="199" t="s">
        <v>54</v>
      </c>
      <c r="Q333" s="208"/>
      <c r="R333" s="163" t="s">
        <v>3175</v>
      </c>
      <c r="S333" s="163" t="s">
        <v>1888</v>
      </c>
      <c r="T333" s="163" t="s">
        <v>3345</v>
      </c>
      <c r="U333" s="163">
        <v>44643</v>
      </c>
      <c r="V333" s="163">
        <v>44674</v>
      </c>
      <c r="W333" s="169"/>
      <c r="X333" s="169"/>
      <c r="Y333" s="174"/>
      <c r="Z333" s="174"/>
      <c r="AA333" s="175">
        <v>44677</v>
      </c>
      <c r="AB333" s="176">
        <v>9</v>
      </c>
      <c r="AC333" s="176"/>
      <c r="AD333" s="176"/>
    </row>
    <row r="334" spans="1:30" ht="36" hidden="1">
      <c r="A334" s="191">
        <v>112</v>
      </c>
      <c r="B334" s="189" t="s">
        <v>3629</v>
      </c>
      <c r="C334" s="184" t="s">
        <v>3394</v>
      </c>
      <c r="D334" s="192" t="s">
        <v>3395</v>
      </c>
      <c r="E334" s="192" t="s">
        <v>3396</v>
      </c>
      <c r="F334" s="184" t="s">
        <v>1943</v>
      </c>
      <c r="G334" s="192" t="s">
        <v>3397</v>
      </c>
      <c r="H334" s="191" t="s">
        <v>1262</v>
      </c>
      <c r="I334" s="184" t="s">
        <v>52</v>
      </c>
      <c r="J334" s="184">
        <v>7</v>
      </c>
      <c r="K334" s="206">
        <v>44641</v>
      </c>
      <c r="L334" s="206">
        <v>44664</v>
      </c>
      <c r="M334" s="191" t="s">
        <v>3630</v>
      </c>
      <c r="N334" s="189">
        <v>202203371</v>
      </c>
      <c r="O334" s="184"/>
      <c r="P334" s="199" t="s">
        <v>54</v>
      </c>
      <c r="Q334" s="208"/>
      <c r="R334" s="163" t="s">
        <v>3381</v>
      </c>
      <c r="S334" s="163" t="s">
        <v>1888</v>
      </c>
      <c r="T334" s="163" t="s">
        <v>3382</v>
      </c>
      <c r="U334" s="163">
        <v>44643</v>
      </c>
      <c r="V334" s="163">
        <v>44664</v>
      </c>
      <c r="W334" s="169"/>
      <c r="X334" s="169"/>
      <c r="Y334" s="174"/>
      <c r="Z334" s="174"/>
      <c r="AA334" s="175">
        <v>44678</v>
      </c>
      <c r="AB334" s="176">
        <v>7</v>
      </c>
      <c r="AC334" s="176"/>
      <c r="AD334" s="176"/>
    </row>
    <row r="335" spans="1:30" ht="36" hidden="1">
      <c r="A335" s="191">
        <v>113</v>
      </c>
      <c r="B335" s="189" t="s">
        <v>3629</v>
      </c>
      <c r="C335" s="184" t="s">
        <v>3398</v>
      </c>
      <c r="D335" s="192" t="s">
        <v>3399</v>
      </c>
      <c r="E335" s="192" t="s">
        <v>3637</v>
      </c>
      <c r="F335" s="184" t="s">
        <v>1943</v>
      </c>
      <c r="G335" s="192" t="s">
        <v>3401</v>
      </c>
      <c r="H335" s="191" t="s">
        <v>1262</v>
      </c>
      <c r="I335" s="184" t="s">
        <v>52</v>
      </c>
      <c r="J335" s="184">
        <v>20</v>
      </c>
      <c r="K335" s="206">
        <v>44641</v>
      </c>
      <c r="L335" s="206">
        <v>44664</v>
      </c>
      <c r="M335" s="191" t="s">
        <v>3630</v>
      </c>
      <c r="N335" s="189">
        <v>202203371</v>
      </c>
      <c r="O335" s="184"/>
      <c r="P335" s="199" t="s">
        <v>54</v>
      </c>
      <c r="Q335" s="208"/>
      <c r="R335" s="163" t="s">
        <v>3340</v>
      </c>
      <c r="S335" s="163" t="s">
        <v>1888</v>
      </c>
      <c r="T335" s="163" t="s">
        <v>3341</v>
      </c>
      <c r="U335" s="163">
        <v>44643</v>
      </c>
      <c r="V335" s="163">
        <v>44664</v>
      </c>
      <c r="W335" s="169"/>
      <c r="X335" s="169"/>
      <c r="Y335" s="174"/>
      <c r="Z335" s="174"/>
      <c r="AA335" s="175">
        <v>44726</v>
      </c>
      <c r="AB335" s="176">
        <v>20</v>
      </c>
      <c r="AC335" s="176"/>
      <c r="AD335" s="176"/>
    </row>
    <row r="336" spans="1:30" ht="36" hidden="1">
      <c r="A336" s="191">
        <v>114</v>
      </c>
      <c r="B336" s="189" t="s">
        <v>3629</v>
      </c>
      <c r="C336" s="184" t="s">
        <v>3402</v>
      </c>
      <c r="D336" s="192" t="s">
        <v>3403</v>
      </c>
      <c r="E336" s="192" t="s">
        <v>3404</v>
      </c>
      <c r="F336" s="184" t="s">
        <v>1943</v>
      </c>
      <c r="G336" s="192" t="s">
        <v>3405</v>
      </c>
      <c r="H336" s="191" t="s">
        <v>1262</v>
      </c>
      <c r="I336" s="184" t="s">
        <v>52</v>
      </c>
      <c r="J336" s="184">
        <v>20</v>
      </c>
      <c r="K336" s="206">
        <v>44641</v>
      </c>
      <c r="L336" s="206">
        <v>44664</v>
      </c>
      <c r="M336" s="191" t="s">
        <v>3630</v>
      </c>
      <c r="N336" s="189">
        <v>202203371</v>
      </c>
      <c r="O336" s="184"/>
      <c r="P336" s="199" t="s">
        <v>54</v>
      </c>
      <c r="Q336" s="208"/>
      <c r="R336" s="163" t="s">
        <v>3175</v>
      </c>
      <c r="S336" s="163" t="s">
        <v>1888</v>
      </c>
      <c r="T336" s="163" t="s">
        <v>3345</v>
      </c>
      <c r="U336" s="163">
        <v>44643</v>
      </c>
      <c r="V336" s="163">
        <v>44674</v>
      </c>
      <c r="W336" s="169"/>
      <c r="X336" s="169"/>
      <c r="Y336" s="174"/>
      <c r="Z336" s="174"/>
      <c r="AA336" s="175">
        <v>44677</v>
      </c>
      <c r="AB336" s="176">
        <v>20</v>
      </c>
      <c r="AC336" s="176"/>
      <c r="AD336" s="176"/>
    </row>
    <row r="337" spans="1:30" ht="36" hidden="1">
      <c r="A337" s="191">
        <v>115</v>
      </c>
      <c r="B337" s="189" t="s">
        <v>3629</v>
      </c>
      <c r="C337" s="184" t="s">
        <v>3406</v>
      </c>
      <c r="D337" s="192" t="s">
        <v>3407</v>
      </c>
      <c r="E337" s="192" t="s">
        <v>3408</v>
      </c>
      <c r="F337" s="184" t="s">
        <v>1943</v>
      </c>
      <c r="G337" s="192" t="s">
        <v>3409</v>
      </c>
      <c r="H337" s="191" t="s">
        <v>1262</v>
      </c>
      <c r="I337" s="184" t="s">
        <v>52</v>
      </c>
      <c r="J337" s="184">
        <v>4</v>
      </c>
      <c r="K337" s="206">
        <v>44641</v>
      </c>
      <c r="L337" s="206">
        <v>44664</v>
      </c>
      <c r="M337" s="191" t="s">
        <v>3630</v>
      </c>
      <c r="N337" s="189">
        <v>202203371</v>
      </c>
      <c r="O337" s="184"/>
      <c r="P337" s="199" t="s">
        <v>54</v>
      </c>
      <c r="Q337" s="208"/>
      <c r="R337" s="163" t="s">
        <v>3175</v>
      </c>
      <c r="S337" s="163" t="s">
        <v>1888</v>
      </c>
      <c r="T337" s="163" t="s">
        <v>3345</v>
      </c>
      <c r="U337" s="163">
        <v>44643</v>
      </c>
      <c r="V337" s="163">
        <v>44674</v>
      </c>
      <c r="W337" s="170">
        <v>44691</v>
      </c>
      <c r="X337" s="169"/>
      <c r="Y337" s="174"/>
      <c r="Z337" s="174"/>
      <c r="AA337" s="175">
        <v>44694</v>
      </c>
      <c r="AB337" s="176">
        <v>4</v>
      </c>
      <c r="AC337" s="176"/>
      <c r="AD337" s="176"/>
    </row>
    <row r="338" spans="1:30" ht="36" hidden="1">
      <c r="A338" s="191">
        <v>116</v>
      </c>
      <c r="B338" s="189" t="s">
        <v>3629</v>
      </c>
      <c r="C338" s="184" t="s">
        <v>3410</v>
      </c>
      <c r="D338" s="192" t="s">
        <v>3407</v>
      </c>
      <c r="E338" s="192" t="s">
        <v>3411</v>
      </c>
      <c r="F338" s="184" t="s">
        <v>1943</v>
      </c>
      <c r="G338" s="192" t="s">
        <v>3412</v>
      </c>
      <c r="H338" s="191" t="s">
        <v>1262</v>
      </c>
      <c r="I338" s="184" t="s">
        <v>52</v>
      </c>
      <c r="J338" s="184">
        <v>1</v>
      </c>
      <c r="K338" s="206">
        <v>44641</v>
      </c>
      <c r="L338" s="206">
        <v>44664</v>
      </c>
      <c r="M338" s="191" t="s">
        <v>3630</v>
      </c>
      <c r="N338" s="189">
        <v>202203371</v>
      </c>
      <c r="O338" s="184"/>
      <c r="P338" s="199" t="s">
        <v>54</v>
      </c>
      <c r="Q338" s="208"/>
      <c r="R338" s="163" t="s">
        <v>3175</v>
      </c>
      <c r="S338" s="163" t="s">
        <v>1888</v>
      </c>
      <c r="T338" s="163" t="s">
        <v>3345</v>
      </c>
      <c r="U338" s="163">
        <v>44643</v>
      </c>
      <c r="V338" s="163">
        <v>44674</v>
      </c>
      <c r="W338" s="170">
        <v>44691</v>
      </c>
      <c r="X338" s="169"/>
      <c r="Y338" s="174"/>
      <c r="Z338" s="174"/>
      <c r="AA338" s="175">
        <v>44694</v>
      </c>
      <c r="AB338" s="176">
        <v>1</v>
      </c>
      <c r="AC338" s="176"/>
      <c r="AD338" s="176"/>
    </row>
    <row r="339" spans="1:30" ht="48" hidden="1">
      <c r="A339" s="191">
        <v>117</v>
      </c>
      <c r="B339" s="189" t="s">
        <v>3629</v>
      </c>
      <c r="C339" s="184" t="s">
        <v>3413</v>
      </c>
      <c r="D339" s="192" t="s">
        <v>3414</v>
      </c>
      <c r="E339" s="192" t="s">
        <v>3415</v>
      </c>
      <c r="F339" s="184" t="s">
        <v>3416</v>
      </c>
      <c r="G339" s="192" t="s">
        <v>3417</v>
      </c>
      <c r="H339" s="191" t="s">
        <v>1262</v>
      </c>
      <c r="I339" s="184" t="s">
        <v>52</v>
      </c>
      <c r="J339" s="184">
        <v>1</v>
      </c>
      <c r="K339" s="206">
        <v>44641</v>
      </c>
      <c r="L339" s="206">
        <v>44664</v>
      </c>
      <c r="M339" s="191" t="s">
        <v>3630</v>
      </c>
      <c r="N339" s="189">
        <v>202203371</v>
      </c>
      <c r="O339" s="184"/>
      <c r="P339" s="157" t="s">
        <v>54</v>
      </c>
      <c r="Q339" s="208"/>
      <c r="R339" s="163" t="s">
        <v>3315</v>
      </c>
      <c r="S339" s="163" t="s">
        <v>1888</v>
      </c>
      <c r="T339" s="163" t="s">
        <v>3418</v>
      </c>
      <c r="U339" s="163">
        <v>44642</v>
      </c>
      <c r="V339" s="163">
        <v>44664</v>
      </c>
      <c r="W339" s="163" t="s">
        <v>2376</v>
      </c>
      <c r="X339" s="169"/>
      <c r="Y339" s="174"/>
      <c r="Z339" s="174"/>
      <c r="AA339" s="175">
        <v>44659</v>
      </c>
      <c r="AB339" s="176">
        <v>1</v>
      </c>
      <c r="AC339" s="175">
        <v>44686</v>
      </c>
      <c r="AD339" s="176" t="s">
        <v>3042</v>
      </c>
    </row>
    <row r="340" spans="1:30" ht="36" hidden="1">
      <c r="A340" s="191">
        <v>118</v>
      </c>
      <c r="B340" s="189" t="s">
        <v>3629</v>
      </c>
      <c r="C340" s="184" t="s">
        <v>3419</v>
      </c>
      <c r="D340" s="192" t="s">
        <v>3420</v>
      </c>
      <c r="E340" s="192" t="s">
        <v>3421</v>
      </c>
      <c r="F340" s="184" t="s">
        <v>1943</v>
      </c>
      <c r="G340" s="192" t="s">
        <v>3422</v>
      </c>
      <c r="H340" s="191"/>
      <c r="I340" s="184" t="s">
        <v>52</v>
      </c>
      <c r="J340" s="184">
        <v>1</v>
      </c>
      <c r="K340" s="206">
        <v>44641</v>
      </c>
      <c r="L340" s="206">
        <v>44664</v>
      </c>
      <c r="M340" s="191" t="s">
        <v>3630</v>
      </c>
      <c r="N340" s="189">
        <v>202203371</v>
      </c>
      <c r="O340" s="184"/>
      <c r="P340" s="199" t="s">
        <v>54</v>
      </c>
      <c r="Q340" s="208"/>
      <c r="R340" s="163" t="s">
        <v>3175</v>
      </c>
      <c r="S340" s="163" t="s">
        <v>1888</v>
      </c>
      <c r="T340" s="163" t="s">
        <v>3345</v>
      </c>
      <c r="U340" s="163">
        <v>44643</v>
      </c>
      <c r="V340" s="163">
        <v>44674</v>
      </c>
      <c r="W340" s="169"/>
      <c r="X340" s="169"/>
      <c r="Y340" s="174"/>
      <c r="Z340" s="174"/>
      <c r="AA340" s="175">
        <v>44677</v>
      </c>
      <c r="AB340" s="176">
        <v>1</v>
      </c>
      <c r="AC340" s="176"/>
      <c r="AD340" s="176"/>
    </row>
    <row r="341" spans="1:30" ht="24" hidden="1">
      <c r="A341" s="191">
        <v>119</v>
      </c>
      <c r="B341" s="189" t="s">
        <v>3629</v>
      </c>
      <c r="C341" s="184" t="s">
        <v>3423</v>
      </c>
      <c r="D341" s="192" t="s">
        <v>3424</v>
      </c>
      <c r="E341" s="193" t="s">
        <v>3425</v>
      </c>
      <c r="F341" s="184" t="s">
        <v>3426</v>
      </c>
      <c r="G341" s="192"/>
      <c r="H341" s="191"/>
      <c r="I341" s="184" t="s">
        <v>52</v>
      </c>
      <c r="J341" s="184">
        <v>1</v>
      </c>
      <c r="K341" s="206">
        <v>44641</v>
      </c>
      <c r="L341" s="206">
        <v>44664</v>
      </c>
      <c r="M341" s="191" t="s">
        <v>3630</v>
      </c>
      <c r="N341" s="189">
        <v>202203371</v>
      </c>
      <c r="O341" s="184"/>
      <c r="P341" s="199" t="s">
        <v>54</v>
      </c>
      <c r="Q341" s="167"/>
      <c r="R341" s="172" t="s">
        <v>3426</v>
      </c>
      <c r="S341" s="172" t="s">
        <v>1568</v>
      </c>
      <c r="T341" s="209" t="s">
        <v>3427</v>
      </c>
      <c r="U341" s="170">
        <v>44645</v>
      </c>
      <c r="V341" s="170">
        <v>44676</v>
      </c>
      <c r="W341" s="170">
        <v>44691</v>
      </c>
      <c r="X341" s="170">
        <v>44699</v>
      </c>
      <c r="Y341" s="174"/>
      <c r="Z341" s="174" t="s">
        <v>3428</v>
      </c>
      <c r="AA341" s="175">
        <v>44698</v>
      </c>
      <c r="AB341" s="176">
        <v>1</v>
      </c>
      <c r="AC341" s="175">
        <v>44698</v>
      </c>
      <c r="AD341" s="176" t="s">
        <v>3429</v>
      </c>
    </row>
    <row r="342" spans="1:30" ht="24" hidden="1">
      <c r="A342" s="191">
        <v>120</v>
      </c>
      <c r="B342" s="189" t="s">
        <v>3263</v>
      </c>
      <c r="C342" s="184" t="s">
        <v>3430</v>
      </c>
      <c r="D342" s="192" t="s">
        <v>3431</v>
      </c>
      <c r="E342" s="192" t="s">
        <v>3432</v>
      </c>
      <c r="F342" s="184" t="s">
        <v>3426</v>
      </c>
      <c r="G342" s="192"/>
      <c r="H342" s="191"/>
      <c r="I342" s="184" t="s">
        <v>52</v>
      </c>
      <c r="J342" s="184">
        <v>1</v>
      </c>
      <c r="K342" s="206">
        <v>44641</v>
      </c>
      <c r="L342" s="206">
        <v>44664</v>
      </c>
      <c r="M342" s="191" t="s">
        <v>3630</v>
      </c>
      <c r="N342" s="189">
        <v>202203371</v>
      </c>
      <c r="O342" s="184"/>
      <c r="P342" s="199" t="s">
        <v>54</v>
      </c>
      <c r="Q342" s="207">
        <v>44681</v>
      </c>
      <c r="R342" s="172" t="s">
        <v>3426</v>
      </c>
      <c r="S342" s="172" t="s">
        <v>1568</v>
      </c>
      <c r="T342" s="209" t="s">
        <v>3427</v>
      </c>
      <c r="U342" s="170">
        <v>44645</v>
      </c>
      <c r="V342" s="170">
        <v>44676</v>
      </c>
      <c r="W342" s="170">
        <v>44691</v>
      </c>
      <c r="X342" s="170">
        <v>44699</v>
      </c>
      <c r="Y342" s="174"/>
      <c r="Z342" s="174" t="s">
        <v>3428</v>
      </c>
      <c r="AA342" s="175">
        <v>44698</v>
      </c>
      <c r="AB342" s="176">
        <v>1</v>
      </c>
      <c r="AC342" s="175">
        <v>44698</v>
      </c>
      <c r="AD342" s="176" t="s">
        <v>3429</v>
      </c>
    </row>
    <row r="343" spans="1:30" ht="36" hidden="1">
      <c r="A343" s="191">
        <v>121</v>
      </c>
      <c r="B343" s="189" t="s">
        <v>3638</v>
      </c>
      <c r="C343" s="184" t="s">
        <v>3434</v>
      </c>
      <c r="D343" s="192" t="s">
        <v>3435</v>
      </c>
      <c r="E343" s="192" t="s">
        <v>3436</v>
      </c>
      <c r="F343" s="184" t="s">
        <v>3437</v>
      </c>
      <c r="G343" s="192" t="s">
        <v>3438</v>
      </c>
      <c r="H343" s="191"/>
      <c r="I343" s="184" t="s">
        <v>52</v>
      </c>
      <c r="J343" s="184">
        <v>1</v>
      </c>
      <c r="K343" s="206">
        <v>44641</v>
      </c>
      <c r="L343" s="206">
        <v>44664</v>
      </c>
      <c r="M343" s="191" t="s">
        <v>3630</v>
      </c>
      <c r="N343" s="189">
        <v>202203371</v>
      </c>
      <c r="O343" s="184"/>
      <c r="P343" s="199" t="s">
        <v>54</v>
      </c>
      <c r="Q343" s="207" t="s">
        <v>3439</v>
      </c>
      <c r="R343" s="163" t="s">
        <v>3440</v>
      </c>
      <c r="S343" s="163" t="s">
        <v>1888</v>
      </c>
      <c r="T343" s="163" t="s">
        <v>3441</v>
      </c>
      <c r="U343" s="163">
        <v>44642</v>
      </c>
      <c r="V343" s="163">
        <v>44664</v>
      </c>
      <c r="W343" s="163" t="s">
        <v>2376</v>
      </c>
      <c r="X343" s="169"/>
      <c r="Y343" s="174"/>
      <c r="Z343" s="174"/>
      <c r="AA343" s="175">
        <v>44704</v>
      </c>
      <c r="AB343" s="176">
        <v>1</v>
      </c>
      <c r="AC343" s="177">
        <v>44713</v>
      </c>
      <c r="AD343" s="176" t="s">
        <v>1635</v>
      </c>
    </row>
    <row r="344" spans="1:30" ht="24" hidden="1">
      <c r="A344" s="191">
        <v>122</v>
      </c>
      <c r="B344" s="189" t="s">
        <v>3629</v>
      </c>
      <c r="C344" s="184" t="s">
        <v>3442</v>
      </c>
      <c r="D344" s="192" t="s">
        <v>3443</v>
      </c>
      <c r="E344" s="192" t="s">
        <v>3444</v>
      </c>
      <c r="F344" s="184" t="s">
        <v>2263</v>
      </c>
      <c r="G344" s="192"/>
      <c r="H344" s="191"/>
      <c r="I344" s="184" t="s">
        <v>52</v>
      </c>
      <c r="J344" s="184">
        <v>1</v>
      </c>
      <c r="K344" s="206">
        <v>44641</v>
      </c>
      <c r="L344" s="206">
        <v>44664</v>
      </c>
      <c r="M344" s="191" t="s">
        <v>3630</v>
      </c>
      <c r="N344" s="189">
        <v>202203371</v>
      </c>
      <c r="O344" s="184"/>
      <c r="P344" s="199" t="s">
        <v>54</v>
      </c>
      <c r="Q344" s="167"/>
      <c r="R344" s="172" t="s">
        <v>3426</v>
      </c>
      <c r="S344" s="172" t="s">
        <v>1568</v>
      </c>
      <c r="T344" s="209" t="s">
        <v>3427</v>
      </c>
      <c r="U344" s="170">
        <v>44645</v>
      </c>
      <c r="V344" s="170">
        <v>44676</v>
      </c>
      <c r="W344" s="170">
        <v>44691</v>
      </c>
      <c r="X344" s="170">
        <v>44699</v>
      </c>
      <c r="Y344" s="174"/>
      <c r="Z344" s="174" t="s">
        <v>3428</v>
      </c>
      <c r="AA344" s="175">
        <v>44698</v>
      </c>
      <c r="AB344" s="176">
        <v>1</v>
      </c>
      <c r="AC344" s="175">
        <v>44698</v>
      </c>
      <c r="AD344" s="176" t="s">
        <v>3429</v>
      </c>
    </row>
    <row r="345" spans="1:30" ht="24" hidden="1">
      <c r="A345" s="191">
        <v>123</v>
      </c>
      <c r="B345" s="189" t="s">
        <v>3629</v>
      </c>
      <c r="C345" s="184" t="s">
        <v>3445</v>
      </c>
      <c r="D345" s="192" t="s">
        <v>3446</v>
      </c>
      <c r="E345" s="192" t="s">
        <v>3447</v>
      </c>
      <c r="F345" s="184" t="s">
        <v>2263</v>
      </c>
      <c r="G345" s="192"/>
      <c r="H345" s="191"/>
      <c r="I345" s="184" t="s">
        <v>52</v>
      </c>
      <c r="J345" s="184">
        <v>1</v>
      </c>
      <c r="K345" s="206">
        <v>44641</v>
      </c>
      <c r="L345" s="206">
        <v>44664</v>
      </c>
      <c r="M345" s="191" t="s">
        <v>3630</v>
      </c>
      <c r="N345" s="189">
        <v>202203371</v>
      </c>
      <c r="O345" s="184"/>
      <c r="P345" s="199" t="s">
        <v>54</v>
      </c>
      <c r="Q345" s="167"/>
      <c r="R345" s="172" t="s">
        <v>3426</v>
      </c>
      <c r="S345" s="172" t="s">
        <v>1568</v>
      </c>
      <c r="T345" s="209" t="s">
        <v>3427</v>
      </c>
      <c r="U345" s="170">
        <v>44645</v>
      </c>
      <c r="V345" s="170">
        <v>44676</v>
      </c>
      <c r="W345" s="170">
        <v>44691</v>
      </c>
      <c r="X345" s="170">
        <v>44699</v>
      </c>
      <c r="Y345" s="174"/>
      <c r="Z345" s="174" t="s">
        <v>3428</v>
      </c>
      <c r="AA345" s="175">
        <v>44698</v>
      </c>
      <c r="AB345" s="176">
        <v>1</v>
      </c>
      <c r="AC345" s="175">
        <v>44698</v>
      </c>
      <c r="AD345" s="176" t="s">
        <v>3429</v>
      </c>
    </row>
    <row r="346" spans="1:30" ht="24" hidden="1">
      <c r="A346" s="191">
        <v>124</v>
      </c>
      <c r="B346" s="189" t="s">
        <v>3629</v>
      </c>
      <c r="C346" s="184" t="s">
        <v>3448</v>
      </c>
      <c r="D346" s="192" t="s">
        <v>3449</v>
      </c>
      <c r="E346" s="192" t="s">
        <v>3449</v>
      </c>
      <c r="F346" s="184" t="s">
        <v>2263</v>
      </c>
      <c r="G346" s="192"/>
      <c r="H346" s="191"/>
      <c r="I346" s="184" t="s">
        <v>52</v>
      </c>
      <c r="J346" s="184">
        <v>1</v>
      </c>
      <c r="K346" s="206">
        <v>44641</v>
      </c>
      <c r="L346" s="206">
        <v>44664</v>
      </c>
      <c r="M346" s="191" t="s">
        <v>3630</v>
      </c>
      <c r="N346" s="189">
        <v>202203371</v>
      </c>
      <c r="O346" s="184"/>
      <c r="P346" s="199" t="s">
        <v>54</v>
      </c>
      <c r="Q346" s="207">
        <v>44681</v>
      </c>
      <c r="R346" s="172" t="s">
        <v>3426</v>
      </c>
      <c r="S346" s="172" t="s">
        <v>1568</v>
      </c>
      <c r="T346" s="209" t="s">
        <v>3427</v>
      </c>
      <c r="U346" s="170">
        <v>44645</v>
      </c>
      <c r="V346" s="170">
        <v>44676</v>
      </c>
      <c r="W346" s="170">
        <v>44691</v>
      </c>
      <c r="X346" s="170">
        <v>44699</v>
      </c>
      <c r="Y346" s="174"/>
      <c r="Z346" s="174" t="s">
        <v>3428</v>
      </c>
      <c r="AA346" s="175">
        <v>44698</v>
      </c>
      <c r="AB346" s="176">
        <v>1</v>
      </c>
      <c r="AC346" s="175">
        <v>44698</v>
      </c>
      <c r="AD346" s="176" t="s">
        <v>3429</v>
      </c>
    </row>
    <row r="347" spans="1:30" ht="24" hidden="1">
      <c r="A347" s="191">
        <v>125</v>
      </c>
      <c r="B347" s="189" t="s">
        <v>3629</v>
      </c>
      <c r="C347" s="184" t="s">
        <v>3450</v>
      </c>
      <c r="D347" s="192" t="s">
        <v>3451</v>
      </c>
      <c r="E347" s="192" t="s">
        <v>3452</v>
      </c>
      <c r="F347" s="184" t="s">
        <v>3453</v>
      </c>
      <c r="G347" s="192" t="s">
        <v>3454</v>
      </c>
      <c r="H347" s="191" t="s">
        <v>398</v>
      </c>
      <c r="I347" s="184" t="s">
        <v>52</v>
      </c>
      <c r="J347" s="184">
        <v>1</v>
      </c>
      <c r="K347" s="206">
        <v>44641</v>
      </c>
      <c r="L347" s="206">
        <v>44664</v>
      </c>
      <c r="M347" s="191" t="s">
        <v>3630</v>
      </c>
      <c r="N347" s="189">
        <v>202203371</v>
      </c>
      <c r="O347" s="184"/>
      <c r="P347" s="199" t="s">
        <v>54</v>
      </c>
      <c r="Q347" s="207">
        <v>44681</v>
      </c>
      <c r="R347" s="172" t="s">
        <v>3455</v>
      </c>
      <c r="S347" s="172" t="s">
        <v>1568</v>
      </c>
      <c r="T347" s="170" t="s">
        <v>3456</v>
      </c>
      <c r="U347" s="170">
        <v>44650</v>
      </c>
      <c r="V347" s="170">
        <v>44681</v>
      </c>
      <c r="W347" s="170">
        <v>44696</v>
      </c>
      <c r="X347" s="169"/>
      <c r="Y347" s="174"/>
      <c r="Z347" s="174"/>
      <c r="AA347" s="175">
        <v>44688</v>
      </c>
      <c r="AB347" s="176">
        <v>1</v>
      </c>
      <c r="AC347" s="175">
        <v>44688</v>
      </c>
      <c r="AD347" s="176" t="s">
        <v>3457</v>
      </c>
    </row>
    <row r="348" spans="1:30" ht="48" hidden="1">
      <c r="A348" s="191">
        <v>126</v>
      </c>
      <c r="B348" s="189" t="s">
        <v>3639</v>
      </c>
      <c r="C348" s="184" t="s">
        <v>3459</v>
      </c>
      <c r="D348" s="192" t="s">
        <v>3460</v>
      </c>
      <c r="E348" s="192" t="s">
        <v>3461</v>
      </c>
      <c r="F348" s="184" t="s">
        <v>3080</v>
      </c>
      <c r="G348" s="192" t="s">
        <v>3462</v>
      </c>
      <c r="H348" s="191"/>
      <c r="I348" s="184" t="s">
        <v>52</v>
      </c>
      <c r="J348" s="184">
        <v>30</v>
      </c>
      <c r="K348" s="206">
        <v>44641</v>
      </c>
      <c r="L348" s="206">
        <v>44664</v>
      </c>
      <c r="M348" s="191" t="s">
        <v>3630</v>
      </c>
      <c r="N348" s="189">
        <v>202203371</v>
      </c>
      <c r="O348" s="184"/>
      <c r="P348" s="199" t="s">
        <v>54</v>
      </c>
      <c r="Q348" s="208"/>
      <c r="R348" s="163" t="s">
        <v>3463</v>
      </c>
      <c r="S348" s="163" t="s">
        <v>1888</v>
      </c>
      <c r="T348" s="163" t="s">
        <v>3464</v>
      </c>
      <c r="U348" s="163">
        <v>44642</v>
      </c>
      <c r="V348" s="163">
        <v>44664</v>
      </c>
      <c r="W348" s="169" t="s">
        <v>3082</v>
      </c>
      <c r="X348" s="169"/>
      <c r="Y348" s="174"/>
      <c r="Z348" s="174"/>
      <c r="AA348" s="175">
        <v>44691</v>
      </c>
      <c r="AB348" s="176">
        <v>30</v>
      </c>
      <c r="AC348" s="175">
        <v>44691</v>
      </c>
      <c r="AD348" s="176" t="s">
        <v>3465</v>
      </c>
    </row>
    <row r="349" spans="1:30" ht="48" hidden="1">
      <c r="A349" s="191">
        <v>127</v>
      </c>
      <c r="B349" s="189" t="s">
        <v>3639</v>
      </c>
      <c r="C349" s="184" t="s">
        <v>3466</v>
      </c>
      <c r="D349" s="192" t="s">
        <v>3467</v>
      </c>
      <c r="E349" s="192" t="s">
        <v>3468</v>
      </c>
      <c r="F349" s="184" t="s">
        <v>3080</v>
      </c>
      <c r="G349" s="192" t="s">
        <v>3469</v>
      </c>
      <c r="H349" s="191"/>
      <c r="I349" s="184" t="s">
        <v>52</v>
      </c>
      <c r="J349" s="184">
        <v>30</v>
      </c>
      <c r="K349" s="206">
        <v>44641</v>
      </c>
      <c r="L349" s="206">
        <v>44664</v>
      </c>
      <c r="M349" s="191" t="s">
        <v>3630</v>
      </c>
      <c r="N349" s="189">
        <v>202203371</v>
      </c>
      <c r="O349" s="184"/>
      <c r="P349" s="199" t="s">
        <v>54</v>
      </c>
      <c r="Q349" s="208"/>
      <c r="R349" s="163" t="s">
        <v>3463</v>
      </c>
      <c r="S349" s="163" t="s">
        <v>1888</v>
      </c>
      <c r="T349" s="163" t="s">
        <v>3464</v>
      </c>
      <c r="U349" s="163">
        <v>44642</v>
      </c>
      <c r="V349" s="163">
        <v>44664</v>
      </c>
      <c r="W349" s="169" t="s">
        <v>3082</v>
      </c>
      <c r="X349" s="169"/>
      <c r="Y349" s="174"/>
      <c r="Z349" s="174"/>
      <c r="AA349" s="175">
        <v>44691</v>
      </c>
      <c r="AB349" s="176">
        <v>30</v>
      </c>
      <c r="AC349" s="175">
        <v>44691</v>
      </c>
      <c r="AD349" s="176" t="s">
        <v>3465</v>
      </c>
    </row>
    <row r="350" spans="1:30" ht="48" hidden="1">
      <c r="A350" s="191">
        <v>128</v>
      </c>
      <c r="B350" s="189" t="s">
        <v>3639</v>
      </c>
      <c r="C350" s="184" t="s">
        <v>3470</v>
      </c>
      <c r="D350" s="192" t="s">
        <v>3471</v>
      </c>
      <c r="E350" s="192" t="s">
        <v>3472</v>
      </c>
      <c r="F350" s="184" t="s">
        <v>3080</v>
      </c>
      <c r="G350" s="192" t="s">
        <v>3473</v>
      </c>
      <c r="H350" s="191"/>
      <c r="I350" s="184" t="s">
        <v>52</v>
      </c>
      <c r="J350" s="184">
        <v>20</v>
      </c>
      <c r="K350" s="206">
        <v>44641</v>
      </c>
      <c r="L350" s="206">
        <v>44664</v>
      </c>
      <c r="M350" s="191" t="s">
        <v>3630</v>
      </c>
      <c r="N350" s="189">
        <v>202203371</v>
      </c>
      <c r="O350" s="184"/>
      <c r="P350" s="199" t="s">
        <v>54</v>
      </c>
      <c r="Q350" s="208"/>
      <c r="R350" s="163" t="s">
        <v>3463</v>
      </c>
      <c r="S350" s="163" t="s">
        <v>1888</v>
      </c>
      <c r="T350" s="163" t="s">
        <v>3464</v>
      </c>
      <c r="U350" s="163">
        <v>44642</v>
      </c>
      <c r="V350" s="163">
        <v>44664</v>
      </c>
      <c r="W350" s="169" t="s">
        <v>3082</v>
      </c>
      <c r="X350" s="169"/>
      <c r="Y350" s="174"/>
      <c r="Z350" s="174"/>
      <c r="AA350" s="175">
        <v>44691</v>
      </c>
      <c r="AB350" s="176">
        <v>20</v>
      </c>
      <c r="AC350" s="175">
        <v>44691</v>
      </c>
      <c r="AD350" s="176" t="s">
        <v>3465</v>
      </c>
    </row>
    <row r="351" spans="1:30" ht="48" hidden="1">
      <c r="A351" s="191">
        <v>129</v>
      </c>
      <c r="B351" s="189" t="s">
        <v>3639</v>
      </c>
      <c r="C351" s="184" t="s">
        <v>3474</v>
      </c>
      <c r="D351" s="192" t="s">
        <v>3475</v>
      </c>
      <c r="E351" s="192" t="s">
        <v>3476</v>
      </c>
      <c r="F351" s="184" t="s">
        <v>3080</v>
      </c>
      <c r="G351" s="192" t="s">
        <v>3477</v>
      </c>
      <c r="H351" s="191"/>
      <c r="I351" s="184" t="s">
        <v>52</v>
      </c>
      <c r="J351" s="184">
        <v>3</v>
      </c>
      <c r="K351" s="206">
        <v>44641</v>
      </c>
      <c r="L351" s="206">
        <v>44664</v>
      </c>
      <c r="M351" s="191" t="s">
        <v>3630</v>
      </c>
      <c r="N351" s="189">
        <v>202203371</v>
      </c>
      <c r="O351" s="184"/>
      <c r="P351" s="199" t="s">
        <v>54</v>
      </c>
      <c r="Q351" s="208"/>
      <c r="R351" s="163" t="s">
        <v>3463</v>
      </c>
      <c r="S351" s="163" t="s">
        <v>1888</v>
      </c>
      <c r="T351" s="163" t="s">
        <v>3464</v>
      </c>
      <c r="U351" s="163">
        <v>44642</v>
      </c>
      <c r="V351" s="163">
        <v>44664</v>
      </c>
      <c r="W351" s="169" t="s">
        <v>3082</v>
      </c>
      <c r="X351" s="169"/>
      <c r="Y351" s="174"/>
      <c r="Z351" s="174"/>
      <c r="AA351" s="175">
        <v>44691</v>
      </c>
      <c r="AB351" s="176">
        <v>3</v>
      </c>
      <c r="AC351" s="175">
        <v>44691</v>
      </c>
      <c r="AD351" s="176" t="s">
        <v>3465</v>
      </c>
    </row>
    <row r="352" spans="1:30" ht="48" hidden="1">
      <c r="A352" s="191">
        <v>130</v>
      </c>
      <c r="B352" s="189" t="s">
        <v>3639</v>
      </c>
      <c r="C352" s="184" t="s">
        <v>3478</v>
      </c>
      <c r="D352" s="192" t="s">
        <v>3479</v>
      </c>
      <c r="E352" s="192" t="s">
        <v>3480</v>
      </c>
      <c r="F352" s="184" t="s">
        <v>3080</v>
      </c>
      <c r="G352" s="192" t="s">
        <v>3481</v>
      </c>
      <c r="H352" s="191"/>
      <c r="I352" s="184" t="s">
        <v>52</v>
      </c>
      <c r="J352" s="184">
        <v>4</v>
      </c>
      <c r="K352" s="206">
        <v>44641</v>
      </c>
      <c r="L352" s="206">
        <v>44664</v>
      </c>
      <c r="M352" s="191" t="s">
        <v>3630</v>
      </c>
      <c r="N352" s="189">
        <v>202203371</v>
      </c>
      <c r="O352" s="184"/>
      <c r="P352" s="199" t="s">
        <v>54</v>
      </c>
      <c r="Q352" s="208"/>
      <c r="R352" s="163" t="s">
        <v>3463</v>
      </c>
      <c r="S352" s="163" t="s">
        <v>1888</v>
      </c>
      <c r="T352" s="163" t="s">
        <v>3464</v>
      </c>
      <c r="U352" s="163">
        <v>44642</v>
      </c>
      <c r="V352" s="163">
        <v>44664</v>
      </c>
      <c r="W352" s="169" t="s">
        <v>3082</v>
      </c>
      <c r="X352" s="169"/>
      <c r="Y352" s="174"/>
      <c r="Z352" s="174"/>
      <c r="AA352" s="175">
        <v>44691</v>
      </c>
      <c r="AB352" s="176">
        <v>4</v>
      </c>
      <c r="AC352" s="175">
        <v>44691</v>
      </c>
      <c r="AD352" s="176" t="s">
        <v>3465</v>
      </c>
    </row>
    <row r="353" spans="1:30" ht="48" hidden="1">
      <c r="A353" s="191">
        <v>131</v>
      </c>
      <c r="B353" s="189" t="s">
        <v>3639</v>
      </c>
      <c r="C353" s="184" t="s">
        <v>3482</v>
      </c>
      <c r="D353" s="192" t="s">
        <v>3483</v>
      </c>
      <c r="E353" s="192" t="s">
        <v>3484</v>
      </c>
      <c r="F353" s="184" t="s">
        <v>3080</v>
      </c>
      <c r="G353" s="192" t="s">
        <v>3485</v>
      </c>
      <c r="H353" s="191"/>
      <c r="I353" s="184" t="s">
        <v>52</v>
      </c>
      <c r="J353" s="184">
        <v>2</v>
      </c>
      <c r="K353" s="206">
        <v>44641</v>
      </c>
      <c r="L353" s="206">
        <v>44664</v>
      </c>
      <c r="M353" s="191" t="s">
        <v>3630</v>
      </c>
      <c r="N353" s="189">
        <v>202203371</v>
      </c>
      <c r="O353" s="184"/>
      <c r="P353" s="199" t="s">
        <v>54</v>
      </c>
      <c r="Q353" s="208"/>
      <c r="R353" s="163" t="s">
        <v>3463</v>
      </c>
      <c r="S353" s="163" t="s">
        <v>1888</v>
      </c>
      <c r="T353" s="163" t="s">
        <v>3464</v>
      </c>
      <c r="U353" s="163">
        <v>44642</v>
      </c>
      <c r="V353" s="163">
        <v>44664</v>
      </c>
      <c r="W353" s="169" t="s">
        <v>3082</v>
      </c>
      <c r="X353" s="169"/>
      <c r="Y353" s="174"/>
      <c r="Z353" s="174"/>
      <c r="AA353" s="175">
        <v>44691</v>
      </c>
      <c r="AB353" s="176">
        <v>2</v>
      </c>
      <c r="AC353" s="175">
        <v>44691</v>
      </c>
      <c r="AD353" s="176" t="s">
        <v>3465</v>
      </c>
    </row>
    <row r="354" spans="1:30" ht="48" hidden="1">
      <c r="A354" s="191">
        <v>132</v>
      </c>
      <c r="B354" s="189" t="s">
        <v>3639</v>
      </c>
      <c r="C354" s="184" t="s">
        <v>3486</v>
      </c>
      <c r="D354" s="192" t="s">
        <v>3487</v>
      </c>
      <c r="E354" s="192" t="s">
        <v>3488</v>
      </c>
      <c r="F354" s="184" t="s">
        <v>3080</v>
      </c>
      <c r="G354" s="192" t="s">
        <v>3489</v>
      </c>
      <c r="H354" s="191"/>
      <c r="I354" s="184" t="s">
        <v>52</v>
      </c>
      <c r="J354" s="184">
        <v>10</v>
      </c>
      <c r="K354" s="206">
        <v>44641</v>
      </c>
      <c r="L354" s="206">
        <v>44664</v>
      </c>
      <c r="M354" s="191" t="s">
        <v>3630</v>
      </c>
      <c r="N354" s="189">
        <v>202203371</v>
      </c>
      <c r="O354" s="184"/>
      <c r="P354" s="199" t="s">
        <v>54</v>
      </c>
      <c r="Q354" s="208"/>
      <c r="R354" s="163" t="s">
        <v>3463</v>
      </c>
      <c r="S354" s="163" t="s">
        <v>1888</v>
      </c>
      <c r="T354" s="163" t="s">
        <v>3464</v>
      </c>
      <c r="U354" s="163">
        <v>44642</v>
      </c>
      <c r="V354" s="163">
        <v>44664</v>
      </c>
      <c r="W354" s="169" t="s">
        <v>3082</v>
      </c>
      <c r="X354" s="169"/>
      <c r="Y354" s="174"/>
      <c r="Z354" s="174"/>
      <c r="AA354" s="175">
        <v>44691</v>
      </c>
      <c r="AB354" s="176">
        <v>10</v>
      </c>
      <c r="AC354" s="175">
        <v>44691</v>
      </c>
      <c r="AD354" s="176" t="s">
        <v>3465</v>
      </c>
    </row>
    <row r="355" spans="1:30" ht="48" hidden="1">
      <c r="A355" s="191">
        <v>133</v>
      </c>
      <c r="B355" s="189" t="s">
        <v>3639</v>
      </c>
      <c r="C355" s="184" t="s">
        <v>3490</v>
      </c>
      <c r="D355" s="192" t="s">
        <v>3491</v>
      </c>
      <c r="E355" s="192" t="s">
        <v>3492</v>
      </c>
      <c r="F355" s="184" t="s">
        <v>3080</v>
      </c>
      <c r="G355" s="192" t="s">
        <v>3493</v>
      </c>
      <c r="H355" s="191"/>
      <c r="I355" s="184" t="s">
        <v>52</v>
      </c>
      <c r="J355" s="184">
        <v>18</v>
      </c>
      <c r="K355" s="206">
        <v>44641</v>
      </c>
      <c r="L355" s="206">
        <v>44664</v>
      </c>
      <c r="M355" s="191" t="s">
        <v>3630</v>
      </c>
      <c r="N355" s="189">
        <v>202203371</v>
      </c>
      <c r="O355" s="184"/>
      <c r="P355" s="199" t="s">
        <v>54</v>
      </c>
      <c r="Q355" s="208"/>
      <c r="R355" s="163" t="s">
        <v>3463</v>
      </c>
      <c r="S355" s="163" t="s">
        <v>1888</v>
      </c>
      <c r="T355" s="163" t="s">
        <v>3464</v>
      </c>
      <c r="U355" s="163">
        <v>44642</v>
      </c>
      <c r="V355" s="163">
        <v>44664</v>
      </c>
      <c r="W355" s="169" t="s">
        <v>3082</v>
      </c>
      <c r="X355" s="169"/>
      <c r="Y355" s="174"/>
      <c r="Z355" s="174"/>
      <c r="AA355" s="175">
        <v>44691</v>
      </c>
      <c r="AB355" s="176">
        <v>18</v>
      </c>
      <c r="AC355" s="175">
        <v>44691</v>
      </c>
      <c r="AD355" s="176" t="s">
        <v>3465</v>
      </c>
    </row>
    <row r="356" spans="1:30" ht="48" hidden="1">
      <c r="A356" s="191">
        <v>134</v>
      </c>
      <c r="B356" s="189" t="s">
        <v>3639</v>
      </c>
      <c r="C356" s="184" t="s">
        <v>3494</v>
      </c>
      <c r="D356" s="192" t="s">
        <v>3495</v>
      </c>
      <c r="E356" s="192" t="s">
        <v>3496</v>
      </c>
      <c r="F356" s="184" t="s">
        <v>3080</v>
      </c>
      <c r="G356" s="192" t="s">
        <v>3497</v>
      </c>
      <c r="H356" s="191"/>
      <c r="I356" s="184" t="s">
        <v>52</v>
      </c>
      <c r="J356" s="184">
        <v>2</v>
      </c>
      <c r="K356" s="206">
        <v>44641</v>
      </c>
      <c r="L356" s="206">
        <v>44664</v>
      </c>
      <c r="M356" s="191" t="s">
        <v>3630</v>
      </c>
      <c r="N356" s="189">
        <v>202203371</v>
      </c>
      <c r="O356" s="184"/>
      <c r="P356" s="199" t="s">
        <v>54</v>
      </c>
      <c r="Q356" s="208"/>
      <c r="R356" s="163" t="s">
        <v>3463</v>
      </c>
      <c r="S356" s="163" t="s">
        <v>1888</v>
      </c>
      <c r="T356" s="163" t="s">
        <v>3464</v>
      </c>
      <c r="U356" s="163">
        <v>44642</v>
      </c>
      <c r="V356" s="163">
        <v>44664</v>
      </c>
      <c r="W356" s="169" t="s">
        <v>3082</v>
      </c>
      <c r="X356" s="169"/>
      <c r="Y356" s="174"/>
      <c r="Z356" s="174"/>
      <c r="AA356" s="175">
        <v>44691</v>
      </c>
      <c r="AB356" s="176">
        <v>2</v>
      </c>
      <c r="AC356" s="175">
        <v>44691</v>
      </c>
      <c r="AD356" s="176" t="s">
        <v>3465</v>
      </c>
    </row>
    <row r="357" spans="1:30" ht="48" hidden="1">
      <c r="A357" s="191">
        <v>135</v>
      </c>
      <c r="B357" s="189" t="s">
        <v>3639</v>
      </c>
      <c r="C357" s="184" t="s">
        <v>3498</v>
      </c>
      <c r="D357" s="192" t="s">
        <v>3499</v>
      </c>
      <c r="E357" s="192" t="s">
        <v>3500</v>
      </c>
      <c r="F357" s="184" t="s">
        <v>3080</v>
      </c>
      <c r="G357" s="192" t="s">
        <v>3501</v>
      </c>
      <c r="H357" s="191"/>
      <c r="I357" s="184" t="s">
        <v>52</v>
      </c>
      <c r="J357" s="184">
        <v>20</v>
      </c>
      <c r="K357" s="206">
        <v>44641</v>
      </c>
      <c r="L357" s="206">
        <v>44664</v>
      </c>
      <c r="M357" s="191" t="s">
        <v>3630</v>
      </c>
      <c r="N357" s="189">
        <v>202203371</v>
      </c>
      <c r="O357" s="184"/>
      <c r="P357" s="199" t="s">
        <v>54</v>
      </c>
      <c r="Q357" s="208"/>
      <c r="R357" s="163" t="s">
        <v>3463</v>
      </c>
      <c r="S357" s="163" t="s">
        <v>1888</v>
      </c>
      <c r="T357" s="163" t="s">
        <v>3464</v>
      </c>
      <c r="U357" s="163">
        <v>44642</v>
      </c>
      <c r="V357" s="163">
        <v>44664</v>
      </c>
      <c r="W357" s="169" t="s">
        <v>3082</v>
      </c>
      <c r="X357" s="169"/>
      <c r="Y357" s="174"/>
      <c r="Z357" s="174"/>
      <c r="AA357" s="175">
        <v>44691</v>
      </c>
      <c r="AB357" s="176">
        <v>20</v>
      </c>
      <c r="AC357" s="175">
        <v>44691</v>
      </c>
      <c r="AD357" s="176" t="s">
        <v>3465</v>
      </c>
    </row>
    <row r="358" spans="1:30" ht="48" hidden="1">
      <c r="A358" s="191">
        <v>136</v>
      </c>
      <c r="B358" s="189" t="s">
        <v>3639</v>
      </c>
      <c r="C358" s="184" t="s">
        <v>3502</v>
      </c>
      <c r="D358" s="192" t="s">
        <v>3503</v>
      </c>
      <c r="E358" s="192" t="s">
        <v>3504</v>
      </c>
      <c r="F358" s="184" t="s">
        <v>3080</v>
      </c>
      <c r="G358" s="192" t="s">
        <v>3505</v>
      </c>
      <c r="H358" s="191"/>
      <c r="I358" s="184" t="s">
        <v>52</v>
      </c>
      <c r="J358" s="184">
        <v>5</v>
      </c>
      <c r="K358" s="206">
        <v>44641</v>
      </c>
      <c r="L358" s="206">
        <v>44664</v>
      </c>
      <c r="M358" s="191" t="s">
        <v>3630</v>
      </c>
      <c r="N358" s="189">
        <v>202203371</v>
      </c>
      <c r="O358" s="184"/>
      <c r="P358" s="199" t="s">
        <v>54</v>
      </c>
      <c r="Q358" s="208"/>
      <c r="R358" s="163" t="s">
        <v>3463</v>
      </c>
      <c r="S358" s="163" t="s">
        <v>1888</v>
      </c>
      <c r="T358" s="163" t="s">
        <v>3464</v>
      </c>
      <c r="U358" s="163">
        <v>44642</v>
      </c>
      <c r="V358" s="163">
        <v>44664</v>
      </c>
      <c r="W358" s="169" t="s">
        <v>3082</v>
      </c>
      <c r="X358" s="169"/>
      <c r="Y358" s="174"/>
      <c r="Z358" s="174"/>
      <c r="AA358" s="175">
        <v>44691</v>
      </c>
      <c r="AB358" s="176">
        <v>5</v>
      </c>
      <c r="AC358" s="175">
        <v>44691</v>
      </c>
      <c r="AD358" s="176" t="s">
        <v>3465</v>
      </c>
    </row>
    <row r="359" spans="1:30" ht="48" hidden="1">
      <c r="A359" s="191">
        <v>137</v>
      </c>
      <c r="B359" s="189" t="s">
        <v>3639</v>
      </c>
      <c r="C359" s="184" t="s">
        <v>3506</v>
      </c>
      <c r="D359" s="192" t="s">
        <v>3467</v>
      </c>
      <c r="E359" s="192" t="s">
        <v>3507</v>
      </c>
      <c r="F359" s="184" t="s">
        <v>3080</v>
      </c>
      <c r="G359" s="192" t="s">
        <v>3508</v>
      </c>
      <c r="H359" s="191"/>
      <c r="I359" s="184" t="s">
        <v>52</v>
      </c>
      <c r="J359" s="184">
        <v>15</v>
      </c>
      <c r="K359" s="206">
        <v>44641</v>
      </c>
      <c r="L359" s="206">
        <v>44664</v>
      </c>
      <c r="M359" s="191" t="s">
        <v>3630</v>
      </c>
      <c r="N359" s="189">
        <v>202203371</v>
      </c>
      <c r="O359" s="184"/>
      <c r="P359" s="199" t="s">
        <v>54</v>
      </c>
      <c r="Q359" s="208"/>
      <c r="R359" s="163" t="s">
        <v>3463</v>
      </c>
      <c r="S359" s="163" t="s">
        <v>1888</v>
      </c>
      <c r="T359" s="163" t="s">
        <v>3464</v>
      </c>
      <c r="U359" s="163">
        <v>44642</v>
      </c>
      <c r="V359" s="163">
        <v>44664</v>
      </c>
      <c r="W359" s="169" t="s">
        <v>3082</v>
      </c>
      <c r="X359" s="169"/>
      <c r="Y359" s="174"/>
      <c r="Z359" s="174"/>
      <c r="AA359" s="175">
        <v>44691</v>
      </c>
      <c r="AB359" s="176">
        <v>15</v>
      </c>
      <c r="AC359" s="175">
        <v>44691</v>
      </c>
      <c r="AD359" s="176" t="s">
        <v>3465</v>
      </c>
    </row>
    <row r="360" spans="1:30" ht="48" hidden="1">
      <c r="A360" s="191">
        <v>138</v>
      </c>
      <c r="B360" s="189" t="s">
        <v>3639</v>
      </c>
      <c r="C360" s="184" t="s">
        <v>3509</v>
      </c>
      <c r="D360" s="192" t="s">
        <v>3471</v>
      </c>
      <c r="E360" s="192" t="s">
        <v>3510</v>
      </c>
      <c r="F360" s="184" t="s">
        <v>3080</v>
      </c>
      <c r="G360" s="192" t="s">
        <v>3511</v>
      </c>
      <c r="H360" s="191"/>
      <c r="I360" s="184" t="s">
        <v>52</v>
      </c>
      <c r="J360" s="184">
        <v>5</v>
      </c>
      <c r="K360" s="206">
        <v>44641</v>
      </c>
      <c r="L360" s="206">
        <v>44664</v>
      </c>
      <c r="M360" s="191" t="s">
        <v>3630</v>
      </c>
      <c r="N360" s="189">
        <v>202203371</v>
      </c>
      <c r="O360" s="184"/>
      <c r="P360" s="199" t="s">
        <v>54</v>
      </c>
      <c r="Q360" s="208"/>
      <c r="R360" s="163" t="s">
        <v>3463</v>
      </c>
      <c r="S360" s="163" t="s">
        <v>1888</v>
      </c>
      <c r="T360" s="163" t="s">
        <v>3464</v>
      </c>
      <c r="U360" s="163">
        <v>44642</v>
      </c>
      <c r="V360" s="163">
        <v>44664</v>
      </c>
      <c r="W360" s="169" t="s">
        <v>3082</v>
      </c>
      <c r="X360" s="169"/>
      <c r="Y360" s="174"/>
      <c r="Z360" s="174"/>
      <c r="AA360" s="175">
        <v>44691</v>
      </c>
      <c r="AB360" s="176">
        <v>5</v>
      </c>
      <c r="AC360" s="175">
        <v>44691</v>
      </c>
      <c r="AD360" s="176" t="s">
        <v>3465</v>
      </c>
    </row>
    <row r="361" spans="1:30" ht="48" hidden="1">
      <c r="A361" s="191">
        <v>139</v>
      </c>
      <c r="B361" s="189" t="s">
        <v>3639</v>
      </c>
      <c r="C361" s="184" t="s">
        <v>3604</v>
      </c>
      <c r="D361" s="192" t="s">
        <v>3605</v>
      </c>
      <c r="E361" s="192" t="s">
        <v>3606</v>
      </c>
      <c r="F361" s="184" t="s">
        <v>3080</v>
      </c>
      <c r="G361" s="192" t="s">
        <v>3607</v>
      </c>
      <c r="H361" s="191"/>
      <c r="I361" s="184" t="s">
        <v>52</v>
      </c>
      <c r="J361" s="184">
        <v>56</v>
      </c>
      <c r="K361" s="206">
        <v>44641</v>
      </c>
      <c r="L361" s="206">
        <v>44664</v>
      </c>
      <c r="M361" s="191" t="s">
        <v>3630</v>
      </c>
      <c r="N361" s="189">
        <v>202203371</v>
      </c>
      <c r="O361" s="184"/>
      <c r="P361" s="199" t="s">
        <v>54</v>
      </c>
      <c r="Q361" s="208"/>
      <c r="R361" s="163" t="s">
        <v>3463</v>
      </c>
      <c r="S361" s="163" t="s">
        <v>1888</v>
      </c>
      <c r="T361" s="163" t="s">
        <v>3464</v>
      </c>
      <c r="U361" s="163">
        <v>44642</v>
      </c>
      <c r="V361" s="163">
        <v>44664</v>
      </c>
      <c r="W361" s="169" t="s">
        <v>3082</v>
      </c>
      <c r="X361" s="169"/>
      <c r="Y361" s="174"/>
      <c r="Z361" s="174"/>
      <c r="AA361" s="175">
        <v>44691</v>
      </c>
      <c r="AB361" s="176">
        <v>56</v>
      </c>
      <c r="AC361" s="175">
        <v>44691</v>
      </c>
      <c r="AD361" s="176" t="s">
        <v>3465</v>
      </c>
    </row>
    <row r="362" spans="1:30" ht="24" hidden="1">
      <c r="A362" s="191">
        <v>140</v>
      </c>
      <c r="B362" s="189" t="s">
        <v>3263</v>
      </c>
      <c r="C362" s="184" t="s">
        <v>3608</v>
      </c>
      <c r="D362" s="192" t="s">
        <v>3609</v>
      </c>
      <c r="E362" s="192" t="s">
        <v>3610</v>
      </c>
      <c r="F362" s="184" t="s">
        <v>1260</v>
      </c>
      <c r="G362" s="192" t="s">
        <v>3611</v>
      </c>
      <c r="H362" s="191"/>
      <c r="I362" s="184" t="s">
        <v>52</v>
      </c>
      <c r="J362" s="184">
        <v>2</v>
      </c>
      <c r="K362" s="206">
        <v>44641</v>
      </c>
      <c r="L362" s="206">
        <v>44664</v>
      </c>
      <c r="M362" s="191" t="s">
        <v>3630</v>
      </c>
      <c r="N362" s="189">
        <v>202203371</v>
      </c>
      <c r="O362" s="184" t="s">
        <v>3612</v>
      </c>
      <c r="P362" s="157" t="s">
        <v>54</v>
      </c>
      <c r="Q362" s="208"/>
      <c r="R362" s="172" t="s">
        <v>3613</v>
      </c>
      <c r="S362" s="172" t="s">
        <v>1568</v>
      </c>
      <c r="T362" s="170" t="s">
        <v>3614</v>
      </c>
      <c r="U362" s="170">
        <v>44648</v>
      </c>
      <c r="V362" s="170">
        <v>44651</v>
      </c>
      <c r="W362" s="169"/>
      <c r="X362" s="169"/>
      <c r="Y362" s="174"/>
      <c r="Z362" s="174"/>
      <c r="AA362" s="175">
        <v>44651</v>
      </c>
      <c r="AB362" s="176">
        <v>2</v>
      </c>
      <c r="AC362" s="176"/>
      <c r="AD362" s="176"/>
    </row>
    <row r="363" spans="1:30" ht="36" hidden="1">
      <c r="A363" s="191">
        <v>141</v>
      </c>
      <c r="B363" s="189" t="s">
        <v>3638</v>
      </c>
      <c r="C363" s="184" t="s">
        <v>3187</v>
      </c>
      <c r="D363" s="192" t="s">
        <v>3188</v>
      </c>
      <c r="E363" s="192" t="s">
        <v>3189</v>
      </c>
      <c r="F363" s="184" t="s">
        <v>1943</v>
      </c>
      <c r="G363" s="192" t="s">
        <v>3190</v>
      </c>
      <c r="H363" s="191"/>
      <c r="I363" s="184" t="s">
        <v>52</v>
      </c>
      <c r="J363" s="184">
        <v>1</v>
      </c>
      <c r="K363" s="206">
        <v>44641</v>
      </c>
      <c r="L363" s="206">
        <v>44664</v>
      </c>
      <c r="M363" s="191" t="s">
        <v>3630</v>
      </c>
      <c r="N363" s="189">
        <v>202203371</v>
      </c>
      <c r="O363" s="184"/>
      <c r="P363" s="199" t="s">
        <v>54</v>
      </c>
      <c r="Q363" s="208"/>
      <c r="R363" s="163" t="s">
        <v>3340</v>
      </c>
      <c r="S363" s="163" t="s">
        <v>1888</v>
      </c>
      <c r="T363" s="163" t="s">
        <v>3341</v>
      </c>
      <c r="U363" s="163">
        <v>44643</v>
      </c>
      <c r="V363" s="163">
        <v>44664</v>
      </c>
      <c r="W363" s="169"/>
      <c r="X363" s="169"/>
      <c r="Y363" s="174"/>
      <c r="Z363" s="174"/>
      <c r="AA363" s="175">
        <v>44726</v>
      </c>
      <c r="AB363" s="176">
        <v>1</v>
      </c>
      <c r="AC363" s="176"/>
      <c r="AD363" s="176"/>
    </row>
    <row r="364" spans="1:30" ht="36" hidden="1">
      <c r="A364" s="191">
        <v>142</v>
      </c>
      <c r="B364" s="189" t="s">
        <v>3638</v>
      </c>
      <c r="C364" s="184" t="s">
        <v>3191</v>
      </c>
      <c r="D364" s="192" t="s">
        <v>3192</v>
      </c>
      <c r="E364" s="192" t="s">
        <v>3627</v>
      </c>
      <c r="F364" s="184" t="s">
        <v>1943</v>
      </c>
      <c r="G364" s="192" t="s">
        <v>3194</v>
      </c>
      <c r="H364" s="191"/>
      <c r="I364" s="184" t="s">
        <v>52</v>
      </c>
      <c r="J364" s="184">
        <v>1</v>
      </c>
      <c r="K364" s="206">
        <v>44641</v>
      </c>
      <c r="L364" s="206">
        <v>44664</v>
      </c>
      <c r="M364" s="191" t="s">
        <v>3630</v>
      </c>
      <c r="N364" s="189">
        <v>202203371</v>
      </c>
      <c r="O364" s="184"/>
      <c r="P364" s="199" t="s">
        <v>54</v>
      </c>
      <c r="Q364" s="208"/>
      <c r="R364" s="163" t="s">
        <v>3340</v>
      </c>
      <c r="S364" s="163" t="s">
        <v>1888</v>
      </c>
      <c r="T364" s="163" t="s">
        <v>3341</v>
      </c>
      <c r="U364" s="163">
        <v>44643</v>
      </c>
      <c r="V364" s="163">
        <v>44664</v>
      </c>
      <c r="W364" s="169"/>
      <c r="X364" s="169"/>
      <c r="Y364" s="174"/>
      <c r="Z364" s="174"/>
      <c r="AA364" s="175">
        <v>44726</v>
      </c>
      <c r="AB364" s="176">
        <v>1</v>
      </c>
      <c r="AC364" s="176"/>
      <c r="AD364" s="176"/>
    </row>
    <row r="365" spans="1:30" ht="36" hidden="1">
      <c r="A365" s="191">
        <v>143</v>
      </c>
      <c r="B365" s="189" t="s">
        <v>3638</v>
      </c>
      <c r="C365" s="184" t="s">
        <v>3199</v>
      </c>
      <c r="D365" s="192" t="s">
        <v>3200</v>
      </c>
      <c r="E365" s="192" t="s">
        <v>3628</v>
      </c>
      <c r="F365" s="184" t="s">
        <v>1943</v>
      </c>
      <c r="G365" s="192" t="s">
        <v>3202</v>
      </c>
      <c r="H365" s="191"/>
      <c r="I365" s="184" t="s">
        <v>52</v>
      </c>
      <c r="J365" s="184">
        <v>1</v>
      </c>
      <c r="K365" s="206">
        <v>44641</v>
      </c>
      <c r="L365" s="206">
        <v>44664</v>
      </c>
      <c r="M365" s="191" t="s">
        <v>3630</v>
      </c>
      <c r="N365" s="189">
        <v>202203371</v>
      </c>
      <c r="O365" s="184"/>
      <c r="P365" s="199" t="s">
        <v>54</v>
      </c>
      <c r="Q365" s="208"/>
      <c r="R365" s="163" t="s">
        <v>3340</v>
      </c>
      <c r="S365" s="163" t="s">
        <v>1888</v>
      </c>
      <c r="T365" s="163" t="s">
        <v>3341</v>
      </c>
      <c r="U365" s="163">
        <v>44643</v>
      </c>
      <c r="V365" s="163">
        <v>44664</v>
      </c>
      <c r="W365" s="169" t="s">
        <v>3082</v>
      </c>
      <c r="X365" s="169"/>
      <c r="Y365" s="174"/>
      <c r="Z365" s="174"/>
      <c r="AA365" s="175">
        <v>44726</v>
      </c>
      <c r="AB365" s="176">
        <v>1</v>
      </c>
      <c r="AC365" s="176"/>
      <c r="AD365" s="176"/>
    </row>
    <row r="366" spans="1:30" ht="36" hidden="1">
      <c r="A366" s="191">
        <v>144</v>
      </c>
      <c r="B366" s="189" t="s">
        <v>3638</v>
      </c>
      <c r="C366" s="184" t="s">
        <v>3203</v>
      </c>
      <c r="D366" s="192" t="s">
        <v>3204</v>
      </c>
      <c r="E366" s="192" t="s">
        <v>3205</v>
      </c>
      <c r="F366" s="184" t="s">
        <v>1943</v>
      </c>
      <c r="G366" s="192" t="s">
        <v>3206</v>
      </c>
      <c r="H366" s="191"/>
      <c r="I366" s="184" t="s">
        <v>52</v>
      </c>
      <c r="J366" s="184">
        <v>2</v>
      </c>
      <c r="K366" s="206">
        <v>44641</v>
      </c>
      <c r="L366" s="206">
        <v>44664</v>
      </c>
      <c r="M366" s="191" t="s">
        <v>3630</v>
      </c>
      <c r="N366" s="189">
        <v>202203371</v>
      </c>
      <c r="O366" s="184"/>
      <c r="P366" s="199" t="s">
        <v>54</v>
      </c>
      <c r="Q366" s="208"/>
      <c r="R366" s="163" t="s">
        <v>3340</v>
      </c>
      <c r="S366" s="163" t="s">
        <v>1888</v>
      </c>
      <c r="T366" s="163" t="s">
        <v>3341</v>
      </c>
      <c r="U366" s="163">
        <v>44643</v>
      </c>
      <c r="V366" s="163">
        <v>44664</v>
      </c>
      <c r="W366" s="169" t="s">
        <v>3082</v>
      </c>
      <c r="X366" s="169"/>
      <c r="Y366" s="174"/>
      <c r="Z366" s="174"/>
      <c r="AA366" s="175">
        <v>44726</v>
      </c>
      <c r="AB366" s="176">
        <v>2</v>
      </c>
      <c r="AC366" s="176"/>
      <c r="AD366" s="176"/>
    </row>
    <row r="367" spans="1:30" ht="36" hidden="1">
      <c r="A367" s="191">
        <v>145</v>
      </c>
      <c r="B367" s="189" t="s">
        <v>3638</v>
      </c>
      <c r="C367" s="184" t="s">
        <v>3207</v>
      </c>
      <c r="D367" s="192" t="s">
        <v>3208</v>
      </c>
      <c r="E367" s="192" t="s">
        <v>3209</v>
      </c>
      <c r="F367" s="184" t="s">
        <v>1943</v>
      </c>
      <c r="G367" s="192" t="s">
        <v>3210</v>
      </c>
      <c r="H367" s="191"/>
      <c r="I367" s="184" t="s">
        <v>52</v>
      </c>
      <c r="J367" s="184">
        <v>1</v>
      </c>
      <c r="K367" s="206">
        <v>44641</v>
      </c>
      <c r="L367" s="206">
        <v>44664</v>
      </c>
      <c r="M367" s="191" t="s">
        <v>3630</v>
      </c>
      <c r="N367" s="189">
        <v>202203371</v>
      </c>
      <c r="O367" s="184"/>
      <c r="P367" s="199" t="s">
        <v>54</v>
      </c>
      <c r="Q367" s="208"/>
      <c r="R367" s="163" t="s">
        <v>3340</v>
      </c>
      <c r="S367" s="163" t="s">
        <v>1888</v>
      </c>
      <c r="T367" s="163" t="s">
        <v>3341</v>
      </c>
      <c r="U367" s="163">
        <v>44643</v>
      </c>
      <c r="V367" s="163">
        <v>44664</v>
      </c>
      <c r="W367" s="169" t="s">
        <v>3082</v>
      </c>
      <c r="X367" s="169"/>
      <c r="Y367" s="174"/>
      <c r="Z367" s="174"/>
      <c r="AA367" s="175">
        <v>44726</v>
      </c>
      <c r="AB367" s="176">
        <v>1</v>
      </c>
      <c r="AC367" s="176"/>
      <c r="AD367" s="176"/>
    </row>
    <row r="368" spans="1:30" ht="36" hidden="1">
      <c r="A368" s="191">
        <v>146</v>
      </c>
      <c r="B368" s="189" t="s">
        <v>3638</v>
      </c>
      <c r="C368" s="184" t="s">
        <v>3211</v>
      </c>
      <c r="D368" s="192" t="s">
        <v>3212</v>
      </c>
      <c r="E368" s="192" t="s">
        <v>3209</v>
      </c>
      <c r="F368" s="184" t="s">
        <v>1943</v>
      </c>
      <c r="G368" s="192" t="s">
        <v>3213</v>
      </c>
      <c r="H368" s="191"/>
      <c r="I368" s="184" t="s">
        <v>52</v>
      </c>
      <c r="J368" s="184">
        <v>1</v>
      </c>
      <c r="K368" s="206">
        <v>44641</v>
      </c>
      <c r="L368" s="206">
        <v>44664</v>
      </c>
      <c r="M368" s="191" t="s">
        <v>3630</v>
      </c>
      <c r="N368" s="189">
        <v>202203371</v>
      </c>
      <c r="O368" s="184"/>
      <c r="P368" s="199" t="s">
        <v>54</v>
      </c>
      <c r="Q368" s="208"/>
      <c r="R368" s="163" t="s">
        <v>3340</v>
      </c>
      <c r="S368" s="163" t="s">
        <v>1888</v>
      </c>
      <c r="T368" s="163" t="s">
        <v>3341</v>
      </c>
      <c r="U368" s="163">
        <v>44643</v>
      </c>
      <c r="V368" s="163">
        <v>44664</v>
      </c>
      <c r="W368" s="169" t="s">
        <v>3082</v>
      </c>
      <c r="X368" s="169"/>
      <c r="Y368" s="174"/>
      <c r="Z368" s="174"/>
      <c r="AA368" s="175">
        <v>44726</v>
      </c>
      <c r="AB368" s="176">
        <v>1</v>
      </c>
      <c r="AC368" s="176"/>
      <c r="AD368" s="176"/>
    </row>
    <row r="369" spans="1:30" ht="36" hidden="1">
      <c r="A369" s="191">
        <v>147</v>
      </c>
      <c r="B369" s="189" t="s">
        <v>3638</v>
      </c>
      <c r="C369" s="184" t="s">
        <v>3218</v>
      </c>
      <c r="D369" s="192" t="s">
        <v>3219</v>
      </c>
      <c r="E369" s="192" t="s">
        <v>3220</v>
      </c>
      <c r="F369" s="184" t="s">
        <v>1943</v>
      </c>
      <c r="G369" s="192" t="s">
        <v>3221</v>
      </c>
      <c r="H369" s="191"/>
      <c r="I369" s="184" t="s">
        <v>52</v>
      </c>
      <c r="J369" s="184">
        <v>1</v>
      </c>
      <c r="K369" s="206">
        <v>44641</v>
      </c>
      <c r="L369" s="206">
        <v>44664</v>
      </c>
      <c r="M369" s="191" t="s">
        <v>3630</v>
      </c>
      <c r="N369" s="189">
        <v>202203371</v>
      </c>
      <c r="O369" s="184"/>
      <c r="P369" s="158" t="s">
        <v>54</v>
      </c>
      <c r="Q369" s="208"/>
      <c r="R369" s="163" t="s">
        <v>3340</v>
      </c>
      <c r="S369" s="163" t="s">
        <v>1888</v>
      </c>
      <c r="T369" s="163" t="s">
        <v>3341</v>
      </c>
      <c r="U369" s="163">
        <v>44643</v>
      </c>
      <c r="V369" s="163">
        <v>44664</v>
      </c>
      <c r="W369" s="169" t="s">
        <v>3082</v>
      </c>
      <c r="X369" s="169"/>
      <c r="Y369" s="174"/>
      <c r="Z369" s="174" t="s">
        <v>1610</v>
      </c>
      <c r="AA369" s="175"/>
      <c r="AB369" s="176"/>
      <c r="AC369" s="176"/>
      <c r="AD369" s="176"/>
    </row>
    <row r="370" spans="1:30" ht="36" hidden="1">
      <c r="A370" s="191">
        <v>148</v>
      </c>
      <c r="B370" s="189" t="s">
        <v>3638</v>
      </c>
      <c r="C370" s="184" t="s">
        <v>3225</v>
      </c>
      <c r="D370" s="192" t="s">
        <v>3226</v>
      </c>
      <c r="E370" s="192" t="s">
        <v>3227</v>
      </c>
      <c r="F370" s="184" t="s">
        <v>1943</v>
      </c>
      <c r="G370" s="192" t="s">
        <v>3228</v>
      </c>
      <c r="H370" s="191"/>
      <c r="I370" s="184" t="s">
        <v>52</v>
      </c>
      <c r="J370" s="184">
        <v>1</v>
      </c>
      <c r="K370" s="206">
        <v>44641</v>
      </c>
      <c r="L370" s="206">
        <v>44664</v>
      </c>
      <c r="M370" s="191" t="s">
        <v>3630</v>
      </c>
      <c r="N370" s="189">
        <v>202203371</v>
      </c>
      <c r="O370" s="184"/>
      <c r="P370" s="199" t="s">
        <v>54</v>
      </c>
      <c r="Q370" s="208"/>
      <c r="R370" s="163" t="s">
        <v>3340</v>
      </c>
      <c r="S370" s="163" t="s">
        <v>1888</v>
      </c>
      <c r="T370" s="163" t="s">
        <v>3341</v>
      </c>
      <c r="U370" s="163">
        <v>44643</v>
      </c>
      <c r="V370" s="163">
        <v>44664</v>
      </c>
      <c r="W370" s="169" t="s">
        <v>3082</v>
      </c>
      <c r="X370" s="169"/>
      <c r="Y370" s="174"/>
      <c r="Z370" s="174"/>
      <c r="AA370" s="175">
        <v>44726</v>
      </c>
      <c r="AB370" s="176">
        <v>1</v>
      </c>
      <c r="AC370" s="176"/>
      <c r="AD370" s="176"/>
    </row>
    <row r="371" spans="1:30" ht="36" hidden="1">
      <c r="A371" s="191">
        <v>149</v>
      </c>
      <c r="B371" s="189" t="s">
        <v>3640</v>
      </c>
      <c r="C371" s="184" t="s">
        <v>3641</v>
      </c>
      <c r="D371" s="192" t="s">
        <v>3337</v>
      </c>
      <c r="E371" s="192" t="s">
        <v>3642</v>
      </c>
      <c r="F371" s="184" t="s">
        <v>1943</v>
      </c>
      <c r="G371" s="192" t="s">
        <v>3643</v>
      </c>
      <c r="H371" s="191"/>
      <c r="I371" s="184" t="s">
        <v>52</v>
      </c>
      <c r="J371" s="184">
        <v>1</v>
      </c>
      <c r="K371" s="206">
        <v>44641</v>
      </c>
      <c r="L371" s="206">
        <v>44664</v>
      </c>
      <c r="M371" s="191" t="s">
        <v>3644</v>
      </c>
      <c r="N371" s="189">
        <v>202203371</v>
      </c>
      <c r="O371" s="184"/>
      <c r="P371" s="199" t="s">
        <v>54</v>
      </c>
      <c r="Q371" s="208"/>
      <c r="R371" s="163" t="s">
        <v>3175</v>
      </c>
      <c r="S371" s="163" t="s">
        <v>1888</v>
      </c>
      <c r="T371" s="163" t="s">
        <v>3345</v>
      </c>
      <c r="U371" s="163">
        <v>44643</v>
      </c>
      <c r="V371" s="163">
        <v>44674</v>
      </c>
      <c r="W371" s="169"/>
      <c r="X371" s="169"/>
      <c r="Y371" s="174"/>
      <c r="Z371" s="174"/>
      <c r="AA371" s="175">
        <v>44677</v>
      </c>
      <c r="AB371" s="176">
        <v>1</v>
      </c>
      <c r="AC371" s="176"/>
      <c r="AD371" s="176"/>
    </row>
    <row r="372" spans="1:30" ht="36" hidden="1">
      <c r="A372" s="191">
        <v>150</v>
      </c>
      <c r="B372" s="189" t="s">
        <v>3640</v>
      </c>
      <c r="C372" s="184" t="s">
        <v>3342</v>
      </c>
      <c r="D372" s="192" t="s">
        <v>3343</v>
      </c>
      <c r="E372" s="192" t="s">
        <v>3344</v>
      </c>
      <c r="F372" s="184" t="s">
        <v>1943</v>
      </c>
      <c r="G372" s="192">
        <v>30184</v>
      </c>
      <c r="H372" s="191"/>
      <c r="I372" s="184" t="s">
        <v>52</v>
      </c>
      <c r="J372" s="184">
        <v>1</v>
      </c>
      <c r="K372" s="206">
        <v>44641</v>
      </c>
      <c r="L372" s="206">
        <v>44664</v>
      </c>
      <c r="M372" s="191" t="s">
        <v>3644</v>
      </c>
      <c r="N372" s="189">
        <v>202203371</v>
      </c>
      <c r="O372" s="184"/>
      <c r="P372" s="199" t="s">
        <v>54</v>
      </c>
      <c r="Q372" s="208"/>
      <c r="R372" s="163" t="s">
        <v>3175</v>
      </c>
      <c r="S372" s="163" t="s">
        <v>1888</v>
      </c>
      <c r="T372" s="163" t="s">
        <v>3345</v>
      </c>
      <c r="U372" s="163">
        <v>44643</v>
      </c>
      <c r="V372" s="163">
        <v>44674</v>
      </c>
      <c r="W372" s="170">
        <v>44691</v>
      </c>
      <c r="X372" s="169"/>
      <c r="Y372" s="174"/>
      <c r="Z372" s="174"/>
      <c r="AA372" s="175">
        <v>44694</v>
      </c>
      <c r="AB372" s="176">
        <v>1</v>
      </c>
      <c r="AC372" s="176"/>
      <c r="AD372" s="176"/>
    </row>
    <row r="373" spans="1:30" ht="36" hidden="1">
      <c r="A373" s="191">
        <v>151</v>
      </c>
      <c r="B373" s="189" t="s">
        <v>3640</v>
      </c>
      <c r="C373" s="184" t="s">
        <v>3346</v>
      </c>
      <c r="D373" s="192" t="s">
        <v>3347</v>
      </c>
      <c r="E373" s="192" t="s">
        <v>3348</v>
      </c>
      <c r="F373" s="184" t="s">
        <v>1943</v>
      </c>
      <c r="G373" s="192" t="s">
        <v>3349</v>
      </c>
      <c r="H373" s="191" t="s">
        <v>1262</v>
      </c>
      <c r="I373" s="184" t="s">
        <v>52</v>
      </c>
      <c r="J373" s="184">
        <v>1</v>
      </c>
      <c r="K373" s="206">
        <v>44641</v>
      </c>
      <c r="L373" s="206">
        <v>44664</v>
      </c>
      <c r="M373" s="191" t="s">
        <v>3644</v>
      </c>
      <c r="N373" s="189">
        <v>202203371</v>
      </c>
      <c r="O373" s="184"/>
      <c r="P373" s="199" t="s">
        <v>54</v>
      </c>
      <c r="Q373" s="208"/>
      <c r="R373" s="163" t="s">
        <v>3340</v>
      </c>
      <c r="S373" s="163" t="s">
        <v>1888</v>
      </c>
      <c r="T373" s="163" t="s">
        <v>3341</v>
      </c>
      <c r="U373" s="163">
        <v>44643</v>
      </c>
      <c r="V373" s="163">
        <v>44664</v>
      </c>
      <c r="W373" s="169" t="s">
        <v>3082</v>
      </c>
      <c r="X373" s="169"/>
      <c r="Y373" s="174"/>
      <c r="Z373" s="174"/>
      <c r="AA373" s="175">
        <v>44726</v>
      </c>
      <c r="AB373" s="176">
        <v>1</v>
      </c>
      <c r="AC373" s="176"/>
      <c r="AD373" s="176"/>
    </row>
    <row r="374" spans="1:30" ht="36" hidden="1">
      <c r="A374" s="191">
        <v>152</v>
      </c>
      <c r="B374" s="189" t="s">
        <v>3640</v>
      </c>
      <c r="C374" s="184" t="s">
        <v>3350</v>
      </c>
      <c r="D374" s="192" t="s">
        <v>3347</v>
      </c>
      <c r="E374" s="192" t="s">
        <v>3631</v>
      </c>
      <c r="F374" s="184" t="s">
        <v>1943</v>
      </c>
      <c r="G374" s="192" t="s">
        <v>3352</v>
      </c>
      <c r="H374" s="191" t="s">
        <v>1262</v>
      </c>
      <c r="I374" s="184" t="s">
        <v>52</v>
      </c>
      <c r="J374" s="184">
        <v>6</v>
      </c>
      <c r="K374" s="206">
        <v>44641</v>
      </c>
      <c r="L374" s="206">
        <v>44664</v>
      </c>
      <c r="M374" s="191" t="s">
        <v>3644</v>
      </c>
      <c r="N374" s="189">
        <v>202203371</v>
      </c>
      <c r="O374" s="184"/>
      <c r="P374" s="199" t="s">
        <v>54</v>
      </c>
      <c r="Q374" s="208"/>
      <c r="R374" s="163" t="s">
        <v>3340</v>
      </c>
      <c r="S374" s="163" t="s">
        <v>1888</v>
      </c>
      <c r="T374" s="163" t="s">
        <v>3341</v>
      </c>
      <c r="U374" s="163">
        <v>44643</v>
      </c>
      <c r="V374" s="163">
        <v>44664</v>
      </c>
      <c r="W374" s="169" t="s">
        <v>3082</v>
      </c>
      <c r="X374" s="169"/>
      <c r="Y374" s="174"/>
      <c r="Z374" s="174"/>
      <c r="AA374" s="175">
        <v>44726</v>
      </c>
      <c r="AB374" s="176">
        <v>6</v>
      </c>
      <c r="AC374" s="176"/>
      <c r="AD374" s="176"/>
    </row>
    <row r="375" spans="1:30" ht="36" hidden="1">
      <c r="A375" s="191">
        <v>153</v>
      </c>
      <c r="B375" s="189" t="s">
        <v>3640</v>
      </c>
      <c r="C375" s="184" t="s">
        <v>3353</v>
      </c>
      <c r="D375" s="192" t="s">
        <v>3347</v>
      </c>
      <c r="E375" s="192" t="s">
        <v>3354</v>
      </c>
      <c r="F375" s="184" t="s">
        <v>1943</v>
      </c>
      <c r="G375" s="192" t="s">
        <v>3355</v>
      </c>
      <c r="H375" s="191" t="s">
        <v>1262</v>
      </c>
      <c r="I375" s="184" t="s">
        <v>52</v>
      </c>
      <c r="J375" s="184">
        <v>1</v>
      </c>
      <c r="K375" s="206">
        <v>44641</v>
      </c>
      <c r="L375" s="206">
        <v>44664</v>
      </c>
      <c r="M375" s="191" t="s">
        <v>3644</v>
      </c>
      <c r="N375" s="189">
        <v>202203371</v>
      </c>
      <c r="O375" s="184"/>
      <c r="P375" s="199" t="s">
        <v>54</v>
      </c>
      <c r="Q375" s="208"/>
      <c r="R375" s="163" t="s">
        <v>3340</v>
      </c>
      <c r="S375" s="163" t="s">
        <v>1888</v>
      </c>
      <c r="T375" s="163" t="s">
        <v>3341</v>
      </c>
      <c r="U375" s="163">
        <v>44643</v>
      </c>
      <c r="V375" s="163">
        <v>44664</v>
      </c>
      <c r="W375" s="169" t="s">
        <v>3082</v>
      </c>
      <c r="X375" s="169"/>
      <c r="Y375" s="174"/>
      <c r="Z375" s="174"/>
      <c r="AA375" s="175">
        <v>44726</v>
      </c>
      <c r="AB375" s="176">
        <v>1</v>
      </c>
      <c r="AC375" s="176"/>
      <c r="AD375" s="176"/>
    </row>
    <row r="376" spans="1:30" ht="36" hidden="1">
      <c r="A376" s="191">
        <v>154</v>
      </c>
      <c r="B376" s="189" t="s">
        <v>3640</v>
      </c>
      <c r="C376" s="184" t="s">
        <v>3356</v>
      </c>
      <c r="D376" s="192" t="s">
        <v>3347</v>
      </c>
      <c r="E376" s="192" t="s">
        <v>3632</v>
      </c>
      <c r="F376" s="184" t="s">
        <v>1943</v>
      </c>
      <c r="G376" s="192" t="s">
        <v>3358</v>
      </c>
      <c r="H376" s="191" t="s">
        <v>1262</v>
      </c>
      <c r="I376" s="184" t="s">
        <v>52</v>
      </c>
      <c r="J376" s="184">
        <v>3</v>
      </c>
      <c r="K376" s="206">
        <v>44641</v>
      </c>
      <c r="L376" s="206">
        <v>44664</v>
      </c>
      <c r="M376" s="191" t="s">
        <v>3644</v>
      </c>
      <c r="N376" s="189">
        <v>202203371</v>
      </c>
      <c r="O376" s="184"/>
      <c r="P376" s="199" t="s">
        <v>54</v>
      </c>
      <c r="Q376" s="208"/>
      <c r="R376" s="163" t="s">
        <v>3340</v>
      </c>
      <c r="S376" s="163" t="s">
        <v>1888</v>
      </c>
      <c r="T376" s="163" t="s">
        <v>3341</v>
      </c>
      <c r="U376" s="163">
        <v>44643</v>
      </c>
      <c r="V376" s="163">
        <v>44664</v>
      </c>
      <c r="W376" s="169" t="s">
        <v>3082</v>
      </c>
      <c r="X376" s="169"/>
      <c r="Y376" s="174"/>
      <c r="Z376" s="174"/>
      <c r="AA376" s="175">
        <v>44726</v>
      </c>
      <c r="AB376" s="176">
        <v>3</v>
      </c>
      <c r="AC376" s="176"/>
      <c r="AD376" s="176"/>
    </row>
    <row r="377" spans="1:30" ht="36" hidden="1">
      <c r="A377" s="191">
        <v>155</v>
      </c>
      <c r="B377" s="189" t="s">
        <v>3640</v>
      </c>
      <c r="C377" s="184" t="s">
        <v>3359</v>
      </c>
      <c r="D377" s="192" t="s">
        <v>3360</v>
      </c>
      <c r="E377" s="192" t="s">
        <v>3361</v>
      </c>
      <c r="F377" s="184" t="s">
        <v>1943</v>
      </c>
      <c r="G377" s="192" t="s">
        <v>3362</v>
      </c>
      <c r="H377" s="191" t="s">
        <v>1262</v>
      </c>
      <c r="I377" s="184" t="s">
        <v>52</v>
      </c>
      <c r="J377" s="184">
        <v>1</v>
      </c>
      <c r="K377" s="206">
        <v>44641</v>
      </c>
      <c r="L377" s="206">
        <v>44664</v>
      </c>
      <c r="M377" s="191" t="s">
        <v>3644</v>
      </c>
      <c r="N377" s="189">
        <v>202203371</v>
      </c>
      <c r="O377" s="184"/>
      <c r="P377" s="199" t="s">
        <v>54</v>
      </c>
      <c r="Q377" s="208"/>
      <c r="R377" s="163" t="s">
        <v>3175</v>
      </c>
      <c r="S377" s="163" t="s">
        <v>1888</v>
      </c>
      <c r="T377" s="163" t="s">
        <v>3345</v>
      </c>
      <c r="U377" s="163">
        <v>44643</v>
      </c>
      <c r="V377" s="163">
        <v>44674</v>
      </c>
      <c r="W377" s="169"/>
      <c r="X377" s="169"/>
      <c r="Y377" s="174"/>
      <c r="Z377" s="174"/>
      <c r="AA377" s="175">
        <v>44677</v>
      </c>
      <c r="AB377" s="176">
        <v>1</v>
      </c>
      <c r="AC377" s="176"/>
      <c r="AD377" s="176"/>
    </row>
    <row r="378" spans="1:30" ht="36" hidden="1">
      <c r="A378" s="191">
        <v>156</v>
      </c>
      <c r="B378" s="189" t="s">
        <v>3640</v>
      </c>
      <c r="C378" s="184" t="s">
        <v>3363</v>
      </c>
      <c r="D378" s="192" t="s">
        <v>3364</v>
      </c>
      <c r="E378" s="192" t="s">
        <v>3365</v>
      </c>
      <c r="F378" s="184" t="s">
        <v>1943</v>
      </c>
      <c r="G378" s="192" t="s">
        <v>3366</v>
      </c>
      <c r="H378" s="191" t="s">
        <v>1262</v>
      </c>
      <c r="I378" s="184" t="s">
        <v>52</v>
      </c>
      <c r="J378" s="184">
        <v>12</v>
      </c>
      <c r="K378" s="206">
        <v>44641</v>
      </c>
      <c r="L378" s="206">
        <v>44664</v>
      </c>
      <c r="M378" s="191" t="s">
        <v>3644</v>
      </c>
      <c r="N378" s="189">
        <v>202203371</v>
      </c>
      <c r="O378" s="184"/>
      <c r="P378" s="199" t="s">
        <v>54</v>
      </c>
      <c r="Q378" s="208"/>
      <c r="R378" s="163" t="s">
        <v>3340</v>
      </c>
      <c r="S378" s="163" t="s">
        <v>1888</v>
      </c>
      <c r="T378" s="163" t="s">
        <v>3341</v>
      </c>
      <c r="U378" s="163">
        <v>44643</v>
      </c>
      <c r="V378" s="163">
        <v>44664</v>
      </c>
      <c r="W378" s="169" t="s">
        <v>3082</v>
      </c>
      <c r="X378" s="169"/>
      <c r="Y378" s="174"/>
      <c r="Z378" s="174"/>
      <c r="AA378" s="175">
        <v>44726</v>
      </c>
      <c r="AB378" s="176">
        <v>12</v>
      </c>
      <c r="AC378" s="176"/>
      <c r="AD378" s="176"/>
    </row>
    <row r="379" spans="1:30" ht="36" hidden="1">
      <c r="A379" s="191">
        <v>157</v>
      </c>
      <c r="B379" s="189" t="s">
        <v>3640</v>
      </c>
      <c r="C379" s="184" t="s">
        <v>3367</v>
      </c>
      <c r="D379" s="192" t="s">
        <v>3368</v>
      </c>
      <c r="E379" s="192" t="s">
        <v>3369</v>
      </c>
      <c r="F379" s="184" t="s">
        <v>1943</v>
      </c>
      <c r="G379" s="192" t="s">
        <v>3370</v>
      </c>
      <c r="H379" s="191" t="s">
        <v>1262</v>
      </c>
      <c r="I379" s="184" t="s">
        <v>52</v>
      </c>
      <c r="J379" s="184">
        <v>1</v>
      </c>
      <c r="K379" s="206">
        <v>44641</v>
      </c>
      <c r="L379" s="206">
        <v>44664</v>
      </c>
      <c r="M379" s="191" t="s">
        <v>3644</v>
      </c>
      <c r="N379" s="189">
        <v>202203371</v>
      </c>
      <c r="O379" s="184"/>
      <c r="P379" s="199" t="s">
        <v>54</v>
      </c>
      <c r="Q379" s="208"/>
      <c r="R379" s="163" t="s">
        <v>3340</v>
      </c>
      <c r="S379" s="163" t="s">
        <v>1888</v>
      </c>
      <c r="T379" s="163" t="s">
        <v>3341</v>
      </c>
      <c r="U379" s="163">
        <v>44643</v>
      </c>
      <c r="V379" s="163">
        <v>44664</v>
      </c>
      <c r="W379" s="169" t="s">
        <v>3082</v>
      </c>
      <c r="X379" s="169"/>
      <c r="Y379" s="174"/>
      <c r="Z379" s="174"/>
      <c r="AA379" s="175">
        <v>44726</v>
      </c>
      <c r="AB379" s="176">
        <v>1</v>
      </c>
      <c r="AC379" s="176"/>
      <c r="AD379" s="176"/>
    </row>
    <row r="380" spans="1:30" ht="36" hidden="1">
      <c r="A380" s="191">
        <v>158</v>
      </c>
      <c r="B380" s="189" t="s">
        <v>3640</v>
      </c>
      <c r="C380" s="184" t="s">
        <v>3371</v>
      </c>
      <c r="D380" s="192" t="s">
        <v>3372</v>
      </c>
      <c r="E380" s="192" t="s">
        <v>3373</v>
      </c>
      <c r="F380" s="184" t="s">
        <v>1943</v>
      </c>
      <c r="G380" s="192" t="s">
        <v>3374</v>
      </c>
      <c r="H380" s="191" t="s">
        <v>1262</v>
      </c>
      <c r="I380" s="184" t="s">
        <v>52</v>
      </c>
      <c r="J380" s="184">
        <v>7</v>
      </c>
      <c r="K380" s="206">
        <v>44641</v>
      </c>
      <c r="L380" s="206">
        <v>44664</v>
      </c>
      <c r="M380" s="191" t="s">
        <v>3644</v>
      </c>
      <c r="N380" s="189">
        <v>202203371</v>
      </c>
      <c r="O380" s="184"/>
      <c r="P380" s="199" t="s">
        <v>54</v>
      </c>
      <c r="Q380" s="208"/>
      <c r="R380" s="163" t="s">
        <v>3175</v>
      </c>
      <c r="S380" s="163" t="s">
        <v>1888</v>
      </c>
      <c r="T380" s="163" t="s">
        <v>3345</v>
      </c>
      <c r="U380" s="163">
        <v>44643</v>
      </c>
      <c r="V380" s="163">
        <v>44674</v>
      </c>
      <c r="W380" s="169"/>
      <c r="X380" s="169"/>
      <c r="Y380" s="174"/>
      <c r="Z380" s="174"/>
      <c r="AA380" s="175">
        <v>44677</v>
      </c>
      <c r="AB380" s="176">
        <v>7</v>
      </c>
      <c r="AC380" s="176"/>
      <c r="AD380" s="176"/>
    </row>
    <row r="381" spans="1:30" ht="36" hidden="1">
      <c r="A381" s="191">
        <v>159</v>
      </c>
      <c r="B381" s="189" t="s">
        <v>3640</v>
      </c>
      <c r="C381" s="184" t="s">
        <v>3375</v>
      </c>
      <c r="D381" s="192" t="s">
        <v>3372</v>
      </c>
      <c r="E381" s="192" t="s">
        <v>3376</v>
      </c>
      <c r="F381" s="184" t="s">
        <v>1943</v>
      </c>
      <c r="G381" s="192" t="s">
        <v>3377</v>
      </c>
      <c r="H381" s="191" t="s">
        <v>1262</v>
      </c>
      <c r="I381" s="184" t="s">
        <v>52</v>
      </c>
      <c r="J381" s="184">
        <v>1</v>
      </c>
      <c r="K381" s="206">
        <v>44641</v>
      </c>
      <c r="L381" s="206">
        <v>44664</v>
      </c>
      <c r="M381" s="191" t="s">
        <v>3644</v>
      </c>
      <c r="N381" s="189">
        <v>202203371</v>
      </c>
      <c r="O381" s="184"/>
      <c r="P381" s="199" t="s">
        <v>54</v>
      </c>
      <c r="Q381" s="208"/>
      <c r="R381" s="163" t="s">
        <v>3175</v>
      </c>
      <c r="S381" s="163" t="s">
        <v>1888</v>
      </c>
      <c r="T381" s="163" t="s">
        <v>3345</v>
      </c>
      <c r="U381" s="163">
        <v>44643</v>
      </c>
      <c r="V381" s="163">
        <v>44674</v>
      </c>
      <c r="W381" s="170">
        <v>44691</v>
      </c>
      <c r="X381" s="169"/>
      <c r="Y381" s="174"/>
      <c r="Z381" s="174"/>
      <c r="AA381" s="175">
        <v>44678</v>
      </c>
      <c r="AB381" s="176">
        <v>1</v>
      </c>
      <c r="AC381" s="176"/>
      <c r="AD381" s="176"/>
    </row>
    <row r="382" spans="1:30" ht="36" hidden="1">
      <c r="A382" s="191">
        <v>160</v>
      </c>
      <c r="B382" s="189" t="s">
        <v>3640</v>
      </c>
      <c r="C382" s="184" t="s">
        <v>3378</v>
      </c>
      <c r="D382" s="192" t="s">
        <v>3372</v>
      </c>
      <c r="E382" s="192" t="s">
        <v>3645</v>
      </c>
      <c r="F382" s="184" t="s">
        <v>1943</v>
      </c>
      <c r="G382" s="192" t="s">
        <v>3380</v>
      </c>
      <c r="H382" s="191" t="s">
        <v>1262</v>
      </c>
      <c r="I382" s="184" t="s">
        <v>52</v>
      </c>
      <c r="J382" s="184">
        <v>2</v>
      </c>
      <c r="K382" s="206">
        <v>44641</v>
      </c>
      <c r="L382" s="206">
        <v>44664</v>
      </c>
      <c r="M382" s="191" t="s">
        <v>3644</v>
      </c>
      <c r="N382" s="189">
        <v>202203371</v>
      </c>
      <c r="O382" s="184"/>
      <c r="P382" s="199" t="s">
        <v>54</v>
      </c>
      <c r="Q382" s="208"/>
      <c r="R382" s="163" t="s">
        <v>3381</v>
      </c>
      <c r="S382" s="163" t="s">
        <v>1888</v>
      </c>
      <c r="T382" s="163" t="s">
        <v>3382</v>
      </c>
      <c r="U382" s="163">
        <v>44643</v>
      </c>
      <c r="V382" s="163">
        <v>44664</v>
      </c>
      <c r="W382" s="169"/>
      <c r="X382" s="169"/>
      <c r="Y382" s="174"/>
      <c r="Z382" s="174"/>
      <c r="AA382" s="175">
        <v>44678</v>
      </c>
      <c r="AB382" s="176">
        <v>2</v>
      </c>
      <c r="AC382" s="176"/>
      <c r="AD382" s="176"/>
    </row>
    <row r="383" spans="1:30" ht="36" hidden="1">
      <c r="A383" s="191">
        <v>161</v>
      </c>
      <c r="B383" s="189" t="s">
        <v>3640</v>
      </c>
      <c r="C383" s="184" t="s">
        <v>3383</v>
      </c>
      <c r="D383" s="192" t="s">
        <v>3372</v>
      </c>
      <c r="E383" s="192" t="s">
        <v>3384</v>
      </c>
      <c r="F383" s="184" t="s">
        <v>1943</v>
      </c>
      <c r="G383" s="192" t="s">
        <v>3385</v>
      </c>
      <c r="H383" s="191" t="s">
        <v>1262</v>
      </c>
      <c r="I383" s="184" t="s">
        <v>52</v>
      </c>
      <c r="J383" s="184">
        <v>1</v>
      </c>
      <c r="K383" s="206">
        <v>44641</v>
      </c>
      <c r="L383" s="206">
        <v>44664</v>
      </c>
      <c r="M383" s="191" t="s">
        <v>3644</v>
      </c>
      <c r="N383" s="189">
        <v>202203371</v>
      </c>
      <c r="O383" s="184"/>
      <c r="P383" s="199" t="s">
        <v>54</v>
      </c>
      <c r="Q383" s="208"/>
      <c r="R383" s="163" t="s">
        <v>3340</v>
      </c>
      <c r="S383" s="163" t="s">
        <v>1888</v>
      </c>
      <c r="T383" s="163" t="s">
        <v>3341</v>
      </c>
      <c r="U383" s="163">
        <v>44643</v>
      </c>
      <c r="V383" s="163">
        <v>44664</v>
      </c>
      <c r="W383" s="169" t="s">
        <v>3082</v>
      </c>
      <c r="X383" s="169"/>
      <c r="Y383" s="174"/>
      <c r="Z383" s="174"/>
      <c r="AA383" s="175">
        <v>44726</v>
      </c>
      <c r="AB383" s="176">
        <v>1</v>
      </c>
      <c r="AC383" s="176"/>
      <c r="AD383" s="176"/>
    </row>
    <row r="384" spans="1:30" ht="36" hidden="1">
      <c r="A384" s="191">
        <v>162</v>
      </c>
      <c r="B384" s="189" t="s">
        <v>3640</v>
      </c>
      <c r="C384" s="184" t="s">
        <v>3390</v>
      </c>
      <c r="D384" s="192" t="s">
        <v>3391</v>
      </c>
      <c r="E384" s="192" t="s">
        <v>3392</v>
      </c>
      <c r="F384" s="184" t="s">
        <v>1943</v>
      </c>
      <c r="G384" s="192" t="s">
        <v>3393</v>
      </c>
      <c r="H384" s="191" t="s">
        <v>1262</v>
      </c>
      <c r="I384" s="184" t="s">
        <v>52</v>
      </c>
      <c r="J384" s="184">
        <v>10</v>
      </c>
      <c r="K384" s="206">
        <v>44641</v>
      </c>
      <c r="L384" s="206">
        <v>44664</v>
      </c>
      <c r="M384" s="191" t="s">
        <v>3644</v>
      </c>
      <c r="N384" s="189">
        <v>202203371</v>
      </c>
      <c r="O384" s="184"/>
      <c r="P384" s="199" t="s">
        <v>54</v>
      </c>
      <c r="Q384" s="208"/>
      <c r="R384" s="163" t="s">
        <v>3175</v>
      </c>
      <c r="S384" s="163" t="s">
        <v>1888</v>
      </c>
      <c r="T384" s="163" t="s">
        <v>3345</v>
      </c>
      <c r="U384" s="163">
        <v>44643</v>
      </c>
      <c r="V384" s="163">
        <v>44674</v>
      </c>
      <c r="W384" s="169"/>
      <c r="X384" s="169"/>
      <c r="Y384" s="174"/>
      <c r="Z384" s="174"/>
      <c r="AA384" s="175">
        <v>44677</v>
      </c>
      <c r="AB384" s="176">
        <v>10</v>
      </c>
      <c r="AC384" s="176"/>
      <c r="AD384" s="176"/>
    </row>
    <row r="385" spans="1:30" ht="36" hidden="1">
      <c r="A385" s="191">
        <v>163</v>
      </c>
      <c r="B385" s="189" t="s">
        <v>3640</v>
      </c>
      <c r="C385" s="184" t="s">
        <v>3394</v>
      </c>
      <c r="D385" s="192" t="s">
        <v>3395</v>
      </c>
      <c r="E385" s="192" t="s">
        <v>3396</v>
      </c>
      <c r="F385" s="184" t="s">
        <v>1943</v>
      </c>
      <c r="G385" s="192" t="s">
        <v>3397</v>
      </c>
      <c r="H385" s="191" t="s">
        <v>1262</v>
      </c>
      <c r="I385" s="184" t="s">
        <v>52</v>
      </c>
      <c r="J385" s="184">
        <v>7</v>
      </c>
      <c r="K385" s="206">
        <v>44641</v>
      </c>
      <c r="L385" s="206">
        <v>44664</v>
      </c>
      <c r="M385" s="191" t="s">
        <v>3644</v>
      </c>
      <c r="N385" s="189">
        <v>202203371</v>
      </c>
      <c r="O385" s="184"/>
      <c r="P385" s="199" t="s">
        <v>54</v>
      </c>
      <c r="Q385" s="208"/>
      <c r="R385" s="163" t="s">
        <v>3381</v>
      </c>
      <c r="S385" s="163" t="s">
        <v>1888</v>
      </c>
      <c r="T385" s="163" t="s">
        <v>3382</v>
      </c>
      <c r="U385" s="163">
        <v>44643</v>
      </c>
      <c r="V385" s="163">
        <v>44664</v>
      </c>
      <c r="W385" s="169"/>
      <c r="X385" s="169"/>
      <c r="Y385" s="174"/>
      <c r="Z385" s="174"/>
      <c r="AA385" s="175">
        <v>44678</v>
      </c>
      <c r="AB385" s="176">
        <v>7</v>
      </c>
      <c r="AC385" s="176"/>
      <c r="AD385" s="176"/>
    </row>
    <row r="386" spans="1:30" ht="36" hidden="1">
      <c r="A386" s="191">
        <v>164</v>
      </c>
      <c r="B386" s="189" t="s">
        <v>3640</v>
      </c>
      <c r="C386" s="184" t="s">
        <v>3398</v>
      </c>
      <c r="D386" s="192" t="s">
        <v>3399</v>
      </c>
      <c r="E386" s="192" t="s">
        <v>3637</v>
      </c>
      <c r="F386" s="184" t="s">
        <v>1943</v>
      </c>
      <c r="G386" s="192" t="s">
        <v>3401</v>
      </c>
      <c r="H386" s="191" t="s">
        <v>1262</v>
      </c>
      <c r="I386" s="184" t="s">
        <v>52</v>
      </c>
      <c r="J386" s="184">
        <v>20</v>
      </c>
      <c r="K386" s="206">
        <v>44641</v>
      </c>
      <c r="L386" s="206">
        <v>44664</v>
      </c>
      <c r="M386" s="191" t="s">
        <v>3644</v>
      </c>
      <c r="N386" s="189">
        <v>202203371</v>
      </c>
      <c r="O386" s="184"/>
      <c r="P386" s="199" t="s">
        <v>54</v>
      </c>
      <c r="Q386" s="208"/>
      <c r="R386" s="163" t="s">
        <v>3340</v>
      </c>
      <c r="S386" s="163" t="s">
        <v>1888</v>
      </c>
      <c r="T386" s="163" t="s">
        <v>3341</v>
      </c>
      <c r="U386" s="163">
        <v>44643</v>
      </c>
      <c r="V386" s="163">
        <v>44664</v>
      </c>
      <c r="W386" s="169" t="s">
        <v>3082</v>
      </c>
      <c r="X386" s="169"/>
      <c r="Y386" s="174"/>
      <c r="Z386" s="174"/>
      <c r="AA386" s="175">
        <v>44726</v>
      </c>
      <c r="AB386" s="176">
        <v>20</v>
      </c>
      <c r="AC386" s="176"/>
      <c r="AD386" s="176"/>
    </row>
    <row r="387" spans="1:30" ht="36" hidden="1">
      <c r="A387" s="191">
        <v>165</v>
      </c>
      <c r="B387" s="189" t="s">
        <v>3640</v>
      </c>
      <c r="C387" s="184" t="s">
        <v>3402</v>
      </c>
      <c r="D387" s="192" t="s">
        <v>3403</v>
      </c>
      <c r="E387" s="192" t="s">
        <v>3404</v>
      </c>
      <c r="F387" s="184" t="s">
        <v>1943</v>
      </c>
      <c r="G387" s="192" t="s">
        <v>3405</v>
      </c>
      <c r="H387" s="191" t="s">
        <v>1262</v>
      </c>
      <c r="I387" s="184" t="s">
        <v>52</v>
      </c>
      <c r="J387" s="184">
        <v>20</v>
      </c>
      <c r="K387" s="206">
        <v>44641</v>
      </c>
      <c r="L387" s="206">
        <v>44664</v>
      </c>
      <c r="M387" s="191" t="s">
        <v>3644</v>
      </c>
      <c r="N387" s="189">
        <v>202203371</v>
      </c>
      <c r="O387" s="184"/>
      <c r="P387" s="199" t="s">
        <v>54</v>
      </c>
      <c r="Q387" s="208"/>
      <c r="R387" s="163" t="s">
        <v>3175</v>
      </c>
      <c r="S387" s="163" t="s">
        <v>1888</v>
      </c>
      <c r="T387" s="163" t="s">
        <v>3345</v>
      </c>
      <c r="U387" s="163">
        <v>44643</v>
      </c>
      <c r="V387" s="163">
        <v>44674</v>
      </c>
      <c r="W387" s="169"/>
      <c r="X387" s="169"/>
      <c r="Y387" s="174"/>
      <c r="Z387" s="174"/>
      <c r="AA387" s="175">
        <v>44677</v>
      </c>
      <c r="AB387" s="176">
        <v>20</v>
      </c>
      <c r="AC387" s="176"/>
      <c r="AD387" s="176"/>
    </row>
    <row r="388" spans="1:30" ht="36" hidden="1">
      <c r="A388" s="191">
        <v>166</v>
      </c>
      <c r="B388" s="189" t="s">
        <v>3640</v>
      </c>
      <c r="C388" s="184" t="s">
        <v>3406</v>
      </c>
      <c r="D388" s="192" t="s">
        <v>3407</v>
      </c>
      <c r="E388" s="192" t="s">
        <v>3408</v>
      </c>
      <c r="F388" s="184" t="s">
        <v>1943</v>
      </c>
      <c r="G388" s="192" t="s">
        <v>3409</v>
      </c>
      <c r="H388" s="191" t="s">
        <v>1262</v>
      </c>
      <c r="I388" s="184" t="s">
        <v>52</v>
      </c>
      <c r="J388" s="184">
        <v>4</v>
      </c>
      <c r="K388" s="206">
        <v>44641</v>
      </c>
      <c r="L388" s="206">
        <v>44664</v>
      </c>
      <c r="M388" s="191" t="s">
        <v>3644</v>
      </c>
      <c r="N388" s="189">
        <v>202203371</v>
      </c>
      <c r="O388" s="184"/>
      <c r="P388" s="199" t="s">
        <v>54</v>
      </c>
      <c r="Q388" s="208"/>
      <c r="R388" s="163" t="s">
        <v>3175</v>
      </c>
      <c r="S388" s="163" t="s">
        <v>1888</v>
      </c>
      <c r="T388" s="163" t="s">
        <v>3345</v>
      </c>
      <c r="U388" s="163">
        <v>44643</v>
      </c>
      <c r="V388" s="163">
        <v>44674</v>
      </c>
      <c r="W388" s="170">
        <v>44691</v>
      </c>
      <c r="X388" s="169"/>
      <c r="Y388" s="174"/>
      <c r="Z388" s="174"/>
      <c r="AA388" s="175">
        <v>44694</v>
      </c>
      <c r="AB388" s="176">
        <v>4</v>
      </c>
      <c r="AC388" s="176"/>
      <c r="AD388" s="176"/>
    </row>
    <row r="389" spans="1:30" ht="36" hidden="1">
      <c r="A389" s="191">
        <v>167</v>
      </c>
      <c r="B389" s="189" t="s">
        <v>3640</v>
      </c>
      <c r="C389" s="184" t="s">
        <v>3410</v>
      </c>
      <c r="D389" s="192" t="s">
        <v>3407</v>
      </c>
      <c r="E389" s="192" t="s">
        <v>3411</v>
      </c>
      <c r="F389" s="184" t="s">
        <v>1943</v>
      </c>
      <c r="G389" s="192" t="s">
        <v>3412</v>
      </c>
      <c r="H389" s="191" t="s">
        <v>1262</v>
      </c>
      <c r="I389" s="184" t="s">
        <v>52</v>
      </c>
      <c r="J389" s="184">
        <v>1</v>
      </c>
      <c r="K389" s="206">
        <v>44641</v>
      </c>
      <c r="L389" s="206">
        <v>44664</v>
      </c>
      <c r="M389" s="191" t="s">
        <v>3644</v>
      </c>
      <c r="N389" s="189">
        <v>202203371</v>
      </c>
      <c r="O389" s="184"/>
      <c r="P389" s="199" t="s">
        <v>54</v>
      </c>
      <c r="Q389" s="208"/>
      <c r="R389" s="163" t="s">
        <v>3175</v>
      </c>
      <c r="S389" s="163" t="s">
        <v>1888</v>
      </c>
      <c r="T389" s="163" t="s">
        <v>3345</v>
      </c>
      <c r="U389" s="163">
        <v>44643</v>
      </c>
      <c r="V389" s="163">
        <v>44674</v>
      </c>
      <c r="W389" s="170">
        <v>44691</v>
      </c>
      <c r="X389" s="169"/>
      <c r="Y389" s="174"/>
      <c r="Z389" s="174"/>
      <c r="AA389" s="175">
        <v>44694</v>
      </c>
      <c r="AB389" s="176">
        <v>1</v>
      </c>
      <c r="AC389" s="176"/>
      <c r="AD389" s="176"/>
    </row>
    <row r="390" spans="1:30" ht="48" hidden="1">
      <c r="A390" s="191">
        <v>168</v>
      </c>
      <c r="B390" s="189" t="s">
        <v>3640</v>
      </c>
      <c r="C390" s="184" t="s">
        <v>3413</v>
      </c>
      <c r="D390" s="192" t="s">
        <v>3414</v>
      </c>
      <c r="E390" s="192" t="s">
        <v>3415</v>
      </c>
      <c r="F390" s="184" t="s">
        <v>3416</v>
      </c>
      <c r="G390" s="192" t="s">
        <v>3417</v>
      </c>
      <c r="H390" s="191" t="s">
        <v>1262</v>
      </c>
      <c r="I390" s="184" t="s">
        <v>52</v>
      </c>
      <c r="J390" s="184">
        <v>1</v>
      </c>
      <c r="K390" s="206">
        <v>44641</v>
      </c>
      <c r="L390" s="206">
        <v>44664</v>
      </c>
      <c r="M390" s="191" t="s">
        <v>3644</v>
      </c>
      <c r="N390" s="189">
        <v>202203371</v>
      </c>
      <c r="O390" s="184"/>
      <c r="P390" s="157" t="s">
        <v>54</v>
      </c>
      <c r="Q390" s="208"/>
      <c r="R390" s="163" t="s">
        <v>3315</v>
      </c>
      <c r="S390" s="163" t="s">
        <v>1888</v>
      </c>
      <c r="T390" s="163" t="s">
        <v>3418</v>
      </c>
      <c r="U390" s="163">
        <v>44642</v>
      </c>
      <c r="V390" s="163">
        <v>44664</v>
      </c>
      <c r="W390" s="163" t="s">
        <v>2376</v>
      </c>
      <c r="X390" s="169"/>
      <c r="Y390" s="174"/>
      <c r="Z390" s="174"/>
      <c r="AA390" s="175">
        <v>44659</v>
      </c>
      <c r="AB390" s="176">
        <v>1</v>
      </c>
      <c r="AC390" s="175">
        <v>44686</v>
      </c>
      <c r="AD390" s="176" t="s">
        <v>3042</v>
      </c>
    </row>
    <row r="391" spans="1:30" ht="36" hidden="1">
      <c r="A391" s="191">
        <v>169</v>
      </c>
      <c r="B391" s="189" t="s">
        <v>3640</v>
      </c>
      <c r="C391" s="184" t="s">
        <v>3419</v>
      </c>
      <c r="D391" s="192" t="s">
        <v>3420</v>
      </c>
      <c r="E391" s="192" t="s">
        <v>3421</v>
      </c>
      <c r="F391" s="184" t="s">
        <v>1943</v>
      </c>
      <c r="G391" s="192" t="s">
        <v>3422</v>
      </c>
      <c r="H391" s="191"/>
      <c r="I391" s="184" t="s">
        <v>52</v>
      </c>
      <c r="J391" s="184">
        <v>1</v>
      </c>
      <c r="K391" s="206">
        <v>44641</v>
      </c>
      <c r="L391" s="206">
        <v>44664</v>
      </c>
      <c r="M391" s="191" t="s">
        <v>3644</v>
      </c>
      <c r="N391" s="189">
        <v>202203371</v>
      </c>
      <c r="O391" s="184"/>
      <c r="P391" s="199" t="s">
        <v>54</v>
      </c>
      <c r="Q391" s="208"/>
      <c r="R391" s="163" t="s">
        <v>3175</v>
      </c>
      <c r="S391" s="163" t="s">
        <v>1888</v>
      </c>
      <c r="T391" s="163" t="s">
        <v>3345</v>
      </c>
      <c r="U391" s="163">
        <v>44643</v>
      </c>
      <c r="V391" s="163">
        <v>44674</v>
      </c>
      <c r="W391" s="169"/>
      <c r="X391" s="169"/>
      <c r="Y391" s="174"/>
      <c r="Z391" s="174"/>
      <c r="AA391" s="175">
        <v>44677</v>
      </c>
      <c r="AB391" s="176">
        <v>1</v>
      </c>
      <c r="AC391" s="176"/>
      <c r="AD391" s="176"/>
    </row>
    <row r="392" spans="1:30" ht="24" hidden="1">
      <c r="A392" s="191">
        <v>170</v>
      </c>
      <c r="B392" s="189" t="s">
        <v>3640</v>
      </c>
      <c r="C392" s="184" t="s">
        <v>3423</v>
      </c>
      <c r="D392" s="192" t="s">
        <v>3424</v>
      </c>
      <c r="E392" s="193" t="s">
        <v>3425</v>
      </c>
      <c r="F392" s="184" t="s">
        <v>3426</v>
      </c>
      <c r="G392" s="192"/>
      <c r="H392" s="191"/>
      <c r="I392" s="184" t="s">
        <v>52</v>
      </c>
      <c r="J392" s="184">
        <v>1</v>
      </c>
      <c r="K392" s="206">
        <v>44641</v>
      </c>
      <c r="L392" s="206">
        <v>44664</v>
      </c>
      <c r="M392" s="191" t="s">
        <v>3644</v>
      </c>
      <c r="N392" s="189">
        <v>202203371</v>
      </c>
      <c r="O392" s="184"/>
      <c r="P392" s="199" t="s">
        <v>54</v>
      </c>
      <c r="Q392" s="167"/>
      <c r="R392" s="172" t="s">
        <v>3426</v>
      </c>
      <c r="S392" s="172" t="s">
        <v>1568</v>
      </c>
      <c r="T392" s="209" t="s">
        <v>3427</v>
      </c>
      <c r="U392" s="170">
        <v>44645</v>
      </c>
      <c r="V392" s="170">
        <v>44676</v>
      </c>
      <c r="W392" s="170">
        <v>44691</v>
      </c>
      <c r="X392" s="170">
        <v>44699</v>
      </c>
      <c r="Y392" s="174"/>
      <c r="Z392" s="174" t="s">
        <v>3428</v>
      </c>
      <c r="AA392" s="175">
        <v>44698</v>
      </c>
      <c r="AB392" s="176">
        <v>1</v>
      </c>
      <c r="AC392" s="175">
        <v>44698</v>
      </c>
      <c r="AD392" s="176" t="s">
        <v>3429</v>
      </c>
    </row>
    <row r="393" spans="1:30" ht="24" hidden="1">
      <c r="A393" s="191">
        <v>171</v>
      </c>
      <c r="B393" s="189" t="s">
        <v>3279</v>
      </c>
      <c r="C393" s="184" t="s">
        <v>3430</v>
      </c>
      <c r="D393" s="192" t="s">
        <v>3431</v>
      </c>
      <c r="E393" s="192" t="s">
        <v>3432</v>
      </c>
      <c r="F393" s="184" t="s">
        <v>3426</v>
      </c>
      <c r="G393" s="192"/>
      <c r="H393" s="191"/>
      <c r="I393" s="184" t="s">
        <v>52</v>
      </c>
      <c r="J393" s="184">
        <v>1</v>
      </c>
      <c r="K393" s="206">
        <v>44641</v>
      </c>
      <c r="L393" s="206">
        <v>44664</v>
      </c>
      <c r="M393" s="191" t="s">
        <v>3644</v>
      </c>
      <c r="N393" s="189">
        <v>202203371</v>
      </c>
      <c r="O393" s="184"/>
      <c r="P393" s="199" t="s">
        <v>54</v>
      </c>
      <c r="Q393" s="207">
        <v>44681</v>
      </c>
      <c r="R393" s="172" t="s">
        <v>3426</v>
      </c>
      <c r="S393" s="172" t="s">
        <v>1568</v>
      </c>
      <c r="T393" s="209" t="s">
        <v>3427</v>
      </c>
      <c r="U393" s="170">
        <v>44645</v>
      </c>
      <c r="V393" s="170">
        <v>44676</v>
      </c>
      <c r="W393" s="170">
        <v>44691</v>
      </c>
      <c r="X393" s="170">
        <v>44699</v>
      </c>
      <c r="Y393" s="174"/>
      <c r="Z393" s="174" t="s">
        <v>3428</v>
      </c>
      <c r="AA393" s="175">
        <v>44698</v>
      </c>
      <c r="AB393" s="176">
        <v>1</v>
      </c>
      <c r="AC393" s="175">
        <v>44698</v>
      </c>
      <c r="AD393" s="176" t="s">
        <v>3429</v>
      </c>
    </row>
    <row r="394" spans="1:30" ht="36" hidden="1">
      <c r="A394" s="191">
        <v>172</v>
      </c>
      <c r="B394" s="189" t="s">
        <v>3646</v>
      </c>
      <c r="C394" s="184" t="s">
        <v>3434</v>
      </c>
      <c r="D394" s="192" t="s">
        <v>3435</v>
      </c>
      <c r="E394" s="192" t="s">
        <v>3436</v>
      </c>
      <c r="F394" s="184" t="s">
        <v>3437</v>
      </c>
      <c r="G394" s="192" t="s">
        <v>3438</v>
      </c>
      <c r="H394" s="191"/>
      <c r="I394" s="184" t="s">
        <v>52</v>
      </c>
      <c r="J394" s="184">
        <v>1</v>
      </c>
      <c r="K394" s="206">
        <v>44641</v>
      </c>
      <c r="L394" s="206">
        <v>44664</v>
      </c>
      <c r="M394" s="191" t="s">
        <v>3644</v>
      </c>
      <c r="N394" s="189">
        <v>202203371</v>
      </c>
      <c r="O394" s="184"/>
      <c r="P394" s="199" t="s">
        <v>54</v>
      </c>
      <c r="Q394" s="207" t="s">
        <v>3439</v>
      </c>
      <c r="R394" s="163" t="s">
        <v>3440</v>
      </c>
      <c r="S394" s="163" t="s">
        <v>1888</v>
      </c>
      <c r="T394" s="163" t="s">
        <v>3441</v>
      </c>
      <c r="U394" s="163">
        <v>44642</v>
      </c>
      <c r="V394" s="163">
        <v>44664</v>
      </c>
      <c r="W394" s="163" t="s">
        <v>2376</v>
      </c>
      <c r="X394" s="169"/>
      <c r="Y394" s="174"/>
      <c r="Z394" s="174"/>
      <c r="AA394" s="175">
        <v>44704</v>
      </c>
      <c r="AB394" s="176">
        <v>1</v>
      </c>
      <c r="AC394" s="177">
        <v>44713</v>
      </c>
      <c r="AD394" s="176" t="s">
        <v>1635</v>
      </c>
    </row>
    <row r="395" spans="1:30" ht="24" hidden="1">
      <c r="A395" s="191">
        <v>173</v>
      </c>
      <c r="B395" s="189" t="s">
        <v>3640</v>
      </c>
      <c r="C395" s="184" t="s">
        <v>3442</v>
      </c>
      <c r="D395" s="192" t="s">
        <v>3443</v>
      </c>
      <c r="E395" s="192" t="s">
        <v>3444</v>
      </c>
      <c r="F395" s="184" t="s">
        <v>2263</v>
      </c>
      <c r="G395" s="192"/>
      <c r="H395" s="191"/>
      <c r="I395" s="184" t="s">
        <v>52</v>
      </c>
      <c r="J395" s="184">
        <v>1</v>
      </c>
      <c r="K395" s="206">
        <v>44641</v>
      </c>
      <c r="L395" s="206">
        <v>44664</v>
      </c>
      <c r="M395" s="191" t="s">
        <v>3644</v>
      </c>
      <c r="N395" s="189">
        <v>202203371</v>
      </c>
      <c r="O395" s="184"/>
      <c r="P395" s="199" t="s">
        <v>54</v>
      </c>
      <c r="Q395" s="167"/>
      <c r="R395" s="172" t="s">
        <v>3426</v>
      </c>
      <c r="S395" s="172" t="s">
        <v>1568</v>
      </c>
      <c r="T395" s="209" t="s">
        <v>3427</v>
      </c>
      <c r="U395" s="170">
        <v>44645</v>
      </c>
      <c r="V395" s="170">
        <v>44676</v>
      </c>
      <c r="W395" s="170">
        <v>44691</v>
      </c>
      <c r="X395" s="170">
        <v>44699</v>
      </c>
      <c r="Y395" s="174"/>
      <c r="Z395" s="174" t="s">
        <v>3428</v>
      </c>
      <c r="AA395" s="175">
        <v>44698</v>
      </c>
      <c r="AB395" s="176">
        <v>1</v>
      </c>
      <c r="AC395" s="175">
        <v>44698</v>
      </c>
      <c r="AD395" s="176" t="s">
        <v>3429</v>
      </c>
    </row>
    <row r="396" spans="1:30" ht="24" hidden="1">
      <c r="A396" s="191">
        <v>174</v>
      </c>
      <c r="B396" s="189" t="s">
        <v>3640</v>
      </c>
      <c r="C396" s="184" t="s">
        <v>3445</v>
      </c>
      <c r="D396" s="192" t="s">
        <v>3446</v>
      </c>
      <c r="E396" s="192" t="s">
        <v>3447</v>
      </c>
      <c r="F396" s="184" t="s">
        <v>2263</v>
      </c>
      <c r="G396" s="192"/>
      <c r="H396" s="191"/>
      <c r="I396" s="184" t="s">
        <v>52</v>
      </c>
      <c r="J396" s="184">
        <v>1</v>
      </c>
      <c r="K396" s="206">
        <v>44641</v>
      </c>
      <c r="L396" s="206">
        <v>44664</v>
      </c>
      <c r="M396" s="191" t="s">
        <v>3644</v>
      </c>
      <c r="N396" s="189">
        <v>202203371</v>
      </c>
      <c r="O396" s="184"/>
      <c r="P396" s="199" t="s">
        <v>54</v>
      </c>
      <c r="Q396" s="167"/>
      <c r="R396" s="172" t="s">
        <v>3426</v>
      </c>
      <c r="S396" s="172" t="s">
        <v>1568</v>
      </c>
      <c r="T396" s="209" t="s">
        <v>3427</v>
      </c>
      <c r="U396" s="170">
        <v>44645</v>
      </c>
      <c r="V396" s="170">
        <v>44676</v>
      </c>
      <c r="W396" s="170">
        <v>44691</v>
      </c>
      <c r="X396" s="170">
        <v>44699</v>
      </c>
      <c r="Y396" s="174"/>
      <c r="Z396" s="174" t="s">
        <v>3428</v>
      </c>
      <c r="AA396" s="175">
        <v>44698</v>
      </c>
      <c r="AB396" s="176">
        <v>1</v>
      </c>
      <c r="AC396" s="175">
        <v>44698</v>
      </c>
      <c r="AD396" s="176" t="s">
        <v>3429</v>
      </c>
    </row>
    <row r="397" spans="1:30" ht="24" hidden="1">
      <c r="A397" s="191">
        <v>175</v>
      </c>
      <c r="B397" s="189" t="s">
        <v>3640</v>
      </c>
      <c r="C397" s="184" t="s">
        <v>3448</v>
      </c>
      <c r="D397" s="192" t="s">
        <v>3449</v>
      </c>
      <c r="E397" s="192" t="s">
        <v>3449</v>
      </c>
      <c r="F397" s="184" t="s">
        <v>2263</v>
      </c>
      <c r="G397" s="192"/>
      <c r="H397" s="191"/>
      <c r="I397" s="184" t="s">
        <v>52</v>
      </c>
      <c r="J397" s="184">
        <v>1</v>
      </c>
      <c r="K397" s="206">
        <v>44641</v>
      </c>
      <c r="L397" s="206">
        <v>44664</v>
      </c>
      <c r="M397" s="191" t="s">
        <v>3644</v>
      </c>
      <c r="N397" s="189">
        <v>202203371</v>
      </c>
      <c r="O397" s="184"/>
      <c r="P397" s="199" t="s">
        <v>54</v>
      </c>
      <c r="Q397" s="207">
        <v>44681</v>
      </c>
      <c r="R397" s="172" t="s">
        <v>3426</v>
      </c>
      <c r="S397" s="172" t="s">
        <v>1568</v>
      </c>
      <c r="T397" s="209" t="s">
        <v>3427</v>
      </c>
      <c r="U397" s="170">
        <v>44645</v>
      </c>
      <c r="V397" s="170">
        <v>44676</v>
      </c>
      <c r="W397" s="170">
        <v>44691</v>
      </c>
      <c r="X397" s="170">
        <v>44699</v>
      </c>
      <c r="Y397" s="174"/>
      <c r="Z397" s="174" t="s">
        <v>3428</v>
      </c>
      <c r="AA397" s="175">
        <v>44698</v>
      </c>
      <c r="AB397" s="176">
        <v>1</v>
      </c>
      <c r="AC397" s="175">
        <v>44698</v>
      </c>
      <c r="AD397" s="176" t="s">
        <v>3429</v>
      </c>
    </row>
    <row r="398" spans="1:30" ht="24" hidden="1">
      <c r="A398" s="191">
        <v>176</v>
      </c>
      <c r="B398" s="189" t="s">
        <v>3640</v>
      </c>
      <c r="C398" s="184" t="s">
        <v>3450</v>
      </c>
      <c r="D398" s="192" t="s">
        <v>3451</v>
      </c>
      <c r="E398" s="192" t="s">
        <v>3452</v>
      </c>
      <c r="F398" s="184" t="s">
        <v>3453</v>
      </c>
      <c r="G398" s="192" t="s">
        <v>3454</v>
      </c>
      <c r="H398" s="191" t="s">
        <v>398</v>
      </c>
      <c r="I398" s="184" t="s">
        <v>52</v>
      </c>
      <c r="J398" s="184">
        <v>1</v>
      </c>
      <c r="K398" s="206">
        <v>44641</v>
      </c>
      <c r="L398" s="206">
        <v>44664</v>
      </c>
      <c r="M398" s="191" t="s">
        <v>3644</v>
      </c>
      <c r="N398" s="189">
        <v>202203371</v>
      </c>
      <c r="O398" s="184"/>
      <c r="P398" s="199" t="s">
        <v>54</v>
      </c>
      <c r="Q398" s="207">
        <v>44681</v>
      </c>
      <c r="R398" s="172" t="s">
        <v>3455</v>
      </c>
      <c r="S398" s="172" t="s">
        <v>1568</v>
      </c>
      <c r="T398" s="170" t="s">
        <v>3456</v>
      </c>
      <c r="U398" s="170">
        <v>44650</v>
      </c>
      <c r="V398" s="170">
        <v>44681</v>
      </c>
      <c r="W398" s="170">
        <v>44696</v>
      </c>
      <c r="X398" s="169"/>
      <c r="Y398" s="174"/>
      <c r="Z398" s="174"/>
      <c r="AA398" s="175">
        <v>44688</v>
      </c>
      <c r="AB398" s="176">
        <v>1</v>
      </c>
      <c r="AC398" s="175">
        <v>44688</v>
      </c>
      <c r="AD398" s="176" t="s">
        <v>3457</v>
      </c>
    </row>
    <row r="399" spans="1:30" ht="48" hidden="1">
      <c r="A399" s="191">
        <v>177</v>
      </c>
      <c r="B399" s="189" t="s">
        <v>3647</v>
      </c>
      <c r="C399" s="184" t="s">
        <v>3459</v>
      </c>
      <c r="D399" s="192" t="s">
        <v>3460</v>
      </c>
      <c r="E399" s="192" t="s">
        <v>3461</v>
      </c>
      <c r="F399" s="184" t="s">
        <v>3080</v>
      </c>
      <c r="G399" s="192" t="s">
        <v>3462</v>
      </c>
      <c r="H399" s="191"/>
      <c r="I399" s="184" t="s">
        <v>52</v>
      </c>
      <c r="J399" s="184">
        <v>20</v>
      </c>
      <c r="K399" s="206">
        <v>44641</v>
      </c>
      <c r="L399" s="206">
        <v>44664</v>
      </c>
      <c r="M399" s="191" t="s">
        <v>3644</v>
      </c>
      <c r="N399" s="189">
        <v>202203371</v>
      </c>
      <c r="O399" s="184"/>
      <c r="P399" s="199" t="s">
        <v>54</v>
      </c>
      <c r="Q399" s="208"/>
      <c r="R399" s="163" t="s">
        <v>3463</v>
      </c>
      <c r="S399" s="163" t="s">
        <v>1888</v>
      </c>
      <c r="T399" s="163" t="s">
        <v>3464</v>
      </c>
      <c r="U399" s="163">
        <v>44642</v>
      </c>
      <c r="V399" s="163">
        <v>44664</v>
      </c>
      <c r="W399" s="169" t="s">
        <v>3082</v>
      </c>
      <c r="X399" s="169"/>
      <c r="Y399" s="174"/>
      <c r="Z399" s="174"/>
      <c r="AA399" s="175">
        <v>44691</v>
      </c>
      <c r="AB399" s="176">
        <v>20</v>
      </c>
      <c r="AC399" s="175">
        <v>44691</v>
      </c>
      <c r="AD399" s="176" t="s">
        <v>3465</v>
      </c>
    </row>
    <row r="400" spans="1:30" ht="48" hidden="1">
      <c r="A400" s="191">
        <v>178</v>
      </c>
      <c r="B400" s="189" t="s">
        <v>3647</v>
      </c>
      <c r="C400" s="184" t="s">
        <v>3466</v>
      </c>
      <c r="D400" s="192" t="s">
        <v>3467</v>
      </c>
      <c r="E400" s="192" t="s">
        <v>3468</v>
      </c>
      <c r="F400" s="184" t="s">
        <v>3080</v>
      </c>
      <c r="G400" s="192" t="s">
        <v>3469</v>
      </c>
      <c r="H400" s="191"/>
      <c r="I400" s="184" t="s">
        <v>52</v>
      </c>
      <c r="J400" s="184">
        <v>20</v>
      </c>
      <c r="K400" s="206">
        <v>44641</v>
      </c>
      <c r="L400" s="206">
        <v>44664</v>
      </c>
      <c r="M400" s="191" t="s">
        <v>3644</v>
      </c>
      <c r="N400" s="189">
        <v>202203371</v>
      </c>
      <c r="O400" s="184"/>
      <c r="P400" s="199" t="s">
        <v>54</v>
      </c>
      <c r="Q400" s="208"/>
      <c r="R400" s="163" t="s">
        <v>3463</v>
      </c>
      <c r="S400" s="163" t="s">
        <v>1888</v>
      </c>
      <c r="T400" s="163" t="s">
        <v>3464</v>
      </c>
      <c r="U400" s="163">
        <v>44642</v>
      </c>
      <c r="V400" s="163">
        <v>44664</v>
      </c>
      <c r="W400" s="169" t="s">
        <v>3082</v>
      </c>
      <c r="X400" s="169"/>
      <c r="Y400" s="174"/>
      <c r="Z400" s="174"/>
      <c r="AA400" s="175">
        <v>44691</v>
      </c>
      <c r="AB400" s="176">
        <v>20</v>
      </c>
      <c r="AC400" s="175">
        <v>44691</v>
      </c>
      <c r="AD400" s="176" t="s">
        <v>3465</v>
      </c>
    </row>
    <row r="401" spans="1:30" ht="48" hidden="1">
      <c r="A401" s="191">
        <v>179</v>
      </c>
      <c r="B401" s="189" t="s">
        <v>3647</v>
      </c>
      <c r="C401" s="184" t="s">
        <v>3470</v>
      </c>
      <c r="D401" s="192" t="s">
        <v>3471</v>
      </c>
      <c r="E401" s="192" t="s">
        <v>3472</v>
      </c>
      <c r="F401" s="184" t="s">
        <v>3080</v>
      </c>
      <c r="G401" s="192" t="s">
        <v>3473</v>
      </c>
      <c r="H401" s="191"/>
      <c r="I401" s="184" t="s">
        <v>52</v>
      </c>
      <c r="J401" s="184">
        <v>10</v>
      </c>
      <c r="K401" s="206">
        <v>44641</v>
      </c>
      <c r="L401" s="206">
        <v>44664</v>
      </c>
      <c r="M401" s="191" t="s">
        <v>3644</v>
      </c>
      <c r="N401" s="189">
        <v>202203371</v>
      </c>
      <c r="O401" s="184"/>
      <c r="P401" s="199" t="s">
        <v>54</v>
      </c>
      <c r="Q401" s="208"/>
      <c r="R401" s="163" t="s">
        <v>3463</v>
      </c>
      <c r="S401" s="163" t="s">
        <v>1888</v>
      </c>
      <c r="T401" s="163" t="s">
        <v>3464</v>
      </c>
      <c r="U401" s="163">
        <v>44642</v>
      </c>
      <c r="V401" s="163">
        <v>44664</v>
      </c>
      <c r="W401" s="169" t="s">
        <v>3082</v>
      </c>
      <c r="X401" s="169"/>
      <c r="Y401" s="174"/>
      <c r="Z401" s="174"/>
      <c r="AA401" s="175">
        <v>44691</v>
      </c>
      <c r="AB401" s="176">
        <v>10</v>
      </c>
      <c r="AC401" s="175">
        <v>44691</v>
      </c>
      <c r="AD401" s="176" t="s">
        <v>3465</v>
      </c>
    </row>
    <row r="402" spans="1:30" ht="48" hidden="1">
      <c r="A402" s="191">
        <v>180</v>
      </c>
      <c r="B402" s="189" t="s">
        <v>3647</v>
      </c>
      <c r="C402" s="184" t="s">
        <v>3474</v>
      </c>
      <c r="D402" s="192" t="s">
        <v>3475</v>
      </c>
      <c r="E402" s="192" t="s">
        <v>3476</v>
      </c>
      <c r="F402" s="184" t="s">
        <v>3080</v>
      </c>
      <c r="G402" s="192" t="s">
        <v>3477</v>
      </c>
      <c r="H402" s="191"/>
      <c r="I402" s="184" t="s">
        <v>52</v>
      </c>
      <c r="J402" s="184">
        <v>3</v>
      </c>
      <c r="K402" s="206">
        <v>44641</v>
      </c>
      <c r="L402" s="206">
        <v>44664</v>
      </c>
      <c r="M402" s="191" t="s">
        <v>3644</v>
      </c>
      <c r="N402" s="189">
        <v>202203371</v>
      </c>
      <c r="O402" s="184"/>
      <c r="P402" s="199" t="s">
        <v>54</v>
      </c>
      <c r="Q402" s="208"/>
      <c r="R402" s="163" t="s">
        <v>3463</v>
      </c>
      <c r="S402" s="163" t="s">
        <v>1888</v>
      </c>
      <c r="T402" s="163" t="s">
        <v>3464</v>
      </c>
      <c r="U402" s="163">
        <v>44642</v>
      </c>
      <c r="V402" s="163">
        <v>44664</v>
      </c>
      <c r="W402" s="169" t="s">
        <v>3082</v>
      </c>
      <c r="X402" s="169"/>
      <c r="Y402" s="174"/>
      <c r="Z402" s="174"/>
      <c r="AA402" s="175">
        <v>44691</v>
      </c>
      <c r="AB402" s="176">
        <v>3</v>
      </c>
      <c r="AC402" s="175">
        <v>44691</v>
      </c>
      <c r="AD402" s="176" t="s">
        <v>3465</v>
      </c>
    </row>
    <row r="403" spans="1:30" ht="48" hidden="1">
      <c r="A403" s="191">
        <v>181</v>
      </c>
      <c r="B403" s="189" t="s">
        <v>3647</v>
      </c>
      <c r="C403" s="184" t="s">
        <v>3478</v>
      </c>
      <c r="D403" s="192" t="s">
        <v>3479</v>
      </c>
      <c r="E403" s="192" t="s">
        <v>3480</v>
      </c>
      <c r="F403" s="184" t="s">
        <v>3080</v>
      </c>
      <c r="G403" s="192" t="s">
        <v>3481</v>
      </c>
      <c r="H403" s="191"/>
      <c r="I403" s="184" t="s">
        <v>52</v>
      </c>
      <c r="J403" s="184">
        <v>4</v>
      </c>
      <c r="K403" s="206">
        <v>44641</v>
      </c>
      <c r="L403" s="206">
        <v>44664</v>
      </c>
      <c r="M403" s="191" t="s">
        <v>3644</v>
      </c>
      <c r="N403" s="189">
        <v>202203371</v>
      </c>
      <c r="O403" s="184"/>
      <c r="P403" s="199" t="s">
        <v>54</v>
      </c>
      <c r="Q403" s="208"/>
      <c r="R403" s="163" t="s">
        <v>3463</v>
      </c>
      <c r="S403" s="163" t="s">
        <v>1888</v>
      </c>
      <c r="T403" s="163" t="s">
        <v>3464</v>
      </c>
      <c r="U403" s="163">
        <v>44642</v>
      </c>
      <c r="V403" s="163">
        <v>44664</v>
      </c>
      <c r="W403" s="169" t="s">
        <v>3082</v>
      </c>
      <c r="X403" s="169"/>
      <c r="Y403" s="174"/>
      <c r="Z403" s="174"/>
      <c r="AA403" s="175">
        <v>44691</v>
      </c>
      <c r="AB403" s="176">
        <v>4</v>
      </c>
      <c r="AC403" s="175">
        <v>44691</v>
      </c>
      <c r="AD403" s="176" t="s">
        <v>3465</v>
      </c>
    </row>
    <row r="404" spans="1:30" ht="48" hidden="1">
      <c r="A404" s="191">
        <v>182</v>
      </c>
      <c r="B404" s="189" t="s">
        <v>3647</v>
      </c>
      <c r="C404" s="184" t="s">
        <v>3482</v>
      </c>
      <c r="D404" s="192" t="s">
        <v>3483</v>
      </c>
      <c r="E404" s="192" t="s">
        <v>3484</v>
      </c>
      <c r="F404" s="184" t="s">
        <v>3080</v>
      </c>
      <c r="G404" s="192" t="s">
        <v>3485</v>
      </c>
      <c r="H404" s="191"/>
      <c r="I404" s="184" t="s">
        <v>52</v>
      </c>
      <c r="J404" s="184">
        <v>2</v>
      </c>
      <c r="K404" s="206">
        <v>44641</v>
      </c>
      <c r="L404" s="206">
        <v>44664</v>
      </c>
      <c r="M404" s="191" t="s">
        <v>3644</v>
      </c>
      <c r="N404" s="189">
        <v>202203371</v>
      </c>
      <c r="O404" s="184"/>
      <c r="P404" s="199" t="s">
        <v>54</v>
      </c>
      <c r="Q404" s="208"/>
      <c r="R404" s="163" t="s">
        <v>3463</v>
      </c>
      <c r="S404" s="163" t="s">
        <v>1888</v>
      </c>
      <c r="T404" s="163" t="s">
        <v>3464</v>
      </c>
      <c r="U404" s="163">
        <v>44642</v>
      </c>
      <c r="V404" s="163">
        <v>44664</v>
      </c>
      <c r="W404" s="169" t="s">
        <v>3082</v>
      </c>
      <c r="X404" s="169"/>
      <c r="Y404" s="174"/>
      <c r="Z404" s="174"/>
      <c r="AA404" s="175">
        <v>44691</v>
      </c>
      <c r="AB404" s="176">
        <v>2</v>
      </c>
      <c r="AC404" s="175">
        <v>44691</v>
      </c>
      <c r="AD404" s="176" t="s">
        <v>3465</v>
      </c>
    </row>
    <row r="405" spans="1:30" ht="48" hidden="1">
      <c r="A405" s="191">
        <v>183</v>
      </c>
      <c r="B405" s="189" t="s">
        <v>3647</v>
      </c>
      <c r="C405" s="184" t="s">
        <v>3486</v>
      </c>
      <c r="D405" s="192" t="s">
        <v>3487</v>
      </c>
      <c r="E405" s="192" t="s">
        <v>3488</v>
      </c>
      <c r="F405" s="184" t="s">
        <v>3080</v>
      </c>
      <c r="G405" s="192" t="s">
        <v>3489</v>
      </c>
      <c r="H405" s="191"/>
      <c r="I405" s="184" t="s">
        <v>52</v>
      </c>
      <c r="J405" s="184">
        <v>20</v>
      </c>
      <c r="K405" s="206">
        <v>44641</v>
      </c>
      <c r="L405" s="206">
        <v>44664</v>
      </c>
      <c r="M405" s="191" t="s">
        <v>3644</v>
      </c>
      <c r="N405" s="189">
        <v>202203371</v>
      </c>
      <c r="O405" s="184"/>
      <c r="P405" s="199" t="s">
        <v>54</v>
      </c>
      <c r="Q405" s="208"/>
      <c r="R405" s="163" t="s">
        <v>3463</v>
      </c>
      <c r="S405" s="163" t="s">
        <v>1888</v>
      </c>
      <c r="T405" s="163" t="s">
        <v>3464</v>
      </c>
      <c r="U405" s="163">
        <v>44642</v>
      </c>
      <c r="V405" s="163">
        <v>44664</v>
      </c>
      <c r="W405" s="169" t="s">
        <v>3082</v>
      </c>
      <c r="X405" s="169"/>
      <c r="Y405" s="174"/>
      <c r="Z405" s="174"/>
      <c r="AA405" s="175">
        <v>44691</v>
      </c>
      <c r="AB405" s="176">
        <v>20</v>
      </c>
      <c r="AC405" s="175">
        <v>44691</v>
      </c>
      <c r="AD405" s="176" t="s">
        <v>3465</v>
      </c>
    </row>
    <row r="406" spans="1:30" ht="48" hidden="1">
      <c r="A406" s="191">
        <v>184</v>
      </c>
      <c r="B406" s="189" t="s">
        <v>3647</v>
      </c>
      <c r="C406" s="184" t="s">
        <v>3490</v>
      </c>
      <c r="D406" s="192" t="s">
        <v>3491</v>
      </c>
      <c r="E406" s="192" t="s">
        <v>3492</v>
      </c>
      <c r="F406" s="184" t="s">
        <v>3080</v>
      </c>
      <c r="G406" s="192" t="s">
        <v>3493</v>
      </c>
      <c r="H406" s="191"/>
      <c r="I406" s="184" t="s">
        <v>52</v>
      </c>
      <c r="J406" s="184">
        <v>14</v>
      </c>
      <c r="K406" s="206">
        <v>44641</v>
      </c>
      <c r="L406" s="206">
        <v>44664</v>
      </c>
      <c r="M406" s="191" t="s">
        <v>3644</v>
      </c>
      <c r="N406" s="189">
        <v>202203371</v>
      </c>
      <c r="O406" s="184"/>
      <c r="P406" s="199" t="s">
        <v>54</v>
      </c>
      <c r="Q406" s="208"/>
      <c r="R406" s="163" t="s">
        <v>3463</v>
      </c>
      <c r="S406" s="163" t="s">
        <v>1888</v>
      </c>
      <c r="T406" s="163" t="s">
        <v>3464</v>
      </c>
      <c r="U406" s="163">
        <v>44642</v>
      </c>
      <c r="V406" s="163">
        <v>44664</v>
      </c>
      <c r="W406" s="169" t="s">
        <v>3082</v>
      </c>
      <c r="X406" s="169"/>
      <c r="Y406" s="174"/>
      <c r="Z406" s="174"/>
      <c r="AA406" s="175">
        <v>44691</v>
      </c>
      <c r="AB406" s="176">
        <v>14</v>
      </c>
      <c r="AC406" s="175">
        <v>44691</v>
      </c>
      <c r="AD406" s="176" t="s">
        <v>3465</v>
      </c>
    </row>
    <row r="407" spans="1:30" ht="48" hidden="1">
      <c r="A407" s="191">
        <v>185</v>
      </c>
      <c r="B407" s="189" t="s">
        <v>3647</v>
      </c>
      <c r="C407" s="184" t="s">
        <v>3494</v>
      </c>
      <c r="D407" s="192" t="s">
        <v>3495</v>
      </c>
      <c r="E407" s="192" t="s">
        <v>3496</v>
      </c>
      <c r="F407" s="184" t="s">
        <v>3080</v>
      </c>
      <c r="G407" s="192" t="s">
        <v>3497</v>
      </c>
      <c r="H407" s="191"/>
      <c r="I407" s="184" t="s">
        <v>52</v>
      </c>
      <c r="J407" s="184">
        <v>1</v>
      </c>
      <c r="K407" s="206">
        <v>44641</v>
      </c>
      <c r="L407" s="206">
        <v>44664</v>
      </c>
      <c r="M407" s="191" t="s">
        <v>3644</v>
      </c>
      <c r="N407" s="189">
        <v>202203371</v>
      </c>
      <c r="O407" s="184"/>
      <c r="P407" s="199" t="s">
        <v>54</v>
      </c>
      <c r="Q407" s="208"/>
      <c r="R407" s="163" t="s">
        <v>3463</v>
      </c>
      <c r="S407" s="163" t="s">
        <v>1888</v>
      </c>
      <c r="T407" s="163" t="s">
        <v>3464</v>
      </c>
      <c r="U407" s="163">
        <v>44642</v>
      </c>
      <c r="V407" s="163">
        <v>44664</v>
      </c>
      <c r="W407" s="169" t="s">
        <v>3082</v>
      </c>
      <c r="X407" s="169"/>
      <c r="Y407" s="174"/>
      <c r="Z407" s="174"/>
      <c r="AA407" s="175">
        <v>44691</v>
      </c>
      <c r="AB407" s="176">
        <v>1</v>
      </c>
      <c r="AC407" s="175">
        <v>44691</v>
      </c>
      <c r="AD407" s="176" t="s">
        <v>3465</v>
      </c>
    </row>
    <row r="408" spans="1:30" ht="48" hidden="1">
      <c r="A408" s="191">
        <v>186</v>
      </c>
      <c r="B408" s="189" t="s">
        <v>3647</v>
      </c>
      <c r="C408" s="184" t="s">
        <v>3498</v>
      </c>
      <c r="D408" s="192" t="s">
        <v>3499</v>
      </c>
      <c r="E408" s="192" t="s">
        <v>3500</v>
      </c>
      <c r="F408" s="184" t="s">
        <v>3080</v>
      </c>
      <c r="G408" s="192" t="s">
        <v>3501</v>
      </c>
      <c r="H408" s="191"/>
      <c r="I408" s="184" t="s">
        <v>52</v>
      </c>
      <c r="J408" s="184">
        <v>2</v>
      </c>
      <c r="K408" s="206">
        <v>44641</v>
      </c>
      <c r="L408" s="206">
        <v>44664</v>
      </c>
      <c r="M408" s="191" t="s">
        <v>3644</v>
      </c>
      <c r="N408" s="189">
        <v>202203371</v>
      </c>
      <c r="O408" s="184"/>
      <c r="P408" s="199" t="s">
        <v>54</v>
      </c>
      <c r="Q408" s="208"/>
      <c r="R408" s="163" t="s">
        <v>3463</v>
      </c>
      <c r="S408" s="163" t="s">
        <v>1888</v>
      </c>
      <c r="T408" s="163" t="s">
        <v>3464</v>
      </c>
      <c r="U408" s="163">
        <v>44642</v>
      </c>
      <c r="V408" s="163">
        <v>44664</v>
      </c>
      <c r="W408" s="169" t="s">
        <v>3082</v>
      </c>
      <c r="X408" s="169"/>
      <c r="Y408" s="174"/>
      <c r="Z408" s="174"/>
      <c r="AA408" s="175">
        <v>44691</v>
      </c>
      <c r="AB408" s="176">
        <v>2</v>
      </c>
      <c r="AC408" s="175">
        <v>44691</v>
      </c>
      <c r="AD408" s="176" t="s">
        <v>3465</v>
      </c>
    </row>
    <row r="409" spans="1:30" ht="48" hidden="1">
      <c r="A409" s="191">
        <v>187</v>
      </c>
      <c r="B409" s="189" t="s">
        <v>3647</v>
      </c>
      <c r="C409" s="184" t="s">
        <v>3502</v>
      </c>
      <c r="D409" s="192" t="s">
        <v>3503</v>
      </c>
      <c r="E409" s="192" t="s">
        <v>3504</v>
      </c>
      <c r="F409" s="184" t="s">
        <v>3080</v>
      </c>
      <c r="G409" s="192" t="s">
        <v>3505</v>
      </c>
      <c r="H409" s="191"/>
      <c r="I409" s="184" t="s">
        <v>52</v>
      </c>
      <c r="J409" s="184">
        <v>5</v>
      </c>
      <c r="K409" s="206">
        <v>44641</v>
      </c>
      <c r="L409" s="206">
        <v>44664</v>
      </c>
      <c r="M409" s="191" t="s">
        <v>3644</v>
      </c>
      <c r="N409" s="189">
        <v>202203371</v>
      </c>
      <c r="O409" s="184"/>
      <c r="P409" s="199" t="s">
        <v>54</v>
      </c>
      <c r="Q409" s="208"/>
      <c r="R409" s="163" t="s">
        <v>3463</v>
      </c>
      <c r="S409" s="163" t="s">
        <v>1888</v>
      </c>
      <c r="T409" s="163" t="s">
        <v>3464</v>
      </c>
      <c r="U409" s="163">
        <v>44642</v>
      </c>
      <c r="V409" s="163">
        <v>44664</v>
      </c>
      <c r="W409" s="169" t="s">
        <v>3082</v>
      </c>
      <c r="X409" s="169"/>
      <c r="Y409" s="174"/>
      <c r="Z409" s="174"/>
      <c r="AA409" s="175">
        <v>44691</v>
      </c>
      <c r="AB409" s="176">
        <v>5</v>
      </c>
      <c r="AC409" s="175">
        <v>44691</v>
      </c>
      <c r="AD409" s="176" t="s">
        <v>3465</v>
      </c>
    </row>
    <row r="410" spans="1:30" ht="48" hidden="1">
      <c r="A410" s="191">
        <v>188</v>
      </c>
      <c r="B410" s="189" t="s">
        <v>3647</v>
      </c>
      <c r="C410" s="184" t="s">
        <v>3506</v>
      </c>
      <c r="D410" s="192" t="s">
        <v>3467</v>
      </c>
      <c r="E410" s="192" t="s">
        <v>3507</v>
      </c>
      <c r="F410" s="184" t="s">
        <v>3080</v>
      </c>
      <c r="G410" s="192" t="s">
        <v>3508</v>
      </c>
      <c r="H410" s="191"/>
      <c r="I410" s="184" t="s">
        <v>52</v>
      </c>
      <c r="J410" s="184">
        <v>10</v>
      </c>
      <c r="K410" s="206">
        <v>44641</v>
      </c>
      <c r="L410" s="206">
        <v>44664</v>
      </c>
      <c r="M410" s="191" t="s">
        <v>3644</v>
      </c>
      <c r="N410" s="189">
        <v>202203371</v>
      </c>
      <c r="O410" s="184"/>
      <c r="P410" s="199" t="s">
        <v>54</v>
      </c>
      <c r="Q410" s="208"/>
      <c r="R410" s="163" t="s">
        <v>3463</v>
      </c>
      <c r="S410" s="163" t="s">
        <v>1888</v>
      </c>
      <c r="T410" s="163" t="s">
        <v>3464</v>
      </c>
      <c r="U410" s="163">
        <v>44642</v>
      </c>
      <c r="V410" s="163">
        <v>44664</v>
      </c>
      <c r="W410" s="169" t="s">
        <v>3082</v>
      </c>
      <c r="X410" s="169"/>
      <c r="Y410" s="174"/>
      <c r="Z410" s="174"/>
      <c r="AA410" s="175">
        <v>44691</v>
      </c>
      <c r="AB410" s="176">
        <v>10</v>
      </c>
      <c r="AC410" s="175">
        <v>44691</v>
      </c>
      <c r="AD410" s="176" t="s">
        <v>3465</v>
      </c>
    </row>
    <row r="411" spans="1:30" ht="48" hidden="1">
      <c r="A411" s="191">
        <v>189</v>
      </c>
      <c r="B411" s="189" t="s">
        <v>3647</v>
      </c>
      <c r="C411" s="184" t="s">
        <v>3509</v>
      </c>
      <c r="D411" s="192" t="s">
        <v>3471</v>
      </c>
      <c r="E411" s="192" t="s">
        <v>3510</v>
      </c>
      <c r="F411" s="184" t="s">
        <v>3080</v>
      </c>
      <c r="G411" s="192" t="s">
        <v>3511</v>
      </c>
      <c r="H411" s="191"/>
      <c r="I411" s="184" t="s">
        <v>52</v>
      </c>
      <c r="J411" s="184">
        <v>5</v>
      </c>
      <c r="K411" s="206">
        <v>44641</v>
      </c>
      <c r="L411" s="206">
        <v>44664</v>
      </c>
      <c r="M411" s="191" t="s">
        <v>3644</v>
      </c>
      <c r="N411" s="189">
        <v>202203371</v>
      </c>
      <c r="O411" s="184"/>
      <c r="P411" s="199" t="s">
        <v>54</v>
      </c>
      <c r="Q411" s="208"/>
      <c r="R411" s="163" t="s">
        <v>3463</v>
      </c>
      <c r="S411" s="163" t="s">
        <v>1888</v>
      </c>
      <c r="T411" s="163" t="s">
        <v>3464</v>
      </c>
      <c r="U411" s="163">
        <v>44642</v>
      </c>
      <c r="V411" s="163">
        <v>44664</v>
      </c>
      <c r="W411" s="169" t="s">
        <v>3082</v>
      </c>
      <c r="X411" s="169"/>
      <c r="Y411" s="174"/>
      <c r="Z411" s="174"/>
      <c r="AA411" s="175">
        <v>44691</v>
      </c>
      <c r="AB411" s="176">
        <v>5</v>
      </c>
      <c r="AC411" s="175">
        <v>44691</v>
      </c>
      <c r="AD411" s="176" t="s">
        <v>3465</v>
      </c>
    </row>
    <row r="412" spans="1:30" ht="48" hidden="1">
      <c r="A412" s="191">
        <v>190</v>
      </c>
      <c r="B412" s="189" t="s">
        <v>3647</v>
      </c>
      <c r="C412" s="184" t="s">
        <v>3604</v>
      </c>
      <c r="D412" s="192" t="s">
        <v>3605</v>
      </c>
      <c r="E412" s="192" t="s">
        <v>3606</v>
      </c>
      <c r="F412" s="184" t="s">
        <v>3080</v>
      </c>
      <c r="G412" s="192" t="s">
        <v>3607</v>
      </c>
      <c r="H412" s="191"/>
      <c r="I412" s="184" t="s">
        <v>52</v>
      </c>
      <c r="J412" s="184">
        <v>40</v>
      </c>
      <c r="K412" s="206">
        <v>44641</v>
      </c>
      <c r="L412" s="206">
        <v>44664</v>
      </c>
      <c r="M412" s="191" t="s">
        <v>3644</v>
      </c>
      <c r="N412" s="189">
        <v>202203371</v>
      </c>
      <c r="O412" s="184"/>
      <c r="P412" s="199" t="s">
        <v>54</v>
      </c>
      <c r="Q412" s="208"/>
      <c r="R412" s="163" t="s">
        <v>3463</v>
      </c>
      <c r="S412" s="163" t="s">
        <v>1888</v>
      </c>
      <c r="T412" s="163" t="s">
        <v>3464</v>
      </c>
      <c r="U412" s="163">
        <v>44642</v>
      </c>
      <c r="V412" s="163">
        <v>44664</v>
      </c>
      <c r="W412" s="169" t="s">
        <v>3082</v>
      </c>
      <c r="X412" s="169"/>
      <c r="Y412" s="174"/>
      <c r="Z412" s="174"/>
      <c r="AA412" s="175">
        <v>44691</v>
      </c>
      <c r="AB412" s="176">
        <v>40</v>
      </c>
      <c r="AC412" s="175">
        <v>44691</v>
      </c>
      <c r="AD412" s="176" t="s">
        <v>3465</v>
      </c>
    </row>
    <row r="413" spans="1:30" ht="24" hidden="1">
      <c r="A413" s="191">
        <v>191</v>
      </c>
      <c r="B413" s="189" t="s">
        <v>3279</v>
      </c>
      <c r="C413" s="184" t="s">
        <v>3608</v>
      </c>
      <c r="D413" s="192" t="s">
        <v>3609</v>
      </c>
      <c r="E413" s="192" t="s">
        <v>3610</v>
      </c>
      <c r="F413" s="184" t="s">
        <v>1260</v>
      </c>
      <c r="G413" s="192" t="s">
        <v>3611</v>
      </c>
      <c r="H413" s="191"/>
      <c r="I413" s="184" t="s">
        <v>52</v>
      </c>
      <c r="J413" s="184">
        <v>2</v>
      </c>
      <c r="K413" s="206">
        <v>44641</v>
      </c>
      <c r="L413" s="206">
        <v>44664</v>
      </c>
      <c r="M413" s="191" t="s">
        <v>3644</v>
      </c>
      <c r="N413" s="189">
        <v>202203371</v>
      </c>
      <c r="O413" s="184" t="s">
        <v>3612</v>
      </c>
      <c r="P413" s="157" t="s">
        <v>54</v>
      </c>
      <c r="Q413" s="208"/>
      <c r="R413" s="172" t="s">
        <v>3613</v>
      </c>
      <c r="S413" s="172" t="s">
        <v>1568</v>
      </c>
      <c r="T413" s="170" t="s">
        <v>3614</v>
      </c>
      <c r="U413" s="170">
        <v>44648</v>
      </c>
      <c r="V413" s="170">
        <v>44651</v>
      </c>
      <c r="W413" s="169"/>
      <c r="X413" s="169"/>
      <c r="Y413" s="174"/>
      <c r="Z413" s="174"/>
      <c r="AA413" s="175">
        <v>44651</v>
      </c>
      <c r="AB413" s="176">
        <v>2</v>
      </c>
      <c r="AC413" s="176"/>
      <c r="AD413" s="176"/>
    </row>
    <row r="414" spans="1:30" ht="36" hidden="1">
      <c r="A414" s="191">
        <v>192</v>
      </c>
      <c r="B414" s="189" t="s">
        <v>3646</v>
      </c>
      <c r="C414" s="184" t="s">
        <v>3187</v>
      </c>
      <c r="D414" s="192" t="s">
        <v>3188</v>
      </c>
      <c r="E414" s="192" t="s">
        <v>3189</v>
      </c>
      <c r="F414" s="184" t="s">
        <v>1943</v>
      </c>
      <c r="G414" s="192" t="s">
        <v>3190</v>
      </c>
      <c r="H414" s="191"/>
      <c r="I414" s="184" t="s">
        <v>52</v>
      </c>
      <c r="J414" s="184">
        <v>1</v>
      </c>
      <c r="K414" s="206">
        <v>44641</v>
      </c>
      <c r="L414" s="206">
        <v>44664</v>
      </c>
      <c r="M414" s="191" t="s">
        <v>3644</v>
      </c>
      <c r="N414" s="189">
        <v>202203371</v>
      </c>
      <c r="O414" s="184"/>
      <c r="P414" s="199" t="s">
        <v>54</v>
      </c>
      <c r="Q414" s="208"/>
      <c r="R414" s="163" t="s">
        <v>3340</v>
      </c>
      <c r="S414" s="163" t="s">
        <v>1888</v>
      </c>
      <c r="T414" s="163" t="s">
        <v>3341</v>
      </c>
      <c r="U414" s="163">
        <v>44643</v>
      </c>
      <c r="V414" s="163">
        <v>44664</v>
      </c>
      <c r="W414" s="169" t="s">
        <v>3082</v>
      </c>
      <c r="X414" s="169"/>
      <c r="Y414" s="174"/>
      <c r="Z414" s="174"/>
      <c r="AA414" s="175">
        <v>44726</v>
      </c>
      <c r="AB414" s="176">
        <v>1</v>
      </c>
      <c r="AC414" s="176"/>
      <c r="AD414" s="176"/>
    </row>
    <row r="415" spans="1:30" ht="36" hidden="1">
      <c r="A415" s="191">
        <v>193</v>
      </c>
      <c r="B415" s="189" t="s">
        <v>3646</v>
      </c>
      <c r="C415" s="184" t="s">
        <v>3191</v>
      </c>
      <c r="D415" s="192" t="s">
        <v>3192</v>
      </c>
      <c r="E415" s="192" t="s">
        <v>3627</v>
      </c>
      <c r="F415" s="184" t="s">
        <v>1943</v>
      </c>
      <c r="G415" s="192" t="s">
        <v>3194</v>
      </c>
      <c r="H415" s="191"/>
      <c r="I415" s="184" t="s">
        <v>52</v>
      </c>
      <c r="J415" s="184">
        <v>1</v>
      </c>
      <c r="K415" s="206">
        <v>44641</v>
      </c>
      <c r="L415" s="206">
        <v>44664</v>
      </c>
      <c r="M415" s="191" t="s">
        <v>3644</v>
      </c>
      <c r="N415" s="189">
        <v>202203371</v>
      </c>
      <c r="O415" s="184"/>
      <c r="P415" s="199" t="s">
        <v>54</v>
      </c>
      <c r="Q415" s="208"/>
      <c r="R415" s="163" t="s">
        <v>3340</v>
      </c>
      <c r="S415" s="163" t="s">
        <v>1888</v>
      </c>
      <c r="T415" s="163" t="s">
        <v>3341</v>
      </c>
      <c r="U415" s="163">
        <v>44643</v>
      </c>
      <c r="V415" s="163">
        <v>44664</v>
      </c>
      <c r="W415" s="169" t="s">
        <v>3082</v>
      </c>
      <c r="X415" s="169"/>
      <c r="Y415" s="174"/>
      <c r="Z415" s="174"/>
      <c r="AA415" s="175">
        <v>44726</v>
      </c>
      <c r="AB415" s="176">
        <v>1</v>
      </c>
      <c r="AC415" s="176"/>
      <c r="AD415" s="176"/>
    </row>
    <row r="416" spans="1:30" ht="36" hidden="1">
      <c r="A416" s="191">
        <v>194</v>
      </c>
      <c r="B416" s="189" t="s">
        <v>3646</v>
      </c>
      <c r="C416" s="184" t="s">
        <v>3199</v>
      </c>
      <c r="D416" s="192" t="s">
        <v>3200</v>
      </c>
      <c r="E416" s="192" t="s">
        <v>3628</v>
      </c>
      <c r="F416" s="184" t="s">
        <v>1943</v>
      </c>
      <c r="G416" s="192" t="s">
        <v>3202</v>
      </c>
      <c r="H416" s="191"/>
      <c r="I416" s="184" t="s">
        <v>52</v>
      </c>
      <c r="J416" s="184">
        <v>1</v>
      </c>
      <c r="K416" s="206">
        <v>44641</v>
      </c>
      <c r="L416" s="206">
        <v>44664</v>
      </c>
      <c r="M416" s="191" t="s">
        <v>3644</v>
      </c>
      <c r="N416" s="189">
        <v>202203371</v>
      </c>
      <c r="O416" s="184"/>
      <c r="P416" s="199" t="s">
        <v>54</v>
      </c>
      <c r="Q416" s="208"/>
      <c r="R416" s="163" t="s">
        <v>3340</v>
      </c>
      <c r="S416" s="163" t="s">
        <v>1888</v>
      </c>
      <c r="T416" s="163" t="s">
        <v>3341</v>
      </c>
      <c r="U416" s="163">
        <v>44643</v>
      </c>
      <c r="V416" s="163">
        <v>44664</v>
      </c>
      <c r="W416" s="169" t="s">
        <v>3082</v>
      </c>
      <c r="X416" s="169"/>
      <c r="Y416" s="174"/>
      <c r="Z416" s="174"/>
      <c r="AA416" s="175">
        <v>44726</v>
      </c>
      <c r="AB416" s="176">
        <v>1</v>
      </c>
      <c r="AC416" s="176"/>
      <c r="AD416" s="176"/>
    </row>
    <row r="417" spans="1:30" ht="36" hidden="1">
      <c r="A417" s="191">
        <v>195</v>
      </c>
      <c r="B417" s="189" t="s">
        <v>3646</v>
      </c>
      <c r="C417" s="184" t="s">
        <v>3203</v>
      </c>
      <c r="D417" s="192" t="s">
        <v>3204</v>
      </c>
      <c r="E417" s="192" t="s">
        <v>3205</v>
      </c>
      <c r="F417" s="184" t="s">
        <v>1943</v>
      </c>
      <c r="G417" s="192" t="s">
        <v>3206</v>
      </c>
      <c r="H417" s="191"/>
      <c r="I417" s="184" t="s">
        <v>52</v>
      </c>
      <c r="J417" s="184">
        <v>2</v>
      </c>
      <c r="K417" s="206">
        <v>44641</v>
      </c>
      <c r="L417" s="206">
        <v>44664</v>
      </c>
      <c r="M417" s="191" t="s">
        <v>3644</v>
      </c>
      <c r="N417" s="189">
        <v>202203371</v>
      </c>
      <c r="O417" s="184"/>
      <c r="P417" s="199" t="s">
        <v>54</v>
      </c>
      <c r="Q417" s="208"/>
      <c r="R417" s="163" t="s">
        <v>3340</v>
      </c>
      <c r="S417" s="163" t="s">
        <v>1888</v>
      </c>
      <c r="T417" s="163" t="s">
        <v>3341</v>
      </c>
      <c r="U417" s="163">
        <v>44643</v>
      </c>
      <c r="V417" s="163">
        <v>44664</v>
      </c>
      <c r="W417" s="169" t="s">
        <v>3082</v>
      </c>
      <c r="X417" s="169"/>
      <c r="Y417" s="174"/>
      <c r="Z417" s="174"/>
      <c r="AA417" s="175">
        <v>44726</v>
      </c>
      <c r="AB417" s="176">
        <v>2</v>
      </c>
      <c r="AC417" s="176"/>
      <c r="AD417" s="176"/>
    </row>
    <row r="418" spans="1:30" ht="36" hidden="1">
      <c r="A418" s="191">
        <v>196</v>
      </c>
      <c r="B418" s="189" t="s">
        <v>3646</v>
      </c>
      <c r="C418" s="184" t="s">
        <v>3207</v>
      </c>
      <c r="D418" s="192" t="s">
        <v>3208</v>
      </c>
      <c r="E418" s="192" t="s">
        <v>3209</v>
      </c>
      <c r="F418" s="184" t="s">
        <v>1943</v>
      </c>
      <c r="G418" s="192" t="s">
        <v>3210</v>
      </c>
      <c r="H418" s="191"/>
      <c r="I418" s="184" t="s">
        <v>52</v>
      </c>
      <c r="J418" s="184">
        <v>1</v>
      </c>
      <c r="K418" s="206">
        <v>44641</v>
      </c>
      <c r="L418" s="206">
        <v>44664</v>
      </c>
      <c r="M418" s="191" t="s">
        <v>3644</v>
      </c>
      <c r="N418" s="189">
        <v>202203371</v>
      </c>
      <c r="O418" s="184"/>
      <c r="P418" s="199" t="s">
        <v>54</v>
      </c>
      <c r="Q418" s="208"/>
      <c r="R418" s="163" t="s">
        <v>3340</v>
      </c>
      <c r="S418" s="163" t="s">
        <v>1888</v>
      </c>
      <c r="T418" s="163" t="s">
        <v>3341</v>
      </c>
      <c r="U418" s="163">
        <v>44643</v>
      </c>
      <c r="V418" s="163">
        <v>44664</v>
      </c>
      <c r="W418" s="169" t="s">
        <v>3082</v>
      </c>
      <c r="X418" s="169"/>
      <c r="Y418" s="174"/>
      <c r="Z418" s="174"/>
      <c r="AA418" s="175">
        <v>44726</v>
      </c>
      <c r="AB418" s="176">
        <v>1</v>
      </c>
      <c r="AC418" s="176"/>
      <c r="AD418" s="176"/>
    </row>
    <row r="419" spans="1:30" ht="36" hidden="1">
      <c r="A419" s="191">
        <v>197</v>
      </c>
      <c r="B419" s="189" t="s">
        <v>3646</v>
      </c>
      <c r="C419" s="184" t="s">
        <v>3211</v>
      </c>
      <c r="D419" s="192" t="s">
        <v>3212</v>
      </c>
      <c r="E419" s="192" t="s">
        <v>3209</v>
      </c>
      <c r="F419" s="184" t="s">
        <v>1943</v>
      </c>
      <c r="G419" s="192" t="s">
        <v>3213</v>
      </c>
      <c r="H419" s="191"/>
      <c r="I419" s="184" t="s">
        <v>52</v>
      </c>
      <c r="J419" s="184">
        <v>1</v>
      </c>
      <c r="K419" s="206">
        <v>44641</v>
      </c>
      <c r="L419" s="206">
        <v>44664</v>
      </c>
      <c r="M419" s="191" t="s">
        <v>3644</v>
      </c>
      <c r="N419" s="189">
        <v>202203371</v>
      </c>
      <c r="O419" s="184"/>
      <c r="P419" s="199" t="s">
        <v>54</v>
      </c>
      <c r="Q419" s="208"/>
      <c r="R419" s="163" t="s">
        <v>3340</v>
      </c>
      <c r="S419" s="163" t="s">
        <v>1888</v>
      </c>
      <c r="T419" s="163" t="s">
        <v>3341</v>
      </c>
      <c r="U419" s="163">
        <v>44643</v>
      </c>
      <c r="V419" s="163">
        <v>44664</v>
      </c>
      <c r="W419" s="169" t="s">
        <v>3082</v>
      </c>
      <c r="X419" s="169"/>
      <c r="Y419" s="174"/>
      <c r="Z419" s="174"/>
      <c r="AA419" s="175">
        <v>44726</v>
      </c>
      <c r="AB419" s="176">
        <v>1</v>
      </c>
      <c r="AC419" s="176"/>
      <c r="AD419" s="176"/>
    </row>
    <row r="420" spans="1:30" ht="36" hidden="1">
      <c r="A420" s="191">
        <v>198</v>
      </c>
      <c r="B420" s="189" t="s">
        <v>3646</v>
      </c>
      <c r="C420" s="184" t="s">
        <v>3218</v>
      </c>
      <c r="D420" s="192" t="s">
        <v>3219</v>
      </c>
      <c r="E420" s="192" t="s">
        <v>3220</v>
      </c>
      <c r="F420" s="184" t="s">
        <v>1943</v>
      </c>
      <c r="G420" s="192" t="s">
        <v>3221</v>
      </c>
      <c r="H420" s="191"/>
      <c r="I420" s="184" t="s">
        <v>52</v>
      </c>
      <c r="J420" s="184">
        <v>1</v>
      </c>
      <c r="K420" s="206">
        <v>44641</v>
      </c>
      <c r="L420" s="206">
        <v>44664</v>
      </c>
      <c r="M420" s="191" t="s">
        <v>3644</v>
      </c>
      <c r="N420" s="189">
        <v>202203371</v>
      </c>
      <c r="O420" s="184"/>
      <c r="P420" s="158" t="s">
        <v>54</v>
      </c>
      <c r="Q420" s="208"/>
      <c r="R420" s="163" t="s">
        <v>3340</v>
      </c>
      <c r="S420" s="163" t="s">
        <v>1888</v>
      </c>
      <c r="T420" s="163" t="s">
        <v>3341</v>
      </c>
      <c r="U420" s="163">
        <v>44643</v>
      </c>
      <c r="V420" s="163">
        <v>44664</v>
      </c>
      <c r="W420" s="169" t="s">
        <v>3082</v>
      </c>
      <c r="X420" s="169"/>
      <c r="Y420" s="174"/>
      <c r="Z420" s="174" t="s">
        <v>1610</v>
      </c>
      <c r="AA420" s="175"/>
      <c r="AB420" s="176"/>
      <c r="AC420" s="176"/>
      <c r="AD420" s="176"/>
    </row>
    <row r="421" spans="1:30" ht="36" hidden="1">
      <c r="A421" s="191">
        <v>199</v>
      </c>
      <c r="B421" s="189" t="s">
        <v>3646</v>
      </c>
      <c r="C421" s="184" t="s">
        <v>3225</v>
      </c>
      <c r="D421" s="192" t="s">
        <v>3226</v>
      </c>
      <c r="E421" s="192" t="s">
        <v>3227</v>
      </c>
      <c r="F421" s="184" t="s">
        <v>1943</v>
      </c>
      <c r="G421" s="192" t="s">
        <v>3228</v>
      </c>
      <c r="H421" s="191"/>
      <c r="I421" s="184" t="s">
        <v>52</v>
      </c>
      <c r="J421" s="184">
        <v>1</v>
      </c>
      <c r="K421" s="206">
        <v>44641</v>
      </c>
      <c r="L421" s="206">
        <v>44664</v>
      </c>
      <c r="M421" s="191" t="s">
        <v>3644</v>
      </c>
      <c r="N421" s="189">
        <v>202203371</v>
      </c>
      <c r="O421" s="184"/>
      <c r="P421" s="199" t="s">
        <v>54</v>
      </c>
      <c r="Q421" s="208"/>
      <c r="R421" s="163" t="s">
        <v>3340</v>
      </c>
      <c r="S421" s="163" t="s">
        <v>1888</v>
      </c>
      <c r="T421" s="163" t="s">
        <v>3341</v>
      </c>
      <c r="U421" s="163">
        <v>44643</v>
      </c>
      <c r="V421" s="163">
        <v>44664</v>
      </c>
      <c r="W421" s="169" t="s">
        <v>3082</v>
      </c>
      <c r="X421" s="169"/>
      <c r="Y421" s="174"/>
      <c r="Z421" s="174"/>
      <c r="AA421" s="175">
        <v>44726</v>
      </c>
      <c r="AB421" s="176">
        <v>1</v>
      </c>
      <c r="AC421" s="176"/>
      <c r="AD421" s="176"/>
    </row>
    <row r="422" spans="1:30" ht="36" hidden="1">
      <c r="A422" s="191">
        <v>200</v>
      </c>
      <c r="B422" s="189" t="s">
        <v>3648</v>
      </c>
      <c r="C422" s="184" t="s">
        <v>3336</v>
      </c>
      <c r="D422" s="192" t="s">
        <v>3337</v>
      </c>
      <c r="E422" s="192" t="s">
        <v>3338</v>
      </c>
      <c r="F422" s="184" t="s">
        <v>1943</v>
      </c>
      <c r="G422" s="192" t="s">
        <v>3339</v>
      </c>
      <c r="H422" s="191"/>
      <c r="I422" s="184" t="s">
        <v>52</v>
      </c>
      <c r="J422" s="184">
        <v>1</v>
      </c>
      <c r="K422" s="206">
        <v>44641</v>
      </c>
      <c r="L422" s="206">
        <v>44664</v>
      </c>
      <c r="M422" s="191" t="s">
        <v>3649</v>
      </c>
      <c r="N422" s="189">
        <v>202203371</v>
      </c>
      <c r="O422" s="184"/>
      <c r="P422" s="199" t="s">
        <v>54</v>
      </c>
      <c r="Q422" s="208"/>
      <c r="R422" s="163" t="s">
        <v>3340</v>
      </c>
      <c r="S422" s="163" t="s">
        <v>1888</v>
      </c>
      <c r="T422" s="163" t="s">
        <v>3341</v>
      </c>
      <c r="U422" s="163">
        <v>44643</v>
      </c>
      <c r="V422" s="163">
        <v>44664</v>
      </c>
      <c r="W422" s="169" t="s">
        <v>3082</v>
      </c>
      <c r="X422" s="169"/>
      <c r="Y422" s="174"/>
      <c r="Z422" s="174"/>
      <c r="AA422" s="175">
        <v>44726</v>
      </c>
      <c r="AB422" s="176">
        <v>1</v>
      </c>
      <c r="AC422" s="176"/>
      <c r="AD422" s="176"/>
    </row>
    <row r="423" spans="1:30" ht="36" hidden="1">
      <c r="A423" s="191">
        <v>201</v>
      </c>
      <c r="B423" s="189" t="s">
        <v>3648</v>
      </c>
      <c r="C423" s="184" t="s">
        <v>3342</v>
      </c>
      <c r="D423" s="192" t="s">
        <v>3343</v>
      </c>
      <c r="E423" s="192" t="s">
        <v>3344</v>
      </c>
      <c r="F423" s="184" t="s">
        <v>1943</v>
      </c>
      <c r="G423" s="192">
        <v>30184</v>
      </c>
      <c r="H423" s="191"/>
      <c r="I423" s="184" t="s">
        <v>52</v>
      </c>
      <c r="J423" s="184">
        <v>1</v>
      </c>
      <c r="K423" s="206">
        <v>44641</v>
      </c>
      <c r="L423" s="206">
        <v>44664</v>
      </c>
      <c r="M423" s="191" t="s">
        <v>3649</v>
      </c>
      <c r="N423" s="189">
        <v>202203371</v>
      </c>
      <c r="O423" s="184"/>
      <c r="P423" s="199" t="s">
        <v>54</v>
      </c>
      <c r="Q423" s="208"/>
      <c r="R423" s="163" t="s">
        <v>3175</v>
      </c>
      <c r="S423" s="163" t="s">
        <v>1888</v>
      </c>
      <c r="T423" s="163" t="s">
        <v>3345</v>
      </c>
      <c r="U423" s="163">
        <v>44643</v>
      </c>
      <c r="V423" s="163">
        <v>44674</v>
      </c>
      <c r="W423" s="170">
        <v>44691</v>
      </c>
      <c r="X423" s="169"/>
      <c r="Y423" s="174"/>
      <c r="Z423" s="174"/>
      <c r="AA423" s="175">
        <v>44694</v>
      </c>
      <c r="AB423" s="176">
        <v>1</v>
      </c>
      <c r="AC423" s="176"/>
      <c r="AD423" s="176"/>
    </row>
    <row r="424" spans="1:30" ht="36" hidden="1">
      <c r="A424" s="191">
        <v>202</v>
      </c>
      <c r="B424" s="189" t="s">
        <v>3648</v>
      </c>
      <c r="C424" s="184" t="s">
        <v>3346</v>
      </c>
      <c r="D424" s="192" t="s">
        <v>3347</v>
      </c>
      <c r="E424" s="192" t="s">
        <v>3348</v>
      </c>
      <c r="F424" s="184" t="s">
        <v>1943</v>
      </c>
      <c r="G424" s="192" t="s">
        <v>3349</v>
      </c>
      <c r="H424" s="191" t="s">
        <v>1262</v>
      </c>
      <c r="I424" s="184" t="s">
        <v>52</v>
      </c>
      <c r="J424" s="184">
        <v>1</v>
      </c>
      <c r="K424" s="206">
        <v>44641</v>
      </c>
      <c r="L424" s="206">
        <v>44664</v>
      </c>
      <c r="M424" s="191" t="s">
        <v>3649</v>
      </c>
      <c r="N424" s="189">
        <v>202203371</v>
      </c>
      <c r="O424" s="184"/>
      <c r="P424" s="199" t="s">
        <v>54</v>
      </c>
      <c r="Q424" s="208"/>
      <c r="R424" s="163" t="s">
        <v>3340</v>
      </c>
      <c r="S424" s="163" t="s">
        <v>1888</v>
      </c>
      <c r="T424" s="163" t="s">
        <v>3341</v>
      </c>
      <c r="U424" s="163">
        <v>44643</v>
      </c>
      <c r="V424" s="163">
        <v>44664</v>
      </c>
      <c r="W424" s="169" t="s">
        <v>3082</v>
      </c>
      <c r="X424" s="169"/>
      <c r="Y424" s="174"/>
      <c r="Z424" s="174"/>
      <c r="AA424" s="175">
        <v>44726</v>
      </c>
      <c r="AB424" s="176">
        <v>1</v>
      </c>
      <c r="AC424" s="176"/>
      <c r="AD424" s="176"/>
    </row>
    <row r="425" spans="1:30" ht="36" hidden="1">
      <c r="A425" s="191">
        <v>203</v>
      </c>
      <c r="B425" s="189" t="s">
        <v>3648</v>
      </c>
      <c r="C425" s="184" t="s">
        <v>3350</v>
      </c>
      <c r="D425" s="192" t="s">
        <v>3347</v>
      </c>
      <c r="E425" s="192" t="s">
        <v>3631</v>
      </c>
      <c r="F425" s="184" t="s">
        <v>1943</v>
      </c>
      <c r="G425" s="192" t="s">
        <v>3352</v>
      </c>
      <c r="H425" s="191" t="s">
        <v>1262</v>
      </c>
      <c r="I425" s="184" t="s">
        <v>52</v>
      </c>
      <c r="J425" s="184">
        <v>6</v>
      </c>
      <c r="K425" s="206">
        <v>44641</v>
      </c>
      <c r="L425" s="206">
        <v>44664</v>
      </c>
      <c r="M425" s="191" t="s">
        <v>3649</v>
      </c>
      <c r="N425" s="189">
        <v>202203371</v>
      </c>
      <c r="O425" s="184"/>
      <c r="P425" s="199" t="s">
        <v>54</v>
      </c>
      <c r="Q425" s="208"/>
      <c r="R425" s="163" t="s">
        <v>3340</v>
      </c>
      <c r="S425" s="163" t="s">
        <v>1888</v>
      </c>
      <c r="T425" s="163" t="s">
        <v>3341</v>
      </c>
      <c r="U425" s="163">
        <v>44643</v>
      </c>
      <c r="V425" s="163">
        <v>44664</v>
      </c>
      <c r="W425" s="169" t="s">
        <v>3082</v>
      </c>
      <c r="X425" s="169"/>
      <c r="Y425" s="174"/>
      <c r="Z425" s="174"/>
      <c r="AA425" s="175">
        <v>44726</v>
      </c>
      <c r="AB425" s="176">
        <v>6</v>
      </c>
      <c r="AC425" s="176"/>
      <c r="AD425" s="176"/>
    </row>
    <row r="426" spans="1:30" ht="36" hidden="1">
      <c r="A426" s="191">
        <v>204</v>
      </c>
      <c r="B426" s="189" t="s">
        <v>3648</v>
      </c>
      <c r="C426" s="184" t="s">
        <v>3353</v>
      </c>
      <c r="D426" s="192" t="s">
        <v>3347</v>
      </c>
      <c r="E426" s="192" t="s">
        <v>3354</v>
      </c>
      <c r="F426" s="184" t="s">
        <v>1943</v>
      </c>
      <c r="G426" s="192" t="s">
        <v>3355</v>
      </c>
      <c r="H426" s="191" t="s">
        <v>1262</v>
      </c>
      <c r="I426" s="184" t="s">
        <v>52</v>
      </c>
      <c r="J426" s="184">
        <v>1</v>
      </c>
      <c r="K426" s="206">
        <v>44641</v>
      </c>
      <c r="L426" s="206">
        <v>44664</v>
      </c>
      <c r="M426" s="191" t="s">
        <v>3649</v>
      </c>
      <c r="N426" s="189">
        <v>202203371</v>
      </c>
      <c r="O426" s="184"/>
      <c r="P426" s="199" t="s">
        <v>54</v>
      </c>
      <c r="Q426" s="208"/>
      <c r="R426" s="163" t="s">
        <v>3340</v>
      </c>
      <c r="S426" s="163" t="s">
        <v>1888</v>
      </c>
      <c r="T426" s="163" t="s">
        <v>3341</v>
      </c>
      <c r="U426" s="163">
        <v>44643</v>
      </c>
      <c r="V426" s="163">
        <v>44664</v>
      </c>
      <c r="W426" s="169" t="s">
        <v>3082</v>
      </c>
      <c r="X426" s="169"/>
      <c r="Y426" s="174"/>
      <c r="Z426" s="174"/>
      <c r="AA426" s="175">
        <v>44726</v>
      </c>
      <c r="AB426" s="176">
        <v>1</v>
      </c>
      <c r="AC426" s="176"/>
      <c r="AD426" s="176"/>
    </row>
    <row r="427" spans="1:30" ht="36" hidden="1">
      <c r="A427" s="191">
        <v>205</v>
      </c>
      <c r="B427" s="189" t="s">
        <v>3648</v>
      </c>
      <c r="C427" s="184" t="s">
        <v>3356</v>
      </c>
      <c r="D427" s="192" t="s">
        <v>3347</v>
      </c>
      <c r="E427" s="192" t="s">
        <v>3357</v>
      </c>
      <c r="F427" s="184" t="s">
        <v>1943</v>
      </c>
      <c r="G427" s="192" t="s">
        <v>3358</v>
      </c>
      <c r="H427" s="191" t="s">
        <v>1262</v>
      </c>
      <c r="I427" s="184" t="s">
        <v>52</v>
      </c>
      <c r="J427" s="184">
        <v>4</v>
      </c>
      <c r="K427" s="206">
        <v>44641</v>
      </c>
      <c r="L427" s="206">
        <v>44664</v>
      </c>
      <c r="M427" s="191" t="s">
        <v>3649</v>
      </c>
      <c r="N427" s="189">
        <v>202203371</v>
      </c>
      <c r="O427" s="184"/>
      <c r="P427" s="199" t="s">
        <v>54</v>
      </c>
      <c r="Q427" s="208"/>
      <c r="R427" s="163" t="s">
        <v>3340</v>
      </c>
      <c r="S427" s="163" t="s">
        <v>1888</v>
      </c>
      <c r="T427" s="163" t="s">
        <v>3341</v>
      </c>
      <c r="U427" s="163">
        <v>44643</v>
      </c>
      <c r="V427" s="163">
        <v>44664</v>
      </c>
      <c r="W427" s="169" t="s">
        <v>3082</v>
      </c>
      <c r="X427" s="169"/>
      <c r="Y427" s="174"/>
      <c r="Z427" s="174"/>
      <c r="AA427" s="175">
        <v>44726</v>
      </c>
      <c r="AB427" s="176">
        <v>4</v>
      </c>
      <c r="AC427" s="176"/>
      <c r="AD427" s="176"/>
    </row>
    <row r="428" spans="1:30" ht="36" hidden="1">
      <c r="A428" s="191">
        <v>206</v>
      </c>
      <c r="B428" s="189" t="s">
        <v>3648</v>
      </c>
      <c r="C428" s="184" t="s">
        <v>3359</v>
      </c>
      <c r="D428" s="192" t="s">
        <v>3360</v>
      </c>
      <c r="E428" s="192" t="s">
        <v>3361</v>
      </c>
      <c r="F428" s="184" t="s">
        <v>1943</v>
      </c>
      <c r="G428" s="192" t="s">
        <v>3362</v>
      </c>
      <c r="H428" s="191" t="s">
        <v>1262</v>
      </c>
      <c r="I428" s="184" t="s">
        <v>52</v>
      </c>
      <c r="J428" s="184">
        <v>1</v>
      </c>
      <c r="K428" s="206">
        <v>44641</v>
      </c>
      <c r="L428" s="206">
        <v>44664</v>
      </c>
      <c r="M428" s="191" t="s">
        <v>3649</v>
      </c>
      <c r="N428" s="189">
        <v>202203371</v>
      </c>
      <c r="O428" s="184"/>
      <c r="P428" s="199" t="s">
        <v>54</v>
      </c>
      <c r="Q428" s="208"/>
      <c r="R428" s="163" t="s">
        <v>3175</v>
      </c>
      <c r="S428" s="163" t="s">
        <v>1888</v>
      </c>
      <c r="T428" s="163" t="s">
        <v>3345</v>
      </c>
      <c r="U428" s="163">
        <v>44643</v>
      </c>
      <c r="V428" s="163">
        <v>44674</v>
      </c>
      <c r="W428" s="169"/>
      <c r="X428" s="169"/>
      <c r="Y428" s="174"/>
      <c r="Z428" s="174"/>
      <c r="AA428" s="175">
        <v>44677</v>
      </c>
      <c r="AB428" s="176">
        <v>1</v>
      </c>
      <c r="AC428" s="176"/>
      <c r="AD428" s="176"/>
    </row>
    <row r="429" spans="1:30" ht="36" hidden="1">
      <c r="A429" s="191">
        <v>207</v>
      </c>
      <c r="B429" s="189" t="s">
        <v>3648</v>
      </c>
      <c r="C429" s="184" t="s">
        <v>3363</v>
      </c>
      <c r="D429" s="192" t="s">
        <v>3364</v>
      </c>
      <c r="E429" s="192" t="s">
        <v>3365</v>
      </c>
      <c r="F429" s="184" t="s">
        <v>1943</v>
      </c>
      <c r="G429" s="192" t="s">
        <v>3366</v>
      </c>
      <c r="H429" s="191" t="s">
        <v>1262</v>
      </c>
      <c r="I429" s="184" t="s">
        <v>52</v>
      </c>
      <c r="J429" s="184">
        <v>13</v>
      </c>
      <c r="K429" s="206">
        <v>44641</v>
      </c>
      <c r="L429" s="206">
        <v>44664</v>
      </c>
      <c r="M429" s="191" t="s">
        <v>3649</v>
      </c>
      <c r="N429" s="189">
        <v>202203371</v>
      </c>
      <c r="O429" s="184"/>
      <c r="P429" s="199" t="s">
        <v>54</v>
      </c>
      <c r="Q429" s="208"/>
      <c r="R429" s="163" t="s">
        <v>3340</v>
      </c>
      <c r="S429" s="163" t="s">
        <v>1888</v>
      </c>
      <c r="T429" s="163" t="s">
        <v>3341</v>
      </c>
      <c r="U429" s="163">
        <v>44643</v>
      </c>
      <c r="V429" s="163">
        <v>44664</v>
      </c>
      <c r="W429" s="169" t="s">
        <v>3082</v>
      </c>
      <c r="X429" s="169"/>
      <c r="Y429" s="174"/>
      <c r="Z429" s="174"/>
      <c r="AA429" s="175">
        <v>44726</v>
      </c>
      <c r="AB429" s="176">
        <v>13</v>
      </c>
      <c r="AC429" s="176"/>
      <c r="AD429" s="176"/>
    </row>
    <row r="430" spans="1:30" ht="36" hidden="1">
      <c r="A430" s="191">
        <v>208</v>
      </c>
      <c r="B430" s="189" t="s">
        <v>3648</v>
      </c>
      <c r="C430" s="184" t="s">
        <v>3367</v>
      </c>
      <c r="D430" s="192" t="s">
        <v>3368</v>
      </c>
      <c r="E430" s="192" t="s">
        <v>3369</v>
      </c>
      <c r="F430" s="184" t="s">
        <v>1943</v>
      </c>
      <c r="G430" s="192" t="s">
        <v>3370</v>
      </c>
      <c r="H430" s="191" t="s">
        <v>1262</v>
      </c>
      <c r="I430" s="184" t="s">
        <v>52</v>
      </c>
      <c r="J430" s="184">
        <v>1</v>
      </c>
      <c r="K430" s="206">
        <v>44641</v>
      </c>
      <c r="L430" s="206">
        <v>44664</v>
      </c>
      <c r="M430" s="191" t="s">
        <v>3649</v>
      </c>
      <c r="N430" s="189">
        <v>202203371</v>
      </c>
      <c r="O430" s="184"/>
      <c r="P430" s="199" t="s">
        <v>54</v>
      </c>
      <c r="Q430" s="208"/>
      <c r="R430" s="163" t="s">
        <v>3340</v>
      </c>
      <c r="S430" s="163" t="s">
        <v>1888</v>
      </c>
      <c r="T430" s="163" t="s">
        <v>3341</v>
      </c>
      <c r="U430" s="163">
        <v>44643</v>
      </c>
      <c r="V430" s="163">
        <v>44664</v>
      </c>
      <c r="W430" s="169" t="s">
        <v>3082</v>
      </c>
      <c r="X430" s="169"/>
      <c r="Y430" s="174"/>
      <c r="Z430" s="174"/>
      <c r="AA430" s="175">
        <v>44726</v>
      </c>
      <c r="AB430" s="176">
        <v>1</v>
      </c>
      <c r="AC430" s="176"/>
      <c r="AD430" s="176"/>
    </row>
    <row r="431" spans="1:30" ht="36" hidden="1">
      <c r="A431" s="191">
        <v>209</v>
      </c>
      <c r="B431" s="189" t="s">
        <v>3648</v>
      </c>
      <c r="C431" s="184" t="s">
        <v>3371</v>
      </c>
      <c r="D431" s="192" t="s">
        <v>3372</v>
      </c>
      <c r="E431" s="192" t="s">
        <v>3373</v>
      </c>
      <c r="F431" s="184" t="s">
        <v>1943</v>
      </c>
      <c r="G431" s="192" t="s">
        <v>3374</v>
      </c>
      <c r="H431" s="191" t="s">
        <v>1262</v>
      </c>
      <c r="I431" s="184" t="s">
        <v>52</v>
      </c>
      <c r="J431" s="184">
        <v>7</v>
      </c>
      <c r="K431" s="206">
        <v>44641</v>
      </c>
      <c r="L431" s="206">
        <v>44664</v>
      </c>
      <c r="M431" s="191" t="s">
        <v>3649</v>
      </c>
      <c r="N431" s="189">
        <v>202203371</v>
      </c>
      <c r="O431" s="184"/>
      <c r="P431" s="199" t="s">
        <v>54</v>
      </c>
      <c r="Q431" s="208"/>
      <c r="R431" s="163" t="s">
        <v>3175</v>
      </c>
      <c r="S431" s="163" t="s">
        <v>1888</v>
      </c>
      <c r="T431" s="163" t="s">
        <v>3345</v>
      </c>
      <c r="U431" s="163">
        <v>44643</v>
      </c>
      <c r="V431" s="163">
        <v>44674</v>
      </c>
      <c r="W431" s="169"/>
      <c r="X431" s="169"/>
      <c r="Y431" s="174"/>
      <c r="Z431" s="174"/>
      <c r="AA431" s="175">
        <v>44677</v>
      </c>
      <c r="AB431" s="176">
        <v>7</v>
      </c>
      <c r="AC431" s="176"/>
      <c r="AD431" s="176"/>
    </row>
    <row r="432" spans="1:30" ht="36" hidden="1">
      <c r="A432" s="191">
        <v>210</v>
      </c>
      <c r="B432" s="189" t="s">
        <v>3648</v>
      </c>
      <c r="C432" s="184" t="s">
        <v>3375</v>
      </c>
      <c r="D432" s="192" t="s">
        <v>3372</v>
      </c>
      <c r="E432" s="192" t="s">
        <v>3376</v>
      </c>
      <c r="F432" s="184" t="s">
        <v>1943</v>
      </c>
      <c r="G432" s="192" t="s">
        <v>3377</v>
      </c>
      <c r="H432" s="191" t="s">
        <v>1262</v>
      </c>
      <c r="I432" s="184" t="s">
        <v>52</v>
      </c>
      <c r="J432" s="184">
        <v>1</v>
      </c>
      <c r="K432" s="206">
        <v>44641</v>
      </c>
      <c r="L432" s="206">
        <v>44664</v>
      </c>
      <c r="M432" s="191" t="s">
        <v>3649</v>
      </c>
      <c r="N432" s="189">
        <v>202203371</v>
      </c>
      <c r="O432" s="184"/>
      <c r="P432" s="199" t="s">
        <v>54</v>
      </c>
      <c r="Q432" s="208"/>
      <c r="R432" s="163" t="s">
        <v>3175</v>
      </c>
      <c r="S432" s="163" t="s">
        <v>1888</v>
      </c>
      <c r="T432" s="163" t="s">
        <v>3345</v>
      </c>
      <c r="U432" s="163">
        <v>44643</v>
      </c>
      <c r="V432" s="163">
        <v>44674</v>
      </c>
      <c r="W432" s="170">
        <v>44691</v>
      </c>
      <c r="X432" s="169"/>
      <c r="Y432" s="174"/>
      <c r="Z432" s="174"/>
      <c r="AA432" s="175">
        <v>44678</v>
      </c>
      <c r="AB432" s="176">
        <v>1</v>
      </c>
      <c r="AC432" s="176"/>
      <c r="AD432" s="176"/>
    </row>
    <row r="433" spans="1:30" ht="36" hidden="1">
      <c r="A433" s="191">
        <v>211</v>
      </c>
      <c r="B433" s="189" t="s">
        <v>3648</v>
      </c>
      <c r="C433" s="184" t="s">
        <v>3378</v>
      </c>
      <c r="D433" s="192" t="s">
        <v>3372</v>
      </c>
      <c r="E433" s="192" t="s">
        <v>3379</v>
      </c>
      <c r="F433" s="184" t="s">
        <v>1943</v>
      </c>
      <c r="G433" s="192" t="s">
        <v>3380</v>
      </c>
      <c r="H433" s="191" t="s">
        <v>1262</v>
      </c>
      <c r="I433" s="184" t="s">
        <v>52</v>
      </c>
      <c r="J433" s="184">
        <v>2</v>
      </c>
      <c r="K433" s="206">
        <v>44641</v>
      </c>
      <c r="L433" s="206">
        <v>44664</v>
      </c>
      <c r="M433" s="191" t="s">
        <v>3649</v>
      </c>
      <c r="N433" s="189">
        <v>202203371</v>
      </c>
      <c r="O433" s="184"/>
      <c r="P433" s="199" t="s">
        <v>54</v>
      </c>
      <c r="Q433" s="208"/>
      <c r="R433" s="163" t="s">
        <v>3381</v>
      </c>
      <c r="S433" s="163" t="s">
        <v>1888</v>
      </c>
      <c r="T433" s="163" t="s">
        <v>3382</v>
      </c>
      <c r="U433" s="163">
        <v>44643</v>
      </c>
      <c r="V433" s="163">
        <v>44664</v>
      </c>
      <c r="W433" s="169"/>
      <c r="X433" s="169"/>
      <c r="Y433" s="174"/>
      <c r="Z433" s="174"/>
      <c r="AA433" s="175">
        <v>44678</v>
      </c>
      <c r="AB433" s="176">
        <v>2</v>
      </c>
      <c r="AC433" s="176"/>
      <c r="AD433" s="176"/>
    </row>
    <row r="434" spans="1:30" ht="36" hidden="1">
      <c r="A434" s="191">
        <v>212</v>
      </c>
      <c r="B434" s="189" t="s">
        <v>3648</v>
      </c>
      <c r="C434" s="184" t="s">
        <v>3383</v>
      </c>
      <c r="D434" s="192" t="s">
        <v>3372</v>
      </c>
      <c r="E434" s="192" t="s">
        <v>3650</v>
      </c>
      <c r="F434" s="184" t="s">
        <v>1943</v>
      </c>
      <c r="G434" s="192" t="s">
        <v>3385</v>
      </c>
      <c r="H434" s="191" t="s">
        <v>1262</v>
      </c>
      <c r="I434" s="184" t="s">
        <v>52</v>
      </c>
      <c r="J434" s="184">
        <v>2</v>
      </c>
      <c r="K434" s="206">
        <v>44641</v>
      </c>
      <c r="L434" s="206">
        <v>44664</v>
      </c>
      <c r="M434" s="191" t="s">
        <v>3649</v>
      </c>
      <c r="N434" s="189">
        <v>202203371</v>
      </c>
      <c r="O434" s="184"/>
      <c r="P434" s="199" t="s">
        <v>54</v>
      </c>
      <c r="Q434" s="208"/>
      <c r="R434" s="163" t="s">
        <v>3340</v>
      </c>
      <c r="S434" s="163" t="s">
        <v>1888</v>
      </c>
      <c r="T434" s="163" t="s">
        <v>3341</v>
      </c>
      <c r="U434" s="163">
        <v>44643</v>
      </c>
      <c r="V434" s="163">
        <v>44664</v>
      </c>
      <c r="W434" s="169" t="s">
        <v>3082</v>
      </c>
      <c r="X434" s="169"/>
      <c r="Y434" s="174"/>
      <c r="Z434" s="174"/>
      <c r="AA434" s="175">
        <v>44726</v>
      </c>
      <c r="AB434" s="176">
        <v>2</v>
      </c>
      <c r="AC434" s="176"/>
      <c r="AD434" s="176"/>
    </row>
    <row r="435" spans="1:30" ht="36" hidden="1">
      <c r="A435" s="191">
        <v>213</v>
      </c>
      <c r="B435" s="189" t="s">
        <v>3648</v>
      </c>
      <c r="C435" s="184" t="s">
        <v>3383</v>
      </c>
      <c r="D435" s="192" t="s">
        <v>3372</v>
      </c>
      <c r="E435" s="192" t="s">
        <v>3651</v>
      </c>
      <c r="F435" s="184" t="s">
        <v>1943</v>
      </c>
      <c r="G435" s="192" t="s">
        <v>3385</v>
      </c>
      <c r="H435" s="191" t="s">
        <v>1262</v>
      </c>
      <c r="I435" s="184" t="s">
        <v>52</v>
      </c>
      <c r="J435" s="184">
        <v>1</v>
      </c>
      <c r="K435" s="206">
        <v>44641</v>
      </c>
      <c r="L435" s="206">
        <v>44664</v>
      </c>
      <c r="M435" s="191" t="s">
        <v>3649</v>
      </c>
      <c r="N435" s="189">
        <v>202203371</v>
      </c>
      <c r="O435" s="184"/>
      <c r="P435" s="199" t="s">
        <v>54</v>
      </c>
      <c r="Q435" s="208"/>
      <c r="R435" s="163" t="s">
        <v>3340</v>
      </c>
      <c r="S435" s="163" t="s">
        <v>1888</v>
      </c>
      <c r="T435" s="163" t="s">
        <v>3341</v>
      </c>
      <c r="U435" s="163">
        <v>44643</v>
      </c>
      <c r="V435" s="163">
        <v>44664</v>
      </c>
      <c r="W435" s="169" t="s">
        <v>3082</v>
      </c>
      <c r="X435" s="169"/>
      <c r="Y435" s="174"/>
      <c r="Z435" s="174"/>
      <c r="AA435" s="175">
        <v>44726</v>
      </c>
      <c r="AB435" s="176">
        <v>1</v>
      </c>
      <c r="AC435" s="176"/>
      <c r="AD435" s="176"/>
    </row>
    <row r="436" spans="1:30" ht="36" hidden="1">
      <c r="A436" s="191">
        <v>214</v>
      </c>
      <c r="B436" s="189" t="s">
        <v>3648</v>
      </c>
      <c r="C436" s="184" t="s">
        <v>3386</v>
      </c>
      <c r="D436" s="192" t="s">
        <v>3372</v>
      </c>
      <c r="E436" s="192" t="s">
        <v>3387</v>
      </c>
      <c r="F436" s="184" t="s">
        <v>1943</v>
      </c>
      <c r="G436" s="192" t="s">
        <v>3388</v>
      </c>
      <c r="H436" s="191" t="s">
        <v>1262</v>
      </c>
      <c r="I436" s="184" t="s">
        <v>52</v>
      </c>
      <c r="J436" s="184">
        <v>1</v>
      </c>
      <c r="K436" s="206">
        <v>44641</v>
      </c>
      <c r="L436" s="206">
        <v>44664</v>
      </c>
      <c r="M436" s="191" t="s">
        <v>3649</v>
      </c>
      <c r="N436" s="189">
        <v>202203371</v>
      </c>
      <c r="O436" s="184"/>
      <c r="P436" s="199" t="s">
        <v>54</v>
      </c>
      <c r="Q436" s="208"/>
      <c r="R436" s="163" t="s">
        <v>3340</v>
      </c>
      <c r="S436" s="163" t="s">
        <v>1888</v>
      </c>
      <c r="T436" s="163" t="s">
        <v>3341</v>
      </c>
      <c r="U436" s="163">
        <v>44643</v>
      </c>
      <c r="V436" s="163">
        <v>44664</v>
      </c>
      <c r="W436" s="169" t="s">
        <v>3082</v>
      </c>
      <c r="X436" s="169"/>
      <c r="Y436" s="174"/>
      <c r="Z436" s="174"/>
      <c r="AA436" s="175">
        <v>44726</v>
      </c>
      <c r="AB436" s="176">
        <v>1</v>
      </c>
      <c r="AC436" s="175">
        <v>44732</v>
      </c>
      <c r="AD436" s="176" t="s">
        <v>3389</v>
      </c>
    </row>
    <row r="437" spans="1:30" ht="36" hidden="1">
      <c r="A437" s="191">
        <v>215</v>
      </c>
      <c r="B437" s="189" t="s">
        <v>3648</v>
      </c>
      <c r="C437" s="184" t="s">
        <v>3390</v>
      </c>
      <c r="D437" s="192" t="s">
        <v>3391</v>
      </c>
      <c r="E437" s="192" t="s">
        <v>3392</v>
      </c>
      <c r="F437" s="184" t="s">
        <v>1943</v>
      </c>
      <c r="G437" s="192" t="s">
        <v>3393</v>
      </c>
      <c r="H437" s="191" t="s">
        <v>1262</v>
      </c>
      <c r="I437" s="184" t="s">
        <v>52</v>
      </c>
      <c r="J437" s="184">
        <v>13</v>
      </c>
      <c r="K437" s="206">
        <v>44641</v>
      </c>
      <c r="L437" s="206">
        <v>44664</v>
      </c>
      <c r="M437" s="191" t="s">
        <v>3649</v>
      </c>
      <c r="N437" s="189">
        <v>202203371</v>
      </c>
      <c r="O437" s="184"/>
      <c r="P437" s="199" t="s">
        <v>54</v>
      </c>
      <c r="Q437" s="208"/>
      <c r="R437" s="163" t="s">
        <v>3175</v>
      </c>
      <c r="S437" s="163" t="s">
        <v>1888</v>
      </c>
      <c r="T437" s="163" t="s">
        <v>3345</v>
      </c>
      <c r="U437" s="163">
        <v>44643</v>
      </c>
      <c r="V437" s="163">
        <v>44674</v>
      </c>
      <c r="W437" s="169"/>
      <c r="X437" s="169"/>
      <c r="Y437" s="174"/>
      <c r="Z437" s="174"/>
      <c r="AA437" s="175">
        <v>44677</v>
      </c>
      <c r="AB437" s="176">
        <v>13</v>
      </c>
      <c r="AC437" s="176"/>
      <c r="AD437" s="176"/>
    </row>
    <row r="438" spans="1:30" ht="36" hidden="1">
      <c r="A438" s="191">
        <v>216</v>
      </c>
      <c r="B438" s="189" t="s">
        <v>3648</v>
      </c>
      <c r="C438" s="184" t="s">
        <v>3394</v>
      </c>
      <c r="D438" s="192" t="s">
        <v>3395</v>
      </c>
      <c r="E438" s="192" t="s">
        <v>3396</v>
      </c>
      <c r="F438" s="184" t="s">
        <v>1943</v>
      </c>
      <c r="G438" s="192" t="s">
        <v>3397</v>
      </c>
      <c r="H438" s="191" t="s">
        <v>1262</v>
      </c>
      <c r="I438" s="184" t="s">
        <v>52</v>
      </c>
      <c r="J438" s="184">
        <v>8</v>
      </c>
      <c r="K438" s="206">
        <v>44641</v>
      </c>
      <c r="L438" s="206">
        <v>44664</v>
      </c>
      <c r="M438" s="191" t="s">
        <v>3649</v>
      </c>
      <c r="N438" s="189">
        <v>202203371</v>
      </c>
      <c r="O438" s="184"/>
      <c r="P438" s="199" t="s">
        <v>54</v>
      </c>
      <c r="Q438" s="208"/>
      <c r="R438" s="163" t="s">
        <v>3381</v>
      </c>
      <c r="S438" s="163" t="s">
        <v>1888</v>
      </c>
      <c r="T438" s="163" t="s">
        <v>3382</v>
      </c>
      <c r="U438" s="163">
        <v>44643</v>
      </c>
      <c r="V438" s="163">
        <v>44664</v>
      </c>
      <c r="W438" s="169"/>
      <c r="X438" s="169"/>
      <c r="Y438" s="174"/>
      <c r="Z438" s="174"/>
      <c r="AA438" s="175">
        <v>44678</v>
      </c>
      <c r="AB438" s="176">
        <v>8</v>
      </c>
      <c r="AC438" s="176"/>
      <c r="AD438" s="176"/>
    </row>
    <row r="439" spans="1:30" ht="36" hidden="1">
      <c r="A439" s="191">
        <v>217</v>
      </c>
      <c r="B439" s="189" t="s">
        <v>3648</v>
      </c>
      <c r="C439" s="184" t="s">
        <v>3398</v>
      </c>
      <c r="D439" s="192" t="s">
        <v>3399</v>
      </c>
      <c r="E439" s="192" t="s">
        <v>3637</v>
      </c>
      <c r="F439" s="184" t="s">
        <v>1943</v>
      </c>
      <c r="G439" s="192" t="s">
        <v>3401</v>
      </c>
      <c r="H439" s="191" t="s">
        <v>1262</v>
      </c>
      <c r="I439" s="184" t="s">
        <v>52</v>
      </c>
      <c r="J439" s="184">
        <v>20</v>
      </c>
      <c r="K439" s="206">
        <v>44641</v>
      </c>
      <c r="L439" s="206">
        <v>44664</v>
      </c>
      <c r="M439" s="191" t="s">
        <v>3649</v>
      </c>
      <c r="N439" s="189">
        <v>202203371</v>
      </c>
      <c r="O439" s="184"/>
      <c r="P439" s="199" t="s">
        <v>54</v>
      </c>
      <c r="Q439" s="208"/>
      <c r="R439" s="163" t="s">
        <v>3340</v>
      </c>
      <c r="S439" s="163" t="s">
        <v>1888</v>
      </c>
      <c r="T439" s="163" t="s">
        <v>3341</v>
      </c>
      <c r="U439" s="163">
        <v>44643</v>
      </c>
      <c r="V439" s="163">
        <v>44664</v>
      </c>
      <c r="W439" s="169" t="s">
        <v>3082</v>
      </c>
      <c r="X439" s="169"/>
      <c r="Y439" s="174"/>
      <c r="Z439" s="174"/>
      <c r="AA439" s="175">
        <v>44726</v>
      </c>
      <c r="AB439" s="176">
        <v>20</v>
      </c>
      <c r="AC439" s="176"/>
      <c r="AD439" s="176"/>
    </row>
    <row r="440" spans="1:30" ht="36" hidden="1">
      <c r="A440" s="191">
        <v>218</v>
      </c>
      <c r="B440" s="189" t="s">
        <v>3648</v>
      </c>
      <c r="C440" s="184" t="s">
        <v>3402</v>
      </c>
      <c r="D440" s="192" t="s">
        <v>3403</v>
      </c>
      <c r="E440" s="192" t="s">
        <v>3404</v>
      </c>
      <c r="F440" s="184" t="s">
        <v>1943</v>
      </c>
      <c r="G440" s="192" t="s">
        <v>3405</v>
      </c>
      <c r="H440" s="191" t="s">
        <v>1262</v>
      </c>
      <c r="I440" s="184" t="s">
        <v>52</v>
      </c>
      <c r="J440" s="184">
        <v>20</v>
      </c>
      <c r="K440" s="206">
        <v>44641</v>
      </c>
      <c r="L440" s="206">
        <v>44664</v>
      </c>
      <c r="M440" s="191" t="s">
        <v>3649</v>
      </c>
      <c r="N440" s="189">
        <v>202203371</v>
      </c>
      <c r="O440" s="184"/>
      <c r="P440" s="199" t="s">
        <v>54</v>
      </c>
      <c r="Q440" s="208"/>
      <c r="R440" s="163" t="s">
        <v>3175</v>
      </c>
      <c r="S440" s="163" t="s">
        <v>1888</v>
      </c>
      <c r="T440" s="163" t="s">
        <v>3345</v>
      </c>
      <c r="U440" s="163">
        <v>44643</v>
      </c>
      <c r="V440" s="163">
        <v>44674</v>
      </c>
      <c r="W440" s="169"/>
      <c r="X440" s="169"/>
      <c r="Y440" s="174"/>
      <c r="Z440" s="174"/>
      <c r="AA440" s="175">
        <v>44677</v>
      </c>
      <c r="AB440" s="176">
        <v>20</v>
      </c>
      <c r="AC440" s="176"/>
      <c r="AD440" s="176"/>
    </row>
    <row r="441" spans="1:30" ht="36" hidden="1">
      <c r="A441" s="191">
        <v>219</v>
      </c>
      <c r="B441" s="189" t="s">
        <v>3648</v>
      </c>
      <c r="C441" s="184" t="s">
        <v>3652</v>
      </c>
      <c r="D441" s="192" t="s">
        <v>3653</v>
      </c>
      <c r="E441" s="192" t="s">
        <v>3654</v>
      </c>
      <c r="F441" s="184" t="s">
        <v>1943</v>
      </c>
      <c r="G441" s="192" t="s">
        <v>3655</v>
      </c>
      <c r="H441" s="191" t="s">
        <v>1262</v>
      </c>
      <c r="I441" s="184" t="s">
        <v>52</v>
      </c>
      <c r="J441" s="184">
        <v>10</v>
      </c>
      <c r="K441" s="206">
        <v>44641</v>
      </c>
      <c r="L441" s="206">
        <v>44664</v>
      </c>
      <c r="M441" s="191" t="s">
        <v>3649</v>
      </c>
      <c r="N441" s="189">
        <v>202203371</v>
      </c>
      <c r="O441" s="184"/>
      <c r="P441" s="199" t="s">
        <v>54</v>
      </c>
      <c r="Q441" s="208"/>
      <c r="R441" s="163" t="s">
        <v>3381</v>
      </c>
      <c r="S441" s="163" t="s">
        <v>1888</v>
      </c>
      <c r="T441" s="163" t="s">
        <v>3382</v>
      </c>
      <c r="U441" s="163">
        <v>44643</v>
      </c>
      <c r="V441" s="163">
        <v>44664</v>
      </c>
      <c r="W441" s="169"/>
      <c r="X441" s="169"/>
      <c r="Y441" s="174"/>
      <c r="Z441" s="174"/>
      <c r="AA441" s="175">
        <v>44681</v>
      </c>
      <c r="AB441" s="176">
        <v>10</v>
      </c>
      <c r="AC441" s="176"/>
      <c r="AD441" s="176"/>
    </row>
    <row r="442" spans="1:30" ht="36" hidden="1">
      <c r="A442" s="191">
        <v>220</v>
      </c>
      <c r="B442" s="189" t="s">
        <v>3648</v>
      </c>
      <c r="C442" s="184" t="s">
        <v>3406</v>
      </c>
      <c r="D442" s="192" t="s">
        <v>3407</v>
      </c>
      <c r="E442" s="192" t="s">
        <v>3408</v>
      </c>
      <c r="F442" s="184" t="s">
        <v>1943</v>
      </c>
      <c r="G442" s="192" t="s">
        <v>3409</v>
      </c>
      <c r="H442" s="191" t="s">
        <v>1262</v>
      </c>
      <c r="I442" s="184" t="s">
        <v>52</v>
      </c>
      <c r="J442" s="184">
        <v>4</v>
      </c>
      <c r="K442" s="206">
        <v>44641</v>
      </c>
      <c r="L442" s="206">
        <v>44664</v>
      </c>
      <c r="M442" s="191" t="s">
        <v>3649</v>
      </c>
      <c r="N442" s="189">
        <v>202203371</v>
      </c>
      <c r="O442" s="184"/>
      <c r="P442" s="199" t="s">
        <v>54</v>
      </c>
      <c r="Q442" s="208"/>
      <c r="R442" s="163" t="s">
        <v>3175</v>
      </c>
      <c r="S442" s="163" t="s">
        <v>1888</v>
      </c>
      <c r="T442" s="163" t="s">
        <v>3345</v>
      </c>
      <c r="U442" s="163">
        <v>44643</v>
      </c>
      <c r="V442" s="163">
        <v>44674</v>
      </c>
      <c r="W442" s="170">
        <v>44691</v>
      </c>
      <c r="X442" s="169"/>
      <c r="Y442" s="174"/>
      <c r="Z442" s="174"/>
      <c r="AA442" s="175">
        <v>44694</v>
      </c>
      <c r="AB442" s="176">
        <v>4</v>
      </c>
      <c r="AC442" s="176"/>
      <c r="AD442" s="176"/>
    </row>
    <row r="443" spans="1:30" ht="36" hidden="1">
      <c r="A443" s="191">
        <v>221</v>
      </c>
      <c r="B443" s="189" t="s">
        <v>3648</v>
      </c>
      <c r="C443" s="184" t="s">
        <v>3410</v>
      </c>
      <c r="D443" s="192" t="s">
        <v>3407</v>
      </c>
      <c r="E443" s="192" t="s">
        <v>3411</v>
      </c>
      <c r="F443" s="184" t="s">
        <v>1943</v>
      </c>
      <c r="G443" s="192" t="s">
        <v>3412</v>
      </c>
      <c r="H443" s="191" t="s">
        <v>1262</v>
      </c>
      <c r="I443" s="184" t="s">
        <v>52</v>
      </c>
      <c r="J443" s="184">
        <v>1</v>
      </c>
      <c r="K443" s="206">
        <v>44641</v>
      </c>
      <c r="L443" s="206">
        <v>44664</v>
      </c>
      <c r="M443" s="191" t="s">
        <v>3649</v>
      </c>
      <c r="N443" s="189">
        <v>202203371</v>
      </c>
      <c r="O443" s="184"/>
      <c r="P443" s="199" t="s">
        <v>54</v>
      </c>
      <c r="Q443" s="208"/>
      <c r="R443" s="163" t="s">
        <v>3175</v>
      </c>
      <c r="S443" s="163" t="s">
        <v>1888</v>
      </c>
      <c r="T443" s="163" t="s">
        <v>3345</v>
      </c>
      <c r="U443" s="163">
        <v>44643</v>
      </c>
      <c r="V443" s="163">
        <v>44674</v>
      </c>
      <c r="W443" s="170">
        <v>44691</v>
      </c>
      <c r="X443" s="169"/>
      <c r="Y443" s="174"/>
      <c r="Z443" s="174"/>
      <c r="AA443" s="175">
        <v>44694</v>
      </c>
      <c r="AB443" s="176">
        <v>1</v>
      </c>
      <c r="AC443" s="176"/>
      <c r="AD443" s="176"/>
    </row>
    <row r="444" spans="1:30" ht="48" hidden="1">
      <c r="A444" s="191">
        <v>222</v>
      </c>
      <c r="B444" s="189" t="s">
        <v>3648</v>
      </c>
      <c r="C444" s="184" t="s">
        <v>3413</v>
      </c>
      <c r="D444" s="192" t="s">
        <v>3414</v>
      </c>
      <c r="E444" s="192" t="s">
        <v>3415</v>
      </c>
      <c r="F444" s="184" t="s">
        <v>3416</v>
      </c>
      <c r="G444" s="192" t="s">
        <v>3417</v>
      </c>
      <c r="H444" s="191" t="s">
        <v>1262</v>
      </c>
      <c r="I444" s="184" t="s">
        <v>52</v>
      </c>
      <c r="J444" s="184">
        <v>1</v>
      </c>
      <c r="K444" s="206">
        <v>44641</v>
      </c>
      <c r="L444" s="206">
        <v>44664</v>
      </c>
      <c r="M444" s="191" t="s">
        <v>3649</v>
      </c>
      <c r="N444" s="189">
        <v>202203371</v>
      </c>
      <c r="O444" s="184"/>
      <c r="P444" s="157" t="s">
        <v>54</v>
      </c>
      <c r="Q444" s="208"/>
      <c r="R444" s="163" t="s">
        <v>3315</v>
      </c>
      <c r="S444" s="163" t="s">
        <v>1888</v>
      </c>
      <c r="T444" s="163" t="s">
        <v>3418</v>
      </c>
      <c r="U444" s="163">
        <v>44642</v>
      </c>
      <c r="V444" s="163">
        <v>44664</v>
      </c>
      <c r="W444" s="163" t="s">
        <v>2376</v>
      </c>
      <c r="X444" s="169"/>
      <c r="Y444" s="174"/>
      <c r="Z444" s="174"/>
      <c r="AA444" s="175">
        <v>44659</v>
      </c>
      <c r="AB444" s="176">
        <v>1</v>
      </c>
      <c r="AC444" s="175">
        <v>44686</v>
      </c>
      <c r="AD444" s="176" t="s">
        <v>3042</v>
      </c>
    </row>
    <row r="445" spans="1:30" ht="36" hidden="1">
      <c r="A445" s="191">
        <v>223</v>
      </c>
      <c r="B445" s="189" t="s">
        <v>3648</v>
      </c>
      <c r="C445" s="184" t="s">
        <v>3419</v>
      </c>
      <c r="D445" s="192" t="s">
        <v>3420</v>
      </c>
      <c r="E445" s="192" t="s">
        <v>3421</v>
      </c>
      <c r="F445" s="184" t="s">
        <v>1943</v>
      </c>
      <c r="G445" s="192" t="s">
        <v>3422</v>
      </c>
      <c r="H445" s="191"/>
      <c r="I445" s="184" t="s">
        <v>52</v>
      </c>
      <c r="J445" s="184">
        <v>1</v>
      </c>
      <c r="K445" s="206">
        <v>44641</v>
      </c>
      <c r="L445" s="206">
        <v>44664</v>
      </c>
      <c r="M445" s="191" t="s">
        <v>3649</v>
      </c>
      <c r="N445" s="189">
        <v>202203371</v>
      </c>
      <c r="O445" s="184"/>
      <c r="P445" s="199" t="s">
        <v>54</v>
      </c>
      <c r="Q445" s="208"/>
      <c r="R445" s="163" t="s">
        <v>3175</v>
      </c>
      <c r="S445" s="163" t="s">
        <v>1888</v>
      </c>
      <c r="T445" s="163" t="s">
        <v>3345</v>
      </c>
      <c r="U445" s="163">
        <v>44643</v>
      </c>
      <c r="V445" s="163">
        <v>44674</v>
      </c>
      <c r="W445" s="169"/>
      <c r="X445" s="169"/>
      <c r="Y445" s="174"/>
      <c r="Z445" s="174"/>
      <c r="AA445" s="175">
        <v>44677</v>
      </c>
      <c r="AB445" s="176">
        <v>1</v>
      </c>
      <c r="AC445" s="176"/>
      <c r="AD445" s="176"/>
    </row>
    <row r="446" spans="1:30" ht="24" hidden="1">
      <c r="A446" s="191">
        <v>224</v>
      </c>
      <c r="B446" s="189" t="s">
        <v>3648</v>
      </c>
      <c r="C446" s="184" t="s">
        <v>3423</v>
      </c>
      <c r="D446" s="192" t="s">
        <v>3424</v>
      </c>
      <c r="E446" s="193" t="s">
        <v>3425</v>
      </c>
      <c r="F446" s="184" t="s">
        <v>3426</v>
      </c>
      <c r="G446" s="192"/>
      <c r="H446" s="191"/>
      <c r="I446" s="184" t="s">
        <v>52</v>
      </c>
      <c r="J446" s="184">
        <v>1</v>
      </c>
      <c r="K446" s="206">
        <v>44641</v>
      </c>
      <c r="L446" s="206">
        <v>44664</v>
      </c>
      <c r="M446" s="191" t="s">
        <v>3649</v>
      </c>
      <c r="N446" s="189">
        <v>202203371</v>
      </c>
      <c r="O446" s="184"/>
      <c r="P446" s="199" t="s">
        <v>54</v>
      </c>
      <c r="Q446" s="167"/>
      <c r="R446" s="172" t="s">
        <v>3426</v>
      </c>
      <c r="S446" s="172" t="s">
        <v>1568</v>
      </c>
      <c r="T446" s="209" t="s">
        <v>3427</v>
      </c>
      <c r="U446" s="170">
        <v>44645</v>
      </c>
      <c r="V446" s="170">
        <v>44676</v>
      </c>
      <c r="W446" s="170">
        <v>44691</v>
      </c>
      <c r="X446" s="170">
        <v>44699</v>
      </c>
      <c r="Y446" s="174"/>
      <c r="Z446" s="174" t="s">
        <v>3428</v>
      </c>
      <c r="AA446" s="175">
        <v>44698</v>
      </c>
      <c r="AB446" s="176">
        <v>1</v>
      </c>
      <c r="AC446" s="175">
        <v>44698</v>
      </c>
      <c r="AD446" s="176" t="s">
        <v>3429</v>
      </c>
    </row>
    <row r="447" spans="1:30" ht="24" hidden="1">
      <c r="A447" s="191">
        <v>225</v>
      </c>
      <c r="B447" s="189" t="s">
        <v>3285</v>
      </c>
      <c r="C447" s="184" t="s">
        <v>3430</v>
      </c>
      <c r="D447" s="192" t="s">
        <v>3431</v>
      </c>
      <c r="E447" s="192" t="s">
        <v>3432</v>
      </c>
      <c r="F447" s="184" t="s">
        <v>3426</v>
      </c>
      <c r="G447" s="192"/>
      <c r="H447" s="191"/>
      <c r="I447" s="184" t="s">
        <v>52</v>
      </c>
      <c r="J447" s="184">
        <v>1</v>
      </c>
      <c r="K447" s="206">
        <v>44641</v>
      </c>
      <c r="L447" s="206">
        <v>44664</v>
      </c>
      <c r="M447" s="191" t="s">
        <v>3649</v>
      </c>
      <c r="N447" s="189">
        <v>202203371</v>
      </c>
      <c r="O447" s="184"/>
      <c r="P447" s="199" t="s">
        <v>54</v>
      </c>
      <c r="Q447" s="207">
        <v>44681</v>
      </c>
      <c r="R447" s="172" t="s">
        <v>3426</v>
      </c>
      <c r="S447" s="172" t="s">
        <v>1568</v>
      </c>
      <c r="T447" s="209" t="s">
        <v>3427</v>
      </c>
      <c r="U447" s="170">
        <v>44645</v>
      </c>
      <c r="V447" s="170">
        <v>44676</v>
      </c>
      <c r="W447" s="170">
        <v>44691</v>
      </c>
      <c r="X447" s="170">
        <v>44699</v>
      </c>
      <c r="Y447" s="174"/>
      <c r="Z447" s="174" t="s">
        <v>3428</v>
      </c>
      <c r="AA447" s="175">
        <v>44698</v>
      </c>
      <c r="AB447" s="176">
        <v>1</v>
      </c>
      <c r="AC447" s="175">
        <v>44698</v>
      </c>
      <c r="AD447" s="176" t="s">
        <v>3429</v>
      </c>
    </row>
    <row r="448" spans="1:30" ht="36" hidden="1">
      <c r="A448" s="191">
        <v>226</v>
      </c>
      <c r="B448" s="189" t="s">
        <v>3656</v>
      </c>
      <c r="C448" s="184" t="s">
        <v>3434</v>
      </c>
      <c r="D448" s="192" t="s">
        <v>3435</v>
      </c>
      <c r="E448" s="192" t="s">
        <v>3436</v>
      </c>
      <c r="F448" s="184" t="s">
        <v>3437</v>
      </c>
      <c r="G448" s="192" t="s">
        <v>3438</v>
      </c>
      <c r="H448" s="191"/>
      <c r="I448" s="184" t="s">
        <v>52</v>
      </c>
      <c r="J448" s="184">
        <v>1</v>
      </c>
      <c r="K448" s="206">
        <v>44641</v>
      </c>
      <c r="L448" s="206">
        <v>44664</v>
      </c>
      <c r="M448" s="191" t="s">
        <v>3649</v>
      </c>
      <c r="N448" s="189">
        <v>202203371</v>
      </c>
      <c r="O448" s="184"/>
      <c r="P448" s="199" t="s">
        <v>54</v>
      </c>
      <c r="Q448" s="207" t="s">
        <v>3439</v>
      </c>
      <c r="R448" s="163" t="s">
        <v>3440</v>
      </c>
      <c r="S448" s="163" t="s">
        <v>1888</v>
      </c>
      <c r="T448" s="163" t="s">
        <v>3441</v>
      </c>
      <c r="U448" s="163">
        <v>44642</v>
      </c>
      <c r="V448" s="163">
        <v>44664</v>
      </c>
      <c r="W448" s="163" t="s">
        <v>2376</v>
      </c>
      <c r="X448" s="169"/>
      <c r="Y448" s="174"/>
      <c r="Z448" s="174"/>
      <c r="AA448" s="175">
        <v>44704</v>
      </c>
      <c r="AB448" s="176">
        <v>1</v>
      </c>
      <c r="AC448" s="177">
        <v>44713</v>
      </c>
      <c r="AD448" s="176" t="s">
        <v>1635</v>
      </c>
    </row>
    <row r="449" spans="1:30" ht="24" hidden="1">
      <c r="A449" s="191">
        <v>227</v>
      </c>
      <c r="B449" s="189" t="s">
        <v>3648</v>
      </c>
      <c r="C449" s="184" t="s">
        <v>3442</v>
      </c>
      <c r="D449" s="192" t="s">
        <v>3443</v>
      </c>
      <c r="E449" s="192" t="s">
        <v>3444</v>
      </c>
      <c r="F449" s="184" t="s">
        <v>2263</v>
      </c>
      <c r="G449" s="192"/>
      <c r="H449" s="191"/>
      <c r="I449" s="184" t="s">
        <v>52</v>
      </c>
      <c r="J449" s="184">
        <v>1</v>
      </c>
      <c r="K449" s="206">
        <v>44641</v>
      </c>
      <c r="L449" s="206">
        <v>44664</v>
      </c>
      <c r="M449" s="191" t="s">
        <v>3649</v>
      </c>
      <c r="N449" s="189">
        <v>202203371</v>
      </c>
      <c r="O449" s="184"/>
      <c r="P449" s="199" t="s">
        <v>54</v>
      </c>
      <c r="Q449" s="167"/>
      <c r="R449" s="172" t="s">
        <v>3426</v>
      </c>
      <c r="S449" s="172" t="s">
        <v>1568</v>
      </c>
      <c r="T449" s="209" t="s">
        <v>3427</v>
      </c>
      <c r="U449" s="170">
        <v>44645</v>
      </c>
      <c r="V449" s="170">
        <v>44676</v>
      </c>
      <c r="W449" s="170">
        <v>44691</v>
      </c>
      <c r="X449" s="170">
        <v>44699</v>
      </c>
      <c r="Y449" s="174"/>
      <c r="Z449" s="174" t="s">
        <v>3428</v>
      </c>
      <c r="AA449" s="175">
        <v>44698</v>
      </c>
      <c r="AB449" s="176">
        <v>1</v>
      </c>
      <c r="AC449" s="175">
        <v>44698</v>
      </c>
      <c r="AD449" s="176" t="s">
        <v>3429</v>
      </c>
    </row>
    <row r="450" spans="1:30" ht="24" hidden="1">
      <c r="A450" s="191">
        <v>228</v>
      </c>
      <c r="B450" s="189" t="s">
        <v>3648</v>
      </c>
      <c r="C450" s="184" t="s">
        <v>3445</v>
      </c>
      <c r="D450" s="192" t="s">
        <v>3446</v>
      </c>
      <c r="E450" s="192" t="s">
        <v>3447</v>
      </c>
      <c r="F450" s="184" t="s">
        <v>2263</v>
      </c>
      <c r="G450" s="192"/>
      <c r="H450" s="191"/>
      <c r="I450" s="184" t="s">
        <v>52</v>
      </c>
      <c r="J450" s="184">
        <v>1</v>
      </c>
      <c r="K450" s="206">
        <v>44641</v>
      </c>
      <c r="L450" s="206">
        <v>44664</v>
      </c>
      <c r="M450" s="191" t="s">
        <v>3649</v>
      </c>
      <c r="N450" s="189">
        <v>202203371</v>
      </c>
      <c r="O450" s="184"/>
      <c r="P450" s="199" t="s">
        <v>54</v>
      </c>
      <c r="Q450" s="167"/>
      <c r="R450" s="172" t="s">
        <v>3426</v>
      </c>
      <c r="S450" s="172" t="s">
        <v>1568</v>
      </c>
      <c r="T450" s="209" t="s">
        <v>3427</v>
      </c>
      <c r="U450" s="170">
        <v>44645</v>
      </c>
      <c r="V450" s="170">
        <v>44676</v>
      </c>
      <c r="W450" s="170">
        <v>44691</v>
      </c>
      <c r="X450" s="170">
        <v>44699</v>
      </c>
      <c r="Y450" s="174"/>
      <c r="Z450" s="174" t="s">
        <v>3428</v>
      </c>
      <c r="AA450" s="175">
        <v>44698</v>
      </c>
      <c r="AB450" s="176">
        <v>1</v>
      </c>
      <c r="AC450" s="175">
        <v>44698</v>
      </c>
      <c r="AD450" s="176" t="s">
        <v>3429</v>
      </c>
    </row>
    <row r="451" spans="1:30" ht="24" hidden="1">
      <c r="A451" s="191">
        <v>229</v>
      </c>
      <c r="B451" s="189" t="s">
        <v>3648</v>
      </c>
      <c r="C451" s="184" t="s">
        <v>3448</v>
      </c>
      <c r="D451" s="192" t="s">
        <v>3449</v>
      </c>
      <c r="E451" s="192" t="s">
        <v>3449</v>
      </c>
      <c r="F451" s="184" t="s">
        <v>2263</v>
      </c>
      <c r="G451" s="192"/>
      <c r="H451" s="191"/>
      <c r="I451" s="184" t="s">
        <v>52</v>
      </c>
      <c r="J451" s="184">
        <v>1</v>
      </c>
      <c r="K451" s="206">
        <v>44641</v>
      </c>
      <c r="L451" s="206">
        <v>44664</v>
      </c>
      <c r="M451" s="191" t="s">
        <v>3649</v>
      </c>
      <c r="N451" s="189">
        <v>202203371</v>
      </c>
      <c r="O451" s="184"/>
      <c r="P451" s="199" t="s">
        <v>54</v>
      </c>
      <c r="Q451" s="207">
        <v>44681</v>
      </c>
      <c r="R451" s="172" t="s">
        <v>3426</v>
      </c>
      <c r="S451" s="172" t="s">
        <v>1568</v>
      </c>
      <c r="T451" s="209" t="s">
        <v>3427</v>
      </c>
      <c r="U451" s="170">
        <v>44645</v>
      </c>
      <c r="V451" s="170">
        <v>44676</v>
      </c>
      <c r="W451" s="170">
        <v>44691</v>
      </c>
      <c r="X451" s="170">
        <v>44699</v>
      </c>
      <c r="Y451" s="174"/>
      <c r="Z451" s="174" t="s">
        <v>3428</v>
      </c>
      <c r="AA451" s="175">
        <v>44698</v>
      </c>
      <c r="AB451" s="176">
        <v>1</v>
      </c>
      <c r="AC451" s="175">
        <v>44698</v>
      </c>
      <c r="AD451" s="176" t="s">
        <v>3429</v>
      </c>
    </row>
    <row r="452" spans="1:30" ht="24" hidden="1">
      <c r="A452" s="191">
        <v>230</v>
      </c>
      <c r="B452" s="189" t="s">
        <v>3648</v>
      </c>
      <c r="C452" s="184" t="s">
        <v>3450</v>
      </c>
      <c r="D452" s="192" t="s">
        <v>3451</v>
      </c>
      <c r="E452" s="192" t="s">
        <v>3452</v>
      </c>
      <c r="F452" s="184" t="s">
        <v>3453</v>
      </c>
      <c r="G452" s="192" t="s">
        <v>3454</v>
      </c>
      <c r="H452" s="191" t="s">
        <v>398</v>
      </c>
      <c r="I452" s="184" t="s">
        <v>52</v>
      </c>
      <c r="J452" s="184">
        <v>1</v>
      </c>
      <c r="K452" s="206">
        <v>44641</v>
      </c>
      <c r="L452" s="206">
        <v>44664</v>
      </c>
      <c r="M452" s="191" t="s">
        <v>3649</v>
      </c>
      <c r="N452" s="189">
        <v>202203371</v>
      </c>
      <c r="O452" s="184"/>
      <c r="P452" s="199" t="s">
        <v>54</v>
      </c>
      <c r="Q452" s="207">
        <v>44681</v>
      </c>
      <c r="R452" s="172" t="s">
        <v>3455</v>
      </c>
      <c r="S452" s="172" t="s">
        <v>1568</v>
      </c>
      <c r="T452" s="170" t="s">
        <v>3456</v>
      </c>
      <c r="U452" s="170">
        <v>44650</v>
      </c>
      <c r="V452" s="170">
        <v>44681</v>
      </c>
      <c r="W452" s="170">
        <v>44696</v>
      </c>
      <c r="X452" s="169"/>
      <c r="Y452" s="174"/>
      <c r="Z452" s="174"/>
      <c r="AA452" s="175">
        <v>44688</v>
      </c>
      <c r="AB452" s="176">
        <v>1</v>
      </c>
      <c r="AC452" s="175">
        <v>44688</v>
      </c>
      <c r="AD452" s="176" t="s">
        <v>3457</v>
      </c>
    </row>
    <row r="453" spans="1:30" ht="48" hidden="1">
      <c r="A453" s="191">
        <v>231</v>
      </c>
      <c r="B453" s="189" t="s">
        <v>3657</v>
      </c>
      <c r="C453" s="184" t="s">
        <v>3459</v>
      </c>
      <c r="D453" s="192" t="s">
        <v>3460</v>
      </c>
      <c r="E453" s="192" t="s">
        <v>3461</v>
      </c>
      <c r="F453" s="184" t="s">
        <v>3080</v>
      </c>
      <c r="G453" s="192" t="s">
        <v>3462</v>
      </c>
      <c r="H453" s="191"/>
      <c r="I453" s="184" t="s">
        <v>52</v>
      </c>
      <c r="J453" s="184">
        <v>20</v>
      </c>
      <c r="K453" s="206">
        <v>44641</v>
      </c>
      <c r="L453" s="206">
        <v>44664</v>
      </c>
      <c r="M453" s="191" t="s">
        <v>3649</v>
      </c>
      <c r="N453" s="189">
        <v>202203371</v>
      </c>
      <c r="O453" s="184"/>
      <c r="P453" s="199" t="s">
        <v>54</v>
      </c>
      <c r="Q453" s="208"/>
      <c r="R453" s="163" t="s">
        <v>3463</v>
      </c>
      <c r="S453" s="163" t="s">
        <v>1888</v>
      </c>
      <c r="T453" s="163" t="s">
        <v>3464</v>
      </c>
      <c r="U453" s="163">
        <v>44642</v>
      </c>
      <c r="V453" s="163">
        <v>44664</v>
      </c>
      <c r="W453" s="169" t="s">
        <v>3082</v>
      </c>
      <c r="X453" s="169"/>
      <c r="Y453" s="174"/>
      <c r="Z453" s="174"/>
      <c r="AA453" s="175">
        <v>44691</v>
      </c>
      <c r="AB453" s="176">
        <v>20</v>
      </c>
      <c r="AC453" s="175">
        <v>44691</v>
      </c>
      <c r="AD453" s="176" t="s">
        <v>3465</v>
      </c>
    </row>
    <row r="454" spans="1:30" ht="48" hidden="1">
      <c r="A454" s="191">
        <v>232</v>
      </c>
      <c r="B454" s="189" t="s">
        <v>3657</v>
      </c>
      <c r="C454" s="184" t="s">
        <v>3466</v>
      </c>
      <c r="D454" s="192" t="s">
        <v>3467</v>
      </c>
      <c r="E454" s="192" t="s">
        <v>3468</v>
      </c>
      <c r="F454" s="184" t="s">
        <v>3080</v>
      </c>
      <c r="G454" s="192" t="s">
        <v>3469</v>
      </c>
      <c r="H454" s="191"/>
      <c r="I454" s="184" t="s">
        <v>52</v>
      </c>
      <c r="J454" s="184">
        <v>20</v>
      </c>
      <c r="K454" s="206">
        <v>44641</v>
      </c>
      <c r="L454" s="206">
        <v>44664</v>
      </c>
      <c r="M454" s="191" t="s">
        <v>3649</v>
      </c>
      <c r="N454" s="189">
        <v>202203371</v>
      </c>
      <c r="O454" s="184"/>
      <c r="P454" s="199" t="s">
        <v>54</v>
      </c>
      <c r="Q454" s="208"/>
      <c r="R454" s="163" t="s">
        <v>3463</v>
      </c>
      <c r="S454" s="163" t="s">
        <v>1888</v>
      </c>
      <c r="T454" s="163" t="s">
        <v>3464</v>
      </c>
      <c r="U454" s="163">
        <v>44642</v>
      </c>
      <c r="V454" s="163">
        <v>44664</v>
      </c>
      <c r="W454" s="169" t="s">
        <v>3082</v>
      </c>
      <c r="X454" s="169"/>
      <c r="Y454" s="174"/>
      <c r="Z454" s="174"/>
      <c r="AA454" s="175">
        <v>44691</v>
      </c>
      <c r="AB454" s="176">
        <v>20</v>
      </c>
      <c r="AC454" s="175">
        <v>44691</v>
      </c>
      <c r="AD454" s="176" t="s">
        <v>3465</v>
      </c>
    </row>
    <row r="455" spans="1:30" ht="48" hidden="1">
      <c r="A455" s="191">
        <v>233</v>
      </c>
      <c r="B455" s="189" t="s">
        <v>3657</v>
      </c>
      <c r="C455" s="184" t="s">
        <v>3470</v>
      </c>
      <c r="D455" s="192" t="s">
        <v>3471</v>
      </c>
      <c r="E455" s="192" t="s">
        <v>3472</v>
      </c>
      <c r="F455" s="184" t="s">
        <v>3080</v>
      </c>
      <c r="G455" s="192" t="s">
        <v>3473</v>
      </c>
      <c r="H455" s="191"/>
      <c r="I455" s="184" t="s">
        <v>52</v>
      </c>
      <c r="J455" s="184">
        <v>10</v>
      </c>
      <c r="K455" s="206">
        <v>44641</v>
      </c>
      <c r="L455" s="206">
        <v>44664</v>
      </c>
      <c r="M455" s="191" t="s">
        <v>3649</v>
      </c>
      <c r="N455" s="189">
        <v>202203371</v>
      </c>
      <c r="O455" s="184"/>
      <c r="P455" s="199" t="s">
        <v>54</v>
      </c>
      <c r="Q455" s="208"/>
      <c r="R455" s="163" t="s">
        <v>3463</v>
      </c>
      <c r="S455" s="163" t="s">
        <v>1888</v>
      </c>
      <c r="T455" s="163" t="s">
        <v>3464</v>
      </c>
      <c r="U455" s="163">
        <v>44642</v>
      </c>
      <c r="V455" s="163">
        <v>44664</v>
      </c>
      <c r="W455" s="169" t="s">
        <v>3082</v>
      </c>
      <c r="X455" s="169"/>
      <c r="Y455" s="174"/>
      <c r="Z455" s="174"/>
      <c r="AA455" s="175">
        <v>44691</v>
      </c>
      <c r="AB455" s="176">
        <v>10</v>
      </c>
      <c r="AC455" s="175">
        <v>44691</v>
      </c>
      <c r="AD455" s="176" t="s">
        <v>3465</v>
      </c>
    </row>
    <row r="456" spans="1:30" ht="48" hidden="1">
      <c r="A456" s="191">
        <v>234</v>
      </c>
      <c r="B456" s="189" t="s">
        <v>3657</v>
      </c>
      <c r="C456" s="184" t="s">
        <v>3474</v>
      </c>
      <c r="D456" s="192" t="s">
        <v>3475</v>
      </c>
      <c r="E456" s="192" t="s">
        <v>3476</v>
      </c>
      <c r="F456" s="184" t="s">
        <v>3080</v>
      </c>
      <c r="G456" s="192" t="s">
        <v>3477</v>
      </c>
      <c r="H456" s="191"/>
      <c r="I456" s="184" t="s">
        <v>52</v>
      </c>
      <c r="J456" s="184">
        <v>13</v>
      </c>
      <c r="K456" s="206">
        <v>44641</v>
      </c>
      <c r="L456" s="206">
        <v>44664</v>
      </c>
      <c r="M456" s="191" t="s">
        <v>3649</v>
      </c>
      <c r="N456" s="189">
        <v>202203371</v>
      </c>
      <c r="O456" s="184"/>
      <c r="P456" s="199" t="s">
        <v>54</v>
      </c>
      <c r="Q456" s="208"/>
      <c r="R456" s="163" t="s">
        <v>3463</v>
      </c>
      <c r="S456" s="163" t="s">
        <v>1888</v>
      </c>
      <c r="T456" s="163" t="s">
        <v>3464</v>
      </c>
      <c r="U456" s="163">
        <v>44642</v>
      </c>
      <c r="V456" s="163">
        <v>44664</v>
      </c>
      <c r="W456" s="169" t="s">
        <v>3082</v>
      </c>
      <c r="X456" s="169"/>
      <c r="Y456" s="174"/>
      <c r="Z456" s="174"/>
      <c r="AA456" s="175">
        <v>44691</v>
      </c>
      <c r="AB456" s="176">
        <v>13</v>
      </c>
      <c r="AC456" s="175">
        <v>44691</v>
      </c>
      <c r="AD456" s="176" t="s">
        <v>3465</v>
      </c>
    </row>
    <row r="457" spans="1:30" ht="48" hidden="1">
      <c r="A457" s="191">
        <v>235</v>
      </c>
      <c r="B457" s="189" t="s">
        <v>3657</v>
      </c>
      <c r="C457" s="184" t="s">
        <v>3478</v>
      </c>
      <c r="D457" s="192" t="s">
        <v>3479</v>
      </c>
      <c r="E457" s="192" t="s">
        <v>3480</v>
      </c>
      <c r="F457" s="184" t="s">
        <v>3080</v>
      </c>
      <c r="G457" s="192" t="s">
        <v>3481</v>
      </c>
      <c r="H457" s="191"/>
      <c r="I457" s="184" t="s">
        <v>52</v>
      </c>
      <c r="J457" s="184">
        <v>16</v>
      </c>
      <c r="K457" s="206">
        <v>44641</v>
      </c>
      <c r="L457" s="206">
        <v>44664</v>
      </c>
      <c r="M457" s="191" t="s">
        <v>3649</v>
      </c>
      <c r="N457" s="189">
        <v>202203371</v>
      </c>
      <c r="O457" s="184"/>
      <c r="P457" s="199" t="s">
        <v>54</v>
      </c>
      <c r="Q457" s="208"/>
      <c r="R457" s="163" t="s">
        <v>3463</v>
      </c>
      <c r="S457" s="163" t="s">
        <v>1888</v>
      </c>
      <c r="T457" s="163" t="s">
        <v>3464</v>
      </c>
      <c r="U457" s="163">
        <v>44642</v>
      </c>
      <c r="V457" s="163">
        <v>44664</v>
      </c>
      <c r="W457" s="169" t="s">
        <v>3082</v>
      </c>
      <c r="X457" s="169"/>
      <c r="Y457" s="174"/>
      <c r="Z457" s="174"/>
      <c r="AA457" s="175">
        <v>44691</v>
      </c>
      <c r="AB457" s="176">
        <v>16</v>
      </c>
      <c r="AC457" s="175">
        <v>44691</v>
      </c>
      <c r="AD457" s="176" t="s">
        <v>3465</v>
      </c>
    </row>
    <row r="458" spans="1:30" ht="48" hidden="1">
      <c r="A458" s="191">
        <v>236</v>
      </c>
      <c r="B458" s="189" t="s">
        <v>3657</v>
      </c>
      <c r="C458" s="184" t="s">
        <v>3482</v>
      </c>
      <c r="D458" s="192" t="s">
        <v>3483</v>
      </c>
      <c r="E458" s="192" t="s">
        <v>3484</v>
      </c>
      <c r="F458" s="184" t="s">
        <v>3080</v>
      </c>
      <c r="G458" s="192" t="s">
        <v>3485</v>
      </c>
      <c r="H458" s="191"/>
      <c r="I458" s="184" t="s">
        <v>52</v>
      </c>
      <c r="J458" s="184">
        <v>2</v>
      </c>
      <c r="K458" s="206">
        <v>44641</v>
      </c>
      <c r="L458" s="206">
        <v>44664</v>
      </c>
      <c r="M458" s="191" t="s">
        <v>3649</v>
      </c>
      <c r="N458" s="189">
        <v>202203371</v>
      </c>
      <c r="O458" s="184"/>
      <c r="P458" s="199" t="s">
        <v>54</v>
      </c>
      <c r="Q458" s="208"/>
      <c r="R458" s="163" t="s">
        <v>3463</v>
      </c>
      <c r="S458" s="163" t="s">
        <v>1888</v>
      </c>
      <c r="T458" s="163" t="s">
        <v>3464</v>
      </c>
      <c r="U458" s="163">
        <v>44642</v>
      </c>
      <c r="V458" s="163">
        <v>44664</v>
      </c>
      <c r="W458" s="169" t="s">
        <v>3082</v>
      </c>
      <c r="X458" s="169"/>
      <c r="Y458" s="174"/>
      <c r="Z458" s="174"/>
      <c r="AA458" s="175">
        <v>44691</v>
      </c>
      <c r="AB458" s="176">
        <v>2</v>
      </c>
      <c r="AC458" s="175">
        <v>44691</v>
      </c>
      <c r="AD458" s="176" t="s">
        <v>3465</v>
      </c>
    </row>
    <row r="459" spans="1:30" ht="48" hidden="1">
      <c r="A459" s="191">
        <v>237</v>
      </c>
      <c r="B459" s="189" t="s">
        <v>3657</v>
      </c>
      <c r="C459" s="184" t="s">
        <v>3486</v>
      </c>
      <c r="D459" s="192" t="s">
        <v>3487</v>
      </c>
      <c r="E459" s="192" t="s">
        <v>3488</v>
      </c>
      <c r="F459" s="184" t="s">
        <v>3080</v>
      </c>
      <c r="G459" s="192" t="s">
        <v>3489</v>
      </c>
      <c r="H459" s="191"/>
      <c r="I459" s="184" t="s">
        <v>52</v>
      </c>
      <c r="J459" s="184">
        <v>20</v>
      </c>
      <c r="K459" s="206">
        <v>44641</v>
      </c>
      <c r="L459" s="206">
        <v>44664</v>
      </c>
      <c r="M459" s="191" t="s">
        <v>3649</v>
      </c>
      <c r="N459" s="189">
        <v>202203371</v>
      </c>
      <c r="O459" s="184"/>
      <c r="P459" s="199" t="s">
        <v>54</v>
      </c>
      <c r="Q459" s="208"/>
      <c r="R459" s="163" t="s">
        <v>3463</v>
      </c>
      <c r="S459" s="163" t="s">
        <v>1888</v>
      </c>
      <c r="T459" s="163" t="s">
        <v>3464</v>
      </c>
      <c r="U459" s="163">
        <v>44642</v>
      </c>
      <c r="V459" s="163">
        <v>44664</v>
      </c>
      <c r="W459" s="169" t="s">
        <v>3082</v>
      </c>
      <c r="X459" s="169"/>
      <c r="Y459" s="174"/>
      <c r="Z459" s="174"/>
      <c r="AA459" s="175">
        <v>44691</v>
      </c>
      <c r="AB459" s="176">
        <v>20</v>
      </c>
      <c r="AC459" s="175">
        <v>44691</v>
      </c>
      <c r="AD459" s="176" t="s">
        <v>3465</v>
      </c>
    </row>
    <row r="460" spans="1:30" ht="48" hidden="1">
      <c r="A460" s="191">
        <v>238</v>
      </c>
      <c r="B460" s="189" t="s">
        <v>3657</v>
      </c>
      <c r="C460" s="184" t="s">
        <v>3490</v>
      </c>
      <c r="D460" s="192" t="s">
        <v>3491</v>
      </c>
      <c r="E460" s="192" t="s">
        <v>3492</v>
      </c>
      <c r="F460" s="184" t="s">
        <v>3080</v>
      </c>
      <c r="G460" s="192" t="s">
        <v>3493</v>
      </c>
      <c r="H460" s="191"/>
      <c r="I460" s="184" t="s">
        <v>52</v>
      </c>
      <c r="J460" s="184">
        <v>30</v>
      </c>
      <c r="K460" s="206">
        <v>44641</v>
      </c>
      <c r="L460" s="206">
        <v>44664</v>
      </c>
      <c r="M460" s="191" t="s">
        <v>3649</v>
      </c>
      <c r="N460" s="189">
        <v>202203371</v>
      </c>
      <c r="O460" s="184"/>
      <c r="P460" s="199" t="s">
        <v>54</v>
      </c>
      <c r="Q460" s="208"/>
      <c r="R460" s="163" t="s">
        <v>3463</v>
      </c>
      <c r="S460" s="163" t="s">
        <v>1888</v>
      </c>
      <c r="T460" s="163" t="s">
        <v>3464</v>
      </c>
      <c r="U460" s="163">
        <v>44642</v>
      </c>
      <c r="V460" s="163">
        <v>44664</v>
      </c>
      <c r="W460" s="169" t="s">
        <v>3082</v>
      </c>
      <c r="X460" s="169"/>
      <c r="Y460" s="174"/>
      <c r="Z460" s="174"/>
      <c r="AA460" s="175">
        <v>44691</v>
      </c>
      <c r="AB460" s="176">
        <v>30</v>
      </c>
      <c r="AC460" s="175">
        <v>44691</v>
      </c>
      <c r="AD460" s="176" t="s">
        <v>3465</v>
      </c>
    </row>
    <row r="461" spans="1:30" ht="48" hidden="1">
      <c r="A461" s="191">
        <v>239</v>
      </c>
      <c r="B461" s="189" t="s">
        <v>3657</v>
      </c>
      <c r="C461" s="184" t="s">
        <v>3494</v>
      </c>
      <c r="D461" s="192" t="s">
        <v>3495</v>
      </c>
      <c r="E461" s="192" t="s">
        <v>3496</v>
      </c>
      <c r="F461" s="184" t="s">
        <v>3080</v>
      </c>
      <c r="G461" s="192" t="s">
        <v>3497</v>
      </c>
      <c r="H461" s="191"/>
      <c r="I461" s="184" t="s">
        <v>52</v>
      </c>
      <c r="J461" s="184">
        <v>2</v>
      </c>
      <c r="K461" s="206">
        <v>44641</v>
      </c>
      <c r="L461" s="206">
        <v>44664</v>
      </c>
      <c r="M461" s="191" t="s">
        <v>3649</v>
      </c>
      <c r="N461" s="189">
        <v>202203371</v>
      </c>
      <c r="O461" s="184"/>
      <c r="P461" s="199" t="s">
        <v>54</v>
      </c>
      <c r="Q461" s="208"/>
      <c r="R461" s="163" t="s">
        <v>3463</v>
      </c>
      <c r="S461" s="163" t="s">
        <v>1888</v>
      </c>
      <c r="T461" s="163" t="s">
        <v>3464</v>
      </c>
      <c r="U461" s="163">
        <v>44642</v>
      </c>
      <c r="V461" s="163">
        <v>44664</v>
      </c>
      <c r="W461" s="169" t="s">
        <v>3082</v>
      </c>
      <c r="X461" s="169"/>
      <c r="Y461" s="174"/>
      <c r="Z461" s="174"/>
      <c r="AA461" s="175">
        <v>44691</v>
      </c>
      <c r="AB461" s="176">
        <v>2</v>
      </c>
      <c r="AC461" s="175">
        <v>44691</v>
      </c>
      <c r="AD461" s="176" t="s">
        <v>3465</v>
      </c>
    </row>
    <row r="462" spans="1:30" ht="48" hidden="1">
      <c r="A462" s="191">
        <v>240</v>
      </c>
      <c r="B462" s="189" t="s">
        <v>3657</v>
      </c>
      <c r="C462" s="184" t="s">
        <v>3498</v>
      </c>
      <c r="D462" s="192" t="s">
        <v>3499</v>
      </c>
      <c r="E462" s="192" t="s">
        <v>3500</v>
      </c>
      <c r="F462" s="184" t="s">
        <v>3080</v>
      </c>
      <c r="G462" s="192" t="s">
        <v>3501</v>
      </c>
      <c r="H462" s="191"/>
      <c r="I462" s="184" t="s">
        <v>52</v>
      </c>
      <c r="J462" s="184">
        <v>10</v>
      </c>
      <c r="K462" s="206">
        <v>44641</v>
      </c>
      <c r="L462" s="206">
        <v>44664</v>
      </c>
      <c r="M462" s="191" t="s">
        <v>3649</v>
      </c>
      <c r="N462" s="189">
        <v>202203371</v>
      </c>
      <c r="O462" s="184"/>
      <c r="P462" s="199" t="s">
        <v>54</v>
      </c>
      <c r="Q462" s="208"/>
      <c r="R462" s="163" t="s">
        <v>3463</v>
      </c>
      <c r="S462" s="163" t="s">
        <v>1888</v>
      </c>
      <c r="T462" s="163" t="s">
        <v>3464</v>
      </c>
      <c r="U462" s="163">
        <v>44642</v>
      </c>
      <c r="V462" s="163">
        <v>44664</v>
      </c>
      <c r="W462" s="169" t="s">
        <v>3082</v>
      </c>
      <c r="X462" s="169"/>
      <c r="Y462" s="174"/>
      <c r="Z462" s="174"/>
      <c r="AA462" s="175">
        <v>44691</v>
      </c>
      <c r="AB462" s="176">
        <v>10</v>
      </c>
      <c r="AC462" s="175">
        <v>44691</v>
      </c>
      <c r="AD462" s="176" t="s">
        <v>3465</v>
      </c>
    </row>
    <row r="463" spans="1:30" ht="48" hidden="1">
      <c r="A463" s="191">
        <v>241</v>
      </c>
      <c r="B463" s="189" t="s">
        <v>3657</v>
      </c>
      <c r="C463" s="184" t="s">
        <v>3502</v>
      </c>
      <c r="D463" s="192" t="s">
        <v>3503</v>
      </c>
      <c r="E463" s="192" t="s">
        <v>3504</v>
      </c>
      <c r="F463" s="184" t="s">
        <v>3080</v>
      </c>
      <c r="G463" s="192" t="s">
        <v>3505</v>
      </c>
      <c r="H463" s="191"/>
      <c r="I463" s="184" t="s">
        <v>52</v>
      </c>
      <c r="J463" s="184">
        <v>20</v>
      </c>
      <c r="K463" s="206">
        <v>44641</v>
      </c>
      <c r="L463" s="206">
        <v>44664</v>
      </c>
      <c r="M463" s="191" t="s">
        <v>3649</v>
      </c>
      <c r="N463" s="189">
        <v>202203371</v>
      </c>
      <c r="O463" s="184"/>
      <c r="P463" s="199" t="s">
        <v>54</v>
      </c>
      <c r="Q463" s="208"/>
      <c r="R463" s="163" t="s">
        <v>3463</v>
      </c>
      <c r="S463" s="163" t="s">
        <v>1888</v>
      </c>
      <c r="T463" s="163" t="s">
        <v>3464</v>
      </c>
      <c r="U463" s="163">
        <v>44642</v>
      </c>
      <c r="V463" s="163">
        <v>44664</v>
      </c>
      <c r="W463" s="169" t="s">
        <v>3082</v>
      </c>
      <c r="X463" s="169"/>
      <c r="Y463" s="174"/>
      <c r="Z463" s="174"/>
      <c r="AA463" s="175">
        <v>44691</v>
      </c>
      <c r="AB463" s="176">
        <v>20</v>
      </c>
      <c r="AC463" s="175">
        <v>44691</v>
      </c>
      <c r="AD463" s="176" t="s">
        <v>3465</v>
      </c>
    </row>
    <row r="464" spans="1:30" ht="48" hidden="1">
      <c r="A464" s="191">
        <v>242</v>
      </c>
      <c r="B464" s="189" t="s">
        <v>3657</v>
      </c>
      <c r="C464" s="184" t="s">
        <v>3506</v>
      </c>
      <c r="D464" s="192" t="s">
        <v>3467</v>
      </c>
      <c r="E464" s="192" t="s">
        <v>3507</v>
      </c>
      <c r="F464" s="184" t="s">
        <v>3080</v>
      </c>
      <c r="G464" s="192" t="s">
        <v>3508</v>
      </c>
      <c r="H464" s="191"/>
      <c r="I464" s="184" t="s">
        <v>52</v>
      </c>
      <c r="J464" s="184">
        <v>15</v>
      </c>
      <c r="K464" s="206">
        <v>44641</v>
      </c>
      <c r="L464" s="206">
        <v>44664</v>
      </c>
      <c r="M464" s="191" t="s">
        <v>3649</v>
      </c>
      <c r="N464" s="189">
        <v>202203371</v>
      </c>
      <c r="O464" s="184"/>
      <c r="P464" s="199" t="s">
        <v>54</v>
      </c>
      <c r="Q464" s="208"/>
      <c r="R464" s="163" t="s">
        <v>3463</v>
      </c>
      <c r="S464" s="163" t="s">
        <v>1888</v>
      </c>
      <c r="T464" s="163" t="s">
        <v>3464</v>
      </c>
      <c r="U464" s="163">
        <v>44642</v>
      </c>
      <c r="V464" s="163">
        <v>44664</v>
      </c>
      <c r="W464" s="169" t="s">
        <v>3082</v>
      </c>
      <c r="X464" s="169"/>
      <c r="Y464" s="174"/>
      <c r="Z464" s="174"/>
      <c r="AA464" s="175">
        <v>44691</v>
      </c>
      <c r="AB464" s="176">
        <v>15</v>
      </c>
      <c r="AC464" s="175">
        <v>44691</v>
      </c>
      <c r="AD464" s="176" t="s">
        <v>3465</v>
      </c>
    </row>
    <row r="465" spans="1:30" ht="48" hidden="1">
      <c r="A465" s="191">
        <v>243</v>
      </c>
      <c r="B465" s="189" t="s">
        <v>3657</v>
      </c>
      <c r="C465" s="184" t="s">
        <v>3509</v>
      </c>
      <c r="D465" s="192" t="s">
        <v>3471</v>
      </c>
      <c r="E465" s="192" t="s">
        <v>3510</v>
      </c>
      <c r="F465" s="184" t="s">
        <v>3080</v>
      </c>
      <c r="G465" s="192" t="s">
        <v>3511</v>
      </c>
      <c r="H465" s="191"/>
      <c r="I465" s="184" t="s">
        <v>52</v>
      </c>
      <c r="J465" s="184">
        <v>5</v>
      </c>
      <c r="K465" s="206">
        <v>44641</v>
      </c>
      <c r="L465" s="206">
        <v>44664</v>
      </c>
      <c r="M465" s="191" t="s">
        <v>3649</v>
      </c>
      <c r="N465" s="189">
        <v>202203371</v>
      </c>
      <c r="O465" s="184"/>
      <c r="P465" s="199" t="s">
        <v>54</v>
      </c>
      <c r="Q465" s="208"/>
      <c r="R465" s="163" t="s">
        <v>3463</v>
      </c>
      <c r="S465" s="163" t="s">
        <v>1888</v>
      </c>
      <c r="T465" s="163" t="s">
        <v>3464</v>
      </c>
      <c r="U465" s="163">
        <v>44642</v>
      </c>
      <c r="V465" s="163">
        <v>44664</v>
      </c>
      <c r="W465" s="169" t="s">
        <v>3082</v>
      </c>
      <c r="X465" s="169"/>
      <c r="Y465" s="174"/>
      <c r="Z465" s="174"/>
      <c r="AA465" s="175">
        <v>44691</v>
      </c>
      <c r="AB465" s="176">
        <v>5</v>
      </c>
      <c r="AC465" s="175">
        <v>44691</v>
      </c>
      <c r="AD465" s="176" t="s">
        <v>3465</v>
      </c>
    </row>
    <row r="466" spans="1:30" ht="48" hidden="1">
      <c r="A466" s="191">
        <v>244</v>
      </c>
      <c r="B466" s="189" t="s">
        <v>3657</v>
      </c>
      <c r="C466" s="184" t="s">
        <v>3604</v>
      </c>
      <c r="D466" s="192" t="s">
        <v>3605</v>
      </c>
      <c r="E466" s="192" t="s">
        <v>3606</v>
      </c>
      <c r="F466" s="184" t="s">
        <v>3080</v>
      </c>
      <c r="G466" s="192" t="s">
        <v>3607</v>
      </c>
      <c r="H466" s="191"/>
      <c r="I466" s="184" t="s">
        <v>52</v>
      </c>
      <c r="J466" s="184">
        <v>70</v>
      </c>
      <c r="K466" s="206">
        <v>44641</v>
      </c>
      <c r="L466" s="206">
        <v>44664</v>
      </c>
      <c r="M466" s="191" t="s">
        <v>3649</v>
      </c>
      <c r="N466" s="189">
        <v>202203371</v>
      </c>
      <c r="O466" s="184"/>
      <c r="P466" s="199" t="s">
        <v>54</v>
      </c>
      <c r="Q466" s="208"/>
      <c r="R466" s="163" t="s">
        <v>3463</v>
      </c>
      <c r="S466" s="163" t="s">
        <v>1888</v>
      </c>
      <c r="T466" s="163" t="s">
        <v>3464</v>
      </c>
      <c r="U466" s="163">
        <v>44642</v>
      </c>
      <c r="V466" s="163">
        <v>44664</v>
      </c>
      <c r="W466" s="169" t="s">
        <v>3082</v>
      </c>
      <c r="X466" s="169"/>
      <c r="Y466" s="174"/>
      <c r="Z466" s="174"/>
      <c r="AA466" s="175">
        <v>44691</v>
      </c>
      <c r="AB466" s="176">
        <v>70</v>
      </c>
      <c r="AC466" s="175">
        <v>44691</v>
      </c>
      <c r="AD466" s="176" t="s">
        <v>3465</v>
      </c>
    </row>
    <row r="467" spans="1:30" ht="24" hidden="1">
      <c r="A467" s="191">
        <v>245</v>
      </c>
      <c r="B467" s="189" t="s">
        <v>3285</v>
      </c>
      <c r="C467" s="184" t="s">
        <v>3608</v>
      </c>
      <c r="D467" s="192" t="s">
        <v>3609</v>
      </c>
      <c r="E467" s="192" t="s">
        <v>3610</v>
      </c>
      <c r="F467" s="184" t="s">
        <v>1260</v>
      </c>
      <c r="G467" s="192" t="s">
        <v>3611</v>
      </c>
      <c r="H467" s="191"/>
      <c r="I467" s="184" t="s">
        <v>52</v>
      </c>
      <c r="J467" s="184">
        <v>2</v>
      </c>
      <c r="K467" s="206">
        <v>44641</v>
      </c>
      <c r="L467" s="206">
        <v>44664</v>
      </c>
      <c r="M467" s="191" t="s">
        <v>3649</v>
      </c>
      <c r="N467" s="189">
        <v>202203371</v>
      </c>
      <c r="O467" s="184" t="s">
        <v>3612</v>
      </c>
      <c r="P467" s="157" t="s">
        <v>54</v>
      </c>
      <c r="Q467" s="208"/>
      <c r="R467" s="172" t="s">
        <v>3613</v>
      </c>
      <c r="S467" s="172" t="s">
        <v>1568</v>
      </c>
      <c r="T467" s="170" t="s">
        <v>3614</v>
      </c>
      <c r="U467" s="170">
        <v>44648</v>
      </c>
      <c r="V467" s="170">
        <v>44651</v>
      </c>
      <c r="W467" s="169"/>
      <c r="X467" s="169"/>
      <c r="Y467" s="174"/>
      <c r="Z467" s="174"/>
      <c r="AA467" s="175">
        <v>44651</v>
      </c>
      <c r="AB467" s="176">
        <v>2</v>
      </c>
      <c r="AC467" s="176"/>
      <c r="AD467" s="176"/>
    </row>
    <row r="468" spans="1:30" ht="36" hidden="1">
      <c r="A468" s="191">
        <v>246</v>
      </c>
      <c r="B468" s="189" t="s">
        <v>3656</v>
      </c>
      <c r="C468" s="184" t="s">
        <v>3187</v>
      </c>
      <c r="D468" s="192" t="s">
        <v>3188</v>
      </c>
      <c r="E468" s="192" t="s">
        <v>3189</v>
      </c>
      <c r="F468" s="184" t="s">
        <v>1943</v>
      </c>
      <c r="G468" s="192" t="s">
        <v>3190</v>
      </c>
      <c r="H468" s="191"/>
      <c r="I468" s="184" t="s">
        <v>52</v>
      </c>
      <c r="J468" s="184">
        <v>1</v>
      </c>
      <c r="K468" s="206">
        <v>44641</v>
      </c>
      <c r="L468" s="206">
        <v>44664</v>
      </c>
      <c r="M468" s="191" t="s">
        <v>3649</v>
      </c>
      <c r="N468" s="189">
        <v>202203371</v>
      </c>
      <c r="O468" s="184"/>
      <c r="P468" s="199" t="s">
        <v>54</v>
      </c>
      <c r="Q468" s="208"/>
      <c r="R468" s="163" t="s">
        <v>3340</v>
      </c>
      <c r="S468" s="163" t="s">
        <v>1888</v>
      </c>
      <c r="T468" s="163" t="s">
        <v>3341</v>
      </c>
      <c r="U468" s="163">
        <v>44643</v>
      </c>
      <c r="V468" s="163">
        <v>44664</v>
      </c>
      <c r="W468" s="169" t="s">
        <v>3082</v>
      </c>
      <c r="X468" s="169"/>
      <c r="Y468" s="174"/>
      <c r="Z468" s="174"/>
      <c r="AA468" s="175">
        <v>44726</v>
      </c>
      <c r="AB468" s="176">
        <v>1</v>
      </c>
      <c r="AC468" s="176"/>
      <c r="AD468" s="176"/>
    </row>
    <row r="469" spans="1:30" ht="36" hidden="1">
      <c r="A469" s="191">
        <v>247</v>
      </c>
      <c r="B469" s="189" t="s">
        <v>3656</v>
      </c>
      <c r="C469" s="184" t="s">
        <v>3191</v>
      </c>
      <c r="D469" s="192" t="s">
        <v>3192</v>
      </c>
      <c r="E469" s="192" t="s">
        <v>3627</v>
      </c>
      <c r="F469" s="184" t="s">
        <v>1943</v>
      </c>
      <c r="G469" s="192" t="s">
        <v>3194</v>
      </c>
      <c r="H469" s="191"/>
      <c r="I469" s="184" t="s">
        <v>52</v>
      </c>
      <c r="J469" s="184">
        <v>1</v>
      </c>
      <c r="K469" s="206">
        <v>44641</v>
      </c>
      <c r="L469" s="206">
        <v>44664</v>
      </c>
      <c r="M469" s="191" t="s">
        <v>3649</v>
      </c>
      <c r="N469" s="189">
        <v>202203371</v>
      </c>
      <c r="O469" s="184"/>
      <c r="P469" s="199" t="s">
        <v>54</v>
      </c>
      <c r="Q469" s="208"/>
      <c r="R469" s="163" t="s">
        <v>3340</v>
      </c>
      <c r="S469" s="163" t="s">
        <v>1888</v>
      </c>
      <c r="T469" s="163" t="s">
        <v>3341</v>
      </c>
      <c r="U469" s="163">
        <v>44643</v>
      </c>
      <c r="V469" s="163">
        <v>44664</v>
      </c>
      <c r="W469" s="169" t="s">
        <v>3082</v>
      </c>
      <c r="X469" s="169"/>
      <c r="Y469" s="174"/>
      <c r="Z469" s="174"/>
      <c r="AA469" s="175">
        <v>44726</v>
      </c>
      <c r="AB469" s="176">
        <v>1</v>
      </c>
      <c r="AC469" s="176"/>
      <c r="AD469" s="176"/>
    </row>
    <row r="470" spans="1:30" ht="36" hidden="1">
      <c r="A470" s="191">
        <v>248</v>
      </c>
      <c r="B470" s="189" t="s">
        <v>3656</v>
      </c>
      <c r="C470" s="184" t="s">
        <v>3199</v>
      </c>
      <c r="D470" s="192" t="s">
        <v>3200</v>
      </c>
      <c r="E470" s="192" t="s">
        <v>3658</v>
      </c>
      <c r="F470" s="184" t="s">
        <v>1943</v>
      </c>
      <c r="G470" s="192" t="s">
        <v>3202</v>
      </c>
      <c r="H470" s="191"/>
      <c r="I470" s="184" t="s">
        <v>52</v>
      </c>
      <c r="J470" s="184">
        <v>1</v>
      </c>
      <c r="K470" s="206">
        <v>44641</v>
      </c>
      <c r="L470" s="206">
        <v>44664</v>
      </c>
      <c r="M470" s="191" t="s">
        <v>3649</v>
      </c>
      <c r="N470" s="189">
        <v>202203371</v>
      </c>
      <c r="O470" s="184"/>
      <c r="P470" s="199" t="s">
        <v>54</v>
      </c>
      <c r="Q470" s="208"/>
      <c r="R470" s="163" t="s">
        <v>3340</v>
      </c>
      <c r="S470" s="163" t="s">
        <v>1888</v>
      </c>
      <c r="T470" s="163" t="s">
        <v>3341</v>
      </c>
      <c r="U470" s="163">
        <v>44643</v>
      </c>
      <c r="V470" s="163">
        <v>44664</v>
      </c>
      <c r="W470" s="169" t="s">
        <v>3082</v>
      </c>
      <c r="X470" s="169"/>
      <c r="Y470" s="174"/>
      <c r="Z470" s="174"/>
      <c r="AA470" s="175">
        <v>44726</v>
      </c>
      <c r="AB470" s="176">
        <v>1</v>
      </c>
      <c r="AC470" s="176"/>
      <c r="AD470" s="176"/>
    </row>
    <row r="471" spans="1:30" ht="36" hidden="1">
      <c r="A471" s="191">
        <v>249</v>
      </c>
      <c r="B471" s="189" t="s">
        <v>3656</v>
      </c>
      <c r="C471" s="184" t="s">
        <v>3203</v>
      </c>
      <c r="D471" s="192" t="s">
        <v>3204</v>
      </c>
      <c r="E471" s="192" t="s">
        <v>3205</v>
      </c>
      <c r="F471" s="184" t="s">
        <v>1943</v>
      </c>
      <c r="G471" s="192" t="s">
        <v>3206</v>
      </c>
      <c r="H471" s="191"/>
      <c r="I471" s="184" t="s">
        <v>52</v>
      </c>
      <c r="J471" s="184">
        <v>2</v>
      </c>
      <c r="K471" s="206">
        <v>44641</v>
      </c>
      <c r="L471" s="206">
        <v>44664</v>
      </c>
      <c r="M471" s="191" t="s">
        <v>3649</v>
      </c>
      <c r="N471" s="189">
        <v>202203371</v>
      </c>
      <c r="O471" s="184"/>
      <c r="P471" s="199" t="s">
        <v>54</v>
      </c>
      <c r="Q471" s="208"/>
      <c r="R471" s="163" t="s">
        <v>3340</v>
      </c>
      <c r="S471" s="163" t="s">
        <v>1888</v>
      </c>
      <c r="T471" s="163" t="s">
        <v>3341</v>
      </c>
      <c r="U471" s="163">
        <v>44643</v>
      </c>
      <c r="V471" s="163">
        <v>44664</v>
      </c>
      <c r="W471" s="169" t="s">
        <v>3082</v>
      </c>
      <c r="X471" s="169"/>
      <c r="Y471" s="174"/>
      <c r="Z471" s="174"/>
      <c r="AA471" s="175">
        <v>44726</v>
      </c>
      <c r="AB471" s="176">
        <v>2</v>
      </c>
      <c r="AC471" s="176"/>
      <c r="AD471" s="176"/>
    </row>
    <row r="472" spans="1:30" ht="36" hidden="1">
      <c r="A472" s="191">
        <v>250</v>
      </c>
      <c r="B472" s="189" t="s">
        <v>3656</v>
      </c>
      <c r="C472" s="184" t="s">
        <v>3207</v>
      </c>
      <c r="D472" s="192" t="s">
        <v>3208</v>
      </c>
      <c r="E472" s="192" t="s">
        <v>3209</v>
      </c>
      <c r="F472" s="184" t="s">
        <v>1943</v>
      </c>
      <c r="G472" s="192" t="s">
        <v>3210</v>
      </c>
      <c r="H472" s="191"/>
      <c r="I472" s="184" t="s">
        <v>52</v>
      </c>
      <c r="J472" s="184">
        <v>1</v>
      </c>
      <c r="K472" s="206">
        <v>44641</v>
      </c>
      <c r="L472" s="206">
        <v>44664</v>
      </c>
      <c r="M472" s="191" t="s">
        <v>3649</v>
      </c>
      <c r="N472" s="189">
        <v>202203371</v>
      </c>
      <c r="O472" s="184"/>
      <c r="P472" s="199" t="s">
        <v>54</v>
      </c>
      <c r="Q472" s="208"/>
      <c r="R472" s="163" t="s">
        <v>3340</v>
      </c>
      <c r="S472" s="163" t="s">
        <v>1888</v>
      </c>
      <c r="T472" s="163" t="s">
        <v>3341</v>
      </c>
      <c r="U472" s="163">
        <v>44643</v>
      </c>
      <c r="V472" s="163">
        <v>44664</v>
      </c>
      <c r="W472" s="169" t="s">
        <v>3082</v>
      </c>
      <c r="X472" s="169"/>
      <c r="Y472" s="174"/>
      <c r="Z472" s="174"/>
      <c r="AA472" s="175">
        <v>44726</v>
      </c>
      <c r="AB472" s="176">
        <v>1</v>
      </c>
      <c r="AC472" s="176"/>
      <c r="AD472" s="176"/>
    </row>
    <row r="473" spans="1:30" ht="36" hidden="1">
      <c r="A473" s="191">
        <v>251</v>
      </c>
      <c r="B473" s="189" t="s">
        <v>3656</v>
      </c>
      <c r="C473" s="184" t="s">
        <v>3211</v>
      </c>
      <c r="D473" s="192" t="s">
        <v>3212</v>
      </c>
      <c r="E473" s="192" t="s">
        <v>3209</v>
      </c>
      <c r="F473" s="184" t="s">
        <v>1943</v>
      </c>
      <c r="G473" s="192" t="s">
        <v>3213</v>
      </c>
      <c r="H473" s="191"/>
      <c r="I473" s="184" t="s">
        <v>52</v>
      </c>
      <c r="J473" s="184">
        <v>1</v>
      </c>
      <c r="K473" s="206">
        <v>44641</v>
      </c>
      <c r="L473" s="206">
        <v>44664</v>
      </c>
      <c r="M473" s="191" t="s">
        <v>3649</v>
      </c>
      <c r="N473" s="189">
        <v>202203371</v>
      </c>
      <c r="O473" s="184"/>
      <c r="P473" s="199" t="s">
        <v>54</v>
      </c>
      <c r="Q473" s="208"/>
      <c r="R473" s="163" t="s">
        <v>3340</v>
      </c>
      <c r="S473" s="163" t="s">
        <v>1888</v>
      </c>
      <c r="T473" s="163" t="s">
        <v>3341</v>
      </c>
      <c r="U473" s="163">
        <v>44643</v>
      </c>
      <c r="V473" s="163">
        <v>44664</v>
      </c>
      <c r="W473" s="169" t="s">
        <v>3082</v>
      </c>
      <c r="X473" s="169"/>
      <c r="Y473" s="174"/>
      <c r="Z473" s="174"/>
      <c r="AA473" s="175">
        <v>44726</v>
      </c>
      <c r="AB473" s="176">
        <v>1</v>
      </c>
      <c r="AC473" s="176"/>
      <c r="AD473" s="176"/>
    </row>
    <row r="474" spans="1:30" ht="36" hidden="1">
      <c r="A474" s="191">
        <v>252</v>
      </c>
      <c r="B474" s="189" t="s">
        <v>3656</v>
      </c>
      <c r="C474" s="184" t="s">
        <v>3218</v>
      </c>
      <c r="D474" s="192" t="s">
        <v>3219</v>
      </c>
      <c r="E474" s="192" t="s">
        <v>3220</v>
      </c>
      <c r="F474" s="184" t="s">
        <v>1943</v>
      </c>
      <c r="G474" s="192" t="s">
        <v>3221</v>
      </c>
      <c r="H474" s="191"/>
      <c r="I474" s="184" t="s">
        <v>52</v>
      </c>
      <c r="J474" s="184">
        <v>1</v>
      </c>
      <c r="K474" s="206">
        <v>44641</v>
      </c>
      <c r="L474" s="206">
        <v>44664</v>
      </c>
      <c r="M474" s="191" t="s">
        <v>3649</v>
      </c>
      <c r="N474" s="189">
        <v>202203371</v>
      </c>
      <c r="O474" s="184"/>
      <c r="P474" s="158" t="s">
        <v>54</v>
      </c>
      <c r="Q474" s="208"/>
      <c r="R474" s="163" t="s">
        <v>3340</v>
      </c>
      <c r="S474" s="163" t="s">
        <v>1888</v>
      </c>
      <c r="T474" s="163" t="s">
        <v>3341</v>
      </c>
      <c r="U474" s="163">
        <v>44643</v>
      </c>
      <c r="V474" s="163">
        <v>44664</v>
      </c>
      <c r="W474" s="169" t="s">
        <v>3082</v>
      </c>
      <c r="X474" s="169"/>
      <c r="Y474" s="174"/>
      <c r="Z474" s="174" t="s">
        <v>1610</v>
      </c>
      <c r="AA474" s="175"/>
      <c r="AB474" s="176"/>
      <c r="AC474" s="176"/>
      <c r="AD474" s="176"/>
    </row>
    <row r="475" spans="1:30" ht="36" hidden="1">
      <c r="A475" s="191">
        <v>253</v>
      </c>
      <c r="B475" s="189" t="s">
        <v>3656</v>
      </c>
      <c r="C475" s="184" t="s">
        <v>3225</v>
      </c>
      <c r="D475" s="192" t="s">
        <v>3226</v>
      </c>
      <c r="E475" s="192" t="s">
        <v>3227</v>
      </c>
      <c r="F475" s="184" t="s">
        <v>1943</v>
      </c>
      <c r="G475" s="192" t="s">
        <v>3228</v>
      </c>
      <c r="H475" s="191"/>
      <c r="I475" s="184" t="s">
        <v>52</v>
      </c>
      <c r="J475" s="184">
        <v>1</v>
      </c>
      <c r="K475" s="206">
        <v>44641</v>
      </c>
      <c r="L475" s="206">
        <v>44664</v>
      </c>
      <c r="M475" s="191" t="s">
        <v>3649</v>
      </c>
      <c r="N475" s="189">
        <v>202203371</v>
      </c>
      <c r="O475" s="184"/>
      <c r="P475" s="199" t="s">
        <v>54</v>
      </c>
      <c r="Q475" s="208"/>
      <c r="R475" s="163" t="s">
        <v>3340</v>
      </c>
      <c r="S475" s="163" t="s">
        <v>1888</v>
      </c>
      <c r="T475" s="163" t="s">
        <v>3341</v>
      </c>
      <c r="U475" s="163">
        <v>44643</v>
      </c>
      <c r="V475" s="163">
        <v>44664</v>
      </c>
      <c r="W475" s="169" t="s">
        <v>3082</v>
      </c>
      <c r="X475" s="169"/>
      <c r="Y475" s="174"/>
      <c r="Z475" s="174"/>
      <c r="AA475" s="175">
        <v>44726</v>
      </c>
      <c r="AB475" s="176">
        <v>1</v>
      </c>
      <c r="AC475" s="176"/>
      <c r="AD475" s="176"/>
    </row>
    <row r="476" spans="1:30" ht="48" hidden="1">
      <c r="A476" s="191">
        <v>1</v>
      </c>
      <c r="B476" s="191" t="s">
        <v>1488</v>
      </c>
      <c r="C476" s="184" t="s">
        <v>3659</v>
      </c>
      <c r="D476" s="192" t="s">
        <v>3660</v>
      </c>
      <c r="E476" s="192" t="s">
        <v>3661</v>
      </c>
      <c r="F476" s="184" t="s">
        <v>3080</v>
      </c>
      <c r="G476" s="192" t="s">
        <v>3662</v>
      </c>
      <c r="H476" s="191"/>
      <c r="I476" s="184" t="s">
        <v>52</v>
      </c>
      <c r="J476" s="184">
        <v>9</v>
      </c>
      <c r="K476" s="206">
        <v>44648</v>
      </c>
      <c r="L476" s="206">
        <v>44664</v>
      </c>
      <c r="M476" s="191" t="s">
        <v>1488</v>
      </c>
      <c r="N476" s="189">
        <v>202203505</v>
      </c>
      <c r="O476" s="184" t="s">
        <v>3663</v>
      </c>
      <c r="P476" s="199" t="s">
        <v>54</v>
      </c>
      <c r="Q476" s="208"/>
      <c r="R476" s="163" t="s">
        <v>3463</v>
      </c>
      <c r="S476" s="163" t="s">
        <v>1888</v>
      </c>
      <c r="T476" s="163" t="s">
        <v>3664</v>
      </c>
      <c r="U476" s="163">
        <v>44648</v>
      </c>
      <c r="V476" s="163">
        <v>44679</v>
      </c>
      <c r="W476" s="169" t="s">
        <v>3082</v>
      </c>
      <c r="X476" s="169"/>
      <c r="Y476" s="174"/>
      <c r="Z476" s="174"/>
      <c r="AA476" s="175">
        <v>44690</v>
      </c>
      <c r="AB476" s="176">
        <v>9</v>
      </c>
      <c r="AC476" s="176"/>
      <c r="AD476" s="176"/>
    </row>
    <row r="477" spans="1:30" ht="48" hidden="1">
      <c r="A477" s="191">
        <v>2</v>
      </c>
      <c r="B477" s="191" t="s">
        <v>1488</v>
      </c>
      <c r="C477" s="184" t="s">
        <v>3665</v>
      </c>
      <c r="D477" s="192" t="s">
        <v>3666</v>
      </c>
      <c r="E477" s="192" t="s">
        <v>3667</v>
      </c>
      <c r="F477" s="184" t="s">
        <v>3080</v>
      </c>
      <c r="G477" s="192" t="s">
        <v>3668</v>
      </c>
      <c r="H477" s="191"/>
      <c r="I477" s="184" t="s">
        <v>52</v>
      </c>
      <c r="J477" s="184">
        <v>5</v>
      </c>
      <c r="K477" s="206">
        <v>44648</v>
      </c>
      <c r="L477" s="206">
        <v>44664</v>
      </c>
      <c r="M477" s="191" t="s">
        <v>1488</v>
      </c>
      <c r="N477" s="189">
        <v>202203505</v>
      </c>
      <c r="O477" s="184" t="s">
        <v>3663</v>
      </c>
      <c r="P477" s="199" t="s">
        <v>54</v>
      </c>
      <c r="Q477" s="208"/>
      <c r="R477" s="163" t="s">
        <v>3463</v>
      </c>
      <c r="S477" s="163" t="s">
        <v>1888</v>
      </c>
      <c r="T477" s="163" t="s">
        <v>3664</v>
      </c>
      <c r="U477" s="163">
        <v>44648</v>
      </c>
      <c r="V477" s="163">
        <v>44679</v>
      </c>
      <c r="W477" s="169" t="s">
        <v>3082</v>
      </c>
      <c r="X477" s="169"/>
      <c r="Y477" s="174"/>
      <c r="Z477" s="174"/>
      <c r="AA477" s="175">
        <v>44690</v>
      </c>
      <c r="AB477" s="176">
        <v>5</v>
      </c>
      <c r="AC477" s="176"/>
      <c r="AD477" s="176"/>
    </row>
    <row r="478" spans="1:30" ht="12.75" hidden="1">
      <c r="A478" s="191">
        <v>1</v>
      </c>
      <c r="B478" s="191" t="s">
        <v>1488</v>
      </c>
      <c r="C478" s="210" t="s">
        <v>3669</v>
      </c>
      <c r="D478" s="211" t="s">
        <v>3528</v>
      </c>
      <c r="E478" s="210" t="s">
        <v>3670</v>
      </c>
      <c r="F478" s="210" t="s">
        <v>3671</v>
      </c>
      <c r="G478" s="184"/>
      <c r="H478" s="191"/>
      <c r="I478" s="210" t="s">
        <v>3517</v>
      </c>
      <c r="J478" s="210">
        <v>500</v>
      </c>
      <c r="K478" s="206">
        <v>44700</v>
      </c>
      <c r="L478" s="206">
        <v>44702</v>
      </c>
      <c r="M478" s="214" t="s">
        <v>1488</v>
      </c>
      <c r="N478" s="215">
        <v>202205454</v>
      </c>
      <c r="O478" s="216" t="s">
        <v>3672</v>
      </c>
      <c r="P478" s="199" t="s">
        <v>54</v>
      </c>
      <c r="Q478" s="208"/>
      <c r="R478" s="170"/>
      <c r="S478" s="163" t="s">
        <v>1888</v>
      </c>
      <c r="T478" s="163" t="s">
        <v>3673</v>
      </c>
      <c r="U478" s="163">
        <v>44699</v>
      </c>
      <c r="V478" s="163">
        <v>44702</v>
      </c>
      <c r="W478" s="163" t="s">
        <v>2376</v>
      </c>
      <c r="X478" s="169"/>
      <c r="Y478" s="174"/>
      <c r="Z478" s="174" t="s">
        <v>3674</v>
      </c>
      <c r="AA478" s="175">
        <v>44740</v>
      </c>
      <c r="AB478" s="176">
        <v>500</v>
      </c>
      <c r="AC478" s="175">
        <v>44740</v>
      </c>
      <c r="AD478" s="176" t="s">
        <v>3429</v>
      </c>
    </row>
    <row r="479" spans="1:30" ht="12.75" hidden="1">
      <c r="A479" s="191">
        <v>2</v>
      </c>
      <c r="B479" s="191" t="s">
        <v>1488</v>
      </c>
      <c r="C479" s="210" t="s">
        <v>3675</v>
      </c>
      <c r="D479" s="211" t="s">
        <v>3528</v>
      </c>
      <c r="E479" s="210" t="s">
        <v>3676</v>
      </c>
      <c r="F479" s="210" t="s">
        <v>3671</v>
      </c>
      <c r="G479" s="184"/>
      <c r="H479" s="191"/>
      <c r="I479" s="210" t="s">
        <v>3517</v>
      </c>
      <c r="J479" s="210">
        <v>500</v>
      </c>
      <c r="K479" s="206">
        <v>44700</v>
      </c>
      <c r="L479" s="206">
        <v>44702</v>
      </c>
      <c r="M479" s="214" t="s">
        <v>1488</v>
      </c>
      <c r="N479" s="215">
        <v>202205454</v>
      </c>
      <c r="O479" s="216" t="s">
        <v>3672</v>
      </c>
      <c r="P479" s="199" t="s">
        <v>54</v>
      </c>
      <c r="Q479" s="208"/>
      <c r="R479" s="170"/>
      <c r="S479" s="163" t="s">
        <v>1888</v>
      </c>
      <c r="T479" s="163" t="s">
        <v>3673</v>
      </c>
      <c r="U479" s="163">
        <v>44699</v>
      </c>
      <c r="V479" s="163">
        <v>44702</v>
      </c>
      <c r="W479" s="163" t="s">
        <v>2376</v>
      </c>
      <c r="X479" s="169"/>
      <c r="Y479" s="174"/>
      <c r="Z479" s="174" t="s">
        <v>3674</v>
      </c>
      <c r="AA479" s="175">
        <v>44740</v>
      </c>
      <c r="AB479" s="176">
        <v>500</v>
      </c>
      <c r="AC479" s="175">
        <v>44740</v>
      </c>
      <c r="AD479" s="176" t="s">
        <v>3429</v>
      </c>
    </row>
    <row r="480" spans="1:30" ht="12.75" hidden="1">
      <c r="A480" s="191">
        <v>3</v>
      </c>
      <c r="B480" s="191" t="s">
        <v>1488</v>
      </c>
      <c r="C480" s="210" t="s">
        <v>3677</v>
      </c>
      <c r="D480" s="211" t="s">
        <v>3528</v>
      </c>
      <c r="E480" s="210" t="s">
        <v>3678</v>
      </c>
      <c r="F480" s="210" t="s">
        <v>3671</v>
      </c>
      <c r="G480" s="184"/>
      <c r="H480" s="191"/>
      <c r="I480" s="210" t="s">
        <v>3679</v>
      </c>
      <c r="J480" s="210">
        <v>500</v>
      </c>
      <c r="K480" s="206">
        <v>44700</v>
      </c>
      <c r="L480" s="206">
        <v>44702</v>
      </c>
      <c r="M480" s="214" t="s">
        <v>1488</v>
      </c>
      <c r="N480" s="215">
        <v>202205454</v>
      </c>
      <c r="O480" s="216" t="s">
        <v>3672</v>
      </c>
      <c r="P480" s="199" t="s">
        <v>54</v>
      </c>
      <c r="Q480" s="208"/>
      <c r="R480" s="170"/>
      <c r="S480" s="163" t="s">
        <v>1888</v>
      </c>
      <c r="T480" s="163" t="s">
        <v>3673</v>
      </c>
      <c r="U480" s="163">
        <v>44699</v>
      </c>
      <c r="V480" s="163">
        <v>44702</v>
      </c>
      <c r="W480" s="163" t="s">
        <v>2376</v>
      </c>
      <c r="X480" s="169"/>
      <c r="Y480" s="174"/>
      <c r="Z480" s="174" t="s">
        <v>3674</v>
      </c>
      <c r="AA480" s="175">
        <v>44740</v>
      </c>
      <c r="AB480" s="176">
        <v>500</v>
      </c>
      <c r="AC480" s="175">
        <v>44740</v>
      </c>
      <c r="AD480" s="176" t="s">
        <v>3429</v>
      </c>
    </row>
    <row r="481" spans="1:30" s="139" customFormat="1" ht="22.5" hidden="1">
      <c r="A481" s="191">
        <v>1</v>
      </c>
      <c r="B481" s="187" t="s">
        <v>3287</v>
      </c>
      <c r="C481" s="187" t="s">
        <v>3680</v>
      </c>
      <c r="D481" s="212" t="s">
        <v>3681</v>
      </c>
      <c r="E481" s="212" t="s">
        <v>3682</v>
      </c>
      <c r="F481" s="187" t="s">
        <v>3291</v>
      </c>
      <c r="G481" s="213" t="s">
        <v>3683</v>
      </c>
      <c r="H481" s="191"/>
      <c r="I481" s="187" t="s">
        <v>52</v>
      </c>
      <c r="J481" s="217">
        <v>1</v>
      </c>
      <c r="K481" s="206">
        <v>44704</v>
      </c>
      <c r="L481" s="206">
        <v>44718</v>
      </c>
      <c r="M481" s="206" t="s">
        <v>389</v>
      </c>
      <c r="N481" s="214">
        <v>202205513</v>
      </c>
      <c r="O481" s="184" t="s">
        <v>3684</v>
      </c>
      <c r="P481" s="206" t="s">
        <v>54</v>
      </c>
      <c r="Q481" s="219"/>
      <c r="R481" s="172" t="s">
        <v>3295</v>
      </c>
      <c r="S481" s="172" t="s">
        <v>1631</v>
      </c>
      <c r="T481" s="170" t="s">
        <v>3296</v>
      </c>
      <c r="U481" s="170">
        <v>44707</v>
      </c>
      <c r="V481" s="171" t="s">
        <v>3685</v>
      </c>
      <c r="W481" s="220"/>
      <c r="X481" s="221"/>
      <c r="Y481" s="222"/>
      <c r="Z481" s="222"/>
      <c r="AA481" s="223">
        <v>44721</v>
      </c>
      <c r="AB481" s="224">
        <v>1</v>
      </c>
      <c r="AC481" s="223">
        <v>44721</v>
      </c>
      <c r="AD481" s="224" t="s">
        <v>3429</v>
      </c>
    </row>
    <row r="482" spans="1:30" s="139" customFormat="1" ht="22.5" hidden="1">
      <c r="A482" s="191">
        <v>2</v>
      </c>
      <c r="B482" s="187" t="s">
        <v>3333</v>
      </c>
      <c r="C482" s="187" t="s">
        <v>3680</v>
      </c>
      <c r="D482" s="212" t="s">
        <v>3681</v>
      </c>
      <c r="E482" s="212" t="s">
        <v>3682</v>
      </c>
      <c r="F482" s="187" t="s">
        <v>3291</v>
      </c>
      <c r="G482" s="213" t="s">
        <v>3683</v>
      </c>
      <c r="H482" s="191"/>
      <c r="I482" s="187" t="s">
        <v>52</v>
      </c>
      <c r="J482" s="217">
        <v>1</v>
      </c>
      <c r="K482" s="206">
        <v>44704</v>
      </c>
      <c r="L482" s="206">
        <v>44718</v>
      </c>
      <c r="M482" s="206" t="s">
        <v>575</v>
      </c>
      <c r="N482" s="214">
        <v>202205513</v>
      </c>
      <c r="O482" s="184" t="s">
        <v>3684</v>
      </c>
      <c r="P482" s="206" t="s">
        <v>54</v>
      </c>
      <c r="Q482" s="219"/>
      <c r="R482" s="172" t="s">
        <v>3295</v>
      </c>
      <c r="S482" s="172" t="s">
        <v>1631</v>
      </c>
      <c r="T482" s="170" t="s">
        <v>3296</v>
      </c>
      <c r="U482" s="170">
        <v>44707</v>
      </c>
      <c r="V482" s="171" t="s">
        <v>3685</v>
      </c>
      <c r="W482" s="220"/>
      <c r="X482" s="221"/>
      <c r="Y482" s="222"/>
      <c r="Z482" s="222"/>
      <c r="AA482" s="223">
        <v>44721</v>
      </c>
      <c r="AB482" s="224">
        <v>1</v>
      </c>
      <c r="AC482" s="223">
        <v>44721</v>
      </c>
      <c r="AD482" s="224" t="s">
        <v>3429</v>
      </c>
    </row>
    <row r="483" spans="1:30" s="139" customFormat="1" ht="22.5" hidden="1">
      <c r="A483" s="191">
        <v>3</v>
      </c>
      <c r="B483" s="187" t="s">
        <v>3334</v>
      </c>
      <c r="C483" s="187" t="s">
        <v>3680</v>
      </c>
      <c r="D483" s="212" t="s">
        <v>3681</v>
      </c>
      <c r="E483" s="212" t="s">
        <v>3682</v>
      </c>
      <c r="F483" s="187" t="s">
        <v>3291</v>
      </c>
      <c r="G483" s="213" t="s">
        <v>3683</v>
      </c>
      <c r="H483" s="191"/>
      <c r="I483" s="187" t="s">
        <v>52</v>
      </c>
      <c r="J483" s="217">
        <v>1</v>
      </c>
      <c r="K483" s="206">
        <v>44704</v>
      </c>
      <c r="L483" s="206">
        <v>44718</v>
      </c>
      <c r="M483" s="206" t="s">
        <v>53</v>
      </c>
      <c r="N483" s="214">
        <v>202205513</v>
      </c>
      <c r="O483" s="184" t="s">
        <v>3684</v>
      </c>
      <c r="P483" s="206" t="s">
        <v>54</v>
      </c>
      <c r="Q483" s="219"/>
      <c r="R483" s="172" t="s">
        <v>3295</v>
      </c>
      <c r="S483" s="172" t="s">
        <v>1631</v>
      </c>
      <c r="T483" s="170" t="s">
        <v>3296</v>
      </c>
      <c r="U483" s="170">
        <v>44707</v>
      </c>
      <c r="V483" s="171" t="s">
        <v>3685</v>
      </c>
      <c r="W483" s="220"/>
      <c r="X483" s="221"/>
      <c r="Y483" s="222"/>
      <c r="Z483" s="222"/>
      <c r="AA483" s="223">
        <v>44721</v>
      </c>
      <c r="AB483" s="224">
        <v>1</v>
      </c>
      <c r="AC483" s="223">
        <v>44721</v>
      </c>
      <c r="AD483" s="224" t="s">
        <v>3429</v>
      </c>
    </row>
    <row r="484" spans="1:30" s="139" customFormat="1" ht="22.5" hidden="1">
      <c r="A484" s="191">
        <v>4</v>
      </c>
      <c r="B484" s="187" t="s">
        <v>3335</v>
      </c>
      <c r="C484" s="187" t="s">
        <v>3680</v>
      </c>
      <c r="D484" s="212" t="s">
        <v>3681</v>
      </c>
      <c r="E484" s="212" t="s">
        <v>3682</v>
      </c>
      <c r="F484" s="187" t="s">
        <v>3291</v>
      </c>
      <c r="G484" s="213" t="s">
        <v>3683</v>
      </c>
      <c r="H484" s="191"/>
      <c r="I484" s="187" t="s">
        <v>52</v>
      </c>
      <c r="J484" s="217">
        <v>1</v>
      </c>
      <c r="K484" s="206">
        <v>44704</v>
      </c>
      <c r="L484" s="206">
        <v>44718</v>
      </c>
      <c r="M484" s="206" t="s">
        <v>755</v>
      </c>
      <c r="N484" s="214">
        <v>202205513</v>
      </c>
      <c r="O484" s="184" t="s">
        <v>3684</v>
      </c>
      <c r="P484" s="206" t="s">
        <v>54</v>
      </c>
      <c r="Q484" s="219"/>
      <c r="R484" s="172" t="s">
        <v>3295</v>
      </c>
      <c r="S484" s="172" t="s">
        <v>1631</v>
      </c>
      <c r="T484" s="170" t="s">
        <v>3296</v>
      </c>
      <c r="U484" s="170">
        <v>44707</v>
      </c>
      <c r="V484" s="171" t="s">
        <v>3685</v>
      </c>
      <c r="W484" s="220"/>
      <c r="X484" s="221"/>
      <c r="Y484" s="222"/>
      <c r="Z484" s="222"/>
      <c r="AA484" s="223">
        <v>44721</v>
      </c>
      <c r="AB484" s="224">
        <v>1</v>
      </c>
      <c r="AC484" s="223">
        <v>44721</v>
      </c>
      <c r="AD484" s="224" t="s">
        <v>3429</v>
      </c>
    </row>
    <row r="485" spans="1:30" ht="48" hidden="1">
      <c r="A485" s="191">
        <v>1</v>
      </c>
      <c r="B485" s="191" t="s">
        <v>3034</v>
      </c>
      <c r="C485" s="210" t="s">
        <v>3686</v>
      </c>
      <c r="D485" s="211" t="s">
        <v>3372</v>
      </c>
      <c r="E485" s="210" t="s">
        <v>3687</v>
      </c>
      <c r="F485" s="210" t="s">
        <v>1943</v>
      </c>
      <c r="G485" s="184" t="s">
        <v>3688</v>
      </c>
      <c r="H485" s="191" t="s">
        <v>1262</v>
      </c>
      <c r="I485" s="210" t="s">
        <v>52</v>
      </c>
      <c r="J485" s="210">
        <v>5</v>
      </c>
      <c r="K485" s="206">
        <v>44706</v>
      </c>
      <c r="L485" s="206">
        <v>44718</v>
      </c>
      <c r="M485" s="206" t="s">
        <v>389</v>
      </c>
      <c r="N485" s="215">
        <v>202205619</v>
      </c>
      <c r="O485" s="216" t="s">
        <v>2965</v>
      </c>
      <c r="P485" s="199" t="s">
        <v>54</v>
      </c>
      <c r="Q485" s="208"/>
      <c r="R485" s="163" t="s">
        <v>3689</v>
      </c>
      <c r="S485" s="163" t="s">
        <v>1888</v>
      </c>
      <c r="T485" s="163" t="s">
        <v>3690</v>
      </c>
      <c r="U485" s="163">
        <v>44707</v>
      </c>
      <c r="V485" s="163">
        <v>44718</v>
      </c>
      <c r="W485" s="163" t="s">
        <v>2376</v>
      </c>
      <c r="X485" s="169"/>
      <c r="Y485" s="174"/>
      <c r="Z485" s="174"/>
      <c r="AA485" s="175">
        <v>44715</v>
      </c>
      <c r="AB485" s="176">
        <v>5</v>
      </c>
      <c r="AC485" s="176"/>
      <c r="AD485" s="176"/>
    </row>
    <row r="486" spans="1:30" ht="36" hidden="1">
      <c r="A486" s="191">
        <v>2</v>
      </c>
      <c r="B486" s="191" t="s">
        <v>3034</v>
      </c>
      <c r="C486" s="210" t="s">
        <v>3633</v>
      </c>
      <c r="D486" s="211" t="s">
        <v>3372</v>
      </c>
      <c r="E486" s="210" t="s">
        <v>3691</v>
      </c>
      <c r="F486" s="210" t="s">
        <v>1943</v>
      </c>
      <c r="G486" s="184" t="s">
        <v>3635</v>
      </c>
      <c r="H486" s="191" t="s">
        <v>1262</v>
      </c>
      <c r="I486" s="210" t="s">
        <v>52</v>
      </c>
      <c r="J486" s="210">
        <v>6</v>
      </c>
      <c r="K486" s="206">
        <v>44706</v>
      </c>
      <c r="L486" s="206">
        <v>44718</v>
      </c>
      <c r="M486" s="206" t="s">
        <v>389</v>
      </c>
      <c r="N486" s="215">
        <v>202205619</v>
      </c>
      <c r="O486" s="216" t="s">
        <v>2965</v>
      </c>
      <c r="P486" s="199" t="s">
        <v>54</v>
      </c>
      <c r="Q486" s="208"/>
      <c r="R486" s="163" t="s">
        <v>3175</v>
      </c>
      <c r="S486" s="163" t="s">
        <v>1888</v>
      </c>
      <c r="T486" s="163" t="s">
        <v>3692</v>
      </c>
      <c r="U486" s="163">
        <v>44707</v>
      </c>
      <c r="V486" s="163">
        <v>44718</v>
      </c>
      <c r="W486" s="163"/>
      <c r="X486" s="169"/>
      <c r="Y486" s="174"/>
      <c r="Z486" s="174"/>
      <c r="AA486" s="175">
        <v>44722</v>
      </c>
      <c r="AB486" s="176">
        <v>6</v>
      </c>
      <c r="AC486" s="176"/>
      <c r="AD486" s="176"/>
    </row>
    <row r="487" spans="1:30" ht="36" hidden="1">
      <c r="A487" s="191">
        <v>3</v>
      </c>
      <c r="B487" s="191" t="s">
        <v>3034</v>
      </c>
      <c r="C487" s="210" t="s">
        <v>3356</v>
      </c>
      <c r="D487" s="211" t="s">
        <v>3360</v>
      </c>
      <c r="E487" s="210" t="s">
        <v>3693</v>
      </c>
      <c r="F487" s="210" t="s">
        <v>1943</v>
      </c>
      <c r="G487" s="184" t="s">
        <v>3358</v>
      </c>
      <c r="H487" s="191" t="s">
        <v>1262</v>
      </c>
      <c r="I487" s="210" t="s">
        <v>52</v>
      </c>
      <c r="J487" s="210">
        <v>5</v>
      </c>
      <c r="K487" s="206">
        <v>44706</v>
      </c>
      <c r="L487" s="206">
        <v>44718</v>
      </c>
      <c r="M487" s="206" t="s">
        <v>389</v>
      </c>
      <c r="N487" s="215">
        <v>202205619</v>
      </c>
      <c r="O487" s="216" t="s">
        <v>2965</v>
      </c>
      <c r="P487" s="199" t="s">
        <v>54</v>
      </c>
      <c r="Q487" s="208"/>
      <c r="R487" s="163" t="s">
        <v>3175</v>
      </c>
      <c r="S487" s="163" t="s">
        <v>1888</v>
      </c>
      <c r="T487" s="163" t="s">
        <v>3692</v>
      </c>
      <c r="U487" s="163">
        <v>44707</v>
      </c>
      <c r="V487" s="163">
        <v>44718</v>
      </c>
      <c r="W487" s="163"/>
      <c r="X487" s="169"/>
      <c r="Y487" s="174"/>
      <c r="Z487" s="174"/>
      <c r="AA487" s="175">
        <v>44723</v>
      </c>
      <c r="AB487" s="176">
        <v>5</v>
      </c>
      <c r="AC487" s="175">
        <v>44723</v>
      </c>
      <c r="AD487" s="176" t="s">
        <v>1635</v>
      </c>
    </row>
    <row r="488" spans="1:30" ht="36" hidden="1">
      <c r="A488" s="191">
        <v>4</v>
      </c>
      <c r="B488" s="191" t="s">
        <v>3034</v>
      </c>
      <c r="C488" s="210" t="s">
        <v>3694</v>
      </c>
      <c r="D488" s="211" t="s">
        <v>3372</v>
      </c>
      <c r="E488" s="210" t="s">
        <v>3695</v>
      </c>
      <c r="F488" s="210" t="s">
        <v>1943</v>
      </c>
      <c r="G488" s="184" t="s">
        <v>3696</v>
      </c>
      <c r="H488" s="191" t="s">
        <v>1262</v>
      </c>
      <c r="I488" s="210" t="s">
        <v>52</v>
      </c>
      <c r="J488" s="210">
        <v>1</v>
      </c>
      <c r="K488" s="206">
        <v>44706</v>
      </c>
      <c r="L488" s="206">
        <v>44718</v>
      </c>
      <c r="M488" s="206" t="s">
        <v>389</v>
      </c>
      <c r="N488" s="215">
        <v>202205619</v>
      </c>
      <c r="O488" s="216" t="s">
        <v>2965</v>
      </c>
      <c r="P488" s="199" t="s">
        <v>54</v>
      </c>
      <c r="Q488" s="208"/>
      <c r="R488" s="163" t="s">
        <v>3175</v>
      </c>
      <c r="S488" s="163" t="s">
        <v>1888</v>
      </c>
      <c r="T488" s="163" t="s">
        <v>3692</v>
      </c>
      <c r="U488" s="163">
        <v>44707</v>
      </c>
      <c r="V488" s="163">
        <v>44718</v>
      </c>
      <c r="W488" s="163"/>
      <c r="X488" s="169"/>
      <c r="Y488" s="174"/>
      <c r="Z488" s="174"/>
      <c r="AA488" s="175">
        <v>44722</v>
      </c>
      <c r="AB488" s="176">
        <v>1</v>
      </c>
      <c r="AC488" s="175">
        <v>44732</v>
      </c>
      <c r="AD488" s="176" t="s">
        <v>3389</v>
      </c>
    </row>
    <row r="489" spans="1:30" ht="36" hidden="1">
      <c r="A489" s="191">
        <v>5</v>
      </c>
      <c r="B489" s="191" t="s">
        <v>3034</v>
      </c>
      <c r="C489" s="210" t="s">
        <v>3386</v>
      </c>
      <c r="D489" s="211" t="s">
        <v>3372</v>
      </c>
      <c r="E489" s="210" t="s">
        <v>3697</v>
      </c>
      <c r="F489" s="210" t="s">
        <v>1943</v>
      </c>
      <c r="G489" s="184" t="s">
        <v>3388</v>
      </c>
      <c r="H489" s="191" t="s">
        <v>1262</v>
      </c>
      <c r="I489" s="210" t="s">
        <v>52</v>
      </c>
      <c r="J489" s="210">
        <v>1</v>
      </c>
      <c r="K489" s="206">
        <v>44706</v>
      </c>
      <c r="L489" s="206">
        <v>44718</v>
      </c>
      <c r="M489" s="206" t="s">
        <v>389</v>
      </c>
      <c r="N489" s="215">
        <v>202205619</v>
      </c>
      <c r="O489" s="216" t="s">
        <v>2965</v>
      </c>
      <c r="P489" s="199" t="s">
        <v>54</v>
      </c>
      <c r="Q489" s="208"/>
      <c r="R489" s="163" t="s">
        <v>3175</v>
      </c>
      <c r="S489" s="163" t="s">
        <v>1888</v>
      </c>
      <c r="T489" s="163" t="s">
        <v>3692</v>
      </c>
      <c r="U489" s="163">
        <v>44707</v>
      </c>
      <c r="V489" s="163">
        <v>44718</v>
      </c>
      <c r="W489" s="163"/>
      <c r="X489" s="169"/>
      <c r="Y489" s="174"/>
      <c r="Z489" s="174"/>
      <c r="AA489" s="175">
        <v>44722</v>
      </c>
      <c r="AB489" s="176">
        <v>1</v>
      </c>
      <c r="AC489" s="175">
        <v>44732</v>
      </c>
      <c r="AD489" s="176" t="s">
        <v>3389</v>
      </c>
    </row>
    <row r="490" spans="1:30" ht="48" hidden="1">
      <c r="A490" s="191">
        <v>6</v>
      </c>
      <c r="B490" s="191" t="s">
        <v>3034</v>
      </c>
      <c r="C490" s="210" t="s">
        <v>3698</v>
      </c>
      <c r="D490" s="211" t="s">
        <v>3036</v>
      </c>
      <c r="E490" s="210" t="s">
        <v>3699</v>
      </c>
      <c r="F490" s="210" t="s">
        <v>3038</v>
      </c>
      <c r="G490" s="184" t="s">
        <v>3039</v>
      </c>
      <c r="H490" s="191" t="s">
        <v>1262</v>
      </c>
      <c r="I490" s="210" t="s">
        <v>52</v>
      </c>
      <c r="J490" s="210">
        <v>4</v>
      </c>
      <c r="K490" s="206">
        <v>44706</v>
      </c>
      <c r="L490" s="206">
        <v>44718</v>
      </c>
      <c r="M490" s="206" t="s">
        <v>389</v>
      </c>
      <c r="N490" s="215">
        <v>202205619</v>
      </c>
      <c r="O490" s="216" t="s">
        <v>2965</v>
      </c>
      <c r="P490" s="158" t="s">
        <v>54</v>
      </c>
      <c r="Q490" s="208"/>
      <c r="R490" s="163" t="s">
        <v>3700</v>
      </c>
      <c r="S490" s="163" t="s">
        <v>1888</v>
      </c>
      <c r="T490" s="163" t="s">
        <v>3701</v>
      </c>
      <c r="U490" s="163">
        <v>44707</v>
      </c>
      <c r="V490" s="163">
        <v>44727</v>
      </c>
      <c r="W490" s="163"/>
      <c r="X490" s="169"/>
      <c r="Y490" s="174"/>
      <c r="Z490" s="174"/>
      <c r="AA490" s="175">
        <v>44728</v>
      </c>
      <c r="AB490" s="176">
        <v>4</v>
      </c>
      <c r="AC490" s="175">
        <v>44728</v>
      </c>
      <c r="AD490" s="176" t="s">
        <v>3429</v>
      </c>
    </row>
    <row r="491" spans="1:30" ht="48" hidden="1">
      <c r="A491" s="191">
        <v>7</v>
      </c>
      <c r="B491" s="191" t="s">
        <v>3034</v>
      </c>
      <c r="C491" s="210" t="s">
        <v>3702</v>
      </c>
      <c r="D491" s="211" t="s">
        <v>3372</v>
      </c>
      <c r="E491" s="210" t="s">
        <v>3695</v>
      </c>
      <c r="F491" s="210" t="s">
        <v>1943</v>
      </c>
      <c r="G491" s="184" t="s">
        <v>3703</v>
      </c>
      <c r="H491" s="191" t="s">
        <v>1262</v>
      </c>
      <c r="I491" s="210" t="s">
        <v>52</v>
      </c>
      <c r="J491" s="210">
        <v>2</v>
      </c>
      <c r="K491" s="206">
        <v>44706</v>
      </c>
      <c r="L491" s="206">
        <v>44718</v>
      </c>
      <c r="M491" s="206" t="s">
        <v>389</v>
      </c>
      <c r="N491" s="215">
        <v>202205619</v>
      </c>
      <c r="O491" s="216" t="s">
        <v>2965</v>
      </c>
      <c r="P491" s="199" t="s">
        <v>54</v>
      </c>
      <c r="Q491" s="208"/>
      <c r="R491" s="163" t="s">
        <v>3689</v>
      </c>
      <c r="S491" s="163" t="s">
        <v>1888</v>
      </c>
      <c r="T491" s="163" t="s">
        <v>3690</v>
      </c>
      <c r="U491" s="163">
        <v>44707</v>
      </c>
      <c r="V491" s="163">
        <v>44718</v>
      </c>
      <c r="W491" s="163" t="s">
        <v>2376</v>
      </c>
      <c r="X491" s="169"/>
      <c r="Y491" s="174"/>
      <c r="Z491" s="174"/>
      <c r="AA491" s="175">
        <v>44715</v>
      </c>
      <c r="AB491" s="176">
        <v>2</v>
      </c>
      <c r="AC491" s="176"/>
      <c r="AD491" s="176"/>
    </row>
    <row r="492" spans="1:30" ht="48" hidden="1">
      <c r="A492" s="191">
        <v>8</v>
      </c>
      <c r="B492" s="191" t="s">
        <v>3034</v>
      </c>
      <c r="C492" s="210" t="s">
        <v>3394</v>
      </c>
      <c r="D492" s="211" t="s">
        <v>3395</v>
      </c>
      <c r="E492" s="210" t="s">
        <v>3396</v>
      </c>
      <c r="F492" s="210" t="s">
        <v>1943</v>
      </c>
      <c r="G492" s="184" t="s">
        <v>3397</v>
      </c>
      <c r="H492" s="191" t="s">
        <v>1262</v>
      </c>
      <c r="I492" s="210" t="s">
        <v>52</v>
      </c>
      <c r="J492" s="210">
        <v>5</v>
      </c>
      <c r="K492" s="206">
        <v>44706</v>
      </c>
      <c r="L492" s="206">
        <v>44718</v>
      </c>
      <c r="M492" s="206" t="s">
        <v>389</v>
      </c>
      <c r="N492" s="215">
        <v>202205619</v>
      </c>
      <c r="O492" s="216" t="s">
        <v>2965</v>
      </c>
      <c r="P492" s="199" t="s">
        <v>54</v>
      </c>
      <c r="Q492" s="208"/>
      <c r="R492" s="163" t="s">
        <v>3689</v>
      </c>
      <c r="S492" s="163" t="s">
        <v>1888</v>
      </c>
      <c r="T492" s="163" t="s">
        <v>3690</v>
      </c>
      <c r="U492" s="163">
        <v>44707</v>
      </c>
      <c r="V492" s="163">
        <v>44718</v>
      </c>
      <c r="W492" s="163" t="s">
        <v>2376</v>
      </c>
      <c r="X492" s="169"/>
      <c r="Y492" s="174"/>
      <c r="Z492" s="174"/>
      <c r="AA492" s="175">
        <v>44715</v>
      </c>
      <c r="AB492" s="176">
        <v>5</v>
      </c>
      <c r="AC492" s="176"/>
      <c r="AD492" s="176"/>
    </row>
    <row r="493" spans="1:30" ht="36" hidden="1">
      <c r="A493" s="191">
        <v>9</v>
      </c>
      <c r="B493" s="191" t="s">
        <v>3034</v>
      </c>
      <c r="C493" s="210" t="s">
        <v>3371</v>
      </c>
      <c r="D493" s="211" t="s">
        <v>3372</v>
      </c>
      <c r="E493" s="210" t="s">
        <v>3704</v>
      </c>
      <c r="F493" s="210" t="s">
        <v>1943</v>
      </c>
      <c r="G493" s="184" t="s">
        <v>3374</v>
      </c>
      <c r="H493" s="191" t="s">
        <v>1262</v>
      </c>
      <c r="I493" s="210" t="s">
        <v>52</v>
      </c>
      <c r="J493" s="210">
        <v>1</v>
      </c>
      <c r="K493" s="206">
        <v>44706</v>
      </c>
      <c r="L493" s="206">
        <v>44718</v>
      </c>
      <c r="M493" s="206" t="s">
        <v>389</v>
      </c>
      <c r="N493" s="215">
        <v>202205619</v>
      </c>
      <c r="O493" s="216" t="s">
        <v>2965</v>
      </c>
      <c r="P493" s="199" t="s">
        <v>54</v>
      </c>
      <c r="Q493" s="208"/>
      <c r="R493" s="163" t="s">
        <v>3175</v>
      </c>
      <c r="S493" s="163" t="s">
        <v>1888</v>
      </c>
      <c r="T493" s="163" t="s">
        <v>3692</v>
      </c>
      <c r="U493" s="163">
        <v>44707</v>
      </c>
      <c r="V493" s="163">
        <v>44718</v>
      </c>
      <c r="W493" s="163"/>
      <c r="X493" s="169"/>
      <c r="Y493" s="174"/>
      <c r="Z493" s="174"/>
      <c r="AA493" s="175">
        <v>44722</v>
      </c>
      <c r="AB493" s="176">
        <v>1</v>
      </c>
      <c r="AC493" s="176"/>
      <c r="AD493" s="176"/>
    </row>
    <row r="494" spans="1:30" ht="12.75" hidden="1">
      <c r="A494" s="191">
        <v>10</v>
      </c>
      <c r="B494" s="191" t="s">
        <v>3071</v>
      </c>
      <c r="C494" s="210" t="s">
        <v>3072</v>
      </c>
      <c r="D494" s="211" t="s">
        <v>3073</v>
      </c>
      <c r="E494" s="210" t="s">
        <v>3074</v>
      </c>
      <c r="F494" s="210" t="s">
        <v>1913</v>
      </c>
      <c r="G494" s="184" t="s">
        <v>3075</v>
      </c>
      <c r="H494" s="191" t="s">
        <v>1262</v>
      </c>
      <c r="I494" s="210" t="s">
        <v>52</v>
      </c>
      <c r="J494" s="210">
        <v>1</v>
      </c>
      <c r="K494" s="206"/>
      <c r="L494" s="206"/>
      <c r="M494" s="206" t="s">
        <v>389</v>
      </c>
      <c r="N494" s="215">
        <v>202205619</v>
      </c>
      <c r="O494" s="216" t="s">
        <v>3705</v>
      </c>
      <c r="P494" s="199" t="s">
        <v>54</v>
      </c>
      <c r="Q494" s="208"/>
      <c r="R494" s="170"/>
      <c r="S494" s="163"/>
      <c r="T494" s="163"/>
      <c r="U494" s="163"/>
      <c r="V494" s="163"/>
      <c r="W494" s="163"/>
      <c r="X494" s="169"/>
      <c r="Y494" s="174"/>
      <c r="Z494" s="174"/>
      <c r="AA494" s="175">
        <v>44706</v>
      </c>
      <c r="AB494" s="176">
        <v>1</v>
      </c>
      <c r="AC494" s="177">
        <v>44707</v>
      </c>
      <c r="AD494" s="176" t="s">
        <v>3076</v>
      </c>
    </row>
    <row r="495" spans="1:30" ht="48">
      <c r="A495" s="191">
        <v>11</v>
      </c>
      <c r="B495" s="191" t="s">
        <v>3071</v>
      </c>
      <c r="C495" s="210" t="s">
        <v>3077</v>
      </c>
      <c r="D495" s="211" t="s">
        <v>3078</v>
      </c>
      <c r="E495" s="210" t="s">
        <v>3706</v>
      </c>
      <c r="F495" s="210" t="s">
        <v>3080</v>
      </c>
      <c r="G495" s="184" t="s">
        <v>3081</v>
      </c>
      <c r="H495" s="191"/>
      <c r="I495" s="210" t="s">
        <v>52</v>
      </c>
      <c r="J495" s="210">
        <v>7</v>
      </c>
      <c r="K495" s="206">
        <v>44706</v>
      </c>
      <c r="L495" s="206">
        <v>44718</v>
      </c>
      <c r="M495" s="206" t="s">
        <v>389</v>
      </c>
      <c r="N495" s="215">
        <v>202205619</v>
      </c>
      <c r="O495" s="216" t="s">
        <v>2965</v>
      </c>
      <c r="P495" s="199"/>
      <c r="Q495" s="208"/>
      <c r="R495" s="163" t="s">
        <v>3463</v>
      </c>
      <c r="S495" s="163" t="s">
        <v>1888</v>
      </c>
      <c r="T495" s="163" t="s">
        <v>3707</v>
      </c>
      <c r="U495" s="163">
        <v>44707</v>
      </c>
      <c r="V495" s="163">
        <v>44732</v>
      </c>
      <c r="W495" s="163" t="s">
        <v>3708</v>
      </c>
      <c r="X495" s="170">
        <v>44767</v>
      </c>
      <c r="Y495" s="174"/>
      <c r="Z495" s="174"/>
      <c r="AA495" s="175"/>
      <c r="AB495" s="176"/>
      <c r="AC495" s="176"/>
      <c r="AD495" s="176"/>
    </row>
    <row r="496" spans="1:30" ht="12.75">
      <c r="A496" s="191">
        <v>1</v>
      </c>
      <c r="B496" s="191" t="s">
        <v>3433</v>
      </c>
      <c r="C496" s="210" t="s">
        <v>3709</v>
      </c>
      <c r="D496" s="211" t="s">
        <v>3710</v>
      </c>
      <c r="E496" s="210" t="s">
        <v>3711</v>
      </c>
      <c r="F496" s="210" t="s">
        <v>2597</v>
      </c>
      <c r="G496" s="184" t="s">
        <v>3712</v>
      </c>
      <c r="H496" s="191"/>
      <c r="I496" s="210" t="s">
        <v>52</v>
      </c>
      <c r="J496" s="210">
        <v>2</v>
      </c>
      <c r="K496" s="206">
        <v>44722</v>
      </c>
      <c r="L496" s="206">
        <v>44729</v>
      </c>
      <c r="M496" s="206" t="s">
        <v>389</v>
      </c>
      <c r="N496" s="215">
        <v>202206203</v>
      </c>
      <c r="O496" s="216" t="s">
        <v>2985</v>
      </c>
      <c r="P496" s="199"/>
      <c r="Q496" s="208"/>
      <c r="R496" s="163" t="s">
        <v>2597</v>
      </c>
      <c r="S496" s="163" t="s">
        <v>1568</v>
      </c>
      <c r="T496" s="163" t="s">
        <v>3713</v>
      </c>
      <c r="U496" s="163">
        <v>44725</v>
      </c>
      <c r="V496" s="163">
        <v>44757</v>
      </c>
      <c r="W496" s="163" t="s">
        <v>1589</v>
      </c>
      <c r="X496" s="169"/>
      <c r="Y496" s="174"/>
      <c r="Z496" s="174"/>
      <c r="AA496" s="175"/>
      <c r="AB496" s="176"/>
      <c r="AC496" s="176"/>
      <c r="AD496" s="176"/>
    </row>
    <row r="497" spans="1:30" ht="36">
      <c r="A497" s="191">
        <v>2</v>
      </c>
      <c r="B497" s="191" t="s">
        <v>3433</v>
      </c>
      <c r="C497" s="210" t="s">
        <v>3434</v>
      </c>
      <c r="D497" s="211" t="s">
        <v>3435</v>
      </c>
      <c r="E497" s="210" t="s">
        <v>3436</v>
      </c>
      <c r="F497" s="210" t="s">
        <v>3437</v>
      </c>
      <c r="G497" s="184" t="s">
        <v>3438</v>
      </c>
      <c r="H497" s="191"/>
      <c r="I497" s="210" t="s">
        <v>52</v>
      </c>
      <c r="J497" s="210">
        <v>2</v>
      </c>
      <c r="K497" s="206">
        <v>44722</v>
      </c>
      <c r="L497" s="206">
        <v>44729</v>
      </c>
      <c r="M497" s="206" t="s">
        <v>389</v>
      </c>
      <c r="N497" s="215">
        <v>202206203</v>
      </c>
      <c r="O497" s="216" t="s">
        <v>2985</v>
      </c>
      <c r="P497" s="199"/>
      <c r="Q497" s="208"/>
      <c r="R497" s="163" t="s">
        <v>3440</v>
      </c>
      <c r="S497" s="163" t="s">
        <v>1888</v>
      </c>
      <c r="T497" s="163" t="s">
        <v>3714</v>
      </c>
      <c r="U497" s="163">
        <v>44723</v>
      </c>
      <c r="V497" s="163">
        <v>44729</v>
      </c>
      <c r="W497" s="163" t="s">
        <v>2376</v>
      </c>
      <c r="X497" s="171" t="s">
        <v>1589</v>
      </c>
      <c r="Y497" s="174"/>
      <c r="Z497" s="174"/>
      <c r="AA497" s="175"/>
      <c r="AB497" s="176"/>
      <c r="AC497" s="176"/>
      <c r="AD497" s="176"/>
    </row>
    <row r="498" spans="1:30" ht="36" hidden="1">
      <c r="A498" s="191">
        <v>3</v>
      </c>
      <c r="B498" s="191" t="s">
        <v>3128</v>
      </c>
      <c r="C498" s="210" t="s">
        <v>3715</v>
      </c>
      <c r="D498" s="211" t="s">
        <v>3716</v>
      </c>
      <c r="E498" s="210" t="s">
        <v>3717</v>
      </c>
      <c r="F498" s="210" t="s">
        <v>3718</v>
      </c>
      <c r="G498" s="184" t="s">
        <v>3719</v>
      </c>
      <c r="H498" s="191"/>
      <c r="I498" s="210" t="s">
        <v>52</v>
      </c>
      <c r="J498" s="210">
        <v>2</v>
      </c>
      <c r="K498" s="206">
        <v>44722</v>
      </c>
      <c r="L498" s="206">
        <v>44729</v>
      </c>
      <c r="M498" s="206" t="s">
        <v>389</v>
      </c>
      <c r="N498" s="215">
        <v>202206203</v>
      </c>
      <c r="O498" s="216" t="s">
        <v>3720</v>
      </c>
      <c r="P498" s="199" t="s">
        <v>54</v>
      </c>
      <c r="Q498" s="208"/>
      <c r="R498" s="163" t="s">
        <v>3721</v>
      </c>
      <c r="S498" s="163" t="s">
        <v>1888</v>
      </c>
      <c r="T498" s="163" t="s">
        <v>3722</v>
      </c>
      <c r="U498" s="163">
        <v>44723</v>
      </c>
      <c r="V498" s="163">
        <v>44732</v>
      </c>
      <c r="W498" s="163"/>
      <c r="X498" s="169"/>
      <c r="Y498" s="174"/>
      <c r="Z498" s="174"/>
      <c r="AA498" s="175">
        <v>44726</v>
      </c>
      <c r="AB498" s="176">
        <v>2</v>
      </c>
      <c r="AC498" s="175">
        <v>44726</v>
      </c>
      <c r="AD498" s="176" t="s">
        <v>1635</v>
      </c>
    </row>
    <row r="499" spans="1:30" ht="12.75">
      <c r="A499" s="179"/>
      <c r="B499" s="179"/>
      <c r="C499" s="179"/>
      <c r="D499" s="179"/>
      <c r="E499" s="179"/>
      <c r="F499" s="191"/>
      <c r="G499" s="179"/>
      <c r="H499" s="179"/>
      <c r="I499" s="191"/>
      <c r="J499" s="218"/>
      <c r="K499" s="199"/>
      <c r="L499" s="199"/>
      <c r="M499" s="199"/>
      <c r="N499" s="199"/>
      <c r="O499" s="199"/>
      <c r="P499" s="199"/>
      <c r="Q499" s="208"/>
      <c r="R499" s="170"/>
      <c r="S499" s="170"/>
      <c r="T499" s="170"/>
      <c r="U499" s="169"/>
      <c r="V499" s="169"/>
      <c r="W499" s="169"/>
      <c r="X499" s="169"/>
      <c r="Y499" s="174"/>
      <c r="Z499" s="174"/>
      <c r="AA499" s="175"/>
      <c r="AB499" s="176"/>
      <c r="AC499" s="176"/>
      <c r="AD499" s="176"/>
    </row>
    <row r="500" spans="1:30" ht="12.75">
      <c r="A500" s="179"/>
      <c r="B500" s="179"/>
      <c r="C500" s="179"/>
      <c r="D500" s="179"/>
      <c r="E500" s="179"/>
      <c r="F500" s="191"/>
      <c r="G500" s="179"/>
      <c r="H500" s="179"/>
      <c r="I500" s="191"/>
      <c r="J500" s="218"/>
      <c r="K500" s="199"/>
      <c r="L500" s="199"/>
      <c r="M500" s="199"/>
      <c r="N500" s="199"/>
      <c r="O500" s="199"/>
      <c r="P500" s="199"/>
      <c r="Q500" s="208"/>
      <c r="R500" s="170"/>
      <c r="S500" s="170"/>
      <c r="T500" s="170"/>
      <c r="U500" s="169"/>
      <c r="V500" s="169"/>
      <c r="W500" s="169"/>
      <c r="X500" s="169"/>
      <c r="Y500" s="174"/>
      <c r="Z500" s="174"/>
      <c r="AA500" s="175"/>
      <c r="AB500" s="176"/>
      <c r="AC500" s="176"/>
      <c r="AD500" s="176"/>
    </row>
    <row r="501" spans="1:30" ht="12.75">
      <c r="A501" s="179"/>
      <c r="B501" s="179"/>
      <c r="C501" s="179"/>
      <c r="D501" s="179"/>
      <c r="E501" s="179"/>
      <c r="F501" s="191"/>
      <c r="G501" s="179"/>
      <c r="H501" s="179"/>
      <c r="I501" s="191"/>
      <c r="J501" s="218"/>
      <c r="K501" s="199"/>
      <c r="L501" s="199"/>
      <c r="M501" s="199"/>
      <c r="N501" s="199"/>
      <c r="O501" s="199"/>
      <c r="P501" s="199"/>
      <c r="Q501" s="208"/>
      <c r="R501" s="170"/>
      <c r="S501" s="170"/>
      <c r="T501" s="170"/>
      <c r="U501" s="169"/>
      <c r="V501" s="169"/>
      <c r="W501" s="169"/>
      <c r="X501" s="169"/>
      <c r="Y501" s="174"/>
      <c r="Z501" s="174"/>
      <c r="AA501" s="175"/>
      <c r="AB501" s="176"/>
      <c r="AC501" s="176"/>
      <c r="AD501" s="176"/>
    </row>
    <row r="502" spans="1:30" ht="12.75">
      <c r="A502" s="179"/>
      <c r="B502" s="179"/>
      <c r="C502" s="179"/>
      <c r="D502" s="179"/>
      <c r="E502" s="179"/>
      <c r="F502" s="191"/>
      <c r="G502" s="179"/>
      <c r="H502" s="179"/>
      <c r="I502" s="191"/>
      <c r="J502" s="218"/>
      <c r="K502" s="199"/>
      <c r="L502" s="199"/>
      <c r="M502" s="199"/>
      <c r="N502" s="199"/>
      <c r="O502" s="199"/>
      <c r="P502" s="199"/>
      <c r="Q502" s="208"/>
      <c r="R502" s="170"/>
      <c r="S502" s="170"/>
      <c r="T502" s="170"/>
      <c r="U502" s="169"/>
      <c r="V502" s="169"/>
      <c r="W502" s="169"/>
      <c r="X502" s="169"/>
      <c r="Y502" s="174"/>
      <c r="Z502" s="174"/>
      <c r="AA502" s="175"/>
      <c r="AB502" s="176"/>
      <c r="AC502" s="176"/>
      <c r="AD502" s="176"/>
    </row>
    <row r="503" spans="1:30" ht="12.75">
      <c r="A503" s="179"/>
      <c r="B503" s="179"/>
      <c r="C503" s="179"/>
      <c r="D503" s="179"/>
      <c r="E503" s="179"/>
      <c r="F503" s="191"/>
      <c r="G503" s="179"/>
      <c r="H503" s="179"/>
      <c r="I503" s="191"/>
      <c r="J503" s="218"/>
      <c r="K503" s="199"/>
      <c r="L503" s="199"/>
      <c r="M503" s="199"/>
      <c r="N503" s="199"/>
      <c r="O503" s="199"/>
      <c r="P503" s="199"/>
      <c r="Q503" s="208"/>
      <c r="R503" s="170"/>
      <c r="S503" s="170"/>
      <c r="T503" s="170"/>
      <c r="U503" s="169"/>
      <c r="V503" s="169"/>
      <c r="W503" s="169"/>
      <c r="X503" s="169"/>
      <c r="Y503" s="174"/>
      <c r="Z503" s="174"/>
      <c r="AA503" s="175"/>
      <c r="AB503" s="176"/>
      <c r="AC503" s="176"/>
      <c r="AD503" s="176"/>
    </row>
  </sheetData>
  <protectedRanges>
    <protectedRange sqref="D12" name="区域1_6_1_2_1_1_1_1_1_2_1"/>
    <protectedRange sqref="D15" name="区域1_6_1_2_1_1_1_2"/>
    <protectedRange sqref="F15" name="区域1_6_1_5_1_3_1_2_1"/>
    <protectedRange sqref="H22:H27" name="区域1_6_1_3_1_3_1_1_2_1_1_2"/>
    <protectedRange sqref="H67:H72" name="区域1_6_1_3_1_3_1_1_2_1_1_2_1"/>
    <protectedRange sqref="D111" name="区域1_6_1_2_1_1_1_1_1"/>
    <protectedRange sqref="F108" name="区域1_6_1_5_1_3_1_2"/>
    <protectedRange sqref="F111" name="区域1_6_1_5_1_3_1_1_1"/>
    <protectedRange sqref="H118:H123" name="区域1_6_1_3_1_3_1_1_2_1_1_2_2"/>
    <protectedRange sqref="D158" name="区域1_6_1_2_1_1_1_1_1_2_1_1"/>
    <protectedRange sqref="D161" name="区域1_6_1_2_1_1_1_2_1"/>
    <protectedRange sqref="F161" name="区域1_6_1_5_1_3_1_2_1_1"/>
    <protectedRange sqref="H168:H173" name="区域1_6_1_3_1_3_1_1_2_1_1_2_3"/>
  </protectedRanges>
  <autoFilter ref="A2:AD498" xr:uid="{00000000-0009-0000-0000-000002000000}">
    <filterColumn colId="15">
      <filters blank="1"/>
    </filterColumn>
  </autoFilter>
  <customSheetViews>
    <customSheetView guid="{BF7A609B-92C0-4D1D-ACAB-843E9CDB19C7}" filter="1" showAutoFilter="1">
      <selection activeCell="B310" sqref="B310"/>
      <pageMargins left="0.69930555555555596" right="0.69930555555555596" top="0.75" bottom="0.75" header="0.3" footer="0.3"/>
      <autoFilter ref="A2:AD498" xr:uid="{00000000-0009-0000-0000-000002000000}">
        <filterColumn colId="15">
          <filters blank="1"/>
        </filterColumn>
      </autoFilter>
    </customSheetView>
  </customSheetViews>
  <mergeCells count="3">
    <mergeCell ref="A1:P1"/>
    <mergeCell ref="R1:Z1"/>
    <mergeCell ref="AA1:AD1"/>
  </mergeCells>
  <phoneticPr fontId="49" type="noConversion"/>
  <conditionalFormatting sqref="C2">
    <cfRule type="duplicateValues" dxfId="7" priority="1"/>
  </conditionalFormatting>
  <pageMargins left="0.69930555555555596" right="0.69930555555555596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K54"/>
  <sheetViews>
    <sheetView workbookViewId="0">
      <selection activeCell="D44" sqref="D44"/>
    </sheetView>
  </sheetViews>
  <sheetFormatPr defaultColWidth="9" defaultRowHeight="12.75"/>
  <cols>
    <col min="1" max="1" width="5" style="106" customWidth="1"/>
    <col min="2" max="3" width="10.25" style="106" customWidth="1"/>
    <col min="4" max="4" width="9.625" style="106" customWidth="1"/>
    <col min="5" max="5" width="13.875" style="106" customWidth="1"/>
    <col min="6" max="6" width="10.875" style="106" customWidth="1"/>
    <col min="7" max="7" width="16.5" style="106" customWidth="1"/>
    <col min="8" max="8" width="10.875" style="106" customWidth="1"/>
    <col min="9" max="10" width="5" style="106" customWidth="1"/>
    <col min="11" max="11" width="8.625" style="106" customWidth="1"/>
    <col min="12" max="12" width="9.5" style="106" customWidth="1"/>
    <col min="13" max="13" width="13.625" style="106" customWidth="1"/>
    <col min="14" max="14" width="8.125" style="106" customWidth="1"/>
    <col min="15" max="15" width="42.75" style="106" customWidth="1"/>
    <col min="16" max="17" width="6.75" style="106" customWidth="1"/>
    <col min="18" max="26" width="8.5" style="106" customWidth="1"/>
    <col min="27" max="27" width="5" style="106" customWidth="1"/>
    <col min="28" max="28" width="8.5" style="106" customWidth="1"/>
    <col min="29" max="29" width="6.75" style="106" customWidth="1"/>
    <col min="30" max="16384" width="9" style="106"/>
  </cols>
  <sheetData>
    <row r="1" spans="1:37">
      <c r="A1" s="546" t="s">
        <v>3723</v>
      </c>
      <c r="B1" s="547"/>
      <c r="C1" s="547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7"/>
      <c r="P1" s="547"/>
      <c r="Q1" s="107"/>
      <c r="R1" s="528" t="s">
        <v>3724</v>
      </c>
      <c r="S1" s="528"/>
      <c r="T1" s="528"/>
      <c r="U1" s="528"/>
      <c r="V1" s="528"/>
      <c r="W1" s="528"/>
      <c r="X1" s="528"/>
      <c r="Y1" s="528"/>
      <c r="Z1" s="528"/>
      <c r="AA1" s="529"/>
      <c r="AB1" s="530" t="s">
        <v>2</v>
      </c>
      <c r="AC1" s="531"/>
      <c r="AD1" s="531"/>
      <c r="AE1" s="531"/>
      <c r="AF1" s="531"/>
      <c r="AG1" s="532"/>
      <c r="AH1" s="536" t="s">
        <v>4</v>
      </c>
      <c r="AI1" s="537"/>
      <c r="AJ1" s="537"/>
      <c r="AK1" s="538"/>
    </row>
    <row r="2" spans="1:37" ht="24">
      <c r="A2" s="108" t="s">
        <v>1552</v>
      </c>
      <c r="B2" s="109" t="s">
        <v>8</v>
      </c>
      <c r="C2" s="108" t="s">
        <v>1553</v>
      </c>
      <c r="D2" s="108" t="s">
        <v>1554</v>
      </c>
      <c r="E2" s="108" t="s">
        <v>11</v>
      </c>
      <c r="F2" s="108" t="s">
        <v>12</v>
      </c>
      <c r="G2" s="108" t="s">
        <v>13</v>
      </c>
      <c r="H2" s="108" t="s">
        <v>14</v>
      </c>
      <c r="I2" s="108" t="s">
        <v>15</v>
      </c>
      <c r="J2" s="108" t="s">
        <v>38</v>
      </c>
      <c r="K2" s="112" t="s">
        <v>1555</v>
      </c>
      <c r="L2" s="112" t="s">
        <v>1556</v>
      </c>
      <c r="M2" s="112" t="s">
        <v>19</v>
      </c>
      <c r="N2" s="112" t="s">
        <v>20</v>
      </c>
      <c r="O2" s="112" t="s">
        <v>21</v>
      </c>
      <c r="P2" s="112" t="s">
        <v>22</v>
      </c>
      <c r="Q2" s="115" t="s">
        <v>23</v>
      </c>
      <c r="R2" s="116" t="s">
        <v>24</v>
      </c>
      <c r="S2" s="117" t="s">
        <v>1559</v>
      </c>
      <c r="T2" s="118" t="s">
        <v>26</v>
      </c>
      <c r="U2" s="118" t="s">
        <v>27</v>
      </c>
      <c r="V2" s="116" t="s">
        <v>28</v>
      </c>
      <c r="W2" s="116" t="s">
        <v>29</v>
      </c>
      <c r="X2" s="116" t="s">
        <v>30</v>
      </c>
      <c r="Y2" s="116" t="s">
        <v>31</v>
      </c>
      <c r="Z2" s="124" t="s">
        <v>32</v>
      </c>
      <c r="AA2" s="116" t="s">
        <v>35</v>
      </c>
      <c r="AB2" s="125" t="s">
        <v>36</v>
      </c>
      <c r="AC2" s="126" t="s">
        <v>38</v>
      </c>
      <c r="AD2" s="125" t="s">
        <v>37</v>
      </c>
      <c r="AE2" s="125" t="s">
        <v>38</v>
      </c>
      <c r="AF2" s="125" t="s">
        <v>39</v>
      </c>
      <c r="AG2" s="125" t="s">
        <v>38</v>
      </c>
      <c r="AH2" s="132" t="s">
        <v>43</v>
      </c>
      <c r="AI2" s="133" t="s">
        <v>38</v>
      </c>
      <c r="AJ2" s="132" t="s">
        <v>1560</v>
      </c>
      <c r="AK2" s="132" t="s">
        <v>45</v>
      </c>
    </row>
    <row r="3" spans="1:37" s="105" customFormat="1" ht="12" customHeight="1">
      <c r="A3" s="110"/>
      <c r="B3" s="110"/>
      <c r="C3" s="110"/>
      <c r="D3" s="110"/>
      <c r="E3" s="111"/>
      <c r="F3" s="111"/>
      <c r="G3" s="111"/>
      <c r="H3" s="111"/>
      <c r="I3" s="111"/>
      <c r="J3" s="111"/>
      <c r="K3" s="113"/>
      <c r="L3" s="113"/>
      <c r="M3" s="113"/>
      <c r="N3" s="113"/>
      <c r="O3" s="113"/>
      <c r="P3" s="113"/>
      <c r="Q3" s="113"/>
      <c r="R3" s="119"/>
      <c r="S3" s="120"/>
      <c r="T3" s="120"/>
      <c r="U3" s="120"/>
      <c r="V3" s="121"/>
      <c r="W3" s="121"/>
      <c r="X3" s="122"/>
      <c r="Y3" s="127"/>
      <c r="Z3" s="127"/>
      <c r="AA3" s="122"/>
      <c r="AB3" s="128"/>
      <c r="AC3" s="129"/>
      <c r="AD3" s="128"/>
      <c r="AE3" s="130"/>
      <c r="AF3" s="130"/>
      <c r="AG3" s="130"/>
      <c r="AH3" s="134"/>
      <c r="AI3" s="135"/>
      <c r="AJ3" s="136"/>
      <c r="AK3" s="136"/>
    </row>
    <row r="4" spans="1:37" s="105" customFormat="1">
      <c r="A4" s="110"/>
      <c r="B4" s="110"/>
      <c r="C4" s="110"/>
      <c r="D4" s="110"/>
      <c r="E4" s="111"/>
      <c r="F4" s="111"/>
      <c r="G4" s="111"/>
      <c r="H4" s="111"/>
      <c r="I4" s="111"/>
      <c r="J4" s="111"/>
      <c r="K4" s="113"/>
      <c r="L4" s="113"/>
      <c r="M4" s="113"/>
      <c r="N4" s="113"/>
      <c r="O4" s="113"/>
      <c r="P4" s="114"/>
      <c r="Q4" s="114"/>
      <c r="R4" s="119"/>
      <c r="S4" s="120"/>
      <c r="T4" s="120"/>
      <c r="U4" s="120"/>
      <c r="V4" s="121"/>
      <c r="W4" s="121"/>
      <c r="X4" s="122"/>
      <c r="Y4" s="127"/>
      <c r="Z4" s="127"/>
      <c r="AA4" s="122"/>
      <c r="AB4" s="128"/>
      <c r="AC4" s="129"/>
      <c r="AD4" s="128"/>
      <c r="AE4" s="130"/>
      <c r="AF4" s="130"/>
      <c r="AG4" s="130"/>
      <c r="AH4" s="134"/>
      <c r="AI4" s="135"/>
      <c r="AJ4" s="136"/>
      <c r="AK4" s="136"/>
    </row>
    <row r="5" spans="1:37" s="105" customFormat="1">
      <c r="A5" s="110"/>
      <c r="B5" s="110"/>
      <c r="C5" s="110"/>
      <c r="D5" s="110"/>
      <c r="E5" s="111"/>
      <c r="F5" s="111"/>
      <c r="G5" s="111"/>
      <c r="H5" s="111"/>
      <c r="I5" s="111"/>
      <c r="J5" s="111"/>
      <c r="K5" s="113"/>
      <c r="L5" s="113"/>
      <c r="M5" s="113"/>
      <c r="N5" s="113"/>
      <c r="O5" s="113"/>
      <c r="P5" s="114"/>
      <c r="Q5" s="114"/>
      <c r="R5" s="119"/>
      <c r="S5" s="120"/>
      <c r="T5" s="120"/>
      <c r="U5" s="120"/>
      <c r="V5" s="121"/>
      <c r="W5" s="121"/>
      <c r="X5" s="122"/>
      <c r="Y5" s="127"/>
      <c r="Z5" s="127"/>
      <c r="AA5" s="122"/>
      <c r="AB5" s="128"/>
      <c r="AC5" s="129"/>
      <c r="AD5" s="128"/>
      <c r="AE5" s="130"/>
      <c r="AF5" s="130"/>
      <c r="AG5" s="130"/>
      <c r="AH5" s="134"/>
      <c r="AI5" s="135"/>
      <c r="AJ5" s="136"/>
      <c r="AK5" s="136"/>
    </row>
    <row r="6" spans="1:37" s="105" customFormat="1">
      <c r="A6" s="110"/>
      <c r="B6" s="110"/>
      <c r="C6" s="110"/>
      <c r="D6" s="110"/>
      <c r="E6" s="111"/>
      <c r="F6" s="111"/>
      <c r="G6" s="111"/>
      <c r="H6" s="111"/>
      <c r="I6" s="111"/>
      <c r="J6" s="111"/>
      <c r="K6" s="113"/>
      <c r="L6" s="113"/>
      <c r="M6" s="113"/>
      <c r="N6" s="113"/>
      <c r="O6" s="113"/>
      <c r="P6" s="114"/>
      <c r="Q6" s="114"/>
      <c r="R6" s="119"/>
      <c r="S6" s="120"/>
      <c r="T6" s="120"/>
      <c r="U6" s="120"/>
      <c r="V6" s="121"/>
      <c r="W6" s="121"/>
      <c r="X6" s="122"/>
      <c r="Y6" s="127"/>
      <c r="Z6" s="127"/>
      <c r="AA6" s="122"/>
      <c r="AB6" s="128"/>
      <c r="AC6" s="129"/>
      <c r="AD6" s="128"/>
      <c r="AE6" s="130"/>
      <c r="AF6" s="130"/>
      <c r="AG6" s="130"/>
      <c r="AH6" s="134"/>
      <c r="AI6" s="135"/>
      <c r="AJ6" s="136"/>
      <c r="AK6" s="136"/>
    </row>
    <row r="7" spans="1:37" s="105" customFormat="1">
      <c r="A7" s="110"/>
      <c r="B7" s="110"/>
      <c r="C7" s="110"/>
      <c r="D7" s="110"/>
      <c r="E7" s="111"/>
      <c r="F7" s="111"/>
      <c r="G7" s="111"/>
      <c r="H7" s="111"/>
      <c r="I7" s="111"/>
      <c r="J7" s="111"/>
      <c r="K7" s="113"/>
      <c r="L7" s="113"/>
      <c r="M7" s="113"/>
      <c r="N7" s="113"/>
      <c r="O7" s="113"/>
      <c r="P7" s="114"/>
      <c r="Q7" s="114"/>
      <c r="R7" s="119"/>
      <c r="S7" s="120"/>
      <c r="T7" s="120"/>
      <c r="U7" s="120"/>
      <c r="V7" s="121"/>
      <c r="W7" s="121"/>
      <c r="X7" s="122"/>
      <c r="Y7" s="127"/>
      <c r="Z7" s="127"/>
      <c r="AA7" s="122"/>
      <c r="AB7" s="128"/>
      <c r="AC7" s="129"/>
      <c r="AD7" s="128"/>
      <c r="AE7" s="130"/>
      <c r="AF7" s="130"/>
      <c r="AG7" s="130"/>
      <c r="AH7" s="134"/>
      <c r="AI7" s="135"/>
      <c r="AJ7" s="136"/>
      <c r="AK7" s="136"/>
    </row>
    <row r="8" spans="1:37" s="105" customFormat="1">
      <c r="A8" s="110"/>
      <c r="B8" s="110"/>
      <c r="C8" s="110"/>
      <c r="D8" s="110"/>
      <c r="E8" s="111"/>
      <c r="F8" s="111"/>
      <c r="G8" s="111"/>
      <c r="H8" s="111"/>
      <c r="I8" s="111"/>
      <c r="J8" s="111"/>
      <c r="K8" s="113"/>
      <c r="L8" s="113"/>
      <c r="M8" s="113"/>
      <c r="N8" s="113"/>
      <c r="O8" s="113"/>
      <c r="P8" s="113"/>
      <c r="Q8" s="113"/>
      <c r="R8" s="119"/>
      <c r="S8" s="120"/>
      <c r="T8" s="120"/>
      <c r="U8" s="120"/>
      <c r="V8" s="121"/>
      <c r="W8" s="121"/>
      <c r="X8" s="122"/>
      <c r="Y8" s="127"/>
      <c r="Z8" s="127"/>
      <c r="AA8" s="122"/>
      <c r="AB8" s="128"/>
      <c r="AC8" s="129"/>
      <c r="AD8" s="128"/>
      <c r="AE8" s="130"/>
      <c r="AF8" s="130"/>
      <c r="AG8" s="130"/>
      <c r="AH8" s="134"/>
      <c r="AI8" s="135"/>
      <c r="AJ8" s="136"/>
      <c r="AK8" s="136"/>
    </row>
    <row r="9" spans="1:37" s="105" customFormat="1">
      <c r="A9" s="110"/>
      <c r="B9" s="110"/>
      <c r="C9" s="110"/>
      <c r="D9" s="110"/>
      <c r="E9" s="111"/>
      <c r="F9" s="111"/>
      <c r="G9" s="111"/>
      <c r="H9" s="111"/>
      <c r="I9" s="111"/>
      <c r="J9" s="111"/>
      <c r="K9" s="113"/>
      <c r="L9" s="113"/>
      <c r="M9" s="113"/>
      <c r="N9" s="113"/>
      <c r="O9" s="113"/>
      <c r="P9" s="113"/>
      <c r="Q9" s="113"/>
      <c r="R9" s="119"/>
      <c r="S9" s="120"/>
      <c r="T9" s="120"/>
      <c r="U9" s="120"/>
      <c r="V9" s="121"/>
      <c r="W9" s="121"/>
      <c r="X9" s="122"/>
      <c r="Y9" s="127"/>
      <c r="Z9" s="127"/>
      <c r="AA9" s="122"/>
      <c r="AB9" s="128"/>
      <c r="AC9" s="129"/>
      <c r="AD9" s="128"/>
      <c r="AE9" s="130"/>
      <c r="AF9" s="130"/>
      <c r="AG9" s="130"/>
      <c r="AH9" s="134"/>
      <c r="AI9" s="135"/>
      <c r="AJ9" s="136"/>
      <c r="AK9" s="136"/>
    </row>
    <row r="10" spans="1:37" s="105" customFormat="1">
      <c r="A10" s="110"/>
      <c r="B10" s="110"/>
      <c r="C10" s="110"/>
      <c r="D10" s="110"/>
      <c r="E10" s="111"/>
      <c r="F10" s="111"/>
      <c r="G10" s="111"/>
      <c r="H10" s="111"/>
      <c r="I10" s="111"/>
      <c r="J10" s="111"/>
      <c r="K10" s="113"/>
      <c r="L10" s="113"/>
      <c r="M10" s="113"/>
      <c r="N10" s="113"/>
      <c r="O10" s="113"/>
      <c r="P10" s="113"/>
      <c r="Q10" s="113"/>
      <c r="R10" s="119"/>
      <c r="S10" s="120"/>
      <c r="T10" s="120"/>
      <c r="U10" s="120"/>
      <c r="V10" s="121"/>
      <c r="W10" s="121"/>
      <c r="X10" s="122"/>
      <c r="Y10" s="127"/>
      <c r="Z10" s="127"/>
      <c r="AA10" s="122"/>
      <c r="AB10" s="128"/>
      <c r="AC10" s="129"/>
      <c r="AD10" s="128"/>
      <c r="AE10" s="130"/>
      <c r="AF10" s="130"/>
      <c r="AG10" s="130"/>
      <c r="AH10" s="134"/>
      <c r="AI10" s="135"/>
      <c r="AJ10" s="136"/>
      <c r="AK10" s="136"/>
    </row>
    <row r="11" spans="1:37" s="105" customFormat="1">
      <c r="A11" s="110"/>
      <c r="B11" s="110"/>
      <c r="C11" s="110"/>
      <c r="D11" s="110"/>
      <c r="E11" s="111"/>
      <c r="F11" s="111"/>
      <c r="G11" s="111"/>
      <c r="H11" s="111"/>
      <c r="I11" s="111"/>
      <c r="J11" s="111"/>
      <c r="K11" s="113"/>
      <c r="L11" s="113"/>
      <c r="M11" s="113"/>
      <c r="N11" s="113"/>
      <c r="O11" s="113"/>
      <c r="P11" s="114"/>
      <c r="Q11" s="114"/>
      <c r="R11" s="119"/>
      <c r="S11" s="120"/>
      <c r="T11" s="120"/>
      <c r="U11" s="120"/>
      <c r="V11" s="121"/>
      <c r="W11" s="121"/>
      <c r="X11" s="122"/>
      <c r="Y11" s="127"/>
      <c r="Z11" s="127"/>
      <c r="AA11" s="122"/>
      <c r="AB11" s="128"/>
      <c r="AC11" s="129"/>
      <c r="AD11" s="128"/>
      <c r="AE11" s="130"/>
      <c r="AF11" s="130"/>
      <c r="AG11" s="130"/>
      <c r="AH11" s="134"/>
      <c r="AI11" s="135"/>
      <c r="AJ11" s="136"/>
      <c r="AK11" s="136"/>
    </row>
    <row r="12" spans="1:37" s="105" customFormat="1">
      <c r="A12" s="110"/>
      <c r="B12" s="110"/>
      <c r="C12" s="110"/>
      <c r="D12" s="110"/>
      <c r="E12" s="111"/>
      <c r="F12" s="111"/>
      <c r="G12" s="111"/>
      <c r="H12" s="111"/>
      <c r="I12" s="111"/>
      <c r="J12" s="111"/>
      <c r="K12" s="113"/>
      <c r="L12" s="113"/>
      <c r="M12" s="113"/>
      <c r="N12" s="113"/>
      <c r="O12" s="113"/>
      <c r="P12" s="113"/>
      <c r="Q12" s="113"/>
      <c r="R12" s="119"/>
      <c r="S12" s="120"/>
      <c r="T12" s="120"/>
      <c r="U12" s="120"/>
      <c r="V12" s="121"/>
      <c r="W12" s="121"/>
      <c r="X12" s="122"/>
      <c r="Y12" s="127"/>
      <c r="Z12" s="127"/>
      <c r="AA12" s="122"/>
      <c r="AB12" s="128"/>
      <c r="AC12" s="129"/>
      <c r="AD12" s="128"/>
      <c r="AE12" s="130"/>
      <c r="AF12" s="130"/>
      <c r="AG12" s="130"/>
      <c r="AH12" s="134"/>
      <c r="AI12" s="135"/>
      <c r="AJ12" s="136"/>
      <c r="AK12" s="136"/>
    </row>
    <row r="13" spans="1:37" s="105" customFormat="1">
      <c r="A13" s="110"/>
      <c r="B13" s="110"/>
      <c r="C13" s="110"/>
      <c r="D13" s="110"/>
      <c r="E13" s="111"/>
      <c r="F13" s="111"/>
      <c r="G13" s="111"/>
      <c r="H13" s="111"/>
      <c r="I13" s="111"/>
      <c r="J13" s="111"/>
      <c r="K13" s="113"/>
      <c r="L13" s="113"/>
      <c r="M13" s="113"/>
      <c r="N13" s="113"/>
      <c r="O13" s="113"/>
      <c r="P13" s="113"/>
      <c r="Q13" s="113"/>
      <c r="R13" s="119"/>
      <c r="S13" s="120"/>
      <c r="T13" s="120"/>
      <c r="U13" s="120"/>
      <c r="V13" s="121"/>
      <c r="W13" s="121"/>
      <c r="X13" s="122"/>
      <c r="Y13" s="127"/>
      <c r="Z13" s="127"/>
      <c r="AA13" s="122"/>
      <c r="AB13" s="128"/>
      <c r="AC13" s="129"/>
      <c r="AD13" s="128"/>
      <c r="AE13" s="130"/>
      <c r="AF13" s="130"/>
      <c r="AG13" s="130"/>
      <c r="AH13" s="134"/>
      <c r="AI13" s="135"/>
      <c r="AJ13" s="136"/>
      <c r="AK13" s="136"/>
    </row>
    <row r="14" spans="1:37" s="105" customFormat="1">
      <c r="A14" s="110"/>
      <c r="B14" s="110"/>
      <c r="C14" s="110"/>
      <c r="D14" s="110"/>
      <c r="E14" s="111"/>
      <c r="F14" s="111"/>
      <c r="G14" s="111"/>
      <c r="H14" s="111"/>
      <c r="I14" s="111"/>
      <c r="J14" s="111"/>
      <c r="K14" s="113"/>
      <c r="L14" s="113"/>
      <c r="M14" s="113"/>
      <c r="N14" s="113"/>
      <c r="O14" s="113"/>
      <c r="P14" s="113"/>
      <c r="Q14" s="113"/>
      <c r="R14" s="119"/>
      <c r="S14" s="120"/>
      <c r="T14" s="120"/>
      <c r="U14" s="120"/>
      <c r="V14" s="121"/>
      <c r="W14" s="121"/>
      <c r="X14" s="122"/>
      <c r="Y14" s="127"/>
      <c r="Z14" s="127"/>
      <c r="AA14" s="122"/>
      <c r="AB14" s="128"/>
      <c r="AC14" s="129"/>
      <c r="AD14" s="128"/>
      <c r="AE14" s="130"/>
      <c r="AF14" s="130"/>
      <c r="AG14" s="130"/>
      <c r="AH14" s="134"/>
      <c r="AI14" s="135"/>
      <c r="AJ14" s="136"/>
      <c r="AK14" s="136"/>
    </row>
    <row r="15" spans="1:37" s="105" customFormat="1">
      <c r="A15" s="110"/>
      <c r="B15" s="110"/>
      <c r="C15" s="110"/>
      <c r="D15" s="110"/>
      <c r="E15" s="111"/>
      <c r="F15" s="111"/>
      <c r="G15" s="111"/>
      <c r="H15" s="111"/>
      <c r="I15" s="111"/>
      <c r="J15" s="111"/>
      <c r="K15" s="113"/>
      <c r="L15" s="113"/>
      <c r="M15" s="113"/>
      <c r="N15" s="113"/>
      <c r="O15" s="113"/>
      <c r="P15" s="113"/>
      <c r="Q15" s="113"/>
      <c r="R15" s="119"/>
      <c r="S15" s="120"/>
      <c r="T15" s="120"/>
      <c r="U15" s="120"/>
      <c r="V15" s="121"/>
      <c r="W15" s="121"/>
      <c r="X15" s="122"/>
      <c r="Y15" s="127"/>
      <c r="Z15" s="127"/>
      <c r="AA15" s="122"/>
      <c r="AB15" s="128"/>
      <c r="AC15" s="129"/>
      <c r="AD15" s="128"/>
      <c r="AE15" s="130"/>
      <c r="AF15" s="130"/>
      <c r="AG15" s="130"/>
      <c r="AH15" s="134"/>
      <c r="AI15" s="135"/>
      <c r="AJ15" s="136"/>
      <c r="AK15" s="136"/>
    </row>
    <row r="16" spans="1:37" s="105" customFormat="1">
      <c r="A16" s="110"/>
      <c r="B16" s="110"/>
      <c r="C16" s="110"/>
      <c r="D16" s="110"/>
      <c r="E16" s="111"/>
      <c r="F16" s="111"/>
      <c r="G16" s="111"/>
      <c r="H16" s="111"/>
      <c r="I16" s="111"/>
      <c r="J16" s="111"/>
      <c r="K16" s="113"/>
      <c r="L16" s="113"/>
      <c r="M16" s="113"/>
      <c r="N16" s="113"/>
      <c r="O16" s="113"/>
      <c r="P16" s="113"/>
      <c r="Q16" s="113"/>
      <c r="R16" s="119"/>
      <c r="S16" s="120"/>
      <c r="T16" s="120"/>
      <c r="U16" s="120"/>
      <c r="V16" s="121"/>
      <c r="W16" s="121"/>
      <c r="X16" s="122"/>
      <c r="Y16" s="127"/>
      <c r="Z16" s="127"/>
      <c r="AA16" s="122"/>
      <c r="AB16" s="128"/>
      <c r="AC16" s="129"/>
      <c r="AD16" s="128"/>
      <c r="AE16" s="130"/>
      <c r="AF16" s="130"/>
      <c r="AG16" s="130"/>
      <c r="AH16" s="134"/>
      <c r="AI16" s="135"/>
      <c r="AJ16" s="136"/>
      <c r="AK16" s="136"/>
    </row>
    <row r="17" spans="1:37" s="105" customFormat="1">
      <c r="A17" s="110"/>
      <c r="B17" s="110"/>
      <c r="C17" s="110"/>
      <c r="D17" s="110"/>
      <c r="E17" s="111"/>
      <c r="F17" s="111"/>
      <c r="G17" s="111"/>
      <c r="H17" s="111"/>
      <c r="I17" s="111"/>
      <c r="J17" s="111"/>
      <c r="K17" s="113"/>
      <c r="L17" s="113"/>
      <c r="M17" s="113"/>
      <c r="N17" s="113"/>
      <c r="O17" s="113"/>
      <c r="P17" s="113"/>
      <c r="Q17" s="113"/>
      <c r="R17" s="119"/>
      <c r="S17" s="120"/>
      <c r="T17" s="120"/>
      <c r="U17" s="120"/>
      <c r="V17" s="121"/>
      <c r="W17" s="121"/>
      <c r="X17" s="122"/>
      <c r="Y17" s="127"/>
      <c r="Z17" s="127"/>
      <c r="AA17" s="122"/>
      <c r="AB17" s="128"/>
      <c r="AC17" s="129"/>
      <c r="AD17" s="128"/>
      <c r="AE17" s="130"/>
      <c r="AF17" s="130"/>
      <c r="AG17" s="130"/>
      <c r="AH17" s="134"/>
      <c r="AI17" s="135"/>
      <c r="AJ17" s="136"/>
      <c r="AK17" s="136"/>
    </row>
    <row r="18" spans="1:37" s="105" customFormat="1">
      <c r="A18" s="110"/>
      <c r="B18" s="110"/>
      <c r="C18" s="110"/>
      <c r="D18" s="110"/>
      <c r="E18" s="111"/>
      <c r="F18" s="111"/>
      <c r="G18" s="111"/>
      <c r="H18" s="111"/>
      <c r="I18" s="111"/>
      <c r="J18" s="111"/>
      <c r="K18" s="113"/>
      <c r="L18" s="113"/>
      <c r="M18" s="113"/>
      <c r="N18" s="113"/>
      <c r="O18" s="113"/>
      <c r="P18" s="113"/>
      <c r="Q18" s="113"/>
      <c r="R18" s="119"/>
      <c r="S18" s="120"/>
      <c r="T18" s="120"/>
      <c r="U18" s="120"/>
      <c r="V18" s="121"/>
      <c r="W18" s="121"/>
      <c r="X18" s="122"/>
      <c r="Y18" s="127"/>
      <c r="Z18" s="127"/>
      <c r="AA18" s="122"/>
      <c r="AB18" s="128"/>
      <c r="AC18" s="129"/>
      <c r="AD18" s="128"/>
      <c r="AE18" s="130"/>
      <c r="AF18" s="130"/>
      <c r="AG18" s="130"/>
      <c r="AH18" s="134"/>
      <c r="AI18" s="135"/>
      <c r="AJ18" s="136"/>
      <c r="AK18" s="136"/>
    </row>
    <row r="19" spans="1:37" s="105" customFormat="1">
      <c r="A19" s="110"/>
      <c r="B19" s="110"/>
      <c r="C19" s="110"/>
      <c r="D19" s="110"/>
      <c r="E19" s="111"/>
      <c r="F19" s="111"/>
      <c r="G19" s="111"/>
      <c r="H19" s="111"/>
      <c r="I19" s="111"/>
      <c r="J19" s="111"/>
      <c r="K19" s="113"/>
      <c r="L19" s="113"/>
      <c r="M19" s="113"/>
      <c r="N19" s="113"/>
      <c r="O19" s="113"/>
      <c r="P19" s="113"/>
      <c r="Q19" s="113"/>
      <c r="R19" s="119"/>
      <c r="S19" s="120"/>
      <c r="T19" s="120"/>
      <c r="U19" s="120"/>
      <c r="V19" s="121"/>
      <c r="W19" s="121"/>
      <c r="X19" s="122"/>
      <c r="Y19" s="127"/>
      <c r="Z19" s="127"/>
      <c r="AA19" s="122"/>
      <c r="AB19" s="128"/>
      <c r="AC19" s="129"/>
      <c r="AD19" s="128"/>
      <c r="AE19" s="130"/>
      <c r="AF19" s="130"/>
      <c r="AG19" s="130"/>
      <c r="AH19" s="134"/>
      <c r="AI19" s="135"/>
      <c r="AJ19" s="136"/>
      <c r="AK19" s="136"/>
    </row>
    <row r="20" spans="1:37" s="105" customFormat="1">
      <c r="A20" s="110"/>
      <c r="B20" s="110"/>
      <c r="C20" s="110"/>
      <c r="D20" s="110"/>
      <c r="E20" s="111"/>
      <c r="F20" s="111"/>
      <c r="G20" s="111"/>
      <c r="H20" s="111"/>
      <c r="I20" s="111"/>
      <c r="J20" s="111"/>
      <c r="K20" s="113"/>
      <c r="L20" s="113"/>
      <c r="M20" s="113"/>
      <c r="N20" s="113"/>
      <c r="O20" s="113"/>
      <c r="P20" s="113"/>
      <c r="Q20" s="113"/>
      <c r="R20" s="119"/>
      <c r="S20" s="120"/>
      <c r="T20" s="120"/>
      <c r="U20" s="120"/>
      <c r="V20" s="121"/>
      <c r="W20" s="121"/>
      <c r="X20" s="122"/>
      <c r="Y20" s="127"/>
      <c r="Z20" s="127"/>
      <c r="AA20" s="122"/>
      <c r="AB20" s="128"/>
      <c r="AC20" s="129"/>
      <c r="AD20" s="128"/>
      <c r="AE20" s="130"/>
      <c r="AF20" s="130"/>
      <c r="AG20" s="130"/>
      <c r="AH20" s="134"/>
      <c r="AI20" s="135"/>
      <c r="AJ20" s="136"/>
      <c r="AK20" s="136"/>
    </row>
    <row r="21" spans="1:37" s="105" customFormat="1">
      <c r="A21" s="110"/>
      <c r="B21" s="110"/>
      <c r="C21" s="110"/>
      <c r="D21" s="110"/>
      <c r="E21" s="111"/>
      <c r="F21" s="111"/>
      <c r="G21" s="111"/>
      <c r="H21" s="111"/>
      <c r="I21" s="111"/>
      <c r="J21" s="111"/>
      <c r="K21" s="113"/>
      <c r="L21" s="113"/>
      <c r="M21" s="113"/>
      <c r="N21" s="113"/>
      <c r="O21" s="113"/>
      <c r="P21" s="113"/>
      <c r="Q21" s="113"/>
      <c r="R21" s="119"/>
      <c r="S21" s="120"/>
      <c r="T21" s="120"/>
      <c r="U21" s="120"/>
      <c r="V21" s="121"/>
      <c r="W21" s="121"/>
      <c r="X21" s="122"/>
      <c r="Y21" s="127"/>
      <c r="Z21" s="127"/>
      <c r="AA21" s="122"/>
      <c r="AB21" s="128"/>
      <c r="AC21" s="129"/>
      <c r="AD21" s="128"/>
      <c r="AE21" s="130"/>
      <c r="AF21" s="130"/>
      <c r="AG21" s="130"/>
      <c r="AH21" s="134"/>
      <c r="AI21" s="135"/>
      <c r="AJ21" s="136"/>
      <c r="AK21" s="136"/>
    </row>
    <row r="22" spans="1:37" s="105" customFormat="1">
      <c r="A22" s="110"/>
      <c r="B22" s="110"/>
      <c r="C22" s="110"/>
      <c r="D22" s="110"/>
      <c r="E22" s="111"/>
      <c r="F22" s="111"/>
      <c r="G22" s="111"/>
      <c r="H22" s="111"/>
      <c r="I22" s="111"/>
      <c r="J22" s="111"/>
      <c r="K22" s="113"/>
      <c r="L22" s="113"/>
      <c r="M22" s="113"/>
      <c r="N22" s="113"/>
      <c r="O22" s="113"/>
      <c r="P22" s="113"/>
      <c r="Q22" s="113"/>
      <c r="R22" s="119"/>
      <c r="S22" s="120"/>
      <c r="T22" s="120"/>
      <c r="U22" s="120"/>
      <c r="V22" s="121"/>
      <c r="W22" s="121"/>
      <c r="X22" s="122"/>
      <c r="Y22" s="127"/>
      <c r="Z22" s="127"/>
      <c r="AA22" s="122"/>
      <c r="AB22" s="128"/>
      <c r="AC22" s="129"/>
      <c r="AD22" s="128"/>
      <c r="AE22" s="130"/>
      <c r="AF22" s="130"/>
      <c r="AG22" s="130"/>
      <c r="AH22" s="134"/>
      <c r="AI22" s="135"/>
      <c r="AJ22" s="136"/>
      <c r="AK22" s="136"/>
    </row>
    <row r="23" spans="1:37" s="105" customFormat="1">
      <c r="A23" s="110"/>
      <c r="B23" s="110"/>
      <c r="C23" s="110"/>
      <c r="D23" s="110"/>
      <c r="E23" s="111"/>
      <c r="F23" s="111"/>
      <c r="G23" s="111"/>
      <c r="H23" s="111"/>
      <c r="I23" s="111"/>
      <c r="J23" s="111"/>
      <c r="K23" s="113"/>
      <c r="L23" s="113"/>
      <c r="M23" s="113"/>
      <c r="N23" s="113"/>
      <c r="O23" s="113"/>
      <c r="P23" s="114"/>
      <c r="Q23" s="114"/>
      <c r="R23" s="119"/>
      <c r="S23" s="120"/>
      <c r="T23" s="120"/>
      <c r="U23" s="120"/>
      <c r="V23" s="121"/>
      <c r="W23" s="121"/>
      <c r="X23" s="122"/>
      <c r="Y23" s="127"/>
      <c r="Z23" s="127"/>
      <c r="AA23" s="122"/>
      <c r="AB23" s="128"/>
      <c r="AC23" s="129"/>
      <c r="AD23" s="128"/>
      <c r="AE23" s="130"/>
      <c r="AF23" s="130"/>
      <c r="AG23" s="130"/>
      <c r="AH23" s="134"/>
      <c r="AI23" s="135"/>
      <c r="AJ23" s="136"/>
      <c r="AK23" s="136"/>
    </row>
    <row r="24" spans="1:37" s="105" customFormat="1">
      <c r="A24" s="110"/>
      <c r="B24" s="110"/>
      <c r="C24" s="110"/>
      <c r="D24" s="110"/>
      <c r="E24" s="111"/>
      <c r="F24" s="111"/>
      <c r="G24" s="111"/>
      <c r="H24" s="111"/>
      <c r="I24" s="111"/>
      <c r="J24" s="111"/>
      <c r="K24" s="113"/>
      <c r="L24" s="113"/>
      <c r="M24" s="113"/>
      <c r="N24" s="113"/>
      <c r="O24" s="113"/>
      <c r="P24" s="113"/>
      <c r="Q24" s="113"/>
      <c r="R24" s="119"/>
      <c r="S24" s="120"/>
      <c r="T24" s="120"/>
      <c r="U24" s="120"/>
      <c r="V24" s="121"/>
      <c r="W24" s="121"/>
      <c r="X24" s="122"/>
      <c r="Y24" s="127"/>
      <c r="Z24" s="127"/>
      <c r="AA24" s="122"/>
      <c r="AB24" s="128"/>
      <c r="AC24" s="129"/>
      <c r="AD24" s="128"/>
      <c r="AE24" s="130"/>
      <c r="AF24" s="130"/>
      <c r="AG24" s="130"/>
      <c r="AH24" s="134"/>
      <c r="AI24" s="135"/>
      <c r="AJ24" s="136"/>
      <c r="AK24" s="136"/>
    </row>
    <row r="25" spans="1:37" s="105" customFormat="1">
      <c r="A25" s="110"/>
      <c r="B25" s="110"/>
      <c r="C25" s="110"/>
      <c r="D25" s="110"/>
      <c r="E25" s="111"/>
      <c r="F25" s="111"/>
      <c r="G25" s="111"/>
      <c r="H25" s="111"/>
      <c r="I25" s="111"/>
      <c r="J25" s="111"/>
      <c r="K25" s="113"/>
      <c r="L25" s="113"/>
      <c r="M25" s="113"/>
      <c r="N25" s="113"/>
      <c r="O25" s="113"/>
      <c r="P25" s="113"/>
      <c r="Q25" s="113"/>
      <c r="R25" s="123"/>
      <c r="S25" s="120"/>
      <c r="T25" s="120"/>
      <c r="U25" s="120"/>
      <c r="V25" s="121"/>
      <c r="W25" s="121"/>
      <c r="X25" s="122"/>
      <c r="Y25" s="127"/>
      <c r="Z25" s="127"/>
      <c r="AA25" s="122"/>
      <c r="AB25" s="128"/>
      <c r="AC25" s="129"/>
      <c r="AD25" s="128"/>
      <c r="AE25" s="130"/>
      <c r="AF25" s="130"/>
      <c r="AG25" s="130"/>
      <c r="AH25" s="134"/>
      <c r="AI25" s="135"/>
      <c r="AJ25" s="136"/>
      <c r="AK25" s="136"/>
    </row>
    <row r="26" spans="1:37" s="105" customFormat="1">
      <c r="A26" s="110"/>
      <c r="B26" s="110"/>
      <c r="C26" s="110"/>
      <c r="D26" s="110"/>
      <c r="E26" s="111"/>
      <c r="F26" s="111"/>
      <c r="G26" s="111"/>
      <c r="H26" s="111"/>
      <c r="I26" s="111"/>
      <c r="J26" s="111"/>
      <c r="K26" s="113"/>
      <c r="L26" s="113"/>
      <c r="M26" s="113"/>
      <c r="N26" s="113"/>
      <c r="O26" s="113"/>
      <c r="P26" s="113"/>
      <c r="Q26" s="113"/>
      <c r="R26" s="123"/>
      <c r="S26" s="120"/>
      <c r="T26" s="120"/>
      <c r="U26" s="120"/>
      <c r="V26" s="121"/>
      <c r="W26" s="121"/>
      <c r="X26" s="122"/>
      <c r="Y26" s="127"/>
      <c r="Z26" s="127"/>
      <c r="AA26" s="122"/>
      <c r="AB26" s="128"/>
      <c r="AC26" s="129"/>
      <c r="AD26" s="128"/>
      <c r="AE26" s="130"/>
      <c r="AF26" s="130"/>
      <c r="AG26" s="130"/>
      <c r="AH26" s="134"/>
      <c r="AI26" s="135"/>
      <c r="AJ26" s="136"/>
      <c r="AK26" s="136"/>
    </row>
    <row r="27" spans="1:37" s="105" customFormat="1">
      <c r="A27" s="110"/>
      <c r="B27" s="110"/>
      <c r="C27" s="110"/>
      <c r="D27" s="110"/>
      <c r="E27" s="111"/>
      <c r="F27" s="111"/>
      <c r="G27" s="111"/>
      <c r="H27" s="111"/>
      <c r="I27" s="111"/>
      <c r="J27" s="111"/>
      <c r="K27" s="113"/>
      <c r="L27" s="113"/>
      <c r="M27" s="113"/>
      <c r="N27" s="113"/>
      <c r="O27" s="113"/>
      <c r="P27" s="113"/>
      <c r="Q27" s="113"/>
      <c r="R27" s="123"/>
      <c r="S27" s="120"/>
      <c r="T27" s="120"/>
      <c r="U27" s="120"/>
      <c r="V27" s="121"/>
      <c r="W27" s="121"/>
      <c r="X27" s="122"/>
      <c r="Y27" s="127"/>
      <c r="Z27" s="127"/>
      <c r="AA27" s="122"/>
      <c r="AB27" s="128"/>
      <c r="AC27" s="129"/>
      <c r="AD27" s="128"/>
      <c r="AE27" s="130"/>
      <c r="AF27" s="130"/>
      <c r="AG27" s="130"/>
      <c r="AH27" s="134"/>
      <c r="AI27" s="135"/>
      <c r="AJ27" s="136"/>
      <c r="AK27" s="136"/>
    </row>
    <row r="28" spans="1:37" s="105" customFormat="1">
      <c r="A28" s="110"/>
      <c r="B28" s="110"/>
      <c r="C28" s="110"/>
      <c r="D28" s="110"/>
      <c r="E28" s="111"/>
      <c r="F28" s="111"/>
      <c r="G28" s="111"/>
      <c r="H28" s="111"/>
      <c r="I28" s="111"/>
      <c r="J28" s="111"/>
      <c r="K28" s="113"/>
      <c r="L28" s="113"/>
      <c r="M28" s="113"/>
      <c r="N28" s="113"/>
      <c r="O28" s="113"/>
      <c r="P28" s="113"/>
      <c r="Q28" s="113"/>
      <c r="R28" s="123"/>
      <c r="S28" s="120"/>
      <c r="T28" s="120"/>
      <c r="U28" s="120"/>
      <c r="V28" s="121"/>
      <c r="W28" s="121"/>
      <c r="X28" s="122"/>
      <c r="Y28" s="127"/>
      <c r="Z28" s="127"/>
      <c r="AA28" s="122"/>
      <c r="AB28" s="128"/>
      <c r="AC28" s="129"/>
      <c r="AD28" s="128"/>
      <c r="AE28" s="130"/>
      <c r="AF28" s="130"/>
      <c r="AG28" s="130"/>
      <c r="AH28" s="134"/>
      <c r="AI28" s="135"/>
      <c r="AJ28" s="136"/>
      <c r="AK28" s="136"/>
    </row>
    <row r="29" spans="1:37" s="105" customFormat="1">
      <c r="A29" s="110"/>
      <c r="B29" s="110"/>
      <c r="C29" s="110"/>
      <c r="D29" s="110"/>
      <c r="E29" s="111"/>
      <c r="F29" s="111"/>
      <c r="G29" s="111"/>
      <c r="H29" s="111"/>
      <c r="I29" s="111"/>
      <c r="J29" s="111"/>
      <c r="K29" s="113"/>
      <c r="L29" s="113"/>
      <c r="M29" s="113"/>
      <c r="N29" s="113"/>
      <c r="O29" s="113"/>
      <c r="P29" s="113"/>
      <c r="Q29" s="113"/>
      <c r="R29" s="123"/>
      <c r="S29" s="120"/>
      <c r="T29" s="120"/>
      <c r="U29" s="120"/>
      <c r="V29" s="121"/>
      <c r="W29" s="121"/>
      <c r="X29" s="122"/>
      <c r="Y29" s="127"/>
      <c r="Z29" s="127"/>
      <c r="AA29" s="122"/>
      <c r="AB29" s="128"/>
      <c r="AC29" s="129"/>
      <c r="AD29" s="128"/>
      <c r="AE29" s="130"/>
      <c r="AF29" s="130"/>
      <c r="AG29" s="130"/>
      <c r="AH29" s="134"/>
      <c r="AI29" s="135"/>
      <c r="AJ29" s="136"/>
      <c r="AK29" s="136"/>
    </row>
    <row r="30" spans="1:37" s="105" customFormat="1">
      <c r="A30" s="110"/>
      <c r="B30" s="110"/>
      <c r="C30" s="110"/>
      <c r="D30" s="110"/>
      <c r="E30" s="111"/>
      <c r="F30" s="111"/>
      <c r="G30" s="111"/>
      <c r="H30" s="111"/>
      <c r="I30" s="111"/>
      <c r="J30" s="111"/>
      <c r="K30" s="113"/>
      <c r="L30" s="113"/>
      <c r="M30" s="113"/>
      <c r="N30" s="113"/>
      <c r="O30" s="113"/>
      <c r="P30" s="113"/>
      <c r="Q30" s="113"/>
      <c r="R30" s="123"/>
      <c r="S30" s="120"/>
      <c r="T30" s="120"/>
      <c r="U30" s="120"/>
      <c r="V30" s="121"/>
      <c r="W30" s="121"/>
      <c r="X30" s="122"/>
      <c r="Y30" s="127"/>
      <c r="Z30" s="127"/>
      <c r="AA30" s="122"/>
      <c r="AB30" s="128"/>
      <c r="AC30" s="129"/>
      <c r="AD30" s="128"/>
      <c r="AE30" s="130"/>
      <c r="AF30" s="130"/>
      <c r="AG30" s="130"/>
      <c r="AH30" s="134"/>
      <c r="AI30" s="135"/>
      <c r="AJ30" s="136"/>
      <c r="AK30" s="136"/>
    </row>
    <row r="31" spans="1:37" s="105" customFormat="1">
      <c r="A31" s="110"/>
      <c r="B31" s="110"/>
      <c r="C31" s="110"/>
      <c r="D31" s="110"/>
      <c r="E31" s="111"/>
      <c r="F31" s="111"/>
      <c r="G31" s="111"/>
      <c r="H31" s="111"/>
      <c r="I31" s="111"/>
      <c r="J31" s="111"/>
      <c r="K31" s="113"/>
      <c r="L31" s="113"/>
      <c r="M31" s="113"/>
      <c r="N31" s="113"/>
      <c r="O31" s="113"/>
      <c r="P31" s="113"/>
      <c r="Q31" s="113"/>
      <c r="R31" s="123"/>
      <c r="S31" s="120"/>
      <c r="T31" s="120"/>
      <c r="U31" s="120"/>
      <c r="V31" s="121"/>
      <c r="W31" s="121"/>
      <c r="X31" s="122"/>
      <c r="Y31" s="127"/>
      <c r="Z31" s="127"/>
      <c r="AA31" s="122"/>
      <c r="AB31" s="128"/>
      <c r="AC31" s="129"/>
      <c r="AD31" s="128"/>
      <c r="AE31" s="130"/>
      <c r="AF31" s="130"/>
      <c r="AG31" s="130"/>
      <c r="AH31" s="134"/>
      <c r="AI31" s="135"/>
      <c r="AJ31" s="136"/>
      <c r="AK31" s="136"/>
    </row>
    <row r="32" spans="1:37" s="105" customFormat="1">
      <c r="A32" s="110"/>
      <c r="B32" s="110"/>
      <c r="C32" s="110"/>
      <c r="D32" s="110"/>
      <c r="E32" s="111"/>
      <c r="F32" s="111"/>
      <c r="G32" s="111"/>
      <c r="H32" s="111"/>
      <c r="I32" s="111"/>
      <c r="J32" s="111"/>
      <c r="K32" s="113"/>
      <c r="L32" s="113"/>
      <c r="M32" s="113"/>
      <c r="N32" s="113"/>
      <c r="O32" s="113"/>
      <c r="P32" s="113"/>
      <c r="Q32" s="113"/>
      <c r="R32" s="123"/>
      <c r="S32" s="120"/>
      <c r="T32" s="120"/>
      <c r="U32" s="120"/>
      <c r="V32" s="121"/>
      <c r="W32" s="121"/>
      <c r="X32" s="122"/>
      <c r="Y32" s="127"/>
      <c r="Z32" s="127"/>
      <c r="AA32" s="122"/>
      <c r="AB32" s="128"/>
      <c r="AC32" s="129"/>
      <c r="AD32" s="128"/>
      <c r="AE32" s="130"/>
      <c r="AF32" s="130"/>
      <c r="AG32" s="130"/>
      <c r="AH32" s="134"/>
      <c r="AI32" s="135"/>
      <c r="AJ32" s="136"/>
      <c r="AK32" s="136"/>
    </row>
    <row r="33" spans="1:37" s="105" customFormat="1">
      <c r="A33" s="110"/>
      <c r="B33" s="110"/>
      <c r="C33" s="110"/>
      <c r="D33" s="110"/>
      <c r="E33" s="111"/>
      <c r="F33" s="111"/>
      <c r="G33" s="111"/>
      <c r="H33" s="111"/>
      <c r="I33" s="111"/>
      <c r="J33" s="111"/>
      <c r="K33" s="113"/>
      <c r="L33" s="113"/>
      <c r="M33" s="113"/>
      <c r="N33" s="113"/>
      <c r="O33" s="113"/>
      <c r="P33" s="113"/>
      <c r="Q33" s="113"/>
      <c r="R33" s="123"/>
      <c r="S33" s="120"/>
      <c r="T33" s="120"/>
      <c r="U33" s="120"/>
      <c r="V33" s="121"/>
      <c r="W33" s="121"/>
      <c r="X33" s="122"/>
      <c r="Y33" s="127"/>
      <c r="Z33" s="127"/>
      <c r="AA33" s="122"/>
      <c r="AB33" s="128"/>
      <c r="AC33" s="129"/>
      <c r="AD33" s="128"/>
      <c r="AE33" s="130"/>
      <c r="AF33" s="130"/>
      <c r="AG33" s="130"/>
      <c r="AH33" s="134"/>
      <c r="AI33" s="135"/>
      <c r="AJ33" s="136"/>
      <c r="AK33" s="136"/>
    </row>
    <row r="34" spans="1:37" s="105" customFormat="1">
      <c r="A34" s="110"/>
      <c r="B34" s="110"/>
      <c r="C34" s="110"/>
      <c r="D34" s="110"/>
      <c r="E34" s="111"/>
      <c r="F34" s="111"/>
      <c r="G34" s="111"/>
      <c r="H34" s="111"/>
      <c r="I34" s="111"/>
      <c r="J34" s="111"/>
      <c r="K34" s="113"/>
      <c r="L34" s="113"/>
      <c r="M34" s="113"/>
      <c r="N34" s="113"/>
      <c r="O34" s="113"/>
      <c r="P34" s="113"/>
      <c r="Q34" s="113"/>
      <c r="R34" s="123"/>
      <c r="S34" s="120"/>
      <c r="T34" s="120"/>
      <c r="U34" s="120"/>
      <c r="V34" s="121"/>
      <c r="W34" s="121"/>
      <c r="X34" s="122"/>
      <c r="Y34" s="127"/>
      <c r="Z34" s="127"/>
      <c r="AA34" s="122"/>
      <c r="AB34" s="128"/>
      <c r="AC34" s="129"/>
      <c r="AD34" s="128"/>
      <c r="AE34" s="130"/>
      <c r="AF34" s="130"/>
      <c r="AG34" s="130"/>
      <c r="AH34" s="134"/>
      <c r="AI34" s="135"/>
      <c r="AJ34" s="136"/>
      <c r="AK34" s="136"/>
    </row>
    <row r="35" spans="1:37" s="105" customFormat="1">
      <c r="A35" s="110"/>
      <c r="B35" s="110"/>
      <c r="C35" s="110"/>
      <c r="D35" s="110"/>
      <c r="E35" s="111"/>
      <c r="F35" s="111"/>
      <c r="G35" s="111"/>
      <c r="H35" s="111"/>
      <c r="I35" s="111"/>
      <c r="J35" s="111"/>
      <c r="K35" s="113"/>
      <c r="L35" s="113"/>
      <c r="M35" s="113"/>
      <c r="N35" s="113"/>
      <c r="O35" s="113"/>
      <c r="P35" s="113"/>
      <c r="Q35" s="113"/>
      <c r="R35" s="123"/>
      <c r="S35" s="120"/>
      <c r="T35" s="120"/>
      <c r="U35" s="120"/>
      <c r="V35" s="121"/>
      <c r="W35" s="121"/>
      <c r="X35" s="122"/>
      <c r="Y35" s="127"/>
      <c r="Z35" s="127"/>
      <c r="AA35" s="122"/>
      <c r="AB35" s="128"/>
      <c r="AC35" s="129"/>
      <c r="AD35" s="128"/>
      <c r="AE35" s="130"/>
      <c r="AF35" s="130"/>
      <c r="AG35" s="130"/>
      <c r="AH35" s="134"/>
      <c r="AI35" s="135"/>
      <c r="AJ35" s="136"/>
      <c r="AK35" s="136"/>
    </row>
    <row r="36" spans="1:37" s="105" customFormat="1">
      <c r="A36" s="110"/>
      <c r="B36" s="110"/>
      <c r="C36" s="110"/>
      <c r="D36" s="110"/>
      <c r="E36" s="111"/>
      <c r="F36" s="111"/>
      <c r="G36" s="111"/>
      <c r="H36" s="111"/>
      <c r="I36" s="111"/>
      <c r="J36" s="111"/>
      <c r="K36" s="113"/>
      <c r="L36" s="113"/>
      <c r="M36" s="113"/>
      <c r="N36" s="113"/>
      <c r="O36" s="113"/>
      <c r="P36" s="113"/>
      <c r="Q36" s="113"/>
      <c r="R36" s="123"/>
      <c r="S36" s="120"/>
      <c r="T36" s="120"/>
      <c r="U36" s="120"/>
      <c r="V36" s="121"/>
      <c r="W36" s="121"/>
      <c r="X36" s="122"/>
      <c r="Y36" s="127"/>
      <c r="Z36" s="127"/>
      <c r="AA36" s="122"/>
      <c r="AB36" s="128"/>
      <c r="AC36" s="129"/>
      <c r="AD36" s="128"/>
      <c r="AE36" s="130"/>
      <c r="AF36" s="130"/>
      <c r="AG36" s="130"/>
      <c r="AH36" s="134"/>
      <c r="AI36" s="135"/>
      <c r="AJ36" s="136"/>
      <c r="AK36" s="136"/>
    </row>
    <row r="37" spans="1:37" s="105" customFormat="1">
      <c r="A37" s="110"/>
      <c r="B37" s="110"/>
      <c r="C37" s="110"/>
      <c r="D37" s="110"/>
      <c r="E37" s="111"/>
      <c r="F37" s="111"/>
      <c r="G37" s="111"/>
      <c r="H37" s="111"/>
      <c r="I37" s="111"/>
      <c r="J37" s="111"/>
      <c r="K37" s="113"/>
      <c r="L37" s="113"/>
      <c r="M37" s="113"/>
      <c r="N37" s="113"/>
      <c r="O37" s="113"/>
      <c r="P37" s="113"/>
      <c r="Q37" s="113"/>
      <c r="R37" s="123"/>
      <c r="S37" s="120"/>
      <c r="T37" s="120"/>
      <c r="U37" s="120"/>
      <c r="V37" s="121"/>
      <c r="W37" s="121"/>
      <c r="X37" s="122"/>
      <c r="Y37" s="127"/>
      <c r="Z37" s="127"/>
      <c r="AA37" s="122"/>
      <c r="AB37" s="128"/>
      <c r="AC37" s="129"/>
      <c r="AD37" s="128"/>
      <c r="AE37" s="130"/>
      <c r="AF37" s="130"/>
      <c r="AG37" s="130"/>
      <c r="AH37" s="134"/>
      <c r="AI37" s="135"/>
      <c r="AJ37" s="136"/>
      <c r="AK37" s="136"/>
    </row>
    <row r="38" spans="1:37" s="105" customFormat="1">
      <c r="A38" s="110"/>
      <c r="B38" s="110"/>
      <c r="C38" s="110"/>
      <c r="D38" s="110"/>
      <c r="E38" s="111"/>
      <c r="F38" s="111"/>
      <c r="G38" s="111"/>
      <c r="H38" s="111"/>
      <c r="I38" s="111"/>
      <c r="J38" s="111"/>
      <c r="K38" s="113"/>
      <c r="L38" s="113"/>
      <c r="M38" s="113"/>
      <c r="N38" s="113"/>
      <c r="O38" s="113"/>
      <c r="P38" s="113"/>
      <c r="Q38" s="113"/>
      <c r="R38" s="123"/>
      <c r="S38" s="120"/>
      <c r="T38" s="120"/>
      <c r="U38" s="120"/>
      <c r="V38" s="121"/>
      <c r="W38" s="121"/>
      <c r="X38" s="122"/>
      <c r="Y38" s="127"/>
      <c r="Z38" s="127"/>
      <c r="AA38" s="122"/>
      <c r="AB38" s="128"/>
      <c r="AC38" s="129"/>
      <c r="AD38" s="128"/>
      <c r="AE38" s="130"/>
      <c r="AF38" s="130"/>
      <c r="AG38" s="130"/>
      <c r="AH38" s="134"/>
      <c r="AI38" s="135"/>
      <c r="AJ38" s="136"/>
      <c r="AK38" s="136"/>
    </row>
    <row r="39" spans="1:37" s="105" customFormat="1">
      <c r="A39" s="110"/>
      <c r="B39" s="110"/>
      <c r="C39" s="110"/>
      <c r="D39" s="110"/>
      <c r="E39" s="111"/>
      <c r="F39" s="111"/>
      <c r="G39" s="111"/>
      <c r="H39" s="111"/>
      <c r="I39" s="111"/>
      <c r="J39" s="111"/>
      <c r="K39" s="113"/>
      <c r="L39" s="113"/>
      <c r="M39" s="113"/>
      <c r="N39" s="113"/>
      <c r="O39" s="113"/>
      <c r="P39" s="113"/>
      <c r="Q39" s="113"/>
      <c r="R39" s="123"/>
      <c r="S39" s="120"/>
      <c r="T39" s="120"/>
      <c r="U39" s="120"/>
      <c r="V39" s="121"/>
      <c r="W39" s="121"/>
      <c r="X39" s="122"/>
      <c r="Y39" s="127"/>
      <c r="Z39" s="127"/>
      <c r="AA39" s="122"/>
      <c r="AB39" s="128"/>
      <c r="AC39" s="129"/>
      <c r="AD39" s="128"/>
      <c r="AE39" s="130"/>
      <c r="AF39" s="130"/>
      <c r="AG39" s="130"/>
      <c r="AH39" s="134"/>
      <c r="AI39" s="135"/>
      <c r="AJ39" s="136"/>
      <c r="AK39" s="136"/>
    </row>
    <row r="40" spans="1:37">
      <c r="A40" s="110"/>
      <c r="B40" s="110"/>
      <c r="C40" s="110"/>
      <c r="D40" s="110"/>
      <c r="E40" s="111"/>
      <c r="F40" s="111"/>
      <c r="G40" s="111"/>
      <c r="H40" s="111"/>
      <c r="I40" s="111"/>
      <c r="J40" s="111"/>
      <c r="K40" s="113"/>
      <c r="L40" s="113"/>
      <c r="M40" s="113"/>
      <c r="N40" s="113"/>
      <c r="O40" s="113"/>
      <c r="P40" s="113"/>
      <c r="Q40" s="113"/>
      <c r="R40" s="123"/>
      <c r="S40" s="120"/>
      <c r="T40" s="120"/>
      <c r="U40" s="120"/>
      <c r="V40" s="121"/>
      <c r="W40" s="121"/>
      <c r="X40" s="122"/>
      <c r="Y40" s="127"/>
      <c r="Z40" s="127"/>
      <c r="AA40" s="122"/>
      <c r="AB40" s="128"/>
      <c r="AC40" s="129"/>
      <c r="AD40" s="128"/>
      <c r="AE40" s="130"/>
      <c r="AF40" s="130"/>
      <c r="AG40" s="130"/>
      <c r="AH40" s="134"/>
      <c r="AI40" s="135"/>
      <c r="AJ40" s="136"/>
      <c r="AK40" s="136"/>
    </row>
    <row r="41" spans="1:37">
      <c r="A41" s="110"/>
      <c r="B41" s="110"/>
      <c r="C41" s="110"/>
      <c r="D41" s="110"/>
      <c r="E41" s="111"/>
      <c r="F41" s="111"/>
      <c r="G41" s="111"/>
      <c r="H41" s="111"/>
      <c r="I41" s="111"/>
      <c r="J41" s="111"/>
      <c r="K41" s="113"/>
      <c r="L41" s="113"/>
      <c r="M41" s="113"/>
      <c r="N41" s="113"/>
      <c r="O41" s="113"/>
      <c r="P41" s="113"/>
      <c r="Q41" s="113"/>
      <c r="R41" s="123"/>
      <c r="S41" s="120"/>
      <c r="T41" s="120"/>
      <c r="U41" s="120"/>
      <c r="V41" s="121"/>
      <c r="W41" s="121"/>
      <c r="X41" s="122"/>
      <c r="Y41" s="127"/>
      <c r="Z41" s="127"/>
      <c r="AA41" s="122"/>
      <c r="AB41" s="128"/>
      <c r="AC41" s="129"/>
      <c r="AD41" s="128"/>
      <c r="AE41" s="130"/>
      <c r="AF41" s="130"/>
      <c r="AG41" s="130"/>
      <c r="AH41" s="134"/>
      <c r="AI41" s="135"/>
      <c r="AJ41" s="136"/>
      <c r="AK41" s="136"/>
    </row>
    <row r="42" spans="1:37">
      <c r="A42" s="110"/>
      <c r="B42" s="110"/>
      <c r="C42" s="110"/>
      <c r="D42" s="110"/>
      <c r="E42" s="111"/>
      <c r="F42" s="111"/>
      <c r="G42" s="111"/>
      <c r="H42" s="111"/>
      <c r="I42" s="111"/>
      <c r="J42" s="111"/>
      <c r="K42" s="113"/>
      <c r="L42" s="113"/>
      <c r="M42" s="113"/>
      <c r="N42" s="113"/>
      <c r="O42" s="113"/>
      <c r="P42" s="113"/>
      <c r="Q42" s="113"/>
      <c r="R42" s="123"/>
      <c r="S42" s="120"/>
      <c r="T42" s="120"/>
      <c r="U42" s="120"/>
      <c r="V42" s="121"/>
      <c r="W42" s="121"/>
      <c r="X42" s="122"/>
      <c r="Y42" s="127"/>
      <c r="Z42" s="127"/>
      <c r="AA42" s="122"/>
      <c r="AB42" s="128"/>
      <c r="AC42" s="129"/>
      <c r="AD42" s="128"/>
      <c r="AE42" s="130"/>
      <c r="AF42" s="130"/>
      <c r="AG42" s="130"/>
      <c r="AH42" s="134"/>
      <c r="AI42" s="135"/>
      <c r="AJ42" s="136"/>
      <c r="AK42" s="136"/>
    </row>
    <row r="43" spans="1:37">
      <c r="A43" s="110"/>
      <c r="B43" s="110"/>
      <c r="C43" s="110"/>
      <c r="D43" s="110"/>
      <c r="E43" s="111"/>
      <c r="F43" s="111"/>
      <c r="G43" s="111"/>
      <c r="H43" s="111"/>
      <c r="I43" s="111"/>
      <c r="J43" s="111"/>
      <c r="K43" s="113"/>
      <c r="L43" s="113"/>
      <c r="M43" s="113"/>
      <c r="N43" s="113"/>
      <c r="O43" s="113"/>
      <c r="P43" s="113"/>
      <c r="Q43" s="113"/>
      <c r="R43" s="123"/>
      <c r="S43" s="120"/>
      <c r="T43" s="120"/>
      <c r="U43" s="120"/>
      <c r="V43" s="121"/>
      <c r="W43" s="121"/>
      <c r="X43" s="122"/>
      <c r="Y43" s="127"/>
      <c r="Z43" s="127"/>
      <c r="AA43" s="122"/>
      <c r="AB43" s="128"/>
      <c r="AC43" s="129"/>
      <c r="AD43" s="128"/>
      <c r="AE43" s="130"/>
      <c r="AF43" s="130"/>
      <c r="AG43" s="130"/>
      <c r="AH43" s="134"/>
      <c r="AI43" s="135"/>
      <c r="AJ43" s="136"/>
      <c r="AK43" s="136"/>
    </row>
    <row r="44" spans="1:37">
      <c r="A44" s="110"/>
      <c r="B44" s="110"/>
      <c r="C44" s="110"/>
      <c r="D44" s="110"/>
      <c r="E44" s="111"/>
      <c r="F44" s="111"/>
      <c r="G44" s="111"/>
      <c r="H44" s="111"/>
      <c r="I44" s="111"/>
      <c r="J44" s="111"/>
      <c r="K44" s="113"/>
      <c r="L44" s="113"/>
      <c r="M44" s="113"/>
      <c r="N44" s="113"/>
      <c r="O44" s="113"/>
      <c r="P44" s="113"/>
      <c r="Q44" s="113"/>
      <c r="R44" s="123"/>
      <c r="S44" s="120"/>
      <c r="T44" s="120"/>
      <c r="U44" s="120"/>
      <c r="V44" s="121"/>
      <c r="W44" s="121"/>
      <c r="X44" s="122"/>
      <c r="Y44" s="127"/>
      <c r="Z44" s="127"/>
      <c r="AA44" s="122"/>
      <c r="AB44" s="128"/>
      <c r="AC44" s="129"/>
      <c r="AD44" s="128"/>
      <c r="AE44" s="130"/>
      <c r="AF44" s="130"/>
      <c r="AG44" s="130"/>
      <c r="AH44" s="134"/>
      <c r="AI44" s="135"/>
      <c r="AJ44" s="136"/>
      <c r="AK44" s="136"/>
    </row>
    <row r="45" spans="1:37">
      <c r="A45" s="110"/>
      <c r="B45" s="110"/>
      <c r="C45" s="110"/>
      <c r="D45" s="110"/>
      <c r="E45" s="111"/>
      <c r="F45" s="111"/>
      <c r="G45" s="111"/>
      <c r="H45" s="111"/>
      <c r="I45" s="111"/>
      <c r="J45" s="111"/>
      <c r="K45" s="113"/>
      <c r="L45" s="113"/>
      <c r="M45" s="113"/>
      <c r="N45" s="113"/>
      <c r="O45" s="113"/>
      <c r="P45" s="113"/>
      <c r="Q45" s="113"/>
      <c r="R45" s="123"/>
      <c r="S45" s="120"/>
      <c r="T45" s="120"/>
      <c r="U45" s="120"/>
      <c r="V45" s="121"/>
      <c r="W45" s="121"/>
      <c r="X45" s="122"/>
      <c r="Y45" s="127"/>
      <c r="Z45" s="127"/>
      <c r="AA45" s="122"/>
      <c r="AB45" s="128"/>
      <c r="AC45" s="129"/>
      <c r="AD45" s="128"/>
      <c r="AE45" s="130"/>
      <c r="AF45" s="130"/>
      <c r="AG45" s="130"/>
      <c r="AH45" s="134"/>
      <c r="AI45" s="135"/>
      <c r="AJ45" s="136"/>
      <c r="AK45" s="136"/>
    </row>
    <row r="46" spans="1:37">
      <c r="A46" s="110"/>
      <c r="B46" s="110"/>
      <c r="C46" s="110"/>
      <c r="D46" s="110"/>
      <c r="E46" s="111"/>
      <c r="F46" s="111"/>
      <c r="G46" s="111"/>
      <c r="H46" s="111"/>
      <c r="I46" s="111"/>
      <c r="J46" s="111"/>
      <c r="K46" s="113"/>
      <c r="L46" s="113"/>
      <c r="M46" s="113"/>
      <c r="N46" s="113"/>
      <c r="O46" s="113"/>
      <c r="P46" s="113"/>
      <c r="Q46" s="113"/>
      <c r="R46" s="123"/>
      <c r="S46" s="120"/>
      <c r="T46" s="120"/>
      <c r="U46" s="120"/>
      <c r="V46" s="121"/>
      <c r="W46" s="121"/>
      <c r="X46" s="122"/>
      <c r="Y46" s="127"/>
      <c r="Z46" s="127"/>
      <c r="AA46" s="122"/>
      <c r="AB46" s="128"/>
      <c r="AC46" s="129"/>
      <c r="AD46" s="128"/>
      <c r="AE46" s="130"/>
      <c r="AF46" s="130"/>
      <c r="AG46" s="130"/>
      <c r="AH46" s="134"/>
      <c r="AI46" s="135"/>
      <c r="AJ46" s="136"/>
      <c r="AK46" s="136"/>
    </row>
    <row r="47" spans="1:37">
      <c r="A47" s="110"/>
      <c r="B47" s="110"/>
      <c r="C47" s="110"/>
      <c r="D47" s="110"/>
      <c r="E47" s="111"/>
      <c r="F47" s="111"/>
      <c r="G47" s="111"/>
      <c r="H47" s="111"/>
      <c r="I47" s="111"/>
      <c r="J47" s="111"/>
      <c r="K47" s="113"/>
      <c r="L47" s="113"/>
      <c r="M47" s="113"/>
      <c r="N47" s="113"/>
      <c r="O47" s="113"/>
      <c r="P47" s="113"/>
      <c r="Q47" s="113"/>
      <c r="R47" s="123"/>
      <c r="S47" s="120"/>
      <c r="T47" s="120"/>
      <c r="U47" s="120"/>
      <c r="V47" s="121"/>
      <c r="W47" s="121"/>
      <c r="X47" s="122"/>
      <c r="Y47" s="127"/>
      <c r="Z47" s="127"/>
      <c r="AA47" s="122"/>
      <c r="AB47" s="128"/>
      <c r="AC47" s="129"/>
      <c r="AD47" s="128"/>
      <c r="AE47" s="130"/>
      <c r="AF47" s="130"/>
      <c r="AG47" s="130"/>
      <c r="AH47" s="134"/>
      <c r="AI47" s="135"/>
      <c r="AJ47" s="136"/>
      <c r="AK47" s="136"/>
    </row>
    <row r="48" spans="1:37">
      <c r="A48" s="110"/>
      <c r="B48" s="110"/>
      <c r="C48" s="110"/>
      <c r="D48" s="110"/>
      <c r="E48" s="111"/>
      <c r="F48" s="111"/>
      <c r="G48" s="111"/>
      <c r="H48" s="111"/>
      <c r="I48" s="111"/>
      <c r="J48" s="111"/>
      <c r="K48" s="113"/>
      <c r="L48" s="113"/>
      <c r="M48" s="113"/>
      <c r="N48" s="113"/>
      <c r="O48" s="113"/>
      <c r="P48" s="113"/>
      <c r="Q48" s="113"/>
      <c r="R48" s="123"/>
      <c r="S48" s="120"/>
      <c r="T48" s="120"/>
      <c r="U48" s="120"/>
      <c r="V48" s="121"/>
      <c r="W48" s="121"/>
      <c r="X48" s="122"/>
      <c r="Y48" s="127"/>
      <c r="Z48" s="127"/>
      <c r="AA48" s="122"/>
      <c r="AB48" s="128"/>
      <c r="AC48" s="129"/>
      <c r="AD48" s="128"/>
      <c r="AE48" s="130"/>
      <c r="AF48" s="130"/>
      <c r="AG48" s="130"/>
      <c r="AH48" s="134"/>
      <c r="AI48" s="135"/>
      <c r="AJ48" s="136"/>
      <c r="AK48" s="136"/>
    </row>
    <row r="49" spans="1:37">
      <c r="A49" s="110"/>
      <c r="B49" s="110"/>
      <c r="C49" s="110"/>
      <c r="D49" s="110"/>
      <c r="E49" s="111"/>
      <c r="F49" s="111"/>
      <c r="G49" s="111"/>
      <c r="H49" s="111"/>
      <c r="I49" s="111"/>
      <c r="J49" s="111"/>
      <c r="K49" s="113"/>
      <c r="L49" s="113"/>
      <c r="M49" s="113"/>
      <c r="N49" s="113"/>
      <c r="O49" s="113"/>
      <c r="P49" s="113"/>
      <c r="Q49" s="113"/>
      <c r="R49" s="123"/>
      <c r="S49" s="120"/>
      <c r="T49" s="120"/>
      <c r="U49" s="120"/>
      <c r="V49" s="121"/>
      <c r="W49" s="121"/>
      <c r="X49" s="122"/>
      <c r="Y49" s="127"/>
      <c r="Z49" s="127"/>
      <c r="AA49" s="122"/>
      <c r="AB49" s="128"/>
      <c r="AC49" s="129"/>
      <c r="AD49" s="128"/>
      <c r="AE49" s="130"/>
      <c r="AF49" s="130"/>
      <c r="AG49" s="130"/>
      <c r="AH49" s="134"/>
      <c r="AI49" s="135"/>
      <c r="AJ49" s="136"/>
      <c r="AK49" s="136"/>
    </row>
    <row r="50" spans="1:37">
      <c r="A50" s="110"/>
      <c r="B50" s="110"/>
      <c r="C50" s="110"/>
      <c r="D50" s="110"/>
      <c r="E50" s="111"/>
      <c r="F50" s="111"/>
      <c r="G50" s="111"/>
      <c r="H50" s="111"/>
      <c r="I50" s="111"/>
      <c r="J50" s="111"/>
      <c r="K50" s="113"/>
      <c r="L50" s="113"/>
      <c r="M50" s="113"/>
      <c r="N50" s="113"/>
      <c r="O50" s="113"/>
      <c r="P50" s="113"/>
      <c r="Q50" s="113"/>
      <c r="R50" s="123"/>
      <c r="S50" s="120"/>
      <c r="T50" s="120"/>
      <c r="U50" s="120"/>
      <c r="V50" s="121"/>
      <c r="W50" s="121"/>
      <c r="X50" s="122"/>
      <c r="Y50" s="127"/>
      <c r="Z50" s="127"/>
      <c r="AA50" s="122"/>
      <c r="AB50" s="128"/>
      <c r="AC50" s="129"/>
      <c r="AD50" s="128"/>
      <c r="AE50" s="130"/>
      <c r="AF50" s="130"/>
      <c r="AG50" s="130"/>
      <c r="AH50" s="134"/>
      <c r="AI50" s="135"/>
      <c r="AJ50" s="136"/>
      <c r="AK50" s="136"/>
    </row>
    <row r="51" spans="1:37">
      <c r="A51" s="110"/>
      <c r="B51" s="110"/>
      <c r="C51" s="110"/>
      <c r="D51" s="110"/>
      <c r="E51" s="111"/>
      <c r="F51" s="111"/>
      <c r="G51" s="111"/>
      <c r="H51" s="111"/>
      <c r="I51" s="111"/>
      <c r="J51" s="111"/>
      <c r="K51" s="113"/>
      <c r="L51" s="113"/>
      <c r="M51" s="113"/>
      <c r="N51" s="113"/>
      <c r="O51" s="113"/>
      <c r="P51" s="113"/>
      <c r="Q51" s="113"/>
      <c r="R51" s="123"/>
      <c r="S51" s="120"/>
      <c r="T51" s="120"/>
      <c r="U51" s="120"/>
      <c r="V51" s="121"/>
      <c r="W51" s="121"/>
      <c r="X51" s="122"/>
      <c r="Y51" s="127"/>
      <c r="Z51" s="127"/>
      <c r="AA51" s="122"/>
      <c r="AB51" s="128"/>
      <c r="AC51" s="129"/>
      <c r="AD51" s="128"/>
      <c r="AE51" s="130"/>
      <c r="AF51" s="130"/>
      <c r="AG51" s="130"/>
      <c r="AH51" s="134"/>
      <c r="AI51" s="135"/>
      <c r="AJ51" s="136"/>
      <c r="AK51" s="136"/>
    </row>
    <row r="52" spans="1:37">
      <c r="A52" s="110"/>
      <c r="B52" s="110"/>
      <c r="C52" s="110"/>
      <c r="D52" s="110"/>
      <c r="E52" s="111"/>
      <c r="F52" s="111"/>
      <c r="G52" s="111"/>
      <c r="H52" s="111"/>
      <c r="I52" s="111"/>
      <c r="J52" s="111"/>
      <c r="K52" s="113"/>
      <c r="L52" s="113"/>
      <c r="M52" s="113"/>
      <c r="N52" s="113"/>
      <c r="O52" s="113"/>
      <c r="P52" s="113"/>
      <c r="Q52" s="113"/>
      <c r="R52" s="123"/>
      <c r="S52" s="120"/>
      <c r="T52" s="120"/>
      <c r="U52" s="120"/>
      <c r="V52" s="121"/>
      <c r="W52" s="121"/>
      <c r="X52" s="122"/>
      <c r="Y52" s="127"/>
      <c r="Z52" s="127"/>
      <c r="AA52" s="122"/>
      <c r="AB52" s="128"/>
      <c r="AC52" s="129"/>
      <c r="AD52" s="128"/>
      <c r="AE52" s="130"/>
      <c r="AF52" s="130"/>
      <c r="AG52" s="130"/>
      <c r="AH52" s="134"/>
      <c r="AI52" s="135"/>
      <c r="AJ52" s="136"/>
      <c r="AK52" s="136"/>
    </row>
    <row r="53" spans="1:37">
      <c r="A53" s="110"/>
      <c r="B53" s="110"/>
      <c r="C53" s="110"/>
      <c r="D53" s="110"/>
      <c r="E53" s="111"/>
      <c r="F53" s="111"/>
      <c r="G53" s="111"/>
      <c r="H53" s="111"/>
      <c r="I53" s="111"/>
      <c r="J53" s="111"/>
      <c r="K53" s="113"/>
      <c r="L53" s="113"/>
      <c r="M53" s="113"/>
      <c r="N53" s="113"/>
      <c r="O53" s="113"/>
      <c r="P53" s="113"/>
      <c r="Q53" s="113"/>
      <c r="R53" s="123"/>
      <c r="S53" s="120"/>
      <c r="T53" s="120"/>
      <c r="U53" s="120"/>
      <c r="V53" s="121"/>
      <c r="W53" s="121"/>
      <c r="X53" s="122"/>
      <c r="Y53" s="127"/>
      <c r="Z53" s="127"/>
      <c r="AA53" s="122"/>
      <c r="AB53" s="128"/>
      <c r="AC53" s="129"/>
      <c r="AD53" s="128"/>
      <c r="AE53" s="130"/>
      <c r="AF53" s="130"/>
      <c r="AG53" s="130"/>
      <c r="AH53" s="134"/>
      <c r="AI53" s="135"/>
      <c r="AJ53" s="136"/>
      <c r="AK53" s="136"/>
    </row>
    <row r="54" spans="1:37">
      <c r="A54" s="110"/>
      <c r="B54" s="110"/>
      <c r="C54" s="110"/>
      <c r="D54" s="110"/>
      <c r="E54" s="111"/>
      <c r="F54" s="111"/>
      <c r="G54" s="111"/>
      <c r="H54" s="111"/>
      <c r="I54" s="111"/>
      <c r="J54" s="111"/>
      <c r="K54" s="113"/>
      <c r="L54" s="113"/>
      <c r="M54" s="113"/>
      <c r="N54" s="113"/>
      <c r="O54" s="113"/>
      <c r="P54" s="113"/>
      <c r="Q54" s="113"/>
      <c r="R54" s="123"/>
      <c r="S54" s="120"/>
      <c r="T54" s="120"/>
      <c r="U54" s="120"/>
      <c r="V54" s="121"/>
      <c r="W54" s="121"/>
      <c r="X54" s="122"/>
      <c r="Y54" s="127"/>
      <c r="Z54" s="127"/>
      <c r="AA54" s="122"/>
      <c r="AB54" s="128"/>
      <c r="AC54" s="129"/>
      <c r="AD54" s="128"/>
      <c r="AE54" s="130"/>
      <c r="AF54" s="130"/>
      <c r="AG54" s="130"/>
      <c r="AH54" s="134"/>
      <c r="AI54" s="135"/>
      <c r="AJ54" s="136"/>
      <c r="AK54" s="136"/>
    </row>
  </sheetData>
  <customSheetViews>
    <customSheetView guid="{BF7A609B-92C0-4D1D-ACAB-843E9CDB19C7}">
      <selection activeCell="D44" sqref="D44"/>
      <pageMargins left="0.69930555555555596" right="0.69930555555555596" top="0.75" bottom="0.75" header="0.3" footer="0.3"/>
      <pageSetup paperSize="9" orientation="portrait"/>
    </customSheetView>
  </customSheetViews>
  <mergeCells count="4">
    <mergeCell ref="A1:P1"/>
    <mergeCell ref="R1:AA1"/>
    <mergeCell ref="AB1:AG1"/>
    <mergeCell ref="AH1:AK1"/>
  </mergeCells>
  <phoneticPr fontId="49" type="noConversion"/>
  <conditionalFormatting sqref="C2">
    <cfRule type="duplicateValues" dxfId="6" priority="1"/>
  </conditionalFormatting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54"/>
  <sheetViews>
    <sheetView workbookViewId="0">
      <selection activeCell="B26" sqref="B26"/>
    </sheetView>
  </sheetViews>
  <sheetFormatPr defaultColWidth="9" defaultRowHeight="14.25"/>
  <cols>
    <col min="1" max="1" width="4.75" style="21" customWidth="1"/>
    <col min="2" max="2" width="27.125" style="21" customWidth="1"/>
    <col min="3" max="3" width="5.625" style="21" customWidth="1"/>
    <col min="4" max="4" width="10" style="22" customWidth="1"/>
    <col min="5" max="5" width="11.875" style="21" customWidth="1"/>
    <col min="6" max="6" width="10.125" style="21" customWidth="1"/>
    <col min="7" max="7" width="5" style="23" customWidth="1"/>
    <col min="8" max="8" width="13.875" style="23" customWidth="1"/>
    <col min="9" max="9" width="12.75" style="21" customWidth="1"/>
    <col min="10" max="10" width="13.125" style="21" customWidth="1"/>
    <col min="11" max="11" width="4.75" style="21" customWidth="1"/>
    <col min="12" max="12" width="45" style="21" customWidth="1"/>
    <col min="13" max="17" width="9" style="21"/>
    <col min="18" max="18" width="24.875" style="21" customWidth="1"/>
    <col min="19" max="256" width="9" style="21"/>
    <col min="257" max="257" width="4.75" style="21" customWidth="1"/>
    <col min="258" max="258" width="27.125" style="21" customWidth="1"/>
    <col min="259" max="259" width="5.625" style="21" customWidth="1"/>
    <col min="260" max="260" width="10" style="21" customWidth="1"/>
    <col min="261" max="261" width="11.875" style="21" customWidth="1"/>
    <col min="262" max="262" width="10.125" style="21" customWidth="1"/>
    <col min="263" max="263" width="5" style="21" customWidth="1"/>
    <col min="264" max="264" width="13.875" style="21" customWidth="1"/>
    <col min="265" max="265" width="12.75" style="21" customWidth="1"/>
    <col min="266" max="266" width="13.125" style="21" customWidth="1"/>
    <col min="267" max="267" width="4.75" style="21" customWidth="1"/>
    <col min="268" max="268" width="45" style="21" customWidth="1"/>
    <col min="269" max="273" width="9" style="21"/>
    <col min="274" max="274" width="24.875" style="21" customWidth="1"/>
    <col min="275" max="512" width="9" style="21"/>
    <col min="513" max="513" width="4.75" style="21" customWidth="1"/>
    <col min="514" max="514" width="27.125" style="21" customWidth="1"/>
    <col min="515" max="515" width="5.625" style="21" customWidth="1"/>
    <col min="516" max="516" width="10" style="21" customWidth="1"/>
    <col min="517" max="517" width="11.875" style="21" customWidth="1"/>
    <col min="518" max="518" width="10.125" style="21" customWidth="1"/>
    <col min="519" max="519" width="5" style="21" customWidth="1"/>
    <col min="520" max="520" width="13.875" style="21" customWidth="1"/>
    <col min="521" max="521" width="12.75" style="21" customWidth="1"/>
    <col min="522" max="522" width="13.125" style="21" customWidth="1"/>
    <col min="523" max="523" width="4.75" style="21" customWidth="1"/>
    <col min="524" max="524" width="45" style="21" customWidth="1"/>
    <col min="525" max="529" width="9" style="21"/>
    <col min="530" max="530" width="24.875" style="21" customWidth="1"/>
    <col min="531" max="768" width="9" style="21"/>
    <col min="769" max="769" width="4.75" style="21" customWidth="1"/>
    <col min="770" max="770" width="27.125" style="21" customWidth="1"/>
    <col min="771" max="771" width="5.625" style="21" customWidth="1"/>
    <col min="772" max="772" width="10" style="21" customWidth="1"/>
    <col min="773" max="773" width="11.875" style="21" customWidth="1"/>
    <col min="774" max="774" width="10.125" style="21" customWidth="1"/>
    <col min="775" max="775" width="5" style="21" customWidth="1"/>
    <col min="776" max="776" width="13.875" style="21" customWidth="1"/>
    <col min="777" max="777" width="12.75" style="21" customWidth="1"/>
    <col min="778" max="778" width="13.125" style="21" customWidth="1"/>
    <col min="779" max="779" width="4.75" style="21" customWidth="1"/>
    <col min="780" max="780" width="45" style="21" customWidth="1"/>
    <col min="781" max="785" width="9" style="21"/>
    <col min="786" max="786" width="24.875" style="21" customWidth="1"/>
    <col min="787" max="1024" width="9" style="21"/>
    <col min="1025" max="1025" width="4.75" style="21" customWidth="1"/>
    <col min="1026" max="1026" width="27.125" style="21" customWidth="1"/>
    <col min="1027" max="1027" width="5.625" style="21" customWidth="1"/>
    <col min="1028" max="1028" width="10" style="21" customWidth="1"/>
    <col min="1029" max="1029" width="11.875" style="21" customWidth="1"/>
    <col min="1030" max="1030" width="10.125" style="21" customWidth="1"/>
    <col min="1031" max="1031" width="5" style="21" customWidth="1"/>
    <col min="1032" max="1032" width="13.875" style="21" customWidth="1"/>
    <col min="1033" max="1033" width="12.75" style="21" customWidth="1"/>
    <col min="1034" max="1034" width="13.125" style="21" customWidth="1"/>
    <col min="1035" max="1035" width="4.75" style="21" customWidth="1"/>
    <col min="1036" max="1036" width="45" style="21" customWidth="1"/>
    <col min="1037" max="1041" width="9" style="21"/>
    <col min="1042" max="1042" width="24.875" style="21" customWidth="1"/>
    <col min="1043" max="1280" width="9" style="21"/>
    <col min="1281" max="1281" width="4.75" style="21" customWidth="1"/>
    <col min="1282" max="1282" width="27.125" style="21" customWidth="1"/>
    <col min="1283" max="1283" width="5.625" style="21" customWidth="1"/>
    <col min="1284" max="1284" width="10" style="21" customWidth="1"/>
    <col min="1285" max="1285" width="11.875" style="21" customWidth="1"/>
    <col min="1286" max="1286" width="10.125" style="21" customWidth="1"/>
    <col min="1287" max="1287" width="5" style="21" customWidth="1"/>
    <col min="1288" max="1288" width="13.875" style="21" customWidth="1"/>
    <col min="1289" max="1289" width="12.75" style="21" customWidth="1"/>
    <col min="1290" max="1290" width="13.125" style="21" customWidth="1"/>
    <col min="1291" max="1291" width="4.75" style="21" customWidth="1"/>
    <col min="1292" max="1292" width="45" style="21" customWidth="1"/>
    <col min="1293" max="1297" width="9" style="21"/>
    <col min="1298" max="1298" width="24.875" style="21" customWidth="1"/>
    <col min="1299" max="1536" width="9" style="21"/>
    <col min="1537" max="1537" width="4.75" style="21" customWidth="1"/>
    <col min="1538" max="1538" width="27.125" style="21" customWidth="1"/>
    <col min="1539" max="1539" width="5.625" style="21" customWidth="1"/>
    <col min="1540" max="1540" width="10" style="21" customWidth="1"/>
    <col min="1541" max="1541" width="11.875" style="21" customWidth="1"/>
    <col min="1542" max="1542" width="10.125" style="21" customWidth="1"/>
    <col min="1543" max="1543" width="5" style="21" customWidth="1"/>
    <col min="1544" max="1544" width="13.875" style="21" customWidth="1"/>
    <col min="1545" max="1545" width="12.75" style="21" customWidth="1"/>
    <col min="1546" max="1546" width="13.125" style="21" customWidth="1"/>
    <col min="1547" max="1547" width="4.75" style="21" customWidth="1"/>
    <col min="1548" max="1548" width="45" style="21" customWidth="1"/>
    <col min="1549" max="1553" width="9" style="21"/>
    <col min="1554" max="1554" width="24.875" style="21" customWidth="1"/>
    <col min="1555" max="1792" width="9" style="21"/>
    <col min="1793" max="1793" width="4.75" style="21" customWidth="1"/>
    <col min="1794" max="1794" width="27.125" style="21" customWidth="1"/>
    <col min="1795" max="1795" width="5.625" style="21" customWidth="1"/>
    <col min="1796" max="1796" width="10" style="21" customWidth="1"/>
    <col min="1797" max="1797" width="11.875" style="21" customWidth="1"/>
    <col min="1798" max="1798" width="10.125" style="21" customWidth="1"/>
    <col min="1799" max="1799" width="5" style="21" customWidth="1"/>
    <col min="1800" max="1800" width="13.875" style="21" customWidth="1"/>
    <col min="1801" max="1801" width="12.75" style="21" customWidth="1"/>
    <col min="1802" max="1802" width="13.125" style="21" customWidth="1"/>
    <col min="1803" max="1803" width="4.75" style="21" customWidth="1"/>
    <col min="1804" max="1804" width="45" style="21" customWidth="1"/>
    <col min="1805" max="1809" width="9" style="21"/>
    <col min="1810" max="1810" width="24.875" style="21" customWidth="1"/>
    <col min="1811" max="2048" width="9" style="21"/>
    <col min="2049" max="2049" width="4.75" style="21" customWidth="1"/>
    <col min="2050" max="2050" width="27.125" style="21" customWidth="1"/>
    <col min="2051" max="2051" width="5.625" style="21" customWidth="1"/>
    <col min="2052" max="2052" width="10" style="21" customWidth="1"/>
    <col min="2053" max="2053" width="11.875" style="21" customWidth="1"/>
    <col min="2054" max="2054" width="10.125" style="21" customWidth="1"/>
    <col min="2055" max="2055" width="5" style="21" customWidth="1"/>
    <col min="2056" max="2056" width="13.875" style="21" customWidth="1"/>
    <col min="2057" max="2057" width="12.75" style="21" customWidth="1"/>
    <col min="2058" max="2058" width="13.125" style="21" customWidth="1"/>
    <col min="2059" max="2059" width="4.75" style="21" customWidth="1"/>
    <col min="2060" max="2060" width="45" style="21" customWidth="1"/>
    <col min="2061" max="2065" width="9" style="21"/>
    <col min="2066" max="2066" width="24.875" style="21" customWidth="1"/>
    <col min="2067" max="2304" width="9" style="21"/>
    <col min="2305" max="2305" width="4.75" style="21" customWidth="1"/>
    <col min="2306" max="2306" width="27.125" style="21" customWidth="1"/>
    <col min="2307" max="2307" width="5.625" style="21" customWidth="1"/>
    <col min="2308" max="2308" width="10" style="21" customWidth="1"/>
    <col min="2309" max="2309" width="11.875" style="21" customWidth="1"/>
    <col min="2310" max="2310" width="10.125" style="21" customWidth="1"/>
    <col min="2311" max="2311" width="5" style="21" customWidth="1"/>
    <col min="2312" max="2312" width="13.875" style="21" customWidth="1"/>
    <col min="2313" max="2313" width="12.75" style="21" customWidth="1"/>
    <col min="2314" max="2314" width="13.125" style="21" customWidth="1"/>
    <col min="2315" max="2315" width="4.75" style="21" customWidth="1"/>
    <col min="2316" max="2316" width="45" style="21" customWidth="1"/>
    <col min="2317" max="2321" width="9" style="21"/>
    <col min="2322" max="2322" width="24.875" style="21" customWidth="1"/>
    <col min="2323" max="2560" width="9" style="21"/>
    <col min="2561" max="2561" width="4.75" style="21" customWidth="1"/>
    <col min="2562" max="2562" width="27.125" style="21" customWidth="1"/>
    <col min="2563" max="2563" width="5.625" style="21" customWidth="1"/>
    <col min="2564" max="2564" width="10" style="21" customWidth="1"/>
    <col min="2565" max="2565" width="11.875" style="21" customWidth="1"/>
    <col min="2566" max="2566" width="10.125" style="21" customWidth="1"/>
    <col min="2567" max="2567" width="5" style="21" customWidth="1"/>
    <col min="2568" max="2568" width="13.875" style="21" customWidth="1"/>
    <col min="2569" max="2569" width="12.75" style="21" customWidth="1"/>
    <col min="2570" max="2570" width="13.125" style="21" customWidth="1"/>
    <col min="2571" max="2571" width="4.75" style="21" customWidth="1"/>
    <col min="2572" max="2572" width="45" style="21" customWidth="1"/>
    <col min="2573" max="2577" width="9" style="21"/>
    <col min="2578" max="2578" width="24.875" style="21" customWidth="1"/>
    <col min="2579" max="2816" width="9" style="21"/>
    <col min="2817" max="2817" width="4.75" style="21" customWidth="1"/>
    <col min="2818" max="2818" width="27.125" style="21" customWidth="1"/>
    <col min="2819" max="2819" width="5.625" style="21" customWidth="1"/>
    <col min="2820" max="2820" width="10" style="21" customWidth="1"/>
    <col min="2821" max="2821" width="11.875" style="21" customWidth="1"/>
    <col min="2822" max="2822" width="10.125" style="21" customWidth="1"/>
    <col min="2823" max="2823" width="5" style="21" customWidth="1"/>
    <col min="2824" max="2824" width="13.875" style="21" customWidth="1"/>
    <col min="2825" max="2825" width="12.75" style="21" customWidth="1"/>
    <col min="2826" max="2826" width="13.125" style="21" customWidth="1"/>
    <col min="2827" max="2827" width="4.75" style="21" customWidth="1"/>
    <col min="2828" max="2828" width="45" style="21" customWidth="1"/>
    <col min="2829" max="2833" width="9" style="21"/>
    <col min="2834" max="2834" width="24.875" style="21" customWidth="1"/>
    <col min="2835" max="3072" width="9" style="21"/>
    <col min="3073" max="3073" width="4.75" style="21" customWidth="1"/>
    <col min="3074" max="3074" width="27.125" style="21" customWidth="1"/>
    <col min="3075" max="3075" width="5.625" style="21" customWidth="1"/>
    <col min="3076" max="3076" width="10" style="21" customWidth="1"/>
    <col min="3077" max="3077" width="11.875" style="21" customWidth="1"/>
    <col min="3078" max="3078" width="10.125" style="21" customWidth="1"/>
    <col min="3079" max="3079" width="5" style="21" customWidth="1"/>
    <col min="3080" max="3080" width="13.875" style="21" customWidth="1"/>
    <col min="3081" max="3081" width="12.75" style="21" customWidth="1"/>
    <col min="3082" max="3082" width="13.125" style="21" customWidth="1"/>
    <col min="3083" max="3083" width="4.75" style="21" customWidth="1"/>
    <col min="3084" max="3084" width="45" style="21" customWidth="1"/>
    <col min="3085" max="3089" width="9" style="21"/>
    <col min="3090" max="3090" width="24.875" style="21" customWidth="1"/>
    <col min="3091" max="3328" width="9" style="21"/>
    <col min="3329" max="3329" width="4.75" style="21" customWidth="1"/>
    <col min="3330" max="3330" width="27.125" style="21" customWidth="1"/>
    <col min="3331" max="3331" width="5.625" style="21" customWidth="1"/>
    <col min="3332" max="3332" width="10" style="21" customWidth="1"/>
    <col min="3333" max="3333" width="11.875" style="21" customWidth="1"/>
    <col min="3334" max="3334" width="10.125" style="21" customWidth="1"/>
    <col min="3335" max="3335" width="5" style="21" customWidth="1"/>
    <col min="3336" max="3336" width="13.875" style="21" customWidth="1"/>
    <col min="3337" max="3337" width="12.75" style="21" customWidth="1"/>
    <col min="3338" max="3338" width="13.125" style="21" customWidth="1"/>
    <col min="3339" max="3339" width="4.75" style="21" customWidth="1"/>
    <col min="3340" max="3340" width="45" style="21" customWidth="1"/>
    <col min="3341" max="3345" width="9" style="21"/>
    <col min="3346" max="3346" width="24.875" style="21" customWidth="1"/>
    <col min="3347" max="3584" width="9" style="21"/>
    <col min="3585" max="3585" width="4.75" style="21" customWidth="1"/>
    <col min="3586" max="3586" width="27.125" style="21" customWidth="1"/>
    <col min="3587" max="3587" width="5.625" style="21" customWidth="1"/>
    <col min="3588" max="3588" width="10" style="21" customWidth="1"/>
    <col min="3589" max="3589" width="11.875" style="21" customWidth="1"/>
    <col min="3590" max="3590" width="10.125" style="21" customWidth="1"/>
    <col min="3591" max="3591" width="5" style="21" customWidth="1"/>
    <col min="3592" max="3592" width="13.875" style="21" customWidth="1"/>
    <col min="3593" max="3593" width="12.75" style="21" customWidth="1"/>
    <col min="3594" max="3594" width="13.125" style="21" customWidth="1"/>
    <col min="3595" max="3595" width="4.75" style="21" customWidth="1"/>
    <col min="3596" max="3596" width="45" style="21" customWidth="1"/>
    <col min="3597" max="3601" width="9" style="21"/>
    <col min="3602" max="3602" width="24.875" style="21" customWidth="1"/>
    <col min="3603" max="3840" width="9" style="21"/>
    <col min="3841" max="3841" width="4.75" style="21" customWidth="1"/>
    <col min="3842" max="3842" width="27.125" style="21" customWidth="1"/>
    <col min="3843" max="3843" width="5.625" style="21" customWidth="1"/>
    <col min="3844" max="3844" width="10" style="21" customWidth="1"/>
    <col min="3845" max="3845" width="11.875" style="21" customWidth="1"/>
    <col min="3846" max="3846" width="10.125" style="21" customWidth="1"/>
    <col min="3847" max="3847" width="5" style="21" customWidth="1"/>
    <col min="3848" max="3848" width="13.875" style="21" customWidth="1"/>
    <col min="3849" max="3849" width="12.75" style="21" customWidth="1"/>
    <col min="3850" max="3850" width="13.125" style="21" customWidth="1"/>
    <col min="3851" max="3851" width="4.75" style="21" customWidth="1"/>
    <col min="3852" max="3852" width="45" style="21" customWidth="1"/>
    <col min="3853" max="3857" width="9" style="21"/>
    <col min="3858" max="3858" width="24.875" style="21" customWidth="1"/>
    <col min="3859" max="4096" width="9" style="21"/>
    <col min="4097" max="4097" width="4.75" style="21" customWidth="1"/>
    <col min="4098" max="4098" width="27.125" style="21" customWidth="1"/>
    <col min="4099" max="4099" width="5.625" style="21" customWidth="1"/>
    <col min="4100" max="4100" width="10" style="21" customWidth="1"/>
    <col min="4101" max="4101" width="11.875" style="21" customWidth="1"/>
    <col min="4102" max="4102" width="10.125" style="21" customWidth="1"/>
    <col min="4103" max="4103" width="5" style="21" customWidth="1"/>
    <col min="4104" max="4104" width="13.875" style="21" customWidth="1"/>
    <col min="4105" max="4105" width="12.75" style="21" customWidth="1"/>
    <col min="4106" max="4106" width="13.125" style="21" customWidth="1"/>
    <col min="4107" max="4107" width="4.75" style="21" customWidth="1"/>
    <col min="4108" max="4108" width="45" style="21" customWidth="1"/>
    <col min="4109" max="4113" width="9" style="21"/>
    <col min="4114" max="4114" width="24.875" style="21" customWidth="1"/>
    <col min="4115" max="4352" width="9" style="21"/>
    <col min="4353" max="4353" width="4.75" style="21" customWidth="1"/>
    <col min="4354" max="4354" width="27.125" style="21" customWidth="1"/>
    <col min="4355" max="4355" width="5.625" style="21" customWidth="1"/>
    <col min="4356" max="4356" width="10" style="21" customWidth="1"/>
    <col min="4357" max="4357" width="11.875" style="21" customWidth="1"/>
    <col min="4358" max="4358" width="10.125" style="21" customWidth="1"/>
    <col min="4359" max="4359" width="5" style="21" customWidth="1"/>
    <col min="4360" max="4360" width="13.875" style="21" customWidth="1"/>
    <col min="4361" max="4361" width="12.75" style="21" customWidth="1"/>
    <col min="4362" max="4362" width="13.125" style="21" customWidth="1"/>
    <col min="4363" max="4363" width="4.75" style="21" customWidth="1"/>
    <col min="4364" max="4364" width="45" style="21" customWidth="1"/>
    <col min="4365" max="4369" width="9" style="21"/>
    <col min="4370" max="4370" width="24.875" style="21" customWidth="1"/>
    <col min="4371" max="4608" width="9" style="21"/>
    <col min="4609" max="4609" width="4.75" style="21" customWidth="1"/>
    <col min="4610" max="4610" width="27.125" style="21" customWidth="1"/>
    <col min="4611" max="4611" width="5.625" style="21" customWidth="1"/>
    <col min="4612" max="4612" width="10" style="21" customWidth="1"/>
    <col min="4613" max="4613" width="11.875" style="21" customWidth="1"/>
    <col min="4614" max="4614" width="10.125" style="21" customWidth="1"/>
    <col min="4615" max="4615" width="5" style="21" customWidth="1"/>
    <col min="4616" max="4616" width="13.875" style="21" customWidth="1"/>
    <col min="4617" max="4617" width="12.75" style="21" customWidth="1"/>
    <col min="4618" max="4618" width="13.125" style="21" customWidth="1"/>
    <col min="4619" max="4619" width="4.75" style="21" customWidth="1"/>
    <col min="4620" max="4620" width="45" style="21" customWidth="1"/>
    <col min="4621" max="4625" width="9" style="21"/>
    <col min="4626" max="4626" width="24.875" style="21" customWidth="1"/>
    <col min="4627" max="4864" width="9" style="21"/>
    <col min="4865" max="4865" width="4.75" style="21" customWidth="1"/>
    <col min="4866" max="4866" width="27.125" style="21" customWidth="1"/>
    <col min="4867" max="4867" width="5.625" style="21" customWidth="1"/>
    <col min="4868" max="4868" width="10" style="21" customWidth="1"/>
    <col min="4869" max="4869" width="11.875" style="21" customWidth="1"/>
    <col min="4870" max="4870" width="10.125" style="21" customWidth="1"/>
    <col min="4871" max="4871" width="5" style="21" customWidth="1"/>
    <col min="4872" max="4872" width="13.875" style="21" customWidth="1"/>
    <col min="4873" max="4873" width="12.75" style="21" customWidth="1"/>
    <col min="4874" max="4874" width="13.125" style="21" customWidth="1"/>
    <col min="4875" max="4875" width="4.75" style="21" customWidth="1"/>
    <col min="4876" max="4876" width="45" style="21" customWidth="1"/>
    <col min="4877" max="4881" width="9" style="21"/>
    <col min="4882" max="4882" width="24.875" style="21" customWidth="1"/>
    <col min="4883" max="5120" width="9" style="21"/>
    <col min="5121" max="5121" width="4.75" style="21" customWidth="1"/>
    <col min="5122" max="5122" width="27.125" style="21" customWidth="1"/>
    <col min="5123" max="5123" width="5.625" style="21" customWidth="1"/>
    <col min="5124" max="5124" width="10" style="21" customWidth="1"/>
    <col min="5125" max="5125" width="11.875" style="21" customWidth="1"/>
    <col min="5126" max="5126" width="10.125" style="21" customWidth="1"/>
    <col min="5127" max="5127" width="5" style="21" customWidth="1"/>
    <col min="5128" max="5128" width="13.875" style="21" customWidth="1"/>
    <col min="5129" max="5129" width="12.75" style="21" customWidth="1"/>
    <col min="5130" max="5130" width="13.125" style="21" customWidth="1"/>
    <col min="5131" max="5131" width="4.75" style="21" customWidth="1"/>
    <col min="5132" max="5132" width="45" style="21" customWidth="1"/>
    <col min="5133" max="5137" width="9" style="21"/>
    <col min="5138" max="5138" width="24.875" style="21" customWidth="1"/>
    <col min="5139" max="5376" width="9" style="21"/>
    <col min="5377" max="5377" width="4.75" style="21" customWidth="1"/>
    <col min="5378" max="5378" width="27.125" style="21" customWidth="1"/>
    <col min="5379" max="5379" width="5.625" style="21" customWidth="1"/>
    <col min="5380" max="5380" width="10" style="21" customWidth="1"/>
    <col min="5381" max="5381" width="11.875" style="21" customWidth="1"/>
    <col min="5382" max="5382" width="10.125" style="21" customWidth="1"/>
    <col min="5383" max="5383" width="5" style="21" customWidth="1"/>
    <col min="5384" max="5384" width="13.875" style="21" customWidth="1"/>
    <col min="5385" max="5385" width="12.75" style="21" customWidth="1"/>
    <col min="5386" max="5386" width="13.125" style="21" customWidth="1"/>
    <col min="5387" max="5387" width="4.75" style="21" customWidth="1"/>
    <col min="5388" max="5388" width="45" style="21" customWidth="1"/>
    <col min="5389" max="5393" width="9" style="21"/>
    <col min="5394" max="5394" width="24.875" style="21" customWidth="1"/>
    <col min="5395" max="5632" width="9" style="21"/>
    <col min="5633" max="5633" width="4.75" style="21" customWidth="1"/>
    <col min="5634" max="5634" width="27.125" style="21" customWidth="1"/>
    <col min="5635" max="5635" width="5.625" style="21" customWidth="1"/>
    <col min="5636" max="5636" width="10" style="21" customWidth="1"/>
    <col min="5637" max="5637" width="11.875" style="21" customWidth="1"/>
    <col min="5638" max="5638" width="10.125" style="21" customWidth="1"/>
    <col min="5639" max="5639" width="5" style="21" customWidth="1"/>
    <col min="5640" max="5640" width="13.875" style="21" customWidth="1"/>
    <col min="5641" max="5641" width="12.75" style="21" customWidth="1"/>
    <col min="5642" max="5642" width="13.125" style="21" customWidth="1"/>
    <col min="5643" max="5643" width="4.75" style="21" customWidth="1"/>
    <col min="5644" max="5644" width="45" style="21" customWidth="1"/>
    <col min="5645" max="5649" width="9" style="21"/>
    <col min="5650" max="5650" width="24.875" style="21" customWidth="1"/>
    <col min="5651" max="5888" width="9" style="21"/>
    <col min="5889" max="5889" width="4.75" style="21" customWidth="1"/>
    <col min="5890" max="5890" width="27.125" style="21" customWidth="1"/>
    <col min="5891" max="5891" width="5.625" style="21" customWidth="1"/>
    <col min="5892" max="5892" width="10" style="21" customWidth="1"/>
    <col min="5893" max="5893" width="11.875" style="21" customWidth="1"/>
    <col min="5894" max="5894" width="10.125" style="21" customWidth="1"/>
    <col min="5895" max="5895" width="5" style="21" customWidth="1"/>
    <col min="5896" max="5896" width="13.875" style="21" customWidth="1"/>
    <col min="5897" max="5897" width="12.75" style="21" customWidth="1"/>
    <col min="5898" max="5898" width="13.125" style="21" customWidth="1"/>
    <col min="5899" max="5899" width="4.75" style="21" customWidth="1"/>
    <col min="5900" max="5900" width="45" style="21" customWidth="1"/>
    <col min="5901" max="5905" width="9" style="21"/>
    <col min="5906" max="5906" width="24.875" style="21" customWidth="1"/>
    <col min="5907" max="6144" width="9" style="21"/>
    <col min="6145" max="6145" width="4.75" style="21" customWidth="1"/>
    <col min="6146" max="6146" width="27.125" style="21" customWidth="1"/>
    <col min="6147" max="6147" width="5.625" style="21" customWidth="1"/>
    <col min="6148" max="6148" width="10" style="21" customWidth="1"/>
    <col min="6149" max="6149" width="11.875" style="21" customWidth="1"/>
    <col min="6150" max="6150" width="10.125" style="21" customWidth="1"/>
    <col min="6151" max="6151" width="5" style="21" customWidth="1"/>
    <col min="6152" max="6152" width="13.875" style="21" customWidth="1"/>
    <col min="6153" max="6153" width="12.75" style="21" customWidth="1"/>
    <col min="6154" max="6154" width="13.125" style="21" customWidth="1"/>
    <col min="6155" max="6155" width="4.75" style="21" customWidth="1"/>
    <col min="6156" max="6156" width="45" style="21" customWidth="1"/>
    <col min="6157" max="6161" width="9" style="21"/>
    <col min="6162" max="6162" width="24.875" style="21" customWidth="1"/>
    <col min="6163" max="6400" width="9" style="21"/>
    <col min="6401" max="6401" width="4.75" style="21" customWidth="1"/>
    <col min="6402" max="6402" width="27.125" style="21" customWidth="1"/>
    <col min="6403" max="6403" width="5.625" style="21" customWidth="1"/>
    <col min="6404" max="6404" width="10" style="21" customWidth="1"/>
    <col min="6405" max="6405" width="11.875" style="21" customWidth="1"/>
    <col min="6406" max="6406" width="10.125" style="21" customWidth="1"/>
    <col min="6407" max="6407" width="5" style="21" customWidth="1"/>
    <col min="6408" max="6408" width="13.875" style="21" customWidth="1"/>
    <col min="6409" max="6409" width="12.75" style="21" customWidth="1"/>
    <col min="6410" max="6410" width="13.125" style="21" customWidth="1"/>
    <col min="6411" max="6411" width="4.75" style="21" customWidth="1"/>
    <col min="6412" max="6412" width="45" style="21" customWidth="1"/>
    <col min="6413" max="6417" width="9" style="21"/>
    <col min="6418" max="6418" width="24.875" style="21" customWidth="1"/>
    <col min="6419" max="6656" width="9" style="21"/>
    <col min="6657" max="6657" width="4.75" style="21" customWidth="1"/>
    <col min="6658" max="6658" width="27.125" style="21" customWidth="1"/>
    <col min="6659" max="6659" width="5.625" style="21" customWidth="1"/>
    <col min="6660" max="6660" width="10" style="21" customWidth="1"/>
    <col min="6661" max="6661" width="11.875" style="21" customWidth="1"/>
    <col min="6662" max="6662" width="10.125" style="21" customWidth="1"/>
    <col min="6663" max="6663" width="5" style="21" customWidth="1"/>
    <col min="6664" max="6664" width="13.875" style="21" customWidth="1"/>
    <col min="6665" max="6665" width="12.75" style="21" customWidth="1"/>
    <col min="6666" max="6666" width="13.125" style="21" customWidth="1"/>
    <col min="6667" max="6667" width="4.75" style="21" customWidth="1"/>
    <col min="6668" max="6668" width="45" style="21" customWidth="1"/>
    <col min="6669" max="6673" width="9" style="21"/>
    <col min="6674" max="6674" width="24.875" style="21" customWidth="1"/>
    <col min="6675" max="6912" width="9" style="21"/>
    <col min="6913" max="6913" width="4.75" style="21" customWidth="1"/>
    <col min="6914" max="6914" width="27.125" style="21" customWidth="1"/>
    <col min="6915" max="6915" width="5.625" style="21" customWidth="1"/>
    <col min="6916" max="6916" width="10" style="21" customWidth="1"/>
    <col min="6917" max="6917" width="11.875" style="21" customWidth="1"/>
    <col min="6918" max="6918" width="10.125" style="21" customWidth="1"/>
    <col min="6919" max="6919" width="5" style="21" customWidth="1"/>
    <col min="6920" max="6920" width="13.875" style="21" customWidth="1"/>
    <col min="6921" max="6921" width="12.75" style="21" customWidth="1"/>
    <col min="6922" max="6922" width="13.125" style="21" customWidth="1"/>
    <col min="6923" max="6923" width="4.75" style="21" customWidth="1"/>
    <col min="6924" max="6924" width="45" style="21" customWidth="1"/>
    <col min="6925" max="6929" width="9" style="21"/>
    <col min="6930" max="6930" width="24.875" style="21" customWidth="1"/>
    <col min="6931" max="7168" width="9" style="21"/>
    <col min="7169" max="7169" width="4.75" style="21" customWidth="1"/>
    <col min="7170" max="7170" width="27.125" style="21" customWidth="1"/>
    <col min="7171" max="7171" width="5.625" style="21" customWidth="1"/>
    <col min="7172" max="7172" width="10" style="21" customWidth="1"/>
    <col min="7173" max="7173" width="11.875" style="21" customWidth="1"/>
    <col min="7174" max="7174" width="10.125" style="21" customWidth="1"/>
    <col min="7175" max="7175" width="5" style="21" customWidth="1"/>
    <col min="7176" max="7176" width="13.875" style="21" customWidth="1"/>
    <col min="7177" max="7177" width="12.75" style="21" customWidth="1"/>
    <col min="7178" max="7178" width="13.125" style="21" customWidth="1"/>
    <col min="7179" max="7179" width="4.75" style="21" customWidth="1"/>
    <col min="7180" max="7180" width="45" style="21" customWidth="1"/>
    <col min="7181" max="7185" width="9" style="21"/>
    <col min="7186" max="7186" width="24.875" style="21" customWidth="1"/>
    <col min="7187" max="7424" width="9" style="21"/>
    <col min="7425" max="7425" width="4.75" style="21" customWidth="1"/>
    <col min="7426" max="7426" width="27.125" style="21" customWidth="1"/>
    <col min="7427" max="7427" width="5.625" style="21" customWidth="1"/>
    <col min="7428" max="7428" width="10" style="21" customWidth="1"/>
    <col min="7429" max="7429" width="11.875" style="21" customWidth="1"/>
    <col min="7430" max="7430" width="10.125" style="21" customWidth="1"/>
    <col min="7431" max="7431" width="5" style="21" customWidth="1"/>
    <col min="7432" max="7432" width="13.875" style="21" customWidth="1"/>
    <col min="7433" max="7433" width="12.75" style="21" customWidth="1"/>
    <col min="7434" max="7434" width="13.125" style="21" customWidth="1"/>
    <col min="7435" max="7435" width="4.75" style="21" customWidth="1"/>
    <col min="7436" max="7436" width="45" style="21" customWidth="1"/>
    <col min="7437" max="7441" width="9" style="21"/>
    <col min="7442" max="7442" width="24.875" style="21" customWidth="1"/>
    <col min="7443" max="7680" width="9" style="21"/>
    <col min="7681" max="7681" width="4.75" style="21" customWidth="1"/>
    <col min="7682" max="7682" width="27.125" style="21" customWidth="1"/>
    <col min="7683" max="7683" width="5.625" style="21" customWidth="1"/>
    <col min="7684" max="7684" width="10" style="21" customWidth="1"/>
    <col min="7685" max="7685" width="11.875" style="21" customWidth="1"/>
    <col min="7686" max="7686" width="10.125" style="21" customWidth="1"/>
    <col min="7687" max="7687" width="5" style="21" customWidth="1"/>
    <col min="7688" max="7688" width="13.875" style="21" customWidth="1"/>
    <col min="7689" max="7689" width="12.75" style="21" customWidth="1"/>
    <col min="7690" max="7690" width="13.125" style="21" customWidth="1"/>
    <col min="7691" max="7691" width="4.75" style="21" customWidth="1"/>
    <col min="7692" max="7692" width="45" style="21" customWidth="1"/>
    <col min="7693" max="7697" width="9" style="21"/>
    <col min="7698" max="7698" width="24.875" style="21" customWidth="1"/>
    <col min="7699" max="7936" width="9" style="21"/>
    <col min="7937" max="7937" width="4.75" style="21" customWidth="1"/>
    <col min="7938" max="7938" width="27.125" style="21" customWidth="1"/>
    <col min="7939" max="7939" width="5.625" style="21" customWidth="1"/>
    <col min="7940" max="7940" width="10" style="21" customWidth="1"/>
    <col min="7941" max="7941" width="11.875" style="21" customWidth="1"/>
    <col min="7942" max="7942" width="10.125" style="21" customWidth="1"/>
    <col min="7943" max="7943" width="5" style="21" customWidth="1"/>
    <col min="7944" max="7944" width="13.875" style="21" customWidth="1"/>
    <col min="7945" max="7945" width="12.75" style="21" customWidth="1"/>
    <col min="7946" max="7946" width="13.125" style="21" customWidth="1"/>
    <col min="7947" max="7947" width="4.75" style="21" customWidth="1"/>
    <col min="7948" max="7948" width="45" style="21" customWidth="1"/>
    <col min="7949" max="7953" width="9" style="21"/>
    <col min="7954" max="7954" width="24.875" style="21" customWidth="1"/>
    <col min="7955" max="8192" width="9" style="21"/>
    <col min="8193" max="8193" width="4.75" style="21" customWidth="1"/>
    <col min="8194" max="8194" width="27.125" style="21" customWidth="1"/>
    <col min="8195" max="8195" width="5.625" style="21" customWidth="1"/>
    <col min="8196" max="8196" width="10" style="21" customWidth="1"/>
    <col min="8197" max="8197" width="11.875" style="21" customWidth="1"/>
    <col min="8198" max="8198" width="10.125" style="21" customWidth="1"/>
    <col min="8199" max="8199" width="5" style="21" customWidth="1"/>
    <col min="8200" max="8200" width="13.875" style="21" customWidth="1"/>
    <col min="8201" max="8201" width="12.75" style="21" customWidth="1"/>
    <col min="8202" max="8202" width="13.125" style="21" customWidth="1"/>
    <col min="8203" max="8203" width="4.75" style="21" customWidth="1"/>
    <col min="8204" max="8204" width="45" style="21" customWidth="1"/>
    <col min="8205" max="8209" width="9" style="21"/>
    <col min="8210" max="8210" width="24.875" style="21" customWidth="1"/>
    <col min="8211" max="8448" width="9" style="21"/>
    <col min="8449" max="8449" width="4.75" style="21" customWidth="1"/>
    <col min="8450" max="8450" width="27.125" style="21" customWidth="1"/>
    <col min="8451" max="8451" width="5.625" style="21" customWidth="1"/>
    <col min="8452" max="8452" width="10" style="21" customWidth="1"/>
    <col min="8453" max="8453" width="11.875" style="21" customWidth="1"/>
    <col min="8454" max="8454" width="10.125" style="21" customWidth="1"/>
    <col min="8455" max="8455" width="5" style="21" customWidth="1"/>
    <col min="8456" max="8456" width="13.875" style="21" customWidth="1"/>
    <col min="8457" max="8457" width="12.75" style="21" customWidth="1"/>
    <col min="8458" max="8458" width="13.125" style="21" customWidth="1"/>
    <col min="8459" max="8459" width="4.75" style="21" customWidth="1"/>
    <col min="8460" max="8460" width="45" style="21" customWidth="1"/>
    <col min="8461" max="8465" width="9" style="21"/>
    <col min="8466" max="8466" width="24.875" style="21" customWidth="1"/>
    <col min="8467" max="8704" width="9" style="21"/>
    <col min="8705" max="8705" width="4.75" style="21" customWidth="1"/>
    <col min="8706" max="8706" width="27.125" style="21" customWidth="1"/>
    <col min="8707" max="8707" width="5.625" style="21" customWidth="1"/>
    <col min="8708" max="8708" width="10" style="21" customWidth="1"/>
    <col min="8709" max="8709" width="11.875" style="21" customWidth="1"/>
    <col min="8710" max="8710" width="10.125" style="21" customWidth="1"/>
    <col min="8711" max="8711" width="5" style="21" customWidth="1"/>
    <col min="8712" max="8712" width="13.875" style="21" customWidth="1"/>
    <col min="8713" max="8713" width="12.75" style="21" customWidth="1"/>
    <col min="8714" max="8714" width="13.125" style="21" customWidth="1"/>
    <col min="8715" max="8715" width="4.75" style="21" customWidth="1"/>
    <col min="8716" max="8716" width="45" style="21" customWidth="1"/>
    <col min="8717" max="8721" width="9" style="21"/>
    <col min="8722" max="8722" width="24.875" style="21" customWidth="1"/>
    <col min="8723" max="8960" width="9" style="21"/>
    <col min="8961" max="8961" width="4.75" style="21" customWidth="1"/>
    <col min="8962" max="8962" width="27.125" style="21" customWidth="1"/>
    <col min="8963" max="8963" width="5.625" style="21" customWidth="1"/>
    <col min="8964" max="8964" width="10" style="21" customWidth="1"/>
    <col min="8965" max="8965" width="11.875" style="21" customWidth="1"/>
    <col min="8966" max="8966" width="10.125" style="21" customWidth="1"/>
    <col min="8967" max="8967" width="5" style="21" customWidth="1"/>
    <col min="8968" max="8968" width="13.875" style="21" customWidth="1"/>
    <col min="8969" max="8969" width="12.75" style="21" customWidth="1"/>
    <col min="8970" max="8970" width="13.125" style="21" customWidth="1"/>
    <col min="8971" max="8971" width="4.75" style="21" customWidth="1"/>
    <col min="8972" max="8972" width="45" style="21" customWidth="1"/>
    <col min="8973" max="8977" width="9" style="21"/>
    <col min="8978" max="8978" width="24.875" style="21" customWidth="1"/>
    <col min="8979" max="9216" width="9" style="21"/>
    <col min="9217" max="9217" width="4.75" style="21" customWidth="1"/>
    <col min="9218" max="9218" width="27.125" style="21" customWidth="1"/>
    <col min="9219" max="9219" width="5.625" style="21" customWidth="1"/>
    <col min="9220" max="9220" width="10" style="21" customWidth="1"/>
    <col min="9221" max="9221" width="11.875" style="21" customWidth="1"/>
    <col min="9222" max="9222" width="10.125" style="21" customWidth="1"/>
    <col min="9223" max="9223" width="5" style="21" customWidth="1"/>
    <col min="9224" max="9224" width="13.875" style="21" customWidth="1"/>
    <col min="9225" max="9225" width="12.75" style="21" customWidth="1"/>
    <col min="9226" max="9226" width="13.125" style="21" customWidth="1"/>
    <col min="9227" max="9227" width="4.75" style="21" customWidth="1"/>
    <col min="9228" max="9228" width="45" style="21" customWidth="1"/>
    <col min="9229" max="9233" width="9" style="21"/>
    <col min="9234" max="9234" width="24.875" style="21" customWidth="1"/>
    <col min="9235" max="9472" width="9" style="21"/>
    <col min="9473" max="9473" width="4.75" style="21" customWidth="1"/>
    <col min="9474" max="9474" width="27.125" style="21" customWidth="1"/>
    <col min="9475" max="9475" width="5.625" style="21" customWidth="1"/>
    <col min="9476" max="9476" width="10" style="21" customWidth="1"/>
    <col min="9477" max="9477" width="11.875" style="21" customWidth="1"/>
    <col min="9478" max="9478" width="10.125" style="21" customWidth="1"/>
    <col min="9479" max="9479" width="5" style="21" customWidth="1"/>
    <col min="9480" max="9480" width="13.875" style="21" customWidth="1"/>
    <col min="9481" max="9481" width="12.75" style="21" customWidth="1"/>
    <col min="9482" max="9482" width="13.125" style="21" customWidth="1"/>
    <col min="9483" max="9483" width="4.75" style="21" customWidth="1"/>
    <col min="9484" max="9484" width="45" style="21" customWidth="1"/>
    <col min="9485" max="9489" width="9" style="21"/>
    <col min="9490" max="9490" width="24.875" style="21" customWidth="1"/>
    <col min="9491" max="9728" width="9" style="21"/>
    <col min="9729" max="9729" width="4.75" style="21" customWidth="1"/>
    <col min="9730" max="9730" width="27.125" style="21" customWidth="1"/>
    <col min="9731" max="9731" width="5.625" style="21" customWidth="1"/>
    <col min="9732" max="9732" width="10" style="21" customWidth="1"/>
    <col min="9733" max="9733" width="11.875" style="21" customWidth="1"/>
    <col min="9734" max="9734" width="10.125" style="21" customWidth="1"/>
    <col min="9735" max="9735" width="5" style="21" customWidth="1"/>
    <col min="9736" max="9736" width="13.875" style="21" customWidth="1"/>
    <col min="9737" max="9737" width="12.75" style="21" customWidth="1"/>
    <col min="9738" max="9738" width="13.125" style="21" customWidth="1"/>
    <col min="9739" max="9739" width="4.75" style="21" customWidth="1"/>
    <col min="9740" max="9740" width="45" style="21" customWidth="1"/>
    <col min="9741" max="9745" width="9" style="21"/>
    <col min="9746" max="9746" width="24.875" style="21" customWidth="1"/>
    <col min="9747" max="9984" width="9" style="21"/>
    <col min="9985" max="9985" width="4.75" style="21" customWidth="1"/>
    <col min="9986" max="9986" width="27.125" style="21" customWidth="1"/>
    <col min="9987" max="9987" width="5.625" style="21" customWidth="1"/>
    <col min="9988" max="9988" width="10" style="21" customWidth="1"/>
    <col min="9989" max="9989" width="11.875" style="21" customWidth="1"/>
    <col min="9990" max="9990" width="10.125" style="21" customWidth="1"/>
    <col min="9991" max="9991" width="5" style="21" customWidth="1"/>
    <col min="9992" max="9992" width="13.875" style="21" customWidth="1"/>
    <col min="9993" max="9993" width="12.75" style="21" customWidth="1"/>
    <col min="9994" max="9994" width="13.125" style="21" customWidth="1"/>
    <col min="9995" max="9995" width="4.75" style="21" customWidth="1"/>
    <col min="9996" max="9996" width="45" style="21" customWidth="1"/>
    <col min="9997" max="10001" width="9" style="21"/>
    <col min="10002" max="10002" width="24.875" style="21" customWidth="1"/>
    <col min="10003" max="10240" width="9" style="21"/>
    <col min="10241" max="10241" width="4.75" style="21" customWidth="1"/>
    <col min="10242" max="10242" width="27.125" style="21" customWidth="1"/>
    <col min="10243" max="10243" width="5.625" style="21" customWidth="1"/>
    <col min="10244" max="10244" width="10" style="21" customWidth="1"/>
    <col min="10245" max="10245" width="11.875" style="21" customWidth="1"/>
    <col min="10246" max="10246" width="10.125" style="21" customWidth="1"/>
    <col min="10247" max="10247" width="5" style="21" customWidth="1"/>
    <col min="10248" max="10248" width="13.875" style="21" customWidth="1"/>
    <col min="10249" max="10249" width="12.75" style="21" customWidth="1"/>
    <col min="10250" max="10250" width="13.125" style="21" customWidth="1"/>
    <col min="10251" max="10251" width="4.75" style="21" customWidth="1"/>
    <col min="10252" max="10252" width="45" style="21" customWidth="1"/>
    <col min="10253" max="10257" width="9" style="21"/>
    <col min="10258" max="10258" width="24.875" style="21" customWidth="1"/>
    <col min="10259" max="10496" width="9" style="21"/>
    <col min="10497" max="10497" width="4.75" style="21" customWidth="1"/>
    <col min="10498" max="10498" width="27.125" style="21" customWidth="1"/>
    <col min="10499" max="10499" width="5.625" style="21" customWidth="1"/>
    <col min="10500" max="10500" width="10" style="21" customWidth="1"/>
    <col min="10501" max="10501" width="11.875" style="21" customWidth="1"/>
    <col min="10502" max="10502" width="10.125" style="21" customWidth="1"/>
    <col min="10503" max="10503" width="5" style="21" customWidth="1"/>
    <col min="10504" max="10504" width="13.875" style="21" customWidth="1"/>
    <col min="10505" max="10505" width="12.75" style="21" customWidth="1"/>
    <col min="10506" max="10506" width="13.125" style="21" customWidth="1"/>
    <col min="10507" max="10507" width="4.75" style="21" customWidth="1"/>
    <col min="10508" max="10508" width="45" style="21" customWidth="1"/>
    <col min="10509" max="10513" width="9" style="21"/>
    <col min="10514" max="10514" width="24.875" style="21" customWidth="1"/>
    <col min="10515" max="10752" width="9" style="21"/>
    <col min="10753" max="10753" width="4.75" style="21" customWidth="1"/>
    <col min="10754" max="10754" width="27.125" style="21" customWidth="1"/>
    <col min="10755" max="10755" width="5.625" style="21" customWidth="1"/>
    <col min="10756" max="10756" width="10" style="21" customWidth="1"/>
    <col min="10757" max="10757" width="11.875" style="21" customWidth="1"/>
    <col min="10758" max="10758" width="10.125" style="21" customWidth="1"/>
    <col min="10759" max="10759" width="5" style="21" customWidth="1"/>
    <col min="10760" max="10760" width="13.875" style="21" customWidth="1"/>
    <col min="10761" max="10761" width="12.75" style="21" customWidth="1"/>
    <col min="10762" max="10762" width="13.125" style="21" customWidth="1"/>
    <col min="10763" max="10763" width="4.75" style="21" customWidth="1"/>
    <col min="10764" max="10764" width="45" style="21" customWidth="1"/>
    <col min="10765" max="10769" width="9" style="21"/>
    <col min="10770" max="10770" width="24.875" style="21" customWidth="1"/>
    <col min="10771" max="11008" width="9" style="21"/>
    <col min="11009" max="11009" width="4.75" style="21" customWidth="1"/>
    <col min="11010" max="11010" width="27.125" style="21" customWidth="1"/>
    <col min="11011" max="11011" width="5.625" style="21" customWidth="1"/>
    <col min="11012" max="11012" width="10" style="21" customWidth="1"/>
    <col min="11013" max="11013" width="11.875" style="21" customWidth="1"/>
    <col min="11014" max="11014" width="10.125" style="21" customWidth="1"/>
    <col min="11015" max="11015" width="5" style="21" customWidth="1"/>
    <col min="11016" max="11016" width="13.875" style="21" customWidth="1"/>
    <col min="11017" max="11017" width="12.75" style="21" customWidth="1"/>
    <col min="11018" max="11018" width="13.125" style="21" customWidth="1"/>
    <col min="11019" max="11019" width="4.75" style="21" customWidth="1"/>
    <col min="11020" max="11020" width="45" style="21" customWidth="1"/>
    <col min="11021" max="11025" width="9" style="21"/>
    <col min="11026" max="11026" width="24.875" style="21" customWidth="1"/>
    <col min="11027" max="11264" width="9" style="21"/>
    <col min="11265" max="11265" width="4.75" style="21" customWidth="1"/>
    <col min="11266" max="11266" width="27.125" style="21" customWidth="1"/>
    <col min="11267" max="11267" width="5.625" style="21" customWidth="1"/>
    <col min="11268" max="11268" width="10" style="21" customWidth="1"/>
    <col min="11269" max="11269" width="11.875" style="21" customWidth="1"/>
    <col min="11270" max="11270" width="10.125" style="21" customWidth="1"/>
    <col min="11271" max="11271" width="5" style="21" customWidth="1"/>
    <col min="11272" max="11272" width="13.875" style="21" customWidth="1"/>
    <col min="11273" max="11273" width="12.75" style="21" customWidth="1"/>
    <col min="11274" max="11274" width="13.125" style="21" customWidth="1"/>
    <col min="11275" max="11275" width="4.75" style="21" customWidth="1"/>
    <col min="11276" max="11276" width="45" style="21" customWidth="1"/>
    <col min="11277" max="11281" width="9" style="21"/>
    <col min="11282" max="11282" width="24.875" style="21" customWidth="1"/>
    <col min="11283" max="11520" width="9" style="21"/>
    <col min="11521" max="11521" width="4.75" style="21" customWidth="1"/>
    <col min="11522" max="11522" width="27.125" style="21" customWidth="1"/>
    <col min="11523" max="11523" width="5.625" style="21" customWidth="1"/>
    <col min="11524" max="11524" width="10" style="21" customWidth="1"/>
    <col min="11525" max="11525" width="11.875" style="21" customWidth="1"/>
    <col min="11526" max="11526" width="10.125" style="21" customWidth="1"/>
    <col min="11527" max="11527" width="5" style="21" customWidth="1"/>
    <col min="11528" max="11528" width="13.875" style="21" customWidth="1"/>
    <col min="11529" max="11529" width="12.75" style="21" customWidth="1"/>
    <col min="11530" max="11530" width="13.125" style="21" customWidth="1"/>
    <col min="11531" max="11531" width="4.75" style="21" customWidth="1"/>
    <col min="11532" max="11532" width="45" style="21" customWidth="1"/>
    <col min="11533" max="11537" width="9" style="21"/>
    <col min="11538" max="11538" width="24.875" style="21" customWidth="1"/>
    <col min="11539" max="11776" width="9" style="21"/>
    <col min="11777" max="11777" width="4.75" style="21" customWidth="1"/>
    <col min="11778" max="11778" width="27.125" style="21" customWidth="1"/>
    <col min="11779" max="11779" width="5.625" style="21" customWidth="1"/>
    <col min="11780" max="11780" width="10" style="21" customWidth="1"/>
    <col min="11781" max="11781" width="11.875" style="21" customWidth="1"/>
    <col min="11782" max="11782" width="10.125" style="21" customWidth="1"/>
    <col min="11783" max="11783" width="5" style="21" customWidth="1"/>
    <col min="11784" max="11784" width="13.875" style="21" customWidth="1"/>
    <col min="11785" max="11785" width="12.75" style="21" customWidth="1"/>
    <col min="11786" max="11786" width="13.125" style="21" customWidth="1"/>
    <col min="11787" max="11787" width="4.75" style="21" customWidth="1"/>
    <col min="11788" max="11788" width="45" style="21" customWidth="1"/>
    <col min="11789" max="11793" width="9" style="21"/>
    <col min="11794" max="11794" width="24.875" style="21" customWidth="1"/>
    <col min="11795" max="12032" width="9" style="21"/>
    <col min="12033" max="12033" width="4.75" style="21" customWidth="1"/>
    <col min="12034" max="12034" width="27.125" style="21" customWidth="1"/>
    <col min="12035" max="12035" width="5.625" style="21" customWidth="1"/>
    <col min="12036" max="12036" width="10" style="21" customWidth="1"/>
    <col min="12037" max="12037" width="11.875" style="21" customWidth="1"/>
    <col min="12038" max="12038" width="10.125" style="21" customWidth="1"/>
    <col min="12039" max="12039" width="5" style="21" customWidth="1"/>
    <col min="12040" max="12040" width="13.875" style="21" customWidth="1"/>
    <col min="12041" max="12041" width="12.75" style="21" customWidth="1"/>
    <col min="12042" max="12042" width="13.125" style="21" customWidth="1"/>
    <col min="12043" max="12043" width="4.75" style="21" customWidth="1"/>
    <col min="12044" max="12044" width="45" style="21" customWidth="1"/>
    <col min="12045" max="12049" width="9" style="21"/>
    <col min="12050" max="12050" width="24.875" style="21" customWidth="1"/>
    <col min="12051" max="12288" width="9" style="21"/>
    <col min="12289" max="12289" width="4.75" style="21" customWidth="1"/>
    <col min="12290" max="12290" width="27.125" style="21" customWidth="1"/>
    <col min="12291" max="12291" width="5.625" style="21" customWidth="1"/>
    <col min="12292" max="12292" width="10" style="21" customWidth="1"/>
    <col min="12293" max="12293" width="11.875" style="21" customWidth="1"/>
    <col min="12294" max="12294" width="10.125" style="21" customWidth="1"/>
    <col min="12295" max="12295" width="5" style="21" customWidth="1"/>
    <col min="12296" max="12296" width="13.875" style="21" customWidth="1"/>
    <col min="12297" max="12297" width="12.75" style="21" customWidth="1"/>
    <col min="12298" max="12298" width="13.125" style="21" customWidth="1"/>
    <col min="12299" max="12299" width="4.75" style="21" customWidth="1"/>
    <col min="12300" max="12300" width="45" style="21" customWidth="1"/>
    <col min="12301" max="12305" width="9" style="21"/>
    <col min="12306" max="12306" width="24.875" style="21" customWidth="1"/>
    <col min="12307" max="12544" width="9" style="21"/>
    <col min="12545" max="12545" width="4.75" style="21" customWidth="1"/>
    <col min="12546" max="12546" width="27.125" style="21" customWidth="1"/>
    <col min="12547" max="12547" width="5.625" style="21" customWidth="1"/>
    <col min="12548" max="12548" width="10" style="21" customWidth="1"/>
    <col min="12549" max="12549" width="11.875" style="21" customWidth="1"/>
    <col min="12550" max="12550" width="10.125" style="21" customWidth="1"/>
    <col min="12551" max="12551" width="5" style="21" customWidth="1"/>
    <col min="12552" max="12552" width="13.875" style="21" customWidth="1"/>
    <col min="12553" max="12553" width="12.75" style="21" customWidth="1"/>
    <col min="12554" max="12554" width="13.125" style="21" customWidth="1"/>
    <col min="12555" max="12555" width="4.75" style="21" customWidth="1"/>
    <col min="12556" max="12556" width="45" style="21" customWidth="1"/>
    <col min="12557" max="12561" width="9" style="21"/>
    <col min="12562" max="12562" width="24.875" style="21" customWidth="1"/>
    <col min="12563" max="12800" width="9" style="21"/>
    <col min="12801" max="12801" width="4.75" style="21" customWidth="1"/>
    <col min="12802" max="12802" width="27.125" style="21" customWidth="1"/>
    <col min="12803" max="12803" width="5.625" style="21" customWidth="1"/>
    <col min="12804" max="12804" width="10" style="21" customWidth="1"/>
    <col min="12805" max="12805" width="11.875" style="21" customWidth="1"/>
    <col min="12806" max="12806" width="10.125" style="21" customWidth="1"/>
    <col min="12807" max="12807" width="5" style="21" customWidth="1"/>
    <col min="12808" max="12808" width="13.875" style="21" customWidth="1"/>
    <col min="12809" max="12809" width="12.75" style="21" customWidth="1"/>
    <col min="12810" max="12810" width="13.125" style="21" customWidth="1"/>
    <col min="12811" max="12811" width="4.75" style="21" customWidth="1"/>
    <col min="12812" max="12812" width="45" style="21" customWidth="1"/>
    <col min="12813" max="12817" width="9" style="21"/>
    <col min="12818" max="12818" width="24.875" style="21" customWidth="1"/>
    <col min="12819" max="13056" width="9" style="21"/>
    <col min="13057" max="13057" width="4.75" style="21" customWidth="1"/>
    <col min="13058" max="13058" width="27.125" style="21" customWidth="1"/>
    <col min="13059" max="13059" width="5.625" style="21" customWidth="1"/>
    <col min="13060" max="13060" width="10" style="21" customWidth="1"/>
    <col min="13061" max="13061" width="11.875" style="21" customWidth="1"/>
    <col min="13062" max="13062" width="10.125" style="21" customWidth="1"/>
    <col min="13063" max="13063" width="5" style="21" customWidth="1"/>
    <col min="13064" max="13064" width="13.875" style="21" customWidth="1"/>
    <col min="13065" max="13065" width="12.75" style="21" customWidth="1"/>
    <col min="13066" max="13066" width="13.125" style="21" customWidth="1"/>
    <col min="13067" max="13067" width="4.75" style="21" customWidth="1"/>
    <col min="13068" max="13068" width="45" style="21" customWidth="1"/>
    <col min="13069" max="13073" width="9" style="21"/>
    <col min="13074" max="13074" width="24.875" style="21" customWidth="1"/>
    <col min="13075" max="13312" width="9" style="21"/>
    <col min="13313" max="13313" width="4.75" style="21" customWidth="1"/>
    <col min="13314" max="13314" width="27.125" style="21" customWidth="1"/>
    <col min="13315" max="13315" width="5.625" style="21" customWidth="1"/>
    <col min="13316" max="13316" width="10" style="21" customWidth="1"/>
    <col min="13317" max="13317" width="11.875" style="21" customWidth="1"/>
    <col min="13318" max="13318" width="10.125" style="21" customWidth="1"/>
    <col min="13319" max="13319" width="5" style="21" customWidth="1"/>
    <col min="13320" max="13320" width="13.875" style="21" customWidth="1"/>
    <col min="13321" max="13321" width="12.75" style="21" customWidth="1"/>
    <col min="13322" max="13322" width="13.125" style="21" customWidth="1"/>
    <col min="13323" max="13323" width="4.75" style="21" customWidth="1"/>
    <col min="13324" max="13324" width="45" style="21" customWidth="1"/>
    <col min="13325" max="13329" width="9" style="21"/>
    <col min="13330" max="13330" width="24.875" style="21" customWidth="1"/>
    <col min="13331" max="13568" width="9" style="21"/>
    <col min="13569" max="13569" width="4.75" style="21" customWidth="1"/>
    <col min="13570" max="13570" width="27.125" style="21" customWidth="1"/>
    <col min="13571" max="13571" width="5.625" style="21" customWidth="1"/>
    <col min="13572" max="13572" width="10" style="21" customWidth="1"/>
    <col min="13573" max="13573" width="11.875" style="21" customWidth="1"/>
    <col min="13574" max="13574" width="10.125" style="21" customWidth="1"/>
    <col min="13575" max="13575" width="5" style="21" customWidth="1"/>
    <col min="13576" max="13576" width="13.875" style="21" customWidth="1"/>
    <col min="13577" max="13577" width="12.75" style="21" customWidth="1"/>
    <col min="13578" max="13578" width="13.125" style="21" customWidth="1"/>
    <col min="13579" max="13579" width="4.75" style="21" customWidth="1"/>
    <col min="13580" max="13580" width="45" style="21" customWidth="1"/>
    <col min="13581" max="13585" width="9" style="21"/>
    <col min="13586" max="13586" width="24.875" style="21" customWidth="1"/>
    <col min="13587" max="13824" width="9" style="21"/>
    <col min="13825" max="13825" width="4.75" style="21" customWidth="1"/>
    <col min="13826" max="13826" width="27.125" style="21" customWidth="1"/>
    <col min="13827" max="13827" width="5.625" style="21" customWidth="1"/>
    <col min="13828" max="13828" width="10" style="21" customWidth="1"/>
    <col min="13829" max="13829" width="11.875" style="21" customWidth="1"/>
    <col min="13830" max="13830" width="10.125" style="21" customWidth="1"/>
    <col min="13831" max="13831" width="5" style="21" customWidth="1"/>
    <col min="13832" max="13832" width="13.875" style="21" customWidth="1"/>
    <col min="13833" max="13833" width="12.75" style="21" customWidth="1"/>
    <col min="13834" max="13834" width="13.125" style="21" customWidth="1"/>
    <col min="13835" max="13835" width="4.75" style="21" customWidth="1"/>
    <col min="13836" max="13836" width="45" style="21" customWidth="1"/>
    <col min="13837" max="13841" width="9" style="21"/>
    <col min="13842" max="13842" width="24.875" style="21" customWidth="1"/>
    <col min="13843" max="14080" width="9" style="21"/>
    <col min="14081" max="14081" width="4.75" style="21" customWidth="1"/>
    <col min="14082" max="14082" width="27.125" style="21" customWidth="1"/>
    <col min="14083" max="14083" width="5.625" style="21" customWidth="1"/>
    <col min="14084" max="14084" width="10" style="21" customWidth="1"/>
    <col min="14085" max="14085" width="11.875" style="21" customWidth="1"/>
    <col min="14086" max="14086" width="10.125" style="21" customWidth="1"/>
    <col min="14087" max="14087" width="5" style="21" customWidth="1"/>
    <col min="14088" max="14088" width="13.875" style="21" customWidth="1"/>
    <col min="14089" max="14089" width="12.75" style="21" customWidth="1"/>
    <col min="14090" max="14090" width="13.125" style="21" customWidth="1"/>
    <col min="14091" max="14091" width="4.75" style="21" customWidth="1"/>
    <col min="14092" max="14092" width="45" style="21" customWidth="1"/>
    <col min="14093" max="14097" width="9" style="21"/>
    <col min="14098" max="14098" width="24.875" style="21" customWidth="1"/>
    <col min="14099" max="14336" width="9" style="21"/>
    <col min="14337" max="14337" width="4.75" style="21" customWidth="1"/>
    <col min="14338" max="14338" width="27.125" style="21" customWidth="1"/>
    <col min="14339" max="14339" width="5.625" style="21" customWidth="1"/>
    <col min="14340" max="14340" width="10" style="21" customWidth="1"/>
    <col min="14341" max="14341" width="11.875" style="21" customWidth="1"/>
    <col min="14342" max="14342" width="10.125" style="21" customWidth="1"/>
    <col min="14343" max="14343" width="5" style="21" customWidth="1"/>
    <col min="14344" max="14344" width="13.875" style="21" customWidth="1"/>
    <col min="14345" max="14345" width="12.75" style="21" customWidth="1"/>
    <col min="14346" max="14346" width="13.125" style="21" customWidth="1"/>
    <col min="14347" max="14347" width="4.75" style="21" customWidth="1"/>
    <col min="14348" max="14348" width="45" style="21" customWidth="1"/>
    <col min="14349" max="14353" width="9" style="21"/>
    <col min="14354" max="14354" width="24.875" style="21" customWidth="1"/>
    <col min="14355" max="14592" width="9" style="21"/>
    <col min="14593" max="14593" width="4.75" style="21" customWidth="1"/>
    <col min="14594" max="14594" width="27.125" style="21" customWidth="1"/>
    <col min="14595" max="14595" width="5.625" style="21" customWidth="1"/>
    <col min="14596" max="14596" width="10" style="21" customWidth="1"/>
    <col min="14597" max="14597" width="11.875" style="21" customWidth="1"/>
    <col min="14598" max="14598" width="10.125" style="21" customWidth="1"/>
    <col min="14599" max="14599" width="5" style="21" customWidth="1"/>
    <col min="14600" max="14600" width="13.875" style="21" customWidth="1"/>
    <col min="14601" max="14601" width="12.75" style="21" customWidth="1"/>
    <col min="14602" max="14602" width="13.125" style="21" customWidth="1"/>
    <col min="14603" max="14603" width="4.75" style="21" customWidth="1"/>
    <col min="14604" max="14604" width="45" style="21" customWidth="1"/>
    <col min="14605" max="14609" width="9" style="21"/>
    <col min="14610" max="14610" width="24.875" style="21" customWidth="1"/>
    <col min="14611" max="14848" width="9" style="21"/>
    <col min="14849" max="14849" width="4.75" style="21" customWidth="1"/>
    <col min="14850" max="14850" width="27.125" style="21" customWidth="1"/>
    <col min="14851" max="14851" width="5.625" style="21" customWidth="1"/>
    <col min="14852" max="14852" width="10" style="21" customWidth="1"/>
    <col min="14853" max="14853" width="11.875" style="21" customWidth="1"/>
    <col min="14854" max="14854" width="10.125" style="21" customWidth="1"/>
    <col min="14855" max="14855" width="5" style="21" customWidth="1"/>
    <col min="14856" max="14856" width="13.875" style="21" customWidth="1"/>
    <col min="14857" max="14857" width="12.75" style="21" customWidth="1"/>
    <col min="14858" max="14858" width="13.125" style="21" customWidth="1"/>
    <col min="14859" max="14859" width="4.75" style="21" customWidth="1"/>
    <col min="14860" max="14860" width="45" style="21" customWidth="1"/>
    <col min="14861" max="14865" width="9" style="21"/>
    <col min="14866" max="14866" width="24.875" style="21" customWidth="1"/>
    <col min="14867" max="15104" width="9" style="21"/>
    <col min="15105" max="15105" width="4.75" style="21" customWidth="1"/>
    <col min="15106" max="15106" width="27.125" style="21" customWidth="1"/>
    <col min="15107" max="15107" width="5.625" style="21" customWidth="1"/>
    <col min="15108" max="15108" width="10" style="21" customWidth="1"/>
    <col min="15109" max="15109" width="11.875" style="21" customWidth="1"/>
    <col min="15110" max="15110" width="10.125" style="21" customWidth="1"/>
    <col min="15111" max="15111" width="5" style="21" customWidth="1"/>
    <col min="15112" max="15112" width="13.875" style="21" customWidth="1"/>
    <col min="15113" max="15113" width="12.75" style="21" customWidth="1"/>
    <col min="15114" max="15114" width="13.125" style="21" customWidth="1"/>
    <col min="15115" max="15115" width="4.75" style="21" customWidth="1"/>
    <col min="15116" max="15116" width="45" style="21" customWidth="1"/>
    <col min="15117" max="15121" width="9" style="21"/>
    <col min="15122" max="15122" width="24.875" style="21" customWidth="1"/>
    <col min="15123" max="15360" width="9" style="21"/>
    <col min="15361" max="15361" width="4.75" style="21" customWidth="1"/>
    <col min="15362" max="15362" width="27.125" style="21" customWidth="1"/>
    <col min="15363" max="15363" width="5.625" style="21" customWidth="1"/>
    <col min="15364" max="15364" width="10" style="21" customWidth="1"/>
    <col min="15365" max="15365" width="11.875" style="21" customWidth="1"/>
    <col min="15366" max="15366" width="10.125" style="21" customWidth="1"/>
    <col min="15367" max="15367" width="5" style="21" customWidth="1"/>
    <col min="15368" max="15368" width="13.875" style="21" customWidth="1"/>
    <col min="15369" max="15369" width="12.75" style="21" customWidth="1"/>
    <col min="15370" max="15370" width="13.125" style="21" customWidth="1"/>
    <col min="15371" max="15371" width="4.75" style="21" customWidth="1"/>
    <col min="15372" max="15372" width="45" style="21" customWidth="1"/>
    <col min="15373" max="15377" width="9" style="21"/>
    <col min="15378" max="15378" width="24.875" style="21" customWidth="1"/>
    <col min="15379" max="15616" width="9" style="21"/>
    <col min="15617" max="15617" width="4.75" style="21" customWidth="1"/>
    <col min="15618" max="15618" width="27.125" style="21" customWidth="1"/>
    <col min="15619" max="15619" width="5.625" style="21" customWidth="1"/>
    <col min="15620" max="15620" width="10" style="21" customWidth="1"/>
    <col min="15621" max="15621" width="11.875" style="21" customWidth="1"/>
    <col min="15622" max="15622" width="10.125" style="21" customWidth="1"/>
    <col min="15623" max="15623" width="5" style="21" customWidth="1"/>
    <col min="15624" max="15624" width="13.875" style="21" customWidth="1"/>
    <col min="15625" max="15625" width="12.75" style="21" customWidth="1"/>
    <col min="15626" max="15626" width="13.125" style="21" customWidth="1"/>
    <col min="15627" max="15627" width="4.75" style="21" customWidth="1"/>
    <col min="15628" max="15628" width="45" style="21" customWidth="1"/>
    <col min="15629" max="15633" width="9" style="21"/>
    <col min="15634" max="15634" width="24.875" style="21" customWidth="1"/>
    <col min="15635" max="15872" width="9" style="21"/>
    <col min="15873" max="15873" width="4.75" style="21" customWidth="1"/>
    <col min="15874" max="15874" width="27.125" style="21" customWidth="1"/>
    <col min="15875" max="15875" width="5.625" style="21" customWidth="1"/>
    <col min="15876" max="15876" width="10" style="21" customWidth="1"/>
    <col min="15877" max="15877" width="11.875" style="21" customWidth="1"/>
    <col min="15878" max="15878" width="10.125" style="21" customWidth="1"/>
    <col min="15879" max="15879" width="5" style="21" customWidth="1"/>
    <col min="15880" max="15880" width="13.875" style="21" customWidth="1"/>
    <col min="15881" max="15881" width="12.75" style="21" customWidth="1"/>
    <col min="15882" max="15882" width="13.125" style="21" customWidth="1"/>
    <col min="15883" max="15883" width="4.75" style="21" customWidth="1"/>
    <col min="15884" max="15884" width="45" style="21" customWidth="1"/>
    <col min="15885" max="15889" width="9" style="21"/>
    <col min="15890" max="15890" width="24.875" style="21" customWidth="1"/>
    <col min="15891" max="16128" width="9" style="21"/>
    <col min="16129" max="16129" width="4.75" style="21" customWidth="1"/>
    <col min="16130" max="16130" width="27.125" style="21" customWidth="1"/>
    <col min="16131" max="16131" width="5.625" style="21" customWidth="1"/>
    <col min="16132" max="16132" width="10" style="21" customWidth="1"/>
    <col min="16133" max="16133" width="11.875" style="21" customWidth="1"/>
    <col min="16134" max="16134" width="10.125" style="21" customWidth="1"/>
    <col min="16135" max="16135" width="5" style="21" customWidth="1"/>
    <col min="16136" max="16136" width="13.875" style="21" customWidth="1"/>
    <col min="16137" max="16137" width="12.75" style="21" customWidth="1"/>
    <col min="16138" max="16138" width="13.125" style="21" customWidth="1"/>
    <col min="16139" max="16139" width="4.75" style="21" customWidth="1"/>
    <col min="16140" max="16140" width="45" style="21" customWidth="1"/>
    <col min="16141" max="16145" width="9" style="21"/>
    <col min="16146" max="16146" width="24.875" style="21" customWidth="1"/>
    <col min="16147" max="16384" width="9" style="21"/>
  </cols>
  <sheetData>
    <row r="1" spans="1:13" ht="52.5" customHeight="1">
      <c r="A1" s="548" t="s">
        <v>3725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</row>
    <row r="2" spans="1:13" s="37" customFormat="1" ht="24.95" customHeight="1">
      <c r="A2" s="38" t="s">
        <v>3726</v>
      </c>
      <c r="B2" s="38" t="s">
        <v>3727</v>
      </c>
      <c r="C2" s="38" t="s">
        <v>3728</v>
      </c>
      <c r="D2" s="38" t="s">
        <v>3729</v>
      </c>
      <c r="E2" s="38" t="s">
        <v>3730</v>
      </c>
      <c r="F2" s="38" t="s">
        <v>3731</v>
      </c>
      <c r="G2" s="39" t="s">
        <v>3732</v>
      </c>
      <c r="H2" s="40" t="s">
        <v>3733</v>
      </c>
      <c r="I2" s="38" t="s">
        <v>3734</v>
      </c>
      <c r="J2" s="38" t="s">
        <v>3735</v>
      </c>
      <c r="K2" s="38" t="s">
        <v>3736</v>
      </c>
      <c r="L2" s="38" t="s">
        <v>3737</v>
      </c>
    </row>
    <row r="3" spans="1:13" ht="23.1" customHeight="1">
      <c r="A3" s="97" t="s">
        <v>3738</v>
      </c>
      <c r="B3" s="98" t="s">
        <v>3739</v>
      </c>
      <c r="C3" s="99">
        <v>1</v>
      </c>
      <c r="D3" s="99"/>
      <c r="E3" s="99" t="s">
        <v>1659</v>
      </c>
      <c r="F3" s="99" t="s">
        <v>3740</v>
      </c>
      <c r="G3" s="99"/>
      <c r="H3" s="99" t="s">
        <v>1262</v>
      </c>
      <c r="I3" s="99">
        <v>7711019040</v>
      </c>
      <c r="J3" s="99"/>
      <c r="K3" s="98" t="s">
        <v>566</v>
      </c>
      <c r="L3" s="102"/>
      <c r="M3" s="53"/>
    </row>
    <row r="4" spans="1:13" ht="23.1" customHeight="1">
      <c r="A4" s="555"/>
      <c r="B4" s="556" t="s">
        <v>3741</v>
      </c>
      <c r="C4" s="549" t="s">
        <v>7</v>
      </c>
      <c r="D4" s="549"/>
      <c r="E4" s="549" t="s">
        <v>3742</v>
      </c>
      <c r="F4" s="549"/>
      <c r="G4" s="549"/>
      <c r="H4" s="549"/>
      <c r="I4" s="100" t="s">
        <v>3743</v>
      </c>
      <c r="J4" s="100" t="s">
        <v>16</v>
      </c>
      <c r="K4" s="100" t="s">
        <v>3744</v>
      </c>
      <c r="L4" s="100" t="s">
        <v>3745</v>
      </c>
      <c r="M4" s="53"/>
    </row>
    <row r="5" spans="1:13" ht="23.1" customHeight="1">
      <c r="A5" s="555"/>
      <c r="B5" s="555"/>
      <c r="C5" s="550">
        <v>1</v>
      </c>
      <c r="D5" s="550"/>
      <c r="E5" s="551" t="s">
        <v>3746</v>
      </c>
      <c r="F5" s="550"/>
      <c r="G5" s="550"/>
      <c r="H5" s="550"/>
      <c r="I5" s="101" t="s">
        <v>3747</v>
      </c>
      <c r="J5" s="101">
        <v>1</v>
      </c>
      <c r="K5" s="103" t="s">
        <v>52</v>
      </c>
      <c r="L5" s="101" t="s">
        <v>3748</v>
      </c>
      <c r="M5" s="53"/>
    </row>
    <row r="6" spans="1:13" ht="23.1" customHeight="1">
      <c r="A6" s="555"/>
      <c r="B6" s="555"/>
      <c r="C6" s="550">
        <v>2</v>
      </c>
      <c r="D6" s="550"/>
      <c r="E6" s="552" t="s">
        <v>3749</v>
      </c>
      <c r="F6" s="553"/>
      <c r="G6" s="553"/>
      <c r="H6" s="554"/>
      <c r="I6" s="101">
        <v>30079757</v>
      </c>
      <c r="J6" s="101">
        <v>2</v>
      </c>
      <c r="K6" s="103" t="s">
        <v>52</v>
      </c>
      <c r="L6" s="104" t="s">
        <v>3750</v>
      </c>
    </row>
    <row r="7" spans="1:13" ht="23.1" customHeight="1">
      <c r="A7" s="555"/>
      <c r="B7" s="555"/>
      <c r="C7" s="551">
        <v>3</v>
      </c>
      <c r="D7" s="551"/>
      <c r="E7" s="552" t="s">
        <v>3751</v>
      </c>
      <c r="F7" s="553"/>
      <c r="G7" s="553"/>
      <c r="H7" s="554"/>
      <c r="I7" s="101" t="s">
        <v>3752</v>
      </c>
      <c r="J7" s="101">
        <v>1</v>
      </c>
      <c r="K7" s="103" t="s">
        <v>52</v>
      </c>
      <c r="L7" s="101" t="s">
        <v>3753</v>
      </c>
    </row>
    <row r="8" spans="1:13" ht="23.1" customHeight="1">
      <c r="A8" s="555"/>
      <c r="B8" s="555"/>
      <c r="C8" s="550">
        <v>4</v>
      </c>
      <c r="D8" s="550"/>
      <c r="E8" s="552" t="s">
        <v>3754</v>
      </c>
      <c r="F8" s="553"/>
      <c r="G8" s="553"/>
      <c r="H8" s="554"/>
      <c r="I8" s="101" t="s">
        <v>3755</v>
      </c>
      <c r="J8" s="101">
        <v>2</v>
      </c>
      <c r="K8" s="103" t="s">
        <v>52</v>
      </c>
      <c r="L8" s="101" t="s">
        <v>3756</v>
      </c>
    </row>
    <row r="9" spans="1:13" ht="23.1" customHeight="1">
      <c r="B9" s="31"/>
      <c r="C9" s="31"/>
      <c r="D9" s="32"/>
      <c r="E9" s="31"/>
      <c r="F9" s="31"/>
      <c r="I9" s="31"/>
      <c r="J9" s="31"/>
      <c r="K9" s="31"/>
    </row>
    <row r="10" spans="1:13">
      <c r="B10" s="31"/>
      <c r="C10" s="31"/>
      <c r="D10" s="32"/>
      <c r="E10" s="31"/>
      <c r="F10" s="31"/>
      <c r="I10" s="31"/>
      <c r="J10" s="31"/>
      <c r="K10" s="31"/>
    </row>
    <row r="11" spans="1:13">
      <c r="B11" s="31"/>
      <c r="C11" s="31"/>
      <c r="D11" s="32"/>
      <c r="E11" s="31"/>
      <c r="F11" s="31"/>
      <c r="I11" s="31"/>
      <c r="J11" s="31"/>
      <c r="K11" s="31"/>
    </row>
    <row r="12" spans="1:13">
      <c r="B12" s="31"/>
      <c r="C12" s="31"/>
      <c r="D12" s="32"/>
      <c r="E12" s="31"/>
      <c r="F12" s="31"/>
      <c r="I12" s="31"/>
      <c r="J12" s="31"/>
      <c r="K12" s="31"/>
    </row>
    <row r="13" spans="1:13">
      <c r="B13" s="31"/>
      <c r="C13" s="31"/>
      <c r="D13" s="32"/>
      <c r="E13" s="31"/>
      <c r="F13" s="31"/>
      <c r="I13" s="31"/>
      <c r="J13" s="31"/>
      <c r="K13" s="31"/>
    </row>
    <row r="14" spans="1:13">
      <c r="B14" s="31"/>
      <c r="C14" s="31"/>
      <c r="D14" s="32"/>
      <c r="E14" s="31"/>
      <c r="F14" s="31"/>
      <c r="I14" s="31"/>
      <c r="J14" s="31"/>
      <c r="K14" s="31"/>
    </row>
    <row r="15" spans="1:13">
      <c r="B15" s="31"/>
      <c r="C15" s="31"/>
      <c r="D15" s="32"/>
      <c r="E15" s="31"/>
      <c r="F15" s="31"/>
      <c r="I15" s="31"/>
      <c r="J15" s="31"/>
      <c r="K15" s="31"/>
    </row>
    <row r="16" spans="1:13">
      <c r="B16" s="31"/>
      <c r="C16" s="31"/>
      <c r="D16" s="32"/>
      <c r="E16" s="31"/>
      <c r="F16" s="33"/>
      <c r="I16" s="31"/>
      <c r="J16" s="31"/>
      <c r="K16" s="31"/>
    </row>
    <row r="17" spans="2:11">
      <c r="B17" s="31"/>
      <c r="C17" s="31"/>
      <c r="D17" s="32"/>
      <c r="E17" s="31"/>
      <c r="F17" s="33"/>
      <c r="I17" s="31"/>
      <c r="J17" s="31"/>
      <c r="K17" s="31"/>
    </row>
    <row r="18" spans="2:11">
      <c r="B18" s="31"/>
      <c r="C18" s="31"/>
      <c r="D18" s="32"/>
      <c r="E18" s="31"/>
      <c r="F18" s="33"/>
      <c r="I18" s="31"/>
      <c r="J18" s="31"/>
      <c r="K18" s="31"/>
    </row>
    <row r="19" spans="2:11">
      <c r="B19" s="31"/>
      <c r="C19" s="31"/>
      <c r="D19" s="32"/>
      <c r="E19" s="31"/>
      <c r="F19" s="33"/>
      <c r="I19" s="31"/>
      <c r="J19" s="31"/>
      <c r="K19" s="31"/>
    </row>
    <row r="20" spans="2:11">
      <c r="B20" s="31"/>
      <c r="C20" s="31"/>
      <c r="D20" s="32"/>
      <c r="E20" s="31"/>
      <c r="F20" s="33"/>
      <c r="I20" s="31"/>
      <c r="J20" s="31"/>
      <c r="K20" s="31"/>
    </row>
    <row r="21" spans="2:11">
      <c r="B21" s="31"/>
      <c r="C21" s="31"/>
      <c r="D21" s="32"/>
      <c r="E21" s="31"/>
      <c r="F21" s="33"/>
      <c r="I21" s="31"/>
      <c r="J21" s="31"/>
      <c r="K21" s="31"/>
    </row>
    <row r="22" spans="2:11">
      <c r="B22" s="31"/>
      <c r="C22" s="31"/>
      <c r="D22" s="32"/>
      <c r="E22" s="31"/>
      <c r="F22" s="33"/>
      <c r="I22" s="31"/>
      <c r="J22" s="31"/>
      <c r="K22" s="31"/>
    </row>
    <row r="23" spans="2:11">
      <c r="B23" s="31"/>
      <c r="C23" s="31"/>
      <c r="D23" s="32"/>
      <c r="E23" s="31"/>
      <c r="F23" s="33"/>
      <c r="I23" s="31"/>
      <c r="J23" s="31"/>
      <c r="K23" s="31"/>
    </row>
    <row r="24" spans="2:11">
      <c r="B24" s="31"/>
      <c r="C24" s="31"/>
      <c r="D24" s="32"/>
      <c r="E24" s="31"/>
      <c r="F24" s="33"/>
      <c r="I24" s="31"/>
      <c r="J24" s="31"/>
      <c r="K24" s="31"/>
    </row>
    <row r="25" spans="2:11">
      <c r="B25" s="31"/>
      <c r="C25" s="31"/>
      <c r="D25" s="32"/>
      <c r="E25" s="31"/>
      <c r="F25" s="33"/>
      <c r="I25" s="31"/>
      <c r="J25" s="31"/>
      <c r="K25" s="31"/>
    </row>
    <row r="26" spans="2:11">
      <c r="B26" s="31"/>
      <c r="C26" s="31"/>
      <c r="D26" s="32"/>
      <c r="E26" s="31"/>
      <c r="F26" s="33"/>
      <c r="I26" s="31"/>
      <c r="J26" s="31"/>
      <c r="K26" s="31"/>
    </row>
    <row r="27" spans="2:11">
      <c r="B27" s="31"/>
      <c r="C27" s="31"/>
      <c r="D27" s="32"/>
      <c r="E27" s="31"/>
      <c r="F27" s="33"/>
      <c r="I27" s="31"/>
      <c r="J27" s="31"/>
      <c r="K27" s="31"/>
    </row>
    <row r="28" spans="2:11">
      <c r="B28" s="31"/>
      <c r="C28" s="31"/>
      <c r="D28" s="32"/>
      <c r="E28" s="31"/>
      <c r="F28" s="33"/>
      <c r="I28" s="31"/>
      <c r="J28" s="31"/>
      <c r="K28" s="31"/>
    </row>
    <row r="29" spans="2:11">
      <c r="B29" s="31"/>
      <c r="C29" s="31"/>
      <c r="D29" s="32"/>
      <c r="E29" s="31"/>
      <c r="F29" s="33"/>
      <c r="I29" s="31"/>
      <c r="J29" s="31"/>
      <c r="K29" s="31"/>
    </row>
    <row r="30" spans="2:11">
      <c r="B30" s="31"/>
      <c r="C30" s="31"/>
      <c r="D30" s="32"/>
      <c r="E30" s="31"/>
      <c r="F30" s="33"/>
      <c r="I30" s="31"/>
      <c r="J30" s="31"/>
      <c r="K30" s="31"/>
    </row>
    <row r="31" spans="2:11">
      <c r="B31" s="31"/>
      <c r="C31" s="31"/>
      <c r="D31" s="32"/>
      <c r="E31" s="31"/>
      <c r="F31" s="33"/>
      <c r="I31" s="31"/>
      <c r="J31" s="31"/>
      <c r="K31" s="31"/>
    </row>
    <row r="32" spans="2:11">
      <c r="B32" s="31"/>
      <c r="C32" s="31"/>
      <c r="D32" s="32"/>
      <c r="E32" s="31"/>
      <c r="F32" s="33"/>
      <c r="I32" s="31"/>
      <c r="J32" s="31"/>
      <c r="K32" s="31"/>
    </row>
    <row r="33" spans="2:11">
      <c r="B33" s="31"/>
      <c r="C33" s="31"/>
      <c r="D33" s="32"/>
      <c r="E33" s="31"/>
      <c r="F33" s="33"/>
      <c r="I33" s="31"/>
      <c r="J33" s="31"/>
      <c r="K33" s="31"/>
    </row>
    <row r="34" spans="2:11">
      <c r="B34" s="31"/>
      <c r="C34" s="31"/>
      <c r="D34" s="32"/>
      <c r="E34" s="31"/>
      <c r="F34" s="33"/>
      <c r="I34" s="31"/>
      <c r="J34" s="31"/>
      <c r="K34" s="31"/>
    </row>
    <row r="35" spans="2:11">
      <c r="B35" s="31"/>
      <c r="C35" s="31"/>
      <c r="D35" s="32"/>
      <c r="E35" s="31"/>
      <c r="F35" s="33"/>
      <c r="I35" s="31"/>
      <c r="J35" s="31"/>
      <c r="K35" s="31"/>
    </row>
    <row r="36" spans="2:11">
      <c r="B36" s="31"/>
      <c r="C36" s="31"/>
      <c r="D36" s="32"/>
      <c r="E36" s="31"/>
      <c r="F36" s="33"/>
      <c r="I36" s="31"/>
      <c r="J36" s="31"/>
      <c r="K36" s="31"/>
    </row>
    <row r="37" spans="2:11">
      <c r="B37" s="31"/>
      <c r="C37" s="31"/>
      <c r="D37" s="32"/>
      <c r="E37" s="31"/>
      <c r="F37" s="33"/>
      <c r="I37" s="31"/>
      <c r="J37" s="31"/>
      <c r="K37" s="31"/>
    </row>
    <row r="38" spans="2:11">
      <c r="B38" s="31"/>
      <c r="C38" s="31"/>
      <c r="D38" s="32"/>
      <c r="E38" s="31"/>
      <c r="F38" s="33"/>
      <c r="I38" s="31"/>
      <c r="J38" s="31"/>
      <c r="K38" s="31"/>
    </row>
    <row r="39" spans="2:11">
      <c r="B39" s="31"/>
      <c r="C39" s="31"/>
      <c r="D39" s="32"/>
      <c r="E39" s="31"/>
      <c r="F39" s="33"/>
      <c r="I39" s="31"/>
      <c r="J39" s="31"/>
      <c r="K39" s="31"/>
    </row>
    <row r="40" spans="2:11">
      <c r="B40" s="31"/>
      <c r="C40" s="31"/>
      <c r="D40" s="32"/>
      <c r="E40" s="31"/>
      <c r="F40" s="33"/>
      <c r="I40" s="31"/>
      <c r="J40" s="31"/>
      <c r="K40" s="31"/>
    </row>
    <row r="41" spans="2:11">
      <c r="B41" s="31"/>
      <c r="C41" s="31"/>
      <c r="D41" s="32"/>
      <c r="E41" s="31"/>
      <c r="F41" s="33"/>
      <c r="I41" s="31"/>
      <c r="J41" s="31"/>
      <c r="K41" s="31"/>
    </row>
    <row r="42" spans="2:11">
      <c r="B42" s="31"/>
      <c r="C42" s="31"/>
      <c r="D42" s="32"/>
      <c r="E42" s="31"/>
      <c r="F42" s="33"/>
      <c r="I42" s="31"/>
      <c r="J42" s="31"/>
      <c r="K42" s="31"/>
    </row>
    <row r="43" spans="2:11">
      <c r="B43" s="31"/>
      <c r="C43" s="31"/>
      <c r="D43" s="32"/>
      <c r="E43" s="31"/>
      <c r="F43" s="31"/>
      <c r="I43" s="31"/>
      <c r="J43" s="31"/>
      <c r="K43" s="31"/>
    </row>
    <row r="44" spans="2:11">
      <c r="B44" s="31"/>
      <c r="C44" s="31"/>
      <c r="D44" s="32"/>
      <c r="E44" s="31"/>
      <c r="F44" s="31"/>
      <c r="I44" s="31"/>
      <c r="J44" s="31"/>
      <c r="K44" s="31"/>
    </row>
    <row r="45" spans="2:11">
      <c r="B45" s="31"/>
      <c r="C45" s="31"/>
      <c r="D45" s="32"/>
      <c r="E45" s="31"/>
      <c r="F45" s="31"/>
      <c r="I45" s="31"/>
      <c r="J45" s="31"/>
      <c r="K45" s="31"/>
    </row>
    <row r="46" spans="2:11">
      <c r="B46" s="31"/>
      <c r="C46" s="31"/>
      <c r="D46" s="32"/>
      <c r="E46" s="31"/>
      <c r="F46" s="31"/>
      <c r="I46" s="31"/>
      <c r="J46" s="31"/>
      <c r="K46" s="31"/>
    </row>
    <row r="47" spans="2:11">
      <c r="B47" s="31"/>
      <c r="C47" s="31"/>
      <c r="D47" s="32"/>
      <c r="E47" s="31"/>
      <c r="F47" s="31"/>
      <c r="I47" s="31"/>
      <c r="J47" s="31"/>
      <c r="K47" s="31"/>
    </row>
    <row r="48" spans="2:11">
      <c r="B48" s="31"/>
      <c r="C48" s="31"/>
      <c r="D48" s="32"/>
      <c r="E48" s="31"/>
      <c r="F48" s="31"/>
      <c r="I48" s="31"/>
      <c r="J48" s="31"/>
      <c r="K48" s="31"/>
    </row>
    <row r="49" spans="2:11">
      <c r="B49" s="31"/>
      <c r="C49" s="31"/>
      <c r="D49" s="32"/>
      <c r="E49" s="31"/>
      <c r="F49" s="31"/>
      <c r="I49" s="31"/>
      <c r="J49" s="31"/>
      <c r="K49" s="31"/>
    </row>
    <row r="50" spans="2:11">
      <c r="B50" s="31"/>
      <c r="C50" s="31"/>
      <c r="D50" s="32"/>
      <c r="E50" s="31"/>
      <c r="F50" s="31"/>
      <c r="I50" s="31"/>
      <c r="J50" s="31"/>
      <c r="K50" s="31"/>
    </row>
    <row r="51" spans="2:11">
      <c r="B51" s="31"/>
      <c r="C51" s="31"/>
      <c r="D51" s="32"/>
      <c r="E51" s="31"/>
      <c r="F51" s="31"/>
      <c r="I51" s="31"/>
      <c r="J51" s="31"/>
      <c r="K51" s="31"/>
    </row>
    <row r="52" spans="2:11">
      <c r="B52" s="31"/>
      <c r="C52" s="31"/>
      <c r="D52" s="32"/>
      <c r="E52" s="31"/>
      <c r="F52" s="31"/>
      <c r="I52" s="31"/>
      <c r="J52" s="31"/>
      <c r="K52" s="31"/>
    </row>
    <row r="53" spans="2:11">
      <c r="B53" s="31"/>
      <c r="C53" s="31"/>
      <c r="D53" s="32"/>
      <c r="E53" s="31"/>
      <c r="F53" s="31"/>
      <c r="I53" s="31"/>
      <c r="J53" s="31"/>
      <c r="K53" s="31"/>
    </row>
    <row r="54" spans="2:11">
      <c r="B54" s="31"/>
      <c r="C54" s="31"/>
      <c r="D54" s="32"/>
      <c r="E54" s="31"/>
      <c r="F54" s="31"/>
      <c r="I54" s="31"/>
      <c r="J54" s="31"/>
      <c r="K54" s="31"/>
    </row>
    <row r="55" spans="2:11">
      <c r="B55" s="31"/>
      <c r="C55" s="31"/>
      <c r="D55" s="32"/>
      <c r="E55" s="31"/>
      <c r="F55" s="31"/>
      <c r="I55" s="31"/>
      <c r="J55" s="31"/>
      <c r="K55" s="31"/>
    </row>
    <row r="56" spans="2:11">
      <c r="B56" s="31"/>
      <c r="C56" s="31"/>
      <c r="D56" s="32"/>
      <c r="E56" s="31"/>
      <c r="F56" s="31"/>
      <c r="I56" s="31"/>
      <c r="J56" s="31"/>
      <c r="K56" s="31"/>
    </row>
    <row r="57" spans="2:11">
      <c r="B57" s="31"/>
      <c r="C57" s="31"/>
      <c r="D57" s="32"/>
      <c r="E57" s="31"/>
      <c r="F57" s="31"/>
      <c r="I57" s="31"/>
      <c r="J57" s="31"/>
      <c r="K57" s="31"/>
    </row>
    <row r="58" spans="2:11">
      <c r="B58" s="31"/>
      <c r="C58" s="31"/>
      <c r="D58" s="32"/>
      <c r="E58" s="31"/>
      <c r="F58" s="31"/>
      <c r="I58" s="31"/>
      <c r="J58" s="31"/>
      <c r="K58" s="31"/>
    </row>
    <row r="59" spans="2:11">
      <c r="B59" s="31"/>
      <c r="C59" s="31"/>
      <c r="D59" s="32"/>
      <c r="E59" s="31"/>
      <c r="F59" s="31"/>
      <c r="I59" s="31"/>
      <c r="J59" s="31"/>
      <c r="K59" s="31"/>
    </row>
    <row r="60" spans="2:11">
      <c r="B60" s="31"/>
      <c r="C60" s="31"/>
      <c r="D60" s="32"/>
      <c r="E60" s="31"/>
      <c r="F60" s="31"/>
      <c r="I60" s="31"/>
      <c r="J60" s="31"/>
      <c r="K60" s="31"/>
    </row>
    <row r="61" spans="2:11">
      <c r="B61" s="31"/>
      <c r="C61" s="31"/>
      <c r="D61" s="32"/>
      <c r="E61" s="31"/>
      <c r="F61" s="31"/>
      <c r="I61" s="31"/>
      <c r="J61" s="31"/>
      <c r="K61" s="31"/>
    </row>
    <row r="62" spans="2:11">
      <c r="B62" s="31"/>
      <c r="C62" s="31"/>
      <c r="D62" s="32"/>
      <c r="E62" s="31"/>
      <c r="F62" s="31"/>
      <c r="I62" s="31"/>
      <c r="J62" s="31"/>
      <c r="K62" s="31"/>
    </row>
    <row r="63" spans="2:11">
      <c r="B63" s="31"/>
      <c r="C63" s="31"/>
      <c r="D63" s="32"/>
      <c r="E63" s="31"/>
      <c r="F63" s="31"/>
      <c r="I63" s="31"/>
      <c r="J63" s="31"/>
      <c r="K63" s="31"/>
    </row>
    <row r="64" spans="2:11">
      <c r="B64" s="31"/>
      <c r="C64" s="31"/>
      <c r="D64" s="32"/>
      <c r="E64" s="31"/>
      <c r="F64" s="31"/>
      <c r="I64" s="31"/>
      <c r="J64" s="31"/>
      <c r="K64" s="31"/>
    </row>
    <row r="65" spans="2:11">
      <c r="B65" s="31"/>
      <c r="C65" s="31"/>
      <c r="D65" s="32"/>
      <c r="E65" s="31"/>
      <c r="F65" s="31"/>
      <c r="I65" s="31"/>
      <c r="J65" s="31"/>
      <c r="K65" s="31"/>
    </row>
    <row r="66" spans="2:11">
      <c r="B66" s="31"/>
      <c r="C66" s="31"/>
      <c r="D66" s="32"/>
      <c r="E66" s="31"/>
      <c r="F66" s="31"/>
      <c r="I66" s="31"/>
      <c r="J66" s="31"/>
      <c r="K66" s="31"/>
    </row>
    <row r="67" spans="2:11">
      <c r="B67" s="31"/>
      <c r="C67" s="31"/>
      <c r="D67" s="32"/>
      <c r="E67" s="33"/>
      <c r="F67" s="31"/>
      <c r="I67" s="31"/>
      <c r="J67" s="31"/>
      <c r="K67" s="31"/>
    </row>
    <row r="68" spans="2:11">
      <c r="B68" s="31"/>
      <c r="C68" s="31"/>
      <c r="D68" s="32"/>
      <c r="E68" s="33"/>
      <c r="F68" s="31"/>
      <c r="I68" s="31"/>
      <c r="J68" s="31"/>
      <c r="K68" s="31"/>
    </row>
    <row r="69" spans="2:11" ht="20.100000000000001" customHeight="1">
      <c r="B69" s="31"/>
      <c r="C69" s="31"/>
      <c r="D69" s="32"/>
      <c r="E69" s="33"/>
      <c r="F69" s="31"/>
      <c r="I69" s="31"/>
      <c r="J69" s="31"/>
      <c r="K69" s="31"/>
    </row>
    <row r="70" spans="2:11">
      <c r="B70" s="31"/>
      <c r="C70" s="31"/>
      <c r="D70" s="32"/>
      <c r="E70" s="33"/>
      <c r="F70" s="31"/>
      <c r="I70" s="31"/>
      <c r="J70" s="31"/>
      <c r="K70" s="31"/>
    </row>
    <row r="71" spans="2:11">
      <c r="B71" s="31"/>
      <c r="C71" s="31"/>
      <c r="D71" s="32"/>
      <c r="E71" s="33"/>
      <c r="F71" s="31"/>
      <c r="I71" s="31"/>
      <c r="J71" s="31"/>
      <c r="K71" s="31"/>
    </row>
    <row r="72" spans="2:11">
      <c r="B72" s="31"/>
      <c r="C72" s="31"/>
      <c r="D72" s="32"/>
      <c r="E72" s="33"/>
      <c r="F72" s="31"/>
      <c r="I72" s="31"/>
      <c r="J72" s="31"/>
      <c r="K72" s="31"/>
    </row>
    <row r="73" spans="2:11">
      <c r="B73" s="31"/>
      <c r="C73" s="31"/>
      <c r="D73" s="32"/>
      <c r="E73" s="33"/>
      <c r="F73" s="31"/>
      <c r="I73" s="31"/>
      <c r="J73" s="31"/>
      <c r="K73" s="31"/>
    </row>
    <row r="74" spans="2:11">
      <c r="B74" s="31"/>
      <c r="C74" s="31"/>
      <c r="D74" s="32"/>
      <c r="E74" s="31"/>
      <c r="F74" s="31"/>
      <c r="I74" s="31"/>
      <c r="J74" s="31"/>
      <c r="K74" s="31"/>
    </row>
    <row r="75" spans="2:11">
      <c r="B75" s="31"/>
      <c r="C75" s="31"/>
      <c r="D75" s="32"/>
      <c r="E75" s="31"/>
      <c r="F75" s="31"/>
      <c r="I75" s="31"/>
      <c r="J75" s="31"/>
      <c r="K75" s="31"/>
    </row>
    <row r="76" spans="2:11">
      <c r="B76" s="31"/>
      <c r="C76" s="31"/>
      <c r="D76" s="32"/>
      <c r="E76" s="31"/>
      <c r="F76" s="31"/>
      <c r="I76" s="31"/>
      <c r="J76" s="31"/>
      <c r="K76" s="31"/>
    </row>
    <row r="77" spans="2:11">
      <c r="B77" s="31"/>
      <c r="C77" s="31"/>
      <c r="D77" s="32"/>
      <c r="E77" s="31"/>
      <c r="F77" s="31"/>
      <c r="I77" s="31"/>
      <c r="J77" s="31"/>
      <c r="K77" s="31"/>
    </row>
    <row r="78" spans="2:11">
      <c r="B78" s="31"/>
      <c r="C78" s="31"/>
      <c r="D78" s="32"/>
      <c r="E78" s="31"/>
      <c r="F78" s="31"/>
      <c r="I78" s="31"/>
      <c r="J78" s="31"/>
      <c r="K78" s="31"/>
    </row>
    <row r="79" spans="2:11">
      <c r="B79" s="31"/>
      <c r="C79" s="31"/>
      <c r="D79" s="32"/>
      <c r="E79" s="31"/>
      <c r="F79" s="31"/>
      <c r="I79" s="31"/>
      <c r="J79" s="31"/>
      <c r="K79" s="31"/>
    </row>
    <row r="80" spans="2:11">
      <c r="B80" s="31"/>
      <c r="C80" s="31"/>
      <c r="D80" s="32"/>
      <c r="E80" s="31"/>
      <c r="F80" s="31"/>
      <c r="I80" s="31"/>
      <c r="J80" s="31"/>
      <c r="K80" s="31"/>
    </row>
    <row r="81" spans="2:11">
      <c r="B81" s="31"/>
      <c r="C81" s="31"/>
      <c r="D81" s="32"/>
      <c r="E81" s="31"/>
      <c r="F81" s="31"/>
      <c r="I81" s="31"/>
      <c r="J81" s="31"/>
      <c r="K81" s="31"/>
    </row>
    <row r="82" spans="2:11">
      <c r="B82" s="31"/>
      <c r="C82" s="31"/>
      <c r="D82" s="32"/>
      <c r="E82" s="31"/>
      <c r="F82" s="31"/>
      <c r="I82" s="31"/>
      <c r="J82" s="31"/>
      <c r="K82" s="31"/>
    </row>
    <row r="83" spans="2:11">
      <c r="B83" s="31"/>
      <c r="C83" s="31"/>
      <c r="D83" s="32"/>
      <c r="E83" s="31"/>
      <c r="F83" s="31"/>
      <c r="I83" s="31"/>
      <c r="J83" s="31"/>
      <c r="K83" s="31"/>
    </row>
    <row r="84" spans="2:11">
      <c r="B84" s="31"/>
      <c r="C84" s="31"/>
      <c r="D84" s="32"/>
      <c r="E84" s="31"/>
      <c r="F84" s="31"/>
      <c r="I84" s="31"/>
      <c r="J84" s="31"/>
      <c r="K84" s="31"/>
    </row>
    <row r="85" spans="2:11">
      <c r="B85" s="31"/>
      <c r="C85" s="31"/>
      <c r="D85" s="32"/>
      <c r="E85" s="31"/>
      <c r="F85" s="31"/>
      <c r="I85" s="31"/>
      <c r="J85" s="31"/>
      <c r="K85" s="31"/>
    </row>
    <row r="86" spans="2:11">
      <c r="B86" s="31"/>
      <c r="C86" s="31"/>
      <c r="D86" s="32"/>
      <c r="E86" s="31"/>
      <c r="F86" s="31"/>
      <c r="I86" s="31"/>
      <c r="J86" s="31"/>
      <c r="K86" s="31"/>
    </row>
    <row r="87" spans="2:11">
      <c r="B87" s="31"/>
      <c r="C87" s="31"/>
      <c r="D87" s="32"/>
      <c r="E87" s="31"/>
      <c r="F87" s="31"/>
      <c r="I87" s="31"/>
      <c r="J87" s="31"/>
      <c r="K87" s="31"/>
    </row>
    <row r="88" spans="2:11">
      <c r="B88" s="31"/>
      <c r="C88" s="31"/>
      <c r="D88" s="32"/>
      <c r="E88" s="31"/>
      <c r="F88" s="31"/>
      <c r="I88" s="31"/>
      <c r="J88" s="31"/>
      <c r="K88" s="31"/>
    </row>
    <row r="89" spans="2:11">
      <c r="B89" s="31"/>
      <c r="C89" s="31"/>
      <c r="D89" s="32"/>
      <c r="E89" s="31"/>
      <c r="F89" s="31"/>
      <c r="I89" s="31"/>
      <c r="J89" s="31"/>
      <c r="K89" s="31"/>
    </row>
    <row r="90" spans="2:11">
      <c r="B90" s="31"/>
      <c r="C90" s="31"/>
      <c r="D90" s="32"/>
      <c r="E90" s="31"/>
      <c r="F90" s="31"/>
      <c r="I90" s="31"/>
      <c r="J90" s="31"/>
      <c r="K90" s="31"/>
    </row>
    <row r="91" spans="2:11">
      <c r="B91" s="31"/>
      <c r="C91" s="31"/>
      <c r="D91" s="32"/>
      <c r="E91" s="31"/>
      <c r="F91" s="31"/>
      <c r="I91" s="31"/>
      <c r="J91" s="31"/>
      <c r="K91" s="31"/>
    </row>
    <row r="92" spans="2:11">
      <c r="B92" s="31"/>
      <c r="C92" s="31"/>
      <c r="D92" s="32"/>
      <c r="E92" s="31"/>
      <c r="F92" s="31"/>
      <c r="I92" s="31"/>
      <c r="J92" s="31"/>
      <c r="K92" s="31"/>
    </row>
    <row r="93" spans="2:11">
      <c r="B93" s="31"/>
      <c r="C93" s="31"/>
      <c r="D93" s="32"/>
      <c r="E93" s="31"/>
      <c r="F93" s="31"/>
      <c r="I93" s="31"/>
      <c r="J93" s="31"/>
      <c r="K93" s="31"/>
    </row>
    <row r="94" spans="2:11">
      <c r="B94" s="31"/>
      <c r="C94" s="31"/>
      <c r="D94" s="32"/>
      <c r="E94" s="31"/>
      <c r="F94" s="31"/>
      <c r="I94" s="31"/>
      <c r="J94" s="31"/>
      <c r="K94" s="31"/>
    </row>
    <row r="95" spans="2:11">
      <c r="B95" s="31"/>
      <c r="C95" s="31"/>
      <c r="D95" s="32"/>
      <c r="E95" s="31"/>
      <c r="F95" s="31"/>
      <c r="I95" s="31"/>
      <c r="J95" s="31"/>
      <c r="K95" s="31"/>
    </row>
    <row r="96" spans="2:11">
      <c r="B96" s="31"/>
      <c r="C96" s="31"/>
      <c r="D96" s="32"/>
      <c r="E96" s="31"/>
      <c r="F96" s="31"/>
      <c r="I96" s="31"/>
      <c r="J96" s="31"/>
      <c r="K96" s="31"/>
    </row>
    <row r="97" spans="2:11">
      <c r="B97" s="31"/>
      <c r="C97" s="31"/>
      <c r="D97" s="32"/>
      <c r="E97" s="31"/>
      <c r="F97" s="31"/>
      <c r="I97" s="31"/>
      <c r="J97" s="31"/>
      <c r="K97" s="31"/>
    </row>
    <row r="98" spans="2:11">
      <c r="B98" s="31"/>
      <c r="C98" s="31"/>
      <c r="D98" s="32"/>
      <c r="E98" s="31"/>
      <c r="F98" s="31"/>
      <c r="I98" s="31"/>
      <c r="J98" s="31"/>
      <c r="K98" s="31"/>
    </row>
    <row r="99" spans="2:11">
      <c r="B99" s="31"/>
      <c r="C99" s="31"/>
      <c r="D99" s="32"/>
      <c r="E99" s="31"/>
      <c r="F99" s="31"/>
      <c r="I99" s="31"/>
      <c r="J99" s="31"/>
      <c r="K99" s="31"/>
    </row>
    <row r="100" spans="2:11">
      <c r="B100" s="31"/>
      <c r="C100" s="31"/>
      <c r="D100" s="32"/>
      <c r="E100" s="31"/>
      <c r="F100" s="31"/>
      <c r="I100" s="31"/>
      <c r="J100" s="31"/>
      <c r="K100" s="31"/>
    </row>
    <row r="101" spans="2:11">
      <c r="B101" s="31"/>
      <c r="C101" s="31"/>
      <c r="D101" s="32"/>
      <c r="E101" s="31"/>
      <c r="F101" s="31"/>
      <c r="I101" s="31"/>
      <c r="J101" s="31"/>
      <c r="K101" s="31"/>
    </row>
    <row r="102" spans="2:11">
      <c r="B102" s="31"/>
      <c r="C102" s="31"/>
      <c r="D102" s="32"/>
      <c r="E102" s="31"/>
      <c r="F102" s="31"/>
      <c r="I102" s="31"/>
      <c r="J102" s="31"/>
      <c r="K102" s="31"/>
    </row>
    <row r="103" spans="2:11">
      <c r="B103" s="31"/>
      <c r="C103" s="31"/>
      <c r="D103" s="32"/>
      <c r="E103" s="31"/>
      <c r="F103" s="31"/>
      <c r="I103" s="31"/>
      <c r="J103" s="31"/>
      <c r="K103" s="31"/>
    </row>
    <row r="104" spans="2:11">
      <c r="B104" s="31"/>
      <c r="C104" s="31"/>
      <c r="D104" s="32"/>
      <c r="E104" s="31"/>
      <c r="F104" s="31"/>
      <c r="I104" s="31"/>
      <c r="J104" s="31"/>
      <c r="K104" s="31"/>
    </row>
    <row r="105" spans="2:11">
      <c r="B105" s="31"/>
      <c r="C105" s="31"/>
      <c r="D105" s="32"/>
      <c r="E105" s="31"/>
      <c r="F105" s="31"/>
      <c r="I105" s="31"/>
      <c r="J105" s="31"/>
      <c r="K105" s="31"/>
    </row>
    <row r="106" spans="2:11">
      <c r="B106" s="31"/>
      <c r="C106" s="31"/>
      <c r="D106" s="32"/>
      <c r="E106" s="31"/>
      <c r="F106" s="31"/>
      <c r="I106" s="31"/>
      <c r="J106" s="31"/>
      <c r="K106" s="31"/>
    </row>
    <row r="107" spans="2:11">
      <c r="B107" s="31"/>
      <c r="C107" s="31"/>
      <c r="D107" s="32"/>
      <c r="E107" s="31"/>
      <c r="F107" s="31"/>
      <c r="I107" s="31"/>
      <c r="J107" s="31"/>
      <c r="K107" s="31"/>
    </row>
    <row r="108" spans="2:11">
      <c r="B108" s="31"/>
      <c r="C108" s="31"/>
      <c r="D108" s="32"/>
      <c r="E108" s="31"/>
      <c r="F108" s="31"/>
      <c r="I108" s="31"/>
      <c r="J108" s="31"/>
      <c r="K108" s="31"/>
    </row>
    <row r="109" spans="2:11">
      <c r="B109" s="31"/>
      <c r="C109" s="31"/>
      <c r="D109" s="32"/>
      <c r="E109" s="31"/>
      <c r="F109" s="31"/>
      <c r="I109" s="31"/>
      <c r="J109" s="31"/>
      <c r="K109" s="31"/>
    </row>
    <row r="110" spans="2:11">
      <c r="B110" s="31"/>
      <c r="C110" s="31"/>
      <c r="D110" s="32"/>
      <c r="E110" s="31"/>
      <c r="F110" s="31"/>
      <c r="I110" s="31"/>
      <c r="J110" s="31"/>
      <c r="K110" s="31"/>
    </row>
    <row r="111" spans="2:11">
      <c r="B111" s="31"/>
      <c r="C111" s="31"/>
      <c r="D111" s="32"/>
      <c r="E111" s="31"/>
      <c r="F111" s="31"/>
      <c r="I111" s="31"/>
      <c r="J111" s="31"/>
      <c r="K111" s="31"/>
    </row>
    <row r="112" spans="2:11">
      <c r="B112" s="31"/>
      <c r="C112" s="31"/>
      <c r="D112" s="32"/>
      <c r="E112" s="31"/>
      <c r="F112" s="31"/>
      <c r="I112" s="31"/>
      <c r="J112" s="31"/>
      <c r="K112" s="31"/>
    </row>
    <row r="113" spans="2:11">
      <c r="B113" s="31"/>
      <c r="C113" s="31"/>
      <c r="D113" s="32"/>
      <c r="E113" s="31"/>
      <c r="F113" s="31"/>
      <c r="I113" s="31"/>
      <c r="J113" s="31"/>
      <c r="K113" s="31"/>
    </row>
    <row r="114" spans="2:11">
      <c r="B114" s="31"/>
      <c r="C114" s="31"/>
      <c r="D114" s="32"/>
      <c r="E114" s="31"/>
      <c r="F114" s="31"/>
      <c r="I114" s="31"/>
      <c r="J114" s="31"/>
      <c r="K114" s="31"/>
    </row>
    <row r="115" spans="2:11">
      <c r="B115" s="31"/>
      <c r="C115" s="31"/>
      <c r="D115" s="32"/>
      <c r="E115" s="31"/>
      <c r="F115" s="31"/>
      <c r="I115" s="31"/>
      <c r="J115" s="31"/>
      <c r="K115" s="31"/>
    </row>
    <row r="116" spans="2:11">
      <c r="B116" s="31"/>
      <c r="C116" s="31"/>
      <c r="D116" s="32"/>
      <c r="E116" s="31"/>
      <c r="F116" s="31"/>
      <c r="I116" s="31"/>
      <c r="J116" s="31"/>
      <c r="K116" s="31"/>
    </row>
    <row r="117" spans="2:11">
      <c r="B117" s="31"/>
      <c r="C117" s="31"/>
      <c r="D117" s="32"/>
      <c r="E117" s="31"/>
      <c r="F117" s="31"/>
      <c r="I117" s="31"/>
      <c r="J117" s="31"/>
      <c r="K117" s="31"/>
    </row>
    <row r="118" spans="2:11">
      <c r="B118" s="31"/>
      <c r="C118" s="31"/>
      <c r="D118" s="32"/>
      <c r="E118" s="31"/>
      <c r="F118" s="31"/>
      <c r="I118" s="31"/>
      <c r="J118" s="31"/>
      <c r="K118" s="31"/>
    </row>
    <row r="119" spans="2:11">
      <c r="B119" s="31"/>
      <c r="C119" s="31"/>
      <c r="D119" s="32"/>
      <c r="E119" s="31"/>
      <c r="F119" s="31"/>
      <c r="I119" s="31"/>
      <c r="J119" s="31"/>
      <c r="K119" s="31"/>
    </row>
    <row r="120" spans="2:11">
      <c r="B120" s="31"/>
      <c r="C120" s="31"/>
      <c r="D120" s="32"/>
      <c r="E120" s="31"/>
      <c r="F120" s="31"/>
      <c r="I120" s="31"/>
      <c r="J120" s="31"/>
      <c r="K120" s="31"/>
    </row>
    <row r="121" spans="2:11">
      <c r="B121" s="31"/>
      <c r="C121" s="31"/>
      <c r="D121" s="32"/>
      <c r="E121" s="31"/>
      <c r="F121" s="31"/>
      <c r="I121" s="31"/>
      <c r="J121" s="31"/>
      <c r="K121" s="31"/>
    </row>
    <row r="122" spans="2:11">
      <c r="B122" s="31"/>
      <c r="C122" s="31"/>
      <c r="D122" s="32"/>
      <c r="E122" s="31"/>
      <c r="F122" s="31"/>
      <c r="I122" s="31"/>
      <c r="J122" s="31"/>
      <c r="K122" s="31"/>
    </row>
    <row r="123" spans="2:11">
      <c r="B123" s="31"/>
      <c r="C123" s="31"/>
      <c r="D123" s="32"/>
      <c r="E123" s="31"/>
      <c r="F123" s="31"/>
      <c r="I123" s="31"/>
      <c r="J123" s="31"/>
      <c r="K123" s="31"/>
    </row>
    <row r="124" spans="2:11">
      <c r="B124" s="31"/>
      <c r="C124" s="31"/>
      <c r="D124" s="32"/>
      <c r="E124" s="31"/>
      <c r="F124" s="31"/>
      <c r="I124" s="31"/>
      <c r="J124" s="31"/>
      <c r="K124" s="31"/>
    </row>
    <row r="125" spans="2:11">
      <c r="B125" s="31"/>
      <c r="C125" s="31"/>
      <c r="D125" s="32"/>
      <c r="E125" s="31"/>
      <c r="F125" s="31"/>
      <c r="I125" s="31"/>
      <c r="J125" s="31"/>
      <c r="K125" s="31"/>
    </row>
    <row r="126" spans="2:11">
      <c r="B126" s="31"/>
      <c r="C126" s="31"/>
      <c r="D126" s="32"/>
      <c r="E126" s="31"/>
      <c r="F126" s="31"/>
      <c r="I126" s="31"/>
      <c r="J126" s="31"/>
      <c r="K126" s="31"/>
    </row>
    <row r="127" spans="2:11">
      <c r="B127" s="31"/>
      <c r="C127" s="31"/>
      <c r="D127" s="32"/>
      <c r="E127" s="31"/>
      <c r="F127" s="31"/>
      <c r="I127" s="31"/>
      <c r="J127" s="31"/>
      <c r="K127" s="31"/>
    </row>
    <row r="128" spans="2:11">
      <c r="B128" s="31"/>
      <c r="C128" s="31"/>
      <c r="D128" s="32"/>
      <c r="E128" s="31"/>
      <c r="F128" s="31"/>
      <c r="I128" s="31"/>
      <c r="J128" s="31"/>
      <c r="K128" s="31"/>
    </row>
    <row r="129" spans="2:11">
      <c r="B129" s="31"/>
      <c r="C129" s="31"/>
      <c r="D129" s="32"/>
      <c r="E129" s="31"/>
      <c r="F129" s="31"/>
      <c r="I129" s="31"/>
      <c r="J129" s="31"/>
      <c r="K129" s="31"/>
    </row>
    <row r="130" spans="2:11">
      <c r="B130" s="31"/>
      <c r="C130" s="31"/>
      <c r="D130" s="32"/>
      <c r="E130" s="31"/>
      <c r="F130" s="31"/>
      <c r="I130" s="31"/>
      <c r="J130" s="31"/>
      <c r="K130" s="31"/>
    </row>
    <row r="131" spans="2:11">
      <c r="B131" s="31"/>
      <c r="C131" s="31"/>
      <c r="D131" s="32"/>
      <c r="E131" s="31"/>
      <c r="F131" s="31"/>
      <c r="I131" s="31"/>
      <c r="J131" s="31"/>
      <c r="K131" s="31"/>
    </row>
    <row r="132" spans="2:11">
      <c r="B132" s="31"/>
      <c r="C132" s="31"/>
      <c r="D132" s="32"/>
      <c r="E132" s="31"/>
      <c r="F132" s="31"/>
      <c r="I132" s="31"/>
      <c r="J132" s="31"/>
      <c r="K132" s="31"/>
    </row>
    <row r="133" spans="2:11">
      <c r="B133" s="31"/>
      <c r="C133" s="31"/>
      <c r="D133" s="32"/>
      <c r="E133" s="31"/>
      <c r="F133" s="31"/>
      <c r="I133" s="31"/>
      <c r="J133" s="31"/>
      <c r="K133" s="31"/>
    </row>
    <row r="134" spans="2:11">
      <c r="B134" s="31"/>
      <c r="C134" s="31"/>
      <c r="D134" s="32"/>
      <c r="E134" s="31"/>
      <c r="F134" s="31"/>
      <c r="I134" s="31"/>
      <c r="J134" s="31"/>
      <c r="K134" s="31"/>
    </row>
    <row r="135" spans="2:11">
      <c r="B135" s="31"/>
      <c r="C135" s="31"/>
      <c r="D135" s="32"/>
      <c r="E135" s="31"/>
      <c r="F135" s="31"/>
      <c r="I135" s="31"/>
      <c r="J135" s="31"/>
      <c r="K135" s="31"/>
    </row>
    <row r="136" spans="2:11">
      <c r="B136" s="31"/>
      <c r="C136" s="31"/>
      <c r="D136" s="32"/>
      <c r="E136" s="31"/>
      <c r="F136" s="31"/>
      <c r="I136" s="31"/>
      <c r="J136" s="31"/>
      <c r="K136" s="31"/>
    </row>
    <row r="137" spans="2:11">
      <c r="B137" s="31"/>
      <c r="C137" s="31"/>
      <c r="D137" s="32"/>
      <c r="E137" s="31"/>
      <c r="F137" s="31"/>
      <c r="I137" s="31"/>
      <c r="J137" s="31"/>
      <c r="K137" s="31"/>
    </row>
    <row r="138" spans="2:11">
      <c r="B138" s="31"/>
      <c r="C138" s="31"/>
      <c r="D138" s="32"/>
      <c r="E138" s="31"/>
      <c r="F138" s="31"/>
      <c r="I138" s="31"/>
      <c r="J138" s="31"/>
      <c r="K138" s="31"/>
    </row>
    <row r="139" spans="2:11">
      <c r="B139" s="31"/>
      <c r="C139" s="31"/>
      <c r="D139" s="32"/>
      <c r="E139" s="31"/>
      <c r="F139" s="31"/>
      <c r="I139" s="31"/>
      <c r="J139" s="31"/>
      <c r="K139" s="31"/>
    </row>
    <row r="140" spans="2:11">
      <c r="B140" s="31"/>
      <c r="C140" s="31"/>
      <c r="D140" s="32"/>
      <c r="E140" s="31"/>
      <c r="F140" s="31"/>
      <c r="I140" s="31"/>
      <c r="J140" s="31"/>
      <c r="K140" s="31"/>
    </row>
    <row r="141" spans="2:11">
      <c r="B141" s="31"/>
      <c r="C141" s="31"/>
      <c r="D141" s="32"/>
      <c r="E141" s="31"/>
      <c r="F141" s="31"/>
      <c r="I141" s="31"/>
      <c r="J141" s="31"/>
      <c r="K141" s="31"/>
    </row>
    <row r="142" spans="2:11">
      <c r="B142" s="31"/>
      <c r="C142" s="31"/>
      <c r="D142" s="32"/>
      <c r="E142" s="31"/>
      <c r="F142" s="31"/>
      <c r="I142" s="31"/>
      <c r="J142" s="31"/>
      <c r="K142" s="31"/>
    </row>
    <row r="143" spans="2:11">
      <c r="B143" s="31"/>
      <c r="C143" s="31"/>
      <c r="D143" s="32"/>
      <c r="E143" s="31"/>
      <c r="F143" s="31"/>
      <c r="I143" s="31"/>
      <c r="J143" s="31"/>
      <c r="K143" s="31"/>
    </row>
    <row r="144" spans="2:11">
      <c r="B144" s="31"/>
      <c r="C144" s="31"/>
      <c r="D144" s="32"/>
      <c r="E144" s="31"/>
      <c r="F144" s="31"/>
      <c r="I144" s="31"/>
      <c r="J144" s="31"/>
      <c r="K144" s="31"/>
    </row>
    <row r="145" spans="2:11">
      <c r="B145" s="31"/>
      <c r="C145" s="31"/>
      <c r="D145" s="32"/>
      <c r="E145" s="31"/>
      <c r="F145" s="31"/>
      <c r="I145" s="31"/>
      <c r="J145" s="31"/>
      <c r="K145" s="31"/>
    </row>
    <row r="146" spans="2:11">
      <c r="B146" s="31"/>
      <c r="C146" s="31"/>
      <c r="D146" s="32"/>
      <c r="E146" s="31"/>
      <c r="F146" s="31"/>
      <c r="I146" s="31"/>
      <c r="J146" s="31"/>
      <c r="K146" s="31"/>
    </row>
    <row r="147" spans="2:11">
      <c r="B147" s="31"/>
      <c r="C147" s="31"/>
      <c r="D147" s="32"/>
      <c r="E147" s="31"/>
      <c r="F147" s="31"/>
      <c r="I147" s="31"/>
      <c r="J147" s="31"/>
      <c r="K147" s="31"/>
    </row>
    <row r="148" spans="2:11">
      <c r="B148" s="31"/>
      <c r="C148" s="31"/>
      <c r="D148" s="32"/>
      <c r="E148" s="31"/>
      <c r="F148" s="31"/>
      <c r="I148" s="31"/>
      <c r="J148" s="31"/>
      <c r="K148" s="31"/>
    </row>
    <row r="149" spans="2:11">
      <c r="B149" s="31"/>
      <c r="C149" s="31"/>
      <c r="D149" s="32"/>
      <c r="E149" s="31"/>
      <c r="F149" s="31"/>
      <c r="I149" s="31"/>
      <c r="J149" s="31"/>
      <c r="K149" s="31"/>
    </row>
    <row r="150" spans="2:11">
      <c r="B150" s="31"/>
      <c r="C150" s="31"/>
      <c r="D150" s="32"/>
      <c r="E150" s="31"/>
      <c r="F150" s="31"/>
      <c r="I150" s="31"/>
      <c r="J150" s="31"/>
      <c r="K150" s="31"/>
    </row>
    <row r="151" spans="2:11">
      <c r="B151" s="31"/>
      <c r="C151" s="31"/>
      <c r="D151" s="32"/>
      <c r="E151" s="31"/>
      <c r="F151" s="31"/>
      <c r="I151" s="31"/>
      <c r="J151" s="31"/>
      <c r="K151" s="31"/>
    </row>
    <row r="152" spans="2:11">
      <c r="B152" s="31"/>
      <c r="C152" s="31"/>
      <c r="D152" s="32"/>
      <c r="E152" s="31"/>
      <c r="F152" s="31"/>
      <c r="I152" s="31"/>
      <c r="J152" s="31"/>
      <c r="K152" s="31"/>
    </row>
    <row r="153" spans="2:11">
      <c r="B153" s="31"/>
      <c r="C153" s="31"/>
      <c r="D153" s="32"/>
      <c r="E153" s="31"/>
      <c r="F153" s="31"/>
      <c r="I153" s="31"/>
      <c r="J153" s="31"/>
      <c r="K153" s="31"/>
    </row>
    <row r="154" spans="2:11">
      <c r="B154" s="31"/>
      <c r="C154" s="31"/>
      <c r="D154" s="32"/>
      <c r="E154" s="31"/>
      <c r="F154" s="31"/>
      <c r="I154" s="31"/>
      <c r="J154" s="31"/>
      <c r="K154" s="31"/>
    </row>
    <row r="155" spans="2:11">
      <c r="B155" s="31"/>
      <c r="C155" s="31"/>
      <c r="D155" s="32"/>
      <c r="E155" s="31"/>
      <c r="F155" s="31"/>
      <c r="I155" s="31"/>
      <c r="J155" s="31"/>
      <c r="K155" s="31"/>
    </row>
    <row r="156" spans="2:11">
      <c r="B156" s="31"/>
      <c r="C156" s="31"/>
      <c r="D156" s="32"/>
      <c r="E156" s="31"/>
      <c r="F156" s="31"/>
      <c r="I156" s="31"/>
      <c r="J156" s="31"/>
      <c r="K156" s="31"/>
    </row>
    <row r="157" spans="2:11">
      <c r="B157" s="31"/>
      <c r="C157" s="31"/>
      <c r="D157" s="32"/>
      <c r="E157" s="31"/>
      <c r="F157" s="31"/>
      <c r="I157" s="31"/>
      <c r="J157" s="31"/>
      <c r="K157" s="31"/>
    </row>
    <row r="158" spans="2:11">
      <c r="B158" s="31"/>
      <c r="C158" s="31"/>
      <c r="D158" s="32"/>
      <c r="E158" s="31"/>
      <c r="F158" s="31"/>
      <c r="I158" s="31"/>
      <c r="J158" s="31"/>
      <c r="K158" s="31"/>
    </row>
    <row r="159" spans="2:11">
      <c r="B159" s="31"/>
      <c r="C159" s="31"/>
      <c r="D159" s="32"/>
      <c r="E159" s="31"/>
      <c r="F159" s="31"/>
      <c r="I159" s="31"/>
      <c r="J159" s="31"/>
      <c r="K159" s="31"/>
    </row>
    <row r="160" spans="2:11">
      <c r="B160" s="31"/>
      <c r="C160" s="31"/>
      <c r="D160" s="32"/>
      <c r="E160" s="31"/>
      <c r="F160" s="31"/>
      <c r="I160" s="31"/>
      <c r="J160" s="31"/>
      <c r="K160" s="31"/>
    </row>
    <row r="161" spans="2:11">
      <c r="B161" s="31"/>
      <c r="C161" s="31"/>
      <c r="D161" s="32"/>
      <c r="E161" s="31"/>
      <c r="F161" s="31"/>
      <c r="I161" s="31"/>
      <c r="J161" s="31"/>
      <c r="K161" s="31"/>
    </row>
    <row r="162" spans="2:11">
      <c r="B162" s="31"/>
      <c r="C162" s="31"/>
      <c r="D162" s="32"/>
      <c r="E162" s="31"/>
      <c r="F162" s="31"/>
      <c r="I162" s="31"/>
      <c r="J162" s="31"/>
      <c r="K162" s="31"/>
    </row>
    <row r="163" spans="2:11">
      <c r="B163" s="31"/>
      <c r="C163" s="31"/>
      <c r="D163" s="32"/>
      <c r="E163" s="31"/>
      <c r="F163" s="31"/>
      <c r="I163" s="31"/>
      <c r="J163" s="31"/>
      <c r="K163" s="31"/>
    </row>
    <row r="164" spans="2:11">
      <c r="B164" s="31"/>
      <c r="C164" s="31"/>
      <c r="D164" s="32"/>
      <c r="E164" s="31"/>
      <c r="F164" s="31"/>
      <c r="I164" s="31"/>
      <c r="J164" s="31"/>
      <c r="K164" s="31"/>
    </row>
    <row r="165" spans="2:11">
      <c r="B165" s="31"/>
      <c r="C165" s="31"/>
      <c r="D165" s="32"/>
      <c r="E165" s="31"/>
      <c r="F165" s="31"/>
      <c r="I165" s="31"/>
      <c r="J165" s="31"/>
      <c r="K165" s="31"/>
    </row>
    <row r="166" spans="2:11">
      <c r="B166" s="31"/>
      <c r="C166" s="31"/>
      <c r="D166" s="32"/>
      <c r="E166" s="31"/>
      <c r="F166" s="31"/>
      <c r="I166" s="31"/>
      <c r="J166" s="31"/>
      <c r="K166" s="31"/>
    </row>
    <row r="167" spans="2:11">
      <c r="B167" s="31"/>
      <c r="C167" s="31"/>
      <c r="D167" s="32"/>
      <c r="E167" s="31"/>
      <c r="F167" s="31"/>
      <c r="I167" s="31"/>
      <c r="J167" s="31"/>
      <c r="K167" s="31"/>
    </row>
    <row r="168" spans="2:11">
      <c r="B168" s="31"/>
      <c r="C168" s="31"/>
      <c r="D168" s="32"/>
      <c r="E168" s="31"/>
      <c r="F168" s="31"/>
      <c r="I168" s="31"/>
      <c r="J168" s="31"/>
      <c r="K168" s="31"/>
    </row>
    <row r="169" spans="2:11">
      <c r="B169" s="31"/>
      <c r="C169" s="31"/>
      <c r="D169" s="32"/>
      <c r="E169" s="31"/>
      <c r="F169" s="31"/>
      <c r="I169" s="31"/>
      <c r="J169" s="31"/>
      <c r="K169" s="31"/>
    </row>
    <row r="170" spans="2:11">
      <c r="B170" s="31"/>
      <c r="C170" s="31"/>
      <c r="D170" s="32"/>
      <c r="E170" s="31"/>
      <c r="F170" s="31"/>
      <c r="I170" s="31"/>
      <c r="J170" s="31"/>
      <c r="K170" s="31"/>
    </row>
    <row r="171" spans="2:11">
      <c r="B171" s="31"/>
      <c r="C171" s="31"/>
      <c r="D171" s="32"/>
      <c r="E171" s="31"/>
      <c r="F171" s="31"/>
      <c r="I171" s="31"/>
      <c r="J171" s="31"/>
      <c r="K171" s="31"/>
    </row>
    <row r="172" spans="2:11">
      <c r="B172" s="31"/>
      <c r="C172" s="31"/>
      <c r="D172" s="32"/>
      <c r="E172" s="31"/>
      <c r="F172" s="31"/>
      <c r="I172" s="31"/>
      <c r="J172" s="31"/>
      <c r="K172" s="31"/>
    </row>
    <row r="173" spans="2:11">
      <c r="B173" s="31"/>
      <c r="C173" s="31"/>
      <c r="D173" s="32"/>
      <c r="E173" s="31"/>
      <c r="F173" s="31"/>
      <c r="I173" s="31"/>
      <c r="J173" s="31"/>
      <c r="K173" s="31"/>
    </row>
    <row r="174" spans="2:11">
      <c r="B174" s="31"/>
      <c r="C174" s="31"/>
      <c r="D174" s="32"/>
      <c r="E174" s="31"/>
      <c r="F174" s="31"/>
      <c r="I174" s="31"/>
      <c r="J174" s="31"/>
      <c r="K174" s="31"/>
    </row>
    <row r="175" spans="2:11">
      <c r="B175" s="31"/>
      <c r="C175" s="31"/>
      <c r="D175" s="32"/>
      <c r="E175" s="31"/>
      <c r="F175" s="31"/>
      <c r="I175" s="31"/>
      <c r="J175" s="31"/>
      <c r="K175" s="31"/>
    </row>
    <row r="176" spans="2:11">
      <c r="B176" s="31"/>
      <c r="C176" s="31"/>
      <c r="D176" s="32"/>
      <c r="E176" s="31"/>
      <c r="F176" s="31"/>
      <c r="I176" s="31"/>
      <c r="J176" s="31"/>
      <c r="K176" s="31"/>
    </row>
    <row r="177" spans="2:11">
      <c r="B177" s="31"/>
      <c r="C177" s="31"/>
      <c r="D177" s="32"/>
      <c r="E177" s="31"/>
      <c r="F177" s="31"/>
      <c r="I177" s="31"/>
      <c r="J177" s="31"/>
      <c r="K177" s="31"/>
    </row>
    <row r="178" spans="2:11">
      <c r="B178" s="31"/>
      <c r="C178" s="31"/>
      <c r="D178" s="32"/>
      <c r="E178" s="31"/>
      <c r="F178" s="31"/>
      <c r="I178" s="31"/>
      <c r="J178" s="31"/>
      <c r="K178" s="31"/>
    </row>
    <row r="179" spans="2:11">
      <c r="B179" s="31"/>
      <c r="C179" s="31"/>
      <c r="D179" s="32"/>
      <c r="E179" s="31"/>
      <c r="F179" s="31"/>
      <c r="I179" s="31"/>
      <c r="J179" s="31"/>
      <c r="K179" s="31"/>
    </row>
    <row r="180" spans="2:11">
      <c r="B180" s="31"/>
      <c r="C180" s="31"/>
      <c r="D180" s="32"/>
      <c r="E180" s="31"/>
      <c r="F180" s="31"/>
      <c r="I180" s="31"/>
      <c r="J180" s="31"/>
      <c r="K180" s="31"/>
    </row>
    <row r="181" spans="2:11">
      <c r="B181" s="31"/>
      <c r="C181" s="31"/>
      <c r="D181" s="32"/>
      <c r="E181" s="31"/>
      <c r="F181" s="31"/>
      <c r="I181" s="31"/>
      <c r="J181" s="31"/>
      <c r="K181" s="31"/>
    </row>
    <row r="182" spans="2:11">
      <c r="B182" s="31"/>
      <c r="C182" s="31"/>
      <c r="D182" s="32"/>
      <c r="E182" s="31"/>
      <c r="F182" s="31"/>
      <c r="I182" s="31"/>
      <c r="J182" s="31"/>
      <c r="K182" s="31"/>
    </row>
    <row r="183" spans="2:11">
      <c r="B183" s="31"/>
      <c r="C183" s="31"/>
      <c r="D183" s="32"/>
      <c r="E183" s="31"/>
      <c r="F183" s="31"/>
      <c r="I183" s="31"/>
      <c r="J183" s="31"/>
      <c r="K183" s="31"/>
    </row>
    <row r="184" spans="2:11">
      <c r="B184" s="31"/>
      <c r="C184" s="31"/>
      <c r="D184" s="32"/>
      <c r="E184" s="31"/>
      <c r="F184" s="31"/>
      <c r="I184" s="31"/>
      <c r="J184" s="31"/>
      <c r="K184" s="31"/>
    </row>
    <row r="185" spans="2:11">
      <c r="B185" s="31"/>
      <c r="C185" s="31"/>
      <c r="D185" s="32"/>
      <c r="E185" s="31"/>
      <c r="F185" s="31"/>
      <c r="I185" s="31"/>
      <c r="J185" s="31"/>
      <c r="K185" s="31"/>
    </row>
    <row r="186" spans="2:11">
      <c r="B186" s="31"/>
      <c r="C186" s="31"/>
      <c r="D186" s="32"/>
      <c r="E186" s="31"/>
      <c r="F186" s="31"/>
      <c r="I186" s="31"/>
      <c r="J186" s="31"/>
      <c r="K186" s="31"/>
    </row>
    <row r="187" spans="2:11">
      <c r="B187" s="31"/>
      <c r="C187" s="31"/>
      <c r="D187" s="32"/>
      <c r="E187" s="31"/>
      <c r="F187" s="31"/>
      <c r="I187" s="31"/>
      <c r="J187" s="31"/>
      <c r="K187" s="31"/>
    </row>
    <row r="188" spans="2:11">
      <c r="B188" s="31"/>
      <c r="C188" s="31"/>
      <c r="D188" s="32"/>
      <c r="E188" s="31"/>
      <c r="F188" s="31"/>
      <c r="I188" s="31"/>
      <c r="J188" s="31"/>
      <c r="K188" s="31"/>
    </row>
    <row r="189" spans="2:11">
      <c r="B189" s="31"/>
      <c r="C189" s="31"/>
      <c r="D189" s="32"/>
      <c r="E189" s="31"/>
      <c r="F189" s="31"/>
      <c r="I189" s="31"/>
      <c r="J189" s="31"/>
      <c r="K189" s="31"/>
    </row>
    <row r="190" spans="2:11">
      <c r="B190" s="31"/>
      <c r="C190" s="31"/>
      <c r="D190" s="32"/>
      <c r="E190" s="31"/>
      <c r="F190" s="31"/>
      <c r="I190" s="31"/>
      <c r="J190" s="31"/>
      <c r="K190" s="31"/>
    </row>
    <row r="191" spans="2:11">
      <c r="B191" s="31"/>
      <c r="C191" s="31"/>
      <c r="D191" s="32"/>
      <c r="E191" s="31"/>
      <c r="F191" s="31"/>
      <c r="I191" s="31"/>
      <c r="J191" s="31"/>
      <c r="K191" s="31"/>
    </row>
    <row r="192" spans="2:11">
      <c r="B192" s="31"/>
      <c r="C192" s="31"/>
      <c r="D192" s="32"/>
      <c r="E192" s="31"/>
      <c r="F192" s="31"/>
      <c r="I192" s="31"/>
      <c r="J192" s="31"/>
      <c r="K192" s="31"/>
    </row>
    <row r="193" spans="2:11">
      <c r="B193" s="31"/>
      <c r="C193" s="31"/>
      <c r="D193" s="32"/>
      <c r="E193" s="31"/>
      <c r="F193" s="31"/>
      <c r="I193" s="31"/>
      <c r="J193" s="31"/>
      <c r="K193" s="31"/>
    </row>
    <row r="194" spans="2:11">
      <c r="B194" s="31"/>
      <c r="C194" s="31"/>
      <c r="D194" s="32"/>
      <c r="E194" s="31"/>
      <c r="F194" s="31"/>
      <c r="I194" s="31"/>
      <c r="J194" s="31"/>
      <c r="K194" s="31"/>
    </row>
    <row r="195" spans="2:11">
      <c r="B195" s="31"/>
      <c r="C195" s="31"/>
      <c r="D195" s="32"/>
      <c r="E195" s="31"/>
      <c r="F195" s="31"/>
      <c r="I195" s="31"/>
      <c r="J195" s="31"/>
      <c r="K195" s="31"/>
    </row>
    <row r="196" spans="2:11">
      <c r="B196" s="31"/>
      <c r="C196" s="31"/>
      <c r="D196" s="32"/>
      <c r="E196" s="31"/>
      <c r="F196" s="31"/>
      <c r="I196" s="31"/>
      <c r="J196" s="31"/>
      <c r="K196" s="31"/>
    </row>
    <row r="197" spans="2:11">
      <c r="B197" s="31"/>
      <c r="C197" s="31"/>
      <c r="D197" s="32"/>
      <c r="E197" s="31"/>
      <c r="F197" s="31"/>
      <c r="I197" s="31"/>
      <c r="J197" s="31"/>
      <c r="K197" s="31"/>
    </row>
    <row r="198" spans="2:11">
      <c r="B198" s="31"/>
      <c r="C198" s="31"/>
      <c r="D198" s="32"/>
      <c r="E198" s="31"/>
      <c r="F198" s="31"/>
      <c r="I198" s="31"/>
      <c r="J198" s="31"/>
      <c r="K198" s="31"/>
    </row>
    <row r="199" spans="2:11">
      <c r="B199" s="31"/>
      <c r="C199" s="31"/>
      <c r="D199" s="32"/>
      <c r="E199" s="31"/>
      <c r="F199" s="31"/>
      <c r="I199" s="31"/>
      <c r="J199" s="31"/>
      <c r="K199" s="31"/>
    </row>
    <row r="200" spans="2:11">
      <c r="B200" s="31"/>
      <c r="C200" s="31"/>
      <c r="D200" s="32"/>
      <c r="E200" s="31"/>
      <c r="F200" s="31"/>
      <c r="I200" s="31"/>
      <c r="J200" s="31"/>
      <c r="K200" s="31"/>
    </row>
    <row r="201" spans="2:11">
      <c r="B201" s="31"/>
      <c r="C201" s="31"/>
      <c r="D201" s="32"/>
      <c r="E201" s="31"/>
      <c r="F201" s="31"/>
      <c r="I201" s="31"/>
      <c r="J201" s="31"/>
      <c r="K201" s="31"/>
    </row>
    <row r="202" spans="2:11">
      <c r="B202" s="31"/>
      <c r="C202" s="31"/>
      <c r="D202" s="32"/>
      <c r="E202" s="31"/>
      <c r="F202" s="31"/>
      <c r="I202" s="31"/>
      <c r="J202" s="31"/>
      <c r="K202" s="31"/>
    </row>
    <row r="203" spans="2:11">
      <c r="B203" s="31"/>
      <c r="C203" s="31"/>
      <c r="D203" s="32"/>
      <c r="E203" s="31"/>
      <c r="F203" s="31"/>
      <c r="I203" s="31"/>
      <c r="J203" s="31"/>
      <c r="K203" s="31"/>
    </row>
    <row r="204" spans="2:11">
      <c r="B204" s="31"/>
      <c r="C204" s="31"/>
      <c r="D204" s="32"/>
      <c r="E204" s="31"/>
      <c r="F204" s="31"/>
      <c r="I204" s="31"/>
      <c r="J204" s="31"/>
      <c r="K204" s="31"/>
    </row>
    <row r="205" spans="2:11">
      <c r="B205" s="31"/>
      <c r="C205" s="31"/>
      <c r="D205" s="32"/>
      <c r="E205" s="31"/>
      <c r="F205" s="31"/>
      <c r="I205" s="31"/>
      <c r="J205" s="31"/>
      <c r="K205" s="31"/>
    </row>
    <row r="206" spans="2:11">
      <c r="B206" s="31"/>
      <c r="C206" s="31"/>
      <c r="D206" s="32"/>
      <c r="E206" s="31"/>
      <c r="F206" s="31"/>
      <c r="I206" s="31"/>
      <c r="J206" s="31"/>
      <c r="K206" s="31"/>
    </row>
    <row r="207" spans="2:11">
      <c r="B207" s="31"/>
      <c r="C207" s="31"/>
      <c r="D207" s="32"/>
      <c r="E207" s="31"/>
      <c r="F207" s="31"/>
      <c r="I207" s="31"/>
      <c r="J207" s="31"/>
      <c r="K207" s="31"/>
    </row>
    <row r="208" spans="2:11">
      <c r="B208" s="31"/>
      <c r="C208" s="31"/>
      <c r="D208" s="32"/>
      <c r="E208" s="31"/>
      <c r="F208" s="31"/>
      <c r="I208" s="31"/>
      <c r="J208" s="31"/>
      <c r="K208" s="31"/>
    </row>
    <row r="209" spans="2:11">
      <c r="B209" s="31"/>
      <c r="C209" s="31"/>
      <c r="D209" s="32"/>
      <c r="E209" s="31"/>
      <c r="F209" s="31"/>
      <c r="I209" s="31"/>
      <c r="J209" s="31"/>
      <c r="K209" s="31"/>
    </row>
    <row r="210" spans="2:11">
      <c r="B210" s="31"/>
      <c r="C210" s="31"/>
      <c r="D210" s="32"/>
      <c r="E210" s="31"/>
      <c r="F210" s="31"/>
      <c r="I210" s="31"/>
      <c r="J210" s="31"/>
      <c r="K210" s="31"/>
    </row>
    <row r="211" spans="2:11">
      <c r="B211" s="31"/>
      <c r="C211" s="31"/>
      <c r="D211" s="32"/>
      <c r="E211" s="31"/>
      <c r="F211" s="31"/>
      <c r="I211" s="31"/>
      <c r="J211" s="31"/>
      <c r="K211" s="31"/>
    </row>
    <row r="212" spans="2:11">
      <c r="B212" s="31"/>
      <c r="C212" s="31"/>
      <c r="D212" s="32"/>
      <c r="E212" s="31"/>
      <c r="F212" s="31"/>
      <c r="I212" s="31"/>
      <c r="J212" s="31"/>
      <c r="K212" s="31"/>
    </row>
    <row r="213" spans="2:11">
      <c r="B213" s="31"/>
      <c r="C213" s="31"/>
      <c r="D213" s="32"/>
      <c r="E213" s="31"/>
      <c r="F213" s="31"/>
      <c r="I213" s="31"/>
      <c r="J213" s="31"/>
      <c r="K213" s="31"/>
    </row>
    <row r="214" spans="2:11">
      <c r="B214" s="31"/>
      <c r="C214" s="31"/>
      <c r="D214" s="32"/>
      <c r="E214" s="31"/>
      <c r="F214" s="31"/>
      <c r="I214" s="31"/>
      <c r="J214" s="31"/>
      <c r="K214" s="31"/>
    </row>
    <row r="215" spans="2:11">
      <c r="B215" s="31"/>
      <c r="C215" s="31"/>
      <c r="D215" s="32"/>
      <c r="E215" s="31"/>
      <c r="F215" s="31"/>
      <c r="I215" s="31"/>
      <c r="J215" s="31"/>
      <c r="K215" s="31"/>
    </row>
    <row r="216" spans="2:11">
      <c r="B216" s="31"/>
      <c r="C216" s="31"/>
      <c r="D216" s="32"/>
      <c r="E216" s="31"/>
      <c r="F216" s="31"/>
      <c r="I216" s="31"/>
      <c r="J216" s="31"/>
      <c r="K216" s="31"/>
    </row>
    <row r="217" spans="2:11">
      <c r="B217" s="31"/>
      <c r="C217" s="31"/>
      <c r="D217" s="32"/>
      <c r="E217" s="31"/>
      <c r="F217" s="31"/>
      <c r="I217" s="31"/>
      <c r="J217" s="31"/>
      <c r="K217" s="31"/>
    </row>
    <row r="218" spans="2:11">
      <c r="B218" s="31"/>
      <c r="C218" s="31"/>
      <c r="D218" s="32"/>
      <c r="E218" s="31"/>
      <c r="F218" s="31"/>
      <c r="I218" s="31"/>
      <c r="J218" s="31"/>
      <c r="K218" s="31"/>
    </row>
    <row r="219" spans="2:11">
      <c r="B219" s="31"/>
      <c r="C219" s="31"/>
      <c r="D219" s="32"/>
      <c r="E219" s="31"/>
      <c r="F219" s="31"/>
      <c r="I219" s="31"/>
      <c r="J219" s="31"/>
      <c r="K219" s="31"/>
    </row>
    <row r="220" spans="2:11">
      <c r="B220" s="31"/>
      <c r="C220" s="31"/>
      <c r="D220" s="32"/>
      <c r="E220" s="31"/>
      <c r="F220" s="31"/>
      <c r="I220" s="31"/>
      <c r="J220" s="31"/>
      <c r="K220" s="31"/>
    </row>
    <row r="221" spans="2:11">
      <c r="B221" s="31"/>
      <c r="C221" s="31"/>
      <c r="D221" s="32"/>
      <c r="E221" s="31"/>
      <c r="F221" s="31"/>
      <c r="I221" s="31"/>
      <c r="J221" s="31"/>
      <c r="K221" s="31"/>
    </row>
    <row r="222" spans="2:11">
      <c r="B222" s="31"/>
      <c r="C222" s="31"/>
      <c r="D222" s="32"/>
      <c r="E222" s="31"/>
      <c r="F222" s="31"/>
      <c r="I222" s="31"/>
      <c r="J222" s="31"/>
      <c r="K222" s="31"/>
    </row>
    <row r="223" spans="2:11">
      <c r="B223" s="31"/>
      <c r="C223" s="31"/>
      <c r="D223" s="32"/>
      <c r="E223" s="31"/>
      <c r="F223" s="31"/>
      <c r="I223" s="31"/>
      <c r="J223" s="31"/>
      <c r="K223" s="31"/>
    </row>
    <row r="224" spans="2:11">
      <c r="B224" s="31"/>
      <c r="C224" s="31"/>
      <c r="D224" s="32"/>
      <c r="E224" s="31"/>
      <c r="F224" s="31"/>
      <c r="I224" s="31"/>
      <c r="J224" s="31"/>
      <c r="K224" s="31"/>
    </row>
    <row r="225" spans="2:11">
      <c r="B225" s="31"/>
      <c r="C225" s="31"/>
      <c r="D225" s="32"/>
      <c r="E225" s="31"/>
      <c r="F225" s="31"/>
      <c r="I225" s="31"/>
      <c r="J225" s="31"/>
      <c r="K225" s="31"/>
    </row>
    <row r="226" spans="2:11">
      <c r="B226" s="31"/>
      <c r="C226" s="31"/>
      <c r="D226" s="32"/>
      <c r="E226" s="31"/>
      <c r="F226" s="31"/>
      <c r="I226" s="31"/>
      <c r="J226" s="31"/>
      <c r="K226" s="31"/>
    </row>
    <row r="227" spans="2:11">
      <c r="B227" s="31"/>
      <c r="C227" s="31"/>
      <c r="D227" s="32"/>
      <c r="E227" s="31"/>
      <c r="F227" s="31"/>
      <c r="I227" s="31"/>
      <c r="J227" s="31"/>
      <c r="K227" s="31"/>
    </row>
    <row r="228" spans="2:11">
      <c r="B228" s="31"/>
      <c r="C228" s="31"/>
      <c r="D228" s="32"/>
      <c r="E228" s="31"/>
      <c r="F228" s="31"/>
      <c r="I228" s="31"/>
      <c r="J228" s="31"/>
      <c r="K228" s="31"/>
    </row>
    <row r="229" spans="2:11">
      <c r="B229" s="31"/>
      <c r="C229" s="31"/>
      <c r="D229" s="32"/>
      <c r="E229" s="31"/>
      <c r="F229" s="31"/>
      <c r="I229" s="31"/>
      <c r="J229" s="31"/>
      <c r="K229" s="31"/>
    </row>
    <row r="230" spans="2:11">
      <c r="B230" s="31"/>
      <c r="C230" s="31"/>
      <c r="D230" s="32"/>
      <c r="E230" s="31"/>
      <c r="F230" s="31"/>
      <c r="I230" s="31"/>
      <c r="J230" s="31"/>
      <c r="K230" s="31"/>
    </row>
    <row r="231" spans="2:11">
      <c r="B231" s="31"/>
      <c r="C231" s="31"/>
      <c r="D231" s="32"/>
      <c r="E231" s="31"/>
      <c r="F231" s="31"/>
      <c r="I231" s="31"/>
      <c r="J231" s="31"/>
      <c r="K231" s="31"/>
    </row>
    <row r="232" spans="2:11">
      <c r="B232" s="31"/>
      <c r="C232" s="31"/>
      <c r="D232" s="32"/>
      <c r="E232" s="31"/>
      <c r="F232" s="31"/>
      <c r="I232" s="31"/>
      <c r="J232" s="31"/>
      <c r="K232" s="31"/>
    </row>
    <row r="233" spans="2:11">
      <c r="B233" s="31"/>
      <c r="C233" s="31"/>
      <c r="D233" s="32"/>
      <c r="E233" s="31"/>
      <c r="F233" s="31"/>
      <c r="I233" s="31"/>
      <c r="J233" s="31"/>
      <c r="K233" s="31"/>
    </row>
    <row r="234" spans="2:11">
      <c r="B234" s="31"/>
      <c r="C234" s="31"/>
      <c r="D234" s="32"/>
      <c r="E234" s="31"/>
      <c r="F234" s="31"/>
      <c r="I234" s="31"/>
      <c r="J234" s="31"/>
      <c r="K234" s="31"/>
    </row>
    <row r="235" spans="2:11">
      <c r="B235" s="31"/>
      <c r="C235" s="31"/>
      <c r="D235" s="32"/>
      <c r="E235" s="31"/>
      <c r="F235" s="31"/>
      <c r="I235" s="31"/>
      <c r="J235" s="31"/>
      <c r="K235" s="31"/>
    </row>
    <row r="236" spans="2:11">
      <c r="B236" s="31"/>
      <c r="C236" s="31"/>
      <c r="D236" s="32"/>
      <c r="E236" s="31"/>
      <c r="F236" s="31"/>
      <c r="I236" s="31"/>
      <c r="J236" s="31"/>
      <c r="K236" s="31"/>
    </row>
    <row r="237" spans="2:11">
      <c r="B237" s="31"/>
      <c r="C237" s="31"/>
      <c r="D237" s="32"/>
      <c r="E237" s="31"/>
      <c r="F237" s="31"/>
      <c r="I237" s="31"/>
      <c r="J237" s="31"/>
      <c r="K237" s="31"/>
    </row>
    <row r="238" spans="2:11">
      <c r="B238" s="31"/>
      <c r="C238" s="31"/>
      <c r="D238" s="32"/>
      <c r="E238" s="31"/>
      <c r="F238" s="31"/>
      <c r="I238" s="31"/>
      <c r="J238" s="31"/>
      <c r="K238" s="31"/>
    </row>
    <row r="239" spans="2:11">
      <c r="B239" s="31"/>
      <c r="C239" s="31"/>
      <c r="D239" s="32"/>
      <c r="E239" s="31"/>
      <c r="F239" s="31"/>
      <c r="I239" s="31"/>
      <c r="J239" s="31"/>
      <c r="K239" s="31"/>
    </row>
    <row r="240" spans="2:11">
      <c r="B240" s="31"/>
      <c r="C240" s="31"/>
      <c r="D240" s="32"/>
      <c r="E240" s="31"/>
      <c r="F240" s="31"/>
      <c r="I240" s="31"/>
      <c r="J240" s="31"/>
      <c r="K240" s="31"/>
    </row>
    <row r="241" spans="2:11">
      <c r="B241" s="31"/>
      <c r="C241" s="31"/>
      <c r="D241" s="32"/>
      <c r="E241" s="31"/>
      <c r="F241" s="31"/>
      <c r="I241" s="31"/>
      <c r="J241" s="31"/>
      <c r="K241" s="31"/>
    </row>
    <row r="242" spans="2:11">
      <c r="B242" s="31"/>
      <c r="C242" s="31"/>
      <c r="D242" s="32"/>
      <c r="E242" s="31"/>
      <c r="F242" s="31"/>
      <c r="I242" s="31"/>
      <c r="J242" s="31"/>
      <c r="K242" s="31"/>
    </row>
    <row r="243" spans="2:11">
      <c r="B243" s="31"/>
      <c r="C243" s="31"/>
      <c r="D243" s="32"/>
      <c r="E243" s="31"/>
      <c r="F243" s="31"/>
      <c r="I243" s="31"/>
      <c r="J243" s="31"/>
      <c r="K243" s="31"/>
    </row>
    <row r="244" spans="2:11">
      <c r="B244" s="31"/>
      <c r="C244" s="31"/>
      <c r="D244" s="32"/>
      <c r="E244" s="31"/>
      <c r="F244" s="31"/>
      <c r="I244" s="31"/>
      <c r="J244" s="31"/>
      <c r="K244" s="31"/>
    </row>
    <row r="245" spans="2:11">
      <c r="B245" s="31"/>
      <c r="C245" s="31"/>
      <c r="D245" s="32"/>
      <c r="E245" s="31"/>
      <c r="F245" s="31"/>
      <c r="I245" s="31"/>
      <c r="J245" s="31"/>
      <c r="K245" s="31"/>
    </row>
    <row r="246" spans="2:11">
      <c r="B246" s="31"/>
      <c r="C246" s="31"/>
      <c r="D246" s="32"/>
      <c r="E246" s="31"/>
      <c r="F246" s="31"/>
      <c r="I246" s="31"/>
      <c r="J246" s="31"/>
      <c r="K246" s="31"/>
    </row>
    <row r="247" spans="2:11">
      <c r="B247" s="31"/>
      <c r="C247" s="31"/>
      <c r="D247" s="32"/>
      <c r="E247" s="31"/>
      <c r="F247" s="31"/>
      <c r="I247" s="31"/>
      <c r="J247" s="31"/>
      <c r="K247" s="31"/>
    </row>
    <row r="248" spans="2:11">
      <c r="B248" s="31"/>
      <c r="C248" s="31"/>
      <c r="D248" s="32"/>
      <c r="E248" s="31"/>
      <c r="F248" s="31"/>
      <c r="I248" s="31"/>
      <c r="J248" s="31"/>
      <c r="K248" s="31"/>
    </row>
    <row r="249" spans="2:11">
      <c r="B249" s="31"/>
      <c r="C249" s="31"/>
      <c r="D249" s="32"/>
      <c r="E249" s="31"/>
      <c r="F249" s="31"/>
      <c r="I249" s="31"/>
      <c r="J249" s="31"/>
      <c r="K249" s="31"/>
    </row>
    <row r="250" spans="2:11">
      <c r="B250" s="31"/>
      <c r="C250" s="31"/>
      <c r="D250" s="32"/>
      <c r="E250" s="31"/>
      <c r="F250" s="31"/>
      <c r="I250" s="31"/>
      <c r="J250" s="31"/>
      <c r="K250" s="31"/>
    </row>
    <row r="251" spans="2:11">
      <c r="B251" s="31"/>
      <c r="C251" s="31"/>
      <c r="D251" s="32"/>
      <c r="E251" s="31"/>
      <c r="F251" s="31"/>
      <c r="I251" s="31"/>
      <c r="J251" s="31"/>
      <c r="K251" s="31"/>
    </row>
    <row r="252" spans="2:11">
      <c r="B252" s="31"/>
      <c r="C252" s="31"/>
      <c r="D252" s="32"/>
      <c r="E252" s="31"/>
      <c r="F252" s="31"/>
      <c r="I252" s="31"/>
      <c r="J252" s="31"/>
      <c r="K252" s="31"/>
    </row>
    <row r="253" spans="2:11">
      <c r="B253" s="31"/>
      <c r="C253" s="31"/>
      <c r="D253" s="32"/>
      <c r="E253" s="31"/>
      <c r="F253" s="31"/>
      <c r="I253" s="31"/>
      <c r="J253" s="31"/>
      <c r="K253" s="31"/>
    </row>
    <row r="254" spans="2:11">
      <c r="B254" s="31"/>
      <c r="C254" s="31"/>
      <c r="D254" s="32"/>
      <c r="E254" s="31"/>
      <c r="F254" s="31"/>
      <c r="I254" s="31"/>
      <c r="J254" s="31"/>
      <c r="K254" s="31"/>
    </row>
    <row r="255" spans="2:11">
      <c r="B255" s="31"/>
      <c r="C255" s="31"/>
      <c r="D255" s="32"/>
      <c r="E255" s="31"/>
      <c r="F255" s="31"/>
      <c r="I255" s="31"/>
      <c r="J255" s="31"/>
      <c r="K255" s="31"/>
    </row>
    <row r="256" spans="2:11">
      <c r="B256" s="31"/>
      <c r="C256" s="31"/>
      <c r="D256" s="32"/>
      <c r="E256" s="31"/>
      <c r="F256" s="31"/>
      <c r="I256" s="31"/>
      <c r="J256" s="31"/>
      <c r="K256" s="31"/>
    </row>
    <row r="257" spans="2:11">
      <c r="B257" s="31"/>
      <c r="C257" s="31"/>
      <c r="D257" s="32"/>
      <c r="E257" s="31"/>
      <c r="F257" s="31"/>
      <c r="I257" s="31"/>
      <c r="J257" s="31"/>
      <c r="K257" s="31"/>
    </row>
    <row r="258" spans="2:11">
      <c r="B258" s="31"/>
      <c r="C258" s="31"/>
      <c r="D258" s="32"/>
      <c r="E258" s="31"/>
      <c r="F258" s="31"/>
      <c r="I258" s="31"/>
      <c r="J258" s="31"/>
      <c r="K258" s="31"/>
    </row>
    <row r="259" spans="2:11">
      <c r="B259" s="31"/>
      <c r="C259" s="31"/>
      <c r="D259" s="32"/>
      <c r="E259" s="31"/>
      <c r="F259" s="31"/>
      <c r="I259" s="31"/>
      <c r="J259" s="31"/>
      <c r="K259" s="31"/>
    </row>
    <row r="260" spans="2:11">
      <c r="B260" s="31"/>
      <c r="C260" s="31"/>
      <c r="D260" s="32"/>
      <c r="E260" s="31"/>
      <c r="F260" s="31"/>
      <c r="I260" s="31"/>
      <c r="J260" s="31"/>
      <c r="K260" s="31"/>
    </row>
    <row r="261" spans="2:11">
      <c r="B261" s="31"/>
      <c r="C261" s="31"/>
      <c r="D261" s="32"/>
      <c r="E261" s="31"/>
      <c r="F261" s="31"/>
      <c r="I261" s="31"/>
      <c r="J261" s="31"/>
      <c r="K261" s="31"/>
    </row>
    <row r="262" spans="2:11">
      <c r="B262" s="31"/>
      <c r="C262" s="31"/>
      <c r="D262" s="32"/>
      <c r="E262" s="31"/>
      <c r="F262" s="31"/>
      <c r="I262" s="31"/>
      <c r="J262" s="31"/>
      <c r="K262" s="31"/>
    </row>
    <row r="263" spans="2:11">
      <c r="B263" s="31"/>
      <c r="C263" s="31"/>
      <c r="D263" s="32"/>
      <c r="E263" s="31"/>
      <c r="F263" s="31"/>
      <c r="I263" s="31"/>
      <c r="J263" s="31"/>
      <c r="K263" s="31"/>
    </row>
    <row r="264" spans="2:11">
      <c r="B264" s="31"/>
      <c r="C264" s="31"/>
      <c r="D264" s="32"/>
      <c r="E264" s="31"/>
      <c r="F264" s="31"/>
      <c r="I264" s="31"/>
      <c r="J264" s="31"/>
      <c r="K264" s="31"/>
    </row>
    <row r="265" spans="2:11">
      <c r="B265" s="31"/>
      <c r="C265" s="31"/>
      <c r="D265" s="32"/>
      <c r="E265" s="31"/>
      <c r="F265" s="31"/>
      <c r="I265" s="31"/>
      <c r="J265" s="31"/>
      <c r="K265" s="31"/>
    </row>
    <row r="266" spans="2:11">
      <c r="B266" s="31"/>
      <c r="C266" s="31"/>
      <c r="D266" s="32"/>
      <c r="E266" s="31"/>
      <c r="F266" s="31"/>
      <c r="I266" s="31"/>
      <c r="J266" s="31"/>
      <c r="K266" s="31"/>
    </row>
    <row r="267" spans="2:11">
      <c r="B267" s="31"/>
      <c r="C267" s="31"/>
      <c r="D267" s="32"/>
      <c r="E267" s="31"/>
      <c r="F267" s="31"/>
      <c r="I267" s="31"/>
      <c r="J267" s="31"/>
      <c r="K267" s="31"/>
    </row>
    <row r="268" spans="2:11">
      <c r="B268" s="31"/>
      <c r="C268" s="31"/>
      <c r="D268" s="32"/>
      <c r="E268" s="31"/>
      <c r="F268" s="31"/>
      <c r="I268" s="31"/>
      <c r="J268" s="31"/>
      <c r="K268" s="31"/>
    </row>
    <row r="269" spans="2:11">
      <c r="B269" s="31"/>
      <c r="C269" s="31"/>
      <c r="D269" s="32"/>
      <c r="E269" s="31"/>
      <c r="F269" s="31"/>
      <c r="I269" s="31"/>
      <c r="J269" s="31"/>
      <c r="K269" s="31"/>
    </row>
    <row r="270" spans="2:11">
      <c r="B270" s="31"/>
      <c r="C270" s="31"/>
      <c r="D270" s="32"/>
      <c r="E270" s="31"/>
      <c r="F270" s="31"/>
      <c r="I270" s="31"/>
      <c r="J270" s="31"/>
      <c r="K270" s="31"/>
    </row>
    <row r="271" spans="2:11">
      <c r="B271" s="31"/>
      <c r="C271" s="31"/>
      <c r="D271" s="32"/>
      <c r="E271" s="31"/>
      <c r="F271" s="31"/>
      <c r="I271" s="31"/>
      <c r="J271" s="31"/>
      <c r="K271" s="31"/>
    </row>
    <row r="272" spans="2:11">
      <c r="B272" s="31"/>
      <c r="C272" s="31"/>
      <c r="D272" s="32"/>
      <c r="E272" s="31"/>
      <c r="F272" s="31"/>
      <c r="I272" s="31"/>
      <c r="J272" s="31"/>
      <c r="K272" s="31"/>
    </row>
    <row r="273" spans="2:11">
      <c r="B273" s="31"/>
      <c r="C273" s="31"/>
      <c r="D273" s="32"/>
      <c r="E273" s="31"/>
      <c r="F273" s="31"/>
      <c r="I273" s="31"/>
      <c r="J273" s="31"/>
      <c r="K273" s="31"/>
    </row>
    <row r="274" spans="2:11">
      <c r="B274" s="31"/>
      <c r="C274" s="31"/>
      <c r="D274" s="32"/>
      <c r="E274" s="31"/>
      <c r="F274" s="31"/>
      <c r="I274" s="31"/>
      <c r="J274" s="31"/>
      <c r="K274" s="31"/>
    </row>
    <row r="275" spans="2:11">
      <c r="B275" s="31"/>
      <c r="C275" s="31"/>
      <c r="D275" s="32"/>
      <c r="E275" s="31"/>
      <c r="F275" s="31"/>
      <c r="I275" s="31"/>
      <c r="J275" s="31"/>
      <c r="K275" s="31"/>
    </row>
    <row r="276" spans="2:11">
      <c r="B276" s="31"/>
      <c r="C276" s="31"/>
      <c r="D276" s="32"/>
      <c r="E276" s="31"/>
      <c r="F276" s="31"/>
      <c r="I276" s="31"/>
      <c r="J276" s="31"/>
      <c r="K276" s="31"/>
    </row>
    <row r="277" spans="2:11">
      <c r="B277" s="31"/>
      <c r="C277" s="31"/>
      <c r="D277" s="32"/>
      <c r="E277" s="31"/>
      <c r="F277" s="31"/>
      <c r="I277" s="31"/>
      <c r="J277" s="31"/>
      <c r="K277" s="31"/>
    </row>
    <row r="278" spans="2:11">
      <c r="B278" s="31"/>
      <c r="C278" s="31"/>
      <c r="D278" s="32"/>
      <c r="E278" s="31"/>
      <c r="F278" s="31"/>
      <c r="I278" s="31"/>
      <c r="J278" s="31"/>
      <c r="K278" s="31"/>
    </row>
    <row r="279" spans="2:11">
      <c r="B279" s="31"/>
      <c r="C279" s="31"/>
      <c r="D279" s="32"/>
      <c r="E279" s="31"/>
      <c r="F279" s="31"/>
      <c r="I279" s="31"/>
      <c r="J279" s="31"/>
      <c r="K279" s="31"/>
    </row>
    <row r="280" spans="2:11">
      <c r="B280" s="31"/>
      <c r="C280" s="31"/>
      <c r="D280" s="32"/>
      <c r="E280" s="31"/>
      <c r="F280" s="31"/>
      <c r="I280" s="31"/>
      <c r="J280" s="31"/>
      <c r="K280" s="31"/>
    </row>
    <row r="281" spans="2:11">
      <c r="B281" s="31"/>
      <c r="C281" s="31"/>
      <c r="D281" s="32"/>
      <c r="E281" s="31"/>
      <c r="F281" s="31"/>
      <c r="I281" s="31"/>
      <c r="J281" s="31"/>
      <c r="K281" s="31"/>
    </row>
    <row r="282" spans="2:11">
      <c r="B282" s="31"/>
      <c r="C282" s="31"/>
      <c r="D282" s="32"/>
      <c r="E282" s="31"/>
      <c r="F282" s="31"/>
      <c r="I282" s="31"/>
      <c r="J282" s="31"/>
      <c r="K282" s="31"/>
    </row>
    <row r="283" spans="2:11">
      <c r="B283" s="31"/>
      <c r="C283" s="31"/>
      <c r="D283" s="32"/>
      <c r="E283" s="31"/>
      <c r="F283" s="31"/>
      <c r="I283" s="31"/>
      <c r="J283" s="31"/>
      <c r="K283" s="31"/>
    </row>
    <row r="284" spans="2:11">
      <c r="B284" s="31"/>
      <c r="C284" s="31"/>
      <c r="D284" s="32"/>
      <c r="E284" s="31"/>
      <c r="F284" s="31"/>
      <c r="I284" s="31"/>
      <c r="J284" s="31"/>
      <c r="K284" s="31"/>
    </row>
    <row r="285" spans="2:11">
      <c r="B285" s="31"/>
      <c r="C285" s="31"/>
      <c r="D285" s="32"/>
      <c r="E285" s="31"/>
      <c r="F285" s="31"/>
      <c r="I285" s="31"/>
      <c r="J285" s="31"/>
      <c r="K285" s="31"/>
    </row>
    <row r="286" spans="2:11">
      <c r="B286" s="31"/>
      <c r="C286" s="31"/>
      <c r="D286" s="32"/>
      <c r="E286" s="31"/>
      <c r="F286" s="31"/>
      <c r="I286" s="31"/>
      <c r="J286" s="31"/>
      <c r="K286" s="31"/>
    </row>
    <row r="287" spans="2:11">
      <c r="B287" s="31"/>
      <c r="C287" s="31"/>
      <c r="D287" s="32"/>
      <c r="E287" s="31"/>
      <c r="F287" s="31"/>
      <c r="I287" s="31"/>
      <c r="J287" s="31"/>
      <c r="K287" s="31"/>
    </row>
    <row r="288" spans="2:11">
      <c r="B288" s="31"/>
      <c r="C288" s="31"/>
      <c r="D288" s="32"/>
      <c r="E288" s="31"/>
      <c r="F288" s="31"/>
      <c r="I288" s="31"/>
      <c r="J288" s="31"/>
      <c r="K288" s="31"/>
    </row>
    <row r="289" spans="2:11">
      <c r="B289" s="31"/>
      <c r="C289" s="31"/>
      <c r="D289" s="32"/>
      <c r="E289" s="31"/>
      <c r="F289" s="31"/>
      <c r="I289" s="31"/>
      <c r="J289" s="31"/>
      <c r="K289" s="31"/>
    </row>
    <row r="290" spans="2:11">
      <c r="B290" s="31"/>
      <c r="C290" s="31"/>
      <c r="D290" s="32"/>
      <c r="E290" s="31"/>
      <c r="F290" s="31"/>
      <c r="I290" s="31"/>
      <c r="J290" s="31"/>
      <c r="K290" s="31"/>
    </row>
    <row r="291" spans="2:11">
      <c r="B291" s="31"/>
      <c r="C291" s="31"/>
      <c r="D291" s="32"/>
      <c r="E291" s="31"/>
      <c r="F291" s="31"/>
      <c r="I291" s="31"/>
      <c r="J291" s="31"/>
      <c r="K291" s="31"/>
    </row>
    <row r="292" spans="2:11">
      <c r="B292" s="31"/>
      <c r="C292" s="31"/>
      <c r="D292" s="32"/>
      <c r="E292" s="31"/>
      <c r="F292" s="31"/>
      <c r="I292" s="31"/>
      <c r="J292" s="31"/>
      <c r="K292" s="31"/>
    </row>
    <row r="293" spans="2:11">
      <c r="B293" s="31"/>
      <c r="C293" s="31"/>
      <c r="D293" s="32"/>
      <c r="E293" s="31"/>
      <c r="F293" s="31"/>
      <c r="I293" s="31"/>
      <c r="J293" s="31"/>
      <c r="K293" s="31"/>
    </row>
    <row r="294" spans="2:11">
      <c r="B294" s="31"/>
      <c r="C294" s="31"/>
      <c r="D294" s="32"/>
      <c r="E294" s="31"/>
      <c r="F294" s="31"/>
      <c r="I294" s="31"/>
      <c r="J294" s="31"/>
      <c r="K294" s="31"/>
    </row>
    <row r="295" spans="2:11">
      <c r="B295" s="31"/>
      <c r="C295" s="31"/>
      <c r="D295" s="32"/>
      <c r="E295" s="31"/>
      <c r="F295" s="31"/>
      <c r="I295" s="31"/>
      <c r="J295" s="31"/>
      <c r="K295" s="31"/>
    </row>
    <row r="296" spans="2:11">
      <c r="B296" s="31"/>
      <c r="C296" s="31"/>
      <c r="D296" s="32"/>
      <c r="E296" s="31"/>
      <c r="F296" s="31"/>
      <c r="I296" s="31"/>
      <c r="J296" s="31"/>
      <c r="K296" s="31"/>
    </row>
    <row r="297" spans="2:11">
      <c r="B297" s="31"/>
      <c r="C297" s="31"/>
      <c r="D297" s="32"/>
      <c r="E297" s="31"/>
      <c r="F297" s="31"/>
      <c r="I297" s="31"/>
      <c r="J297" s="31"/>
      <c r="K297" s="31"/>
    </row>
    <row r="298" spans="2:11">
      <c r="B298" s="31"/>
      <c r="C298" s="31"/>
      <c r="D298" s="32"/>
      <c r="E298" s="31"/>
      <c r="F298" s="31"/>
      <c r="I298" s="31"/>
      <c r="J298" s="31"/>
      <c r="K298" s="31"/>
    </row>
    <row r="299" spans="2:11">
      <c r="B299" s="31"/>
      <c r="C299" s="31"/>
      <c r="D299" s="32"/>
      <c r="E299" s="31"/>
      <c r="F299" s="31"/>
      <c r="I299" s="31"/>
      <c r="J299" s="31"/>
      <c r="K299" s="31"/>
    </row>
    <row r="300" spans="2:11">
      <c r="B300" s="31"/>
      <c r="C300" s="31"/>
      <c r="D300" s="32"/>
      <c r="E300" s="31"/>
      <c r="F300" s="31"/>
      <c r="I300" s="31"/>
      <c r="J300" s="31"/>
      <c r="K300" s="31"/>
    </row>
    <row r="301" spans="2:11">
      <c r="B301" s="31"/>
      <c r="C301" s="31"/>
      <c r="D301" s="32"/>
      <c r="E301" s="31"/>
      <c r="F301" s="31"/>
      <c r="I301" s="31"/>
      <c r="J301" s="31"/>
      <c r="K301" s="31"/>
    </row>
    <row r="302" spans="2:11">
      <c r="B302" s="31"/>
      <c r="C302" s="31"/>
      <c r="D302" s="32"/>
      <c r="E302" s="31"/>
      <c r="F302" s="31"/>
      <c r="I302" s="31"/>
      <c r="J302" s="31"/>
      <c r="K302" s="31"/>
    </row>
    <row r="303" spans="2:11">
      <c r="B303" s="31"/>
      <c r="C303" s="31"/>
      <c r="D303" s="32"/>
      <c r="E303" s="31"/>
      <c r="F303" s="31"/>
      <c r="I303" s="31"/>
      <c r="J303" s="31"/>
      <c r="K303" s="31"/>
    </row>
    <row r="304" spans="2:11">
      <c r="B304" s="31"/>
      <c r="C304" s="31"/>
      <c r="D304" s="32"/>
      <c r="E304" s="31"/>
      <c r="F304" s="31"/>
      <c r="I304" s="31"/>
      <c r="J304" s="31"/>
      <c r="K304" s="31"/>
    </row>
    <row r="305" spans="2:11">
      <c r="B305" s="31"/>
      <c r="C305" s="31"/>
      <c r="D305" s="32"/>
      <c r="E305" s="31"/>
      <c r="F305" s="31"/>
      <c r="I305" s="31"/>
      <c r="J305" s="31"/>
      <c r="K305" s="31"/>
    </row>
    <row r="306" spans="2:11">
      <c r="B306" s="31"/>
      <c r="C306" s="31"/>
      <c r="D306" s="32"/>
      <c r="E306" s="31"/>
      <c r="F306" s="31"/>
      <c r="I306" s="31"/>
      <c r="J306" s="31"/>
      <c r="K306" s="31"/>
    </row>
    <row r="307" spans="2:11">
      <c r="B307" s="31"/>
      <c r="C307" s="31"/>
      <c r="D307" s="32"/>
      <c r="E307" s="31"/>
      <c r="F307" s="31"/>
      <c r="I307" s="31"/>
      <c r="J307" s="31"/>
      <c r="K307" s="31"/>
    </row>
    <row r="308" spans="2:11">
      <c r="B308" s="31"/>
      <c r="C308" s="31"/>
      <c r="D308" s="32"/>
      <c r="E308" s="31"/>
      <c r="F308" s="31"/>
      <c r="I308" s="31"/>
      <c r="J308" s="31"/>
      <c r="K308" s="31"/>
    </row>
    <row r="309" spans="2:11">
      <c r="B309" s="31"/>
      <c r="C309" s="31"/>
      <c r="D309" s="32"/>
      <c r="E309" s="31"/>
      <c r="F309" s="31"/>
      <c r="I309" s="31"/>
      <c r="J309" s="31"/>
      <c r="K309" s="31"/>
    </row>
    <row r="310" spans="2:11">
      <c r="B310" s="31"/>
      <c r="C310" s="31"/>
      <c r="D310" s="32"/>
      <c r="E310" s="31"/>
      <c r="F310" s="31"/>
      <c r="I310" s="31"/>
      <c r="J310" s="31"/>
      <c r="K310" s="31"/>
    </row>
    <row r="311" spans="2:11">
      <c r="B311" s="31"/>
      <c r="C311" s="31"/>
      <c r="D311" s="32"/>
      <c r="E311" s="31"/>
      <c r="F311" s="31"/>
      <c r="I311" s="31"/>
      <c r="J311" s="31"/>
      <c r="K311" s="31"/>
    </row>
    <row r="312" spans="2:11">
      <c r="B312" s="31"/>
      <c r="C312" s="31"/>
      <c r="D312" s="32"/>
      <c r="E312" s="31"/>
      <c r="F312" s="31"/>
      <c r="I312" s="31"/>
      <c r="J312" s="31"/>
      <c r="K312" s="31"/>
    </row>
    <row r="313" spans="2:11">
      <c r="B313" s="31"/>
      <c r="C313" s="31"/>
      <c r="D313" s="32"/>
      <c r="E313" s="31"/>
      <c r="F313" s="31"/>
      <c r="I313" s="31"/>
      <c r="J313" s="31"/>
      <c r="K313" s="31"/>
    </row>
    <row r="314" spans="2:11">
      <c r="B314" s="31"/>
      <c r="C314" s="31"/>
      <c r="D314" s="32"/>
      <c r="E314" s="31"/>
      <c r="F314" s="31"/>
      <c r="I314" s="31"/>
      <c r="J314" s="31"/>
      <c r="K314" s="31"/>
    </row>
    <row r="315" spans="2:11">
      <c r="B315" s="31"/>
      <c r="C315" s="31"/>
      <c r="D315" s="32"/>
      <c r="E315" s="31"/>
      <c r="F315" s="31"/>
      <c r="I315" s="31"/>
      <c r="J315" s="31"/>
      <c r="K315" s="31"/>
    </row>
    <row r="316" spans="2:11">
      <c r="B316" s="31"/>
      <c r="C316" s="31"/>
      <c r="D316" s="32"/>
      <c r="E316" s="31"/>
      <c r="F316" s="31"/>
      <c r="I316" s="31"/>
      <c r="J316" s="31"/>
      <c r="K316" s="31"/>
    </row>
    <row r="317" spans="2:11">
      <c r="B317" s="31"/>
      <c r="C317" s="31"/>
      <c r="D317" s="32"/>
      <c r="E317" s="31"/>
      <c r="F317" s="31"/>
      <c r="I317" s="31"/>
      <c r="J317" s="31"/>
      <c r="K317" s="31"/>
    </row>
    <row r="318" spans="2:11">
      <c r="B318" s="31"/>
      <c r="C318" s="31"/>
      <c r="D318" s="32"/>
      <c r="E318" s="31"/>
      <c r="F318" s="31"/>
      <c r="I318" s="31"/>
      <c r="J318" s="31"/>
      <c r="K318" s="31"/>
    </row>
    <row r="319" spans="2:11">
      <c r="B319" s="31"/>
      <c r="C319" s="31"/>
      <c r="D319" s="32"/>
      <c r="E319" s="31"/>
      <c r="F319" s="31"/>
      <c r="I319" s="31"/>
      <c r="J319" s="31"/>
      <c r="K319" s="31"/>
    </row>
    <row r="320" spans="2:11">
      <c r="B320" s="31"/>
      <c r="C320" s="31"/>
      <c r="D320" s="32"/>
      <c r="E320" s="31"/>
      <c r="F320" s="31"/>
      <c r="I320" s="31"/>
      <c r="J320" s="31"/>
      <c r="K320" s="31"/>
    </row>
    <row r="321" spans="2:11">
      <c r="B321" s="31"/>
      <c r="C321" s="31"/>
      <c r="D321" s="32"/>
      <c r="E321" s="31"/>
      <c r="F321" s="31"/>
      <c r="I321" s="31"/>
      <c r="J321" s="31"/>
      <c r="K321" s="31"/>
    </row>
    <row r="322" spans="2:11">
      <c r="B322" s="31"/>
      <c r="C322" s="31"/>
      <c r="D322" s="32"/>
      <c r="E322" s="31"/>
      <c r="F322" s="31"/>
      <c r="I322" s="31"/>
      <c r="J322" s="31"/>
      <c r="K322" s="31"/>
    </row>
    <row r="323" spans="2:11">
      <c r="B323" s="31"/>
      <c r="C323" s="31"/>
      <c r="D323" s="32"/>
      <c r="E323" s="31"/>
      <c r="F323" s="31"/>
      <c r="I323" s="31"/>
      <c r="J323" s="31"/>
      <c r="K323" s="31"/>
    </row>
    <row r="324" spans="2:11">
      <c r="B324" s="31"/>
      <c r="C324" s="31"/>
      <c r="D324" s="32"/>
      <c r="E324" s="31"/>
      <c r="F324" s="31"/>
      <c r="I324" s="31"/>
      <c r="J324" s="31"/>
      <c r="K324" s="31"/>
    </row>
    <row r="325" spans="2:11">
      <c r="B325" s="31"/>
      <c r="C325" s="31"/>
      <c r="D325" s="32"/>
      <c r="E325" s="31"/>
      <c r="F325" s="31"/>
      <c r="I325" s="31"/>
      <c r="J325" s="31"/>
      <c r="K325" s="31"/>
    </row>
    <row r="326" spans="2:11">
      <c r="B326" s="31"/>
      <c r="C326" s="31"/>
      <c r="D326" s="32"/>
      <c r="E326" s="31"/>
      <c r="F326" s="31"/>
      <c r="I326" s="31"/>
      <c r="J326" s="31"/>
      <c r="K326" s="31"/>
    </row>
    <row r="327" spans="2:11">
      <c r="B327" s="31"/>
      <c r="C327" s="31"/>
      <c r="D327" s="32"/>
      <c r="E327" s="31"/>
      <c r="F327" s="31"/>
      <c r="I327" s="31"/>
      <c r="J327" s="31"/>
      <c r="K327" s="31"/>
    </row>
    <row r="328" spans="2:11">
      <c r="B328" s="31"/>
      <c r="C328" s="31"/>
      <c r="D328" s="32"/>
      <c r="E328" s="31"/>
      <c r="F328" s="31"/>
      <c r="I328" s="31"/>
      <c r="J328" s="31"/>
      <c r="K328" s="31"/>
    </row>
    <row r="329" spans="2:11">
      <c r="B329" s="31"/>
      <c r="C329" s="31"/>
      <c r="D329" s="32"/>
      <c r="E329" s="31"/>
      <c r="F329" s="31"/>
      <c r="I329" s="31"/>
      <c r="J329" s="31"/>
      <c r="K329" s="31"/>
    </row>
    <row r="330" spans="2:11">
      <c r="B330" s="31"/>
      <c r="C330" s="31"/>
      <c r="D330" s="32"/>
      <c r="E330" s="31"/>
      <c r="F330" s="31"/>
      <c r="I330" s="31"/>
      <c r="J330" s="31"/>
      <c r="K330" s="31"/>
    </row>
    <row r="331" spans="2:11">
      <c r="B331" s="31"/>
      <c r="C331" s="31"/>
      <c r="D331" s="32"/>
      <c r="E331" s="31"/>
      <c r="F331" s="31"/>
      <c r="I331" s="31"/>
      <c r="J331" s="31"/>
      <c r="K331" s="31"/>
    </row>
    <row r="332" spans="2:11">
      <c r="B332" s="31"/>
      <c r="C332" s="31"/>
      <c r="D332" s="32"/>
      <c r="E332" s="31"/>
      <c r="F332" s="31"/>
      <c r="I332" s="31"/>
      <c r="J332" s="31"/>
      <c r="K332" s="31"/>
    </row>
    <row r="333" spans="2:11">
      <c r="B333" s="31"/>
      <c r="C333" s="31"/>
      <c r="D333" s="32"/>
      <c r="E333" s="31"/>
      <c r="F333" s="31"/>
      <c r="I333" s="31"/>
      <c r="J333" s="31"/>
      <c r="K333" s="31"/>
    </row>
    <row r="334" spans="2:11">
      <c r="B334" s="31"/>
      <c r="C334" s="31"/>
      <c r="D334" s="32"/>
      <c r="E334" s="31"/>
      <c r="F334" s="31"/>
      <c r="I334" s="31"/>
      <c r="J334" s="31"/>
      <c r="K334" s="31"/>
    </row>
    <row r="335" spans="2:11">
      <c r="B335" s="31"/>
      <c r="C335" s="31"/>
      <c r="D335" s="32"/>
      <c r="E335" s="31"/>
      <c r="F335" s="31"/>
      <c r="I335" s="31"/>
      <c r="J335" s="31"/>
      <c r="K335" s="31"/>
    </row>
    <row r="336" spans="2:11">
      <c r="B336" s="31"/>
      <c r="C336" s="31"/>
      <c r="D336" s="32"/>
      <c r="E336" s="31"/>
      <c r="F336" s="31"/>
      <c r="I336" s="31"/>
      <c r="J336" s="31"/>
      <c r="K336" s="31"/>
    </row>
    <row r="337" spans="2:11">
      <c r="B337" s="31"/>
      <c r="C337" s="31"/>
      <c r="D337" s="32"/>
      <c r="E337" s="31"/>
      <c r="F337" s="31"/>
      <c r="I337" s="31"/>
      <c r="J337" s="31"/>
      <c r="K337" s="31"/>
    </row>
    <row r="338" spans="2:11">
      <c r="B338" s="31"/>
      <c r="C338" s="31"/>
      <c r="D338" s="32"/>
      <c r="E338" s="31"/>
      <c r="F338" s="31"/>
      <c r="I338" s="31"/>
      <c r="J338" s="31"/>
      <c r="K338" s="31"/>
    </row>
    <row r="339" spans="2:11">
      <c r="B339" s="31"/>
      <c r="C339" s="31"/>
      <c r="D339" s="32"/>
      <c r="E339" s="31"/>
      <c r="F339" s="31"/>
      <c r="I339" s="31"/>
      <c r="J339" s="31"/>
      <c r="K339" s="31"/>
    </row>
    <row r="340" spans="2:11">
      <c r="B340" s="31"/>
      <c r="C340" s="31"/>
      <c r="D340" s="32"/>
      <c r="E340" s="31"/>
      <c r="F340" s="31"/>
      <c r="I340" s="31"/>
      <c r="J340" s="31"/>
      <c r="K340" s="31"/>
    </row>
    <row r="341" spans="2:11">
      <c r="B341" s="31"/>
      <c r="C341" s="31"/>
      <c r="D341" s="32"/>
      <c r="E341" s="31"/>
      <c r="F341" s="31"/>
      <c r="I341" s="31"/>
      <c r="J341" s="31"/>
      <c r="K341" s="31"/>
    </row>
    <row r="342" spans="2:11">
      <c r="B342" s="31"/>
      <c r="C342" s="31"/>
      <c r="D342" s="32"/>
      <c r="E342" s="31"/>
      <c r="F342" s="31"/>
      <c r="I342" s="31"/>
      <c r="J342" s="31"/>
      <c r="K342" s="31"/>
    </row>
    <row r="343" spans="2:11">
      <c r="B343" s="31"/>
      <c r="C343" s="31"/>
      <c r="D343" s="32"/>
      <c r="E343" s="31"/>
      <c r="F343" s="31"/>
      <c r="I343" s="31"/>
      <c r="J343" s="31"/>
      <c r="K343" s="31"/>
    </row>
    <row r="344" spans="2:11">
      <c r="B344" s="31"/>
      <c r="C344" s="31"/>
      <c r="D344" s="32"/>
      <c r="E344" s="31"/>
      <c r="F344" s="31"/>
      <c r="I344" s="31"/>
      <c r="J344" s="31"/>
      <c r="K344" s="31"/>
    </row>
    <row r="345" spans="2:11">
      <c r="B345" s="31"/>
      <c r="C345" s="31"/>
      <c r="D345" s="32"/>
      <c r="E345" s="31"/>
      <c r="F345" s="31"/>
      <c r="I345" s="31"/>
      <c r="J345" s="31"/>
      <c r="K345" s="31"/>
    </row>
    <row r="346" spans="2:11">
      <c r="B346" s="31"/>
      <c r="C346" s="31"/>
      <c r="D346" s="32"/>
      <c r="E346" s="31"/>
      <c r="F346" s="31"/>
      <c r="I346" s="31"/>
      <c r="J346" s="31"/>
      <c r="K346" s="31"/>
    </row>
    <row r="347" spans="2:11">
      <c r="B347" s="31"/>
      <c r="C347" s="31"/>
      <c r="D347" s="32"/>
      <c r="E347" s="31"/>
      <c r="F347" s="31"/>
      <c r="I347" s="31"/>
      <c r="J347" s="31"/>
      <c r="K347" s="31"/>
    </row>
    <row r="348" spans="2:11">
      <c r="B348" s="31"/>
      <c r="C348" s="31"/>
      <c r="D348" s="32"/>
      <c r="E348" s="31"/>
      <c r="F348" s="31"/>
      <c r="I348" s="31"/>
      <c r="J348" s="31"/>
      <c r="K348" s="31"/>
    </row>
    <row r="349" spans="2:11">
      <c r="B349" s="31"/>
      <c r="C349" s="31"/>
      <c r="D349" s="32"/>
      <c r="E349" s="31"/>
      <c r="F349" s="31"/>
      <c r="I349" s="31"/>
      <c r="J349" s="31"/>
      <c r="K349" s="31"/>
    </row>
    <row r="350" spans="2:11">
      <c r="B350" s="31"/>
      <c r="C350" s="31"/>
      <c r="D350" s="32"/>
      <c r="E350" s="31"/>
      <c r="F350" s="31"/>
      <c r="I350" s="31"/>
      <c r="J350" s="31"/>
      <c r="K350" s="31"/>
    </row>
    <row r="351" spans="2:11">
      <c r="B351" s="31"/>
      <c r="C351" s="31"/>
      <c r="D351" s="32"/>
      <c r="E351" s="31"/>
      <c r="F351" s="31"/>
      <c r="I351" s="31"/>
      <c r="J351" s="31"/>
      <c r="K351" s="31"/>
    </row>
    <row r="352" spans="2:11">
      <c r="B352" s="31"/>
      <c r="C352" s="31"/>
      <c r="D352" s="32"/>
      <c r="E352" s="31"/>
      <c r="F352" s="31"/>
      <c r="I352" s="31"/>
      <c r="J352" s="31"/>
      <c r="K352" s="31"/>
    </row>
    <row r="353" spans="2:11">
      <c r="B353" s="31"/>
      <c r="C353" s="31"/>
      <c r="D353" s="32"/>
      <c r="E353" s="31"/>
      <c r="F353" s="31"/>
      <c r="I353" s="31"/>
      <c r="J353" s="31"/>
      <c r="K353" s="31"/>
    </row>
    <row r="354" spans="2:11">
      <c r="B354" s="31"/>
      <c r="C354" s="31"/>
      <c r="D354" s="32"/>
      <c r="E354" s="31"/>
      <c r="F354" s="31"/>
      <c r="I354" s="31"/>
      <c r="J354" s="31"/>
      <c r="K354" s="31"/>
    </row>
  </sheetData>
  <customSheetViews>
    <customSheetView guid="{BF7A609B-92C0-4D1D-ACAB-843E9CDB19C7}">
      <selection activeCell="B26" sqref="B26"/>
      <pageMargins left="0.75" right="0.75" top="1" bottom="1" header="0.5" footer="0.5"/>
      <pageSetup paperSize="9" orientation="landscape"/>
      <headerFooter alignWithMargins="0"/>
    </customSheetView>
  </customSheetViews>
  <mergeCells count="13">
    <mergeCell ref="C6:D6"/>
    <mergeCell ref="E6:H6"/>
    <mergeCell ref="C7:D7"/>
    <mergeCell ref="E7:H7"/>
    <mergeCell ref="C8:D8"/>
    <mergeCell ref="E8:H8"/>
    <mergeCell ref="A1:L1"/>
    <mergeCell ref="C4:D4"/>
    <mergeCell ref="E4:H4"/>
    <mergeCell ref="C5:D5"/>
    <mergeCell ref="E5:H5"/>
    <mergeCell ref="A4:A8"/>
    <mergeCell ref="B4:B8"/>
  </mergeCells>
  <phoneticPr fontId="49" type="noConversion"/>
  <pageMargins left="0.75" right="0.75" top="1" bottom="1" header="0.5" footer="0.5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7"/>
  <sheetViews>
    <sheetView workbookViewId="0">
      <selection activeCell="I27" sqref="I27:I28"/>
    </sheetView>
  </sheetViews>
  <sheetFormatPr defaultColWidth="8" defaultRowHeight="12.75"/>
  <cols>
    <col min="1" max="8" width="8" style="4"/>
    <col min="9" max="9" width="13" style="4" customWidth="1"/>
    <col min="10" max="11" width="8" style="4"/>
    <col min="12" max="12" width="25.75" style="4" customWidth="1"/>
    <col min="13" max="264" width="8" style="4"/>
    <col min="265" max="265" width="13" style="4" customWidth="1"/>
    <col min="266" max="267" width="8" style="4"/>
    <col min="268" max="268" width="25.75" style="4" customWidth="1"/>
    <col min="269" max="520" width="8" style="4"/>
    <col min="521" max="521" width="13" style="4" customWidth="1"/>
    <col min="522" max="523" width="8" style="4"/>
    <col min="524" max="524" width="25.75" style="4" customWidth="1"/>
    <col min="525" max="776" width="8" style="4"/>
    <col min="777" max="777" width="13" style="4" customWidth="1"/>
    <col min="778" max="779" width="8" style="4"/>
    <col min="780" max="780" width="25.75" style="4" customWidth="1"/>
    <col min="781" max="1032" width="8" style="4"/>
    <col min="1033" max="1033" width="13" style="4" customWidth="1"/>
    <col min="1034" max="1035" width="8" style="4"/>
    <col min="1036" max="1036" width="25.75" style="4" customWidth="1"/>
    <col min="1037" max="1288" width="8" style="4"/>
    <col min="1289" max="1289" width="13" style="4" customWidth="1"/>
    <col min="1290" max="1291" width="8" style="4"/>
    <col min="1292" max="1292" width="25.75" style="4" customWidth="1"/>
    <col min="1293" max="1544" width="8" style="4"/>
    <col min="1545" max="1545" width="13" style="4" customWidth="1"/>
    <col min="1546" max="1547" width="8" style="4"/>
    <col min="1548" max="1548" width="25.75" style="4" customWidth="1"/>
    <col min="1549" max="1800" width="8" style="4"/>
    <col min="1801" max="1801" width="13" style="4" customWidth="1"/>
    <col min="1802" max="1803" width="8" style="4"/>
    <col min="1804" max="1804" width="25.75" style="4" customWidth="1"/>
    <col min="1805" max="2056" width="8" style="4"/>
    <col min="2057" max="2057" width="13" style="4" customWidth="1"/>
    <col min="2058" max="2059" width="8" style="4"/>
    <col min="2060" max="2060" width="25.75" style="4" customWidth="1"/>
    <col min="2061" max="2312" width="8" style="4"/>
    <col min="2313" max="2313" width="13" style="4" customWidth="1"/>
    <col min="2314" max="2315" width="8" style="4"/>
    <col min="2316" max="2316" width="25.75" style="4" customWidth="1"/>
    <col min="2317" max="2568" width="8" style="4"/>
    <col min="2569" max="2569" width="13" style="4" customWidth="1"/>
    <col min="2570" max="2571" width="8" style="4"/>
    <col min="2572" max="2572" width="25.75" style="4" customWidth="1"/>
    <col min="2573" max="2824" width="8" style="4"/>
    <col min="2825" max="2825" width="13" style="4" customWidth="1"/>
    <col min="2826" max="2827" width="8" style="4"/>
    <col min="2828" max="2828" width="25.75" style="4" customWidth="1"/>
    <col min="2829" max="3080" width="8" style="4"/>
    <col min="3081" max="3081" width="13" style="4" customWidth="1"/>
    <col min="3082" max="3083" width="8" style="4"/>
    <col min="3084" max="3084" width="25.75" style="4" customWidth="1"/>
    <col min="3085" max="3336" width="8" style="4"/>
    <col min="3337" max="3337" width="13" style="4" customWidth="1"/>
    <col min="3338" max="3339" width="8" style="4"/>
    <col min="3340" max="3340" width="25.75" style="4" customWidth="1"/>
    <col min="3341" max="3592" width="8" style="4"/>
    <col min="3593" max="3593" width="13" style="4" customWidth="1"/>
    <col min="3594" max="3595" width="8" style="4"/>
    <col min="3596" max="3596" width="25.75" style="4" customWidth="1"/>
    <col min="3597" max="3848" width="8" style="4"/>
    <col min="3849" max="3849" width="13" style="4" customWidth="1"/>
    <col min="3850" max="3851" width="8" style="4"/>
    <col min="3852" max="3852" width="25.75" style="4" customWidth="1"/>
    <col min="3853" max="4104" width="8" style="4"/>
    <col min="4105" max="4105" width="13" style="4" customWidth="1"/>
    <col min="4106" max="4107" width="8" style="4"/>
    <col min="4108" max="4108" width="25.75" style="4" customWidth="1"/>
    <col min="4109" max="4360" width="8" style="4"/>
    <col min="4361" max="4361" width="13" style="4" customWidth="1"/>
    <col min="4362" max="4363" width="8" style="4"/>
    <col min="4364" max="4364" width="25.75" style="4" customWidth="1"/>
    <col min="4365" max="4616" width="8" style="4"/>
    <col min="4617" max="4617" width="13" style="4" customWidth="1"/>
    <col min="4618" max="4619" width="8" style="4"/>
    <col min="4620" max="4620" width="25.75" style="4" customWidth="1"/>
    <col min="4621" max="4872" width="8" style="4"/>
    <col min="4873" max="4873" width="13" style="4" customWidth="1"/>
    <col min="4874" max="4875" width="8" style="4"/>
    <col min="4876" max="4876" width="25.75" style="4" customWidth="1"/>
    <col min="4877" max="5128" width="8" style="4"/>
    <col min="5129" max="5129" width="13" style="4" customWidth="1"/>
    <col min="5130" max="5131" width="8" style="4"/>
    <col min="5132" max="5132" width="25.75" style="4" customWidth="1"/>
    <col min="5133" max="5384" width="8" style="4"/>
    <col min="5385" max="5385" width="13" style="4" customWidth="1"/>
    <col min="5386" max="5387" width="8" style="4"/>
    <col min="5388" max="5388" width="25.75" style="4" customWidth="1"/>
    <col min="5389" max="5640" width="8" style="4"/>
    <col min="5641" max="5641" width="13" style="4" customWidth="1"/>
    <col min="5642" max="5643" width="8" style="4"/>
    <col min="5644" max="5644" width="25.75" style="4" customWidth="1"/>
    <col min="5645" max="5896" width="8" style="4"/>
    <col min="5897" max="5897" width="13" style="4" customWidth="1"/>
    <col min="5898" max="5899" width="8" style="4"/>
    <col min="5900" max="5900" width="25.75" style="4" customWidth="1"/>
    <col min="5901" max="6152" width="8" style="4"/>
    <col min="6153" max="6153" width="13" style="4" customWidth="1"/>
    <col min="6154" max="6155" width="8" style="4"/>
    <col min="6156" max="6156" width="25.75" style="4" customWidth="1"/>
    <col min="6157" max="6408" width="8" style="4"/>
    <col min="6409" max="6409" width="13" style="4" customWidth="1"/>
    <col min="6410" max="6411" width="8" style="4"/>
    <col min="6412" max="6412" width="25.75" style="4" customWidth="1"/>
    <col min="6413" max="6664" width="8" style="4"/>
    <col min="6665" max="6665" width="13" style="4" customWidth="1"/>
    <col min="6666" max="6667" width="8" style="4"/>
    <col min="6668" max="6668" width="25.75" style="4" customWidth="1"/>
    <col min="6669" max="6920" width="8" style="4"/>
    <col min="6921" max="6921" width="13" style="4" customWidth="1"/>
    <col min="6922" max="6923" width="8" style="4"/>
    <col min="6924" max="6924" width="25.75" style="4" customWidth="1"/>
    <col min="6925" max="7176" width="8" style="4"/>
    <col min="7177" max="7177" width="13" style="4" customWidth="1"/>
    <col min="7178" max="7179" width="8" style="4"/>
    <col min="7180" max="7180" width="25.75" style="4" customWidth="1"/>
    <col min="7181" max="7432" width="8" style="4"/>
    <col min="7433" max="7433" width="13" style="4" customWidth="1"/>
    <col min="7434" max="7435" width="8" style="4"/>
    <col min="7436" max="7436" width="25.75" style="4" customWidth="1"/>
    <col min="7437" max="7688" width="8" style="4"/>
    <col min="7689" max="7689" width="13" style="4" customWidth="1"/>
    <col min="7690" max="7691" width="8" style="4"/>
    <col min="7692" max="7692" width="25.75" style="4" customWidth="1"/>
    <col min="7693" max="7944" width="8" style="4"/>
    <col min="7945" max="7945" width="13" style="4" customWidth="1"/>
    <col min="7946" max="7947" width="8" style="4"/>
    <col min="7948" max="7948" width="25.75" style="4" customWidth="1"/>
    <col min="7949" max="8200" width="8" style="4"/>
    <col min="8201" max="8201" width="13" style="4" customWidth="1"/>
    <col min="8202" max="8203" width="8" style="4"/>
    <col min="8204" max="8204" width="25.75" style="4" customWidth="1"/>
    <col min="8205" max="8456" width="8" style="4"/>
    <col min="8457" max="8457" width="13" style="4" customWidth="1"/>
    <col min="8458" max="8459" width="8" style="4"/>
    <col min="8460" max="8460" width="25.75" style="4" customWidth="1"/>
    <col min="8461" max="8712" width="8" style="4"/>
    <col min="8713" max="8713" width="13" style="4" customWidth="1"/>
    <col min="8714" max="8715" width="8" style="4"/>
    <col min="8716" max="8716" width="25.75" style="4" customWidth="1"/>
    <col min="8717" max="8968" width="8" style="4"/>
    <col min="8969" max="8969" width="13" style="4" customWidth="1"/>
    <col min="8970" max="8971" width="8" style="4"/>
    <col min="8972" max="8972" width="25.75" style="4" customWidth="1"/>
    <col min="8973" max="9224" width="8" style="4"/>
    <col min="9225" max="9225" width="13" style="4" customWidth="1"/>
    <col min="9226" max="9227" width="8" style="4"/>
    <col min="9228" max="9228" width="25.75" style="4" customWidth="1"/>
    <col min="9229" max="9480" width="8" style="4"/>
    <col min="9481" max="9481" width="13" style="4" customWidth="1"/>
    <col min="9482" max="9483" width="8" style="4"/>
    <col min="9484" max="9484" width="25.75" style="4" customWidth="1"/>
    <col min="9485" max="9736" width="8" style="4"/>
    <col min="9737" max="9737" width="13" style="4" customWidth="1"/>
    <col min="9738" max="9739" width="8" style="4"/>
    <col min="9740" max="9740" width="25.75" style="4" customWidth="1"/>
    <col min="9741" max="9992" width="8" style="4"/>
    <col min="9993" max="9993" width="13" style="4" customWidth="1"/>
    <col min="9994" max="9995" width="8" style="4"/>
    <col min="9996" max="9996" width="25.75" style="4" customWidth="1"/>
    <col min="9997" max="10248" width="8" style="4"/>
    <col min="10249" max="10249" width="13" style="4" customWidth="1"/>
    <col min="10250" max="10251" width="8" style="4"/>
    <col min="10252" max="10252" width="25.75" style="4" customWidth="1"/>
    <col min="10253" max="10504" width="8" style="4"/>
    <col min="10505" max="10505" width="13" style="4" customWidth="1"/>
    <col min="10506" max="10507" width="8" style="4"/>
    <col min="10508" max="10508" width="25.75" style="4" customWidth="1"/>
    <col min="10509" max="10760" width="8" style="4"/>
    <col min="10761" max="10761" width="13" style="4" customWidth="1"/>
    <col min="10762" max="10763" width="8" style="4"/>
    <col min="10764" max="10764" width="25.75" style="4" customWidth="1"/>
    <col min="10765" max="11016" width="8" style="4"/>
    <col min="11017" max="11017" width="13" style="4" customWidth="1"/>
    <col min="11018" max="11019" width="8" style="4"/>
    <col min="11020" max="11020" width="25.75" style="4" customWidth="1"/>
    <col min="11021" max="11272" width="8" style="4"/>
    <col min="11273" max="11273" width="13" style="4" customWidth="1"/>
    <col min="11274" max="11275" width="8" style="4"/>
    <col min="11276" max="11276" width="25.75" style="4" customWidth="1"/>
    <col min="11277" max="11528" width="8" style="4"/>
    <col min="11529" max="11529" width="13" style="4" customWidth="1"/>
    <col min="11530" max="11531" width="8" style="4"/>
    <col min="11532" max="11532" width="25.75" style="4" customWidth="1"/>
    <col min="11533" max="11784" width="8" style="4"/>
    <col min="11785" max="11785" width="13" style="4" customWidth="1"/>
    <col min="11786" max="11787" width="8" style="4"/>
    <col min="11788" max="11788" width="25.75" style="4" customWidth="1"/>
    <col min="11789" max="12040" width="8" style="4"/>
    <col min="12041" max="12041" width="13" style="4" customWidth="1"/>
    <col min="12042" max="12043" width="8" style="4"/>
    <col min="12044" max="12044" width="25.75" style="4" customWidth="1"/>
    <col min="12045" max="12296" width="8" style="4"/>
    <col min="12297" max="12297" width="13" style="4" customWidth="1"/>
    <col min="12298" max="12299" width="8" style="4"/>
    <col min="12300" max="12300" width="25.75" style="4" customWidth="1"/>
    <col min="12301" max="12552" width="8" style="4"/>
    <col min="12553" max="12553" width="13" style="4" customWidth="1"/>
    <col min="12554" max="12555" width="8" style="4"/>
    <col min="12556" max="12556" width="25.75" style="4" customWidth="1"/>
    <col min="12557" max="12808" width="8" style="4"/>
    <col min="12809" max="12809" width="13" style="4" customWidth="1"/>
    <col min="12810" max="12811" width="8" style="4"/>
    <col min="12812" max="12812" width="25.75" style="4" customWidth="1"/>
    <col min="12813" max="13064" width="8" style="4"/>
    <col min="13065" max="13065" width="13" style="4" customWidth="1"/>
    <col min="13066" max="13067" width="8" style="4"/>
    <col min="13068" max="13068" width="25.75" style="4" customWidth="1"/>
    <col min="13069" max="13320" width="8" style="4"/>
    <col min="13321" max="13321" width="13" style="4" customWidth="1"/>
    <col min="13322" max="13323" width="8" style="4"/>
    <col min="13324" max="13324" width="25.75" style="4" customWidth="1"/>
    <col min="13325" max="13576" width="8" style="4"/>
    <col min="13577" max="13577" width="13" style="4" customWidth="1"/>
    <col min="13578" max="13579" width="8" style="4"/>
    <col min="13580" max="13580" width="25.75" style="4" customWidth="1"/>
    <col min="13581" max="13832" width="8" style="4"/>
    <col min="13833" max="13833" width="13" style="4" customWidth="1"/>
    <col min="13834" max="13835" width="8" style="4"/>
    <col min="13836" max="13836" width="25.75" style="4" customWidth="1"/>
    <col min="13837" max="14088" width="8" style="4"/>
    <col min="14089" max="14089" width="13" style="4" customWidth="1"/>
    <col min="14090" max="14091" width="8" style="4"/>
    <col min="14092" max="14092" width="25.75" style="4" customWidth="1"/>
    <col min="14093" max="14344" width="8" style="4"/>
    <col min="14345" max="14345" width="13" style="4" customWidth="1"/>
    <col min="14346" max="14347" width="8" style="4"/>
    <col min="14348" max="14348" width="25.75" style="4" customWidth="1"/>
    <col min="14349" max="14600" width="8" style="4"/>
    <col min="14601" max="14601" width="13" style="4" customWidth="1"/>
    <col min="14602" max="14603" width="8" style="4"/>
    <col min="14604" max="14604" width="25.75" style="4" customWidth="1"/>
    <col min="14605" max="14856" width="8" style="4"/>
    <col min="14857" max="14857" width="13" style="4" customWidth="1"/>
    <col min="14858" max="14859" width="8" style="4"/>
    <col min="14860" max="14860" width="25.75" style="4" customWidth="1"/>
    <col min="14861" max="15112" width="8" style="4"/>
    <col min="15113" max="15113" width="13" style="4" customWidth="1"/>
    <col min="15114" max="15115" width="8" style="4"/>
    <col min="15116" max="15116" width="25.75" style="4" customWidth="1"/>
    <col min="15117" max="15368" width="8" style="4"/>
    <col min="15369" max="15369" width="13" style="4" customWidth="1"/>
    <col min="15370" max="15371" width="8" style="4"/>
    <col min="15372" max="15372" width="25.75" style="4" customWidth="1"/>
    <col min="15373" max="15624" width="8" style="4"/>
    <col min="15625" max="15625" width="13" style="4" customWidth="1"/>
    <col min="15626" max="15627" width="8" style="4"/>
    <col min="15628" max="15628" width="25.75" style="4" customWidth="1"/>
    <col min="15629" max="15880" width="8" style="4"/>
    <col min="15881" max="15881" width="13" style="4" customWidth="1"/>
    <col min="15882" max="15883" width="8" style="4"/>
    <col min="15884" max="15884" width="25.75" style="4" customWidth="1"/>
    <col min="15885" max="16136" width="8" style="4"/>
    <col min="16137" max="16137" width="13" style="4" customWidth="1"/>
    <col min="16138" max="16139" width="8" style="4"/>
    <col min="16140" max="16140" width="25.75" style="4" customWidth="1"/>
    <col min="16141" max="16384" width="8" style="4"/>
  </cols>
  <sheetData>
    <row r="1" spans="1:15" ht="13.5">
      <c r="A1" s="90" t="s">
        <v>3738</v>
      </c>
      <c r="B1" s="90" t="s">
        <v>1704</v>
      </c>
      <c r="C1" s="90">
        <v>1</v>
      </c>
      <c r="D1" s="90"/>
      <c r="E1" s="90" t="s">
        <v>1563</v>
      </c>
      <c r="F1" s="90" t="s">
        <v>1564</v>
      </c>
      <c r="G1" s="90"/>
      <c r="H1" s="90" t="s">
        <v>1262</v>
      </c>
      <c r="I1" s="90">
        <v>7711096010</v>
      </c>
      <c r="J1" s="90"/>
      <c r="K1" s="90" t="s">
        <v>566</v>
      </c>
      <c r="L1" s="90"/>
      <c r="M1" s="93"/>
      <c r="N1" s="93"/>
      <c r="O1" s="93"/>
    </row>
    <row r="2" spans="1:15">
      <c r="A2" s="560"/>
      <c r="B2" s="560" t="s">
        <v>3757</v>
      </c>
      <c r="C2" s="557" t="s">
        <v>7</v>
      </c>
      <c r="D2" s="558"/>
      <c r="E2" s="558" t="s">
        <v>3742</v>
      </c>
      <c r="F2" s="558"/>
      <c r="G2" s="558"/>
      <c r="H2" s="558"/>
      <c r="I2" s="92" t="s">
        <v>3743</v>
      </c>
      <c r="J2" s="92" t="s">
        <v>16</v>
      </c>
      <c r="K2" s="92" t="s">
        <v>3744</v>
      </c>
      <c r="L2" s="92" t="s">
        <v>3745</v>
      </c>
      <c r="M2" s="93"/>
      <c r="N2" s="93"/>
      <c r="O2" s="93"/>
    </row>
    <row r="3" spans="1:15" ht="42.75">
      <c r="A3" s="560"/>
      <c r="B3" s="560"/>
      <c r="C3" s="559">
        <v>1</v>
      </c>
      <c r="D3" s="560"/>
      <c r="E3" s="560" t="s">
        <v>1564</v>
      </c>
      <c r="F3" s="560"/>
      <c r="G3" s="560"/>
      <c r="H3" s="560"/>
      <c r="I3" s="91"/>
      <c r="J3" s="91">
        <v>2</v>
      </c>
      <c r="K3" s="91" t="s">
        <v>52</v>
      </c>
      <c r="L3" s="91" t="s">
        <v>3758</v>
      </c>
    </row>
    <row r="4" spans="1:15" ht="14.25">
      <c r="A4" s="560"/>
      <c r="B4" s="560"/>
      <c r="C4" s="559">
        <v>2</v>
      </c>
      <c r="D4" s="560"/>
      <c r="E4" s="560" t="s">
        <v>3759</v>
      </c>
      <c r="F4" s="560"/>
      <c r="G4" s="560"/>
      <c r="H4" s="560"/>
      <c r="I4" s="91"/>
      <c r="J4" s="91">
        <v>2</v>
      </c>
      <c r="K4" s="91" t="s">
        <v>52</v>
      </c>
      <c r="L4" s="94" t="s">
        <v>3760</v>
      </c>
    </row>
    <row r="5" spans="1:15" ht="14.25">
      <c r="A5" s="560"/>
      <c r="B5" s="560"/>
      <c r="C5" s="559">
        <v>3</v>
      </c>
      <c r="D5" s="560"/>
      <c r="E5" s="560" t="s">
        <v>3761</v>
      </c>
      <c r="F5" s="560"/>
      <c r="G5" s="560"/>
      <c r="H5" s="560"/>
      <c r="I5" s="91"/>
      <c r="J5" s="91">
        <v>2</v>
      </c>
      <c r="K5" s="91" t="s">
        <v>52</v>
      </c>
      <c r="L5" s="94" t="s">
        <v>3762</v>
      </c>
    </row>
    <row r="6" spans="1:15" ht="14.25">
      <c r="A6" s="560"/>
      <c r="B6" s="560"/>
      <c r="C6" s="559">
        <v>4</v>
      </c>
      <c r="D6" s="560"/>
      <c r="E6" s="560" t="s">
        <v>3763</v>
      </c>
      <c r="F6" s="560"/>
      <c r="G6" s="560"/>
      <c r="H6" s="560"/>
      <c r="I6" s="91"/>
      <c r="J6" s="91">
        <v>2</v>
      </c>
      <c r="K6" s="91" t="s">
        <v>52</v>
      </c>
      <c r="L6" s="94" t="s">
        <v>3764</v>
      </c>
    </row>
    <row r="7" spans="1:15" ht="14.25">
      <c r="A7" s="560"/>
      <c r="B7" s="560"/>
      <c r="C7" s="559">
        <v>5</v>
      </c>
      <c r="D7" s="560"/>
      <c r="E7" s="560" t="s">
        <v>3765</v>
      </c>
      <c r="F7" s="560"/>
      <c r="G7" s="560"/>
      <c r="H7" s="560"/>
      <c r="I7" s="91"/>
      <c r="J7" s="91">
        <v>1</v>
      </c>
      <c r="K7" s="91" t="s">
        <v>52</v>
      </c>
      <c r="L7" s="94" t="s">
        <v>3766</v>
      </c>
    </row>
    <row r="8" spans="1:15" ht="14.25">
      <c r="A8" s="560"/>
      <c r="B8" s="560"/>
      <c r="C8" s="559">
        <v>6</v>
      </c>
      <c r="D8" s="560"/>
      <c r="E8" s="560" t="s">
        <v>3767</v>
      </c>
      <c r="F8" s="560"/>
      <c r="G8" s="560"/>
      <c r="H8" s="560"/>
      <c r="I8" s="91"/>
      <c r="J8" s="91">
        <v>1</v>
      </c>
      <c r="K8" s="91" t="s">
        <v>52</v>
      </c>
      <c r="L8" s="94" t="s">
        <v>3768</v>
      </c>
    </row>
    <row r="9" spans="1:15" ht="14.25">
      <c r="A9" s="560"/>
      <c r="B9" s="560"/>
      <c r="C9" s="559">
        <v>7</v>
      </c>
      <c r="D9" s="560"/>
      <c r="E9" s="560" t="s">
        <v>3769</v>
      </c>
      <c r="F9" s="560"/>
      <c r="G9" s="560"/>
      <c r="H9" s="560"/>
      <c r="I9" s="91"/>
      <c r="J9" s="91">
        <v>1</v>
      </c>
      <c r="K9" s="91" t="s">
        <v>52</v>
      </c>
      <c r="L9" s="94" t="s">
        <v>3770</v>
      </c>
    </row>
    <row r="10" spans="1:15" ht="14.25">
      <c r="A10" s="560"/>
      <c r="B10" s="560"/>
      <c r="C10" s="559">
        <v>8</v>
      </c>
      <c r="D10" s="560"/>
      <c r="E10" s="560" t="s">
        <v>3771</v>
      </c>
      <c r="F10" s="560"/>
      <c r="G10" s="560"/>
      <c r="H10" s="560"/>
      <c r="I10" s="91"/>
      <c r="J10" s="91">
        <v>1</v>
      </c>
      <c r="K10" s="91" t="s">
        <v>52</v>
      </c>
      <c r="L10" s="94" t="s">
        <v>3772</v>
      </c>
    </row>
    <row r="11" spans="1:15" ht="14.25">
      <c r="A11" s="560"/>
      <c r="B11" s="560"/>
      <c r="C11" s="559">
        <v>9</v>
      </c>
      <c r="D11" s="560"/>
      <c r="E11" s="560" t="s">
        <v>3773</v>
      </c>
      <c r="F11" s="560"/>
      <c r="G11" s="560"/>
      <c r="H11" s="560"/>
      <c r="I11" s="91"/>
      <c r="J11" s="91">
        <v>1</v>
      </c>
      <c r="K11" s="91" t="s">
        <v>52</v>
      </c>
      <c r="L11" s="94" t="s">
        <v>3774</v>
      </c>
    </row>
    <row r="12" spans="1:15" ht="14.25">
      <c r="A12" s="560"/>
      <c r="B12" s="560"/>
      <c r="C12" s="559">
        <v>10</v>
      </c>
      <c r="D12" s="560"/>
      <c r="E12" s="560" t="s">
        <v>3775</v>
      </c>
      <c r="F12" s="560"/>
      <c r="G12" s="560"/>
      <c r="H12" s="560"/>
      <c r="I12" s="91"/>
      <c r="J12" s="91">
        <v>1</v>
      </c>
      <c r="K12" s="91" t="s">
        <v>52</v>
      </c>
      <c r="L12" s="94" t="s">
        <v>3776</v>
      </c>
    </row>
    <row r="13" spans="1:15" ht="14.25">
      <c r="A13" s="560"/>
      <c r="B13" s="560"/>
      <c r="C13" s="559">
        <v>11</v>
      </c>
      <c r="D13" s="560"/>
      <c r="E13" s="560" t="s">
        <v>3777</v>
      </c>
      <c r="F13" s="560"/>
      <c r="G13" s="560"/>
      <c r="H13" s="560"/>
      <c r="I13" s="91"/>
      <c r="J13" s="91">
        <v>1</v>
      </c>
      <c r="K13" s="91" t="s">
        <v>52</v>
      </c>
      <c r="L13" s="94" t="s">
        <v>3778</v>
      </c>
    </row>
    <row r="14" spans="1:15" ht="14.25">
      <c r="A14" s="560"/>
      <c r="B14" s="560"/>
      <c r="C14" s="559">
        <v>12</v>
      </c>
      <c r="D14" s="560"/>
      <c r="E14" s="560" t="s">
        <v>3779</v>
      </c>
      <c r="F14" s="560"/>
      <c r="G14" s="560"/>
      <c r="H14" s="560"/>
      <c r="I14" s="91"/>
      <c r="J14" s="91">
        <v>1</v>
      </c>
      <c r="K14" s="91" t="s">
        <v>52</v>
      </c>
      <c r="L14" s="94" t="s">
        <v>3780</v>
      </c>
    </row>
    <row r="15" spans="1:15" ht="14.25">
      <c r="A15" s="560"/>
      <c r="B15" s="560"/>
      <c r="C15" s="559">
        <v>13</v>
      </c>
      <c r="D15" s="560"/>
      <c r="E15" s="560" t="s">
        <v>3781</v>
      </c>
      <c r="F15" s="560"/>
      <c r="G15" s="560"/>
      <c r="H15" s="560"/>
      <c r="I15" s="91"/>
      <c r="J15" s="91">
        <v>4</v>
      </c>
      <c r="K15" s="91" t="s">
        <v>52</v>
      </c>
      <c r="L15" s="94" t="s">
        <v>3782</v>
      </c>
    </row>
    <row r="16" spans="1:15" ht="14.25">
      <c r="A16" s="560"/>
      <c r="B16" s="560"/>
      <c r="C16" s="559">
        <v>14</v>
      </c>
      <c r="D16" s="560"/>
      <c r="E16" s="561" t="s">
        <v>3783</v>
      </c>
      <c r="F16" s="562"/>
      <c r="G16" s="562"/>
      <c r="H16" s="563"/>
      <c r="I16" s="91"/>
      <c r="J16" s="91">
        <v>1</v>
      </c>
      <c r="K16" s="91" t="s">
        <v>52</v>
      </c>
      <c r="L16" s="95" t="s">
        <v>3784</v>
      </c>
    </row>
    <row r="17" spans="1:12" ht="14.25">
      <c r="A17" s="560"/>
      <c r="B17" s="560"/>
      <c r="C17" s="559">
        <v>15</v>
      </c>
      <c r="D17" s="560"/>
      <c r="E17" s="561" t="s">
        <v>3785</v>
      </c>
      <c r="F17" s="562"/>
      <c r="G17" s="562"/>
      <c r="H17" s="563"/>
      <c r="I17" s="96"/>
      <c r="J17" s="91">
        <v>1</v>
      </c>
      <c r="K17" s="91" t="s">
        <v>52</v>
      </c>
      <c r="L17" s="95" t="s">
        <v>3786</v>
      </c>
    </row>
  </sheetData>
  <customSheetViews>
    <customSheetView guid="{BF7A609B-92C0-4D1D-ACAB-843E9CDB19C7}">
      <selection activeCell="I27" sqref="I27:I28"/>
      <pageMargins left="0.75" right="0.75" top="1" bottom="1" header="0.5" footer="0.5"/>
    </customSheetView>
  </customSheetViews>
  <mergeCells count="34">
    <mergeCell ref="C17:D17"/>
    <mergeCell ref="E17:H17"/>
    <mergeCell ref="A2:A17"/>
    <mergeCell ref="B2:B17"/>
    <mergeCell ref="C14:D14"/>
    <mergeCell ref="E14:H14"/>
    <mergeCell ref="C15:D15"/>
    <mergeCell ref="E15:H15"/>
    <mergeCell ref="C16:D16"/>
    <mergeCell ref="E16:H16"/>
    <mergeCell ref="C11:D11"/>
    <mergeCell ref="E11:H11"/>
    <mergeCell ref="C12:D12"/>
    <mergeCell ref="E12:H12"/>
    <mergeCell ref="C13:D13"/>
    <mergeCell ref="E13:H13"/>
    <mergeCell ref="C8:D8"/>
    <mergeCell ref="E8:H8"/>
    <mergeCell ref="C9:D9"/>
    <mergeCell ref="E9:H9"/>
    <mergeCell ref="C10:D10"/>
    <mergeCell ref="E10:H10"/>
    <mergeCell ref="C5:D5"/>
    <mergeCell ref="E5:H5"/>
    <mergeCell ref="C6:D6"/>
    <mergeCell ref="E6:H6"/>
    <mergeCell ref="C7:D7"/>
    <mergeCell ref="E7:H7"/>
    <mergeCell ref="C2:D2"/>
    <mergeCell ref="E2:H2"/>
    <mergeCell ref="C3:D3"/>
    <mergeCell ref="E3:H3"/>
    <mergeCell ref="C4:D4"/>
    <mergeCell ref="E4:H4"/>
  </mergeCells>
  <phoneticPr fontId="4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9"/>
  <sheetViews>
    <sheetView topLeftCell="A7" zoomScale="85" zoomScaleNormal="85" workbookViewId="0">
      <selection activeCell="K16" sqref="K16"/>
    </sheetView>
  </sheetViews>
  <sheetFormatPr defaultColWidth="9" defaultRowHeight="14.25"/>
  <cols>
    <col min="1" max="1" width="6.125" style="69" customWidth="1"/>
    <col min="2" max="2" width="53.25" style="69" customWidth="1"/>
    <col min="3" max="3" width="30.125" style="69" customWidth="1"/>
    <col min="4" max="4" width="17.375" style="69" customWidth="1"/>
    <col min="5" max="16384" width="9" style="69"/>
  </cols>
  <sheetData>
    <row r="1" spans="1:4" ht="28.5" customHeight="1"/>
    <row r="2" spans="1:4" ht="22.5" customHeight="1">
      <c r="A2" s="564" t="s">
        <v>3787</v>
      </c>
      <c r="B2" s="564"/>
      <c r="D2" s="565"/>
    </row>
    <row r="3" spans="1:4" ht="22.5" customHeight="1">
      <c r="A3" s="564" t="s">
        <v>3788</v>
      </c>
      <c r="B3" s="564"/>
      <c r="D3" s="565"/>
    </row>
    <row r="4" spans="1:4" ht="22.5" customHeight="1">
      <c r="A4" s="564" t="s">
        <v>3789</v>
      </c>
      <c r="B4" s="564"/>
      <c r="D4" s="565"/>
    </row>
    <row r="5" spans="1:4" ht="27.75" customHeight="1">
      <c r="A5" s="565"/>
      <c r="B5" s="565"/>
      <c r="C5" s="565"/>
      <c r="D5" s="565"/>
    </row>
    <row r="6" spans="1:4" ht="36.75" customHeight="1">
      <c r="A6" s="70" t="s">
        <v>3790</v>
      </c>
      <c r="B6" s="71" t="s">
        <v>3791</v>
      </c>
      <c r="C6" s="71" t="s">
        <v>3792</v>
      </c>
      <c r="D6" s="71" t="s">
        <v>3793</v>
      </c>
    </row>
    <row r="7" spans="1:4" ht="16.5" customHeight="1"/>
    <row r="8" spans="1:4" ht="16.5" customHeight="1">
      <c r="A8" s="564" t="s">
        <v>3794</v>
      </c>
      <c r="B8" s="564"/>
      <c r="C8" s="564"/>
      <c r="D8" s="564"/>
    </row>
    <row r="9" spans="1:4" ht="16.5" customHeight="1">
      <c r="A9" s="72">
        <v>1</v>
      </c>
      <c r="B9" s="73" t="s">
        <v>3795</v>
      </c>
      <c r="C9" s="72" t="s">
        <v>3796</v>
      </c>
      <c r="D9" s="74"/>
    </row>
    <row r="10" spans="1:4" ht="16.5" customHeight="1">
      <c r="A10" s="72">
        <v>2</v>
      </c>
      <c r="B10" s="75" t="s">
        <v>3797</v>
      </c>
      <c r="C10" s="72" t="s">
        <v>3798</v>
      </c>
      <c r="D10" s="74"/>
    </row>
    <row r="11" spans="1:4" ht="16.5" customHeight="1">
      <c r="A11" s="72">
        <v>3</v>
      </c>
      <c r="B11" s="75" t="s">
        <v>3799</v>
      </c>
      <c r="C11" s="72" t="s">
        <v>3800</v>
      </c>
      <c r="D11" s="74"/>
    </row>
    <row r="12" spans="1:4" ht="16.5" customHeight="1">
      <c r="A12" s="72">
        <v>4</v>
      </c>
      <c r="B12" s="75" t="s">
        <v>3801</v>
      </c>
      <c r="C12" s="76" t="s">
        <v>3802</v>
      </c>
      <c r="D12" s="74"/>
    </row>
    <row r="13" spans="1:4" ht="16.5" customHeight="1">
      <c r="A13" s="72">
        <v>5</v>
      </c>
      <c r="B13" s="75" t="s">
        <v>3803</v>
      </c>
      <c r="C13" s="76" t="s">
        <v>3804</v>
      </c>
      <c r="D13" s="74"/>
    </row>
    <row r="14" spans="1:4" ht="16.5" customHeight="1">
      <c r="A14" s="72">
        <v>6</v>
      </c>
      <c r="B14" s="75" t="s">
        <v>3805</v>
      </c>
      <c r="C14" s="72" t="s">
        <v>3806</v>
      </c>
      <c r="D14" s="74"/>
    </row>
    <row r="15" spans="1:4" ht="16.5" customHeight="1">
      <c r="A15" s="72">
        <v>7</v>
      </c>
      <c r="B15" s="75" t="s">
        <v>3807</v>
      </c>
      <c r="C15" s="72" t="s">
        <v>3808</v>
      </c>
      <c r="D15" s="74"/>
    </row>
    <row r="16" spans="1:4" ht="16.5" customHeight="1"/>
    <row r="17" spans="1:4" ht="16.5" customHeight="1">
      <c r="A17" s="564" t="s">
        <v>3809</v>
      </c>
      <c r="B17" s="564"/>
      <c r="C17" s="564"/>
      <c r="D17" s="564"/>
    </row>
    <row r="18" spans="1:4" ht="16.5" customHeight="1">
      <c r="A18" s="72">
        <v>1</v>
      </c>
      <c r="B18" s="75" t="s">
        <v>3810</v>
      </c>
      <c r="C18" s="72" t="s">
        <v>3811</v>
      </c>
      <c r="D18" s="74"/>
    </row>
    <row r="19" spans="1:4" ht="16.5" customHeight="1">
      <c r="A19" s="72">
        <v>2</v>
      </c>
      <c r="B19" s="75" t="s">
        <v>3812</v>
      </c>
      <c r="C19" s="72" t="s">
        <v>3813</v>
      </c>
      <c r="D19" s="74"/>
    </row>
    <row r="20" spans="1:4" ht="16.5" customHeight="1">
      <c r="A20" s="72">
        <v>3</v>
      </c>
      <c r="B20" s="75" t="s">
        <v>3814</v>
      </c>
      <c r="C20" s="72" t="s">
        <v>3815</v>
      </c>
      <c r="D20" s="77"/>
    </row>
    <row r="21" spans="1:4" ht="16.5" customHeight="1">
      <c r="A21" s="72">
        <v>4</v>
      </c>
      <c r="B21" s="75" t="s">
        <v>3816</v>
      </c>
      <c r="C21" s="72" t="s">
        <v>3817</v>
      </c>
      <c r="D21" s="74"/>
    </row>
    <row r="22" spans="1:4" ht="16.5" customHeight="1">
      <c r="A22" s="72">
        <v>5</v>
      </c>
      <c r="B22" s="75" t="s">
        <v>3818</v>
      </c>
      <c r="C22" s="75" t="s">
        <v>3818</v>
      </c>
      <c r="D22" s="74"/>
    </row>
    <row r="23" spans="1:4" ht="16.5" customHeight="1">
      <c r="A23" s="72">
        <v>6</v>
      </c>
      <c r="B23" s="75" t="s">
        <v>3819</v>
      </c>
      <c r="C23" s="72" t="s">
        <v>3820</v>
      </c>
      <c r="D23" s="74"/>
    </row>
    <row r="24" spans="1:4" ht="16.5" customHeight="1">
      <c r="A24" s="72">
        <v>7</v>
      </c>
      <c r="B24" s="75" t="s">
        <v>3821</v>
      </c>
      <c r="C24" s="72" t="s">
        <v>3822</v>
      </c>
      <c r="D24" s="74"/>
    </row>
    <row r="25" spans="1:4" ht="16.5" customHeight="1">
      <c r="A25" s="72">
        <v>8</v>
      </c>
      <c r="B25" s="75" t="s">
        <v>3823</v>
      </c>
      <c r="C25" s="72" t="s">
        <v>3824</v>
      </c>
      <c r="D25" s="74"/>
    </row>
    <row r="26" spans="1:4" ht="16.5" customHeight="1">
      <c r="A26" s="72">
        <v>9</v>
      </c>
      <c r="B26" s="75" t="s">
        <v>3825</v>
      </c>
      <c r="C26" s="72" t="s">
        <v>3826</v>
      </c>
      <c r="D26" s="74"/>
    </row>
    <row r="27" spans="1:4" ht="16.5" customHeight="1">
      <c r="A27" s="72">
        <v>10</v>
      </c>
      <c r="B27" s="75" t="s">
        <v>3827</v>
      </c>
      <c r="C27" s="72" t="s">
        <v>3828</v>
      </c>
      <c r="D27" s="74"/>
    </row>
    <row r="28" spans="1:4" ht="16.5" customHeight="1">
      <c r="A28" s="72">
        <v>11</v>
      </c>
      <c r="B28" s="75" t="s">
        <v>3829</v>
      </c>
      <c r="C28" s="72" t="s">
        <v>3830</v>
      </c>
      <c r="D28" s="74"/>
    </row>
    <row r="29" spans="1:4" ht="16.5" customHeight="1">
      <c r="A29" s="72">
        <v>12</v>
      </c>
      <c r="B29" s="75" t="s">
        <v>3831</v>
      </c>
      <c r="C29" s="72" t="s">
        <v>3832</v>
      </c>
      <c r="D29" s="74"/>
    </row>
    <row r="30" spans="1:4" ht="16.5" customHeight="1">
      <c r="A30" s="72">
        <v>13</v>
      </c>
      <c r="B30" s="75" t="s">
        <v>3833</v>
      </c>
      <c r="C30" s="72" t="s">
        <v>3834</v>
      </c>
      <c r="D30" s="74"/>
    </row>
    <row r="31" spans="1:4" ht="16.5" customHeight="1">
      <c r="A31" s="72">
        <v>14</v>
      </c>
      <c r="B31" s="75" t="s">
        <v>3835</v>
      </c>
      <c r="C31" s="72" t="s">
        <v>3836</v>
      </c>
      <c r="D31" s="74"/>
    </row>
    <row r="32" spans="1:4" ht="16.5" customHeight="1">
      <c r="A32" s="72">
        <v>15</v>
      </c>
      <c r="B32" s="75" t="s">
        <v>3837</v>
      </c>
      <c r="C32" s="73" t="s">
        <v>3838</v>
      </c>
      <c r="D32" s="74"/>
    </row>
    <row r="33" spans="1:4" ht="16.5" customHeight="1">
      <c r="A33" s="78">
        <v>16</v>
      </c>
      <c r="B33" s="79" t="s">
        <v>3839</v>
      </c>
      <c r="C33" s="78" t="s">
        <v>3840</v>
      </c>
      <c r="D33" s="80"/>
    </row>
    <row r="34" spans="1:4" ht="16.5" customHeight="1">
      <c r="A34" s="78">
        <v>17</v>
      </c>
      <c r="B34" s="79" t="s">
        <v>3841</v>
      </c>
      <c r="C34" s="78" t="s">
        <v>3842</v>
      </c>
      <c r="D34" s="80"/>
    </row>
    <row r="35" spans="1:4" ht="16.5" customHeight="1">
      <c r="A35" s="72">
        <v>18</v>
      </c>
      <c r="B35" s="75" t="s">
        <v>3843</v>
      </c>
      <c r="C35" s="72" t="s">
        <v>3844</v>
      </c>
      <c r="D35" s="81"/>
    </row>
    <row r="36" spans="1:4" ht="16.5" customHeight="1">
      <c r="A36" s="82"/>
      <c r="B36" s="82"/>
      <c r="C36" s="82"/>
      <c r="D36" s="82"/>
    </row>
    <row r="37" spans="1:4" ht="16.5" customHeight="1">
      <c r="A37" s="566" t="s">
        <v>3845</v>
      </c>
      <c r="B37" s="566"/>
      <c r="C37" s="566"/>
      <c r="D37" s="566"/>
    </row>
    <row r="38" spans="1:4" ht="16.5" customHeight="1">
      <c r="A38" s="72">
        <v>1</v>
      </c>
      <c r="B38" s="75" t="s">
        <v>3846</v>
      </c>
      <c r="C38" s="72" t="s">
        <v>3847</v>
      </c>
      <c r="D38" s="74"/>
    </row>
    <row r="39" spans="1:4" ht="16.5" customHeight="1">
      <c r="A39" s="72">
        <v>2</v>
      </c>
      <c r="B39" s="75" t="s">
        <v>3848</v>
      </c>
      <c r="C39" s="72" t="s">
        <v>3849</v>
      </c>
      <c r="D39" s="74"/>
    </row>
    <row r="40" spans="1:4" ht="16.5" customHeight="1">
      <c r="A40" s="72">
        <v>3</v>
      </c>
      <c r="B40" s="75" t="s">
        <v>3850</v>
      </c>
      <c r="C40" s="72" t="s">
        <v>3851</v>
      </c>
      <c r="D40" s="74"/>
    </row>
    <row r="41" spans="1:4" ht="16.5" customHeight="1">
      <c r="A41" s="72">
        <v>4</v>
      </c>
      <c r="B41" s="75" t="s">
        <v>3852</v>
      </c>
      <c r="C41" s="72" t="s">
        <v>3853</v>
      </c>
      <c r="D41" s="74"/>
    </row>
    <row r="42" spans="1:4" ht="16.5" customHeight="1">
      <c r="A42" s="72">
        <v>5</v>
      </c>
      <c r="B42" s="75" t="s">
        <v>3854</v>
      </c>
      <c r="C42" s="72" t="s">
        <v>3855</v>
      </c>
      <c r="D42" s="74"/>
    </row>
    <row r="43" spans="1:4" ht="16.5" customHeight="1">
      <c r="A43" s="72">
        <v>6</v>
      </c>
      <c r="B43" s="75" t="s">
        <v>3856</v>
      </c>
      <c r="C43" s="72" t="s">
        <v>3857</v>
      </c>
      <c r="D43" s="74"/>
    </row>
    <row r="44" spans="1:4" ht="16.5" customHeight="1">
      <c r="A44" s="72">
        <v>7</v>
      </c>
      <c r="B44" s="75" t="s">
        <v>3858</v>
      </c>
      <c r="C44" s="76" t="s">
        <v>3859</v>
      </c>
      <c r="D44" s="74"/>
    </row>
    <row r="45" spans="1:4" ht="16.5" customHeight="1">
      <c r="A45" s="83">
        <v>8</v>
      </c>
      <c r="B45" s="84" t="s">
        <v>3860</v>
      </c>
      <c r="C45" s="85" t="s">
        <v>3861</v>
      </c>
      <c r="D45" s="81"/>
    </row>
    <row r="46" spans="1:4" ht="16.5" customHeight="1">
      <c r="A46" s="72">
        <v>9</v>
      </c>
      <c r="B46" s="75" t="s">
        <v>3862</v>
      </c>
      <c r="C46" s="72" t="s">
        <v>3863</v>
      </c>
      <c r="D46" s="74"/>
    </row>
    <row r="47" spans="1:4" ht="16.5" customHeight="1">
      <c r="A47" s="86"/>
      <c r="B47" s="87"/>
      <c r="C47" s="83"/>
      <c r="D47" s="81"/>
    </row>
    <row r="48" spans="1:4">
      <c r="A48" s="88"/>
      <c r="B48" s="81"/>
      <c r="C48" s="81"/>
      <c r="D48" s="81"/>
    </row>
    <row r="49" spans="1:4">
      <c r="A49" s="89"/>
      <c r="B49" s="77"/>
      <c r="C49" s="77"/>
      <c r="D49" s="81"/>
    </row>
  </sheetData>
  <customSheetViews>
    <customSheetView guid="{BF7A609B-92C0-4D1D-ACAB-843E9CDB19C7}" scale="85" topLeftCell="A7">
      <selection activeCell="K16" sqref="K16"/>
      <pageMargins left="0.196527777777778" right="0.15625" top="7.7777777777777807E-2" bottom="0.15625" header="7.7777777777777807E-2" footer="3.8888888888888903E-2"/>
      <pageSetup scale="85" orientation="portrait" horizontalDpi="1200" verticalDpi="1200"/>
    </customSheetView>
  </customSheetViews>
  <mergeCells count="8">
    <mergeCell ref="A17:D17"/>
    <mergeCell ref="A37:D37"/>
    <mergeCell ref="D2:D4"/>
    <mergeCell ref="A2:B2"/>
    <mergeCell ref="A3:B3"/>
    <mergeCell ref="A4:B4"/>
    <mergeCell ref="A5:D5"/>
    <mergeCell ref="A8:D8"/>
  </mergeCells>
  <phoneticPr fontId="49" type="noConversion"/>
  <pageMargins left="0.196527777777778" right="0.15625" top="7.7777777777777807E-2" bottom="0.15625" header="7.7777777777777807E-2" footer="3.8888888888888903E-2"/>
  <pageSetup scale="85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85" zoomScaleNormal="85" workbookViewId="0">
      <selection activeCell="F57" sqref="F57"/>
    </sheetView>
  </sheetViews>
  <sheetFormatPr defaultColWidth="9" defaultRowHeight="14.25"/>
  <cols>
    <col min="1" max="1" width="6.125" style="69" customWidth="1"/>
    <col min="2" max="2" width="53.25" style="69" customWidth="1"/>
    <col min="3" max="3" width="30.125" style="69" customWidth="1"/>
    <col min="4" max="4" width="17.375" style="69" customWidth="1"/>
    <col min="5" max="16384" width="9" style="69"/>
  </cols>
  <sheetData>
    <row r="1" spans="1:4" ht="28.5" customHeight="1"/>
    <row r="2" spans="1:4" ht="22.5" customHeight="1">
      <c r="A2" s="564" t="s">
        <v>3864</v>
      </c>
      <c r="B2" s="564"/>
      <c r="D2" s="565"/>
    </row>
    <row r="3" spans="1:4" ht="22.5" customHeight="1">
      <c r="A3" s="564" t="s">
        <v>3788</v>
      </c>
      <c r="B3" s="564"/>
      <c r="D3" s="565"/>
    </row>
    <row r="4" spans="1:4" ht="22.5" customHeight="1">
      <c r="A4" s="564" t="s">
        <v>3789</v>
      </c>
      <c r="B4" s="564"/>
      <c r="D4" s="565"/>
    </row>
    <row r="5" spans="1:4" ht="27.75" customHeight="1">
      <c r="A5" s="565"/>
      <c r="B5" s="565"/>
      <c r="C5" s="565"/>
      <c r="D5" s="565"/>
    </row>
    <row r="6" spans="1:4" ht="36.75" customHeight="1">
      <c r="A6" s="70" t="s">
        <v>3790</v>
      </c>
      <c r="B6" s="71" t="s">
        <v>3791</v>
      </c>
      <c r="C6" s="71" t="s">
        <v>3792</v>
      </c>
      <c r="D6" s="71" t="s">
        <v>3793</v>
      </c>
    </row>
    <row r="7" spans="1:4" ht="16.5" customHeight="1"/>
    <row r="8" spans="1:4" ht="16.5" customHeight="1">
      <c r="A8" s="564" t="s">
        <v>3794</v>
      </c>
      <c r="B8" s="564"/>
      <c r="C8" s="564"/>
      <c r="D8" s="564"/>
    </row>
    <row r="9" spans="1:4" ht="16.5" customHeight="1">
      <c r="A9" s="72">
        <v>1</v>
      </c>
      <c r="B9" s="73" t="s">
        <v>3865</v>
      </c>
      <c r="C9" s="72" t="s">
        <v>3866</v>
      </c>
      <c r="D9" s="74"/>
    </row>
    <row r="10" spans="1:4" ht="16.5" customHeight="1">
      <c r="A10" s="72">
        <v>2</v>
      </c>
      <c r="B10" s="75" t="s">
        <v>3797</v>
      </c>
      <c r="C10" s="72" t="s">
        <v>3798</v>
      </c>
      <c r="D10" s="74"/>
    </row>
    <row r="11" spans="1:4" ht="16.5" customHeight="1">
      <c r="A11" s="72">
        <v>3</v>
      </c>
      <c r="B11" s="75" t="s">
        <v>3799</v>
      </c>
      <c r="C11" s="72" t="s">
        <v>3800</v>
      </c>
      <c r="D11" s="74"/>
    </row>
    <row r="12" spans="1:4" ht="16.5" customHeight="1">
      <c r="A12" s="72">
        <v>4</v>
      </c>
      <c r="B12" s="75" t="s">
        <v>3801</v>
      </c>
      <c r="C12" s="76" t="s">
        <v>3802</v>
      </c>
      <c r="D12" s="74"/>
    </row>
    <row r="13" spans="1:4" ht="16.5" customHeight="1">
      <c r="A13" s="72">
        <v>5</v>
      </c>
      <c r="B13" s="75" t="s">
        <v>3803</v>
      </c>
      <c r="C13" s="76" t="s">
        <v>3804</v>
      </c>
      <c r="D13" s="74"/>
    </row>
    <row r="14" spans="1:4" ht="16.5" customHeight="1">
      <c r="A14" s="72">
        <v>6</v>
      </c>
      <c r="B14" s="75" t="s">
        <v>3805</v>
      </c>
      <c r="C14" s="72" t="s">
        <v>3806</v>
      </c>
      <c r="D14" s="74"/>
    </row>
    <row r="15" spans="1:4" ht="16.5" customHeight="1">
      <c r="A15" s="72">
        <v>7</v>
      </c>
      <c r="B15" s="75" t="s">
        <v>3807</v>
      </c>
      <c r="C15" s="72" t="s">
        <v>3808</v>
      </c>
      <c r="D15" s="74"/>
    </row>
    <row r="16" spans="1:4" ht="16.5" customHeight="1"/>
    <row r="17" spans="1:4" ht="16.5" customHeight="1">
      <c r="A17" s="564" t="s">
        <v>3809</v>
      </c>
      <c r="B17" s="564"/>
      <c r="C17" s="564"/>
      <c r="D17" s="564"/>
    </row>
    <row r="18" spans="1:4" ht="16.5" customHeight="1">
      <c r="A18" s="72">
        <v>1</v>
      </c>
      <c r="B18" s="75" t="s">
        <v>3810</v>
      </c>
      <c r="C18" s="72" t="s">
        <v>3811</v>
      </c>
      <c r="D18" s="74"/>
    </row>
    <row r="19" spans="1:4" ht="16.5" customHeight="1">
      <c r="A19" s="72">
        <v>2</v>
      </c>
      <c r="B19" s="75" t="s">
        <v>3812</v>
      </c>
      <c r="C19" s="72" t="s">
        <v>3813</v>
      </c>
      <c r="D19" s="74"/>
    </row>
    <row r="20" spans="1:4" ht="16.5" customHeight="1">
      <c r="A20" s="72">
        <v>3</v>
      </c>
      <c r="B20" s="75" t="s">
        <v>3814</v>
      </c>
      <c r="C20" s="72" t="s">
        <v>3815</v>
      </c>
      <c r="D20" s="77"/>
    </row>
    <row r="21" spans="1:4" ht="16.5" customHeight="1">
      <c r="A21" s="72">
        <v>4</v>
      </c>
      <c r="B21" s="75" t="s">
        <v>3816</v>
      </c>
      <c r="C21" s="72" t="s">
        <v>3817</v>
      </c>
      <c r="D21" s="74"/>
    </row>
    <row r="22" spans="1:4" ht="16.5" customHeight="1">
      <c r="A22" s="72">
        <v>5</v>
      </c>
      <c r="B22" s="75" t="s">
        <v>3818</v>
      </c>
      <c r="C22" s="75" t="s">
        <v>3818</v>
      </c>
      <c r="D22" s="74"/>
    </row>
    <row r="23" spans="1:4" ht="16.5" customHeight="1">
      <c r="A23" s="72">
        <v>6</v>
      </c>
      <c r="B23" s="75" t="s">
        <v>3819</v>
      </c>
      <c r="C23" s="72" t="s">
        <v>3820</v>
      </c>
      <c r="D23" s="74"/>
    </row>
    <row r="24" spans="1:4" ht="16.5" customHeight="1">
      <c r="A24" s="72">
        <v>7</v>
      </c>
      <c r="B24" s="75" t="s">
        <v>3821</v>
      </c>
      <c r="C24" s="72" t="s">
        <v>3822</v>
      </c>
      <c r="D24" s="74"/>
    </row>
    <row r="25" spans="1:4" ht="16.5" customHeight="1">
      <c r="A25" s="72">
        <v>8</v>
      </c>
      <c r="B25" s="75" t="s">
        <v>3823</v>
      </c>
      <c r="C25" s="72" t="s">
        <v>3824</v>
      </c>
      <c r="D25" s="74"/>
    </row>
    <row r="26" spans="1:4" ht="16.5" customHeight="1">
      <c r="A26" s="72">
        <v>9</v>
      </c>
      <c r="B26" s="75" t="s">
        <v>3825</v>
      </c>
      <c r="C26" s="72" t="s">
        <v>3826</v>
      </c>
      <c r="D26" s="74"/>
    </row>
    <row r="27" spans="1:4" ht="16.5" customHeight="1">
      <c r="A27" s="72">
        <v>10</v>
      </c>
      <c r="B27" s="75" t="s">
        <v>3827</v>
      </c>
      <c r="C27" s="72" t="s">
        <v>3828</v>
      </c>
      <c r="D27" s="74"/>
    </row>
    <row r="28" spans="1:4" ht="16.5" customHeight="1">
      <c r="A28" s="72">
        <v>11</v>
      </c>
      <c r="B28" s="75" t="s">
        <v>3829</v>
      </c>
      <c r="C28" s="72" t="s">
        <v>3830</v>
      </c>
      <c r="D28" s="74"/>
    </row>
    <row r="29" spans="1:4" ht="16.5" customHeight="1">
      <c r="A29" s="72">
        <v>12</v>
      </c>
      <c r="B29" s="75" t="s">
        <v>3831</v>
      </c>
      <c r="C29" s="72" t="s">
        <v>3832</v>
      </c>
      <c r="D29" s="74"/>
    </row>
    <row r="30" spans="1:4" ht="16.5" customHeight="1">
      <c r="A30" s="72">
        <v>13</v>
      </c>
      <c r="B30" s="75" t="s">
        <v>3833</v>
      </c>
      <c r="C30" s="72" t="s">
        <v>3834</v>
      </c>
      <c r="D30" s="74"/>
    </row>
    <row r="31" spans="1:4" ht="16.5" customHeight="1">
      <c r="A31" s="72">
        <v>14</v>
      </c>
      <c r="B31" s="75" t="s">
        <v>3835</v>
      </c>
      <c r="C31" s="72" t="s">
        <v>3836</v>
      </c>
      <c r="D31" s="74"/>
    </row>
    <row r="32" spans="1:4" ht="16.5" customHeight="1">
      <c r="A32" s="72">
        <v>15</v>
      </c>
      <c r="B32" s="75" t="s">
        <v>3837</v>
      </c>
      <c r="C32" s="73" t="s">
        <v>3838</v>
      </c>
      <c r="D32" s="74"/>
    </row>
    <row r="33" spans="1:4" ht="16.5" customHeight="1">
      <c r="A33" s="78">
        <v>16</v>
      </c>
      <c r="B33" s="79" t="s">
        <v>3839</v>
      </c>
      <c r="C33" s="78" t="s">
        <v>3840</v>
      </c>
      <c r="D33" s="80"/>
    </row>
    <row r="34" spans="1:4" ht="16.5" customHeight="1">
      <c r="A34" s="78">
        <v>17</v>
      </c>
      <c r="B34" s="79" t="s">
        <v>3841</v>
      </c>
      <c r="C34" s="78" t="s">
        <v>3842</v>
      </c>
      <c r="D34" s="80"/>
    </row>
    <row r="35" spans="1:4" ht="16.5" customHeight="1">
      <c r="A35" s="72">
        <v>18</v>
      </c>
      <c r="B35" s="75" t="s">
        <v>3843</v>
      </c>
      <c r="C35" s="72" t="s">
        <v>3844</v>
      </c>
      <c r="D35" s="81"/>
    </row>
    <row r="36" spans="1:4" ht="16.5" customHeight="1">
      <c r="A36" s="82"/>
      <c r="B36" s="82"/>
      <c r="C36" s="82"/>
      <c r="D36" s="82"/>
    </row>
    <row r="37" spans="1:4" ht="16.5" customHeight="1">
      <c r="A37" s="566" t="s">
        <v>3845</v>
      </c>
      <c r="B37" s="566"/>
      <c r="C37" s="566"/>
      <c r="D37" s="566"/>
    </row>
    <row r="38" spans="1:4" ht="16.5" customHeight="1">
      <c r="A38" s="72">
        <v>1</v>
      </c>
      <c r="B38" s="75" t="s">
        <v>3846</v>
      </c>
      <c r="C38" s="72" t="s">
        <v>3847</v>
      </c>
      <c r="D38" s="74"/>
    </row>
    <row r="39" spans="1:4" ht="16.5" customHeight="1">
      <c r="A39" s="72">
        <v>2</v>
      </c>
      <c r="B39" s="75" t="s">
        <v>3848</v>
      </c>
      <c r="C39" s="72" t="s">
        <v>3849</v>
      </c>
      <c r="D39" s="74"/>
    </row>
    <row r="40" spans="1:4" ht="16.5" customHeight="1">
      <c r="A40" s="72">
        <v>3</v>
      </c>
      <c r="B40" s="75" t="s">
        <v>3850</v>
      </c>
      <c r="C40" s="72" t="s">
        <v>3851</v>
      </c>
      <c r="D40" s="74"/>
    </row>
    <row r="41" spans="1:4" ht="16.5" customHeight="1">
      <c r="A41" s="72">
        <v>4</v>
      </c>
      <c r="B41" s="75" t="s">
        <v>3852</v>
      </c>
      <c r="C41" s="72" t="s">
        <v>3853</v>
      </c>
      <c r="D41" s="74"/>
    </row>
    <row r="42" spans="1:4" ht="16.5" customHeight="1">
      <c r="A42" s="72">
        <v>5</v>
      </c>
      <c r="B42" s="75" t="s">
        <v>3854</v>
      </c>
      <c r="C42" s="72" t="s">
        <v>3855</v>
      </c>
      <c r="D42" s="74"/>
    </row>
    <row r="43" spans="1:4" ht="16.5" customHeight="1">
      <c r="A43" s="72">
        <v>6</v>
      </c>
      <c r="B43" s="75" t="s">
        <v>3856</v>
      </c>
      <c r="C43" s="72" t="s">
        <v>3857</v>
      </c>
      <c r="D43" s="74"/>
    </row>
    <row r="44" spans="1:4" ht="16.5" customHeight="1">
      <c r="A44" s="72">
        <v>7</v>
      </c>
      <c r="B44" s="75" t="s">
        <v>3858</v>
      </c>
      <c r="C44" s="76" t="s">
        <v>3859</v>
      </c>
      <c r="D44" s="74"/>
    </row>
    <row r="45" spans="1:4" ht="16.5" customHeight="1">
      <c r="A45" s="83">
        <v>8</v>
      </c>
      <c r="B45" s="84" t="s">
        <v>3860</v>
      </c>
      <c r="C45" s="85" t="s">
        <v>3861</v>
      </c>
      <c r="D45" s="81"/>
    </row>
    <row r="46" spans="1:4" ht="16.5" customHeight="1">
      <c r="A46" s="72"/>
      <c r="B46" s="75"/>
      <c r="C46" s="72"/>
      <c r="D46" s="74"/>
    </row>
    <row r="47" spans="1:4" ht="16.5" customHeight="1">
      <c r="A47" s="86"/>
      <c r="B47" s="87"/>
      <c r="C47" s="83"/>
      <c r="D47" s="81"/>
    </row>
    <row r="48" spans="1:4">
      <c r="A48" s="88"/>
      <c r="B48" s="81"/>
      <c r="C48" s="81"/>
      <c r="D48" s="81"/>
    </row>
    <row r="49" spans="1:4">
      <c r="A49" s="89"/>
      <c r="B49" s="77"/>
      <c r="C49" s="77"/>
      <c r="D49" s="81"/>
    </row>
  </sheetData>
  <customSheetViews>
    <customSheetView guid="{BF7A609B-92C0-4D1D-ACAB-843E9CDB19C7}" scale="85">
      <selection activeCell="F57" sqref="F57"/>
      <pageMargins left="0.196527777777778" right="0.15625" top="7.7777777777777807E-2" bottom="0.15625" header="7.7777777777777807E-2" footer="3.8888888888888903E-2"/>
      <pageSetup scale="85" orientation="portrait" horizontalDpi="1200" verticalDpi="1200"/>
    </customSheetView>
  </customSheetViews>
  <mergeCells count="8">
    <mergeCell ref="A17:D17"/>
    <mergeCell ref="A37:D37"/>
    <mergeCell ref="D2:D4"/>
    <mergeCell ref="A2:B2"/>
    <mergeCell ref="A3:B3"/>
    <mergeCell ref="A4:B4"/>
    <mergeCell ref="A5:D5"/>
    <mergeCell ref="A8:D8"/>
  </mergeCells>
  <phoneticPr fontId="49" type="noConversion"/>
  <pageMargins left="0.196527777777778" right="0.15625" top="7.7777777777777807E-2" bottom="0.15625" header="7.7777777777777807E-2" footer="3.8888888888888903E-2"/>
  <pageSetup scale="85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workbookViewId="0">
      <selection activeCell="L30" sqref="L30"/>
    </sheetView>
  </sheetViews>
  <sheetFormatPr defaultColWidth="9" defaultRowHeight="14.25"/>
  <cols>
    <col min="1" max="1" width="9" style="55"/>
    <col min="2" max="2" width="31.875" style="55" customWidth="1"/>
    <col min="3" max="8" width="9" style="55"/>
    <col min="9" max="9" width="10.25" style="55" customWidth="1"/>
    <col min="10" max="12" width="9" style="55"/>
    <col min="13" max="13" width="13.875" style="55" customWidth="1"/>
    <col min="14" max="16384" width="9" style="55"/>
  </cols>
  <sheetData>
    <row r="1" spans="1:17" ht="45" customHeight="1">
      <c r="A1" s="567" t="s">
        <v>3867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</row>
    <row r="2" spans="1:17" ht="22.5">
      <c r="A2" s="56" t="s">
        <v>7</v>
      </c>
      <c r="B2" s="57" t="s">
        <v>10</v>
      </c>
      <c r="C2" s="57" t="s">
        <v>16</v>
      </c>
      <c r="D2" s="58" t="s">
        <v>3868</v>
      </c>
      <c r="E2" s="58" t="s">
        <v>3869</v>
      </c>
      <c r="F2" s="58" t="s">
        <v>3870</v>
      </c>
      <c r="G2" s="58" t="s">
        <v>3303</v>
      </c>
      <c r="H2" s="58" t="s">
        <v>3871</v>
      </c>
      <c r="I2" s="58" t="s">
        <v>3872</v>
      </c>
      <c r="J2" s="58" t="s">
        <v>8</v>
      </c>
      <c r="K2" s="58" t="s">
        <v>3873</v>
      </c>
      <c r="L2" s="58" t="s">
        <v>3874</v>
      </c>
    </row>
    <row r="3" spans="1:17">
      <c r="A3" s="59">
        <v>1</v>
      </c>
      <c r="B3" s="60" t="s">
        <v>3875</v>
      </c>
      <c r="C3" s="61">
        <v>1</v>
      </c>
      <c r="D3" s="6"/>
      <c r="E3" s="59" t="s">
        <v>3876</v>
      </c>
      <c r="F3" s="59">
        <v>97108</v>
      </c>
      <c r="G3" s="6"/>
      <c r="H3" s="6"/>
      <c r="I3" s="6"/>
      <c r="J3" s="6"/>
      <c r="K3" s="7"/>
      <c r="L3" s="67"/>
    </row>
    <row r="4" spans="1:17">
      <c r="A4" s="62">
        <v>2</v>
      </c>
      <c r="B4" s="63" t="s">
        <v>3877</v>
      </c>
      <c r="C4" s="64">
        <v>1</v>
      </c>
      <c r="D4" s="6"/>
      <c r="E4" s="59" t="s">
        <v>3876</v>
      </c>
      <c r="F4" s="59">
        <v>97972</v>
      </c>
      <c r="G4" s="6"/>
      <c r="H4" s="6"/>
      <c r="I4" s="6"/>
      <c r="J4" s="6"/>
      <c r="K4" s="7"/>
      <c r="L4" s="67"/>
    </row>
    <row r="5" spans="1:17">
      <c r="A5" s="62">
        <v>3</v>
      </c>
      <c r="B5" s="63" t="s">
        <v>3878</v>
      </c>
      <c r="C5" s="64">
        <v>1</v>
      </c>
      <c r="D5" s="65"/>
      <c r="E5" s="59" t="s">
        <v>3876</v>
      </c>
      <c r="F5" s="59">
        <v>97115</v>
      </c>
      <c r="G5" s="65"/>
      <c r="H5" s="65"/>
      <c r="I5" s="65"/>
      <c r="J5" s="65"/>
      <c r="K5" s="65"/>
      <c r="L5" s="65"/>
    </row>
    <row r="6" spans="1:17">
      <c r="A6" s="62">
        <v>4</v>
      </c>
      <c r="B6" s="63" t="s">
        <v>3879</v>
      </c>
      <c r="C6" s="64">
        <v>1</v>
      </c>
      <c r="D6" s="65"/>
      <c r="E6" s="59" t="s">
        <v>3876</v>
      </c>
      <c r="F6" s="59">
        <v>97152</v>
      </c>
      <c r="G6" s="65"/>
      <c r="H6" s="65"/>
      <c r="I6" s="65"/>
      <c r="J6" s="65"/>
      <c r="K6" s="65"/>
      <c r="L6" s="65"/>
    </row>
    <row r="7" spans="1:17">
      <c r="A7" s="66">
        <v>5</v>
      </c>
      <c r="B7" s="63" t="s">
        <v>3880</v>
      </c>
      <c r="C7" s="64">
        <v>1</v>
      </c>
      <c r="D7" s="65"/>
      <c r="E7" s="59" t="s">
        <v>3876</v>
      </c>
      <c r="F7" s="59">
        <v>97113</v>
      </c>
      <c r="G7" s="65"/>
      <c r="H7" s="65"/>
      <c r="I7" s="65"/>
      <c r="J7" s="65"/>
      <c r="K7" s="65"/>
      <c r="L7" s="65"/>
    </row>
    <row r="8" spans="1:17">
      <c r="A8" s="59">
        <v>6</v>
      </c>
      <c r="B8" s="63" t="s">
        <v>3881</v>
      </c>
      <c r="C8" s="64">
        <v>1</v>
      </c>
      <c r="D8" s="65"/>
      <c r="E8" s="59" t="s">
        <v>3876</v>
      </c>
      <c r="F8" s="59">
        <v>970012</v>
      </c>
      <c r="G8" s="65"/>
      <c r="H8" s="65"/>
      <c r="I8" s="65"/>
      <c r="J8" s="65"/>
      <c r="K8" s="65"/>
      <c r="L8" s="65"/>
    </row>
    <row r="9" spans="1:17">
      <c r="A9" s="62">
        <v>7</v>
      </c>
      <c r="B9" s="63" t="s">
        <v>523</v>
      </c>
      <c r="C9" s="64">
        <v>1</v>
      </c>
      <c r="D9" s="65"/>
      <c r="E9" s="59" t="s">
        <v>3876</v>
      </c>
      <c r="F9" s="59" t="s">
        <v>3882</v>
      </c>
      <c r="G9" s="65"/>
      <c r="H9" s="65"/>
      <c r="I9" s="65"/>
      <c r="J9" s="65"/>
      <c r="K9" s="65"/>
      <c r="L9" s="65"/>
    </row>
    <row r="12" spans="1:17">
      <c r="L12" s="68"/>
      <c r="M12" s="68"/>
      <c r="N12" s="68"/>
      <c r="O12" s="68"/>
      <c r="P12" s="68"/>
      <c r="Q12" s="68"/>
    </row>
    <row r="13" spans="1:17">
      <c r="L13" s="68"/>
      <c r="M13" s="68"/>
      <c r="N13" s="68"/>
      <c r="O13" s="68"/>
      <c r="P13" s="68"/>
      <c r="Q13" s="68"/>
    </row>
    <row r="14" spans="1:17">
      <c r="L14" s="68"/>
      <c r="M14" s="68"/>
      <c r="N14" s="68"/>
      <c r="O14" s="68"/>
      <c r="P14" s="68"/>
      <c r="Q14" s="68"/>
    </row>
    <row r="15" spans="1:17">
      <c r="L15" s="68"/>
      <c r="M15" s="68"/>
      <c r="N15" s="68"/>
      <c r="O15" s="68"/>
      <c r="P15" s="68"/>
      <c r="Q15" s="68"/>
    </row>
    <row r="16" spans="1:17">
      <c r="L16" s="68"/>
      <c r="M16" s="68"/>
      <c r="N16" s="68"/>
      <c r="O16" s="68"/>
      <c r="P16" s="68"/>
      <c r="Q16" s="68"/>
    </row>
    <row r="17" spans="12:17">
      <c r="L17" s="68"/>
      <c r="M17" s="68"/>
      <c r="N17" s="68"/>
      <c r="O17" s="68"/>
      <c r="P17" s="68"/>
      <c r="Q17" s="68"/>
    </row>
    <row r="18" spans="12:17">
      <c r="L18" s="68"/>
      <c r="M18" s="68"/>
      <c r="N18" s="68"/>
      <c r="O18" s="68"/>
      <c r="P18" s="68"/>
      <c r="Q18" s="68"/>
    </row>
  </sheetData>
  <customSheetViews>
    <customSheetView guid="{BF7A609B-92C0-4D1D-ACAB-843E9CDB19C7}">
      <selection activeCell="L30" sqref="L30"/>
      <pageMargins left="0.75" right="0.75" top="1" bottom="1" header="0.5" footer="0.5"/>
    </customSheetView>
  </customSheetViews>
  <mergeCells count="1">
    <mergeCell ref="A1:L1"/>
  </mergeCells>
  <phoneticPr fontId="49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49"/>
  <sheetViews>
    <sheetView workbookViewId="0">
      <selection sqref="A1:L1"/>
    </sheetView>
  </sheetViews>
  <sheetFormatPr defaultColWidth="9" defaultRowHeight="14.25"/>
  <cols>
    <col min="1" max="1" width="4.75" style="21" customWidth="1"/>
    <col min="2" max="2" width="27.125" style="21" customWidth="1"/>
    <col min="3" max="3" width="5.625" style="21" customWidth="1"/>
    <col min="4" max="4" width="10" style="22" customWidth="1"/>
    <col min="5" max="5" width="11.875" style="21" customWidth="1"/>
    <col min="6" max="6" width="18.5" style="21" customWidth="1"/>
    <col min="7" max="7" width="5" style="23" customWidth="1"/>
    <col min="8" max="8" width="13.875" style="23" customWidth="1"/>
    <col min="9" max="9" width="12.75" style="21" customWidth="1"/>
    <col min="10" max="10" width="13.125" style="21" customWidth="1"/>
    <col min="11" max="11" width="4.75" style="21" customWidth="1"/>
    <col min="12" max="12" width="24.25" style="21" customWidth="1"/>
    <col min="13" max="17" width="9" style="21"/>
    <col min="18" max="18" width="24.875" style="21" customWidth="1"/>
    <col min="19" max="256" width="9" style="21"/>
    <col min="257" max="257" width="4.75" style="21" customWidth="1"/>
    <col min="258" max="258" width="27.125" style="21" customWidth="1"/>
    <col min="259" max="259" width="5.625" style="21" customWidth="1"/>
    <col min="260" max="260" width="10" style="21" customWidth="1"/>
    <col min="261" max="261" width="11.875" style="21" customWidth="1"/>
    <col min="262" max="262" width="18.5" style="21" customWidth="1"/>
    <col min="263" max="263" width="5" style="21" customWidth="1"/>
    <col min="264" max="264" width="13.875" style="21" customWidth="1"/>
    <col min="265" max="265" width="12.75" style="21" customWidth="1"/>
    <col min="266" max="266" width="13.125" style="21" customWidth="1"/>
    <col min="267" max="267" width="4.75" style="21" customWidth="1"/>
    <col min="268" max="268" width="24.25" style="21" customWidth="1"/>
    <col min="269" max="273" width="9" style="21"/>
    <col min="274" max="274" width="24.875" style="21" customWidth="1"/>
    <col min="275" max="512" width="9" style="21"/>
    <col min="513" max="513" width="4.75" style="21" customWidth="1"/>
    <col min="514" max="514" width="27.125" style="21" customWidth="1"/>
    <col min="515" max="515" width="5.625" style="21" customWidth="1"/>
    <col min="516" max="516" width="10" style="21" customWidth="1"/>
    <col min="517" max="517" width="11.875" style="21" customWidth="1"/>
    <col min="518" max="518" width="18.5" style="21" customWidth="1"/>
    <col min="519" max="519" width="5" style="21" customWidth="1"/>
    <col min="520" max="520" width="13.875" style="21" customWidth="1"/>
    <col min="521" max="521" width="12.75" style="21" customWidth="1"/>
    <col min="522" max="522" width="13.125" style="21" customWidth="1"/>
    <col min="523" max="523" width="4.75" style="21" customWidth="1"/>
    <col min="524" max="524" width="24.25" style="21" customWidth="1"/>
    <col min="525" max="529" width="9" style="21"/>
    <col min="530" max="530" width="24.875" style="21" customWidth="1"/>
    <col min="531" max="768" width="9" style="21"/>
    <col min="769" max="769" width="4.75" style="21" customWidth="1"/>
    <col min="770" max="770" width="27.125" style="21" customWidth="1"/>
    <col min="771" max="771" width="5.625" style="21" customWidth="1"/>
    <col min="772" max="772" width="10" style="21" customWidth="1"/>
    <col min="773" max="773" width="11.875" style="21" customWidth="1"/>
    <col min="774" max="774" width="18.5" style="21" customWidth="1"/>
    <col min="775" max="775" width="5" style="21" customWidth="1"/>
    <col min="776" max="776" width="13.875" style="21" customWidth="1"/>
    <col min="777" max="777" width="12.75" style="21" customWidth="1"/>
    <col min="778" max="778" width="13.125" style="21" customWidth="1"/>
    <col min="779" max="779" width="4.75" style="21" customWidth="1"/>
    <col min="780" max="780" width="24.25" style="21" customWidth="1"/>
    <col min="781" max="785" width="9" style="21"/>
    <col min="786" max="786" width="24.875" style="21" customWidth="1"/>
    <col min="787" max="1024" width="9" style="21"/>
    <col min="1025" max="1025" width="4.75" style="21" customWidth="1"/>
    <col min="1026" max="1026" width="27.125" style="21" customWidth="1"/>
    <col min="1027" max="1027" width="5.625" style="21" customWidth="1"/>
    <col min="1028" max="1028" width="10" style="21" customWidth="1"/>
    <col min="1029" max="1029" width="11.875" style="21" customWidth="1"/>
    <col min="1030" max="1030" width="18.5" style="21" customWidth="1"/>
    <col min="1031" max="1031" width="5" style="21" customWidth="1"/>
    <col min="1032" max="1032" width="13.875" style="21" customWidth="1"/>
    <col min="1033" max="1033" width="12.75" style="21" customWidth="1"/>
    <col min="1034" max="1034" width="13.125" style="21" customWidth="1"/>
    <col min="1035" max="1035" width="4.75" style="21" customWidth="1"/>
    <col min="1036" max="1036" width="24.25" style="21" customWidth="1"/>
    <col min="1037" max="1041" width="9" style="21"/>
    <col min="1042" max="1042" width="24.875" style="21" customWidth="1"/>
    <col min="1043" max="1280" width="9" style="21"/>
    <col min="1281" max="1281" width="4.75" style="21" customWidth="1"/>
    <col min="1282" max="1282" width="27.125" style="21" customWidth="1"/>
    <col min="1283" max="1283" width="5.625" style="21" customWidth="1"/>
    <col min="1284" max="1284" width="10" style="21" customWidth="1"/>
    <col min="1285" max="1285" width="11.875" style="21" customWidth="1"/>
    <col min="1286" max="1286" width="18.5" style="21" customWidth="1"/>
    <col min="1287" max="1287" width="5" style="21" customWidth="1"/>
    <col min="1288" max="1288" width="13.875" style="21" customWidth="1"/>
    <col min="1289" max="1289" width="12.75" style="21" customWidth="1"/>
    <col min="1290" max="1290" width="13.125" style="21" customWidth="1"/>
    <col min="1291" max="1291" width="4.75" style="21" customWidth="1"/>
    <col min="1292" max="1292" width="24.25" style="21" customWidth="1"/>
    <col min="1293" max="1297" width="9" style="21"/>
    <col min="1298" max="1298" width="24.875" style="21" customWidth="1"/>
    <col min="1299" max="1536" width="9" style="21"/>
    <col min="1537" max="1537" width="4.75" style="21" customWidth="1"/>
    <col min="1538" max="1538" width="27.125" style="21" customWidth="1"/>
    <col min="1539" max="1539" width="5.625" style="21" customWidth="1"/>
    <col min="1540" max="1540" width="10" style="21" customWidth="1"/>
    <col min="1541" max="1541" width="11.875" style="21" customWidth="1"/>
    <col min="1542" max="1542" width="18.5" style="21" customWidth="1"/>
    <col min="1543" max="1543" width="5" style="21" customWidth="1"/>
    <col min="1544" max="1544" width="13.875" style="21" customWidth="1"/>
    <col min="1545" max="1545" width="12.75" style="21" customWidth="1"/>
    <col min="1546" max="1546" width="13.125" style="21" customWidth="1"/>
    <col min="1547" max="1547" width="4.75" style="21" customWidth="1"/>
    <col min="1548" max="1548" width="24.25" style="21" customWidth="1"/>
    <col min="1549" max="1553" width="9" style="21"/>
    <col min="1554" max="1554" width="24.875" style="21" customWidth="1"/>
    <col min="1555" max="1792" width="9" style="21"/>
    <col min="1793" max="1793" width="4.75" style="21" customWidth="1"/>
    <col min="1794" max="1794" width="27.125" style="21" customWidth="1"/>
    <col min="1795" max="1795" width="5.625" style="21" customWidth="1"/>
    <col min="1796" max="1796" width="10" style="21" customWidth="1"/>
    <col min="1797" max="1797" width="11.875" style="21" customWidth="1"/>
    <col min="1798" max="1798" width="18.5" style="21" customWidth="1"/>
    <col min="1799" max="1799" width="5" style="21" customWidth="1"/>
    <col min="1800" max="1800" width="13.875" style="21" customWidth="1"/>
    <col min="1801" max="1801" width="12.75" style="21" customWidth="1"/>
    <col min="1802" max="1802" width="13.125" style="21" customWidth="1"/>
    <col min="1803" max="1803" width="4.75" style="21" customWidth="1"/>
    <col min="1804" max="1804" width="24.25" style="21" customWidth="1"/>
    <col min="1805" max="1809" width="9" style="21"/>
    <col min="1810" max="1810" width="24.875" style="21" customWidth="1"/>
    <col min="1811" max="2048" width="9" style="21"/>
    <col min="2049" max="2049" width="4.75" style="21" customWidth="1"/>
    <col min="2050" max="2050" width="27.125" style="21" customWidth="1"/>
    <col min="2051" max="2051" width="5.625" style="21" customWidth="1"/>
    <col min="2052" max="2052" width="10" style="21" customWidth="1"/>
    <col min="2053" max="2053" width="11.875" style="21" customWidth="1"/>
    <col min="2054" max="2054" width="18.5" style="21" customWidth="1"/>
    <col min="2055" max="2055" width="5" style="21" customWidth="1"/>
    <col min="2056" max="2056" width="13.875" style="21" customWidth="1"/>
    <col min="2057" max="2057" width="12.75" style="21" customWidth="1"/>
    <col min="2058" max="2058" width="13.125" style="21" customWidth="1"/>
    <col min="2059" max="2059" width="4.75" style="21" customWidth="1"/>
    <col min="2060" max="2060" width="24.25" style="21" customWidth="1"/>
    <col min="2061" max="2065" width="9" style="21"/>
    <col min="2066" max="2066" width="24.875" style="21" customWidth="1"/>
    <col min="2067" max="2304" width="9" style="21"/>
    <col min="2305" max="2305" width="4.75" style="21" customWidth="1"/>
    <col min="2306" max="2306" width="27.125" style="21" customWidth="1"/>
    <col min="2307" max="2307" width="5.625" style="21" customWidth="1"/>
    <col min="2308" max="2308" width="10" style="21" customWidth="1"/>
    <col min="2309" max="2309" width="11.875" style="21" customWidth="1"/>
    <col min="2310" max="2310" width="18.5" style="21" customWidth="1"/>
    <col min="2311" max="2311" width="5" style="21" customWidth="1"/>
    <col min="2312" max="2312" width="13.875" style="21" customWidth="1"/>
    <col min="2313" max="2313" width="12.75" style="21" customWidth="1"/>
    <col min="2314" max="2314" width="13.125" style="21" customWidth="1"/>
    <col min="2315" max="2315" width="4.75" style="21" customWidth="1"/>
    <col min="2316" max="2316" width="24.25" style="21" customWidth="1"/>
    <col min="2317" max="2321" width="9" style="21"/>
    <col min="2322" max="2322" width="24.875" style="21" customWidth="1"/>
    <col min="2323" max="2560" width="9" style="21"/>
    <col min="2561" max="2561" width="4.75" style="21" customWidth="1"/>
    <col min="2562" max="2562" width="27.125" style="21" customWidth="1"/>
    <col min="2563" max="2563" width="5.625" style="21" customWidth="1"/>
    <col min="2564" max="2564" width="10" style="21" customWidth="1"/>
    <col min="2565" max="2565" width="11.875" style="21" customWidth="1"/>
    <col min="2566" max="2566" width="18.5" style="21" customWidth="1"/>
    <col min="2567" max="2567" width="5" style="21" customWidth="1"/>
    <col min="2568" max="2568" width="13.875" style="21" customWidth="1"/>
    <col min="2569" max="2569" width="12.75" style="21" customWidth="1"/>
    <col min="2570" max="2570" width="13.125" style="21" customWidth="1"/>
    <col min="2571" max="2571" width="4.75" style="21" customWidth="1"/>
    <col min="2572" max="2572" width="24.25" style="21" customWidth="1"/>
    <col min="2573" max="2577" width="9" style="21"/>
    <col min="2578" max="2578" width="24.875" style="21" customWidth="1"/>
    <col min="2579" max="2816" width="9" style="21"/>
    <col min="2817" max="2817" width="4.75" style="21" customWidth="1"/>
    <col min="2818" max="2818" width="27.125" style="21" customWidth="1"/>
    <col min="2819" max="2819" width="5.625" style="21" customWidth="1"/>
    <col min="2820" max="2820" width="10" style="21" customWidth="1"/>
    <col min="2821" max="2821" width="11.875" style="21" customWidth="1"/>
    <col min="2822" max="2822" width="18.5" style="21" customWidth="1"/>
    <col min="2823" max="2823" width="5" style="21" customWidth="1"/>
    <col min="2824" max="2824" width="13.875" style="21" customWidth="1"/>
    <col min="2825" max="2825" width="12.75" style="21" customWidth="1"/>
    <col min="2826" max="2826" width="13.125" style="21" customWidth="1"/>
    <col min="2827" max="2827" width="4.75" style="21" customWidth="1"/>
    <col min="2828" max="2828" width="24.25" style="21" customWidth="1"/>
    <col min="2829" max="2833" width="9" style="21"/>
    <col min="2834" max="2834" width="24.875" style="21" customWidth="1"/>
    <col min="2835" max="3072" width="9" style="21"/>
    <col min="3073" max="3073" width="4.75" style="21" customWidth="1"/>
    <col min="3074" max="3074" width="27.125" style="21" customWidth="1"/>
    <col min="3075" max="3075" width="5.625" style="21" customWidth="1"/>
    <col min="3076" max="3076" width="10" style="21" customWidth="1"/>
    <col min="3077" max="3077" width="11.875" style="21" customWidth="1"/>
    <col min="3078" max="3078" width="18.5" style="21" customWidth="1"/>
    <col min="3079" max="3079" width="5" style="21" customWidth="1"/>
    <col min="3080" max="3080" width="13.875" style="21" customWidth="1"/>
    <col min="3081" max="3081" width="12.75" style="21" customWidth="1"/>
    <col min="3082" max="3082" width="13.125" style="21" customWidth="1"/>
    <col min="3083" max="3083" width="4.75" style="21" customWidth="1"/>
    <col min="3084" max="3084" width="24.25" style="21" customWidth="1"/>
    <col min="3085" max="3089" width="9" style="21"/>
    <col min="3090" max="3090" width="24.875" style="21" customWidth="1"/>
    <col min="3091" max="3328" width="9" style="21"/>
    <col min="3329" max="3329" width="4.75" style="21" customWidth="1"/>
    <col min="3330" max="3330" width="27.125" style="21" customWidth="1"/>
    <col min="3331" max="3331" width="5.625" style="21" customWidth="1"/>
    <col min="3332" max="3332" width="10" style="21" customWidth="1"/>
    <col min="3333" max="3333" width="11.875" style="21" customWidth="1"/>
    <col min="3334" max="3334" width="18.5" style="21" customWidth="1"/>
    <col min="3335" max="3335" width="5" style="21" customWidth="1"/>
    <col min="3336" max="3336" width="13.875" style="21" customWidth="1"/>
    <col min="3337" max="3337" width="12.75" style="21" customWidth="1"/>
    <col min="3338" max="3338" width="13.125" style="21" customWidth="1"/>
    <col min="3339" max="3339" width="4.75" style="21" customWidth="1"/>
    <col min="3340" max="3340" width="24.25" style="21" customWidth="1"/>
    <col min="3341" max="3345" width="9" style="21"/>
    <col min="3346" max="3346" width="24.875" style="21" customWidth="1"/>
    <col min="3347" max="3584" width="9" style="21"/>
    <col min="3585" max="3585" width="4.75" style="21" customWidth="1"/>
    <col min="3586" max="3586" width="27.125" style="21" customWidth="1"/>
    <col min="3587" max="3587" width="5.625" style="21" customWidth="1"/>
    <col min="3588" max="3588" width="10" style="21" customWidth="1"/>
    <col min="3589" max="3589" width="11.875" style="21" customWidth="1"/>
    <col min="3590" max="3590" width="18.5" style="21" customWidth="1"/>
    <col min="3591" max="3591" width="5" style="21" customWidth="1"/>
    <col min="3592" max="3592" width="13.875" style="21" customWidth="1"/>
    <col min="3593" max="3593" width="12.75" style="21" customWidth="1"/>
    <col min="3594" max="3594" width="13.125" style="21" customWidth="1"/>
    <col min="3595" max="3595" width="4.75" style="21" customWidth="1"/>
    <col min="3596" max="3596" width="24.25" style="21" customWidth="1"/>
    <col min="3597" max="3601" width="9" style="21"/>
    <col min="3602" max="3602" width="24.875" style="21" customWidth="1"/>
    <col min="3603" max="3840" width="9" style="21"/>
    <col min="3841" max="3841" width="4.75" style="21" customWidth="1"/>
    <col min="3842" max="3842" width="27.125" style="21" customWidth="1"/>
    <col min="3843" max="3843" width="5.625" style="21" customWidth="1"/>
    <col min="3844" max="3844" width="10" style="21" customWidth="1"/>
    <col min="3845" max="3845" width="11.875" style="21" customWidth="1"/>
    <col min="3846" max="3846" width="18.5" style="21" customWidth="1"/>
    <col min="3847" max="3847" width="5" style="21" customWidth="1"/>
    <col min="3848" max="3848" width="13.875" style="21" customWidth="1"/>
    <col min="3849" max="3849" width="12.75" style="21" customWidth="1"/>
    <col min="3850" max="3850" width="13.125" style="21" customWidth="1"/>
    <col min="3851" max="3851" width="4.75" style="21" customWidth="1"/>
    <col min="3852" max="3852" width="24.25" style="21" customWidth="1"/>
    <col min="3853" max="3857" width="9" style="21"/>
    <col min="3858" max="3858" width="24.875" style="21" customWidth="1"/>
    <col min="3859" max="4096" width="9" style="21"/>
    <col min="4097" max="4097" width="4.75" style="21" customWidth="1"/>
    <col min="4098" max="4098" width="27.125" style="21" customWidth="1"/>
    <col min="4099" max="4099" width="5.625" style="21" customWidth="1"/>
    <col min="4100" max="4100" width="10" style="21" customWidth="1"/>
    <col min="4101" max="4101" width="11.875" style="21" customWidth="1"/>
    <col min="4102" max="4102" width="18.5" style="21" customWidth="1"/>
    <col min="4103" max="4103" width="5" style="21" customWidth="1"/>
    <col min="4104" max="4104" width="13.875" style="21" customWidth="1"/>
    <col min="4105" max="4105" width="12.75" style="21" customWidth="1"/>
    <col min="4106" max="4106" width="13.125" style="21" customWidth="1"/>
    <col min="4107" max="4107" width="4.75" style="21" customWidth="1"/>
    <col min="4108" max="4108" width="24.25" style="21" customWidth="1"/>
    <col min="4109" max="4113" width="9" style="21"/>
    <col min="4114" max="4114" width="24.875" style="21" customWidth="1"/>
    <col min="4115" max="4352" width="9" style="21"/>
    <col min="4353" max="4353" width="4.75" style="21" customWidth="1"/>
    <col min="4354" max="4354" width="27.125" style="21" customWidth="1"/>
    <col min="4355" max="4355" width="5.625" style="21" customWidth="1"/>
    <col min="4356" max="4356" width="10" style="21" customWidth="1"/>
    <col min="4357" max="4357" width="11.875" style="21" customWidth="1"/>
    <col min="4358" max="4358" width="18.5" style="21" customWidth="1"/>
    <col min="4359" max="4359" width="5" style="21" customWidth="1"/>
    <col min="4360" max="4360" width="13.875" style="21" customWidth="1"/>
    <col min="4361" max="4361" width="12.75" style="21" customWidth="1"/>
    <col min="4362" max="4362" width="13.125" style="21" customWidth="1"/>
    <col min="4363" max="4363" width="4.75" style="21" customWidth="1"/>
    <col min="4364" max="4364" width="24.25" style="21" customWidth="1"/>
    <col min="4365" max="4369" width="9" style="21"/>
    <col min="4370" max="4370" width="24.875" style="21" customWidth="1"/>
    <col min="4371" max="4608" width="9" style="21"/>
    <col min="4609" max="4609" width="4.75" style="21" customWidth="1"/>
    <col min="4610" max="4610" width="27.125" style="21" customWidth="1"/>
    <col min="4611" max="4611" width="5.625" style="21" customWidth="1"/>
    <col min="4612" max="4612" width="10" style="21" customWidth="1"/>
    <col min="4613" max="4613" width="11.875" style="21" customWidth="1"/>
    <col min="4614" max="4614" width="18.5" style="21" customWidth="1"/>
    <col min="4615" max="4615" width="5" style="21" customWidth="1"/>
    <col min="4616" max="4616" width="13.875" style="21" customWidth="1"/>
    <col min="4617" max="4617" width="12.75" style="21" customWidth="1"/>
    <col min="4618" max="4618" width="13.125" style="21" customWidth="1"/>
    <col min="4619" max="4619" width="4.75" style="21" customWidth="1"/>
    <col min="4620" max="4620" width="24.25" style="21" customWidth="1"/>
    <col min="4621" max="4625" width="9" style="21"/>
    <col min="4626" max="4626" width="24.875" style="21" customWidth="1"/>
    <col min="4627" max="4864" width="9" style="21"/>
    <col min="4865" max="4865" width="4.75" style="21" customWidth="1"/>
    <col min="4866" max="4866" width="27.125" style="21" customWidth="1"/>
    <col min="4867" max="4867" width="5.625" style="21" customWidth="1"/>
    <col min="4868" max="4868" width="10" style="21" customWidth="1"/>
    <col min="4869" max="4869" width="11.875" style="21" customWidth="1"/>
    <col min="4870" max="4870" width="18.5" style="21" customWidth="1"/>
    <col min="4871" max="4871" width="5" style="21" customWidth="1"/>
    <col min="4872" max="4872" width="13.875" style="21" customWidth="1"/>
    <col min="4873" max="4873" width="12.75" style="21" customWidth="1"/>
    <col min="4874" max="4874" width="13.125" style="21" customWidth="1"/>
    <col min="4875" max="4875" width="4.75" style="21" customWidth="1"/>
    <col min="4876" max="4876" width="24.25" style="21" customWidth="1"/>
    <col min="4877" max="4881" width="9" style="21"/>
    <col min="4882" max="4882" width="24.875" style="21" customWidth="1"/>
    <col min="4883" max="5120" width="9" style="21"/>
    <col min="5121" max="5121" width="4.75" style="21" customWidth="1"/>
    <col min="5122" max="5122" width="27.125" style="21" customWidth="1"/>
    <col min="5123" max="5123" width="5.625" style="21" customWidth="1"/>
    <col min="5124" max="5124" width="10" style="21" customWidth="1"/>
    <col min="5125" max="5125" width="11.875" style="21" customWidth="1"/>
    <col min="5126" max="5126" width="18.5" style="21" customWidth="1"/>
    <col min="5127" max="5127" width="5" style="21" customWidth="1"/>
    <col min="5128" max="5128" width="13.875" style="21" customWidth="1"/>
    <col min="5129" max="5129" width="12.75" style="21" customWidth="1"/>
    <col min="5130" max="5130" width="13.125" style="21" customWidth="1"/>
    <col min="5131" max="5131" width="4.75" style="21" customWidth="1"/>
    <col min="5132" max="5132" width="24.25" style="21" customWidth="1"/>
    <col min="5133" max="5137" width="9" style="21"/>
    <col min="5138" max="5138" width="24.875" style="21" customWidth="1"/>
    <col min="5139" max="5376" width="9" style="21"/>
    <col min="5377" max="5377" width="4.75" style="21" customWidth="1"/>
    <col min="5378" max="5378" width="27.125" style="21" customWidth="1"/>
    <col min="5379" max="5379" width="5.625" style="21" customWidth="1"/>
    <col min="5380" max="5380" width="10" style="21" customWidth="1"/>
    <col min="5381" max="5381" width="11.875" style="21" customWidth="1"/>
    <col min="5382" max="5382" width="18.5" style="21" customWidth="1"/>
    <col min="5383" max="5383" width="5" style="21" customWidth="1"/>
    <col min="5384" max="5384" width="13.875" style="21" customWidth="1"/>
    <col min="5385" max="5385" width="12.75" style="21" customWidth="1"/>
    <col min="5386" max="5386" width="13.125" style="21" customWidth="1"/>
    <col min="5387" max="5387" width="4.75" style="21" customWidth="1"/>
    <col min="5388" max="5388" width="24.25" style="21" customWidth="1"/>
    <col min="5389" max="5393" width="9" style="21"/>
    <col min="5394" max="5394" width="24.875" style="21" customWidth="1"/>
    <col min="5395" max="5632" width="9" style="21"/>
    <col min="5633" max="5633" width="4.75" style="21" customWidth="1"/>
    <col min="5634" max="5634" width="27.125" style="21" customWidth="1"/>
    <col min="5635" max="5635" width="5.625" style="21" customWidth="1"/>
    <col min="5636" max="5636" width="10" style="21" customWidth="1"/>
    <col min="5637" max="5637" width="11.875" style="21" customWidth="1"/>
    <col min="5638" max="5638" width="18.5" style="21" customWidth="1"/>
    <col min="5639" max="5639" width="5" style="21" customWidth="1"/>
    <col min="5640" max="5640" width="13.875" style="21" customWidth="1"/>
    <col min="5641" max="5641" width="12.75" style="21" customWidth="1"/>
    <col min="5642" max="5642" width="13.125" style="21" customWidth="1"/>
    <col min="5643" max="5643" width="4.75" style="21" customWidth="1"/>
    <col min="5644" max="5644" width="24.25" style="21" customWidth="1"/>
    <col min="5645" max="5649" width="9" style="21"/>
    <col min="5650" max="5650" width="24.875" style="21" customWidth="1"/>
    <col min="5651" max="5888" width="9" style="21"/>
    <col min="5889" max="5889" width="4.75" style="21" customWidth="1"/>
    <col min="5890" max="5890" width="27.125" style="21" customWidth="1"/>
    <col min="5891" max="5891" width="5.625" style="21" customWidth="1"/>
    <col min="5892" max="5892" width="10" style="21" customWidth="1"/>
    <col min="5893" max="5893" width="11.875" style="21" customWidth="1"/>
    <col min="5894" max="5894" width="18.5" style="21" customWidth="1"/>
    <col min="5895" max="5895" width="5" style="21" customWidth="1"/>
    <col min="5896" max="5896" width="13.875" style="21" customWidth="1"/>
    <col min="5897" max="5897" width="12.75" style="21" customWidth="1"/>
    <col min="5898" max="5898" width="13.125" style="21" customWidth="1"/>
    <col min="5899" max="5899" width="4.75" style="21" customWidth="1"/>
    <col min="5900" max="5900" width="24.25" style="21" customWidth="1"/>
    <col min="5901" max="5905" width="9" style="21"/>
    <col min="5906" max="5906" width="24.875" style="21" customWidth="1"/>
    <col min="5907" max="6144" width="9" style="21"/>
    <col min="6145" max="6145" width="4.75" style="21" customWidth="1"/>
    <col min="6146" max="6146" width="27.125" style="21" customWidth="1"/>
    <col min="6147" max="6147" width="5.625" style="21" customWidth="1"/>
    <col min="6148" max="6148" width="10" style="21" customWidth="1"/>
    <col min="6149" max="6149" width="11.875" style="21" customWidth="1"/>
    <col min="6150" max="6150" width="18.5" style="21" customWidth="1"/>
    <col min="6151" max="6151" width="5" style="21" customWidth="1"/>
    <col min="6152" max="6152" width="13.875" style="21" customWidth="1"/>
    <col min="6153" max="6153" width="12.75" style="21" customWidth="1"/>
    <col min="6154" max="6154" width="13.125" style="21" customWidth="1"/>
    <col min="6155" max="6155" width="4.75" style="21" customWidth="1"/>
    <col min="6156" max="6156" width="24.25" style="21" customWidth="1"/>
    <col min="6157" max="6161" width="9" style="21"/>
    <col min="6162" max="6162" width="24.875" style="21" customWidth="1"/>
    <col min="6163" max="6400" width="9" style="21"/>
    <col min="6401" max="6401" width="4.75" style="21" customWidth="1"/>
    <col min="6402" max="6402" width="27.125" style="21" customWidth="1"/>
    <col min="6403" max="6403" width="5.625" style="21" customWidth="1"/>
    <col min="6404" max="6404" width="10" style="21" customWidth="1"/>
    <col min="6405" max="6405" width="11.875" style="21" customWidth="1"/>
    <col min="6406" max="6406" width="18.5" style="21" customWidth="1"/>
    <col min="6407" max="6407" width="5" style="21" customWidth="1"/>
    <col min="6408" max="6408" width="13.875" style="21" customWidth="1"/>
    <col min="6409" max="6409" width="12.75" style="21" customWidth="1"/>
    <col min="6410" max="6410" width="13.125" style="21" customWidth="1"/>
    <col min="6411" max="6411" width="4.75" style="21" customWidth="1"/>
    <col min="6412" max="6412" width="24.25" style="21" customWidth="1"/>
    <col min="6413" max="6417" width="9" style="21"/>
    <col min="6418" max="6418" width="24.875" style="21" customWidth="1"/>
    <col min="6419" max="6656" width="9" style="21"/>
    <col min="6657" max="6657" width="4.75" style="21" customWidth="1"/>
    <col min="6658" max="6658" width="27.125" style="21" customWidth="1"/>
    <col min="6659" max="6659" width="5.625" style="21" customWidth="1"/>
    <col min="6660" max="6660" width="10" style="21" customWidth="1"/>
    <col min="6661" max="6661" width="11.875" style="21" customWidth="1"/>
    <col min="6662" max="6662" width="18.5" style="21" customWidth="1"/>
    <col min="6663" max="6663" width="5" style="21" customWidth="1"/>
    <col min="6664" max="6664" width="13.875" style="21" customWidth="1"/>
    <col min="6665" max="6665" width="12.75" style="21" customWidth="1"/>
    <col min="6666" max="6666" width="13.125" style="21" customWidth="1"/>
    <col min="6667" max="6667" width="4.75" style="21" customWidth="1"/>
    <col min="6668" max="6668" width="24.25" style="21" customWidth="1"/>
    <col min="6669" max="6673" width="9" style="21"/>
    <col min="6674" max="6674" width="24.875" style="21" customWidth="1"/>
    <col min="6675" max="6912" width="9" style="21"/>
    <col min="6913" max="6913" width="4.75" style="21" customWidth="1"/>
    <col min="6914" max="6914" width="27.125" style="21" customWidth="1"/>
    <col min="6915" max="6915" width="5.625" style="21" customWidth="1"/>
    <col min="6916" max="6916" width="10" style="21" customWidth="1"/>
    <col min="6917" max="6917" width="11.875" style="21" customWidth="1"/>
    <col min="6918" max="6918" width="18.5" style="21" customWidth="1"/>
    <col min="6919" max="6919" width="5" style="21" customWidth="1"/>
    <col min="6920" max="6920" width="13.875" style="21" customWidth="1"/>
    <col min="6921" max="6921" width="12.75" style="21" customWidth="1"/>
    <col min="6922" max="6922" width="13.125" style="21" customWidth="1"/>
    <col min="6923" max="6923" width="4.75" style="21" customWidth="1"/>
    <col min="6924" max="6924" width="24.25" style="21" customWidth="1"/>
    <col min="6925" max="6929" width="9" style="21"/>
    <col min="6930" max="6930" width="24.875" style="21" customWidth="1"/>
    <col min="6931" max="7168" width="9" style="21"/>
    <col min="7169" max="7169" width="4.75" style="21" customWidth="1"/>
    <col min="7170" max="7170" width="27.125" style="21" customWidth="1"/>
    <col min="7171" max="7171" width="5.625" style="21" customWidth="1"/>
    <col min="7172" max="7172" width="10" style="21" customWidth="1"/>
    <col min="7173" max="7173" width="11.875" style="21" customWidth="1"/>
    <col min="7174" max="7174" width="18.5" style="21" customWidth="1"/>
    <col min="7175" max="7175" width="5" style="21" customWidth="1"/>
    <col min="7176" max="7176" width="13.875" style="21" customWidth="1"/>
    <col min="7177" max="7177" width="12.75" style="21" customWidth="1"/>
    <col min="7178" max="7178" width="13.125" style="21" customWidth="1"/>
    <col min="7179" max="7179" width="4.75" style="21" customWidth="1"/>
    <col min="7180" max="7180" width="24.25" style="21" customWidth="1"/>
    <col min="7181" max="7185" width="9" style="21"/>
    <col min="7186" max="7186" width="24.875" style="21" customWidth="1"/>
    <col min="7187" max="7424" width="9" style="21"/>
    <col min="7425" max="7425" width="4.75" style="21" customWidth="1"/>
    <col min="7426" max="7426" width="27.125" style="21" customWidth="1"/>
    <col min="7427" max="7427" width="5.625" style="21" customWidth="1"/>
    <col min="7428" max="7428" width="10" style="21" customWidth="1"/>
    <col min="7429" max="7429" width="11.875" style="21" customWidth="1"/>
    <col min="7430" max="7430" width="18.5" style="21" customWidth="1"/>
    <col min="7431" max="7431" width="5" style="21" customWidth="1"/>
    <col min="7432" max="7432" width="13.875" style="21" customWidth="1"/>
    <col min="7433" max="7433" width="12.75" style="21" customWidth="1"/>
    <col min="7434" max="7434" width="13.125" style="21" customWidth="1"/>
    <col min="7435" max="7435" width="4.75" style="21" customWidth="1"/>
    <col min="7436" max="7436" width="24.25" style="21" customWidth="1"/>
    <col min="7437" max="7441" width="9" style="21"/>
    <col min="7442" max="7442" width="24.875" style="21" customWidth="1"/>
    <col min="7443" max="7680" width="9" style="21"/>
    <col min="7681" max="7681" width="4.75" style="21" customWidth="1"/>
    <col min="7682" max="7682" width="27.125" style="21" customWidth="1"/>
    <col min="7683" max="7683" width="5.625" style="21" customWidth="1"/>
    <col min="7684" max="7684" width="10" style="21" customWidth="1"/>
    <col min="7685" max="7685" width="11.875" style="21" customWidth="1"/>
    <col min="7686" max="7686" width="18.5" style="21" customWidth="1"/>
    <col min="7687" max="7687" width="5" style="21" customWidth="1"/>
    <col min="7688" max="7688" width="13.875" style="21" customWidth="1"/>
    <col min="7689" max="7689" width="12.75" style="21" customWidth="1"/>
    <col min="7690" max="7690" width="13.125" style="21" customWidth="1"/>
    <col min="7691" max="7691" width="4.75" style="21" customWidth="1"/>
    <col min="7692" max="7692" width="24.25" style="21" customWidth="1"/>
    <col min="7693" max="7697" width="9" style="21"/>
    <col min="7698" max="7698" width="24.875" style="21" customWidth="1"/>
    <col min="7699" max="7936" width="9" style="21"/>
    <col min="7937" max="7937" width="4.75" style="21" customWidth="1"/>
    <col min="7938" max="7938" width="27.125" style="21" customWidth="1"/>
    <col min="7939" max="7939" width="5.625" style="21" customWidth="1"/>
    <col min="7940" max="7940" width="10" style="21" customWidth="1"/>
    <col min="7941" max="7941" width="11.875" style="21" customWidth="1"/>
    <col min="7942" max="7942" width="18.5" style="21" customWidth="1"/>
    <col min="7943" max="7943" width="5" style="21" customWidth="1"/>
    <col min="7944" max="7944" width="13.875" style="21" customWidth="1"/>
    <col min="7945" max="7945" width="12.75" style="21" customWidth="1"/>
    <col min="7946" max="7946" width="13.125" style="21" customWidth="1"/>
    <col min="7947" max="7947" width="4.75" style="21" customWidth="1"/>
    <col min="7948" max="7948" width="24.25" style="21" customWidth="1"/>
    <col min="7949" max="7953" width="9" style="21"/>
    <col min="7954" max="7954" width="24.875" style="21" customWidth="1"/>
    <col min="7955" max="8192" width="9" style="21"/>
    <col min="8193" max="8193" width="4.75" style="21" customWidth="1"/>
    <col min="8194" max="8194" width="27.125" style="21" customWidth="1"/>
    <col min="8195" max="8195" width="5.625" style="21" customWidth="1"/>
    <col min="8196" max="8196" width="10" style="21" customWidth="1"/>
    <col min="8197" max="8197" width="11.875" style="21" customWidth="1"/>
    <col min="8198" max="8198" width="18.5" style="21" customWidth="1"/>
    <col min="8199" max="8199" width="5" style="21" customWidth="1"/>
    <col min="8200" max="8200" width="13.875" style="21" customWidth="1"/>
    <col min="8201" max="8201" width="12.75" style="21" customWidth="1"/>
    <col min="8202" max="8202" width="13.125" style="21" customWidth="1"/>
    <col min="8203" max="8203" width="4.75" style="21" customWidth="1"/>
    <col min="8204" max="8204" width="24.25" style="21" customWidth="1"/>
    <col min="8205" max="8209" width="9" style="21"/>
    <col min="8210" max="8210" width="24.875" style="21" customWidth="1"/>
    <col min="8211" max="8448" width="9" style="21"/>
    <col min="8449" max="8449" width="4.75" style="21" customWidth="1"/>
    <col min="8450" max="8450" width="27.125" style="21" customWidth="1"/>
    <col min="8451" max="8451" width="5.625" style="21" customWidth="1"/>
    <col min="8452" max="8452" width="10" style="21" customWidth="1"/>
    <col min="8453" max="8453" width="11.875" style="21" customWidth="1"/>
    <col min="8454" max="8454" width="18.5" style="21" customWidth="1"/>
    <col min="8455" max="8455" width="5" style="21" customWidth="1"/>
    <col min="8456" max="8456" width="13.875" style="21" customWidth="1"/>
    <col min="8457" max="8457" width="12.75" style="21" customWidth="1"/>
    <col min="8458" max="8458" width="13.125" style="21" customWidth="1"/>
    <col min="8459" max="8459" width="4.75" style="21" customWidth="1"/>
    <col min="8460" max="8460" width="24.25" style="21" customWidth="1"/>
    <col min="8461" max="8465" width="9" style="21"/>
    <col min="8466" max="8466" width="24.875" style="21" customWidth="1"/>
    <col min="8467" max="8704" width="9" style="21"/>
    <col min="8705" max="8705" width="4.75" style="21" customWidth="1"/>
    <col min="8706" max="8706" width="27.125" style="21" customWidth="1"/>
    <col min="8707" max="8707" width="5.625" style="21" customWidth="1"/>
    <col min="8708" max="8708" width="10" style="21" customWidth="1"/>
    <col min="8709" max="8709" width="11.875" style="21" customWidth="1"/>
    <col min="8710" max="8710" width="18.5" style="21" customWidth="1"/>
    <col min="8711" max="8711" width="5" style="21" customWidth="1"/>
    <col min="8712" max="8712" width="13.875" style="21" customWidth="1"/>
    <col min="8713" max="8713" width="12.75" style="21" customWidth="1"/>
    <col min="8714" max="8714" width="13.125" style="21" customWidth="1"/>
    <col min="8715" max="8715" width="4.75" style="21" customWidth="1"/>
    <col min="8716" max="8716" width="24.25" style="21" customWidth="1"/>
    <col min="8717" max="8721" width="9" style="21"/>
    <col min="8722" max="8722" width="24.875" style="21" customWidth="1"/>
    <col min="8723" max="8960" width="9" style="21"/>
    <col min="8961" max="8961" width="4.75" style="21" customWidth="1"/>
    <col min="8962" max="8962" width="27.125" style="21" customWidth="1"/>
    <col min="8963" max="8963" width="5.625" style="21" customWidth="1"/>
    <col min="8964" max="8964" width="10" style="21" customWidth="1"/>
    <col min="8965" max="8965" width="11.875" style="21" customWidth="1"/>
    <col min="8966" max="8966" width="18.5" style="21" customWidth="1"/>
    <col min="8967" max="8967" width="5" style="21" customWidth="1"/>
    <col min="8968" max="8968" width="13.875" style="21" customWidth="1"/>
    <col min="8969" max="8969" width="12.75" style="21" customWidth="1"/>
    <col min="8970" max="8970" width="13.125" style="21" customWidth="1"/>
    <col min="8971" max="8971" width="4.75" style="21" customWidth="1"/>
    <col min="8972" max="8972" width="24.25" style="21" customWidth="1"/>
    <col min="8973" max="8977" width="9" style="21"/>
    <col min="8978" max="8978" width="24.875" style="21" customWidth="1"/>
    <col min="8979" max="9216" width="9" style="21"/>
    <col min="9217" max="9217" width="4.75" style="21" customWidth="1"/>
    <col min="9218" max="9218" width="27.125" style="21" customWidth="1"/>
    <col min="9219" max="9219" width="5.625" style="21" customWidth="1"/>
    <col min="9220" max="9220" width="10" style="21" customWidth="1"/>
    <col min="9221" max="9221" width="11.875" style="21" customWidth="1"/>
    <col min="9222" max="9222" width="18.5" style="21" customWidth="1"/>
    <col min="9223" max="9223" width="5" style="21" customWidth="1"/>
    <col min="9224" max="9224" width="13.875" style="21" customWidth="1"/>
    <col min="9225" max="9225" width="12.75" style="21" customWidth="1"/>
    <col min="9226" max="9226" width="13.125" style="21" customWidth="1"/>
    <col min="9227" max="9227" width="4.75" style="21" customWidth="1"/>
    <col min="9228" max="9228" width="24.25" style="21" customWidth="1"/>
    <col min="9229" max="9233" width="9" style="21"/>
    <col min="9234" max="9234" width="24.875" style="21" customWidth="1"/>
    <col min="9235" max="9472" width="9" style="21"/>
    <col min="9473" max="9473" width="4.75" style="21" customWidth="1"/>
    <col min="9474" max="9474" width="27.125" style="21" customWidth="1"/>
    <col min="9475" max="9475" width="5.625" style="21" customWidth="1"/>
    <col min="9476" max="9476" width="10" style="21" customWidth="1"/>
    <col min="9477" max="9477" width="11.875" style="21" customWidth="1"/>
    <col min="9478" max="9478" width="18.5" style="21" customWidth="1"/>
    <col min="9479" max="9479" width="5" style="21" customWidth="1"/>
    <col min="9480" max="9480" width="13.875" style="21" customWidth="1"/>
    <col min="9481" max="9481" width="12.75" style="21" customWidth="1"/>
    <col min="9482" max="9482" width="13.125" style="21" customWidth="1"/>
    <col min="9483" max="9483" width="4.75" style="21" customWidth="1"/>
    <col min="9484" max="9484" width="24.25" style="21" customWidth="1"/>
    <col min="9485" max="9489" width="9" style="21"/>
    <col min="9490" max="9490" width="24.875" style="21" customWidth="1"/>
    <col min="9491" max="9728" width="9" style="21"/>
    <col min="9729" max="9729" width="4.75" style="21" customWidth="1"/>
    <col min="9730" max="9730" width="27.125" style="21" customWidth="1"/>
    <col min="9731" max="9731" width="5.625" style="21" customWidth="1"/>
    <col min="9732" max="9732" width="10" style="21" customWidth="1"/>
    <col min="9733" max="9733" width="11.875" style="21" customWidth="1"/>
    <col min="9734" max="9734" width="18.5" style="21" customWidth="1"/>
    <col min="9735" max="9735" width="5" style="21" customWidth="1"/>
    <col min="9736" max="9736" width="13.875" style="21" customWidth="1"/>
    <col min="9737" max="9737" width="12.75" style="21" customWidth="1"/>
    <col min="9738" max="9738" width="13.125" style="21" customWidth="1"/>
    <col min="9739" max="9739" width="4.75" style="21" customWidth="1"/>
    <col min="9740" max="9740" width="24.25" style="21" customWidth="1"/>
    <col min="9741" max="9745" width="9" style="21"/>
    <col min="9746" max="9746" width="24.875" style="21" customWidth="1"/>
    <col min="9747" max="9984" width="9" style="21"/>
    <col min="9985" max="9985" width="4.75" style="21" customWidth="1"/>
    <col min="9986" max="9986" width="27.125" style="21" customWidth="1"/>
    <col min="9987" max="9987" width="5.625" style="21" customWidth="1"/>
    <col min="9988" max="9988" width="10" style="21" customWidth="1"/>
    <col min="9989" max="9989" width="11.875" style="21" customWidth="1"/>
    <col min="9990" max="9990" width="18.5" style="21" customWidth="1"/>
    <col min="9991" max="9991" width="5" style="21" customWidth="1"/>
    <col min="9992" max="9992" width="13.875" style="21" customWidth="1"/>
    <col min="9993" max="9993" width="12.75" style="21" customWidth="1"/>
    <col min="9994" max="9994" width="13.125" style="21" customWidth="1"/>
    <col min="9995" max="9995" width="4.75" style="21" customWidth="1"/>
    <col min="9996" max="9996" width="24.25" style="21" customWidth="1"/>
    <col min="9997" max="10001" width="9" style="21"/>
    <col min="10002" max="10002" width="24.875" style="21" customWidth="1"/>
    <col min="10003" max="10240" width="9" style="21"/>
    <col min="10241" max="10241" width="4.75" style="21" customWidth="1"/>
    <col min="10242" max="10242" width="27.125" style="21" customWidth="1"/>
    <col min="10243" max="10243" width="5.625" style="21" customWidth="1"/>
    <col min="10244" max="10244" width="10" style="21" customWidth="1"/>
    <col min="10245" max="10245" width="11.875" style="21" customWidth="1"/>
    <col min="10246" max="10246" width="18.5" style="21" customWidth="1"/>
    <col min="10247" max="10247" width="5" style="21" customWidth="1"/>
    <col min="10248" max="10248" width="13.875" style="21" customWidth="1"/>
    <col min="10249" max="10249" width="12.75" style="21" customWidth="1"/>
    <col min="10250" max="10250" width="13.125" style="21" customWidth="1"/>
    <col min="10251" max="10251" width="4.75" style="21" customWidth="1"/>
    <col min="10252" max="10252" width="24.25" style="21" customWidth="1"/>
    <col min="10253" max="10257" width="9" style="21"/>
    <col min="10258" max="10258" width="24.875" style="21" customWidth="1"/>
    <col min="10259" max="10496" width="9" style="21"/>
    <col min="10497" max="10497" width="4.75" style="21" customWidth="1"/>
    <col min="10498" max="10498" width="27.125" style="21" customWidth="1"/>
    <col min="10499" max="10499" width="5.625" style="21" customWidth="1"/>
    <col min="10500" max="10500" width="10" style="21" customWidth="1"/>
    <col min="10501" max="10501" width="11.875" style="21" customWidth="1"/>
    <col min="10502" max="10502" width="18.5" style="21" customWidth="1"/>
    <col min="10503" max="10503" width="5" style="21" customWidth="1"/>
    <col min="10504" max="10504" width="13.875" style="21" customWidth="1"/>
    <col min="10505" max="10505" width="12.75" style="21" customWidth="1"/>
    <col min="10506" max="10506" width="13.125" style="21" customWidth="1"/>
    <col min="10507" max="10507" width="4.75" style="21" customWidth="1"/>
    <col min="10508" max="10508" width="24.25" style="21" customWidth="1"/>
    <col min="10509" max="10513" width="9" style="21"/>
    <col min="10514" max="10514" width="24.875" style="21" customWidth="1"/>
    <col min="10515" max="10752" width="9" style="21"/>
    <col min="10753" max="10753" width="4.75" style="21" customWidth="1"/>
    <col min="10754" max="10754" width="27.125" style="21" customWidth="1"/>
    <col min="10755" max="10755" width="5.625" style="21" customWidth="1"/>
    <col min="10756" max="10756" width="10" style="21" customWidth="1"/>
    <col min="10757" max="10757" width="11.875" style="21" customWidth="1"/>
    <col min="10758" max="10758" width="18.5" style="21" customWidth="1"/>
    <col min="10759" max="10759" width="5" style="21" customWidth="1"/>
    <col min="10760" max="10760" width="13.875" style="21" customWidth="1"/>
    <col min="10761" max="10761" width="12.75" style="21" customWidth="1"/>
    <col min="10762" max="10762" width="13.125" style="21" customWidth="1"/>
    <col min="10763" max="10763" width="4.75" style="21" customWidth="1"/>
    <col min="10764" max="10764" width="24.25" style="21" customWidth="1"/>
    <col min="10765" max="10769" width="9" style="21"/>
    <col min="10770" max="10770" width="24.875" style="21" customWidth="1"/>
    <col min="10771" max="11008" width="9" style="21"/>
    <col min="11009" max="11009" width="4.75" style="21" customWidth="1"/>
    <col min="11010" max="11010" width="27.125" style="21" customWidth="1"/>
    <col min="11011" max="11011" width="5.625" style="21" customWidth="1"/>
    <col min="11012" max="11012" width="10" style="21" customWidth="1"/>
    <col min="11013" max="11013" width="11.875" style="21" customWidth="1"/>
    <col min="11014" max="11014" width="18.5" style="21" customWidth="1"/>
    <col min="11015" max="11015" width="5" style="21" customWidth="1"/>
    <col min="11016" max="11016" width="13.875" style="21" customWidth="1"/>
    <col min="11017" max="11017" width="12.75" style="21" customWidth="1"/>
    <col min="11018" max="11018" width="13.125" style="21" customWidth="1"/>
    <col min="11019" max="11019" width="4.75" style="21" customWidth="1"/>
    <col min="11020" max="11020" width="24.25" style="21" customWidth="1"/>
    <col min="11021" max="11025" width="9" style="21"/>
    <col min="11026" max="11026" width="24.875" style="21" customWidth="1"/>
    <col min="11027" max="11264" width="9" style="21"/>
    <col min="11265" max="11265" width="4.75" style="21" customWidth="1"/>
    <col min="11266" max="11266" width="27.125" style="21" customWidth="1"/>
    <col min="11267" max="11267" width="5.625" style="21" customWidth="1"/>
    <col min="11268" max="11268" width="10" style="21" customWidth="1"/>
    <col min="11269" max="11269" width="11.875" style="21" customWidth="1"/>
    <col min="11270" max="11270" width="18.5" style="21" customWidth="1"/>
    <col min="11271" max="11271" width="5" style="21" customWidth="1"/>
    <col min="11272" max="11272" width="13.875" style="21" customWidth="1"/>
    <col min="11273" max="11273" width="12.75" style="21" customWidth="1"/>
    <col min="11274" max="11274" width="13.125" style="21" customWidth="1"/>
    <col min="11275" max="11275" width="4.75" style="21" customWidth="1"/>
    <col min="11276" max="11276" width="24.25" style="21" customWidth="1"/>
    <col min="11277" max="11281" width="9" style="21"/>
    <col min="11282" max="11282" width="24.875" style="21" customWidth="1"/>
    <col min="11283" max="11520" width="9" style="21"/>
    <col min="11521" max="11521" width="4.75" style="21" customWidth="1"/>
    <col min="11522" max="11522" width="27.125" style="21" customWidth="1"/>
    <col min="11523" max="11523" width="5.625" style="21" customWidth="1"/>
    <col min="11524" max="11524" width="10" style="21" customWidth="1"/>
    <col min="11525" max="11525" width="11.875" style="21" customWidth="1"/>
    <col min="11526" max="11526" width="18.5" style="21" customWidth="1"/>
    <col min="11527" max="11527" width="5" style="21" customWidth="1"/>
    <col min="11528" max="11528" width="13.875" style="21" customWidth="1"/>
    <col min="11529" max="11529" width="12.75" style="21" customWidth="1"/>
    <col min="11530" max="11530" width="13.125" style="21" customWidth="1"/>
    <col min="11531" max="11531" width="4.75" style="21" customWidth="1"/>
    <col min="11532" max="11532" width="24.25" style="21" customWidth="1"/>
    <col min="11533" max="11537" width="9" style="21"/>
    <col min="11538" max="11538" width="24.875" style="21" customWidth="1"/>
    <col min="11539" max="11776" width="9" style="21"/>
    <col min="11777" max="11777" width="4.75" style="21" customWidth="1"/>
    <col min="11778" max="11778" width="27.125" style="21" customWidth="1"/>
    <col min="11779" max="11779" width="5.625" style="21" customWidth="1"/>
    <col min="11780" max="11780" width="10" style="21" customWidth="1"/>
    <col min="11781" max="11781" width="11.875" style="21" customWidth="1"/>
    <col min="11782" max="11782" width="18.5" style="21" customWidth="1"/>
    <col min="11783" max="11783" width="5" style="21" customWidth="1"/>
    <col min="11784" max="11784" width="13.875" style="21" customWidth="1"/>
    <col min="11785" max="11785" width="12.75" style="21" customWidth="1"/>
    <col min="11786" max="11786" width="13.125" style="21" customWidth="1"/>
    <col min="11787" max="11787" width="4.75" style="21" customWidth="1"/>
    <col min="11788" max="11788" width="24.25" style="21" customWidth="1"/>
    <col min="11789" max="11793" width="9" style="21"/>
    <col min="11794" max="11794" width="24.875" style="21" customWidth="1"/>
    <col min="11795" max="12032" width="9" style="21"/>
    <col min="12033" max="12033" width="4.75" style="21" customWidth="1"/>
    <col min="12034" max="12034" width="27.125" style="21" customWidth="1"/>
    <col min="12035" max="12035" width="5.625" style="21" customWidth="1"/>
    <col min="12036" max="12036" width="10" style="21" customWidth="1"/>
    <col min="12037" max="12037" width="11.875" style="21" customWidth="1"/>
    <col min="12038" max="12038" width="18.5" style="21" customWidth="1"/>
    <col min="12039" max="12039" width="5" style="21" customWidth="1"/>
    <col min="12040" max="12040" width="13.875" style="21" customWidth="1"/>
    <col min="12041" max="12041" width="12.75" style="21" customWidth="1"/>
    <col min="12042" max="12042" width="13.125" style="21" customWidth="1"/>
    <col min="12043" max="12043" width="4.75" style="21" customWidth="1"/>
    <col min="12044" max="12044" width="24.25" style="21" customWidth="1"/>
    <col min="12045" max="12049" width="9" style="21"/>
    <col min="12050" max="12050" width="24.875" style="21" customWidth="1"/>
    <col min="12051" max="12288" width="9" style="21"/>
    <col min="12289" max="12289" width="4.75" style="21" customWidth="1"/>
    <col min="12290" max="12290" width="27.125" style="21" customWidth="1"/>
    <col min="12291" max="12291" width="5.625" style="21" customWidth="1"/>
    <col min="12292" max="12292" width="10" style="21" customWidth="1"/>
    <col min="12293" max="12293" width="11.875" style="21" customWidth="1"/>
    <col min="12294" max="12294" width="18.5" style="21" customWidth="1"/>
    <col min="12295" max="12295" width="5" style="21" customWidth="1"/>
    <col min="12296" max="12296" width="13.875" style="21" customWidth="1"/>
    <col min="12297" max="12297" width="12.75" style="21" customWidth="1"/>
    <col min="12298" max="12298" width="13.125" style="21" customWidth="1"/>
    <col min="12299" max="12299" width="4.75" style="21" customWidth="1"/>
    <col min="12300" max="12300" width="24.25" style="21" customWidth="1"/>
    <col min="12301" max="12305" width="9" style="21"/>
    <col min="12306" max="12306" width="24.875" style="21" customWidth="1"/>
    <col min="12307" max="12544" width="9" style="21"/>
    <col min="12545" max="12545" width="4.75" style="21" customWidth="1"/>
    <col min="12546" max="12546" width="27.125" style="21" customWidth="1"/>
    <col min="12547" max="12547" width="5.625" style="21" customWidth="1"/>
    <col min="12548" max="12548" width="10" style="21" customWidth="1"/>
    <col min="12549" max="12549" width="11.875" style="21" customWidth="1"/>
    <col min="12550" max="12550" width="18.5" style="21" customWidth="1"/>
    <col min="12551" max="12551" width="5" style="21" customWidth="1"/>
    <col min="12552" max="12552" width="13.875" style="21" customWidth="1"/>
    <col min="12553" max="12553" width="12.75" style="21" customWidth="1"/>
    <col min="12554" max="12554" width="13.125" style="21" customWidth="1"/>
    <col min="12555" max="12555" width="4.75" style="21" customWidth="1"/>
    <col min="12556" max="12556" width="24.25" style="21" customWidth="1"/>
    <col min="12557" max="12561" width="9" style="21"/>
    <col min="12562" max="12562" width="24.875" style="21" customWidth="1"/>
    <col min="12563" max="12800" width="9" style="21"/>
    <col min="12801" max="12801" width="4.75" style="21" customWidth="1"/>
    <col min="12802" max="12802" width="27.125" style="21" customWidth="1"/>
    <col min="12803" max="12803" width="5.625" style="21" customWidth="1"/>
    <col min="12804" max="12804" width="10" style="21" customWidth="1"/>
    <col min="12805" max="12805" width="11.875" style="21" customWidth="1"/>
    <col min="12806" max="12806" width="18.5" style="21" customWidth="1"/>
    <col min="12807" max="12807" width="5" style="21" customWidth="1"/>
    <col min="12808" max="12808" width="13.875" style="21" customWidth="1"/>
    <col min="12809" max="12809" width="12.75" style="21" customWidth="1"/>
    <col min="12810" max="12810" width="13.125" style="21" customWidth="1"/>
    <col min="12811" max="12811" width="4.75" style="21" customWidth="1"/>
    <col min="12812" max="12812" width="24.25" style="21" customWidth="1"/>
    <col min="12813" max="12817" width="9" style="21"/>
    <col min="12818" max="12818" width="24.875" style="21" customWidth="1"/>
    <col min="12819" max="13056" width="9" style="21"/>
    <col min="13057" max="13057" width="4.75" style="21" customWidth="1"/>
    <col min="13058" max="13058" width="27.125" style="21" customWidth="1"/>
    <col min="13059" max="13059" width="5.625" style="21" customWidth="1"/>
    <col min="13060" max="13060" width="10" style="21" customWidth="1"/>
    <col min="13061" max="13061" width="11.875" style="21" customWidth="1"/>
    <col min="13062" max="13062" width="18.5" style="21" customWidth="1"/>
    <col min="13063" max="13063" width="5" style="21" customWidth="1"/>
    <col min="13064" max="13064" width="13.875" style="21" customWidth="1"/>
    <col min="13065" max="13065" width="12.75" style="21" customWidth="1"/>
    <col min="13066" max="13066" width="13.125" style="21" customWidth="1"/>
    <col min="13067" max="13067" width="4.75" style="21" customWidth="1"/>
    <col min="13068" max="13068" width="24.25" style="21" customWidth="1"/>
    <col min="13069" max="13073" width="9" style="21"/>
    <col min="13074" max="13074" width="24.875" style="21" customWidth="1"/>
    <col min="13075" max="13312" width="9" style="21"/>
    <col min="13313" max="13313" width="4.75" style="21" customWidth="1"/>
    <col min="13314" max="13314" width="27.125" style="21" customWidth="1"/>
    <col min="13315" max="13315" width="5.625" style="21" customWidth="1"/>
    <col min="13316" max="13316" width="10" style="21" customWidth="1"/>
    <col min="13317" max="13317" width="11.875" style="21" customWidth="1"/>
    <col min="13318" max="13318" width="18.5" style="21" customWidth="1"/>
    <col min="13319" max="13319" width="5" style="21" customWidth="1"/>
    <col min="13320" max="13320" width="13.875" style="21" customWidth="1"/>
    <col min="13321" max="13321" width="12.75" style="21" customWidth="1"/>
    <col min="13322" max="13322" width="13.125" style="21" customWidth="1"/>
    <col min="13323" max="13323" width="4.75" style="21" customWidth="1"/>
    <col min="13324" max="13324" width="24.25" style="21" customWidth="1"/>
    <col min="13325" max="13329" width="9" style="21"/>
    <col min="13330" max="13330" width="24.875" style="21" customWidth="1"/>
    <col min="13331" max="13568" width="9" style="21"/>
    <col min="13569" max="13569" width="4.75" style="21" customWidth="1"/>
    <col min="13570" max="13570" width="27.125" style="21" customWidth="1"/>
    <col min="13571" max="13571" width="5.625" style="21" customWidth="1"/>
    <col min="13572" max="13572" width="10" style="21" customWidth="1"/>
    <col min="13573" max="13573" width="11.875" style="21" customWidth="1"/>
    <col min="13574" max="13574" width="18.5" style="21" customWidth="1"/>
    <col min="13575" max="13575" width="5" style="21" customWidth="1"/>
    <col min="13576" max="13576" width="13.875" style="21" customWidth="1"/>
    <col min="13577" max="13577" width="12.75" style="21" customWidth="1"/>
    <col min="13578" max="13578" width="13.125" style="21" customWidth="1"/>
    <col min="13579" max="13579" width="4.75" style="21" customWidth="1"/>
    <col min="13580" max="13580" width="24.25" style="21" customWidth="1"/>
    <col min="13581" max="13585" width="9" style="21"/>
    <col min="13586" max="13586" width="24.875" style="21" customWidth="1"/>
    <col min="13587" max="13824" width="9" style="21"/>
    <col min="13825" max="13825" width="4.75" style="21" customWidth="1"/>
    <col min="13826" max="13826" width="27.125" style="21" customWidth="1"/>
    <col min="13827" max="13827" width="5.625" style="21" customWidth="1"/>
    <col min="13828" max="13828" width="10" style="21" customWidth="1"/>
    <col min="13829" max="13829" width="11.875" style="21" customWidth="1"/>
    <col min="13830" max="13830" width="18.5" style="21" customWidth="1"/>
    <col min="13831" max="13831" width="5" style="21" customWidth="1"/>
    <col min="13832" max="13832" width="13.875" style="21" customWidth="1"/>
    <col min="13833" max="13833" width="12.75" style="21" customWidth="1"/>
    <col min="13834" max="13834" width="13.125" style="21" customWidth="1"/>
    <col min="13835" max="13835" width="4.75" style="21" customWidth="1"/>
    <col min="13836" max="13836" width="24.25" style="21" customWidth="1"/>
    <col min="13837" max="13841" width="9" style="21"/>
    <col min="13842" max="13842" width="24.875" style="21" customWidth="1"/>
    <col min="13843" max="14080" width="9" style="21"/>
    <col min="14081" max="14081" width="4.75" style="21" customWidth="1"/>
    <col min="14082" max="14082" width="27.125" style="21" customWidth="1"/>
    <col min="14083" max="14083" width="5.625" style="21" customWidth="1"/>
    <col min="14084" max="14084" width="10" style="21" customWidth="1"/>
    <col min="14085" max="14085" width="11.875" style="21" customWidth="1"/>
    <col min="14086" max="14086" width="18.5" style="21" customWidth="1"/>
    <col min="14087" max="14087" width="5" style="21" customWidth="1"/>
    <col min="14088" max="14088" width="13.875" style="21" customWidth="1"/>
    <col min="14089" max="14089" width="12.75" style="21" customWidth="1"/>
    <col min="14090" max="14090" width="13.125" style="21" customWidth="1"/>
    <col min="14091" max="14091" width="4.75" style="21" customWidth="1"/>
    <col min="14092" max="14092" width="24.25" style="21" customWidth="1"/>
    <col min="14093" max="14097" width="9" style="21"/>
    <col min="14098" max="14098" width="24.875" style="21" customWidth="1"/>
    <col min="14099" max="14336" width="9" style="21"/>
    <col min="14337" max="14337" width="4.75" style="21" customWidth="1"/>
    <col min="14338" max="14338" width="27.125" style="21" customWidth="1"/>
    <col min="14339" max="14339" width="5.625" style="21" customWidth="1"/>
    <col min="14340" max="14340" width="10" style="21" customWidth="1"/>
    <col min="14341" max="14341" width="11.875" style="21" customWidth="1"/>
    <col min="14342" max="14342" width="18.5" style="21" customWidth="1"/>
    <col min="14343" max="14343" width="5" style="21" customWidth="1"/>
    <col min="14344" max="14344" width="13.875" style="21" customWidth="1"/>
    <col min="14345" max="14345" width="12.75" style="21" customWidth="1"/>
    <col min="14346" max="14346" width="13.125" style="21" customWidth="1"/>
    <col min="14347" max="14347" width="4.75" style="21" customWidth="1"/>
    <col min="14348" max="14348" width="24.25" style="21" customWidth="1"/>
    <col min="14349" max="14353" width="9" style="21"/>
    <col min="14354" max="14354" width="24.875" style="21" customWidth="1"/>
    <col min="14355" max="14592" width="9" style="21"/>
    <col min="14593" max="14593" width="4.75" style="21" customWidth="1"/>
    <col min="14594" max="14594" width="27.125" style="21" customWidth="1"/>
    <col min="14595" max="14595" width="5.625" style="21" customWidth="1"/>
    <col min="14596" max="14596" width="10" style="21" customWidth="1"/>
    <col min="14597" max="14597" width="11.875" style="21" customWidth="1"/>
    <col min="14598" max="14598" width="18.5" style="21" customWidth="1"/>
    <col min="14599" max="14599" width="5" style="21" customWidth="1"/>
    <col min="14600" max="14600" width="13.875" style="21" customWidth="1"/>
    <col min="14601" max="14601" width="12.75" style="21" customWidth="1"/>
    <col min="14602" max="14602" width="13.125" style="21" customWidth="1"/>
    <col min="14603" max="14603" width="4.75" style="21" customWidth="1"/>
    <col min="14604" max="14604" width="24.25" style="21" customWidth="1"/>
    <col min="14605" max="14609" width="9" style="21"/>
    <col min="14610" max="14610" width="24.875" style="21" customWidth="1"/>
    <col min="14611" max="14848" width="9" style="21"/>
    <col min="14849" max="14849" width="4.75" style="21" customWidth="1"/>
    <col min="14850" max="14850" width="27.125" style="21" customWidth="1"/>
    <col min="14851" max="14851" width="5.625" style="21" customWidth="1"/>
    <col min="14852" max="14852" width="10" style="21" customWidth="1"/>
    <col min="14853" max="14853" width="11.875" style="21" customWidth="1"/>
    <col min="14854" max="14854" width="18.5" style="21" customWidth="1"/>
    <col min="14855" max="14855" width="5" style="21" customWidth="1"/>
    <col min="14856" max="14856" width="13.875" style="21" customWidth="1"/>
    <col min="14857" max="14857" width="12.75" style="21" customWidth="1"/>
    <col min="14858" max="14858" width="13.125" style="21" customWidth="1"/>
    <col min="14859" max="14859" width="4.75" style="21" customWidth="1"/>
    <col min="14860" max="14860" width="24.25" style="21" customWidth="1"/>
    <col min="14861" max="14865" width="9" style="21"/>
    <col min="14866" max="14866" width="24.875" style="21" customWidth="1"/>
    <col min="14867" max="15104" width="9" style="21"/>
    <col min="15105" max="15105" width="4.75" style="21" customWidth="1"/>
    <col min="15106" max="15106" width="27.125" style="21" customWidth="1"/>
    <col min="15107" max="15107" width="5.625" style="21" customWidth="1"/>
    <col min="15108" max="15108" width="10" style="21" customWidth="1"/>
    <col min="15109" max="15109" width="11.875" style="21" customWidth="1"/>
    <col min="15110" max="15110" width="18.5" style="21" customWidth="1"/>
    <col min="15111" max="15111" width="5" style="21" customWidth="1"/>
    <col min="15112" max="15112" width="13.875" style="21" customWidth="1"/>
    <col min="15113" max="15113" width="12.75" style="21" customWidth="1"/>
    <col min="15114" max="15114" width="13.125" style="21" customWidth="1"/>
    <col min="15115" max="15115" width="4.75" style="21" customWidth="1"/>
    <col min="15116" max="15116" width="24.25" style="21" customWidth="1"/>
    <col min="15117" max="15121" width="9" style="21"/>
    <col min="15122" max="15122" width="24.875" style="21" customWidth="1"/>
    <col min="15123" max="15360" width="9" style="21"/>
    <col min="15361" max="15361" width="4.75" style="21" customWidth="1"/>
    <col min="15362" max="15362" width="27.125" style="21" customWidth="1"/>
    <col min="15363" max="15363" width="5.625" style="21" customWidth="1"/>
    <col min="15364" max="15364" width="10" style="21" customWidth="1"/>
    <col min="15365" max="15365" width="11.875" style="21" customWidth="1"/>
    <col min="15366" max="15366" width="18.5" style="21" customWidth="1"/>
    <col min="15367" max="15367" width="5" style="21" customWidth="1"/>
    <col min="15368" max="15368" width="13.875" style="21" customWidth="1"/>
    <col min="15369" max="15369" width="12.75" style="21" customWidth="1"/>
    <col min="15370" max="15370" width="13.125" style="21" customWidth="1"/>
    <col min="15371" max="15371" width="4.75" style="21" customWidth="1"/>
    <col min="15372" max="15372" width="24.25" style="21" customWidth="1"/>
    <col min="15373" max="15377" width="9" style="21"/>
    <col min="15378" max="15378" width="24.875" style="21" customWidth="1"/>
    <col min="15379" max="15616" width="9" style="21"/>
    <col min="15617" max="15617" width="4.75" style="21" customWidth="1"/>
    <col min="15618" max="15618" width="27.125" style="21" customWidth="1"/>
    <col min="15619" max="15619" width="5.625" style="21" customWidth="1"/>
    <col min="15620" max="15620" width="10" style="21" customWidth="1"/>
    <col min="15621" max="15621" width="11.875" style="21" customWidth="1"/>
    <col min="15622" max="15622" width="18.5" style="21" customWidth="1"/>
    <col min="15623" max="15623" width="5" style="21" customWidth="1"/>
    <col min="15624" max="15624" width="13.875" style="21" customWidth="1"/>
    <col min="15625" max="15625" width="12.75" style="21" customWidth="1"/>
    <col min="15626" max="15626" width="13.125" style="21" customWidth="1"/>
    <col min="15627" max="15627" width="4.75" style="21" customWidth="1"/>
    <col min="15628" max="15628" width="24.25" style="21" customWidth="1"/>
    <col min="15629" max="15633" width="9" style="21"/>
    <col min="15634" max="15634" width="24.875" style="21" customWidth="1"/>
    <col min="15635" max="15872" width="9" style="21"/>
    <col min="15873" max="15873" width="4.75" style="21" customWidth="1"/>
    <col min="15874" max="15874" width="27.125" style="21" customWidth="1"/>
    <col min="15875" max="15875" width="5.625" style="21" customWidth="1"/>
    <col min="15876" max="15876" width="10" style="21" customWidth="1"/>
    <col min="15877" max="15877" width="11.875" style="21" customWidth="1"/>
    <col min="15878" max="15878" width="18.5" style="21" customWidth="1"/>
    <col min="15879" max="15879" width="5" style="21" customWidth="1"/>
    <col min="15880" max="15880" width="13.875" style="21" customWidth="1"/>
    <col min="15881" max="15881" width="12.75" style="21" customWidth="1"/>
    <col min="15882" max="15882" width="13.125" style="21" customWidth="1"/>
    <col min="15883" max="15883" width="4.75" style="21" customWidth="1"/>
    <col min="15884" max="15884" width="24.25" style="21" customWidth="1"/>
    <col min="15885" max="15889" width="9" style="21"/>
    <col min="15890" max="15890" width="24.875" style="21" customWidth="1"/>
    <col min="15891" max="16128" width="9" style="21"/>
    <col min="16129" max="16129" width="4.75" style="21" customWidth="1"/>
    <col min="16130" max="16130" width="27.125" style="21" customWidth="1"/>
    <col min="16131" max="16131" width="5.625" style="21" customWidth="1"/>
    <col min="16132" max="16132" width="10" style="21" customWidth="1"/>
    <col min="16133" max="16133" width="11.875" style="21" customWidth="1"/>
    <col min="16134" max="16134" width="18.5" style="21" customWidth="1"/>
    <col min="16135" max="16135" width="5" style="21" customWidth="1"/>
    <col min="16136" max="16136" width="13.875" style="21" customWidth="1"/>
    <col min="16137" max="16137" width="12.75" style="21" customWidth="1"/>
    <col min="16138" max="16138" width="13.125" style="21" customWidth="1"/>
    <col min="16139" max="16139" width="4.75" style="21" customWidth="1"/>
    <col min="16140" max="16140" width="24.25" style="21" customWidth="1"/>
    <col min="16141" max="16145" width="9" style="21"/>
    <col min="16146" max="16146" width="24.875" style="21" customWidth="1"/>
    <col min="16147" max="16384" width="9" style="21"/>
  </cols>
  <sheetData>
    <row r="1" spans="1:13" ht="52.5" customHeight="1">
      <c r="A1" s="548" t="s">
        <v>3883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</row>
    <row r="2" spans="1:13" s="37" customFormat="1" ht="24.95" customHeight="1">
      <c r="A2" s="38" t="s">
        <v>3726</v>
      </c>
      <c r="B2" s="38" t="s">
        <v>3727</v>
      </c>
      <c r="C2" s="38" t="s">
        <v>3728</v>
      </c>
      <c r="D2" s="38" t="s">
        <v>3729</v>
      </c>
      <c r="E2" s="38" t="s">
        <v>3730</v>
      </c>
      <c r="F2" s="38" t="s">
        <v>3731</v>
      </c>
      <c r="G2" s="39" t="s">
        <v>3732</v>
      </c>
      <c r="H2" s="40" t="s">
        <v>3733</v>
      </c>
      <c r="I2" s="38" t="s">
        <v>3734</v>
      </c>
      <c r="J2" s="38" t="s">
        <v>3735</v>
      </c>
      <c r="K2" s="38" t="s">
        <v>3736</v>
      </c>
      <c r="L2" s="38" t="s">
        <v>3737</v>
      </c>
    </row>
    <row r="3" spans="1:13" ht="23.1" customHeight="1">
      <c r="A3" s="50">
        <v>1</v>
      </c>
      <c r="B3" s="45" t="s">
        <v>1622</v>
      </c>
      <c r="C3" s="50">
        <v>1</v>
      </c>
      <c r="D3" s="50"/>
      <c r="E3" s="50"/>
      <c r="F3" s="45" t="s">
        <v>3884</v>
      </c>
      <c r="G3" s="50"/>
      <c r="H3" s="50" t="s">
        <v>1262</v>
      </c>
      <c r="I3" s="45"/>
      <c r="J3" s="45">
        <v>7710667030</v>
      </c>
      <c r="K3" s="52" t="s">
        <v>566</v>
      </c>
      <c r="L3" s="52" t="s">
        <v>3885</v>
      </c>
      <c r="M3" s="53"/>
    </row>
    <row r="4" spans="1:13" ht="23.1" customHeight="1">
      <c r="A4" s="50">
        <v>2</v>
      </c>
      <c r="B4" s="45" t="s">
        <v>3886</v>
      </c>
      <c r="C4" s="50">
        <v>1</v>
      </c>
      <c r="D4" s="45"/>
      <c r="E4" s="45"/>
      <c r="F4" s="45" t="s">
        <v>3887</v>
      </c>
      <c r="G4" s="51"/>
      <c r="H4" s="50" t="s">
        <v>1262</v>
      </c>
      <c r="I4" s="45"/>
      <c r="J4" s="45">
        <v>7710667030</v>
      </c>
      <c r="K4" s="52" t="s">
        <v>566</v>
      </c>
      <c r="L4" s="54" t="s">
        <v>3888</v>
      </c>
    </row>
    <row r="5" spans="1:13" ht="23.1" customHeight="1">
      <c r="A5" s="50">
        <v>3</v>
      </c>
      <c r="B5" s="45" t="s">
        <v>3889</v>
      </c>
      <c r="C5" s="50">
        <v>1</v>
      </c>
      <c r="D5" s="45"/>
      <c r="E5" s="45"/>
      <c r="F5" s="45" t="s">
        <v>3890</v>
      </c>
      <c r="G5" s="51"/>
      <c r="H5" s="50" t="s">
        <v>1262</v>
      </c>
      <c r="I5" s="45"/>
      <c r="J5" s="45">
        <v>7710667030</v>
      </c>
      <c r="K5" s="52" t="s">
        <v>566</v>
      </c>
      <c r="L5" s="54" t="s">
        <v>3891</v>
      </c>
    </row>
    <row r="6" spans="1:13" ht="23.1" customHeight="1">
      <c r="B6" s="31"/>
      <c r="C6" s="31"/>
      <c r="D6" s="32"/>
      <c r="E6" s="31"/>
      <c r="F6" s="31"/>
      <c r="I6" s="31"/>
      <c r="J6" s="31"/>
      <c r="K6" s="31"/>
    </row>
    <row r="7" spans="1:13" ht="23.1" customHeight="1">
      <c r="B7" s="31"/>
      <c r="C7" s="31"/>
      <c r="D7" s="32"/>
      <c r="E7" s="31"/>
      <c r="F7" s="31"/>
      <c r="I7" s="31"/>
      <c r="J7" s="31"/>
      <c r="K7" s="31"/>
    </row>
    <row r="8" spans="1:13" ht="23.1" customHeight="1">
      <c r="B8" s="31"/>
      <c r="C8" s="31"/>
      <c r="D8" s="32"/>
      <c r="E8" s="31"/>
      <c r="F8" s="31"/>
      <c r="I8" s="31"/>
      <c r="J8" s="31"/>
      <c r="K8" s="31"/>
    </row>
    <row r="9" spans="1:13">
      <c r="B9" s="31"/>
      <c r="C9" s="31"/>
      <c r="D9" s="32"/>
      <c r="E9" s="31"/>
      <c r="F9" s="31"/>
      <c r="I9" s="31"/>
      <c r="J9" s="31"/>
      <c r="K9" s="31"/>
    </row>
    <row r="10" spans="1:13">
      <c r="B10" s="31"/>
      <c r="C10" s="31"/>
      <c r="D10" s="32"/>
      <c r="E10" s="31"/>
      <c r="F10" s="31"/>
      <c r="I10" s="31"/>
      <c r="J10" s="31"/>
      <c r="K10" s="31"/>
    </row>
    <row r="11" spans="1:13">
      <c r="B11" s="31"/>
      <c r="C11" s="31"/>
      <c r="D11" s="32"/>
      <c r="E11" s="31"/>
      <c r="F11" s="33"/>
      <c r="I11" s="31"/>
      <c r="J11" s="31"/>
      <c r="K11" s="31"/>
    </row>
    <row r="12" spans="1:13">
      <c r="B12" s="31"/>
      <c r="C12" s="31"/>
      <c r="D12" s="32"/>
      <c r="E12" s="31"/>
      <c r="F12" s="33"/>
      <c r="I12" s="31"/>
      <c r="J12" s="31"/>
      <c r="K12" s="31"/>
    </row>
    <row r="13" spans="1:13">
      <c r="B13" s="31"/>
      <c r="C13" s="31"/>
      <c r="D13" s="32"/>
      <c r="E13" s="31"/>
      <c r="F13" s="33"/>
      <c r="I13" s="31"/>
      <c r="J13" s="31"/>
      <c r="K13" s="31"/>
    </row>
    <row r="14" spans="1:13">
      <c r="B14" s="31"/>
      <c r="C14" s="31"/>
      <c r="D14" s="32"/>
      <c r="E14" s="31"/>
      <c r="F14" s="33"/>
      <c r="I14" s="31"/>
      <c r="J14" s="31"/>
      <c r="K14" s="31"/>
    </row>
    <row r="15" spans="1:13">
      <c r="B15" s="31"/>
      <c r="C15" s="31"/>
      <c r="D15" s="32"/>
      <c r="E15" s="31"/>
      <c r="F15" s="33"/>
      <c r="I15" s="31"/>
      <c r="J15" s="31"/>
      <c r="K15" s="31"/>
    </row>
    <row r="16" spans="1:13">
      <c r="B16" s="31"/>
      <c r="C16" s="31"/>
      <c r="D16" s="32"/>
      <c r="E16" s="31"/>
      <c r="F16" s="33"/>
      <c r="I16" s="31"/>
      <c r="J16" s="31"/>
      <c r="K16" s="31"/>
    </row>
    <row r="17" spans="2:11">
      <c r="B17" s="31"/>
      <c r="C17" s="31"/>
      <c r="D17" s="32"/>
      <c r="E17" s="31"/>
      <c r="F17" s="33"/>
      <c r="I17" s="31"/>
      <c r="J17" s="31"/>
      <c r="K17" s="31"/>
    </row>
    <row r="18" spans="2:11">
      <c r="B18" s="31"/>
      <c r="C18" s="31"/>
      <c r="D18" s="32"/>
      <c r="E18" s="31"/>
      <c r="F18" s="33"/>
      <c r="I18" s="31"/>
      <c r="J18" s="31"/>
      <c r="K18" s="31"/>
    </row>
    <row r="19" spans="2:11">
      <c r="B19" s="31"/>
      <c r="C19" s="31"/>
      <c r="D19" s="32"/>
      <c r="E19" s="31"/>
      <c r="F19" s="33"/>
      <c r="I19" s="31"/>
      <c r="J19" s="31"/>
      <c r="K19" s="31"/>
    </row>
    <row r="20" spans="2:11">
      <c r="B20" s="31"/>
      <c r="C20" s="31"/>
      <c r="D20" s="32"/>
      <c r="E20" s="31"/>
      <c r="F20" s="33"/>
      <c r="I20" s="31"/>
      <c r="J20" s="31"/>
      <c r="K20" s="31"/>
    </row>
    <row r="21" spans="2:11">
      <c r="B21" s="31"/>
      <c r="C21" s="31"/>
      <c r="D21" s="32"/>
      <c r="E21" s="31"/>
      <c r="F21" s="33"/>
      <c r="I21" s="31"/>
      <c r="J21" s="31"/>
      <c r="K21" s="31"/>
    </row>
    <row r="22" spans="2:11">
      <c r="B22" s="31"/>
      <c r="C22" s="31"/>
      <c r="D22" s="32"/>
      <c r="E22" s="31"/>
      <c r="F22" s="33"/>
      <c r="I22" s="31"/>
      <c r="J22" s="31"/>
      <c r="K22" s="31"/>
    </row>
    <row r="23" spans="2:11">
      <c r="B23" s="31"/>
      <c r="C23" s="31"/>
      <c r="D23" s="32"/>
      <c r="E23" s="31"/>
      <c r="F23" s="33"/>
      <c r="I23" s="31"/>
      <c r="J23" s="31"/>
      <c r="K23" s="31"/>
    </row>
    <row r="24" spans="2:11">
      <c r="B24" s="31"/>
      <c r="C24" s="31"/>
      <c r="D24" s="32"/>
      <c r="E24" s="31"/>
      <c r="F24" s="33"/>
      <c r="I24" s="31"/>
      <c r="J24" s="31"/>
      <c r="K24" s="31"/>
    </row>
    <row r="25" spans="2:11">
      <c r="B25" s="31"/>
      <c r="C25" s="31"/>
      <c r="D25" s="32"/>
      <c r="E25" s="31"/>
      <c r="F25" s="33"/>
      <c r="I25" s="31"/>
      <c r="J25" s="31"/>
      <c r="K25" s="31"/>
    </row>
    <row r="26" spans="2:11">
      <c r="B26" s="31"/>
      <c r="C26" s="31"/>
      <c r="D26" s="32"/>
      <c r="E26" s="31"/>
      <c r="F26" s="33"/>
      <c r="I26" s="31"/>
      <c r="J26" s="31"/>
      <c r="K26" s="31"/>
    </row>
    <row r="27" spans="2:11">
      <c r="B27" s="31"/>
      <c r="C27" s="31"/>
      <c r="D27" s="32"/>
      <c r="E27" s="31"/>
      <c r="F27" s="33"/>
      <c r="I27" s="31"/>
      <c r="J27" s="31"/>
      <c r="K27" s="31"/>
    </row>
    <row r="28" spans="2:11">
      <c r="B28" s="31"/>
      <c r="C28" s="31"/>
      <c r="D28" s="32"/>
      <c r="E28" s="31"/>
      <c r="F28" s="33"/>
      <c r="I28" s="31"/>
      <c r="J28" s="31"/>
      <c r="K28" s="31"/>
    </row>
    <row r="29" spans="2:11">
      <c r="B29" s="31"/>
      <c r="C29" s="31"/>
      <c r="D29" s="32"/>
      <c r="E29" s="31"/>
      <c r="F29" s="33"/>
      <c r="I29" s="31"/>
      <c r="J29" s="31"/>
      <c r="K29" s="31"/>
    </row>
    <row r="30" spans="2:11">
      <c r="B30" s="31"/>
      <c r="C30" s="31"/>
      <c r="D30" s="32"/>
      <c r="E30" s="31"/>
      <c r="F30" s="33"/>
      <c r="I30" s="31"/>
      <c r="J30" s="31"/>
      <c r="K30" s="31"/>
    </row>
    <row r="31" spans="2:11">
      <c r="B31" s="31"/>
      <c r="C31" s="31"/>
      <c r="D31" s="32"/>
      <c r="E31" s="31"/>
      <c r="F31" s="33"/>
      <c r="I31" s="31"/>
      <c r="J31" s="31"/>
      <c r="K31" s="31"/>
    </row>
    <row r="32" spans="2:11">
      <c r="B32" s="31"/>
      <c r="C32" s="31"/>
      <c r="D32" s="32"/>
      <c r="E32" s="31"/>
      <c r="F32" s="33"/>
      <c r="I32" s="31"/>
      <c r="J32" s="31"/>
      <c r="K32" s="31"/>
    </row>
    <row r="33" spans="2:11">
      <c r="B33" s="31"/>
      <c r="C33" s="31"/>
      <c r="D33" s="32"/>
      <c r="E33" s="31"/>
      <c r="F33" s="33"/>
      <c r="I33" s="31"/>
      <c r="J33" s="31"/>
      <c r="K33" s="31"/>
    </row>
    <row r="34" spans="2:11">
      <c r="B34" s="31"/>
      <c r="C34" s="31"/>
      <c r="D34" s="32"/>
      <c r="E34" s="31"/>
      <c r="F34" s="33"/>
      <c r="I34" s="31"/>
      <c r="J34" s="31"/>
      <c r="K34" s="31"/>
    </row>
    <row r="35" spans="2:11">
      <c r="B35" s="31"/>
      <c r="C35" s="31"/>
      <c r="D35" s="32"/>
      <c r="E35" s="31"/>
      <c r="F35" s="33"/>
      <c r="I35" s="31"/>
      <c r="J35" s="31"/>
      <c r="K35" s="31"/>
    </row>
    <row r="36" spans="2:11">
      <c r="B36" s="31"/>
      <c r="C36" s="31"/>
      <c r="D36" s="32"/>
      <c r="E36" s="31"/>
      <c r="F36" s="33"/>
      <c r="I36" s="31"/>
      <c r="J36" s="31"/>
      <c r="K36" s="31"/>
    </row>
    <row r="37" spans="2:11">
      <c r="B37" s="31"/>
      <c r="C37" s="31"/>
      <c r="D37" s="32"/>
      <c r="E37" s="31"/>
      <c r="F37" s="33"/>
      <c r="I37" s="31"/>
      <c r="J37" s="31"/>
      <c r="K37" s="31"/>
    </row>
    <row r="38" spans="2:11">
      <c r="B38" s="31"/>
      <c r="C38" s="31"/>
      <c r="D38" s="32"/>
      <c r="E38" s="31"/>
      <c r="F38" s="31"/>
      <c r="I38" s="31"/>
      <c r="J38" s="31"/>
      <c r="K38" s="31"/>
    </row>
    <row r="39" spans="2:11">
      <c r="B39" s="31"/>
      <c r="C39" s="31"/>
      <c r="D39" s="32"/>
      <c r="E39" s="31"/>
      <c r="F39" s="31"/>
      <c r="I39" s="31"/>
      <c r="J39" s="31"/>
      <c r="K39" s="31"/>
    </row>
    <row r="40" spans="2:11">
      <c r="B40" s="31"/>
      <c r="C40" s="31"/>
      <c r="D40" s="32"/>
      <c r="E40" s="31"/>
      <c r="F40" s="31"/>
      <c r="I40" s="31"/>
      <c r="J40" s="31"/>
      <c r="K40" s="31"/>
    </row>
    <row r="41" spans="2:11">
      <c r="B41" s="31"/>
      <c r="C41" s="31"/>
      <c r="D41" s="32"/>
      <c r="E41" s="31"/>
      <c r="F41" s="31"/>
      <c r="I41" s="31"/>
      <c r="J41" s="31"/>
      <c r="K41" s="31"/>
    </row>
    <row r="42" spans="2:11">
      <c r="B42" s="31"/>
      <c r="C42" s="31"/>
      <c r="D42" s="32"/>
      <c r="E42" s="31"/>
      <c r="F42" s="31"/>
      <c r="I42" s="31"/>
      <c r="J42" s="31"/>
      <c r="K42" s="31"/>
    </row>
    <row r="43" spans="2:11">
      <c r="B43" s="31"/>
      <c r="C43" s="31"/>
      <c r="D43" s="32"/>
      <c r="E43" s="31"/>
      <c r="F43" s="31"/>
      <c r="I43" s="31"/>
      <c r="J43" s="31"/>
      <c r="K43" s="31"/>
    </row>
    <row r="44" spans="2:11">
      <c r="B44" s="31"/>
      <c r="C44" s="31"/>
      <c r="D44" s="32"/>
      <c r="E44" s="31"/>
      <c r="F44" s="31"/>
      <c r="I44" s="31"/>
      <c r="J44" s="31"/>
      <c r="K44" s="31"/>
    </row>
    <row r="45" spans="2:11">
      <c r="B45" s="31"/>
      <c r="C45" s="31"/>
      <c r="D45" s="32"/>
      <c r="E45" s="31"/>
      <c r="F45" s="31"/>
      <c r="I45" s="31"/>
      <c r="J45" s="31"/>
      <c r="K45" s="31"/>
    </row>
    <row r="46" spans="2:11">
      <c r="B46" s="31"/>
      <c r="C46" s="31"/>
      <c r="D46" s="32"/>
      <c r="E46" s="31"/>
      <c r="F46" s="31"/>
      <c r="I46" s="31"/>
      <c r="J46" s="31"/>
      <c r="K46" s="31"/>
    </row>
    <row r="47" spans="2:11">
      <c r="B47" s="31"/>
      <c r="C47" s="31"/>
      <c r="D47" s="32"/>
      <c r="E47" s="31"/>
      <c r="F47" s="31"/>
      <c r="I47" s="31"/>
      <c r="J47" s="31"/>
      <c r="K47" s="31"/>
    </row>
    <row r="48" spans="2:11">
      <c r="B48" s="31"/>
      <c r="C48" s="31"/>
      <c r="D48" s="32"/>
      <c r="E48" s="31"/>
      <c r="F48" s="31"/>
      <c r="I48" s="31"/>
      <c r="J48" s="31"/>
      <c r="K48" s="31"/>
    </row>
    <row r="49" spans="2:11">
      <c r="B49" s="31"/>
      <c r="C49" s="31"/>
      <c r="D49" s="32"/>
      <c r="E49" s="31"/>
      <c r="F49" s="31"/>
      <c r="I49" s="31"/>
      <c r="J49" s="31"/>
      <c r="K49" s="31"/>
    </row>
    <row r="50" spans="2:11">
      <c r="B50" s="31"/>
      <c r="C50" s="31"/>
      <c r="D50" s="32"/>
      <c r="E50" s="31"/>
      <c r="F50" s="31"/>
      <c r="I50" s="31"/>
      <c r="J50" s="31"/>
      <c r="K50" s="31"/>
    </row>
    <row r="51" spans="2:11">
      <c r="B51" s="31"/>
      <c r="C51" s="31"/>
      <c r="D51" s="32"/>
      <c r="E51" s="31"/>
      <c r="F51" s="31"/>
      <c r="I51" s="31"/>
      <c r="J51" s="31"/>
      <c r="K51" s="31"/>
    </row>
    <row r="52" spans="2:11">
      <c r="B52" s="31"/>
      <c r="C52" s="31"/>
      <c r="D52" s="32"/>
      <c r="E52" s="31"/>
      <c r="F52" s="31"/>
      <c r="I52" s="31"/>
      <c r="J52" s="31"/>
      <c r="K52" s="31"/>
    </row>
    <row r="53" spans="2:11">
      <c r="B53" s="31"/>
      <c r="C53" s="31"/>
      <c r="D53" s="32"/>
      <c r="E53" s="31"/>
      <c r="F53" s="31"/>
      <c r="I53" s="31"/>
      <c r="J53" s="31"/>
      <c r="K53" s="31"/>
    </row>
    <row r="54" spans="2:11">
      <c r="B54" s="31"/>
      <c r="C54" s="31"/>
      <c r="D54" s="32"/>
      <c r="E54" s="31"/>
      <c r="F54" s="31"/>
      <c r="I54" s="31"/>
      <c r="J54" s="31"/>
      <c r="K54" s="31"/>
    </row>
    <row r="55" spans="2:11">
      <c r="B55" s="31"/>
      <c r="C55" s="31"/>
      <c r="D55" s="32"/>
      <c r="E55" s="31"/>
      <c r="F55" s="31"/>
      <c r="I55" s="31"/>
      <c r="J55" s="31"/>
      <c r="K55" s="31"/>
    </row>
    <row r="56" spans="2:11">
      <c r="B56" s="31"/>
      <c r="C56" s="31"/>
      <c r="D56" s="32"/>
      <c r="E56" s="31"/>
      <c r="F56" s="31"/>
      <c r="I56" s="31"/>
      <c r="J56" s="31"/>
      <c r="K56" s="31"/>
    </row>
    <row r="57" spans="2:11">
      <c r="B57" s="31"/>
      <c r="C57" s="31"/>
      <c r="D57" s="32"/>
      <c r="E57" s="31"/>
      <c r="F57" s="31"/>
      <c r="I57" s="31"/>
      <c r="J57" s="31"/>
      <c r="K57" s="31"/>
    </row>
    <row r="58" spans="2:11">
      <c r="B58" s="31"/>
      <c r="C58" s="31"/>
      <c r="D58" s="32"/>
      <c r="E58" s="31"/>
      <c r="F58" s="31"/>
      <c r="I58" s="31"/>
      <c r="J58" s="31"/>
      <c r="K58" s="31"/>
    </row>
    <row r="59" spans="2:11">
      <c r="B59" s="31"/>
      <c r="C59" s="31"/>
      <c r="D59" s="32"/>
      <c r="E59" s="31"/>
      <c r="F59" s="31"/>
      <c r="I59" s="31"/>
      <c r="J59" s="31"/>
      <c r="K59" s="31"/>
    </row>
    <row r="60" spans="2:11">
      <c r="B60" s="31"/>
      <c r="C60" s="31"/>
      <c r="D60" s="32"/>
      <c r="E60" s="31"/>
      <c r="F60" s="31"/>
      <c r="I60" s="31"/>
      <c r="J60" s="31"/>
      <c r="K60" s="31"/>
    </row>
    <row r="61" spans="2:11">
      <c r="B61" s="31"/>
      <c r="C61" s="31"/>
      <c r="D61" s="32"/>
      <c r="E61" s="31"/>
      <c r="F61" s="31"/>
      <c r="I61" s="31"/>
      <c r="J61" s="31"/>
      <c r="K61" s="31"/>
    </row>
    <row r="62" spans="2:11">
      <c r="B62" s="31"/>
      <c r="C62" s="31"/>
      <c r="D62" s="32"/>
      <c r="E62" s="33"/>
      <c r="F62" s="31"/>
      <c r="I62" s="31"/>
      <c r="J62" s="31"/>
      <c r="K62" s="31"/>
    </row>
    <row r="63" spans="2:11">
      <c r="B63" s="31"/>
      <c r="C63" s="31"/>
      <c r="D63" s="32"/>
      <c r="E63" s="33"/>
      <c r="F63" s="31"/>
      <c r="I63" s="31"/>
      <c r="J63" s="31"/>
      <c r="K63" s="31"/>
    </row>
    <row r="64" spans="2:11" ht="20.100000000000001" customHeight="1">
      <c r="B64" s="31"/>
      <c r="C64" s="31"/>
      <c r="D64" s="32"/>
      <c r="E64" s="33"/>
      <c r="F64" s="31"/>
      <c r="I64" s="31"/>
      <c r="J64" s="31"/>
      <c r="K64" s="31"/>
    </row>
    <row r="65" spans="2:11">
      <c r="B65" s="31"/>
      <c r="C65" s="31"/>
      <c r="D65" s="32"/>
      <c r="E65" s="33"/>
      <c r="F65" s="31"/>
      <c r="I65" s="31"/>
      <c r="J65" s="31"/>
      <c r="K65" s="31"/>
    </row>
    <row r="66" spans="2:11">
      <c r="B66" s="31"/>
      <c r="C66" s="31"/>
      <c r="D66" s="32"/>
      <c r="E66" s="33"/>
      <c r="F66" s="31"/>
      <c r="I66" s="31"/>
      <c r="J66" s="31"/>
      <c r="K66" s="31"/>
    </row>
    <row r="67" spans="2:11">
      <c r="B67" s="31"/>
      <c r="C67" s="31"/>
      <c r="D67" s="32"/>
      <c r="E67" s="33"/>
      <c r="F67" s="31"/>
      <c r="I67" s="31"/>
      <c r="J67" s="31"/>
      <c r="K67" s="31"/>
    </row>
    <row r="68" spans="2:11">
      <c r="B68" s="31"/>
      <c r="C68" s="31"/>
      <c r="D68" s="32"/>
      <c r="E68" s="33"/>
      <c r="F68" s="31"/>
      <c r="I68" s="31"/>
      <c r="J68" s="31"/>
      <c r="K68" s="31"/>
    </row>
    <row r="69" spans="2:11">
      <c r="B69" s="31"/>
      <c r="C69" s="31"/>
      <c r="D69" s="32"/>
      <c r="E69" s="31"/>
      <c r="F69" s="31"/>
      <c r="I69" s="31"/>
      <c r="J69" s="31"/>
      <c r="K69" s="31"/>
    </row>
    <row r="70" spans="2:11">
      <c r="B70" s="31"/>
      <c r="C70" s="31"/>
      <c r="D70" s="32"/>
      <c r="E70" s="31"/>
      <c r="F70" s="31"/>
      <c r="I70" s="31"/>
      <c r="J70" s="31"/>
      <c r="K70" s="31"/>
    </row>
    <row r="71" spans="2:11">
      <c r="B71" s="31"/>
      <c r="C71" s="31"/>
      <c r="D71" s="32"/>
      <c r="E71" s="31"/>
      <c r="F71" s="31"/>
      <c r="I71" s="31"/>
      <c r="J71" s="31"/>
      <c r="K71" s="31"/>
    </row>
    <row r="72" spans="2:11">
      <c r="B72" s="31"/>
      <c r="C72" s="31"/>
      <c r="D72" s="32"/>
      <c r="E72" s="31"/>
      <c r="F72" s="31"/>
      <c r="I72" s="31"/>
      <c r="J72" s="31"/>
      <c r="K72" s="31"/>
    </row>
    <row r="73" spans="2:11">
      <c r="B73" s="31"/>
      <c r="C73" s="31"/>
      <c r="D73" s="32"/>
      <c r="E73" s="31"/>
      <c r="F73" s="31"/>
      <c r="I73" s="31"/>
      <c r="J73" s="31"/>
      <c r="K73" s="31"/>
    </row>
    <row r="74" spans="2:11">
      <c r="B74" s="31"/>
      <c r="C74" s="31"/>
      <c r="D74" s="32"/>
      <c r="E74" s="31"/>
      <c r="F74" s="31"/>
      <c r="I74" s="31"/>
      <c r="J74" s="31"/>
      <c r="K74" s="31"/>
    </row>
    <row r="75" spans="2:11">
      <c r="B75" s="31"/>
      <c r="C75" s="31"/>
      <c r="D75" s="32"/>
      <c r="E75" s="31"/>
      <c r="F75" s="31"/>
      <c r="I75" s="31"/>
      <c r="J75" s="31"/>
      <c r="K75" s="31"/>
    </row>
    <row r="76" spans="2:11">
      <c r="B76" s="31"/>
      <c r="C76" s="31"/>
      <c r="D76" s="32"/>
      <c r="E76" s="31"/>
      <c r="F76" s="31"/>
      <c r="I76" s="31"/>
      <c r="J76" s="31"/>
      <c r="K76" s="31"/>
    </row>
    <row r="77" spans="2:11">
      <c r="B77" s="31"/>
      <c r="C77" s="31"/>
      <c r="D77" s="32"/>
      <c r="E77" s="31"/>
      <c r="F77" s="31"/>
      <c r="I77" s="31"/>
      <c r="J77" s="31"/>
      <c r="K77" s="31"/>
    </row>
    <row r="78" spans="2:11">
      <c r="B78" s="31"/>
      <c r="C78" s="31"/>
      <c r="D78" s="32"/>
      <c r="E78" s="31"/>
      <c r="F78" s="31"/>
      <c r="I78" s="31"/>
      <c r="J78" s="31"/>
      <c r="K78" s="31"/>
    </row>
    <row r="79" spans="2:11">
      <c r="B79" s="31"/>
      <c r="C79" s="31"/>
      <c r="D79" s="32"/>
      <c r="E79" s="31"/>
      <c r="F79" s="31"/>
      <c r="I79" s="31"/>
      <c r="J79" s="31"/>
      <c r="K79" s="31"/>
    </row>
    <row r="80" spans="2:11">
      <c r="B80" s="31"/>
      <c r="C80" s="31"/>
      <c r="D80" s="32"/>
      <c r="E80" s="31"/>
      <c r="F80" s="31"/>
      <c r="I80" s="31"/>
      <c r="J80" s="31"/>
      <c r="K80" s="31"/>
    </row>
    <row r="81" spans="2:11">
      <c r="B81" s="31"/>
      <c r="C81" s="31"/>
      <c r="D81" s="32"/>
      <c r="E81" s="31"/>
      <c r="F81" s="31"/>
      <c r="I81" s="31"/>
      <c r="J81" s="31"/>
      <c r="K81" s="31"/>
    </row>
    <row r="82" spans="2:11">
      <c r="B82" s="31"/>
      <c r="C82" s="31"/>
      <c r="D82" s="32"/>
      <c r="E82" s="31"/>
      <c r="F82" s="31"/>
      <c r="I82" s="31"/>
      <c r="J82" s="31"/>
      <c r="K82" s="31"/>
    </row>
    <row r="83" spans="2:11">
      <c r="B83" s="31"/>
      <c r="C83" s="31"/>
      <c r="D83" s="32"/>
      <c r="E83" s="31"/>
      <c r="F83" s="31"/>
      <c r="I83" s="31"/>
      <c r="J83" s="31"/>
      <c r="K83" s="31"/>
    </row>
    <row r="84" spans="2:11">
      <c r="B84" s="31"/>
      <c r="C84" s="31"/>
      <c r="D84" s="32"/>
      <c r="E84" s="31"/>
      <c r="F84" s="31"/>
      <c r="I84" s="31"/>
      <c r="J84" s="31"/>
      <c r="K84" s="31"/>
    </row>
    <row r="85" spans="2:11">
      <c r="B85" s="31"/>
      <c r="C85" s="31"/>
      <c r="D85" s="32"/>
      <c r="E85" s="31"/>
      <c r="F85" s="31"/>
      <c r="I85" s="31"/>
      <c r="J85" s="31"/>
      <c r="K85" s="31"/>
    </row>
    <row r="86" spans="2:11">
      <c r="B86" s="31"/>
      <c r="C86" s="31"/>
      <c r="D86" s="32"/>
      <c r="E86" s="31"/>
      <c r="F86" s="31"/>
      <c r="I86" s="31"/>
      <c r="J86" s="31"/>
      <c r="K86" s="31"/>
    </row>
    <row r="87" spans="2:11">
      <c r="B87" s="31"/>
      <c r="C87" s="31"/>
      <c r="D87" s="32"/>
      <c r="E87" s="31"/>
      <c r="F87" s="31"/>
      <c r="I87" s="31"/>
      <c r="J87" s="31"/>
      <c r="K87" s="31"/>
    </row>
    <row r="88" spans="2:11">
      <c r="B88" s="31"/>
      <c r="C88" s="31"/>
      <c r="D88" s="32"/>
      <c r="E88" s="31"/>
      <c r="F88" s="31"/>
      <c r="I88" s="31"/>
      <c r="J88" s="31"/>
      <c r="K88" s="31"/>
    </row>
    <row r="89" spans="2:11">
      <c r="B89" s="31"/>
      <c r="C89" s="31"/>
      <c r="D89" s="32"/>
      <c r="E89" s="31"/>
      <c r="F89" s="31"/>
      <c r="I89" s="31"/>
      <c r="J89" s="31"/>
      <c r="K89" s="31"/>
    </row>
    <row r="90" spans="2:11">
      <c r="B90" s="31"/>
      <c r="C90" s="31"/>
      <c r="D90" s="32"/>
      <c r="E90" s="31"/>
      <c r="F90" s="31"/>
      <c r="I90" s="31"/>
      <c r="J90" s="31"/>
      <c r="K90" s="31"/>
    </row>
    <row r="91" spans="2:11">
      <c r="B91" s="31"/>
      <c r="C91" s="31"/>
      <c r="D91" s="32"/>
      <c r="E91" s="31"/>
      <c r="F91" s="31"/>
      <c r="I91" s="31"/>
      <c r="J91" s="31"/>
      <c r="K91" s="31"/>
    </row>
    <row r="92" spans="2:11">
      <c r="B92" s="31"/>
      <c r="C92" s="31"/>
      <c r="D92" s="32"/>
      <c r="E92" s="31"/>
      <c r="F92" s="31"/>
      <c r="I92" s="31"/>
      <c r="J92" s="31"/>
      <c r="K92" s="31"/>
    </row>
    <row r="93" spans="2:11">
      <c r="B93" s="31"/>
      <c r="C93" s="31"/>
      <c r="D93" s="32"/>
      <c r="E93" s="31"/>
      <c r="F93" s="31"/>
      <c r="I93" s="31"/>
      <c r="J93" s="31"/>
      <c r="K93" s="31"/>
    </row>
    <row r="94" spans="2:11">
      <c r="B94" s="31"/>
      <c r="C94" s="31"/>
      <c r="D94" s="32"/>
      <c r="E94" s="31"/>
      <c r="F94" s="31"/>
      <c r="I94" s="31"/>
      <c r="J94" s="31"/>
      <c r="K94" s="31"/>
    </row>
    <row r="95" spans="2:11">
      <c r="B95" s="31"/>
      <c r="C95" s="31"/>
      <c r="D95" s="32"/>
      <c r="E95" s="31"/>
      <c r="F95" s="31"/>
      <c r="I95" s="31"/>
      <c r="J95" s="31"/>
      <c r="K95" s="31"/>
    </row>
    <row r="96" spans="2:11">
      <c r="B96" s="31"/>
      <c r="C96" s="31"/>
      <c r="D96" s="32"/>
      <c r="E96" s="31"/>
      <c r="F96" s="31"/>
      <c r="I96" s="31"/>
      <c r="J96" s="31"/>
      <c r="K96" s="31"/>
    </row>
    <row r="97" spans="2:11">
      <c r="B97" s="31"/>
      <c r="C97" s="31"/>
      <c r="D97" s="32"/>
      <c r="E97" s="31"/>
      <c r="F97" s="31"/>
      <c r="I97" s="31"/>
      <c r="J97" s="31"/>
      <c r="K97" s="31"/>
    </row>
    <row r="98" spans="2:11">
      <c r="B98" s="31"/>
      <c r="C98" s="31"/>
      <c r="D98" s="32"/>
      <c r="E98" s="31"/>
      <c r="F98" s="31"/>
      <c r="I98" s="31"/>
      <c r="J98" s="31"/>
      <c r="K98" s="31"/>
    </row>
    <row r="99" spans="2:11">
      <c r="B99" s="31"/>
      <c r="C99" s="31"/>
      <c r="D99" s="32"/>
      <c r="E99" s="31"/>
      <c r="F99" s="31"/>
      <c r="I99" s="31"/>
      <c r="J99" s="31"/>
      <c r="K99" s="31"/>
    </row>
    <row r="100" spans="2:11">
      <c r="B100" s="31"/>
      <c r="C100" s="31"/>
      <c r="D100" s="32"/>
      <c r="E100" s="31"/>
      <c r="F100" s="31"/>
      <c r="I100" s="31"/>
      <c r="J100" s="31"/>
      <c r="K100" s="31"/>
    </row>
    <row r="101" spans="2:11">
      <c r="B101" s="31"/>
      <c r="C101" s="31"/>
      <c r="D101" s="32"/>
      <c r="E101" s="31"/>
      <c r="F101" s="31"/>
      <c r="I101" s="31"/>
      <c r="J101" s="31"/>
      <c r="K101" s="31"/>
    </row>
    <row r="102" spans="2:11">
      <c r="B102" s="31"/>
      <c r="C102" s="31"/>
      <c r="D102" s="32"/>
      <c r="E102" s="31"/>
      <c r="F102" s="31"/>
      <c r="I102" s="31"/>
      <c r="J102" s="31"/>
      <c r="K102" s="31"/>
    </row>
    <row r="103" spans="2:11">
      <c r="B103" s="31"/>
      <c r="C103" s="31"/>
      <c r="D103" s="32"/>
      <c r="E103" s="31"/>
      <c r="F103" s="31"/>
      <c r="I103" s="31"/>
      <c r="J103" s="31"/>
      <c r="K103" s="31"/>
    </row>
    <row r="104" spans="2:11">
      <c r="B104" s="31"/>
      <c r="C104" s="31"/>
      <c r="D104" s="32"/>
      <c r="E104" s="31"/>
      <c r="F104" s="31"/>
      <c r="I104" s="31"/>
      <c r="J104" s="31"/>
      <c r="K104" s="31"/>
    </row>
    <row r="105" spans="2:11">
      <c r="B105" s="31"/>
      <c r="C105" s="31"/>
      <c r="D105" s="32"/>
      <c r="E105" s="31"/>
      <c r="F105" s="31"/>
      <c r="I105" s="31"/>
      <c r="J105" s="31"/>
      <c r="K105" s="31"/>
    </row>
    <row r="106" spans="2:11">
      <c r="B106" s="31"/>
      <c r="C106" s="31"/>
      <c r="D106" s="32"/>
      <c r="E106" s="31"/>
      <c r="F106" s="31"/>
      <c r="I106" s="31"/>
      <c r="J106" s="31"/>
      <c r="K106" s="31"/>
    </row>
    <row r="107" spans="2:11">
      <c r="B107" s="31"/>
      <c r="C107" s="31"/>
      <c r="D107" s="32"/>
      <c r="E107" s="31"/>
      <c r="F107" s="31"/>
      <c r="I107" s="31"/>
      <c r="J107" s="31"/>
      <c r="K107" s="31"/>
    </row>
    <row r="108" spans="2:11">
      <c r="B108" s="31"/>
      <c r="C108" s="31"/>
      <c r="D108" s="32"/>
      <c r="E108" s="31"/>
      <c r="F108" s="31"/>
      <c r="I108" s="31"/>
      <c r="J108" s="31"/>
      <c r="K108" s="31"/>
    </row>
    <row r="109" spans="2:11">
      <c r="B109" s="31"/>
      <c r="C109" s="31"/>
      <c r="D109" s="32"/>
      <c r="E109" s="31"/>
      <c r="F109" s="31"/>
      <c r="I109" s="31"/>
      <c r="J109" s="31"/>
      <c r="K109" s="31"/>
    </row>
    <row r="110" spans="2:11">
      <c r="B110" s="31"/>
      <c r="C110" s="31"/>
      <c r="D110" s="32"/>
      <c r="E110" s="31"/>
      <c r="F110" s="31"/>
      <c r="I110" s="31"/>
      <c r="J110" s="31"/>
      <c r="K110" s="31"/>
    </row>
    <row r="111" spans="2:11">
      <c r="B111" s="31"/>
      <c r="C111" s="31"/>
      <c r="D111" s="32"/>
      <c r="E111" s="31"/>
      <c r="F111" s="31"/>
      <c r="I111" s="31"/>
      <c r="J111" s="31"/>
      <c r="K111" s="31"/>
    </row>
    <row r="112" spans="2:11">
      <c r="B112" s="31"/>
      <c r="C112" s="31"/>
      <c r="D112" s="32"/>
      <c r="E112" s="31"/>
      <c r="F112" s="31"/>
      <c r="I112" s="31"/>
      <c r="J112" s="31"/>
      <c r="K112" s="31"/>
    </row>
    <row r="113" spans="2:11">
      <c r="B113" s="31"/>
      <c r="C113" s="31"/>
      <c r="D113" s="32"/>
      <c r="E113" s="31"/>
      <c r="F113" s="31"/>
      <c r="I113" s="31"/>
      <c r="J113" s="31"/>
      <c r="K113" s="31"/>
    </row>
    <row r="114" spans="2:11">
      <c r="B114" s="31"/>
      <c r="C114" s="31"/>
      <c r="D114" s="32"/>
      <c r="E114" s="31"/>
      <c r="F114" s="31"/>
      <c r="I114" s="31"/>
      <c r="J114" s="31"/>
      <c r="K114" s="31"/>
    </row>
    <row r="115" spans="2:11">
      <c r="B115" s="31"/>
      <c r="C115" s="31"/>
      <c r="D115" s="32"/>
      <c r="E115" s="31"/>
      <c r="F115" s="31"/>
      <c r="I115" s="31"/>
      <c r="J115" s="31"/>
      <c r="K115" s="31"/>
    </row>
    <row r="116" spans="2:11">
      <c r="B116" s="31"/>
      <c r="C116" s="31"/>
      <c r="D116" s="32"/>
      <c r="E116" s="31"/>
      <c r="F116" s="31"/>
      <c r="I116" s="31"/>
      <c r="J116" s="31"/>
      <c r="K116" s="31"/>
    </row>
    <row r="117" spans="2:11">
      <c r="B117" s="31"/>
      <c r="C117" s="31"/>
      <c r="D117" s="32"/>
      <c r="E117" s="31"/>
      <c r="F117" s="31"/>
      <c r="I117" s="31"/>
      <c r="J117" s="31"/>
      <c r="K117" s="31"/>
    </row>
    <row r="118" spans="2:11">
      <c r="B118" s="31"/>
      <c r="C118" s="31"/>
      <c r="D118" s="32"/>
      <c r="E118" s="31"/>
      <c r="F118" s="31"/>
      <c r="I118" s="31"/>
      <c r="J118" s="31"/>
      <c r="K118" s="31"/>
    </row>
    <row r="119" spans="2:11">
      <c r="B119" s="31"/>
      <c r="C119" s="31"/>
      <c r="D119" s="32"/>
      <c r="E119" s="31"/>
      <c r="F119" s="31"/>
      <c r="I119" s="31"/>
      <c r="J119" s="31"/>
      <c r="K119" s="31"/>
    </row>
    <row r="120" spans="2:11">
      <c r="B120" s="31"/>
      <c r="C120" s="31"/>
      <c r="D120" s="32"/>
      <c r="E120" s="31"/>
      <c r="F120" s="31"/>
      <c r="I120" s="31"/>
      <c r="J120" s="31"/>
      <c r="K120" s="31"/>
    </row>
    <row r="121" spans="2:11">
      <c r="B121" s="31"/>
      <c r="C121" s="31"/>
      <c r="D121" s="32"/>
      <c r="E121" s="31"/>
      <c r="F121" s="31"/>
      <c r="I121" s="31"/>
      <c r="J121" s="31"/>
      <c r="K121" s="31"/>
    </row>
    <row r="122" spans="2:11">
      <c r="B122" s="31"/>
      <c r="C122" s="31"/>
      <c r="D122" s="32"/>
      <c r="E122" s="31"/>
      <c r="F122" s="31"/>
      <c r="I122" s="31"/>
      <c r="J122" s="31"/>
      <c r="K122" s="31"/>
    </row>
    <row r="123" spans="2:11">
      <c r="B123" s="31"/>
      <c r="C123" s="31"/>
      <c r="D123" s="32"/>
      <c r="E123" s="31"/>
      <c r="F123" s="31"/>
      <c r="I123" s="31"/>
      <c r="J123" s="31"/>
      <c r="K123" s="31"/>
    </row>
    <row r="124" spans="2:11">
      <c r="B124" s="31"/>
      <c r="C124" s="31"/>
      <c r="D124" s="32"/>
      <c r="E124" s="31"/>
      <c r="F124" s="31"/>
      <c r="I124" s="31"/>
      <c r="J124" s="31"/>
      <c r="K124" s="31"/>
    </row>
    <row r="125" spans="2:11">
      <c r="B125" s="31"/>
      <c r="C125" s="31"/>
      <c r="D125" s="32"/>
      <c r="E125" s="31"/>
      <c r="F125" s="31"/>
      <c r="I125" s="31"/>
      <c r="J125" s="31"/>
      <c r="K125" s="31"/>
    </row>
    <row r="126" spans="2:11">
      <c r="B126" s="31"/>
      <c r="C126" s="31"/>
      <c r="D126" s="32"/>
      <c r="E126" s="31"/>
      <c r="F126" s="31"/>
      <c r="I126" s="31"/>
      <c r="J126" s="31"/>
      <c r="K126" s="31"/>
    </row>
    <row r="127" spans="2:11">
      <c r="B127" s="31"/>
      <c r="C127" s="31"/>
      <c r="D127" s="32"/>
      <c r="E127" s="31"/>
      <c r="F127" s="31"/>
      <c r="I127" s="31"/>
      <c r="J127" s="31"/>
      <c r="K127" s="31"/>
    </row>
    <row r="128" spans="2:11">
      <c r="B128" s="31"/>
      <c r="C128" s="31"/>
      <c r="D128" s="32"/>
      <c r="E128" s="31"/>
      <c r="F128" s="31"/>
      <c r="I128" s="31"/>
      <c r="J128" s="31"/>
      <c r="K128" s="31"/>
    </row>
    <row r="129" spans="2:11">
      <c r="B129" s="31"/>
      <c r="C129" s="31"/>
      <c r="D129" s="32"/>
      <c r="E129" s="31"/>
      <c r="F129" s="31"/>
      <c r="I129" s="31"/>
      <c r="J129" s="31"/>
      <c r="K129" s="31"/>
    </row>
    <row r="130" spans="2:11">
      <c r="B130" s="31"/>
      <c r="C130" s="31"/>
      <c r="D130" s="32"/>
      <c r="E130" s="31"/>
      <c r="F130" s="31"/>
      <c r="I130" s="31"/>
      <c r="J130" s="31"/>
      <c r="K130" s="31"/>
    </row>
    <row r="131" spans="2:11">
      <c r="B131" s="31"/>
      <c r="C131" s="31"/>
      <c r="D131" s="32"/>
      <c r="E131" s="31"/>
      <c r="F131" s="31"/>
      <c r="I131" s="31"/>
      <c r="J131" s="31"/>
      <c r="K131" s="31"/>
    </row>
    <row r="132" spans="2:11">
      <c r="B132" s="31"/>
      <c r="C132" s="31"/>
      <c r="D132" s="32"/>
      <c r="E132" s="31"/>
      <c r="F132" s="31"/>
      <c r="I132" s="31"/>
      <c r="J132" s="31"/>
      <c r="K132" s="31"/>
    </row>
    <row r="133" spans="2:11">
      <c r="B133" s="31"/>
      <c r="C133" s="31"/>
      <c r="D133" s="32"/>
      <c r="E133" s="31"/>
      <c r="F133" s="31"/>
      <c r="I133" s="31"/>
      <c r="J133" s="31"/>
      <c r="K133" s="31"/>
    </row>
    <row r="134" spans="2:11">
      <c r="B134" s="31"/>
      <c r="C134" s="31"/>
      <c r="D134" s="32"/>
      <c r="E134" s="31"/>
      <c r="F134" s="31"/>
      <c r="I134" s="31"/>
      <c r="J134" s="31"/>
      <c r="K134" s="31"/>
    </row>
    <row r="135" spans="2:11">
      <c r="B135" s="31"/>
      <c r="C135" s="31"/>
      <c r="D135" s="32"/>
      <c r="E135" s="31"/>
      <c r="F135" s="31"/>
      <c r="I135" s="31"/>
      <c r="J135" s="31"/>
      <c r="K135" s="31"/>
    </row>
    <row r="136" spans="2:11">
      <c r="B136" s="31"/>
      <c r="C136" s="31"/>
      <c r="D136" s="32"/>
      <c r="E136" s="31"/>
      <c r="F136" s="31"/>
      <c r="I136" s="31"/>
      <c r="J136" s="31"/>
      <c r="K136" s="31"/>
    </row>
    <row r="137" spans="2:11">
      <c r="B137" s="31"/>
      <c r="C137" s="31"/>
      <c r="D137" s="32"/>
      <c r="E137" s="31"/>
      <c r="F137" s="31"/>
      <c r="I137" s="31"/>
      <c r="J137" s="31"/>
      <c r="K137" s="31"/>
    </row>
    <row r="138" spans="2:11">
      <c r="B138" s="31"/>
      <c r="C138" s="31"/>
      <c r="D138" s="32"/>
      <c r="E138" s="31"/>
      <c r="F138" s="31"/>
      <c r="I138" s="31"/>
      <c r="J138" s="31"/>
      <c r="K138" s="31"/>
    </row>
    <row r="139" spans="2:11">
      <c r="B139" s="31"/>
      <c r="C139" s="31"/>
      <c r="D139" s="32"/>
      <c r="E139" s="31"/>
      <c r="F139" s="31"/>
      <c r="I139" s="31"/>
      <c r="J139" s="31"/>
      <c r="K139" s="31"/>
    </row>
    <row r="140" spans="2:11">
      <c r="B140" s="31"/>
      <c r="C140" s="31"/>
      <c r="D140" s="32"/>
      <c r="E140" s="31"/>
      <c r="F140" s="31"/>
      <c r="I140" s="31"/>
      <c r="J140" s="31"/>
      <c r="K140" s="31"/>
    </row>
    <row r="141" spans="2:11">
      <c r="B141" s="31"/>
      <c r="C141" s="31"/>
      <c r="D141" s="32"/>
      <c r="E141" s="31"/>
      <c r="F141" s="31"/>
      <c r="I141" s="31"/>
      <c r="J141" s="31"/>
      <c r="K141" s="31"/>
    </row>
    <row r="142" spans="2:11">
      <c r="B142" s="31"/>
      <c r="C142" s="31"/>
      <c r="D142" s="32"/>
      <c r="E142" s="31"/>
      <c r="F142" s="31"/>
      <c r="I142" s="31"/>
      <c r="J142" s="31"/>
      <c r="K142" s="31"/>
    </row>
    <row r="143" spans="2:11">
      <c r="B143" s="31"/>
      <c r="C143" s="31"/>
      <c r="D143" s="32"/>
      <c r="E143" s="31"/>
      <c r="F143" s="31"/>
      <c r="I143" s="31"/>
      <c r="J143" s="31"/>
      <c r="K143" s="31"/>
    </row>
    <row r="144" spans="2:11">
      <c r="B144" s="31"/>
      <c r="C144" s="31"/>
      <c r="D144" s="32"/>
      <c r="E144" s="31"/>
      <c r="F144" s="31"/>
      <c r="I144" s="31"/>
      <c r="J144" s="31"/>
      <c r="K144" s="31"/>
    </row>
    <row r="145" spans="2:11">
      <c r="B145" s="31"/>
      <c r="C145" s="31"/>
      <c r="D145" s="32"/>
      <c r="E145" s="31"/>
      <c r="F145" s="31"/>
      <c r="I145" s="31"/>
      <c r="J145" s="31"/>
      <c r="K145" s="31"/>
    </row>
    <row r="146" spans="2:11">
      <c r="B146" s="31"/>
      <c r="C146" s="31"/>
      <c r="D146" s="32"/>
      <c r="E146" s="31"/>
      <c r="F146" s="31"/>
      <c r="I146" s="31"/>
      <c r="J146" s="31"/>
      <c r="K146" s="31"/>
    </row>
    <row r="147" spans="2:11">
      <c r="B147" s="31"/>
      <c r="C147" s="31"/>
      <c r="D147" s="32"/>
      <c r="E147" s="31"/>
      <c r="F147" s="31"/>
      <c r="I147" s="31"/>
      <c r="J147" s="31"/>
      <c r="K147" s="31"/>
    </row>
    <row r="148" spans="2:11">
      <c r="B148" s="31"/>
      <c r="C148" s="31"/>
      <c r="D148" s="32"/>
      <c r="E148" s="31"/>
      <c r="F148" s="31"/>
      <c r="I148" s="31"/>
      <c r="J148" s="31"/>
      <c r="K148" s="31"/>
    </row>
    <row r="149" spans="2:11">
      <c r="B149" s="31"/>
      <c r="C149" s="31"/>
      <c r="D149" s="32"/>
      <c r="E149" s="31"/>
      <c r="F149" s="31"/>
      <c r="I149" s="31"/>
      <c r="J149" s="31"/>
      <c r="K149" s="31"/>
    </row>
    <row r="150" spans="2:11">
      <c r="B150" s="31"/>
      <c r="C150" s="31"/>
      <c r="D150" s="32"/>
      <c r="E150" s="31"/>
      <c r="F150" s="31"/>
      <c r="I150" s="31"/>
      <c r="J150" s="31"/>
      <c r="K150" s="31"/>
    </row>
    <row r="151" spans="2:11">
      <c r="B151" s="31"/>
      <c r="C151" s="31"/>
      <c r="D151" s="32"/>
      <c r="E151" s="31"/>
      <c r="F151" s="31"/>
      <c r="I151" s="31"/>
      <c r="J151" s="31"/>
      <c r="K151" s="31"/>
    </row>
    <row r="152" spans="2:11">
      <c r="B152" s="31"/>
      <c r="C152" s="31"/>
      <c r="D152" s="32"/>
      <c r="E152" s="31"/>
      <c r="F152" s="31"/>
      <c r="I152" s="31"/>
      <c r="J152" s="31"/>
      <c r="K152" s="31"/>
    </row>
    <row r="153" spans="2:11">
      <c r="B153" s="31"/>
      <c r="C153" s="31"/>
      <c r="D153" s="32"/>
      <c r="E153" s="31"/>
      <c r="F153" s="31"/>
      <c r="I153" s="31"/>
      <c r="J153" s="31"/>
      <c r="K153" s="31"/>
    </row>
    <row r="154" spans="2:11">
      <c r="B154" s="31"/>
      <c r="C154" s="31"/>
      <c r="D154" s="32"/>
      <c r="E154" s="31"/>
      <c r="F154" s="31"/>
      <c r="I154" s="31"/>
      <c r="J154" s="31"/>
      <c r="K154" s="31"/>
    </row>
    <row r="155" spans="2:11">
      <c r="B155" s="31"/>
      <c r="C155" s="31"/>
      <c r="D155" s="32"/>
      <c r="E155" s="31"/>
      <c r="F155" s="31"/>
      <c r="I155" s="31"/>
      <c r="J155" s="31"/>
      <c r="K155" s="31"/>
    </row>
    <row r="156" spans="2:11">
      <c r="B156" s="31"/>
      <c r="C156" s="31"/>
      <c r="D156" s="32"/>
      <c r="E156" s="31"/>
      <c r="F156" s="31"/>
      <c r="I156" s="31"/>
      <c r="J156" s="31"/>
      <c r="K156" s="31"/>
    </row>
    <row r="157" spans="2:11">
      <c r="B157" s="31"/>
      <c r="C157" s="31"/>
      <c r="D157" s="32"/>
      <c r="E157" s="31"/>
      <c r="F157" s="31"/>
      <c r="I157" s="31"/>
      <c r="J157" s="31"/>
      <c r="K157" s="31"/>
    </row>
    <row r="158" spans="2:11">
      <c r="B158" s="31"/>
      <c r="C158" s="31"/>
      <c r="D158" s="32"/>
      <c r="E158" s="31"/>
      <c r="F158" s="31"/>
      <c r="I158" s="31"/>
      <c r="J158" s="31"/>
      <c r="K158" s="31"/>
    </row>
    <row r="159" spans="2:11">
      <c r="B159" s="31"/>
      <c r="C159" s="31"/>
      <c r="D159" s="32"/>
      <c r="E159" s="31"/>
      <c r="F159" s="31"/>
      <c r="I159" s="31"/>
      <c r="J159" s="31"/>
      <c r="K159" s="31"/>
    </row>
    <row r="160" spans="2:11">
      <c r="B160" s="31"/>
      <c r="C160" s="31"/>
      <c r="D160" s="32"/>
      <c r="E160" s="31"/>
      <c r="F160" s="31"/>
      <c r="I160" s="31"/>
      <c r="J160" s="31"/>
      <c r="K160" s="31"/>
    </row>
    <row r="161" spans="2:11">
      <c r="B161" s="31"/>
      <c r="C161" s="31"/>
      <c r="D161" s="32"/>
      <c r="E161" s="31"/>
      <c r="F161" s="31"/>
      <c r="I161" s="31"/>
      <c r="J161" s="31"/>
      <c r="K161" s="31"/>
    </row>
    <row r="162" spans="2:11">
      <c r="B162" s="31"/>
      <c r="C162" s="31"/>
      <c r="D162" s="32"/>
      <c r="E162" s="31"/>
      <c r="F162" s="31"/>
      <c r="I162" s="31"/>
      <c r="J162" s="31"/>
      <c r="K162" s="31"/>
    </row>
    <row r="163" spans="2:11">
      <c r="B163" s="31"/>
      <c r="C163" s="31"/>
      <c r="D163" s="32"/>
      <c r="E163" s="31"/>
      <c r="F163" s="31"/>
      <c r="I163" s="31"/>
      <c r="J163" s="31"/>
      <c r="K163" s="31"/>
    </row>
    <row r="164" spans="2:11">
      <c r="B164" s="31"/>
      <c r="C164" s="31"/>
      <c r="D164" s="32"/>
      <c r="E164" s="31"/>
      <c r="F164" s="31"/>
      <c r="I164" s="31"/>
      <c r="J164" s="31"/>
      <c r="K164" s="31"/>
    </row>
    <row r="165" spans="2:11">
      <c r="B165" s="31"/>
      <c r="C165" s="31"/>
      <c r="D165" s="32"/>
      <c r="E165" s="31"/>
      <c r="F165" s="31"/>
      <c r="I165" s="31"/>
      <c r="J165" s="31"/>
      <c r="K165" s="31"/>
    </row>
    <row r="166" spans="2:11">
      <c r="B166" s="31"/>
      <c r="C166" s="31"/>
      <c r="D166" s="32"/>
      <c r="E166" s="31"/>
      <c r="F166" s="31"/>
      <c r="I166" s="31"/>
      <c r="J166" s="31"/>
      <c r="K166" s="31"/>
    </row>
    <row r="167" spans="2:11">
      <c r="B167" s="31"/>
      <c r="C167" s="31"/>
      <c r="D167" s="32"/>
      <c r="E167" s="31"/>
      <c r="F167" s="31"/>
      <c r="I167" s="31"/>
      <c r="J167" s="31"/>
      <c r="K167" s="31"/>
    </row>
    <row r="168" spans="2:11">
      <c r="B168" s="31"/>
      <c r="C168" s="31"/>
      <c r="D168" s="32"/>
      <c r="E168" s="31"/>
      <c r="F168" s="31"/>
      <c r="I168" s="31"/>
      <c r="J168" s="31"/>
      <c r="K168" s="31"/>
    </row>
    <row r="169" spans="2:11">
      <c r="B169" s="31"/>
      <c r="C169" s="31"/>
      <c r="D169" s="32"/>
      <c r="E169" s="31"/>
      <c r="F169" s="31"/>
      <c r="I169" s="31"/>
      <c r="J169" s="31"/>
      <c r="K169" s="31"/>
    </row>
    <row r="170" spans="2:11">
      <c r="B170" s="31"/>
      <c r="C170" s="31"/>
      <c r="D170" s="32"/>
      <c r="E170" s="31"/>
      <c r="F170" s="31"/>
      <c r="I170" s="31"/>
      <c r="J170" s="31"/>
      <c r="K170" s="31"/>
    </row>
    <row r="171" spans="2:11">
      <c r="B171" s="31"/>
      <c r="C171" s="31"/>
      <c r="D171" s="32"/>
      <c r="E171" s="31"/>
      <c r="F171" s="31"/>
      <c r="I171" s="31"/>
      <c r="J171" s="31"/>
      <c r="K171" s="31"/>
    </row>
    <row r="172" spans="2:11">
      <c r="B172" s="31"/>
      <c r="C172" s="31"/>
      <c r="D172" s="32"/>
      <c r="E172" s="31"/>
      <c r="F172" s="31"/>
      <c r="I172" s="31"/>
      <c r="J172" s="31"/>
      <c r="K172" s="31"/>
    </row>
    <row r="173" spans="2:11">
      <c r="B173" s="31"/>
      <c r="C173" s="31"/>
      <c r="D173" s="32"/>
      <c r="E173" s="31"/>
      <c r="F173" s="31"/>
      <c r="I173" s="31"/>
      <c r="J173" s="31"/>
      <c r="K173" s="31"/>
    </row>
    <row r="174" spans="2:11">
      <c r="B174" s="31"/>
      <c r="C174" s="31"/>
      <c r="D174" s="32"/>
      <c r="E174" s="31"/>
      <c r="F174" s="31"/>
      <c r="I174" s="31"/>
      <c r="J174" s="31"/>
      <c r="K174" s="31"/>
    </row>
    <row r="175" spans="2:11">
      <c r="B175" s="31"/>
      <c r="C175" s="31"/>
      <c r="D175" s="32"/>
      <c r="E175" s="31"/>
      <c r="F175" s="31"/>
      <c r="I175" s="31"/>
      <c r="J175" s="31"/>
      <c r="K175" s="31"/>
    </row>
    <row r="176" spans="2:11">
      <c r="B176" s="31"/>
      <c r="C176" s="31"/>
      <c r="D176" s="32"/>
      <c r="E176" s="31"/>
      <c r="F176" s="31"/>
      <c r="I176" s="31"/>
      <c r="J176" s="31"/>
      <c r="K176" s="31"/>
    </row>
    <row r="177" spans="2:11">
      <c r="B177" s="31"/>
      <c r="C177" s="31"/>
      <c r="D177" s="32"/>
      <c r="E177" s="31"/>
      <c r="F177" s="31"/>
      <c r="I177" s="31"/>
      <c r="J177" s="31"/>
      <c r="K177" s="31"/>
    </row>
    <row r="178" spans="2:11">
      <c r="B178" s="31"/>
      <c r="C178" s="31"/>
      <c r="D178" s="32"/>
      <c r="E178" s="31"/>
      <c r="F178" s="31"/>
      <c r="I178" s="31"/>
      <c r="J178" s="31"/>
      <c r="K178" s="31"/>
    </row>
    <row r="179" spans="2:11">
      <c r="B179" s="31"/>
      <c r="C179" s="31"/>
      <c r="D179" s="32"/>
      <c r="E179" s="31"/>
      <c r="F179" s="31"/>
      <c r="I179" s="31"/>
      <c r="J179" s="31"/>
      <c r="K179" s="31"/>
    </row>
    <row r="180" spans="2:11">
      <c r="B180" s="31"/>
      <c r="C180" s="31"/>
      <c r="D180" s="32"/>
      <c r="E180" s="31"/>
      <c r="F180" s="31"/>
      <c r="I180" s="31"/>
      <c r="J180" s="31"/>
      <c r="K180" s="31"/>
    </row>
    <row r="181" spans="2:11">
      <c r="B181" s="31"/>
      <c r="C181" s="31"/>
      <c r="D181" s="32"/>
      <c r="E181" s="31"/>
      <c r="F181" s="31"/>
      <c r="I181" s="31"/>
      <c r="J181" s="31"/>
      <c r="K181" s="31"/>
    </row>
    <row r="182" spans="2:11">
      <c r="B182" s="31"/>
      <c r="C182" s="31"/>
      <c r="D182" s="32"/>
      <c r="E182" s="31"/>
      <c r="F182" s="31"/>
      <c r="I182" s="31"/>
      <c r="J182" s="31"/>
      <c r="K182" s="31"/>
    </row>
    <row r="183" spans="2:11">
      <c r="B183" s="31"/>
      <c r="C183" s="31"/>
      <c r="D183" s="32"/>
      <c r="E183" s="31"/>
      <c r="F183" s="31"/>
      <c r="I183" s="31"/>
      <c r="J183" s="31"/>
      <c r="K183" s="31"/>
    </row>
    <row r="184" spans="2:11">
      <c r="B184" s="31"/>
      <c r="C184" s="31"/>
      <c r="D184" s="32"/>
      <c r="E184" s="31"/>
      <c r="F184" s="31"/>
      <c r="I184" s="31"/>
      <c r="J184" s="31"/>
      <c r="K184" s="31"/>
    </row>
    <row r="185" spans="2:11">
      <c r="B185" s="31"/>
      <c r="C185" s="31"/>
      <c r="D185" s="32"/>
      <c r="E185" s="31"/>
      <c r="F185" s="31"/>
      <c r="I185" s="31"/>
      <c r="J185" s="31"/>
      <c r="K185" s="31"/>
    </row>
    <row r="186" spans="2:11">
      <c r="B186" s="31"/>
      <c r="C186" s="31"/>
      <c r="D186" s="32"/>
      <c r="E186" s="31"/>
      <c r="F186" s="31"/>
      <c r="I186" s="31"/>
      <c r="J186" s="31"/>
      <c r="K186" s="31"/>
    </row>
    <row r="187" spans="2:11">
      <c r="B187" s="31"/>
      <c r="C187" s="31"/>
      <c r="D187" s="32"/>
      <c r="E187" s="31"/>
      <c r="F187" s="31"/>
      <c r="I187" s="31"/>
      <c r="J187" s="31"/>
      <c r="K187" s="31"/>
    </row>
    <row r="188" spans="2:11">
      <c r="B188" s="31"/>
      <c r="C188" s="31"/>
      <c r="D188" s="32"/>
      <c r="E188" s="31"/>
      <c r="F188" s="31"/>
      <c r="I188" s="31"/>
      <c r="J188" s="31"/>
      <c r="K188" s="31"/>
    </row>
    <row r="189" spans="2:11">
      <c r="B189" s="31"/>
      <c r="C189" s="31"/>
      <c r="D189" s="32"/>
      <c r="E189" s="31"/>
      <c r="F189" s="31"/>
      <c r="I189" s="31"/>
      <c r="J189" s="31"/>
      <c r="K189" s="31"/>
    </row>
    <row r="190" spans="2:11">
      <c r="B190" s="31"/>
      <c r="C190" s="31"/>
      <c r="D190" s="32"/>
      <c r="E190" s="31"/>
      <c r="F190" s="31"/>
      <c r="I190" s="31"/>
      <c r="J190" s="31"/>
      <c r="K190" s="31"/>
    </row>
    <row r="191" spans="2:11">
      <c r="B191" s="31"/>
      <c r="C191" s="31"/>
      <c r="D191" s="32"/>
      <c r="E191" s="31"/>
      <c r="F191" s="31"/>
      <c r="I191" s="31"/>
      <c r="J191" s="31"/>
      <c r="K191" s="31"/>
    </row>
    <row r="192" spans="2:11">
      <c r="B192" s="31"/>
      <c r="C192" s="31"/>
      <c r="D192" s="32"/>
      <c r="E192" s="31"/>
      <c r="F192" s="31"/>
      <c r="I192" s="31"/>
      <c r="J192" s="31"/>
      <c r="K192" s="31"/>
    </row>
    <row r="193" spans="2:11">
      <c r="B193" s="31"/>
      <c r="C193" s="31"/>
      <c r="D193" s="32"/>
      <c r="E193" s="31"/>
      <c r="F193" s="31"/>
      <c r="I193" s="31"/>
      <c r="J193" s="31"/>
      <c r="K193" s="31"/>
    </row>
    <row r="194" spans="2:11">
      <c r="B194" s="31"/>
      <c r="C194" s="31"/>
      <c r="D194" s="32"/>
      <c r="E194" s="31"/>
      <c r="F194" s="31"/>
      <c r="I194" s="31"/>
      <c r="J194" s="31"/>
      <c r="K194" s="31"/>
    </row>
    <row r="195" spans="2:11">
      <c r="B195" s="31"/>
      <c r="C195" s="31"/>
      <c r="D195" s="32"/>
      <c r="E195" s="31"/>
      <c r="F195" s="31"/>
      <c r="I195" s="31"/>
      <c r="J195" s="31"/>
      <c r="K195" s="31"/>
    </row>
    <row r="196" spans="2:11">
      <c r="B196" s="31"/>
      <c r="C196" s="31"/>
      <c r="D196" s="32"/>
      <c r="E196" s="31"/>
      <c r="F196" s="31"/>
      <c r="I196" s="31"/>
      <c r="J196" s="31"/>
      <c r="K196" s="31"/>
    </row>
    <row r="197" spans="2:11">
      <c r="B197" s="31"/>
      <c r="C197" s="31"/>
      <c r="D197" s="32"/>
      <c r="E197" s="31"/>
      <c r="F197" s="31"/>
      <c r="I197" s="31"/>
      <c r="J197" s="31"/>
      <c r="K197" s="31"/>
    </row>
    <row r="198" spans="2:11">
      <c r="B198" s="31"/>
      <c r="C198" s="31"/>
      <c r="D198" s="32"/>
      <c r="E198" s="31"/>
      <c r="F198" s="31"/>
      <c r="I198" s="31"/>
      <c r="J198" s="31"/>
      <c r="K198" s="31"/>
    </row>
    <row r="199" spans="2:11">
      <c r="B199" s="31"/>
      <c r="C199" s="31"/>
      <c r="D199" s="32"/>
      <c r="E199" s="31"/>
      <c r="F199" s="31"/>
      <c r="I199" s="31"/>
      <c r="J199" s="31"/>
      <c r="K199" s="31"/>
    </row>
    <row r="200" spans="2:11">
      <c r="B200" s="31"/>
      <c r="C200" s="31"/>
      <c r="D200" s="32"/>
      <c r="E200" s="31"/>
      <c r="F200" s="31"/>
      <c r="I200" s="31"/>
      <c r="J200" s="31"/>
      <c r="K200" s="31"/>
    </row>
    <row r="201" spans="2:11">
      <c r="B201" s="31"/>
      <c r="C201" s="31"/>
      <c r="D201" s="32"/>
      <c r="E201" s="31"/>
      <c r="F201" s="31"/>
      <c r="I201" s="31"/>
      <c r="J201" s="31"/>
      <c r="K201" s="31"/>
    </row>
    <row r="202" spans="2:11">
      <c r="B202" s="31"/>
      <c r="C202" s="31"/>
      <c r="D202" s="32"/>
      <c r="E202" s="31"/>
      <c r="F202" s="31"/>
      <c r="I202" s="31"/>
      <c r="J202" s="31"/>
      <c r="K202" s="31"/>
    </row>
    <row r="203" spans="2:11">
      <c r="B203" s="31"/>
      <c r="C203" s="31"/>
      <c r="D203" s="32"/>
      <c r="E203" s="31"/>
      <c r="F203" s="31"/>
      <c r="I203" s="31"/>
      <c r="J203" s="31"/>
      <c r="K203" s="31"/>
    </row>
    <row r="204" spans="2:11">
      <c r="B204" s="31"/>
      <c r="C204" s="31"/>
      <c r="D204" s="32"/>
      <c r="E204" s="31"/>
      <c r="F204" s="31"/>
      <c r="I204" s="31"/>
      <c r="J204" s="31"/>
      <c r="K204" s="31"/>
    </row>
    <row r="205" spans="2:11">
      <c r="B205" s="31"/>
      <c r="C205" s="31"/>
      <c r="D205" s="32"/>
      <c r="E205" s="31"/>
      <c r="F205" s="31"/>
      <c r="I205" s="31"/>
      <c r="J205" s="31"/>
      <c r="K205" s="31"/>
    </row>
    <row r="206" spans="2:11">
      <c r="B206" s="31"/>
      <c r="C206" s="31"/>
      <c r="D206" s="32"/>
      <c r="E206" s="31"/>
      <c r="F206" s="31"/>
      <c r="I206" s="31"/>
      <c r="J206" s="31"/>
      <c r="K206" s="31"/>
    </row>
    <row r="207" spans="2:11">
      <c r="B207" s="31"/>
      <c r="C207" s="31"/>
      <c r="D207" s="32"/>
      <c r="E207" s="31"/>
      <c r="F207" s="31"/>
      <c r="I207" s="31"/>
      <c r="J207" s="31"/>
      <c r="K207" s="31"/>
    </row>
    <row r="208" spans="2:11">
      <c r="B208" s="31"/>
      <c r="C208" s="31"/>
      <c r="D208" s="32"/>
      <c r="E208" s="31"/>
      <c r="F208" s="31"/>
      <c r="I208" s="31"/>
      <c r="J208" s="31"/>
      <c r="K208" s="31"/>
    </row>
    <row r="209" spans="2:11">
      <c r="B209" s="31"/>
      <c r="C209" s="31"/>
      <c r="D209" s="32"/>
      <c r="E209" s="31"/>
      <c r="F209" s="31"/>
      <c r="I209" s="31"/>
      <c r="J209" s="31"/>
      <c r="K209" s="31"/>
    </row>
    <row r="210" spans="2:11">
      <c r="B210" s="31"/>
      <c r="C210" s="31"/>
      <c r="D210" s="32"/>
      <c r="E210" s="31"/>
      <c r="F210" s="31"/>
      <c r="I210" s="31"/>
      <c r="J210" s="31"/>
      <c r="K210" s="31"/>
    </row>
    <row r="211" spans="2:11">
      <c r="B211" s="31"/>
      <c r="C211" s="31"/>
      <c r="D211" s="32"/>
      <c r="E211" s="31"/>
      <c r="F211" s="31"/>
      <c r="I211" s="31"/>
      <c r="J211" s="31"/>
      <c r="K211" s="31"/>
    </row>
    <row r="212" spans="2:11">
      <c r="B212" s="31"/>
      <c r="C212" s="31"/>
      <c r="D212" s="32"/>
      <c r="E212" s="31"/>
      <c r="F212" s="31"/>
      <c r="I212" s="31"/>
      <c r="J212" s="31"/>
      <c r="K212" s="31"/>
    </row>
    <row r="213" spans="2:11">
      <c r="B213" s="31"/>
      <c r="C213" s="31"/>
      <c r="D213" s="32"/>
      <c r="E213" s="31"/>
      <c r="F213" s="31"/>
      <c r="I213" s="31"/>
      <c r="J213" s="31"/>
      <c r="K213" s="31"/>
    </row>
    <row r="214" spans="2:11">
      <c r="B214" s="31"/>
      <c r="C214" s="31"/>
      <c r="D214" s="32"/>
      <c r="E214" s="31"/>
      <c r="F214" s="31"/>
      <c r="I214" s="31"/>
      <c r="J214" s="31"/>
      <c r="K214" s="31"/>
    </row>
    <row r="215" spans="2:11">
      <c r="B215" s="31"/>
      <c r="C215" s="31"/>
      <c r="D215" s="32"/>
      <c r="E215" s="31"/>
      <c r="F215" s="31"/>
      <c r="I215" s="31"/>
      <c r="J215" s="31"/>
      <c r="K215" s="31"/>
    </row>
    <row r="216" spans="2:11">
      <c r="B216" s="31"/>
      <c r="C216" s="31"/>
      <c r="D216" s="32"/>
      <c r="E216" s="31"/>
      <c r="F216" s="31"/>
      <c r="I216" s="31"/>
      <c r="J216" s="31"/>
      <c r="K216" s="31"/>
    </row>
    <row r="217" spans="2:11">
      <c r="B217" s="31"/>
      <c r="C217" s="31"/>
      <c r="D217" s="32"/>
      <c r="E217" s="31"/>
      <c r="F217" s="31"/>
      <c r="I217" s="31"/>
      <c r="J217" s="31"/>
      <c r="K217" s="31"/>
    </row>
    <row r="218" spans="2:11">
      <c r="B218" s="31"/>
      <c r="C218" s="31"/>
      <c r="D218" s="32"/>
      <c r="E218" s="31"/>
      <c r="F218" s="31"/>
      <c r="I218" s="31"/>
      <c r="J218" s="31"/>
      <c r="K218" s="31"/>
    </row>
    <row r="219" spans="2:11">
      <c r="B219" s="31"/>
      <c r="C219" s="31"/>
      <c r="D219" s="32"/>
      <c r="E219" s="31"/>
      <c r="F219" s="31"/>
      <c r="I219" s="31"/>
      <c r="J219" s="31"/>
      <c r="K219" s="31"/>
    </row>
    <row r="220" spans="2:11">
      <c r="B220" s="31"/>
      <c r="C220" s="31"/>
      <c r="D220" s="32"/>
      <c r="E220" s="31"/>
      <c r="F220" s="31"/>
      <c r="I220" s="31"/>
      <c r="J220" s="31"/>
      <c r="K220" s="31"/>
    </row>
    <row r="221" spans="2:11">
      <c r="B221" s="31"/>
      <c r="C221" s="31"/>
      <c r="D221" s="32"/>
      <c r="E221" s="31"/>
      <c r="F221" s="31"/>
      <c r="I221" s="31"/>
      <c r="J221" s="31"/>
      <c r="K221" s="31"/>
    </row>
    <row r="222" spans="2:11">
      <c r="B222" s="31"/>
      <c r="C222" s="31"/>
      <c r="D222" s="32"/>
      <c r="E222" s="31"/>
      <c r="F222" s="31"/>
      <c r="I222" s="31"/>
      <c r="J222" s="31"/>
      <c r="K222" s="31"/>
    </row>
    <row r="223" spans="2:11">
      <c r="B223" s="31"/>
      <c r="C223" s="31"/>
      <c r="D223" s="32"/>
      <c r="E223" s="31"/>
      <c r="F223" s="31"/>
      <c r="I223" s="31"/>
      <c r="J223" s="31"/>
      <c r="K223" s="31"/>
    </row>
    <row r="224" spans="2:11">
      <c r="B224" s="31"/>
      <c r="C224" s="31"/>
      <c r="D224" s="32"/>
      <c r="E224" s="31"/>
      <c r="F224" s="31"/>
      <c r="I224" s="31"/>
      <c r="J224" s="31"/>
      <c r="K224" s="31"/>
    </row>
    <row r="225" spans="2:11">
      <c r="B225" s="31"/>
      <c r="C225" s="31"/>
      <c r="D225" s="32"/>
      <c r="E225" s="31"/>
      <c r="F225" s="31"/>
      <c r="I225" s="31"/>
      <c r="J225" s="31"/>
      <c r="K225" s="31"/>
    </row>
    <row r="226" spans="2:11">
      <c r="B226" s="31"/>
      <c r="C226" s="31"/>
      <c r="D226" s="32"/>
      <c r="E226" s="31"/>
      <c r="F226" s="31"/>
      <c r="I226" s="31"/>
      <c r="J226" s="31"/>
      <c r="K226" s="31"/>
    </row>
    <row r="227" spans="2:11">
      <c r="B227" s="31"/>
      <c r="C227" s="31"/>
      <c r="D227" s="32"/>
      <c r="E227" s="31"/>
      <c r="F227" s="31"/>
      <c r="I227" s="31"/>
      <c r="J227" s="31"/>
      <c r="K227" s="31"/>
    </row>
    <row r="228" spans="2:11">
      <c r="B228" s="31"/>
      <c r="C228" s="31"/>
      <c r="D228" s="32"/>
      <c r="E228" s="31"/>
      <c r="F228" s="31"/>
      <c r="I228" s="31"/>
      <c r="J228" s="31"/>
      <c r="K228" s="31"/>
    </row>
    <row r="229" spans="2:11">
      <c r="B229" s="31"/>
      <c r="C229" s="31"/>
      <c r="D229" s="32"/>
      <c r="E229" s="31"/>
      <c r="F229" s="31"/>
      <c r="I229" s="31"/>
      <c r="J229" s="31"/>
      <c r="K229" s="31"/>
    </row>
    <row r="230" spans="2:11">
      <c r="B230" s="31"/>
      <c r="C230" s="31"/>
      <c r="D230" s="32"/>
      <c r="E230" s="31"/>
      <c r="F230" s="31"/>
      <c r="I230" s="31"/>
      <c r="J230" s="31"/>
      <c r="K230" s="31"/>
    </row>
    <row r="231" spans="2:11">
      <c r="B231" s="31"/>
      <c r="C231" s="31"/>
      <c r="D231" s="32"/>
      <c r="E231" s="31"/>
      <c r="F231" s="31"/>
      <c r="I231" s="31"/>
      <c r="J231" s="31"/>
      <c r="K231" s="31"/>
    </row>
    <row r="232" spans="2:11">
      <c r="B232" s="31"/>
      <c r="C232" s="31"/>
      <c r="D232" s="32"/>
      <c r="E232" s="31"/>
      <c r="F232" s="31"/>
      <c r="I232" s="31"/>
      <c r="J232" s="31"/>
      <c r="K232" s="31"/>
    </row>
    <row r="233" spans="2:11">
      <c r="B233" s="31"/>
      <c r="C233" s="31"/>
      <c r="D233" s="32"/>
      <c r="E233" s="31"/>
      <c r="F233" s="31"/>
      <c r="I233" s="31"/>
      <c r="J233" s="31"/>
      <c r="K233" s="31"/>
    </row>
    <row r="234" spans="2:11">
      <c r="B234" s="31"/>
      <c r="C234" s="31"/>
      <c r="D234" s="32"/>
      <c r="E234" s="31"/>
      <c r="F234" s="31"/>
      <c r="I234" s="31"/>
      <c r="J234" s="31"/>
      <c r="K234" s="31"/>
    </row>
    <row r="235" spans="2:11">
      <c r="B235" s="31"/>
      <c r="C235" s="31"/>
      <c r="D235" s="32"/>
      <c r="E235" s="31"/>
      <c r="F235" s="31"/>
      <c r="I235" s="31"/>
      <c r="J235" s="31"/>
      <c r="K235" s="31"/>
    </row>
    <row r="236" spans="2:11">
      <c r="B236" s="31"/>
      <c r="C236" s="31"/>
      <c r="D236" s="32"/>
      <c r="E236" s="31"/>
      <c r="F236" s="31"/>
      <c r="I236" s="31"/>
      <c r="J236" s="31"/>
      <c r="K236" s="31"/>
    </row>
    <row r="237" spans="2:11">
      <c r="B237" s="31"/>
      <c r="C237" s="31"/>
      <c r="D237" s="32"/>
      <c r="E237" s="31"/>
      <c r="F237" s="31"/>
      <c r="I237" s="31"/>
      <c r="J237" s="31"/>
      <c r="K237" s="31"/>
    </row>
    <row r="238" spans="2:11">
      <c r="B238" s="31"/>
      <c r="C238" s="31"/>
      <c r="D238" s="32"/>
      <c r="E238" s="31"/>
      <c r="F238" s="31"/>
      <c r="I238" s="31"/>
      <c r="J238" s="31"/>
      <c r="K238" s="31"/>
    </row>
    <row r="239" spans="2:11">
      <c r="B239" s="31"/>
      <c r="C239" s="31"/>
      <c r="D239" s="32"/>
      <c r="E239" s="31"/>
      <c r="F239" s="31"/>
      <c r="I239" s="31"/>
      <c r="J239" s="31"/>
      <c r="K239" s="31"/>
    </row>
    <row r="240" spans="2:11">
      <c r="B240" s="31"/>
      <c r="C240" s="31"/>
      <c r="D240" s="32"/>
      <c r="E240" s="31"/>
      <c r="F240" s="31"/>
      <c r="I240" s="31"/>
      <c r="J240" s="31"/>
      <c r="K240" s="31"/>
    </row>
    <row r="241" spans="2:11">
      <c r="B241" s="31"/>
      <c r="C241" s="31"/>
      <c r="D241" s="32"/>
      <c r="E241" s="31"/>
      <c r="F241" s="31"/>
      <c r="I241" s="31"/>
      <c r="J241" s="31"/>
      <c r="K241" s="31"/>
    </row>
    <row r="242" spans="2:11">
      <c r="B242" s="31"/>
      <c r="C242" s="31"/>
      <c r="D242" s="32"/>
      <c r="E242" s="31"/>
      <c r="F242" s="31"/>
      <c r="I242" s="31"/>
      <c r="J242" s="31"/>
      <c r="K242" s="31"/>
    </row>
    <row r="243" spans="2:11">
      <c r="B243" s="31"/>
      <c r="C243" s="31"/>
      <c r="D243" s="32"/>
      <c r="E243" s="31"/>
      <c r="F243" s="31"/>
      <c r="I243" s="31"/>
      <c r="J243" s="31"/>
      <c r="K243" s="31"/>
    </row>
    <row r="244" spans="2:11">
      <c r="B244" s="31"/>
      <c r="C244" s="31"/>
      <c r="D244" s="32"/>
      <c r="E244" s="31"/>
      <c r="F244" s="31"/>
      <c r="I244" s="31"/>
      <c r="J244" s="31"/>
      <c r="K244" s="31"/>
    </row>
    <row r="245" spans="2:11">
      <c r="B245" s="31"/>
      <c r="C245" s="31"/>
      <c r="D245" s="32"/>
      <c r="E245" s="31"/>
      <c r="F245" s="31"/>
      <c r="I245" s="31"/>
      <c r="J245" s="31"/>
      <c r="K245" s="31"/>
    </row>
    <row r="246" spans="2:11">
      <c r="B246" s="31"/>
      <c r="C246" s="31"/>
      <c r="D246" s="32"/>
      <c r="E246" s="31"/>
      <c r="F246" s="31"/>
      <c r="I246" s="31"/>
      <c r="J246" s="31"/>
      <c r="K246" s="31"/>
    </row>
    <row r="247" spans="2:11">
      <c r="B247" s="31"/>
      <c r="C247" s="31"/>
      <c r="D247" s="32"/>
      <c r="E247" s="31"/>
      <c r="F247" s="31"/>
      <c r="I247" s="31"/>
      <c r="J247" s="31"/>
      <c r="K247" s="31"/>
    </row>
    <row r="248" spans="2:11">
      <c r="B248" s="31"/>
      <c r="C248" s="31"/>
      <c r="D248" s="32"/>
      <c r="E248" s="31"/>
      <c r="F248" s="31"/>
      <c r="I248" s="31"/>
      <c r="J248" s="31"/>
      <c r="K248" s="31"/>
    </row>
    <row r="249" spans="2:11">
      <c r="B249" s="31"/>
      <c r="C249" s="31"/>
      <c r="D249" s="32"/>
      <c r="E249" s="31"/>
      <c r="F249" s="31"/>
      <c r="I249" s="31"/>
      <c r="J249" s="31"/>
      <c r="K249" s="31"/>
    </row>
    <row r="250" spans="2:11">
      <c r="B250" s="31"/>
      <c r="C250" s="31"/>
      <c r="D250" s="32"/>
      <c r="E250" s="31"/>
      <c r="F250" s="31"/>
      <c r="I250" s="31"/>
      <c r="J250" s="31"/>
      <c r="K250" s="31"/>
    </row>
    <row r="251" spans="2:11">
      <c r="B251" s="31"/>
      <c r="C251" s="31"/>
      <c r="D251" s="32"/>
      <c r="E251" s="31"/>
      <c r="F251" s="31"/>
      <c r="I251" s="31"/>
      <c r="J251" s="31"/>
      <c r="K251" s="31"/>
    </row>
    <row r="252" spans="2:11">
      <c r="B252" s="31"/>
      <c r="C252" s="31"/>
      <c r="D252" s="32"/>
      <c r="E252" s="31"/>
      <c r="F252" s="31"/>
      <c r="I252" s="31"/>
      <c r="J252" s="31"/>
      <c r="K252" s="31"/>
    </row>
    <row r="253" spans="2:11">
      <c r="B253" s="31"/>
      <c r="C253" s="31"/>
      <c r="D253" s="32"/>
      <c r="E253" s="31"/>
      <c r="F253" s="31"/>
      <c r="I253" s="31"/>
      <c r="J253" s="31"/>
      <c r="K253" s="31"/>
    </row>
    <row r="254" spans="2:11">
      <c r="B254" s="31"/>
      <c r="C254" s="31"/>
      <c r="D254" s="32"/>
      <c r="E254" s="31"/>
      <c r="F254" s="31"/>
      <c r="I254" s="31"/>
      <c r="J254" s="31"/>
      <c r="K254" s="31"/>
    </row>
    <row r="255" spans="2:11">
      <c r="B255" s="31"/>
      <c r="C255" s="31"/>
      <c r="D255" s="32"/>
      <c r="E255" s="31"/>
      <c r="F255" s="31"/>
      <c r="I255" s="31"/>
      <c r="J255" s="31"/>
      <c r="K255" s="31"/>
    </row>
    <row r="256" spans="2:11">
      <c r="B256" s="31"/>
      <c r="C256" s="31"/>
      <c r="D256" s="32"/>
      <c r="E256" s="31"/>
      <c r="F256" s="31"/>
      <c r="I256" s="31"/>
      <c r="J256" s="31"/>
      <c r="K256" s="31"/>
    </row>
    <row r="257" spans="2:11">
      <c r="B257" s="31"/>
      <c r="C257" s="31"/>
      <c r="D257" s="32"/>
      <c r="E257" s="31"/>
      <c r="F257" s="31"/>
      <c r="I257" s="31"/>
      <c r="J257" s="31"/>
      <c r="K257" s="31"/>
    </row>
    <row r="258" spans="2:11">
      <c r="B258" s="31"/>
      <c r="C258" s="31"/>
      <c r="D258" s="32"/>
      <c r="E258" s="31"/>
      <c r="F258" s="31"/>
      <c r="I258" s="31"/>
      <c r="J258" s="31"/>
      <c r="K258" s="31"/>
    </row>
    <row r="259" spans="2:11">
      <c r="B259" s="31"/>
      <c r="C259" s="31"/>
      <c r="D259" s="32"/>
      <c r="E259" s="31"/>
      <c r="F259" s="31"/>
      <c r="I259" s="31"/>
      <c r="J259" s="31"/>
      <c r="K259" s="31"/>
    </row>
    <row r="260" spans="2:11">
      <c r="B260" s="31"/>
      <c r="C260" s="31"/>
      <c r="D260" s="32"/>
      <c r="E260" s="31"/>
      <c r="F260" s="31"/>
      <c r="I260" s="31"/>
      <c r="J260" s="31"/>
      <c r="K260" s="31"/>
    </row>
    <row r="261" spans="2:11">
      <c r="B261" s="31"/>
      <c r="C261" s="31"/>
      <c r="D261" s="32"/>
      <c r="E261" s="31"/>
      <c r="F261" s="31"/>
      <c r="I261" s="31"/>
      <c r="J261" s="31"/>
      <c r="K261" s="31"/>
    </row>
    <row r="262" spans="2:11">
      <c r="B262" s="31"/>
      <c r="C262" s="31"/>
      <c r="D262" s="32"/>
      <c r="E262" s="31"/>
      <c r="F262" s="31"/>
      <c r="I262" s="31"/>
      <c r="J262" s="31"/>
      <c r="K262" s="31"/>
    </row>
    <row r="263" spans="2:11">
      <c r="B263" s="31"/>
      <c r="C263" s="31"/>
      <c r="D263" s="32"/>
      <c r="E263" s="31"/>
      <c r="F263" s="31"/>
      <c r="I263" s="31"/>
      <c r="J263" s="31"/>
      <c r="K263" s="31"/>
    </row>
    <row r="264" spans="2:11">
      <c r="B264" s="31"/>
      <c r="C264" s="31"/>
      <c r="D264" s="32"/>
      <c r="E264" s="31"/>
      <c r="F264" s="31"/>
      <c r="I264" s="31"/>
      <c r="J264" s="31"/>
      <c r="K264" s="31"/>
    </row>
    <row r="265" spans="2:11">
      <c r="B265" s="31"/>
      <c r="C265" s="31"/>
      <c r="D265" s="32"/>
      <c r="E265" s="31"/>
      <c r="F265" s="31"/>
      <c r="I265" s="31"/>
      <c r="J265" s="31"/>
      <c r="K265" s="31"/>
    </row>
    <row r="266" spans="2:11">
      <c r="B266" s="31"/>
      <c r="C266" s="31"/>
      <c r="D266" s="32"/>
      <c r="E266" s="31"/>
      <c r="F266" s="31"/>
      <c r="I266" s="31"/>
      <c r="J266" s="31"/>
      <c r="K266" s="31"/>
    </row>
    <row r="267" spans="2:11">
      <c r="B267" s="31"/>
      <c r="C267" s="31"/>
      <c r="D267" s="32"/>
      <c r="E267" s="31"/>
      <c r="F267" s="31"/>
      <c r="I267" s="31"/>
      <c r="J267" s="31"/>
      <c r="K267" s="31"/>
    </row>
    <row r="268" spans="2:11">
      <c r="B268" s="31"/>
      <c r="C268" s="31"/>
      <c r="D268" s="32"/>
      <c r="E268" s="31"/>
      <c r="F268" s="31"/>
      <c r="I268" s="31"/>
      <c r="J268" s="31"/>
      <c r="K268" s="31"/>
    </row>
    <row r="269" spans="2:11">
      <c r="B269" s="31"/>
      <c r="C269" s="31"/>
      <c r="D269" s="32"/>
      <c r="E269" s="31"/>
      <c r="F269" s="31"/>
      <c r="I269" s="31"/>
      <c r="J269" s="31"/>
      <c r="K269" s="31"/>
    </row>
    <row r="270" spans="2:11">
      <c r="B270" s="31"/>
      <c r="C270" s="31"/>
      <c r="D270" s="32"/>
      <c r="E270" s="31"/>
      <c r="F270" s="31"/>
      <c r="I270" s="31"/>
      <c r="J270" s="31"/>
      <c r="K270" s="31"/>
    </row>
    <row r="271" spans="2:11">
      <c r="B271" s="31"/>
      <c r="C271" s="31"/>
      <c r="D271" s="32"/>
      <c r="E271" s="31"/>
      <c r="F271" s="31"/>
      <c r="I271" s="31"/>
      <c r="J271" s="31"/>
      <c r="K271" s="31"/>
    </row>
    <row r="272" spans="2:11">
      <c r="B272" s="31"/>
      <c r="C272" s="31"/>
      <c r="D272" s="32"/>
      <c r="E272" s="31"/>
      <c r="F272" s="31"/>
      <c r="I272" s="31"/>
      <c r="J272" s="31"/>
      <c r="K272" s="31"/>
    </row>
    <row r="273" spans="2:11">
      <c r="B273" s="31"/>
      <c r="C273" s="31"/>
      <c r="D273" s="32"/>
      <c r="E273" s="31"/>
      <c r="F273" s="31"/>
      <c r="I273" s="31"/>
      <c r="J273" s="31"/>
      <c r="K273" s="31"/>
    </row>
    <row r="274" spans="2:11">
      <c r="B274" s="31"/>
      <c r="C274" s="31"/>
      <c r="D274" s="32"/>
      <c r="E274" s="31"/>
      <c r="F274" s="31"/>
      <c r="I274" s="31"/>
      <c r="J274" s="31"/>
      <c r="K274" s="31"/>
    </row>
    <row r="275" spans="2:11">
      <c r="B275" s="31"/>
      <c r="C275" s="31"/>
      <c r="D275" s="32"/>
      <c r="E275" s="31"/>
      <c r="F275" s="31"/>
      <c r="I275" s="31"/>
      <c r="J275" s="31"/>
      <c r="K275" s="31"/>
    </row>
    <row r="276" spans="2:11">
      <c r="B276" s="31"/>
      <c r="C276" s="31"/>
      <c r="D276" s="32"/>
      <c r="E276" s="31"/>
      <c r="F276" s="31"/>
      <c r="I276" s="31"/>
      <c r="J276" s="31"/>
      <c r="K276" s="31"/>
    </row>
    <row r="277" spans="2:11">
      <c r="B277" s="31"/>
      <c r="C277" s="31"/>
      <c r="D277" s="32"/>
      <c r="E277" s="31"/>
      <c r="F277" s="31"/>
      <c r="I277" s="31"/>
      <c r="J277" s="31"/>
      <c r="K277" s="31"/>
    </row>
    <row r="278" spans="2:11">
      <c r="B278" s="31"/>
      <c r="C278" s="31"/>
      <c r="D278" s="32"/>
      <c r="E278" s="31"/>
      <c r="F278" s="31"/>
      <c r="I278" s="31"/>
      <c r="J278" s="31"/>
      <c r="K278" s="31"/>
    </row>
    <row r="279" spans="2:11">
      <c r="B279" s="31"/>
      <c r="C279" s="31"/>
      <c r="D279" s="32"/>
      <c r="E279" s="31"/>
      <c r="F279" s="31"/>
      <c r="I279" s="31"/>
      <c r="J279" s="31"/>
      <c r="K279" s="31"/>
    </row>
    <row r="280" spans="2:11">
      <c r="B280" s="31"/>
      <c r="C280" s="31"/>
      <c r="D280" s="32"/>
      <c r="E280" s="31"/>
      <c r="F280" s="31"/>
      <c r="I280" s="31"/>
      <c r="J280" s="31"/>
      <c r="K280" s="31"/>
    </row>
    <row r="281" spans="2:11">
      <c r="B281" s="31"/>
      <c r="C281" s="31"/>
      <c r="D281" s="32"/>
      <c r="E281" s="31"/>
      <c r="F281" s="31"/>
      <c r="I281" s="31"/>
      <c r="J281" s="31"/>
      <c r="K281" s="31"/>
    </row>
    <row r="282" spans="2:11">
      <c r="B282" s="31"/>
      <c r="C282" s="31"/>
      <c r="D282" s="32"/>
      <c r="E282" s="31"/>
      <c r="F282" s="31"/>
      <c r="I282" s="31"/>
      <c r="J282" s="31"/>
      <c r="K282" s="31"/>
    </row>
    <row r="283" spans="2:11">
      <c r="B283" s="31"/>
      <c r="C283" s="31"/>
      <c r="D283" s="32"/>
      <c r="E283" s="31"/>
      <c r="F283" s="31"/>
      <c r="I283" s="31"/>
      <c r="J283" s="31"/>
      <c r="K283" s="31"/>
    </row>
    <row r="284" spans="2:11">
      <c r="B284" s="31"/>
      <c r="C284" s="31"/>
      <c r="D284" s="32"/>
      <c r="E284" s="31"/>
      <c r="F284" s="31"/>
      <c r="I284" s="31"/>
      <c r="J284" s="31"/>
      <c r="K284" s="31"/>
    </row>
    <row r="285" spans="2:11">
      <c r="B285" s="31"/>
      <c r="C285" s="31"/>
      <c r="D285" s="32"/>
      <c r="E285" s="31"/>
      <c r="F285" s="31"/>
      <c r="I285" s="31"/>
      <c r="J285" s="31"/>
      <c r="K285" s="31"/>
    </row>
    <row r="286" spans="2:11">
      <c r="B286" s="31"/>
      <c r="C286" s="31"/>
      <c r="D286" s="32"/>
      <c r="E286" s="31"/>
      <c r="F286" s="31"/>
      <c r="I286" s="31"/>
      <c r="J286" s="31"/>
      <c r="K286" s="31"/>
    </row>
    <row r="287" spans="2:11">
      <c r="B287" s="31"/>
      <c r="C287" s="31"/>
      <c r="D287" s="32"/>
      <c r="E287" s="31"/>
      <c r="F287" s="31"/>
      <c r="I287" s="31"/>
      <c r="J287" s="31"/>
      <c r="K287" s="31"/>
    </row>
    <row r="288" spans="2:11">
      <c r="B288" s="31"/>
      <c r="C288" s="31"/>
      <c r="D288" s="32"/>
      <c r="E288" s="31"/>
      <c r="F288" s="31"/>
      <c r="I288" s="31"/>
      <c r="J288" s="31"/>
      <c r="K288" s="31"/>
    </row>
    <row r="289" spans="2:11">
      <c r="B289" s="31"/>
      <c r="C289" s="31"/>
      <c r="D289" s="32"/>
      <c r="E289" s="31"/>
      <c r="F289" s="31"/>
      <c r="I289" s="31"/>
      <c r="J289" s="31"/>
      <c r="K289" s="31"/>
    </row>
    <row r="290" spans="2:11">
      <c r="B290" s="31"/>
      <c r="C290" s="31"/>
      <c r="D290" s="32"/>
      <c r="E290" s="31"/>
      <c r="F290" s="31"/>
      <c r="I290" s="31"/>
      <c r="J290" s="31"/>
      <c r="K290" s="31"/>
    </row>
    <row r="291" spans="2:11">
      <c r="B291" s="31"/>
      <c r="C291" s="31"/>
      <c r="D291" s="32"/>
      <c r="E291" s="31"/>
      <c r="F291" s="31"/>
      <c r="I291" s="31"/>
      <c r="J291" s="31"/>
      <c r="K291" s="31"/>
    </row>
    <row r="292" spans="2:11">
      <c r="B292" s="31"/>
      <c r="C292" s="31"/>
      <c r="D292" s="32"/>
      <c r="E292" s="31"/>
      <c r="F292" s="31"/>
      <c r="I292" s="31"/>
      <c r="J292" s="31"/>
      <c r="K292" s="31"/>
    </row>
    <row r="293" spans="2:11">
      <c r="B293" s="31"/>
      <c r="C293" s="31"/>
      <c r="D293" s="32"/>
      <c r="E293" s="31"/>
      <c r="F293" s="31"/>
      <c r="I293" s="31"/>
      <c r="J293" s="31"/>
      <c r="K293" s="31"/>
    </row>
    <row r="294" spans="2:11">
      <c r="B294" s="31"/>
      <c r="C294" s="31"/>
      <c r="D294" s="32"/>
      <c r="E294" s="31"/>
      <c r="F294" s="31"/>
      <c r="I294" s="31"/>
      <c r="J294" s="31"/>
      <c r="K294" s="31"/>
    </row>
    <row r="295" spans="2:11">
      <c r="B295" s="31"/>
      <c r="C295" s="31"/>
      <c r="D295" s="32"/>
      <c r="E295" s="31"/>
      <c r="F295" s="31"/>
      <c r="I295" s="31"/>
      <c r="J295" s="31"/>
      <c r="K295" s="31"/>
    </row>
    <row r="296" spans="2:11">
      <c r="B296" s="31"/>
      <c r="C296" s="31"/>
      <c r="D296" s="32"/>
      <c r="E296" s="31"/>
      <c r="F296" s="31"/>
      <c r="I296" s="31"/>
      <c r="J296" s="31"/>
      <c r="K296" s="31"/>
    </row>
    <row r="297" spans="2:11">
      <c r="B297" s="31"/>
      <c r="C297" s="31"/>
      <c r="D297" s="32"/>
      <c r="E297" s="31"/>
      <c r="F297" s="31"/>
      <c r="I297" s="31"/>
      <c r="J297" s="31"/>
      <c r="K297" s="31"/>
    </row>
    <row r="298" spans="2:11">
      <c r="B298" s="31"/>
      <c r="C298" s="31"/>
      <c r="D298" s="32"/>
      <c r="E298" s="31"/>
      <c r="F298" s="31"/>
      <c r="I298" s="31"/>
      <c r="J298" s="31"/>
      <c r="K298" s="31"/>
    </row>
    <row r="299" spans="2:11">
      <c r="B299" s="31"/>
      <c r="C299" s="31"/>
      <c r="D299" s="32"/>
      <c r="E299" s="31"/>
      <c r="F299" s="31"/>
      <c r="I299" s="31"/>
      <c r="J299" s="31"/>
      <c r="K299" s="31"/>
    </row>
    <row r="300" spans="2:11">
      <c r="B300" s="31"/>
      <c r="C300" s="31"/>
      <c r="D300" s="32"/>
      <c r="E300" s="31"/>
      <c r="F300" s="31"/>
      <c r="I300" s="31"/>
      <c r="J300" s="31"/>
      <c r="K300" s="31"/>
    </row>
    <row r="301" spans="2:11">
      <c r="B301" s="31"/>
      <c r="C301" s="31"/>
      <c r="D301" s="32"/>
      <c r="E301" s="31"/>
      <c r="F301" s="31"/>
      <c r="I301" s="31"/>
      <c r="J301" s="31"/>
      <c r="K301" s="31"/>
    </row>
    <row r="302" spans="2:11">
      <c r="B302" s="31"/>
      <c r="C302" s="31"/>
      <c r="D302" s="32"/>
      <c r="E302" s="31"/>
      <c r="F302" s="31"/>
      <c r="I302" s="31"/>
      <c r="J302" s="31"/>
      <c r="K302" s="31"/>
    </row>
    <row r="303" spans="2:11">
      <c r="B303" s="31"/>
      <c r="C303" s="31"/>
      <c r="D303" s="32"/>
      <c r="E303" s="31"/>
      <c r="F303" s="31"/>
      <c r="I303" s="31"/>
      <c r="J303" s="31"/>
      <c r="K303" s="31"/>
    </row>
    <row r="304" spans="2:11">
      <c r="B304" s="31"/>
      <c r="C304" s="31"/>
      <c r="D304" s="32"/>
      <c r="E304" s="31"/>
      <c r="F304" s="31"/>
      <c r="I304" s="31"/>
      <c r="J304" s="31"/>
      <c r="K304" s="31"/>
    </row>
    <row r="305" spans="2:11">
      <c r="B305" s="31"/>
      <c r="C305" s="31"/>
      <c r="D305" s="32"/>
      <c r="E305" s="31"/>
      <c r="F305" s="31"/>
      <c r="I305" s="31"/>
      <c r="J305" s="31"/>
      <c r="K305" s="31"/>
    </row>
    <row r="306" spans="2:11">
      <c r="B306" s="31"/>
      <c r="C306" s="31"/>
      <c r="D306" s="32"/>
      <c r="E306" s="31"/>
      <c r="F306" s="31"/>
      <c r="I306" s="31"/>
      <c r="J306" s="31"/>
      <c r="K306" s="31"/>
    </row>
    <row r="307" spans="2:11">
      <c r="B307" s="31"/>
      <c r="C307" s="31"/>
      <c r="D307" s="32"/>
      <c r="E307" s="31"/>
      <c r="F307" s="31"/>
      <c r="I307" s="31"/>
      <c r="J307" s="31"/>
      <c r="K307" s="31"/>
    </row>
    <row r="308" spans="2:11">
      <c r="B308" s="31"/>
      <c r="C308" s="31"/>
      <c r="D308" s="32"/>
      <c r="E308" s="31"/>
      <c r="F308" s="31"/>
      <c r="I308" s="31"/>
      <c r="J308" s="31"/>
      <c r="K308" s="31"/>
    </row>
    <row r="309" spans="2:11">
      <c r="B309" s="31"/>
      <c r="C309" s="31"/>
      <c r="D309" s="32"/>
      <c r="E309" s="31"/>
      <c r="F309" s="31"/>
      <c r="I309" s="31"/>
      <c r="J309" s="31"/>
      <c r="K309" s="31"/>
    </row>
    <row r="310" spans="2:11">
      <c r="B310" s="31"/>
      <c r="C310" s="31"/>
      <c r="D310" s="32"/>
      <c r="E310" s="31"/>
      <c r="F310" s="31"/>
      <c r="I310" s="31"/>
      <c r="J310" s="31"/>
      <c r="K310" s="31"/>
    </row>
    <row r="311" spans="2:11">
      <c r="B311" s="31"/>
      <c r="C311" s="31"/>
      <c r="D311" s="32"/>
      <c r="E311" s="31"/>
      <c r="F311" s="31"/>
      <c r="I311" s="31"/>
      <c r="J311" s="31"/>
      <c r="K311" s="31"/>
    </row>
    <row r="312" spans="2:11">
      <c r="B312" s="31"/>
      <c r="C312" s="31"/>
      <c r="D312" s="32"/>
      <c r="E312" s="31"/>
      <c r="F312" s="31"/>
      <c r="I312" s="31"/>
      <c r="J312" s="31"/>
      <c r="K312" s="31"/>
    </row>
    <row r="313" spans="2:11">
      <c r="B313" s="31"/>
      <c r="C313" s="31"/>
      <c r="D313" s="32"/>
      <c r="E313" s="31"/>
      <c r="F313" s="31"/>
      <c r="I313" s="31"/>
      <c r="J313" s="31"/>
      <c r="K313" s="31"/>
    </row>
    <row r="314" spans="2:11">
      <c r="B314" s="31"/>
      <c r="C314" s="31"/>
      <c r="D314" s="32"/>
      <c r="E314" s="31"/>
      <c r="F314" s="31"/>
      <c r="I314" s="31"/>
      <c r="J314" s="31"/>
      <c r="K314" s="31"/>
    </row>
    <row r="315" spans="2:11">
      <c r="B315" s="31"/>
      <c r="C315" s="31"/>
      <c r="D315" s="32"/>
      <c r="E315" s="31"/>
      <c r="F315" s="31"/>
      <c r="I315" s="31"/>
      <c r="J315" s="31"/>
      <c r="K315" s="31"/>
    </row>
    <row r="316" spans="2:11">
      <c r="B316" s="31"/>
      <c r="C316" s="31"/>
      <c r="D316" s="32"/>
      <c r="E316" s="31"/>
      <c r="F316" s="31"/>
      <c r="I316" s="31"/>
      <c r="J316" s="31"/>
      <c r="K316" s="31"/>
    </row>
    <row r="317" spans="2:11">
      <c r="B317" s="31"/>
      <c r="C317" s="31"/>
      <c r="D317" s="32"/>
      <c r="E317" s="31"/>
      <c r="F317" s="31"/>
      <c r="I317" s="31"/>
      <c r="J317" s="31"/>
      <c r="K317" s="31"/>
    </row>
    <row r="318" spans="2:11">
      <c r="B318" s="31"/>
      <c r="C318" s="31"/>
      <c r="D318" s="32"/>
      <c r="E318" s="31"/>
      <c r="F318" s="31"/>
      <c r="I318" s="31"/>
      <c r="J318" s="31"/>
      <c r="K318" s="31"/>
    </row>
    <row r="319" spans="2:11">
      <c r="B319" s="31"/>
      <c r="C319" s="31"/>
      <c r="D319" s="32"/>
      <c r="E319" s="31"/>
      <c r="F319" s="31"/>
      <c r="I319" s="31"/>
      <c r="J319" s="31"/>
      <c r="K319" s="31"/>
    </row>
    <row r="320" spans="2:11">
      <c r="B320" s="31"/>
      <c r="C320" s="31"/>
      <c r="D320" s="32"/>
      <c r="E320" s="31"/>
      <c r="F320" s="31"/>
      <c r="I320" s="31"/>
      <c r="J320" s="31"/>
      <c r="K320" s="31"/>
    </row>
    <row r="321" spans="2:11">
      <c r="B321" s="31"/>
      <c r="C321" s="31"/>
      <c r="D321" s="32"/>
      <c r="E321" s="31"/>
      <c r="F321" s="31"/>
      <c r="I321" s="31"/>
      <c r="J321" s="31"/>
      <c r="K321" s="31"/>
    </row>
    <row r="322" spans="2:11">
      <c r="B322" s="31"/>
      <c r="C322" s="31"/>
      <c r="D322" s="32"/>
      <c r="E322" s="31"/>
      <c r="F322" s="31"/>
      <c r="I322" s="31"/>
      <c r="J322" s="31"/>
      <c r="K322" s="31"/>
    </row>
    <row r="323" spans="2:11">
      <c r="B323" s="31"/>
      <c r="C323" s="31"/>
      <c r="D323" s="32"/>
      <c r="E323" s="31"/>
      <c r="F323" s="31"/>
      <c r="I323" s="31"/>
      <c r="J323" s="31"/>
      <c r="K323" s="31"/>
    </row>
    <row r="324" spans="2:11">
      <c r="B324" s="31"/>
      <c r="C324" s="31"/>
      <c r="D324" s="32"/>
      <c r="E324" s="31"/>
      <c r="F324" s="31"/>
      <c r="I324" s="31"/>
      <c r="J324" s="31"/>
      <c r="K324" s="31"/>
    </row>
    <row r="325" spans="2:11">
      <c r="B325" s="31"/>
      <c r="C325" s="31"/>
      <c r="D325" s="32"/>
      <c r="E325" s="31"/>
      <c r="F325" s="31"/>
      <c r="I325" s="31"/>
      <c r="J325" s="31"/>
      <c r="K325" s="31"/>
    </row>
    <row r="326" spans="2:11">
      <c r="B326" s="31"/>
      <c r="C326" s="31"/>
      <c r="D326" s="32"/>
      <c r="E326" s="31"/>
      <c r="F326" s="31"/>
      <c r="I326" s="31"/>
      <c r="J326" s="31"/>
      <c r="K326" s="31"/>
    </row>
    <row r="327" spans="2:11">
      <c r="B327" s="31"/>
      <c r="C327" s="31"/>
      <c r="D327" s="32"/>
      <c r="E327" s="31"/>
      <c r="F327" s="31"/>
      <c r="I327" s="31"/>
      <c r="J327" s="31"/>
      <c r="K327" s="31"/>
    </row>
    <row r="328" spans="2:11">
      <c r="B328" s="31"/>
      <c r="C328" s="31"/>
      <c r="D328" s="32"/>
      <c r="E328" s="31"/>
      <c r="F328" s="31"/>
      <c r="I328" s="31"/>
      <c r="J328" s="31"/>
      <c r="K328" s="31"/>
    </row>
    <row r="329" spans="2:11">
      <c r="B329" s="31"/>
      <c r="C329" s="31"/>
      <c r="D329" s="32"/>
      <c r="E329" s="31"/>
      <c r="F329" s="31"/>
      <c r="I329" s="31"/>
      <c r="J329" s="31"/>
      <c r="K329" s="31"/>
    </row>
    <row r="330" spans="2:11">
      <c r="B330" s="31"/>
      <c r="C330" s="31"/>
      <c r="D330" s="32"/>
      <c r="E330" s="31"/>
      <c r="F330" s="31"/>
      <c r="I330" s="31"/>
      <c r="J330" s="31"/>
      <c r="K330" s="31"/>
    </row>
    <row r="331" spans="2:11">
      <c r="B331" s="31"/>
      <c r="C331" s="31"/>
      <c r="D331" s="32"/>
      <c r="E331" s="31"/>
      <c r="F331" s="31"/>
      <c r="I331" s="31"/>
      <c r="J331" s="31"/>
      <c r="K331" s="31"/>
    </row>
    <row r="332" spans="2:11">
      <c r="B332" s="31"/>
      <c r="C332" s="31"/>
      <c r="D332" s="32"/>
      <c r="E332" s="31"/>
      <c r="F332" s="31"/>
      <c r="I332" s="31"/>
      <c r="J332" s="31"/>
      <c r="K332" s="31"/>
    </row>
    <row r="333" spans="2:11">
      <c r="B333" s="31"/>
      <c r="C333" s="31"/>
      <c r="D333" s="32"/>
      <c r="E333" s="31"/>
      <c r="F333" s="31"/>
      <c r="I333" s="31"/>
      <c r="J333" s="31"/>
      <c r="K333" s="31"/>
    </row>
    <row r="334" spans="2:11">
      <c r="B334" s="31"/>
      <c r="C334" s="31"/>
      <c r="D334" s="32"/>
      <c r="E334" s="31"/>
      <c r="F334" s="31"/>
      <c r="I334" s="31"/>
      <c r="J334" s="31"/>
      <c r="K334" s="31"/>
    </row>
    <row r="335" spans="2:11">
      <c r="B335" s="31"/>
      <c r="C335" s="31"/>
      <c r="D335" s="32"/>
      <c r="E335" s="31"/>
      <c r="F335" s="31"/>
      <c r="I335" s="31"/>
      <c r="J335" s="31"/>
      <c r="K335" s="31"/>
    </row>
    <row r="336" spans="2:11">
      <c r="B336" s="31"/>
      <c r="C336" s="31"/>
      <c r="D336" s="32"/>
      <c r="E336" s="31"/>
      <c r="F336" s="31"/>
      <c r="I336" s="31"/>
      <c r="J336" s="31"/>
      <c r="K336" s="31"/>
    </row>
    <row r="337" spans="2:11">
      <c r="B337" s="31"/>
      <c r="C337" s="31"/>
      <c r="D337" s="32"/>
      <c r="E337" s="31"/>
      <c r="F337" s="31"/>
      <c r="I337" s="31"/>
      <c r="J337" s="31"/>
      <c r="K337" s="31"/>
    </row>
    <row r="338" spans="2:11">
      <c r="B338" s="31"/>
      <c r="C338" s="31"/>
      <c r="D338" s="32"/>
      <c r="E338" s="31"/>
      <c r="F338" s="31"/>
      <c r="I338" s="31"/>
      <c r="J338" s="31"/>
      <c r="K338" s="31"/>
    </row>
    <row r="339" spans="2:11">
      <c r="B339" s="31"/>
      <c r="C339" s="31"/>
      <c r="D339" s="32"/>
      <c r="E339" s="31"/>
      <c r="F339" s="31"/>
      <c r="I339" s="31"/>
      <c r="J339" s="31"/>
      <c r="K339" s="31"/>
    </row>
    <row r="340" spans="2:11">
      <c r="B340" s="31"/>
      <c r="C340" s="31"/>
      <c r="D340" s="32"/>
      <c r="E340" s="31"/>
      <c r="F340" s="31"/>
      <c r="I340" s="31"/>
      <c r="J340" s="31"/>
      <c r="K340" s="31"/>
    </row>
    <row r="341" spans="2:11">
      <c r="B341" s="31"/>
      <c r="C341" s="31"/>
      <c r="D341" s="32"/>
      <c r="E341" s="31"/>
      <c r="F341" s="31"/>
      <c r="I341" s="31"/>
      <c r="J341" s="31"/>
      <c r="K341" s="31"/>
    </row>
    <row r="342" spans="2:11">
      <c r="B342" s="31"/>
      <c r="C342" s="31"/>
      <c r="D342" s="32"/>
      <c r="E342" s="31"/>
      <c r="F342" s="31"/>
      <c r="I342" s="31"/>
      <c r="J342" s="31"/>
      <c r="K342" s="31"/>
    </row>
    <row r="343" spans="2:11">
      <c r="B343" s="31"/>
      <c r="C343" s="31"/>
      <c r="D343" s="32"/>
      <c r="E343" s="31"/>
      <c r="F343" s="31"/>
      <c r="I343" s="31"/>
      <c r="J343" s="31"/>
      <c r="K343" s="31"/>
    </row>
    <row r="344" spans="2:11">
      <c r="B344" s="31"/>
      <c r="C344" s="31"/>
      <c r="D344" s="32"/>
      <c r="E344" s="31"/>
      <c r="F344" s="31"/>
      <c r="I344" s="31"/>
      <c r="J344" s="31"/>
      <c r="K344" s="31"/>
    </row>
    <row r="345" spans="2:11">
      <c r="B345" s="31"/>
      <c r="C345" s="31"/>
      <c r="D345" s="32"/>
      <c r="E345" s="31"/>
      <c r="F345" s="31"/>
      <c r="I345" s="31"/>
      <c r="J345" s="31"/>
      <c r="K345" s="31"/>
    </row>
    <row r="346" spans="2:11">
      <c r="B346" s="31"/>
      <c r="C346" s="31"/>
      <c r="D346" s="32"/>
      <c r="E346" s="31"/>
      <c r="F346" s="31"/>
      <c r="I346" s="31"/>
      <c r="J346" s="31"/>
      <c r="K346" s="31"/>
    </row>
    <row r="347" spans="2:11">
      <c r="B347" s="31"/>
      <c r="C347" s="31"/>
      <c r="D347" s="32"/>
      <c r="E347" s="31"/>
      <c r="F347" s="31"/>
      <c r="I347" s="31"/>
      <c r="J347" s="31"/>
      <c r="K347" s="31"/>
    </row>
    <row r="348" spans="2:11">
      <c r="B348" s="31"/>
      <c r="C348" s="31"/>
      <c r="D348" s="32"/>
      <c r="E348" s="31"/>
      <c r="F348" s="31"/>
      <c r="I348" s="31"/>
      <c r="J348" s="31"/>
      <c r="K348" s="31"/>
    </row>
    <row r="349" spans="2:11">
      <c r="B349" s="31"/>
      <c r="C349" s="31"/>
      <c r="D349" s="32"/>
      <c r="E349" s="31"/>
      <c r="F349" s="31"/>
      <c r="I349" s="31"/>
      <c r="J349" s="31"/>
      <c r="K349" s="31"/>
    </row>
  </sheetData>
  <customSheetViews>
    <customSheetView guid="{BF7A609B-92C0-4D1D-ACAB-843E9CDB19C7}" state="hidden">
      <selection sqref="A1:L1"/>
      <pageMargins left="0.75" right="0.75" top="1" bottom="1" header="0.5" footer="0.5"/>
      <pageSetup paperSize="9" orientation="landscape"/>
      <headerFooter alignWithMargins="0"/>
    </customSheetView>
  </customSheetViews>
  <mergeCells count="1">
    <mergeCell ref="A1:L1"/>
  </mergeCells>
  <phoneticPr fontId="49" type="noConversion"/>
  <pageMargins left="0.75" right="0.75" top="1" bottom="1" header="0.5" footer="0.5"/>
  <pageSetup paperSize="9" orientation="landscape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3"/>
  <sheetViews>
    <sheetView workbookViewId="0">
      <selection activeCell="D12" sqref="D12"/>
    </sheetView>
  </sheetViews>
  <sheetFormatPr defaultColWidth="9" defaultRowHeight="14.25"/>
  <cols>
    <col min="1" max="1" width="4.75" style="21" customWidth="1"/>
    <col min="2" max="2" width="21" style="21" customWidth="1"/>
    <col min="3" max="3" width="8.125" style="21" customWidth="1"/>
    <col min="4" max="4" width="28.125" style="22" customWidth="1"/>
    <col min="5" max="5" width="11.875" style="21" customWidth="1"/>
    <col min="6" max="6" width="19.75" style="21" customWidth="1"/>
    <col min="7" max="7" width="5" style="23" customWidth="1"/>
    <col min="8" max="8" width="13.875" style="23" customWidth="1"/>
    <col min="9" max="9" width="12.75" style="21" customWidth="1"/>
    <col min="10" max="10" width="13.125" style="21" customWidth="1"/>
    <col min="11" max="11" width="4.75" style="21" customWidth="1"/>
    <col min="12" max="12" width="26.875" style="21" customWidth="1"/>
    <col min="13" max="16" width="9" style="21"/>
    <col min="17" max="17" width="24.875" style="21" customWidth="1"/>
    <col min="18" max="256" width="9" style="21"/>
    <col min="257" max="257" width="4.75" style="21" customWidth="1"/>
    <col min="258" max="258" width="21" style="21" customWidth="1"/>
    <col min="259" max="259" width="8.125" style="21" customWidth="1"/>
    <col min="260" max="260" width="28.125" style="21" customWidth="1"/>
    <col min="261" max="261" width="11.875" style="21" customWidth="1"/>
    <col min="262" max="262" width="19.75" style="21" customWidth="1"/>
    <col min="263" max="263" width="5" style="21" customWidth="1"/>
    <col min="264" max="264" width="13.875" style="21" customWidth="1"/>
    <col min="265" max="265" width="12.75" style="21" customWidth="1"/>
    <col min="266" max="266" width="13.125" style="21" customWidth="1"/>
    <col min="267" max="267" width="4.75" style="21" customWidth="1"/>
    <col min="268" max="268" width="26.875" style="21" customWidth="1"/>
    <col min="269" max="272" width="9" style="21"/>
    <col min="273" max="273" width="24.875" style="21" customWidth="1"/>
    <col min="274" max="512" width="9" style="21"/>
    <col min="513" max="513" width="4.75" style="21" customWidth="1"/>
    <col min="514" max="514" width="21" style="21" customWidth="1"/>
    <col min="515" max="515" width="8.125" style="21" customWidth="1"/>
    <col min="516" max="516" width="28.125" style="21" customWidth="1"/>
    <col min="517" max="517" width="11.875" style="21" customWidth="1"/>
    <col min="518" max="518" width="19.75" style="21" customWidth="1"/>
    <col min="519" max="519" width="5" style="21" customWidth="1"/>
    <col min="520" max="520" width="13.875" style="21" customWidth="1"/>
    <col min="521" max="521" width="12.75" style="21" customWidth="1"/>
    <col min="522" max="522" width="13.125" style="21" customWidth="1"/>
    <col min="523" max="523" width="4.75" style="21" customWidth="1"/>
    <col min="524" max="524" width="26.875" style="21" customWidth="1"/>
    <col min="525" max="528" width="9" style="21"/>
    <col min="529" max="529" width="24.875" style="21" customWidth="1"/>
    <col min="530" max="768" width="9" style="21"/>
    <col min="769" max="769" width="4.75" style="21" customWidth="1"/>
    <col min="770" max="770" width="21" style="21" customWidth="1"/>
    <col min="771" max="771" width="8.125" style="21" customWidth="1"/>
    <col min="772" max="772" width="28.125" style="21" customWidth="1"/>
    <col min="773" max="773" width="11.875" style="21" customWidth="1"/>
    <col min="774" max="774" width="19.75" style="21" customWidth="1"/>
    <col min="775" max="775" width="5" style="21" customWidth="1"/>
    <col min="776" max="776" width="13.875" style="21" customWidth="1"/>
    <col min="777" max="777" width="12.75" style="21" customWidth="1"/>
    <col min="778" max="778" width="13.125" style="21" customWidth="1"/>
    <col min="779" max="779" width="4.75" style="21" customWidth="1"/>
    <col min="780" max="780" width="26.875" style="21" customWidth="1"/>
    <col min="781" max="784" width="9" style="21"/>
    <col min="785" max="785" width="24.875" style="21" customWidth="1"/>
    <col min="786" max="1024" width="9" style="21"/>
    <col min="1025" max="1025" width="4.75" style="21" customWidth="1"/>
    <col min="1026" max="1026" width="21" style="21" customWidth="1"/>
    <col min="1027" max="1027" width="8.125" style="21" customWidth="1"/>
    <col min="1028" max="1028" width="28.125" style="21" customWidth="1"/>
    <col min="1029" max="1029" width="11.875" style="21" customWidth="1"/>
    <col min="1030" max="1030" width="19.75" style="21" customWidth="1"/>
    <col min="1031" max="1031" width="5" style="21" customWidth="1"/>
    <col min="1032" max="1032" width="13.875" style="21" customWidth="1"/>
    <col min="1033" max="1033" width="12.75" style="21" customWidth="1"/>
    <col min="1034" max="1034" width="13.125" style="21" customWidth="1"/>
    <col min="1035" max="1035" width="4.75" style="21" customWidth="1"/>
    <col min="1036" max="1036" width="26.875" style="21" customWidth="1"/>
    <col min="1037" max="1040" width="9" style="21"/>
    <col min="1041" max="1041" width="24.875" style="21" customWidth="1"/>
    <col min="1042" max="1280" width="9" style="21"/>
    <col min="1281" max="1281" width="4.75" style="21" customWidth="1"/>
    <col min="1282" max="1282" width="21" style="21" customWidth="1"/>
    <col min="1283" max="1283" width="8.125" style="21" customWidth="1"/>
    <col min="1284" max="1284" width="28.125" style="21" customWidth="1"/>
    <col min="1285" max="1285" width="11.875" style="21" customWidth="1"/>
    <col min="1286" max="1286" width="19.75" style="21" customWidth="1"/>
    <col min="1287" max="1287" width="5" style="21" customWidth="1"/>
    <col min="1288" max="1288" width="13.875" style="21" customWidth="1"/>
    <col min="1289" max="1289" width="12.75" style="21" customWidth="1"/>
    <col min="1290" max="1290" width="13.125" style="21" customWidth="1"/>
    <col min="1291" max="1291" width="4.75" style="21" customWidth="1"/>
    <col min="1292" max="1292" width="26.875" style="21" customWidth="1"/>
    <col min="1293" max="1296" width="9" style="21"/>
    <col min="1297" max="1297" width="24.875" style="21" customWidth="1"/>
    <col min="1298" max="1536" width="9" style="21"/>
    <col min="1537" max="1537" width="4.75" style="21" customWidth="1"/>
    <col min="1538" max="1538" width="21" style="21" customWidth="1"/>
    <col min="1539" max="1539" width="8.125" style="21" customWidth="1"/>
    <col min="1540" max="1540" width="28.125" style="21" customWidth="1"/>
    <col min="1541" max="1541" width="11.875" style="21" customWidth="1"/>
    <col min="1542" max="1542" width="19.75" style="21" customWidth="1"/>
    <col min="1543" max="1543" width="5" style="21" customWidth="1"/>
    <col min="1544" max="1544" width="13.875" style="21" customWidth="1"/>
    <col min="1545" max="1545" width="12.75" style="21" customWidth="1"/>
    <col min="1546" max="1546" width="13.125" style="21" customWidth="1"/>
    <col min="1547" max="1547" width="4.75" style="21" customWidth="1"/>
    <col min="1548" max="1548" width="26.875" style="21" customWidth="1"/>
    <col min="1549" max="1552" width="9" style="21"/>
    <col min="1553" max="1553" width="24.875" style="21" customWidth="1"/>
    <col min="1554" max="1792" width="9" style="21"/>
    <col min="1793" max="1793" width="4.75" style="21" customWidth="1"/>
    <col min="1794" max="1794" width="21" style="21" customWidth="1"/>
    <col min="1795" max="1795" width="8.125" style="21" customWidth="1"/>
    <col min="1796" max="1796" width="28.125" style="21" customWidth="1"/>
    <col min="1797" max="1797" width="11.875" style="21" customWidth="1"/>
    <col min="1798" max="1798" width="19.75" style="21" customWidth="1"/>
    <col min="1799" max="1799" width="5" style="21" customWidth="1"/>
    <col min="1800" max="1800" width="13.875" style="21" customWidth="1"/>
    <col min="1801" max="1801" width="12.75" style="21" customWidth="1"/>
    <col min="1802" max="1802" width="13.125" style="21" customWidth="1"/>
    <col min="1803" max="1803" width="4.75" style="21" customWidth="1"/>
    <col min="1804" max="1804" width="26.875" style="21" customWidth="1"/>
    <col min="1805" max="1808" width="9" style="21"/>
    <col min="1809" max="1809" width="24.875" style="21" customWidth="1"/>
    <col min="1810" max="2048" width="9" style="21"/>
    <col min="2049" max="2049" width="4.75" style="21" customWidth="1"/>
    <col min="2050" max="2050" width="21" style="21" customWidth="1"/>
    <col min="2051" max="2051" width="8.125" style="21" customWidth="1"/>
    <col min="2052" max="2052" width="28.125" style="21" customWidth="1"/>
    <col min="2053" max="2053" width="11.875" style="21" customWidth="1"/>
    <col min="2054" max="2054" width="19.75" style="21" customWidth="1"/>
    <col min="2055" max="2055" width="5" style="21" customWidth="1"/>
    <col min="2056" max="2056" width="13.875" style="21" customWidth="1"/>
    <col min="2057" max="2057" width="12.75" style="21" customWidth="1"/>
    <col min="2058" max="2058" width="13.125" style="21" customWidth="1"/>
    <col min="2059" max="2059" width="4.75" style="21" customWidth="1"/>
    <col min="2060" max="2060" width="26.875" style="21" customWidth="1"/>
    <col min="2061" max="2064" width="9" style="21"/>
    <col min="2065" max="2065" width="24.875" style="21" customWidth="1"/>
    <col min="2066" max="2304" width="9" style="21"/>
    <col min="2305" max="2305" width="4.75" style="21" customWidth="1"/>
    <col min="2306" max="2306" width="21" style="21" customWidth="1"/>
    <col min="2307" max="2307" width="8.125" style="21" customWidth="1"/>
    <col min="2308" max="2308" width="28.125" style="21" customWidth="1"/>
    <col min="2309" max="2309" width="11.875" style="21" customWidth="1"/>
    <col min="2310" max="2310" width="19.75" style="21" customWidth="1"/>
    <col min="2311" max="2311" width="5" style="21" customWidth="1"/>
    <col min="2312" max="2312" width="13.875" style="21" customWidth="1"/>
    <col min="2313" max="2313" width="12.75" style="21" customWidth="1"/>
    <col min="2314" max="2314" width="13.125" style="21" customWidth="1"/>
    <col min="2315" max="2315" width="4.75" style="21" customWidth="1"/>
    <col min="2316" max="2316" width="26.875" style="21" customWidth="1"/>
    <col min="2317" max="2320" width="9" style="21"/>
    <col min="2321" max="2321" width="24.875" style="21" customWidth="1"/>
    <col min="2322" max="2560" width="9" style="21"/>
    <col min="2561" max="2561" width="4.75" style="21" customWidth="1"/>
    <col min="2562" max="2562" width="21" style="21" customWidth="1"/>
    <col min="2563" max="2563" width="8.125" style="21" customWidth="1"/>
    <col min="2564" max="2564" width="28.125" style="21" customWidth="1"/>
    <col min="2565" max="2565" width="11.875" style="21" customWidth="1"/>
    <col min="2566" max="2566" width="19.75" style="21" customWidth="1"/>
    <col min="2567" max="2567" width="5" style="21" customWidth="1"/>
    <col min="2568" max="2568" width="13.875" style="21" customWidth="1"/>
    <col min="2569" max="2569" width="12.75" style="21" customWidth="1"/>
    <col min="2570" max="2570" width="13.125" style="21" customWidth="1"/>
    <col min="2571" max="2571" width="4.75" style="21" customWidth="1"/>
    <col min="2572" max="2572" width="26.875" style="21" customWidth="1"/>
    <col min="2573" max="2576" width="9" style="21"/>
    <col min="2577" max="2577" width="24.875" style="21" customWidth="1"/>
    <col min="2578" max="2816" width="9" style="21"/>
    <col min="2817" max="2817" width="4.75" style="21" customWidth="1"/>
    <col min="2818" max="2818" width="21" style="21" customWidth="1"/>
    <col min="2819" max="2819" width="8.125" style="21" customWidth="1"/>
    <col min="2820" max="2820" width="28.125" style="21" customWidth="1"/>
    <col min="2821" max="2821" width="11.875" style="21" customWidth="1"/>
    <col min="2822" max="2822" width="19.75" style="21" customWidth="1"/>
    <col min="2823" max="2823" width="5" style="21" customWidth="1"/>
    <col min="2824" max="2824" width="13.875" style="21" customWidth="1"/>
    <col min="2825" max="2825" width="12.75" style="21" customWidth="1"/>
    <col min="2826" max="2826" width="13.125" style="21" customWidth="1"/>
    <col min="2827" max="2827" width="4.75" style="21" customWidth="1"/>
    <col min="2828" max="2828" width="26.875" style="21" customWidth="1"/>
    <col min="2829" max="2832" width="9" style="21"/>
    <col min="2833" max="2833" width="24.875" style="21" customWidth="1"/>
    <col min="2834" max="3072" width="9" style="21"/>
    <col min="3073" max="3073" width="4.75" style="21" customWidth="1"/>
    <col min="3074" max="3074" width="21" style="21" customWidth="1"/>
    <col min="3075" max="3075" width="8.125" style="21" customWidth="1"/>
    <col min="3076" max="3076" width="28.125" style="21" customWidth="1"/>
    <col min="3077" max="3077" width="11.875" style="21" customWidth="1"/>
    <col min="3078" max="3078" width="19.75" style="21" customWidth="1"/>
    <col min="3079" max="3079" width="5" style="21" customWidth="1"/>
    <col min="3080" max="3080" width="13.875" style="21" customWidth="1"/>
    <col min="3081" max="3081" width="12.75" style="21" customWidth="1"/>
    <col min="3082" max="3082" width="13.125" style="21" customWidth="1"/>
    <col min="3083" max="3083" width="4.75" style="21" customWidth="1"/>
    <col min="3084" max="3084" width="26.875" style="21" customWidth="1"/>
    <col min="3085" max="3088" width="9" style="21"/>
    <col min="3089" max="3089" width="24.875" style="21" customWidth="1"/>
    <col min="3090" max="3328" width="9" style="21"/>
    <col min="3329" max="3329" width="4.75" style="21" customWidth="1"/>
    <col min="3330" max="3330" width="21" style="21" customWidth="1"/>
    <col min="3331" max="3331" width="8.125" style="21" customWidth="1"/>
    <col min="3332" max="3332" width="28.125" style="21" customWidth="1"/>
    <col min="3333" max="3333" width="11.875" style="21" customWidth="1"/>
    <col min="3334" max="3334" width="19.75" style="21" customWidth="1"/>
    <col min="3335" max="3335" width="5" style="21" customWidth="1"/>
    <col min="3336" max="3336" width="13.875" style="21" customWidth="1"/>
    <col min="3337" max="3337" width="12.75" style="21" customWidth="1"/>
    <col min="3338" max="3338" width="13.125" style="21" customWidth="1"/>
    <col min="3339" max="3339" width="4.75" style="21" customWidth="1"/>
    <col min="3340" max="3340" width="26.875" style="21" customWidth="1"/>
    <col min="3341" max="3344" width="9" style="21"/>
    <col min="3345" max="3345" width="24.875" style="21" customWidth="1"/>
    <col min="3346" max="3584" width="9" style="21"/>
    <col min="3585" max="3585" width="4.75" style="21" customWidth="1"/>
    <col min="3586" max="3586" width="21" style="21" customWidth="1"/>
    <col min="3587" max="3587" width="8.125" style="21" customWidth="1"/>
    <col min="3588" max="3588" width="28.125" style="21" customWidth="1"/>
    <col min="3589" max="3589" width="11.875" style="21" customWidth="1"/>
    <col min="3590" max="3590" width="19.75" style="21" customWidth="1"/>
    <col min="3591" max="3591" width="5" style="21" customWidth="1"/>
    <col min="3592" max="3592" width="13.875" style="21" customWidth="1"/>
    <col min="3593" max="3593" width="12.75" style="21" customWidth="1"/>
    <col min="3594" max="3594" width="13.125" style="21" customWidth="1"/>
    <col min="3595" max="3595" width="4.75" style="21" customWidth="1"/>
    <col min="3596" max="3596" width="26.875" style="21" customWidth="1"/>
    <col min="3597" max="3600" width="9" style="21"/>
    <col min="3601" max="3601" width="24.875" style="21" customWidth="1"/>
    <col min="3602" max="3840" width="9" style="21"/>
    <col min="3841" max="3841" width="4.75" style="21" customWidth="1"/>
    <col min="3842" max="3842" width="21" style="21" customWidth="1"/>
    <col min="3843" max="3843" width="8.125" style="21" customWidth="1"/>
    <col min="3844" max="3844" width="28.125" style="21" customWidth="1"/>
    <col min="3845" max="3845" width="11.875" style="21" customWidth="1"/>
    <col min="3846" max="3846" width="19.75" style="21" customWidth="1"/>
    <col min="3847" max="3847" width="5" style="21" customWidth="1"/>
    <col min="3848" max="3848" width="13.875" style="21" customWidth="1"/>
    <col min="3849" max="3849" width="12.75" style="21" customWidth="1"/>
    <col min="3850" max="3850" width="13.125" style="21" customWidth="1"/>
    <col min="3851" max="3851" width="4.75" style="21" customWidth="1"/>
    <col min="3852" max="3852" width="26.875" style="21" customWidth="1"/>
    <col min="3853" max="3856" width="9" style="21"/>
    <col min="3857" max="3857" width="24.875" style="21" customWidth="1"/>
    <col min="3858" max="4096" width="9" style="21"/>
    <col min="4097" max="4097" width="4.75" style="21" customWidth="1"/>
    <col min="4098" max="4098" width="21" style="21" customWidth="1"/>
    <col min="4099" max="4099" width="8.125" style="21" customWidth="1"/>
    <col min="4100" max="4100" width="28.125" style="21" customWidth="1"/>
    <col min="4101" max="4101" width="11.875" style="21" customWidth="1"/>
    <col min="4102" max="4102" width="19.75" style="21" customWidth="1"/>
    <col min="4103" max="4103" width="5" style="21" customWidth="1"/>
    <col min="4104" max="4104" width="13.875" style="21" customWidth="1"/>
    <col min="4105" max="4105" width="12.75" style="21" customWidth="1"/>
    <col min="4106" max="4106" width="13.125" style="21" customWidth="1"/>
    <col min="4107" max="4107" width="4.75" style="21" customWidth="1"/>
    <col min="4108" max="4108" width="26.875" style="21" customWidth="1"/>
    <col min="4109" max="4112" width="9" style="21"/>
    <col min="4113" max="4113" width="24.875" style="21" customWidth="1"/>
    <col min="4114" max="4352" width="9" style="21"/>
    <col min="4353" max="4353" width="4.75" style="21" customWidth="1"/>
    <col min="4354" max="4354" width="21" style="21" customWidth="1"/>
    <col min="4355" max="4355" width="8.125" style="21" customWidth="1"/>
    <col min="4356" max="4356" width="28.125" style="21" customWidth="1"/>
    <col min="4357" max="4357" width="11.875" style="21" customWidth="1"/>
    <col min="4358" max="4358" width="19.75" style="21" customWidth="1"/>
    <col min="4359" max="4359" width="5" style="21" customWidth="1"/>
    <col min="4360" max="4360" width="13.875" style="21" customWidth="1"/>
    <col min="4361" max="4361" width="12.75" style="21" customWidth="1"/>
    <col min="4362" max="4362" width="13.125" style="21" customWidth="1"/>
    <col min="4363" max="4363" width="4.75" style="21" customWidth="1"/>
    <col min="4364" max="4364" width="26.875" style="21" customWidth="1"/>
    <col min="4365" max="4368" width="9" style="21"/>
    <col min="4369" max="4369" width="24.875" style="21" customWidth="1"/>
    <col min="4370" max="4608" width="9" style="21"/>
    <col min="4609" max="4609" width="4.75" style="21" customWidth="1"/>
    <col min="4610" max="4610" width="21" style="21" customWidth="1"/>
    <col min="4611" max="4611" width="8.125" style="21" customWidth="1"/>
    <col min="4612" max="4612" width="28.125" style="21" customWidth="1"/>
    <col min="4613" max="4613" width="11.875" style="21" customWidth="1"/>
    <col min="4614" max="4614" width="19.75" style="21" customWidth="1"/>
    <col min="4615" max="4615" width="5" style="21" customWidth="1"/>
    <col min="4616" max="4616" width="13.875" style="21" customWidth="1"/>
    <col min="4617" max="4617" width="12.75" style="21" customWidth="1"/>
    <col min="4618" max="4618" width="13.125" style="21" customWidth="1"/>
    <col min="4619" max="4619" width="4.75" style="21" customWidth="1"/>
    <col min="4620" max="4620" width="26.875" style="21" customWidth="1"/>
    <col min="4621" max="4624" width="9" style="21"/>
    <col min="4625" max="4625" width="24.875" style="21" customWidth="1"/>
    <col min="4626" max="4864" width="9" style="21"/>
    <col min="4865" max="4865" width="4.75" style="21" customWidth="1"/>
    <col min="4866" max="4866" width="21" style="21" customWidth="1"/>
    <col min="4867" max="4867" width="8.125" style="21" customWidth="1"/>
    <col min="4868" max="4868" width="28.125" style="21" customWidth="1"/>
    <col min="4869" max="4869" width="11.875" style="21" customWidth="1"/>
    <col min="4870" max="4870" width="19.75" style="21" customWidth="1"/>
    <col min="4871" max="4871" width="5" style="21" customWidth="1"/>
    <col min="4872" max="4872" width="13.875" style="21" customWidth="1"/>
    <col min="4873" max="4873" width="12.75" style="21" customWidth="1"/>
    <col min="4874" max="4874" width="13.125" style="21" customWidth="1"/>
    <col min="4875" max="4875" width="4.75" style="21" customWidth="1"/>
    <col min="4876" max="4876" width="26.875" style="21" customWidth="1"/>
    <col min="4877" max="4880" width="9" style="21"/>
    <col min="4881" max="4881" width="24.875" style="21" customWidth="1"/>
    <col min="4882" max="5120" width="9" style="21"/>
    <col min="5121" max="5121" width="4.75" style="21" customWidth="1"/>
    <col min="5122" max="5122" width="21" style="21" customWidth="1"/>
    <col min="5123" max="5123" width="8.125" style="21" customWidth="1"/>
    <col min="5124" max="5124" width="28.125" style="21" customWidth="1"/>
    <col min="5125" max="5125" width="11.875" style="21" customWidth="1"/>
    <col min="5126" max="5126" width="19.75" style="21" customWidth="1"/>
    <col min="5127" max="5127" width="5" style="21" customWidth="1"/>
    <col min="5128" max="5128" width="13.875" style="21" customWidth="1"/>
    <col min="5129" max="5129" width="12.75" style="21" customWidth="1"/>
    <col min="5130" max="5130" width="13.125" style="21" customWidth="1"/>
    <col min="5131" max="5131" width="4.75" style="21" customWidth="1"/>
    <col min="5132" max="5132" width="26.875" style="21" customWidth="1"/>
    <col min="5133" max="5136" width="9" style="21"/>
    <col min="5137" max="5137" width="24.875" style="21" customWidth="1"/>
    <col min="5138" max="5376" width="9" style="21"/>
    <col min="5377" max="5377" width="4.75" style="21" customWidth="1"/>
    <col min="5378" max="5378" width="21" style="21" customWidth="1"/>
    <col min="5379" max="5379" width="8.125" style="21" customWidth="1"/>
    <col min="5380" max="5380" width="28.125" style="21" customWidth="1"/>
    <col min="5381" max="5381" width="11.875" style="21" customWidth="1"/>
    <col min="5382" max="5382" width="19.75" style="21" customWidth="1"/>
    <col min="5383" max="5383" width="5" style="21" customWidth="1"/>
    <col min="5384" max="5384" width="13.875" style="21" customWidth="1"/>
    <col min="5385" max="5385" width="12.75" style="21" customWidth="1"/>
    <col min="5386" max="5386" width="13.125" style="21" customWidth="1"/>
    <col min="5387" max="5387" width="4.75" style="21" customWidth="1"/>
    <col min="5388" max="5388" width="26.875" style="21" customWidth="1"/>
    <col min="5389" max="5392" width="9" style="21"/>
    <col min="5393" max="5393" width="24.875" style="21" customWidth="1"/>
    <col min="5394" max="5632" width="9" style="21"/>
    <col min="5633" max="5633" width="4.75" style="21" customWidth="1"/>
    <col min="5634" max="5634" width="21" style="21" customWidth="1"/>
    <col min="5635" max="5635" width="8.125" style="21" customWidth="1"/>
    <col min="5636" max="5636" width="28.125" style="21" customWidth="1"/>
    <col min="5637" max="5637" width="11.875" style="21" customWidth="1"/>
    <col min="5638" max="5638" width="19.75" style="21" customWidth="1"/>
    <col min="5639" max="5639" width="5" style="21" customWidth="1"/>
    <col min="5640" max="5640" width="13.875" style="21" customWidth="1"/>
    <col min="5641" max="5641" width="12.75" style="21" customWidth="1"/>
    <col min="5642" max="5642" width="13.125" style="21" customWidth="1"/>
    <col min="5643" max="5643" width="4.75" style="21" customWidth="1"/>
    <col min="5644" max="5644" width="26.875" style="21" customWidth="1"/>
    <col min="5645" max="5648" width="9" style="21"/>
    <col min="5649" max="5649" width="24.875" style="21" customWidth="1"/>
    <col min="5650" max="5888" width="9" style="21"/>
    <col min="5889" max="5889" width="4.75" style="21" customWidth="1"/>
    <col min="5890" max="5890" width="21" style="21" customWidth="1"/>
    <col min="5891" max="5891" width="8.125" style="21" customWidth="1"/>
    <col min="5892" max="5892" width="28.125" style="21" customWidth="1"/>
    <col min="5893" max="5893" width="11.875" style="21" customWidth="1"/>
    <col min="5894" max="5894" width="19.75" style="21" customWidth="1"/>
    <col min="5895" max="5895" width="5" style="21" customWidth="1"/>
    <col min="5896" max="5896" width="13.875" style="21" customWidth="1"/>
    <col min="5897" max="5897" width="12.75" style="21" customWidth="1"/>
    <col min="5898" max="5898" width="13.125" style="21" customWidth="1"/>
    <col min="5899" max="5899" width="4.75" style="21" customWidth="1"/>
    <col min="5900" max="5900" width="26.875" style="21" customWidth="1"/>
    <col min="5901" max="5904" width="9" style="21"/>
    <col min="5905" max="5905" width="24.875" style="21" customWidth="1"/>
    <col min="5906" max="6144" width="9" style="21"/>
    <col min="6145" max="6145" width="4.75" style="21" customWidth="1"/>
    <col min="6146" max="6146" width="21" style="21" customWidth="1"/>
    <col min="6147" max="6147" width="8.125" style="21" customWidth="1"/>
    <col min="6148" max="6148" width="28.125" style="21" customWidth="1"/>
    <col min="6149" max="6149" width="11.875" style="21" customWidth="1"/>
    <col min="6150" max="6150" width="19.75" style="21" customWidth="1"/>
    <col min="6151" max="6151" width="5" style="21" customWidth="1"/>
    <col min="6152" max="6152" width="13.875" style="21" customWidth="1"/>
    <col min="6153" max="6153" width="12.75" style="21" customWidth="1"/>
    <col min="6154" max="6154" width="13.125" style="21" customWidth="1"/>
    <col min="6155" max="6155" width="4.75" style="21" customWidth="1"/>
    <col min="6156" max="6156" width="26.875" style="21" customWidth="1"/>
    <col min="6157" max="6160" width="9" style="21"/>
    <col min="6161" max="6161" width="24.875" style="21" customWidth="1"/>
    <col min="6162" max="6400" width="9" style="21"/>
    <col min="6401" max="6401" width="4.75" style="21" customWidth="1"/>
    <col min="6402" max="6402" width="21" style="21" customWidth="1"/>
    <col min="6403" max="6403" width="8.125" style="21" customWidth="1"/>
    <col min="6404" max="6404" width="28.125" style="21" customWidth="1"/>
    <col min="6405" max="6405" width="11.875" style="21" customWidth="1"/>
    <col min="6406" max="6406" width="19.75" style="21" customWidth="1"/>
    <col min="6407" max="6407" width="5" style="21" customWidth="1"/>
    <col min="6408" max="6408" width="13.875" style="21" customWidth="1"/>
    <col min="6409" max="6409" width="12.75" style="21" customWidth="1"/>
    <col min="6410" max="6410" width="13.125" style="21" customWidth="1"/>
    <col min="6411" max="6411" width="4.75" style="21" customWidth="1"/>
    <col min="6412" max="6412" width="26.875" style="21" customWidth="1"/>
    <col min="6413" max="6416" width="9" style="21"/>
    <col min="6417" max="6417" width="24.875" style="21" customWidth="1"/>
    <col min="6418" max="6656" width="9" style="21"/>
    <col min="6657" max="6657" width="4.75" style="21" customWidth="1"/>
    <col min="6658" max="6658" width="21" style="21" customWidth="1"/>
    <col min="6659" max="6659" width="8.125" style="21" customWidth="1"/>
    <col min="6660" max="6660" width="28.125" style="21" customWidth="1"/>
    <col min="6661" max="6661" width="11.875" style="21" customWidth="1"/>
    <col min="6662" max="6662" width="19.75" style="21" customWidth="1"/>
    <col min="6663" max="6663" width="5" style="21" customWidth="1"/>
    <col min="6664" max="6664" width="13.875" style="21" customWidth="1"/>
    <col min="6665" max="6665" width="12.75" style="21" customWidth="1"/>
    <col min="6666" max="6666" width="13.125" style="21" customWidth="1"/>
    <col min="6667" max="6667" width="4.75" style="21" customWidth="1"/>
    <col min="6668" max="6668" width="26.875" style="21" customWidth="1"/>
    <col min="6669" max="6672" width="9" style="21"/>
    <col min="6673" max="6673" width="24.875" style="21" customWidth="1"/>
    <col min="6674" max="6912" width="9" style="21"/>
    <col min="6913" max="6913" width="4.75" style="21" customWidth="1"/>
    <col min="6914" max="6914" width="21" style="21" customWidth="1"/>
    <col min="6915" max="6915" width="8.125" style="21" customWidth="1"/>
    <col min="6916" max="6916" width="28.125" style="21" customWidth="1"/>
    <col min="6917" max="6917" width="11.875" style="21" customWidth="1"/>
    <col min="6918" max="6918" width="19.75" style="21" customWidth="1"/>
    <col min="6919" max="6919" width="5" style="21" customWidth="1"/>
    <col min="6920" max="6920" width="13.875" style="21" customWidth="1"/>
    <col min="6921" max="6921" width="12.75" style="21" customWidth="1"/>
    <col min="6922" max="6922" width="13.125" style="21" customWidth="1"/>
    <col min="6923" max="6923" width="4.75" style="21" customWidth="1"/>
    <col min="6924" max="6924" width="26.875" style="21" customWidth="1"/>
    <col min="6925" max="6928" width="9" style="21"/>
    <col min="6929" max="6929" width="24.875" style="21" customWidth="1"/>
    <col min="6930" max="7168" width="9" style="21"/>
    <col min="7169" max="7169" width="4.75" style="21" customWidth="1"/>
    <col min="7170" max="7170" width="21" style="21" customWidth="1"/>
    <col min="7171" max="7171" width="8.125" style="21" customWidth="1"/>
    <col min="7172" max="7172" width="28.125" style="21" customWidth="1"/>
    <col min="7173" max="7173" width="11.875" style="21" customWidth="1"/>
    <col min="7174" max="7174" width="19.75" style="21" customWidth="1"/>
    <col min="7175" max="7175" width="5" style="21" customWidth="1"/>
    <col min="7176" max="7176" width="13.875" style="21" customWidth="1"/>
    <col min="7177" max="7177" width="12.75" style="21" customWidth="1"/>
    <col min="7178" max="7178" width="13.125" style="21" customWidth="1"/>
    <col min="7179" max="7179" width="4.75" style="21" customWidth="1"/>
    <col min="7180" max="7180" width="26.875" style="21" customWidth="1"/>
    <col min="7181" max="7184" width="9" style="21"/>
    <col min="7185" max="7185" width="24.875" style="21" customWidth="1"/>
    <col min="7186" max="7424" width="9" style="21"/>
    <col min="7425" max="7425" width="4.75" style="21" customWidth="1"/>
    <col min="7426" max="7426" width="21" style="21" customWidth="1"/>
    <col min="7427" max="7427" width="8.125" style="21" customWidth="1"/>
    <col min="7428" max="7428" width="28.125" style="21" customWidth="1"/>
    <col min="7429" max="7429" width="11.875" style="21" customWidth="1"/>
    <col min="7430" max="7430" width="19.75" style="21" customWidth="1"/>
    <col min="7431" max="7431" width="5" style="21" customWidth="1"/>
    <col min="7432" max="7432" width="13.875" style="21" customWidth="1"/>
    <col min="7433" max="7433" width="12.75" style="21" customWidth="1"/>
    <col min="7434" max="7434" width="13.125" style="21" customWidth="1"/>
    <col min="7435" max="7435" width="4.75" style="21" customWidth="1"/>
    <col min="7436" max="7436" width="26.875" style="21" customWidth="1"/>
    <col min="7437" max="7440" width="9" style="21"/>
    <col min="7441" max="7441" width="24.875" style="21" customWidth="1"/>
    <col min="7442" max="7680" width="9" style="21"/>
    <col min="7681" max="7681" width="4.75" style="21" customWidth="1"/>
    <col min="7682" max="7682" width="21" style="21" customWidth="1"/>
    <col min="7683" max="7683" width="8.125" style="21" customWidth="1"/>
    <col min="7684" max="7684" width="28.125" style="21" customWidth="1"/>
    <col min="7685" max="7685" width="11.875" style="21" customWidth="1"/>
    <col min="7686" max="7686" width="19.75" style="21" customWidth="1"/>
    <col min="7687" max="7687" width="5" style="21" customWidth="1"/>
    <col min="7688" max="7688" width="13.875" style="21" customWidth="1"/>
    <col min="7689" max="7689" width="12.75" style="21" customWidth="1"/>
    <col min="7690" max="7690" width="13.125" style="21" customWidth="1"/>
    <col min="7691" max="7691" width="4.75" style="21" customWidth="1"/>
    <col min="7692" max="7692" width="26.875" style="21" customWidth="1"/>
    <col min="7693" max="7696" width="9" style="21"/>
    <col min="7697" max="7697" width="24.875" style="21" customWidth="1"/>
    <col min="7698" max="7936" width="9" style="21"/>
    <col min="7937" max="7937" width="4.75" style="21" customWidth="1"/>
    <col min="7938" max="7938" width="21" style="21" customWidth="1"/>
    <col min="7939" max="7939" width="8.125" style="21" customWidth="1"/>
    <col min="7940" max="7940" width="28.125" style="21" customWidth="1"/>
    <col min="7941" max="7941" width="11.875" style="21" customWidth="1"/>
    <col min="7942" max="7942" width="19.75" style="21" customWidth="1"/>
    <col min="7943" max="7943" width="5" style="21" customWidth="1"/>
    <col min="7944" max="7944" width="13.875" style="21" customWidth="1"/>
    <col min="7945" max="7945" width="12.75" style="21" customWidth="1"/>
    <col min="7946" max="7946" width="13.125" style="21" customWidth="1"/>
    <col min="7947" max="7947" width="4.75" style="21" customWidth="1"/>
    <col min="7948" max="7948" width="26.875" style="21" customWidth="1"/>
    <col min="7949" max="7952" width="9" style="21"/>
    <col min="7953" max="7953" width="24.875" style="21" customWidth="1"/>
    <col min="7954" max="8192" width="9" style="21"/>
    <col min="8193" max="8193" width="4.75" style="21" customWidth="1"/>
    <col min="8194" max="8194" width="21" style="21" customWidth="1"/>
    <col min="8195" max="8195" width="8.125" style="21" customWidth="1"/>
    <col min="8196" max="8196" width="28.125" style="21" customWidth="1"/>
    <col min="8197" max="8197" width="11.875" style="21" customWidth="1"/>
    <col min="8198" max="8198" width="19.75" style="21" customWidth="1"/>
    <col min="8199" max="8199" width="5" style="21" customWidth="1"/>
    <col min="8200" max="8200" width="13.875" style="21" customWidth="1"/>
    <col min="8201" max="8201" width="12.75" style="21" customWidth="1"/>
    <col min="8202" max="8202" width="13.125" style="21" customWidth="1"/>
    <col min="8203" max="8203" width="4.75" style="21" customWidth="1"/>
    <col min="8204" max="8204" width="26.875" style="21" customWidth="1"/>
    <col min="8205" max="8208" width="9" style="21"/>
    <col min="8209" max="8209" width="24.875" style="21" customWidth="1"/>
    <col min="8210" max="8448" width="9" style="21"/>
    <col min="8449" max="8449" width="4.75" style="21" customWidth="1"/>
    <col min="8450" max="8450" width="21" style="21" customWidth="1"/>
    <col min="8451" max="8451" width="8.125" style="21" customWidth="1"/>
    <col min="8452" max="8452" width="28.125" style="21" customWidth="1"/>
    <col min="8453" max="8453" width="11.875" style="21" customWidth="1"/>
    <col min="8454" max="8454" width="19.75" style="21" customWidth="1"/>
    <col min="8455" max="8455" width="5" style="21" customWidth="1"/>
    <col min="8456" max="8456" width="13.875" style="21" customWidth="1"/>
    <col min="8457" max="8457" width="12.75" style="21" customWidth="1"/>
    <col min="8458" max="8458" width="13.125" style="21" customWidth="1"/>
    <col min="8459" max="8459" width="4.75" style="21" customWidth="1"/>
    <col min="8460" max="8460" width="26.875" style="21" customWidth="1"/>
    <col min="8461" max="8464" width="9" style="21"/>
    <col min="8465" max="8465" width="24.875" style="21" customWidth="1"/>
    <col min="8466" max="8704" width="9" style="21"/>
    <col min="8705" max="8705" width="4.75" style="21" customWidth="1"/>
    <col min="8706" max="8706" width="21" style="21" customWidth="1"/>
    <col min="8707" max="8707" width="8.125" style="21" customWidth="1"/>
    <col min="8708" max="8708" width="28.125" style="21" customWidth="1"/>
    <col min="8709" max="8709" width="11.875" style="21" customWidth="1"/>
    <col min="8710" max="8710" width="19.75" style="21" customWidth="1"/>
    <col min="8711" max="8711" width="5" style="21" customWidth="1"/>
    <col min="8712" max="8712" width="13.875" style="21" customWidth="1"/>
    <col min="8713" max="8713" width="12.75" style="21" customWidth="1"/>
    <col min="8714" max="8714" width="13.125" style="21" customWidth="1"/>
    <col min="8715" max="8715" width="4.75" style="21" customWidth="1"/>
    <col min="8716" max="8716" width="26.875" style="21" customWidth="1"/>
    <col min="8717" max="8720" width="9" style="21"/>
    <col min="8721" max="8721" width="24.875" style="21" customWidth="1"/>
    <col min="8722" max="8960" width="9" style="21"/>
    <col min="8961" max="8961" width="4.75" style="21" customWidth="1"/>
    <col min="8962" max="8962" width="21" style="21" customWidth="1"/>
    <col min="8963" max="8963" width="8.125" style="21" customWidth="1"/>
    <col min="8964" max="8964" width="28.125" style="21" customWidth="1"/>
    <col min="8965" max="8965" width="11.875" style="21" customWidth="1"/>
    <col min="8966" max="8966" width="19.75" style="21" customWidth="1"/>
    <col min="8967" max="8967" width="5" style="21" customWidth="1"/>
    <col min="8968" max="8968" width="13.875" style="21" customWidth="1"/>
    <col min="8969" max="8969" width="12.75" style="21" customWidth="1"/>
    <col min="8970" max="8970" width="13.125" style="21" customWidth="1"/>
    <col min="8971" max="8971" width="4.75" style="21" customWidth="1"/>
    <col min="8972" max="8972" width="26.875" style="21" customWidth="1"/>
    <col min="8973" max="8976" width="9" style="21"/>
    <col min="8977" max="8977" width="24.875" style="21" customWidth="1"/>
    <col min="8978" max="9216" width="9" style="21"/>
    <col min="9217" max="9217" width="4.75" style="21" customWidth="1"/>
    <col min="9218" max="9218" width="21" style="21" customWidth="1"/>
    <col min="9219" max="9219" width="8.125" style="21" customWidth="1"/>
    <col min="9220" max="9220" width="28.125" style="21" customWidth="1"/>
    <col min="9221" max="9221" width="11.875" style="21" customWidth="1"/>
    <col min="9222" max="9222" width="19.75" style="21" customWidth="1"/>
    <col min="9223" max="9223" width="5" style="21" customWidth="1"/>
    <col min="9224" max="9224" width="13.875" style="21" customWidth="1"/>
    <col min="9225" max="9225" width="12.75" style="21" customWidth="1"/>
    <col min="9226" max="9226" width="13.125" style="21" customWidth="1"/>
    <col min="9227" max="9227" width="4.75" style="21" customWidth="1"/>
    <col min="9228" max="9228" width="26.875" style="21" customWidth="1"/>
    <col min="9229" max="9232" width="9" style="21"/>
    <col min="9233" max="9233" width="24.875" style="21" customWidth="1"/>
    <col min="9234" max="9472" width="9" style="21"/>
    <col min="9473" max="9473" width="4.75" style="21" customWidth="1"/>
    <col min="9474" max="9474" width="21" style="21" customWidth="1"/>
    <col min="9475" max="9475" width="8.125" style="21" customWidth="1"/>
    <col min="9476" max="9476" width="28.125" style="21" customWidth="1"/>
    <col min="9477" max="9477" width="11.875" style="21" customWidth="1"/>
    <col min="9478" max="9478" width="19.75" style="21" customWidth="1"/>
    <col min="9479" max="9479" width="5" style="21" customWidth="1"/>
    <col min="9480" max="9480" width="13.875" style="21" customWidth="1"/>
    <col min="9481" max="9481" width="12.75" style="21" customWidth="1"/>
    <col min="9482" max="9482" width="13.125" style="21" customWidth="1"/>
    <col min="9483" max="9483" width="4.75" style="21" customWidth="1"/>
    <col min="9484" max="9484" width="26.875" style="21" customWidth="1"/>
    <col min="9485" max="9488" width="9" style="21"/>
    <col min="9489" max="9489" width="24.875" style="21" customWidth="1"/>
    <col min="9490" max="9728" width="9" style="21"/>
    <col min="9729" max="9729" width="4.75" style="21" customWidth="1"/>
    <col min="9730" max="9730" width="21" style="21" customWidth="1"/>
    <col min="9731" max="9731" width="8.125" style="21" customWidth="1"/>
    <col min="9732" max="9732" width="28.125" style="21" customWidth="1"/>
    <col min="9733" max="9733" width="11.875" style="21" customWidth="1"/>
    <col min="9734" max="9734" width="19.75" style="21" customWidth="1"/>
    <col min="9735" max="9735" width="5" style="21" customWidth="1"/>
    <col min="9736" max="9736" width="13.875" style="21" customWidth="1"/>
    <col min="9737" max="9737" width="12.75" style="21" customWidth="1"/>
    <col min="9738" max="9738" width="13.125" style="21" customWidth="1"/>
    <col min="9739" max="9739" width="4.75" style="21" customWidth="1"/>
    <col min="9740" max="9740" width="26.875" style="21" customWidth="1"/>
    <col min="9741" max="9744" width="9" style="21"/>
    <col min="9745" max="9745" width="24.875" style="21" customWidth="1"/>
    <col min="9746" max="9984" width="9" style="21"/>
    <col min="9985" max="9985" width="4.75" style="21" customWidth="1"/>
    <col min="9986" max="9986" width="21" style="21" customWidth="1"/>
    <col min="9987" max="9987" width="8.125" style="21" customWidth="1"/>
    <col min="9988" max="9988" width="28.125" style="21" customWidth="1"/>
    <col min="9989" max="9989" width="11.875" style="21" customWidth="1"/>
    <col min="9990" max="9990" width="19.75" style="21" customWidth="1"/>
    <col min="9991" max="9991" width="5" style="21" customWidth="1"/>
    <col min="9992" max="9992" width="13.875" style="21" customWidth="1"/>
    <col min="9993" max="9993" width="12.75" style="21" customWidth="1"/>
    <col min="9994" max="9994" width="13.125" style="21" customWidth="1"/>
    <col min="9995" max="9995" width="4.75" style="21" customWidth="1"/>
    <col min="9996" max="9996" width="26.875" style="21" customWidth="1"/>
    <col min="9997" max="10000" width="9" style="21"/>
    <col min="10001" max="10001" width="24.875" style="21" customWidth="1"/>
    <col min="10002" max="10240" width="9" style="21"/>
    <col min="10241" max="10241" width="4.75" style="21" customWidth="1"/>
    <col min="10242" max="10242" width="21" style="21" customWidth="1"/>
    <col min="10243" max="10243" width="8.125" style="21" customWidth="1"/>
    <col min="10244" max="10244" width="28.125" style="21" customWidth="1"/>
    <col min="10245" max="10245" width="11.875" style="21" customWidth="1"/>
    <col min="10246" max="10246" width="19.75" style="21" customWidth="1"/>
    <col min="10247" max="10247" width="5" style="21" customWidth="1"/>
    <col min="10248" max="10248" width="13.875" style="21" customWidth="1"/>
    <col min="10249" max="10249" width="12.75" style="21" customWidth="1"/>
    <col min="10250" max="10250" width="13.125" style="21" customWidth="1"/>
    <col min="10251" max="10251" width="4.75" style="21" customWidth="1"/>
    <col min="10252" max="10252" width="26.875" style="21" customWidth="1"/>
    <col min="10253" max="10256" width="9" style="21"/>
    <col min="10257" max="10257" width="24.875" style="21" customWidth="1"/>
    <col min="10258" max="10496" width="9" style="21"/>
    <col min="10497" max="10497" width="4.75" style="21" customWidth="1"/>
    <col min="10498" max="10498" width="21" style="21" customWidth="1"/>
    <col min="10499" max="10499" width="8.125" style="21" customWidth="1"/>
    <col min="10500" max="10500" width="28.125" style="21" customWidth="1"/>
    <col min="10501" max="10501" width="11.875" style="21" customWidth="1"/>
    <col min="10502" max="10502" width="19.75" style="21" customWidth="1"/>
    <col min="10503" max="10503" width="5" style="21" customWidth="1"/>
    <col min="10504" max="10504" width="13.875" style="21" customWidth="1"/>
    <col min="10505" max="10505" width="12.75" style="21" customWidth="1"/>
    <col min="10506" max="10506" width="13.125" style="21" customWidth="1"/>
    <col min="10507" max="10507" width="4.75" style="21" customWidth="1"/>
    <col min="10508" max="10508" width="26.875" style="21" customWidth="1"/>
    <col min="10509" max="10512" width="9" style="21"/>
    <col min="10513" max="10513" width="24.875" style="21" customWidth="1"/>
    <col min="10514" max="10752" width="9" style="21"/>
    <col min="10753" max="10753" width="4.75" style="21" customWidth="1"/>
    <col min="10754" max="10754" width="21" style="21" customWidth="1"/>
    <col min="10755" max="10755" width="8.125" style="21" customWidth="1"/>
    <col min="10756" max="10756" width="28.125" style="21" customWidth="1"/>
    <col min="10757" max="10757" width="11.875" style="21" customWidth="1"/>
    <col min="10758" max="10758" width="19.75" style="21" customWidth="1"/>
    <col min="10759" max="10759" width="5" style="21" customWidth="1"/>
    <col min="10760" max="10760" width="13.875" style="21" customWidth="1"/>
    <col min="10761" max="10761" width="12.75" style="21" customWidth="1"/>
    <col min="10762" max="10762" width="13.125" style="21" customWidth="1"/>
    <col min="10763" max="10763" width="4.75" style="21" customWidth="1"/>
    <col min="10764" max="10764" width="26.875" style="21" customWidth="1"/>
    <col min="10765" max="10768" width="9" style="21"/>
    <col min="10769" max="10769" width="24.875" style="21" customWidth="1"/>
    <col min="10770" max="11008" width="9" style="21"/>
    <col min="11009" max="11009" width="4.75" style="21" customWidth="1"/>
    <col min="11010" max="11010" width="21" style="21" customWidth="1"/>
    <col min="11011" max="11011" width="8.125" style="21" customWidth="1"/>
    <col min="11012" max="11012" width="28.125" style="21" customWidth="1"/>
    <col min="11013" max="11013" width="11.875" style="21" customWidth="1"/>
    <col min="11014" max="11014" width="19.75" style="21" customWidth="1"/>
    <col min="11015" max="11015" width="5" style="21" customWidth="1"/>
    <col min="11016" max="11016" width="13.875" style="21" customWidth="1"/>
    <col min="11017" max="11017" width="12.75" style="21" customWidth="1"/>
    <col min="11018" max="11018" width="13.125" style="21" customWidth="1"/>
    <col min="11019" max="11019" width="4.75" style="21" customWidth="1"/>
    <col min="11020" max="11020" width="26.875" style="21" customWidth="1"/>
    <col min="11021" max="11024" width="9" style="21"/>
    <col min="11025" max="11025" width="24.875" style="21" customWidth="1"/>
    <col min="11026" max="11264" width="9" style="21"/>
    <col min="11265" max="11265" width="4.75" style="21" customWidth="1"/>
    <col min="11266" max="11266" width="21" style="21" customWidth="1"/>
    <col min="11267" max="11267" width="8.125" style="21" customWidth="1"/>
    <col min="11268" max="11268" width="28.125" style="21" customWidth="1"/>
    <col min="11269" max="11269" width="11.875" style="21" customWidth="1"/>
    <col min="11270" max="11270" width="19.75" style="21" customWidth="1"/>
    <col min="11271" max="11271" width="5" style="21" customWidth="1"/>
    <col min="11272" max="11272" width="13.875" style="21" customWidth="1"/>
    <col min="11273" max="11273" width="12.75" style="21" customWidth="1"/>
    <col min="11274" max="11274" width="13.125" style="21" customWidth="1"/>
    <col min="11275" max="11275" width="4.75" style="21" customWidth="1"/>
    <col min="11276" max="11276" width="26.875" style="21" customWidth="1"/>
    <col min="11277" max="11280" width="9" style="21"/>
    <col min="11281" max="11281" width="24.875" style="21" customWidth="1"/>
    <col min="11282" max="11520" width="9" style="21"/>
    <col min="11521" max="11521" width="4.75" style="21" customWidth="1"/>
    <col min="11522" max="11522" width="21" style="21" customWidth="1"/>
    <col min="11523" max="11523" width="8.125" style="21" customWidth="1"/>
    <col min="11524" max="11524" width="28.125" style="21" customWidth="1"/>
    <col min="11525" max="11525" width="11.875" style="21" customWidth="1"/>
    <col min="11526" max="11526" width="19.75" style="21" customWidth="1"/>
    <col min="11527" max="11527" width="5" style="21" customWidth="1"/>
    <col min="11528" max="11528" width="13.875" style="21" customWidth="1"/>
    <col min="11529" max="11529" width="12.75" style="21" customWidth="1"/>
    <col min="11530" max="11530" width="13.125" style="21" customWidth="1"/>
    <col min="11531" max="11531" width="4.75" style="21" customWidth="1"/>
    <col min="11532" max="11532" width="26.875" style="21" customWidth="1"/>
    <col min="11533" max="11536" width="9" style="21"/>
    <col min="11537" max="11537" width="24.875" style="21" customWidth="1"/>
    <col min="11538" max="11776" width="9" style="21"/>
    <col min="11777" max="11777" width="4.75" style="21" customWidth="1"/>
    <col min="11778" max="11778" width="21" style="21" customWidth="1"/>
    <col min="11779" max="11779" width="8.125" style="21" customWidth="1"/>
    <col min="11780" max="11780" width="28.125" style="21" customWidth="1"/>
    <col min="11781" max="11781" width="11.875" style="21" customWidth="1"/>
    <col min="11782" max="11782" width="19.75" style="21" customWidth="1"/>
    <col min="11783" max="11783" width="5" style="21" customWidth="1"/>
    <col min="11784" max="11784" width="13.875" style="21" customWidth="1"/>
    <col min="11785" max="11785" width="12.75" style="21" customWidth="1"/>
    <col min="11786" max="11786" width="13.125" style="21" customWidth="1"/>
    <col min="11787" max="11787" width="4.75" style="21" customWidth="1"/>
    <col min="11788" max="11788" width="26.875" style="21" customWidth="1"/>
    <col min="11789" max="11792" width="9" style="21"/>
    <col min="11793" max="11793" width="24.875" style="21" customWidth="1"/>
    <col min="11794" max="12032" width="9" style="21"/>
    <col min="12033" max="12033" width="4.75" style="21" customWidth="1"/>
    <col min="12034" max="12034" width="21" style="21" customWidth="1"/>
    <col min="12035" max="12035" width="8.125" style="21" customWidth="1"/>
    <col min="12036" max="12036" width="28.125" style="21" customWidth="1"/>
    <col min="12037" max="12037" width="11.875" style="21" customWidth="1"/>
    <col min="12038" max="12038" width="19.75" style="21" customWidth="1"/>
    <col min="12039" max="12039" width="5" style="21" customWidth="1"/>
    <col min="12040" max="12040" width="13.875" style="21" customWidth="1"/>
    <col min="12041" max="12041" width="12.75" style="21" customWidth="1"/>
    <col min="12042" max="12042" width="13.125" style="21" customWidth="1"/>
    <col min="12043" max="12043" width="4.75" style="21" customWidth="1"/>
    <col min="12044" max="12044" width="26.875" style="21" customWidth="1"/>
    <col min="12045" max="12048" width="9" style="21"/>
    <col min="12049" max="12049" width="24.875" style="21" customWidth="1"/>
    <col min="12050" max="12288" width="9" style="21"/>
    <col min="12289" max="12289" width="4.75" style="21" customWidth="1"/>
    <col min="12290" max="12290" width="21" style="21" customWidth="1"/>
    <col min="12291" max="12291" width="8.125" style="21" customWidth="1"/>
    <col min="12292" max="12292" width="28.125" style="21" customWidth="1"/>
    <col min="12293" max="12293" width="11.875" style="21" customWidth="1"/>
    <col min="12294" max="12294" width="19.75" style="21" customWidth="1"/>
    <col min="12295" max="12295" width="5" style="21" customWidth="1"/>
    <col min="12296" max="12296" width="13.875" style="21" customWidth="1"/>
    <col min="12297" max="12297" width="12.75" style="21" customWidth="1"/>
    <col min="12298" max="12298" width="13.125" style="21" customWidth="1"/>
    <col min="12299" max="12299" width="4.75" style="21" customWidth="1"/>
    <col min="12300" max="12300" width="26.875" style="21" customWidth="1"/>
    <col min="12301" max="12304" width="9" style="21"/>
    <col min="12305" max="12305" width="24.875" style="21" customWidth="1"/>
    <col min="12306" max="12544" width="9" style="21"/>
    <col min="12545" max="12545" width="4.75" style="21" customWidth="1"/>
    <col min="12546" max="12546" width="21" style="21" customWidth="1"/>
    <col min="12547" max="12547" width="8.125" style="21" customWidth="1"/>
    <col min="12548" max="12548" width="28.125" style="21" customWidth="1"/>
    <col min="12549" max="12549" width="11.875" style="21" customWidth="1"/>
    <col min="12550" max="12550" width="19.75" style="21" customWidth="1"/>
    <col min="12551" max="12551" width="5" style="21" customWidth="1"/>
    <col min="12552" max="12552" width="13.875" style="21" customWidth="1"/>
    <col min="12553" max="12553" width="12.75" style="21" customWidth="1"/>
    <col min="12554" max="12554" width="13.125" style="21" customWidth="1"/>
    <col min="12555" max="12555" width="4.75" style="21" customWidth="1"/>
    <col min="12556" max="12556" width="26.875" style="21" customWidth="1"/>
    <col min="12557" max="12560" width="9" style="21"/>
    <col min="12561" max="12561" width="24.875" style="21" customWidth="1"/>
    <col min="12562" max="12800" width="9" style="21"/>
    <col min="12801" max="12801" width="4.75" style="21" customWidth="1"/>
    <col min="12802" max="12802" width="21" style="21" customWidth="1"/>
    <col min="12803" max="12803" width="8.125" style="21" customWidth="1"/>
    <col min="12804" max="12804" width="28.125" style="21" customWidth="1"/>
    <col min="12805" max="12805" width="11.875" style="21" customWidth="1"/>
    <col min="12806" max="12806" width="19.75" style="21" customWidth="1"/>
    <col min="12807" max="12807" width="5" style="21" customWidth="1"/>
    <col min="12808" max="12808" width="13.875" style="21" customWidth="1"/>
    <col min="12809" max="12809" width="12.75" style="21" customWidth="1"/>
    <col min="12810" max="12810" width="13.125" style="21" customWidth="1"/>
    <col min="12811" max="12811" width="4.75" style="21" customWidth="1"/>
    <col min="12812" max="12812" width="26.875" style="21" customWidth="1"/>
    <col min="12813" max="12816" width="9" style="21"/>
    <col min="12817" max="12817" width="24.875" style="21" customWidth="1"/>
    <col min="12818" max="13056" width="9" style="21"/>
    <col min="13057" max="13057" width="4.75" style="21" customWidth="1"/>
    <col min="13058" max="13058" width="21" style="21" customWidth="1"/>
    <col min="13059" max="13059" width="8.125" style="21" customWidth="1"/>
    <col min="13060" max="13060" width="28.125" style="21" customWidth="1"/>
    <col min="13061" max="13061" width="11.875" style="21" customWidth="1"/>
    <col min="13062" max="13062" width="19.75" style="21" customWidth="1"/>
    <col min="13063" max="13063" width="5" style="21" customWidth="1"/>
    <col min="13064" max="13064" width="13.875" style="21" customWidth="1"/>
    <col min="13065" max="13065" width="12.75" style="21" customWidth="1"/>
    <col min="13066" max="13066" width="13.125" style="21" customWidth="1"/>
    <col min="13067" max="13067" width="4.75" style="21" customWidth="1"/>
    <col min="13068" max="13068" width="26.875" style="21" customWidth="1"/>
    <col min="13069" max="13072" width="9" style="21"/>
    <col min="13073" max="13073" width="24.875" style="21" customWidth="1"/>
    <col min="13074" max="13312" width="9" style="21"/>
    <col min="13313" max="13313" width="4.75" style="21" customWidth="1"/>
    <col min="13314" max="13314" width="21" style="21" customWidth="1"/>
    <col min="13315" max="13315" width="8.125" style="21" customWidth="1"/>
    <col min="13316" max="13316" width="28.125" style="21" customWidth="1"/>
    <col min="13317" max="13317" width="11.875" style="21" customWidth="1"/>
    <col min="13318" max="13318" width="19.75" style="21" customWidth="1"/>
    <col min="13319" max="13319" width="5" style="21" customWidth="1"/>
    <col min="13320" max="13320" width="13.875" style="21" customWidth="1"/>
    <col min="13321" max="13321" width="12.75" style="21" customWidth="1"/>
    <col min="13322" max="13322" width="13.125" style="21" customWidth="1"/>
    <col min="13323" max="13323" width="4.75" style="21" customWidth="1"/>
    <col min="13324" max="13324" width="26.875" style="21" customWidth="1"/>
    <col min="13325" max="13328" width="9" style="21"/>
    <col min="13329" max="13329" width="24.875" style="21" customWidth="1"/>
    <col min="13330" max="13568" width="9" style="21"/>
    <col min="13569" max="13569" width="4.75" style="21" customWidth="1"/>
    <col min="13570" max="13570" width="21" style="21" customWidth="1"/>
    <col min="13571" max="13571" width="8.125" style="21" customWidth="1"/>
    <col min="13572" max="13572" width="28.125" style="21" customWidth="1"/>
    <col min="13573" max="13573" width="11.875" style="21" customWidth="1"/>
    <col min="13574" max="13574" width="19.75" style="21" customWidth="1"/>
    <col min="13575" max="13575" width="5" style="21" customWidth="1"/>
    <col min="13576" max="13576" width="13.875" style="21" customWidth="1"/>
    <col min="13577" max="13577" width="12.75" style="21" customWidth="1"/>
    <col min="13578" max="13578" width="13.125" style="21" customWidth="1"/>
    <col min="13579" max="13579" width="4.75" style="21" customWidth="1"/>
    <col min="13580" max="13580" width="26.875" style="21" customWidth="1"/>
    <col min="13581" max="13584" width="9" style="21"/>
    <col min="13585" max="13585" width="24.875" style="21" customWidth="1"/>
    <col min="13586" max="13824" width="9" style="21"/>
    <col min="13825" max="13825" width="4.75" style="21" customWidth="1"/>
    <col min="13826" max="13826" width="21" style="21" customWidth="1"/>
    <col min="13827" max="13827" width="8.125" style="21" customWidth="1"/>
    <col min="13828" max="13828" width="28.125" style="21" customWidth="1"/>
    <col min="13829" max="13829" width="11.875" style="21" customWidth="1"/>
    <col min="13830" max="13830" width="19.75" style="21" customWidth="1"/>
    <col min="13831" max="13831" width="5" style="21" customWidth="1"/>
    <col min="13832" max="13832" width="13.875" style="21" customWidth="1"/>
    <col min="13833" max="13833" width="12.75" style="21" customWidth="1"/>
    <col min="13834" max="13834" width="13.125" style="21" customWidth="1"/>
    <col min="13835" max="13835" width="4.75" style="21" customWidth="1"/>
    <col min="13836" max="13836" width="26.875" style="21" customWidth="1"/>
    <col min="13837" max="13840" width="9" style="21"/>
    <col min="13841" max="13841" width="24.875" style="21" customWidth="1"/>
    <col min="13842" max="14080" width="9" style="21"/>
    <col min="14081" max="14081" width="4.75" style="21" customWidth="1"/>
    <col min="14082" max="14082" width="21" style="21" customWidth="1"/>
    <col min="14083" max="14083" width="8.125" style="21" customWidth="1"/>
    <col min="14084" max="14084" width="28.125" style="21" customWidth="1"/>
    <col min="14085" max="14085" width="11.875" style="21" customWidth="1"/>
    <col min="14086" max="14086" width="19.75" style="21" customWidth="1"/>
    <col min="14087" max="14087" width="5" style="21" customWidth="1"/>
    <col min="14088" max="14088" width="13.875" style="21" customWidth="1"/>
    <col min="14089" max="14089" width="12.75" style="21" customWidth="1"/>
    <col min="14090" max="14090" width="13.125" style="21" customWidth="1"/>
    <col min="14091" max="14091" width="4.75" style="21" customWidth="1"/>
    <col min="14092" max="14092" width="26.875" style="21" customWidth="1"/>
    <col min="14093" max="14096" width="9" style="21"/>
    <col min="14097" max="14097" width="24.875" style="21" customWidth="1"/>
    <col min="14098" max="14336" width="9" style="21"/>
    <col min="14337" max="14337" width="4.75" style="21" customWidth="1"/>
    <col min="14338" max="14338" width="21" style="21" customWidth="1"/>
    <col min="14339" max="14339" width="8.125" style="21" customWidth="1"/>
    <col min="14340" max="14340" width="28.125" style="21" customWidth="1"/>
    <col min="14341" max="14341" width="11.875" style="21" customWidth="1"/>
    <col min="14342" max="14342" width="19.75" style="21" customWidth="1"/>
    <col min="14343" max="14343" width="5" style="21" customWidth="1"/>
    <col min="14344" max="14344" width="13.875" style="21" customWidth="1"/>
    <col min="14345" max="14345" width="12.75" style="21" customWidth="1"/>
    <col min="14346" max="14346" width="13.125" style="21" customWidth="1"/>
    <col min="14347" max="14347" width="4.75" style="21" customWidth="1"/>
    <col min="14348" max="14348" width="26.875" style="21" customWidth="1"/>
    <col min="14349" max="14352" width="9" style="21"/>
    <col min="14353" max="14353" width="24.875" style="21" customWidth="1"/>
    <col min="14354" max="14592" width="9" style="21"/>
    <col min="14593" max="14593" width="4.75" style="21" customWidth="1"/>
    <col min="14594" max="14594" width="21" style="21" customWidth="1"/>
    <col min="14595" max="14595" width="8.125" style="21" customWidth="1"/>
    <col min="14596" max="14596" width="28.125" style="21" customWidth="1"/>
    <col min="14597" max="14597" width="11.875" style="21" customWidth="1"/>
    <col min="14598" max="14598" width="19.75" style="21" customWidth="1"/>
    <col min="14599" max="14599" width="5" style="21" customWidth="1"/>
    <col min="14600" max="14600" width="13.875" style="21" customWidth="1"/>
    <col min="14601" max="14601" width="12.75" style="21" customWidth="1"/>
    <col min="14602" max="14602" width="13.125" style="21" customWidth="1"/>
    <col min="14603" max="14603" width="4.75" style="21" customWidth="1"/>
    <col min="14604" max="14604" width="26.875" style="21" customWidth="1"/>
    <col min="14605" max="14608" width="9" style="21"/>
    <col min="14609" max="14609" width="24.875" style="21" customWidth="1"/>
    <col min="14610" max="14848" width="9" style="21"/>
    <col min="14849" max="14849" width="4.75" style="21" customWidth="1"/>
    <col min="14850" max="14850" width="21" style="21" customWidth="1"/>
    <col min="14851" max="14851" width="8.125" style="21" customWidth="1"/>
    <col min="14852" max="14852" width="28.125" style="21" customWidth="1"/>
    <col min="14853" max="14853" width="11.875" style="21" customWidth="1"/>
    <col min="14854" max="14854" width="19.75" style="21" customWidth="1"/>
    <col min="14855" max="14855" width="5" style="21" customWidth="1"/>
    <col min="14856" max="14856" width="13.875" style="21" customWidth="1"/>
    <col min="14857" max="14857" width="12.75" style="21" customWidth="1"/>
    <col min="14858" max="14858" width="13.125" style="21" customWidth="1"/>
    <col min="14859" max="14859" width="4.75" style="21" customWidth="1"/>
    <col min="14860" max="14860" width="26.875" style="21" customWidth="1"/>
    <col min="14861" max="14864" width="9" style="21"/>
    <col min="14865" max="14865" width="24.875" style="21" customWidth="1"/>
    <col min="14866" max="15104" width="9" style="21"/>
    <col min="15105" max="15105" width="4.75" style="21" customWidth="1"/>
    <col min="15106" max="15106" width="21" style="21" customWidth="1"/>
    <col min="15107" max="15107" width="8.125" style="21" customWidth="1"/>
    <col min="15108" max="15108" width="28.125" style="21" customWidth="1"/>
    <col min="15109" max="15109" width="11.875" style="21" customWidth="1"/>
    <col min="15110" max="15110" width="19.75" style="21" customWidth="1"/>
    <col min="15111" max="15111" width="5" style="21" customWidth="1"/>
    <col min="15112" max="15112" width="13.875" style="21" customWidth="1"/>
    <col min="15113" max="15113" width="12.75" style="21" customWidth="1"/>
    <col min="15114" max="15114" width="13.125" style="21" customWidth="1"/>
    <col min="15115" max="15115" width="4.75" style="21" customWidth="1"/>
    <col min="15116" max="15116" width="26.875" style="21" customWidth="1"/>
    <col min="15117" max="15120" width="9" style="21"/>
    <col min="15121" max="15121" width="24.875" style="21" customWidth="1"/>
    <col min="15122" max="15360" width="9" style="21"/>
    <col min="15361" max="15361" width="4.75" style="21" customWidth="1"/>
    <col min="15362" max="15362" width="21" style="21" customWidth="1"/>
    <col min="15363" max="15363" width="8.125" style="21" customWidth="1"/>
    <col min="15364" max="15364" width="28.125" style="21" customWidth="1"/>
    <col min="15365" max="15365" width="11.875" style="21" customWidth="1"/>
    <col min="15366" max="15366" width="19.75" style="21" customWidth="1"/>
    <col min="15367" max="15367" width="5" style="21" customWidth="1"/>
    <col min="15368" max="15368" width="13.875" style="21" customWidth="1"/>
    <col min="15369" max="15369" width="12.75" style="21" customWidth="1"/>
    <col min="15370" max="15370" width="13.125" style="21" customWidth="1"/>
    <col min="15371" max="15371" width="4.75" style="21" customWidth="1"/>
    <col min="15372" max="15372" width="26.875" style="21" customWidth="1"/>
    <col min="15373" max="15376" width="9" style="21"/>
    <col min="15377" max="15377" width="24.875" style="21" customWidth="1"/>
    <col min="15378" max="15616" width="9" style="21"/>
    <col min="15617" max="15617" width="4.75" style="21" customWidth="1"/>
    <col min="15618" max="15618" width="21" style="21" customWidth="1"/>
    <col min="15619" max="15619" width="8.125" style="21" customWidth="1"/>
    <col min="15620" max="15620" width="28.125" style="21" customWidth="1"/>
    <col min="15621" max="15621" width="11.875" style="21" customWidth="1"/>
    <col min="15622" max="15622" width="19.75" style="21" customWidth="1"/>
    <col min="15623" max="15623" width="5" style="21" customWidth="1"/>
    <col min="15624" max="15624" width="13.875" style="21" customWidth="1"/>
    <col min="15625" max="15625" width="12.75" style="21" customWidth="1"/>
    <col min="15626" max="15626" width="13.125" style="21" customWidth="1"/>
    <col min="15627" max="15627" width="4.75" style="21" customWidth="1"/>
    <col min="15628" max="15628" width="26.875" style="21" customWidth="1"/>
    <col min="15629" max="15632" width="9" style="21"/>
    <col min="15633" max="15633" width="24.875" style="21" customWidth="1"/>
    <col min="15634" max="15872" width="9" style="21"/>
    <col min="15873" max="15873" width="4.75" style="21" customWidth="1"/>
    <col min="15874" max="15874" width="21" style="21" customWidth="1"/>
    <col min="15875" max="15875" width="8.125" style="21" customWidth="1"/>
    <col min="15876" max="15876" width="28.125" style="21" customWidth="1"/>
    <col min="15877" max="15877" width="11.875" style="21" customWidth="1"/>
    <col min="15878" max="15878" width="19.75" style="21" customWidth="1"/>
    <col min="15879" max="15879" width="5" style="21" customWidth="1"/>
    <col min="15880" max="15880" width="13.875" style="21" customWidth="1"/>
    <col min="15881" max="15881" width="12.75" style="21" customWidth="1"/>
    <col min="15882" max="15882" width="13.125" style="21" customWidth="1"/>
    <col min="15883" max="15883" width="4.75" style="21" customWidth="1"/>
    <col min="15884" max="15884" width="26.875" style="21" customWidth="1"/>
    <col min="15885" max="15888" width="9" style="21"/>
    <col min="15889" max="15889" width="24.875" style="21" customWidth="1"/>
    <col min="15890" max="16128" width="9" style="21"/>
    <col min="16129" max="16129" width="4.75" style="21" customWidth="1"/>
    <col min="16130" max="16130" width="21" style="21" customWidth="1"/>
    <col min="16131" max="16131" width="8.125" style="21" customWidth="1"/>
    <col min="16132" max="16132" width="28.125" style="21" customWidth="1"/>
    <col min="16133" max="16133" width="11.875" style="21" customWidth="1"/>
    <col min="16134" max="16134" width="19.75" style="21" customWidth="1"/>
    <col min="16135" max="16135" width="5" style="21" customWidth="1"/>
    <col min="16136" max="16136" width="13.875" style="21" customWidth="1"/>
    <col min="16137" max="16137" width="12.75" style="21" customWidth="1"/>
    <col min="16138" max="16138" width="13.125" style="21" customWidth="1"/>
    <col min="16139" max="16139" width="4.75" style="21" customWidth="1"/>
    <col min="16140" max="16140" width="26.875" style="21" customWidth="1"/>
    <col min="16141" max="16144" width="9" style="21"/>
    <col min="16145" max="16145" width="24.875" style="21" customWidth="1"/>
    <col min="16146" max="16384" width="9" style="21"/>
  </cols>
  <sheetData>
    <row r="1" spans="1:12" ht="52.5" customHeight="1">
      <c r="A1" s="548" t="s">
        <v>3892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</row>
    <row r="2" spans="1:12" s="37" customFormat="1" ht="24.95" customHeight="1">
      <c r="A2" s="38" t="s">
        <v>3726</v>
      </c>
      <c r="B2" s="38" t="s">
        <v>3727</v>
      </c>
      <c r="C2" s="38" t="s">
        <v>3728</v>
      </c>
      <c r="D2" s="38" t="s">
        <v>3729</v>
      </c>
      <c r="E2" s="38" t="s">
        <v>3730</v>
      </c>
      <c r="F2" s="38" t="s">
        <v>3731</v>
      </c>
      <c r="G2" s="39" t="s">
        <v>3732</v>
      </c>
      <c r="H2" s="40" t="s">
        <v>3733</v>
      </c>
      <c r="I2" s="38" t="s">
        <v>3734</v>
      </c>
      <c r="J2" s="38" t="s">
        <v>3735</v>
      </c>
      <c r="K2" s="38" t="s">
        <v>3736</v>
      </c>
      <c r="L2" s="38" t="s">
        <v>3737</v>
      </c>
    </row>
    <row r="3" spans="1:12" ht="23.1" customHeight="1">
      <c r="A3" s="41">
        <v>8</v>
      </c>
      <c r="B3" s="41" t="s">
        <v>3893</v>
      </c>
      <c r="C3" s="41">
        <v>1</v>
      </c>
      <c r="D3" s="41"/>
      <c r="E3" s="41" t="s">
        <v>1623</v>
      </c>
      <c r="F3" s="41"/>
      <c r="G3" s="41"/>
      <c r="H3" s="41" t="s">
        <v>1262</v>
      </c>
      <c r="I3" s="41">
        <v>7710493010</v>
      </c>
      <c r="J3" s="41"/>
      <c r="K3" s="41" t="s">
        <v>566</v>
      </c>
      <c r="L3" s="41" t="s">
        <v>3894</v>
      </c>
    </row>
    <row r="4" spans="1:12" ht="23.1" customHeight="1">
      <c r="A4" s="42"/>
      <c r="B4" s="43"/>
      <c r="C4" s="43"/>
      <c r="D4" s="43"/>
      <c r="E4" s="43"/>
      <c r="F4" s="43"/>
      <c r="G4" s="43"/>
      <c r="H4" s="43"/>
      <c r="I4" s="43"/>
      <c r="J4" s="43"/>
      <c r="K4" s="42"/>
      <c r="L4" s="43"/>
    </row>
    <row r="5" spans="1:12">
      <c r="A5" s="568"/>
      <c r="B5" s="569"/>
      <c r="C5" s="569"/>
      <c r="D5" s="570"/>
      <c r="E5" s="31"/>
      <c r="F5" s="31"/>
      <c r="I5" s="31"/>
      <c r="J5" s="31"/>
      <c r="K5" s="31"/>
    </row>
    <row r="6" spans="1:12">
      <c r="A6" s="44"/>
      <c r="B6" s="45"/>
      <c r="C6" s="45"/>
      <c r="D6" s="46"/>
      <c r="E6" s="31"/>
      <c r="F6" s="31"/>
      <c r="I6" s="31"/>
      <c r="J6" s="31"/>
      <c r="K6" s="31"/>
    </row>
    <row r="7" spans="1:12">
      <c r="A7" s="44"/>
      <c r="B7" s="45"/>
      <c r="C7" s="45"/>
      <c r="D7" s="46"/>
      <c r="E7" s="31"/>
      <c r="F7" s="31"/>
      <c r="I7" s="31"/>
      <c r="J7" s="31"/>
      <c r="K7" s="31"/>
    </row>
    <row r="8" spans="1:12">
      <c r="A8" s="47"/>
      <c r="B8" s="48"/>
      <c r="C8" s="48"/>
      <c r="D8" s="49"/>
      <c r="E8" s="31"/>
      <c r="F8" s="31"/>
      <c r="I8" s="31"/>
      <c r="J8" s="31"/>
      <c r="K8" s="31"/>
    </row>
    <row r="9" spans="1:12">
      <c r="B9" s="31"/>
      <c r="C9" s="31"/>
      <c r="D9" s="32"/>
      <c r="E9" s="31"/>
      <c r="F9" s="31"/>
      <c r="I9" s="31"/>
      <c r="J9" s="31"/>
      <c r="K9" s="31"/>
    </row>
    <row r="10" spans="1:12">
      <c r="A10" s="571" t="s">
        <v>3895</v>
      </c>
      <c r="B10" s="572"/>
      <c r="C10" s="572"/>
      <c r="D10" s="573"/>
      <c r="E10" s="31"/>
      <c r="F10" s="31"/>
      <c r="I10" s="31"/>
      <c r="J10" s="31"/>
      <c r="K10" s="31"/>
    </row>
    <row r="11" spans="1:12">
      <c r="A11" s="44" t="s">
        <v>3896</v>
      </c>
      <c r="B11" s="45" t="s">
        <v>3745</v>
      </c>
      <c r="C11" s="45" t="s">
        <v>16</v>
      </c>
      <c r="D11" s="46" t="s">
        <v>3897</v>
      </c>
      <c r="E11" s="31"/>
      <c r="F11" s="31"/>
      <c r="I11" s="31"/>
      <c r="J11" s="31"/>
      <c r="K11" s="31"/>
    </row>
    <row r="12" spans="1:12">
      <c r="A12" s="44">
        <v>1</v>
      </c>
      <c r="B12" s="45" t="s">
        <v>3898</v>
      </c>
      <c r="C12" s="45">
        <v>1</v>
      </c>
      <c r="D12" s="46" t="s">
        <v>2398</v>
      </c>
      <c r="E12" s="31"/>
      <c r="F12" s="31"/>
      <c r="I12" s="31"/>
      <c r="J12" s="31"/>
      <c r="K12" s="31"/>
    </row>
    <row r="13" spans="1:12">
      <c r="A13" s="44">
        <v>2</v>
      </c>
      <c r="B13" s="45" t="s">
        <v>3899</v>
      </c>
      <c r="C13" s="45">
        <v>1</v>
      </c>
      <c r="D13" s="46" t="s">
        <v>3890</v>
      </c>
      <c r="E13" s="31"/>
      <c r="F13" s="31"/>
      <c r="I13" s="31"/>
      <c r="J13" s="31"/>
      <c r="K13" s="31"/>
    </row>
    <row r="14" spans="1:12">
      <c r="A14" s="47">
        <v>4</v>
      </c>
      <c r="B14" s="48" t="s">
        <v>3900</v>
      </c>
      <c r="C14" s="48">
        <v>1</v>
      </c>
      <c r="D14" s="49" t="s">
        <v>3901</v>
      </c>
      <c r="E14" s="31"/>
      <c r="F14" s="31"/>
      <c r="I14" s="31"/>
      <c r="J14" s="31"/>
      <c r="K14" s="31"/>
    </row>
    <row r="15" spans="1:12">
      <c r="B15" s="31"/>
      <c r="C15" s="31"/>
      <c r="D15" s="32"/>
      <c r="E15" s="31"/>
      <c r="F15" s="31"/>
      <c r="I15" s="31"/>
      <c r="J15" s="31"/>
      <c r="K15" s="31"/>
    </row>
    <row r="16" spans="1:12">
      <c r="B16" s="31"/>
      <c r="C16" s="31"/>
      <c r="D16" s="32"/>
      <c r="E16" s="31"/>
      <c r="F16" s="31"/>
      <c r="I16" s="31"/>
      <c r="J16" s="31"/>
      <c r="K16" s="31"/>
    </row>
    <row r="17" spans="2:11">
      <c r="B17" s="31"/>
      <c r="C17" s="31"/>
      <c r="D17" s="32"/>
      <c r="E17" s="31"/>
      <c r="F17" s="31"/>
      <c r="I17" s="31"/>
      <c r="J17" s="31"/>
      <c r="K17" s="31"/>
    </row>
    <row r="18" spans="2:11">
      <c r="B18" s="31"/>
      <c r="C18" s="31"/>
      <c r="D18" s="32"/>
      <c r="E18" s="31"/>
      <c r="F18" s="31"/>
      <c r="I18" s="31"/>
      <c r="J18" s="31"/>
      <c r="K18" s="31"/>
    </row>
    <row r="19" spans="2:11">
      <c r="B19" s="31"/>
      <c r="C19" s="31"/>
      <c r="D19" s="32"/>
      <c r="E19" s="31"/>
      <c r="F19" s="31"/>
      <c r="I19" s="31"/>
      <c r="J19" s="31"/>
      <c r="K19" s="31"/>
    </row>
    <row r="20" spans="2:11">
      <c r="B20" s="31"/>
      <c r="C20" s="31"/>
      <c r="D20" s="32"/>
      <c r="E20" s="31"/>
      <c r="F20" s="31"/>
      <c r="I20" s="31"/>
      <c r="J20" s="31"/>
      <c r="K20" s="31"/>
    </row>
    <row r="21" spans="2:11">
      <c r="B21" s="31"/>
      <c r="C21" s="31"/>
      <c r="D21" s="32"/>
      <c r="E21" s="31"/>
      <c r="F21" s="31"/>
      <c r="I21" s="31"/>
      <c r="J21" s="31"/>
      <c r="K21" s="31"/>
    </row>
    <row r="22" spans="2:11">
      <c r="B22" s="31"/>
      <c r="C22" s="31"/>
      <c r="D22" s="32"/>
      <c r="E22" s="31"/>
      <c r="F22" s="31"/>
      <c r="I22" s="31"/>
      <c r="J22" s="31"/>
      <c r="K22" s="31"/>
    </row>
    <row r="23" spans="2:11">
      <c r="B23" s="31"/>
      <c r="C23" s="31"/>
      <c r="D23" s="32"/>
      <c r="E23" s="31"/>
      <c r="F23" s="31"/>
      <c r="I23" s="31"/>
      <c r="J23" s="31"/>
      <c r="K23" s="31"/>
    </row>
    <row r="24" spans="2:11">
      <c r="B24" s="31"/>
      <c r="C24" s="31"/>
      <c r="D24" s="32"/>
      <c r="E24" s="31"/>
      <c r="F24" s="31"/>
      <c r="I24" s="31"/>
      <c r="J24" s="31"/>
      <c r="K24" s="31"/>
    </row>
    <row r="25" spans="2:11">
      <c r="B25" s="31"/>
      <c r="C25" s="31"/>
      <c r="D25" s="32"/>
      <c r="E25" s="31"/>
      <c r="F25" s="31"/>
      <c r="I25" s="31"/>
      <c r="J25" s="31"/>
      <c r="K25" s="31"/>
    </row>
    <row r="26" spans="2:11">
      <c r="B26" s="31"/>
      <c r="C26" s="31"/>
      <c r="D26" s="32"/>
      <c r="E26" s="31"/>
      <c r="F26" s="31"/>
      <c r="I26" s="31"/>
      <c r="J26" s="31"/>
      <c r="K26" s="31"/>
    </row>
    <row r="27" spans="2:11">
      <c r="B27" s="31"/>
      <c r="C27" s="31"/>
      <c r="D27" s="32"/>
      <c r="E27" s="31"/>
      <c r="F27" s="31"/>
      <c r="I27" s="31"/>
      <c r="J27" s="31"/>
      <c r="K27" s="31"/>
    </row>
    <row r="28" spans="2:11">
      <c r="B28" s="31"/>
      <c r="C28" s="31"/>
      <c r="D28" s="32"/>
      <c r="E28" s="31"/>
      <c r="F28" s="31"/>
      <c r="I28" s="31"/>
      <c r="J28" s="31"/>
      <c r="K28" s="31"/>
    </row>
    <row r="29" spans="2:11">
      <c r="B29" s="31"/>
      <c r="C29" s="31"/>
      <c r="D29" s="32"/>
      <c r="E29" s="31"/>
      <c r="F29" s="31"/>
      <c r="I29" s="31"/>
      <c r="J29" s="31"/>
      <c r="K29" s="31"/>
    </row>
    <row r="30" spans="2:11">
      <c r="B30" s="31"/>
      <c r="C30" s="31"/>
      <c r="D30" s="32"/>
      <c r="E30" s="31"/>
      <c r="F30" s="31"/>
      <c r="I30" s="31"/>
      <c r="J30" s="31"/>
      <c r="K30" s="31"/>
    </row>
    <row r="31" spans="2:11">
      <c r="B31" s="31"/>
      <c r="C31" s="31"/>
      <c r="D31" s="32"/>
      <c r="E31" s="31"/>
      <c r="F31" s="31"/>
      <c r="I31" s="31"/>
      <c r="J31" s="31"/>
      <c r="K31" s="31"/>
    </row>
    <row r="32" spans="2:11">
      <c r="B32" s="31"/>
      <c r="C32" s="31"/>
      <c r="D32" s="32"/>
      <c r="E32" s="31"/>
      <c r="F32" s="31"/>
      <c r="I32" s="31"/>
      <c r="J32" s="31"/>
      <c r="K32" s="31"/>
    </row>
    <row r="33" spans="2:11">
      <c r="B33" s="31"/>
      <c r="C33" s="31"/>
      <c r="D33" s="32"/>
      <c r="E33" s="31"/>
      <c r="F33" s="31"/>
      <c r="I33" s="31"/>
      <c r="J33" s="31"/>
      <c r="K33" s="31"/>
    </row>
    <row r="34" spans="2:11">
      <c r="B34" s="31"/>
      <c r="C34" s="31"/>
      <c r="D34" s="32"/>
      <c r="E34" s="31"/>
      <c r="F34" s="31"/>
      <c r="I34" s="31"/>
      <c r="J34" s="31"/>
      <c r="K34" s="31"/>
    </row>
    <row r="35" spans="2:11">
      <c r="B35" s="31"/>
      <c r="C35" s="31"/>
      <c r="D35" s="32"/>
      <c r="E35" s="31"/>
      <c r="F35" s="31"/>
      <c r="I35" s="31"/>
      <c r="J35" s="31"/>
      <c r="K35" s="31"/>
    </row>
    <row r="36" spans="2:11">
      <c r="B36" s="31"/>
      <c r="C36" s="31"/>
      <c r="D36" s="32"/>
      <c r="E36" s="31"/>
      <c r="F36" s="31"/>
      <c r="I36" s="31"/>
      <c r="J36" s="31"/>
      <c r="K36" s="31"/>
    </row>
    <row r="37" spans="2:11">
      <c r="B37" s="31"/>
      <c r="C37" s="31"/>
      <c r="D37" s="32"/>
      <c r="E37" s="31"/>
      <c r="F37" s="31"/>
      <c r="I37" s="31"/>
      <c r="J37" s="31"/>
      <c r="K37" s="31"/>
    </row>
    <row r="38" spans="2:11">
      <c r="B38" s="31"/>
      <c r="C38" s="31"/>
      <c r="D38" s="32"/>
      <c r="E38" s="31"/>
      <c r="F38" s="31"/>
      <c r="I38" s="31"/>
      <c r="J38" s="31"/>
      <c r="K38" s="31"/>
    </row>
    <row r="39" spans="2:11">
      <c r="B39" s="31"/>
      <c r="C39" s="31"/>
      <c r="D39" s="32"/>
      <c r="E39" s="31"/>
      <c r="F39" s="31"/>
      <c r="I39" s="31"/>
      <c r="J39" s="31"/>
      <c r="K39" s="31"/>
    </row>
    <row r="40" spans="2:11">
      <c r="B40" s="31"/>
      <c r="C40" s="31"/>
      <c r="D40" s="32"/>
      <c r="E40" s="31"/>
      <c r="F40" s="31"/>
      <c r="I40" s="31"/>
      <c r="J40" s="31"/>
      <c r="K40" s="31"/>
    </row>
    <row r="41" spans="2:11">
      <c r="B41" s="31"/>
      <c r="C41" s="31"/>
      <c r="D41" s="32"/>
      <c r="E41" s="31"/>
      <c r="F41" s="31"/>
      <c r="I41" s="31"/>
      <c r="J41" s="31"/>
      <c r="K41" s="31"/>
    </row>
    <row r="42" spans="2:11">
      <c r="B42" s="31"/>
      <c r="C42" s="31"/>
      <c r="D42" s="32"/>
      <c r="E42" s="31"/>
      <c r="F42" s="31"/>
      <c r="I42" s="31"/>
      <c r="J42" s="31"/>
      <c r="K42" s="31"/>
    </row>
    <row r="43" spans="2:11">
      <c r="B43" s="31"/>
      <c r="C43" s="31"/>
      <c r="D43" s="32"/>
      <c r="E43" s="31"/>
      <c r="F43" s="31"/>
      <c r="I43" s="31"/>
      <c r="J43" s="31"/>
      <c r="K43" s="31"/>
    </row>
    <row r="44" spans="2:11">
      <c r="B44" s="31"/>
      <c r="C44" s="31"/>
      <c r="D44" s="32"/>
      <c r="E44" s="31"/>
      <c r="F44" s="31"/>
      <c r="I44" s="31"/>
      <c r="J44" s="31"/>
      <c r="K44" s="31"/>
    </row>
    <row r="45" spans="2:11">
      <c r="B45" s="31"/>
      <c r="C45" s="31"/>
      <c r="D45" s="32"/>
      <c r="E45" s="31"/>
      <c r="F45" s="31"/>
      <c r="I45" s="31"/>
      <c r="J45" s="31"/>
      <c r="K45" s="31"/>
    </row>
    <row r="46" spans="2:11">
      <c r="B46" s="31"/>
      <c r="C46" s="31"/>
      <c r="D46" s="32"/>
      <c r="E46" s="31"/>
      <c r="F46" s="31"/>
      <c r="I46" s="31"/>
      <c r="J46" s="31"/>
      <c r="K46" s="31"/>
    </row>
    <row r="47" spans="2:11">
      <c r="B47" s="31"/>
      <c r="C47" s="31"/>
      <c r="D47" s="32"/>
      <c r="E47" s="31"/>
      <c r="F47" s="31"/>
      <c r="I47" s="31"/>
      <c r="J47" s="31"/>
      <c r="K47" s="31"/>
    </row>
    <row r="48" spans="2:11">
      <c r="B48" s="31"/>
      <c r="C48" s="31"/>
      <c r="D48" s="32"/>
      <c r="E48" s="31"/>
      <c r="F48" s="31"/>
      <c r="I48" s="31"/>
      <c r="J48" s="31"/>
      <c r="K48" s="31"/>
    </row>
    <row r="49" spans="2:11">
      <c r="B49" s="31"/>
      <c r="C49" s="31"/>
      <c r="D49" s="32"/>
      <c r="E49" s="31"/>
      <c r="F49" s="31"/>
      <c r="I49" s="31"/>
      <c r="J49" s="31"/>
      <c r="K49" s="31"/>
    </row>
    <row r="50" spans="2:11">
      <c r="B50" s="31"/>
      <c r="C50" s="31"/>
      <c r="D50" s="32"/>
      <c r="E50" s="31"/>
      <c r="F50" s="31"/>
      <c r="I50" s="31"/>
      <c r="J50" s="31"/>
      <c r="K50" s="31"/>
    </row>
    <row r="51" spans="2:11">
      <c r="B51" s="31"/>
      <c r="C51" s="31"/>
      <c r="D51" s="32"/>
      <c r="E51" s="31"/>
      <c r="F51" s="31"/>
      <c r="I51" s="31"/>
      <c r="J51" s="31"/>
      <c r="K51" s="31"/>
    </row>
    <row r="52" spans="2:11">
      <c r="B52" s="31"/>
      <c r="C52" s="31"/>
      <c r="D52" s="32"/>
      <c r="E52" s="31"/>
      <c r="F52" s="31"/>
      <c r="I52" s="31"/>
      <c r="J52" s="31"/>
      <c r="K52" s="31"/>
    </row>
    <row r="53" spans="2:11">
      <c r="B53" s="31"/>
      <c r="C53" s="31"/>
      <c r="D53" s="32"/>
      <c r="E53" s="31"/>
      <c r="F53" s="31"/>
      <c r="I53" s="31"/>
      <c r="J53" s="31"/>
      <c r="K53" s="31"/>
    </row>
    <row r="54" spans="2:11">
      <c r="B54" s="31"/>
      <c r="C54" s="31"/>
      <c r="D54" s="32"/>
      <c r="E54" s="31"/>
      <c r="F54" s="31"/>
      <c r="I54" s="31"/>
      <c r="J54" s="31"/>
      <c r="K54" s="31"/>
    </row>
    <row r="55" spans="2:11">
      <c r="B55" s="31"/>
      <c r="C55" s="31"/>
      <c r="D55" s="32"/>
      <c r="E55" s="31"/>
      <c r="F55" s="31"/>
      <c r="I55" s="31"/>
      <c r="J55" s="31"/>
      <c r="K55" s="31"/>
    </row>
    <row r="56" spans="2:11">
      <c r="B56" s="31"/>
      <c r="C56" s="31"/>
      <c r="D56" s="32"/>
      <c r="E56" s="31"/>
      <c r="F56" s="31"/>
      <c r="I56" s="31"/>
      <c r="J56" s="31"/>
      <c r="K56" s="31"/>
    </row>
    <row r="57" spans="2:11">
      <c r="B57" s="31"/>
      <c r="C57" s="31"/>
      <c r="D57" s="32"/>
      <c r="E57" s="31"/>
      <c r="F57" s="31"/>
      <c r="I57" s="31"/>
      <c r="J57" s="31"/>
      <c r="K57" s="31"/>
    </row>
    <row r="58" spans="2:11">
      <c r="B58" s="31"/>
      <c r="C58" s="31"/>
      <c r="D58" s="32"/>
      <c r="E58" s="31"/>
      <c r="F58" s="31"/>
      <c r="I58" s="31"/>
      <c r="J58" s="31"/>
      <c r="K58" s="31"/>
    </row>
    <row r="59" spans="2:11">
      <c r="B59" s="31"/>
      <c r="C59" s="31"/>
      <c r="D59" s="32"/>
      <c r="E59" s="31"/>
      <c r="F59" s="31"/>
      <c r="I59" s="31"/>
      <c r="J59" s="31"/>
      <c r="K59" s="31"/>
    </row>
    <row r="60" spans="2:11">
      <c r="B60" s="31"/>
      <c r="C60" s="31"/>
      <c r="D60" s="32"/>
      <c r="E60" s="31"/>
      <c r="F60" s="31"/>
      <c r="I60" s="31"/>
      <c r="J60" s="31"/>
      <c r="K60" s="31"/>
    </row>
    <row r="61" spans="2:11">
      <c r="B61" s="31"/>
      <c r="C61" s="31"/>
      <c r="D61" s="32"/>
      <c r="E61" s="31"/>
      <c r="F61" s="31"/>
      <c r="I61" s="31"/>
      <c r="J61" s="31"/>
      <c r="K61" s="31"/>
    </row>
    <row r="62" spans="2:11">
      <c r="B62" s="31"/>
      <c r="C62" s="31"/>
      <c r="D62" s="32"/>
      <c r="E62" s="31"/>
      <c r="F62" s="31"/>
      <c r="I62" s="31"/>
      <c r="J62" s="31"/>
      <c r="K62" s="31"/>
    </row>
    <row r="63" spans="2:11">
      <c r="B63" s="31"/>
      <c r="C63" s="31"/>
      <c r="D63" s="32"/>
      <c r="E63" s="31"/>
      <c r="F63" s="31"/>
      <c r="I63" s="31"/>
      <c r="J63" s="31"/>
      <c r="K63" s="31"/>
    </row>
    <row r="64" spans="2:11">
      <c r="B64" s="31"/>
      <c r="C64" s="31"/>
      <c r="D64" s="32"/>
      <c r="E64" s="31"/>
      <c r="F64" s="31"/>
      <c r="I64" s="31"/>
      <c r="J64" s="31"/>
      <c r="K64" s="31"/>
    </row>
    <row r="65" spans="2:11">
      <c r="B65" s="31"/>
      <c r="C65" s="31"/>
      <c r="D65" s="32"/>
      <c r="E65" s="31"/>
      <c r="F65" s="31"/>
      <c r="I65" s="31"/>
      <c r="J65" s="31"/>
      <c r="K65" s="31"/>
    </row>
    <row r="66" spans="2:11">
      <c r="B66" s="31"/>
      <c r="C66" s="31"/>
      <c r="D66" s="32"/>
      <c r="E66" s="31"/>
      <c r="F66" s="31"/>
      <c r="I66" s="31"/>
      <c r="J66" s="31"/>
      <c r="K66" s="31"/>
    </row>
    <row r="67" spans="2:11">
      <c r="B67" s="31"/>
      <c r="C67" s="31"/>
      <c r="D67" s="32"/>
      <c r="E67" s="31"/>
      <c r="F67" s="31"/>
      <c r="I67" s="31"/>
      <c r="J67" s="31"/>
      <c r="K67" s="31"/>
    </row>
    <row r="68" spans="2:11">
      <c r="B68" s="31"/>
      <c r="C68" s="31"/>
      <c r="D68" s="32"/>
      <c r="E68" s="31"/>
      <c r="F68" s="31"/>
      <c r="I68" s="31"/>
      <c r="J68" s="31"/>
      <c r="K68" s="31"/>
    </row>
    <row r="69" spans="2:11">
      <c r="B69" s="31"/>
      <c r="C69" s="31"/>
      <c r="D69" s="32"/>
      <c r="E69" s="31"/>
      <c r="F69" s="31"/>
      <c r="I69" s="31"/>
      <c r="J69" s="31"/>
      <c r="K69" s="31"/>
    </row>
    <row r="70" spans="2:11">
      <c r="B70" s="31"/>
      <c r="C70" s="31"/>
      <c r="D70" s="32"/>
      <c r="E70" s="31"/>
      <c r="F70" s="31"/>
      <c r="I70" s="31"/>
      <c r="J70" s="31"/>
      <c r="K70" s="31"/>
    </row>
    <row r="71" spans="2:11">
      <c r="B71" s="31"/>
      <c r="C71" s="31"/>
      <c r="D71" s="32"/>
      <c r="E71" s="31"/>
      <c r="F71" s="31"/>
      <c r="I71" s="31"/>
      <c r="J71" s="31"/>
      <c r="K71" s="31"/>
    </row>
    <row r="72" spans="2:11">
      <c r="B72" s="31"/>
      <c r="C72" s="31"/>
      <c r="D72" s="32"/>
      <c r="E72" s="31"/>
      <c r="F72" s="31"/>
      <c r="I72" s="31"/>
      <c r="J72" s="31"/>
      <c r="K72" s="31"/>
    </row>
    <row r="73" spans="2:11">
      <c r="B73" s="31"/>
      <c r="C73" s="31"/>
      <c r="D73" s="32"/>
      <c r="E73" s="31"/>
      <c r="F73" s="31"/>
      <c r="I73" s="31"/>
      <c r="J73" s="31"/>
      <c r="K73" s="31"/>
    </row>
    <row r="74" spans="2:11">
      <c r="B74" s="31"/>
      <c r="C74" s="31"/>
      <c r="D74" s="32"/>
      <c r="E74" s="31"/>
      <c r="F74" s="31"/>
      <c r="I74" s="31"/>
      <c r="J74" s="31"/>
      <c r="K74" s="31"/>
    </row>
    <row r="75" spans="2:11">
      <c r="B75" s="31"/>
      <c r="C75" s="31"/>
      <c r="D75" s="32"/>
      <c r="E75" s="31"/>
      <c r="F75" s="31"/>
      <c r="I75" s="31"/>
      <c r="J75" s="31"/>
      <c r="K75" s="31"/>
    </row>
    <row r="76" spans="2:11">
      <c r="B76" s="31"/>
      <c r="C76" s="31"/>
      <c r="D76" s="32"/>
      <c r="E76" s="31"/>
      <c r="F76" s="31"/>
      <c r="I76" s="31"/>
      <c r="J76" s="31"/>
      <c r="K76" s="31"/>
    </row>
    <row r="77" spans="2:11">
      <c r="B77" s="31"/>
      <c r="C77" s="31"/>
      <c r="D77" s="32"/>
      <c r="E77" s="31"/>
      <c r="F77" s="31"/>
      <c r="I77" s="31"/>
      <c r="J77" s="31"/>
      <c r="K77" s="31"/>
    </row>
    <row r="78" spans="2:11">
      <c r="B78" s="31"/>
      <c r="C78" s="31"/>
      <c r="D78" s="32"/>
      <c r="E78" s="31"/>
      <c r="F78" s="31"/>
      <c r="I78" s="31"/>
      <c r="J78" s="31"/>
      <c r="K78" s="31"/>
    </row>
    <row r="79" spans="2:11">
      <c r="B79" s="31"/>
      <c r="C79" s="31"/>
      <c r="D79" s="32"/>
      <c r="E79" s="31"/>
      <c r="F79" s="31"/>
      <c r="I79" s="31"/>
      <c r="J79" s="31"/>
      <c r="K79" s="31"/>
    </row>
    <row r="80" spans="2:11">
      <c r="B80" s="31"/>
      <c r="C80" s="31"/>
      <c r="D80" s="32"/>
      <c r="E80" s="31"/>
      <c r="F80" s="31"/>
      <c r="I80" s="31"/>
      <c r="J80" s="31"/>
      <c r="K80" s="31"/>
    </row>
    <row r="81" spans="2:11">
      <c r="B81" s="31"/>
      <c r="C81" s="31"/>
      <c r="D81" s="32"/>
      <c r="E81" s="31"/>
      <c r="F81" s="31"/>
      <c r="I81" s="31"/>
      <c r="J81" s="31"/>
      <c r="K81" s="31"/>
    </row>
    <row r="82" spans="2:11">
      <c r="B82" s="31"/>
      <c r="C82" s="31"/>
      <c r="D82" s="32"/>
      <c r="E82" s="31"/>
      <c r="F82" s="31"/>
      <c r="I82" s="31"/>
      <c r="J82" s="31"/>
      <c r="K82" s="31"/>
    </row>
    <row r="83" spans="2:11">
      <c r="B83" s="31"/>
      <c r="C83" s="31"/>
      <c r="D83" s="32"/>
      <c r="E83" s="31"/>
      <c r="F83" s="31"/>
      <c r="I83" s="31"/>
      <c r="J83" s="31"/>
      <c r="K83" s="31"/>
    </row>
    <row r="84" spans="2:11">
      <c r="B84" s="31"/>
      <c r="C84" s="31"/>
      <c r="D84" s="32"/>
      <c r="E84" s="31"/>
      <c r="F84" s="31"/>
      <c r="I84" s="31"/>
      <c r="J84" s="31"/>
      <c r="K84" s="31"/>
    </row>
    <row r="85" spans="2:11">
      <c r="B85" s="31"/>
      <c r="C85" s="31"/>
      <c r="D85" s="32"/>
      <c r="E85" s="31"/>
      <c r="F85" s="31"/>
      <c r="I85" s="31"/>
      <c r="J85" s="31"/>
      <c r="K85" s="31"/>
    </row>
    <row r="86" spans="2:11">
      <c r="B86" s="31"/>
      <c r="C86" s="31"/>
      <c r="D86" s="32"/>
      <c r="E86" s="31"/>
      <c r="F86" s="31"/>
      <c r="I86" s="31"/>
      <c r="J86" s="31"/>
      <c r="K86" s="31"/>
    </row>
    <row r="87" spans="2:11">
      <c r="B87" s="31"/>
      <c r="C87" s="31"/>
      <c r="D87" s="32"/>
      <c r="E87" s="31"/>
      <c r="F87" s="31"/>
      <c r="I87" s="31"/>
      <c r="J87" s="31"/>
      <c r="K87" s="31"/>
    </row>
    <row r="88" spans="2:11">
      <c r="B88" s="31"/>
      <c r="C88" s="31"/>
      <c r="D88" s="32"/>
      <c r="E88" s="31"/>
      <c r="F88" s="31"/>
      <c r="I88" s="31"/>
      <c r="J88" s="31"/>
      <c r="K88" s="31"/>
    </row>
    <row r="89" spans="2:11">
      <c r="B89" s="31"/>
      <c r="C89" s="31"/>
      <c r="D89" s="32"/>
      <c r="E89" s="31"/>
      <c r="F89" s="31"/>
      <c r="I89" s="31"/>
      <c r="J89" s="31"/>
      <c r="K89" s="31"/>
    </row>
    <row r="90" spans="2:11">
      <c r="B90" s="31"/>
      <c r="C90" s="31"/>
      <c r="D90" s="32"/>
      <c r="E90" s="31"/>
      <c r="F90" s="31"/>
      <c r="I90" s="31"/>
      <c r="J90" s="31"/>
      <c r="K90" s="31"/>
    </row>
    <row r="91" spans="2:11">
      <c r="B91" s="31"/>
      <c r="C91" s="31"/>
      <c r="D91" s="32"/>
      <c r="E91" s="31"/>
      <c r="F91" s="31"/>
      <c r="I91" s="31"/>
      <c r="J91" s="31"/>
      <c r="K91" s="31"/>
    </row>
    <row r="92" spans="2:11">
      <c r="B92" s="31"/>
      <c r="C92" s="31"/>
      <c r="D92" s="32"/>
      <c r="E92" s="31"/>
      <c r="F92" s="31"/>
      <c r="I92" s="31"/>
      <c r="J92" s="31"/>
      <c r="K92" s="31"/>
    </row>
    <row r="93" spans="2:11">
      <c r="B93" s="31"/>
      <c r="C93" s="31"/>
      <c r="D93" s="32"/>
      <c r="E93" s="31"/>
      <c r="F93" s="31"/>
      <c r="I93" s="31"/>
      <c r="J93" s="31"/>
      <c r="K93" s="31"/>
    </row>
    <row r="94" spans="2:11">
      <c r="B94" s="31"/>
      <c r="C94" s="31"/>
      <c r="D94" s="32"/>
      <c r="E94" s="31"/>
      <c r="F94" s="31"/>
      <c r="I94" s="31"/>
      <c r="J94" s="31"/>
      <c r="K94" s="31"/>
    </row>
    <row r="95" spans="2:11">
      <c r="B95" s="31"/>
      <c r="C95" s="31"/>
      <c r="D95" s="32"/>
      <c r="E95" s="31"/>
      <c r="F95" s="31"/>
      <c r="I95" s="31"/>
      <c r="J95" s="31"/>
      <c r="K95" s="31"/>
    </row>
    <row r="96" spans="2:11">
      <c r="B96" s="31"/>
      <c r="C96" s="31"/>
      <c r="D96" s="32"/>
      <c r="E96" s="31"/>
      <c r="F96" s="31"/>
      <c r="I96" s="31"/>
      <c r="J96" s="31"/>
      <c r="K96" s="31"/>
    </row>
    <row r="97" spans="2:11">
      <c r="B97" s="31"/>
      <c r="C97" s="31"/>
      <c r="D97" s="32"/>
      <c r="E97" s="31"/>
      <c r="F97" s="31"/>
      <c r="I97" s="31"/>
      <c r="J97" s="31"/>
      <c r="K97" s="31"/>
    </row>
    <row r="98" spans="2:11">
      <c r="B98" s="31"/>
      <c r="C98" s="31"/>
      <c r="D98" s="32"/>
      <c r="E98" s="31"/>
      <c r="F98" s="31"/>
      <c r="I98" s="31"/>
      <c r="J98" s="31"/>
      <c r="K98" s="31"/>
    </row>
    <row r="99" spans="2:11">
      <c r="B99" s="31"/>
      <c r="C99" s="31"/>
      <c r="D99" s="32"/>
      <c r="E99" s="31"/>
      <c r="F99" s="31"/>
      <c r="I99" s="31"/>
      <c r="J99" s="31"/>
      <c r="K99" s="31"/>
    </row>
    <row r="100" spans="2:11">
      <c r="B100" s="31"/>
      <c r="C100" s="31"/>
      <c r="D100" s="32"/>
      <c r="E100" s="31"/>
      <c r="F100" s="31"/>
      <c r="I100" s="31"/>
      <c r="J100" s="31"/>
      <c r="K100" s="31"/>
    </row>
    <row r="101" spans="2:11">
      <c r="B101" s="31"/>
      <c r="C101" s="31"/>
      <c r="D101" s="32"/>
      <c r="E101" s="31"/>
      <c r="F101" s="31"/>
      <c r="I101" s="31"/>
      <c r="J101" s="31"/>
      <c r="K101" s="31"/>
    </row>
    <row r="102" spans="2:11">
      <c r="B102" s="31"/>
      <c r="C102" s="31"/>
      <c r="D102" s="32"/>
      <c r="E102" s="31"/>
      <c r="F102" s="31"/>
      <c r="I102" s="31"/>
      <c r="J102" s="31"/>
      <c r="K102" s="31"/>
    </row>
    <row r="103" spans="2:11">
      <c r="B103" s="31"/>
      <c r="C103" s="31"/>
      <c r="D103" s="32"/>
      <c r="E103" s="31"/>
      <c r="F103" s="31"/>
      <c r="I103" s="31"/>
      <c r="J103" s="31"/>
      <c r="K103" s="31"/>
    </row>
    <row r="104" spans="2:11">
      <c r="B104" s="31"/>
      <c r="C104" s="31"/>
      <c r="D104" s="32"/>
      <c r="E104" s="31"/>
      <c r="F104" s="31"/>
      <c r="I104" s="31"/>
      <c r="J104" s="31"/>
      <c r="K104" s="31"/>
    </row>
    <row r="105" spans="2:11">
      <c r="B105" s="31"/>
      <c r="C105" s="31"/>
      <c r="D105" s="32"/>
      <c r="E105" s="31"/>
      <c r="F105" s="31"/>
      <c r="I105" s="31"/>
      <c r="J105" s="31"/>
      <c r="K105" s="31"/>
    </row>
    <row r="106" spans="2:11">
      <c r="B106" s="31"/>
      <c r="C106" s="31"/>
      <c r="D106" s="32"/>
      <c r="E106" s="31"/>
      <c r="F106" s="31"/>
      <c r="I106" s="31"/>
      <c r="J106" s="31"/>
      <c r="K106" s="31"/>
    </row>
    <row r="107" spans="2:11">
      <c r="B107" s="31"/>
      <c r="C107" s="31"/>
      <c r="D107" s="32"/>
      <c r="E107" s="31"/>
      <c r="F107" s="31"/>
      <c r="I107" s="31"/>
      <c r="J107" s="31"/>
      <c r="K107" s="31"/>
    </row>
    <row r="108" spans="2:11">
      <c r="B108" s="31"/>
      <c r="C108" s="31"/>
      <c r="D108" s="32"/>
      <c r="E108" s="31"/>
      <c r="F108" s="31"/>
      <c r="I108" s="31"/>
      <c r="J108" s="31"/>
      <c r="K108" s="31"/>
    </row>
    <row r="109" spans="2:11">
      <c r="B109" s="31"/>
      <c r="C109" s="31"/>
      <c r="D109" s="32"/>
      <c r="E109" s="31"/>
      <c r="F109" s="31"/>
      <c r="I109" s="31"/>
      <c r="J109" s="31"/>
      <c r="K109" s="31"/>
    </row>
    <row r="110" spans="2:11">
      <c r="B110" s="31"/>
      <c r="C110" s="31"/>
      <c r="D110" s="32"/>
      <c r="E110" s="31"/>
      <c r="F110" s="31"/>
      <c r="I110" s="31"/>
      <c r="J110" s="31"/>
      <c r="K110" s="31"/>
    </row>
    <row r="111" spans="2:11">
      <c r="B111" s="31"/>
      <c r="C111" s="31"/>
      <c r="D111" s="32"/>
      <c r="E111" s="31"/>
      <c r="F111" s="31"/>
      <c r="I111" s="31"/>
      <c r="J111" s="31"/>
      <c r="K111" s="31"/>
    </row>
    <row r="112" spans="2:11">
      <c r="B112" s="31"/>
      <c r="C112" s="31"/>
      <c r="D112" s="32"/>
      <c r="E112" s="31"/>
      <c r="F112" s="31"/>
      <c r="I112" s="31"/>
      <c r="J112" s="31"/>
      <c r="K112" s="31"/>
    </row>
    <row r="113" spans="2:11">
      <c r="B113" s="31"/>
      <c r="C113" s="31"/>
      <c r="D113" s="32"/>
      <c r="E113" s="31"/>
      <c r="F113" s="31"/>
      <c r="I113" s="31"/>
      <c r="J113" s="31"/>
      <c r="K113" s="31"/>
    </row>
    <row r="114" spans="2:11">
      <c r="B114" s="31"/>
      <c r="C114" s="31"/>
      <c r="D114" s="32"/>
      <c r="E114" s="31"/>
      <c r="F114" s="31"/>
      <c r="I114" s="31"/>
      <c r="J114" s="31"/>
      <c r="K114" s="31"/>
    </row>
    <row r="115" spans="2:11">
      <c r="B115" s="31"/>
      <c r="C115" s="31"/>
      <c r="D115" s="32"/>
      <c r="E115" s="31"/>
      <c r="F115" s="31"/>
      <c r="I115" s="31"/>
      <c r="J115" s="31"/>
      <c r="K115" s="31"/>
    </row>
    <row r="116" spans="2:11">
      <c r="B116" s="31"/>
      <c r="C116" s="31"/>
      <c r="D116" s="32"/>
      <c r="E116" s="31"/>
      <c r="F116" s="31"/>
      <c r="I116" s="31"/>
      <c r="J116" s="31"/>
      <c r="K116" s="31"/>
    </row>
    <row r="117" spans="2:11">
      <c r="B117" s="31"/>
      <c r="C117" s="31"/>
      <c r="D117" s="32"/>
      <c r="E117" s="31"/>
      <c r="F117" s="31"/>
      <c r="I117" s="31"/>
      <c r="J117" s="31"/>
      <c r="K117" s="31"/>
    </row>
    <row r="118" spans="2:11">
      <c r="B118" s="31"/>
      <c r="C118" s="31"/>
      <c r="D118" s="32"/>
      <c r="E118" s="31"/>
      <c r="F118" s="31"/>
      <c r="I118" s="31"/>
      <c r="J118" s="31"/>
      <c r="K118" s="31"/>
    </row>
    <row r="119" spans="2:11">
      <c r="B119" s="31"/>
      <c r="C119" s="31"/>
      <c r="D119" s="32"/>
      <c r="E119" s="31"/>
      <c r="F119" s="31"/>
      <c r="I119" s="31"/>
      <c r="J119" s="31"/>
      <c r="K119" s="31"/>
    </row>
    <row r="120" spans="2:11">
      <c r="B120" s="31"/>
      <c r="C120" s="31"/>
      <c r="D120" s="32"/>
      <c r="E120" s="31"/>
      <c r="F120" s="31"/>
      <c r="I120" s="31"/>
      <c r="J120" s="31"/>
      <c r="K120" s="31"/>
    </row>
    <row r="121" spans="2:11">
      <c r="B121" s="31"/>
      <c r="C121" s="31"/>
      <c r="D121" s="32"/>
      <c r="E121" s="31"/>
      <c r="F121" s="31"/>
      <c r="I121" s="31"/>
      <c r="J121" s="31"/>
      <c r="K121" s="31"/>
    </row>
    <row r="122" spans="2:11">
      <c r="B122" s="31"/>
      <c r="C122" s="31"/>
      <c r="D122" s="32"/>
      <c r="E122" s="31"/>
      <c r="F122" s="31"/>
      <c r="I122" s="31"/>
      <c r="J122" s="31"/>
      <c r="K122" s="31"/>
    </row>
    <row r="123" spans="2:11">
      <c r="B123" s="31"/>
      <c r="C123" s="31"/>
      <c r="D123" s="32"/>
      <c r="E123" s="31"/>
      <c r="F123" s="31"/>
      <c r="I123" s="31"/>
      <c r="J123" s="31"/>
      <c r="K123" s="31"/>
    </row>
    <row r="124" spans="2:11">
      <c r="B124" s="31"/>
      <c r="C124" s="31"/>
      <c r="D124" s="32"/>
      <c r="E124" s="31"/>
      <c r="F124" s="31"/>
      <c r="I124" s="31"/>
      <c r="J124" s="31"/>
      <c r="K124" s="31"/>
    </row>
    <row r="125" spans="2:11">
      <c r="B125" s="31"/>
      <c r="C125" s="31"/>
      <c r="D125" s="32"/>
      <c r="E125" s="31"/>
      <c r="F125" s="31"/>
      <c r="I125" s="31"/>
      <c r="J125" s="31"/>
      <c r="K125" s="31"/>
    </row>
    <row r="126" spans="2:11">
      <c r="B126" s="31"/>
      <c r="C126" s="31"/>
      <c r="D126" s="32"/>
      <c r="E126" s="31"/>
      <c r="F126" s="31"/>
      <c r="I126" s="31"/>
      <c r="J126" s="31"/>
      <c r="K126" s="31"/>
    </row>
    <row r="127" spans="2:11">
      <c r="B127" s="31"/>
      <c r="C127" s="31"/>
      <c r="D127" s="32"/>
      <c r="E127" s="31"/>
      <c r="F127" s="31"/>
      <c r="I127" s="31"/>
      <c r="J127" s="31"/>
      <c r="K127" s="31"/>
    </row>
    <row r="128" spans="2:11">
      <c r="B128" s="31"/>
      <c r="C128" s="31"/>
      <c r="D128" s="32"/>
      <c r="E128" s="31"/>
      <c r="F128" s="31"/>
      <c r="I128" s="31"/>
      <c r="J128" s="31"/>
      <c r="K128" s="31"/>
    </row>
    <row r="129" spans="2:11">
      <c r="B129" s="31"/>
      <c r="C129" s="31"/>
      <c r="D129" s="32"/>
      <c r="E129" s="31"/>
      <c r="F129" s="31"/>
      <c r="I129" s="31"/>
      <c r="J129" s="31"/>
      <c r="K129" s="31"/>
    </row>
    <row r="130" spans="2:11">
      <c r="B130" s="31"/>
      <c r="C130" s="31"/>
      <c r="D130" s="32"/>
      <c r="E130" s="31"/>
      <c r="F130" s="31"/>
      <c r="I130" s="31"/>
      <c r="J130" s="31"/>
      <c r="K130" s="31"/>
    </row>
    <row r="131" spans="2:11">
      <c r="B131" s="31"/>
      <c r="C131" s="31"/>
      <c r="D131" s="32"/>
      <c r="E131" s="31"/>
      <c r="F131" s="31"/>
      <c r="I131" s="31"/>
      <c r="J131" s="31"/>
      <c r="K131" s="31"/>
    </row>
    <row r="132" spans="2:11">
      <c r="B132" s="31"/>
      <c r="C132" s="31"/>
      <c r="D132" s="32"/>
      <c r="E132" s="31"/>
      <c r="F132" s="31"/>
      <c r="I132" s="31"/>
      <c r="J132" s="31"/>
      <c r="K132" s="31"/>
    </row>
    <row r="133" spans="2:11">
      <c r="B133" s="31"/>
      <c r="C133" s="31"/>
      <c r="D133" s="32"/>
      <c r="E133" s="31"/>
      <c r="F133" s="31"/>
      <c r="I133" s="31"/>
      <c r="J133" s="31"/>
      <c r="K133" s="31"/>
    </row>
    <row r="134" spans="2:11">
      <c r="B134" s="31"/>
      <c r="C134" s="31"/>
      <c r="D134" s="32"/>
      <c r="E134" s="31"/>
      <c r="F134" s="31"/>
      <c r="I134" s="31"/>
      <c r="J134" s="31"/>
      <c r="K134" s="31"/>
    </row>
    <row r="135" spans="2:11">
      <c r="B135" s="31"/>
      <c r="C135" s="31"/>
      <c r="D135" s="32"/>
      <c r="E135" s="31"/>
      <c r="F135" s="31"/>
      <c r="I135" s="31"/>
      <c r="J135" s="31"/>
      <c r="K135" s="31"/>
    </row>
    <row r="136" spans="2:11">
      <c r="B136" s="31"/>
      <c r="C136" s="31"/>
      <c r="D136" s="32"/>
      <c r="E136" s="31"/>
      <c r="F136" s="31"/>
      <c r="I136" s="31"/>
      <c r="J136" s="31"/>
      <c r="K136" s="31"/>
    </row>
    <row r="137" spans="2:11">
      <c r="B137" s="31"/>
      <c r="C137" s="31"/>
      <c r="D137" s="32"/>
      <c r="E137" s="31"/>
      <c r="F137" s="31"/>
      <c r="I137" s="31"/>
      <c r="J137" s="31"/>
      <c r="K137" s="31"/>
    </row>
    <row r="138" spans="2:11">
      <c r="B138" s="31"/>
      <c r="C138" s="31"/>
      <c r="D138" s="32"/>
      <c r="E138" s="31"/>
      <c r="F138" s="31"/>
      <c r="I138" s="31"/>
      <c r="J138" s="31"/>
      <c r="K138" s="31"/>
    </row>
    <row r="139" spans="2:11">
      <c r="B139" s="31"/>
      <c r="C139" s="31"/>
      <c r="D139" s="32"/>
      <c r="E139" s="31"/>
      <c r="F139" s="31"/>
      <c r="I139" s="31"/>
      <c r="J139" s="31"/>
      <c r="K139" s="31"/>
    </row>
    <row r="140" spans="2:11">
      <c r="B140" s="31"/>
      <c r="C140" s="31"/>
      <c r="D140" s="32"/>
      <c r="E140" s="31"/>
      <c r="F140" s="31"/>
      <c r="I140" s="31"/>
      <c r="J140" s="31"/>
      <c r="K140" s="31"/>
    </row>
    <row r="141" spans="2:11">
      <c r="B141" s="31"/>
      <c r="C141" s="31"/>
      <c r="D141" s="32"/>
      <c r="E141" s="31"/>
      <c r="F141" s="31"/>
      <c r="I141" s="31"/>
      <c r="J141" s="31"/>
      <c r="K141" s="31"/>
    </row>
    <row r="142" spans="2:11">
      <c r="B142" s="31"/>
      <c r="C142" s="31"/>
      <c r="D142" s="32"/>
      <c r="E142" s="31"/>
      <c r="F142" s="31"/>
      <c r="I142" s="31"/>
      <c r="J142" s="31"/>
      <c r="K142" s="31"/>
    </row>
    <row r="143" spans="2:11">
      <c r="B143" s="31"/>
      <c r="C143" s="31"/>
      <c r="D143" s="32"/>
      <c r="E143" s="31"/>
      <c r="F143" s="31"/>
      <c r="I143" s="31"/>
      <c r="J143" s="31"/>
      <c r="K143" s="31"/>
    </row>
  </sheetData>
  <customSheetViews>
    <customSheetView guid="{BF7A609B-92C0-4D1D-ACAB-843E9CDB19C7}">
      <selection activeCell="D12" sqref="D12"/>
      <pageMargins left="0.75" right="0.75" top="1" bottom="1" header="0.5" footer="0.5"/>
      <pageSetup paperSize="9" orientation="landscape"/>
      <headerFooter alignWithMargins="0"/>
    </customSheetView>
  </customSheetViews>
  <mergeCells count="3">
    <mergeCell ref="A1:L1"/>
    <mergeCell ref="A5:D5"/>
    <mergeCell ref="A10:D10"/>
  </mergeCells>
  <phoneticPr fontId="49" type="noConversion"/>
  <pageMargins left="0.75" right="0.75" top="1" bottom="1" header="0.5" footer="0.5"/>
  <pageSetup paperSize="9" orientation="landscape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344"/>
  <sheetViews>
    <sheetView workbookViewId="0">
      <selection activeCell="I19" sqref="I19"/>
    </sheetView>
  </sheetViews>
  <sheetFormatPr defaultColWidth="8.75" defaultRowHeight="14.25"/>
  <cols>
    <col min="1" max="1" width="4.75" style="21" customWidth="1"/>
    <col min="2" max="2" width="27.125" style="21" customWidth="1"/>
    <col min="3" max="3" width="5.625" style="21" customWidth="1"/>
    <col min="4" max="4" width="10" style="22" customWidth="1"/>
    <col min="5" max="5" width="11.875" style="21" customWidth="1"/>
    <col min="6" max="6" width="18.5" style="21" customWidth="1"/>
    <col min="7" max="7" width="5" style="23" customWidth="1"/>
    <col min="8" max="8" width="13.875" style="23" customWidth="1"/>
    <col min="9" max="9" width="12.75" style="21" customWidth="1"/>
    <col min="10" max="10" width="13.125" style="21" customWidth="1"/>
    <col min="11" max="11" width="4.75" style="21" customWidth="1"/>
    <col min="12" max="12" width="45" style="21" customWidth="1"/>
    <col min="13" max="17" width="8.75" style="21"/>
    <col min="18" max="18" width="24.875" style="21" customWidth="1"/>
    <col min="19" max="256" width="8.75" style="21"/>
    <col min="257" max="257" width="4.75" style="21" customWidth="1"/>
    <col min="258" max="258" width="27.125" style="21" customWidth="1"/>
    <col min="259" max="259" width="5.625" style="21" customWidth="1"/>
    <col min="260" max="260" width="10" style="21" customWidth="1"/>
    <col min="261" max="261" width="11.875" style="21" customWidth="1"/>
    <col min="262" max="262" width="18.5" style="21" customWidth="1"/>
    <col min="263" max="263" width="5" style="21" customWidth="1"/>
    <col min="264" max="264" width="13.875" style="21" customWidth="1"/>
    <col min="265" max="265" width="12.75" style="21" customWidth="1"/>
    <col min="266" max="266" width="13.125" style="21" customWidth="1"/>
    <col min="267" max="267" width="4.75" style="21" customWidth="1"/>
    <col min="268" max="268" width="45" style="21" customWidth="1"/>
    <col min="269" max="273" width="8.75" style="21"/>
    <col min="274" max="274" width="24.875" style="21" customWidth="1"/>
    <col min="275" max="512" width="8.75" style="21"/>
    <col min="513" max="513" width="4.75" style="21" customWidth="1"/>
    <col min="514" max="514" width="27.125" style="21" customWidth="1"/>
    <col min="515" max="515" width="5.625" style="21" customWidth="1"/>
    <col min="516" max="516" width="10" style="21" customWidth="1"/>
    <col min="517" max="517" width="11.875" style="21" customWidth="1"/>
    <col min="518" max="518" width="18.5" style="21" customWidth="1"/>
    <col min="519" max="519" width="5" style="21" customWidth="1"/>
    <col min="520" max="520" width="13.875" style="21" customWidth="1"/>
    <col min="521" max="521" width="12.75" style="21" customWidth="1"/>
    <col min="522" max="522" width="13.125" style="21" customWidth="1"/>
    <col min="523" max="523" width="4.75" style="21" customWidth="1"/>
    <col min="524" max="524" width="45" style="21" customWidth="1"/>
    <col min="525" max="529" width="8.75" style="21"/>
    <col min="530" max="530" width="24.875" style="21" customWidth="1"/>
    <col min="531" max="768" width="8.75" style="21"/>
    <col min="769" max="769" width="4.75" style="21" customWidth="1"/>
    <col min="770" max="770" width="27.125" style="21" customWidth="1"/>
    <col min="771" max="771" width="5.625" style="21" customWidth="1"/>
    <col min="772" max="772" width="10" style="21" customWidth="1"/>
    <col min="773" max="773" width="11.875" style="21" customWidth="1"/>
    <col min="774" max="774" width="18.5" style="21" customWidth="1"/>
    <col min="775" max="775" width="5" style="21" customWidth="1"/>
    <col min="776" max="776" width="13.875" style="21" customWidth="1"/>
    <col min="777" max="777" width="12.75" style="21" customWidth="1"/>
    <col min="778" max="778" width="13.125" style="21" customWidth="1"/>
    <col min="779" max="779" width="4.75" style="21" customWidth="1"/>
    <col min="780" max="780" width="45" style="21" customWidth="1"/>
    <col min="781" max="785" width="8.75" style="21"/>
    <col min="786" max="786" width="24.875" style="21" customWidth="1"/>
    <col min="787" max="1024" width="8.75" style="21"/>
    <col min="1025" max="1025" width="4.75" style="21" customWidth="1"/>
    <col min="1026" max="1026" width="27.125" style="21" customWidth="1"/>
    <col min="1027" max="1027" width="5.625" style="21" customWidth="1"/>
    <col min="1028" max="1028" width="10" style="21" customWidth="1"/>
    <col min="1029" max="1029" width="11.875" style="21" customWidth="1"/>
    <col min="1030" max="1030" width="18.5" style="21" customWidth="1"/>
    <col min="1031" max="1031" width="5" style="21" customWidth="1"/>
    <col min="1032" max="1032" width="13.875" style="21" customWidth="1"/>
    <col min="1033" max="1033" width="12.75" style="21" customWidth="1"/>
    <col min="1034" max="1034" width="13.125" style="21" customWidth="1"/>
    <col min="1035" max="1035" width="4.75" style="21" customWidth="1"/>
    <col min="1036" max="1036" width="45" style="21" customWidth="1"/>
    <col min="1037" max="1041" width="8.75" style="21"/>
    <col min="1042" max="1042" width="24.875" style="21" customWidth="1"/>
    <col min="1043" max="1280" width="8.75" style="21"/>
    <col min="1281" max="1281" width="4.75" style="21" customWidth="1"/>
    <col min="1282" max="1282" width="27.125" style="21" customWidth="1"/>
    <col min="1283" max="1283" width="5.625" style="21" customWidth="1"/>
    <col min="1284" max="1284" width="10" style="21" customWidth="1"/>
    <col min="1285" max="1285" width="11.875" style="21" customWidth="1"/>
    <col min="1286" max="1286" width="18.5" style="21" customWidth="1"/>
    <col min="1287" max="1287" width="5" style="21" customWidth="1"/>
    <col min="1288" max="1288" width="13.875" style="21" customWidth="1"/>
    <col min="1289" max="1289" width="12.75" style="21" customWidth="1"/>
    <col min="1290" max="1290" width="13.125" style="21" customWidth="1"/>
    <col min="1291" max="1291" width="4.75" style="21" customWidth="1"/>
    <col min="1292" max="1292" width="45" style="21" customWidth="1"/>
    <col min="1293" max="1297" width="8.75" style="21"/>
    <col min="1298" max="1298" width="24.875" style="21" customWidth="1"/>
    <col min="1299" max="1536" width="8.75" style="21"/>
    <col min="1537" max="1537" width="4.75" style="21" customWidth="1"/>
    <col min="1538" max="1538" width="27.125" style="21" customWidth="1"/>
    <col min="1539" max="1539" width="5.625" style="21" customWidth="1"/>
    <col min="1540" max="1540" width="10" style="21" customWidth="1"/>
    <col min="1541" max="1541" width="11.875" style="21" customWidth="1"/>
    <col min="1542" max="1542" width="18.5" style="21" customWidth="1"/>
    <col min="1543" max="1543" width="5" style="21" customWidth="1"/>
    <col min="1544" max="1544" width="13.875" style="21" customWidth="1"/>
    <col min="1545" max="1545" width="12.75" style="21" customWidth="1"/>
    <col min="1546" max="1546" width="13.125" style="21" customWidth="1"/>
    <col min="1547" max="1547" width="4.75" style="21" customWidth="1"/>
    <col min="1548" max="1548" width="45" style="21" customWidth="1"/>
    <col min="1549" max="1553" width="8.75" style="21"/>
    <col min="1554" max="1554" width="24.875" style="21" customWidth="1"/>
    <col min="1555" max="1792" width="8.75" style="21"/>
    <col min="1793" max="1793" width="4.75" style="21" customWidth="1"/>
    <col min="1794" max="1794" width="27.125" style="21" customWidth="1"/>
    <col min="1795" max="1795" width="5.625" style="21" customWidth="1"/>
    <col min="1796" max="1796" width="10" style="21" customWidth="1"/>
    <col min="1797" max="1797" width="11.875" style="21" customWidth="1"/>
    <col min="1798" max="1798" width="18.5" style="21" customWidth="1"/>
    <col min="1799" max="1799" width="5" style="21" customWidth="1"/>
    <col min="1800" max="1800" width="13.875" style="21" customWidth="1"/>
    <col min="1801" max="1801" width="12.75" style="21" customWidth="1"/>
    <col min="1802" max="1802" width="13.125" style="21" customWidth="1"/>
    <col min="1803" max="1803" width="4.75" style="21" customWidth="1"/>
    <col min="1804" max="1804" width="45" style="21" customWidth="1"/>
    <col min="1805" max="1809" width="8.75" style="21"/>
    <col min="1810" max="1810" width="24.875" style="21" customWidth="1"/>
    <col min="1811" max="2048" width="8.75" style="21"/>
    <col min="2049" max="2049" width="4.75" style="21" customWidth="1"/>
    <col min="2050" max="2050" width="27.125" style="21" customWidth="1"/>
    <col min="2051" max="2051" width="5.625" style="21" customWidth="1"/>
    <col min="2052" max="2052" width="10" style="21" customWidth="1"/>
    <col min="2053" max="2053" width="11.875" style="21" customWidth="1"/>
    <col min="2054" max="2054" width="18.5" style="21" customWidth="1"/>
    <col min="2055" max="2055" width="5" style="21" customWidth="1"/>
    <col min="2056" max="2056" width="13.875" style="21" customWidth="1"/>
    <col min="2057" max="2057" width="12.75" style="21" customWidth="1"/>
    <col min="2058" max="2058" width="13.125" style="21" customWidth="1"/>
    <col min="2059" max="2059" width="4.75" style="21" customWidth="1"/>
    <col min="2060" max="2060" width="45" style="21" customWidth="1"/>
    <col min="2061" max="2065" width="8.75" style="21"/>
    <col min="2066" max="2066" width="24.875" style="21" customWidth="1"/>
    <col min="2067" max="2304" width="8.75" style="21"/>
    <col min="2305" max="2305" width="4.75" style="21" customWidth="1"/>
    <col min="2306" max="2306" width="27.125" style="21" customWidth="1"/>
    <col min="2307" max="2307" width="5.625" style="21" customWidth="1"/>
    <col min="2308" max="2308" width="10" style="21" customWidth="1"/>
    <col min="2309" max="2309" width="11.875" style="21" customWidth="1"/>
    <col min="2310" max="2310" width="18.5" style="21" customWidth="1"/>
    <col min="2311" max="2311" width="5" style="21" customWidth="1"/>
    <col min="2312" max="2312" width="13.875" style="21" customWidth="1"/>
    <col min="2313" max="2313" width="12.75" style="21" customWidth="1"/>
    <col min="2314" max="2314" width="13.125" style="21" customWidth="1"/>
    <col min="2315" max="2315" width="4.75" style="21" customWidth="1"/>
    <col min="2316" max="2316" width="45" style="21" customWidth="1"/>
    <col min="2317" max="2321" width="8.75" style="21"/>
    <col min="2322" max="2322" width="24.875" style="21" customWidth="1"/>
    <col min="2323" max="2560" width="8.75" style="21"/>
    <col min="2561" max="2561" width="4.75" style="21" customWidth="1"/>
    <col min="2562" max="2562" width="27.125" style="21" customWidth="1"/>
    <col min="2563" max="2563" width="5.625" style="21" customWidth="1"/>
    <col min="2564" max="2564" width="10" style="21" customWidth="1"/>
    <col min="2565" max="2565" width="11.875" style="21" customWidth="1"/>
    <col min="2566" max="2566" width="18.5" style="21" customWidth="1"/>
    <col min="2567" max="2567" width="5" style="21" customWidth="1"/>
    <col min="2568" max="2568" width="13.875" style="21" customWidth="1"/>
    <col min="2569" max="2569" width="12.75" style="21" customWidth="1"/>
    <col min="2570" max="2570" width="13.125" style="21" customWidth="1"/>
    <col min="2571" max="2571" width="4.75" style="21" customWidth="1"/>
    <col min="2572" max="2572" width="45" style="21" customWidth="1"/>
    <col min="2573" max="2577" width="8.75" style="21"/>
    <col min="2578" max="2578" width="24.875" style="21" customWidth="1"/>
    <col min="2579" max="2816" width="8.75" style="21"/>
    <col min="2817" max="2817" width="4.75" style="21" customWidth="1"/>
    <col min="2818" max="2818" width="27.125" style="21" customWidth="1"/>
    <col min="2819" max="2819" width="5.625" style="21" customWidth="1"/>
    <col min="2820" max="2820" width="10" style="21" customWidth="1"/>
    <col min="2821" max="2821" width="11.875" style="21" customWidth="1"/>
    <col min="2822" max="2822" width="18.5" style="21" customWidth="1"/>
    <col min="2823" max="2823" width="5" style="21" customWidth="1"/>
    <col min="2824" max="2824" width="13.875" style="21" customWidth="1"/>
    <col min="2825" max="2825" width="12.75" style="21" customWidth="1"/>
    <col min="2826" max="2826" width="13.125" style="21" customWidth="1"/>
    <col min="2827" max="2827" width="4.75" style="21" customWidth="1"/>
    <col min="2828" max="2828" width="45" style="21" customWidth="1"/>
    <col min="2829" max="2833" width="8.75" style="21"/>
    <col min="2834" max="2834" width="24.875" style="21" customWidth="1"/>
    <col min="2835" max="3072" width="8.75" style="21"/>
    <col min="3073" max="3073" width="4.75" style="21" customWidth="1"/>
    <col min="3074" max="3074" width="27.125" style="21" customWidth="1"/>
    <col min="3075" max="3075" width="5.625" style="21" customWidth="1"/>
    <col min="3076" max="3076" width="10" style="21" customWidth="1"/>
    <col min="3077" max="3077" width="11.875" style="21" customWidth="1"/>
    <col min="3078" max="3078" width="18.5" style="21" customWidth="1"/>
    <col min="3079" max="3079" width="5" style="21" customWidth="1"/>
    <col min="3080" max="3080" width="13.875" style="21" customWidth="1"/>
    <col min="3081" max="3081" width="12.75" style="21" customWidth="1"/>
    <col min="3082" max="3082" width="13.125" style="21" customWidth="1"/>
    <col min="3083" max="3083" width="4.75" style="21" customWidth="1"/>
    <col min="3084" max="3084" width="45" style="21" customWidth="1"/>
    <col min="3085" max="3089" width="8.75" style="21"/>
    <col min="3090" max="3090" width="24.875" style="21" customWidth="1"/>
    <col min="3091" max="3328" width="8.75" style="21"/>
    <col min="3329" max="3329" width="4.75" style="21" customWidth="1"/>
    <col min="3330" max="3330" width="27.125" style="21" customWidth="1"/>
    <col min="3331" max="3331" width="5.625" style="21" customWidth="1"/>
    <col min="3332" max="3332" width="10" style="21" customWidth="1"/>
    <col min="3333" max="3333" width="11.875" style="21" customWidth="1"/>
    <col min="3334" max="3334" width="18.5" style="21" customWidth="1"/>
    <col min="3335" max="3335" width="5" style="21" customWidth="1"/>
    <col min="3336" max="3336" width="13.875" style="21" customWidth="1"/>
    <col min="3337" max="3337" width="12.75" style="21" customWidth="1"/>
    <col min="3338" max="3338" width="13.125" style="21" customWidth="1"/>
    <col min="3339" max="3339" width="4.75" style="21" customWidth="1"/>
    <col min="3340" max="3340" width="45" style="21" customWidth="1"/>
    <col min="3341" max="3345" width="8.75" style="21"/>
    <col min="3346" max="3346" width="24.875" style="21" customWidth="1"/>
    <col min="3347" max="3584" width="8.75" style="21"/>
    <col min="3585" max="3585" width="4.75" style="21" customWidth="1"/>
    <col min="3586" max="3586" width="27.125" style="21" customWidth="1"/>
    <col min="3587" max="3587" width="5.625" style="21" customWidth="1"/>
    <col min="3588" max="3588" width="10" style="21" customWidth="1"/>
    <col min="3589" max="3589" width="11.875" style="21" customWidth="1"/>
    <col min="3590" max="3590" width="18.5" style="21" customWidth="1"/>
    <col min="3591" max="3591" width="5" style="21" customWidth="1"/>
    <col min="3592" max="3592" width="13.875" style="21" customWidth="1"/>
    <col min="3593" max="3593" width="12.75" style="21" customWidth="1"/>
    <col min="3594" max="3594" width="13.125" style="21" customWidth="1"/>
    <col min="3595" max="3595" width="4.75" style="21" customWidth="1"/>
    <col min="3596" max="3596" width="45" style="21" customWidth="1"/>
    <col min="3597" max="3601" width="8.75" style="21"/>
    <col min="3602" max="3602" width="24.875" style="21" customWidth="1"/>
    <col min="3603" max="3840" width="8.75" style="21"/>
    <col min="3841" max="3841" width="4.75" style="21" customWidth="1"/>
    <col min="3842" max="3842" width="27.125" style="21" customWidth="1"/>
    <col min="3843" max="3843" width="5.625" style="21" customWidth="1"/>
    <col min="3844" max="3844" width="10" style="21" customWidth="1"/>
    <col min="3845" max="3845" width="11.875" style="21" customWidth="1"/>
    <col min="3846" max="3846" width="18.5" style="21" customWidth="1"/>
    <col min="3847" max="3847" width="5" style="21" customWidth="1"/>
    <col min="3848" max="3848" width="13.875" style="21" customWidth="1"/>
    <col min="3849" max="3849" width="12.75" style="21" customWidth="1"/>
    <col min="3850" max="3850" width="13.125" style="21" customWidth="1"/>
    <col min="3851" max="3851" width="4.75" style="21" customWidth="1"/>
    <col min="3852" max="3852" width="45" style="21" customWidth="1"/>
    <col min="3853" max="3857" width="8.75" style="21"/>
    <col min="3858" max="3858" width="24.875" style="21" customWidth="1"/>
    <col min="3859" max="4096" width="8.75" style="21"/>
    <col min="4097" max="4097" width="4.75" style="21" customWidth="1"/>
    <col min="4098" max="4098" width="27.125" style="21" customWidth="1"/>
    <col min="4099" max="4099" width="5.625" style="21" customWidth="1"/>
    <col min="4100" max="4100" width="10" style="21" customWidth="1"/>
    <col min="4101" max="4101" width="11.875" style="21" customWidth="1"/>
    <col min="4102" max="4102" width="18.5" style="21" customWidth="1"/>
    <col min="4103" max="4103" width="5" style="21" customWidth="1"/>
    <col min="4104" max="4104" width="13.875" style="21" customWidth="1"/>
    <col min="4105" max="4105" width="12.75" style="21" customWidth="1"/>
    <col min="4106" max="4106" width="13.125" style="21" customWidth="1"/>
    <col min="4107" max="4107" width="4.75" style="21" customWidth="1"/>
    <col min="4108" max="4108" width="45" style="21" customWidth="1"/>
    <col min="4109" max="4113" width="8.75" style="21"/>
    <col min="4114" max="4114" width="24.875" style="21" customWidth="1"/>
    <col min="4115" max="4352" width="8.75" style="21"/>
    <col min="4353" max="4353" width="4.75" style="21" customWidth="1"/>
    <col min="4354" max="4354" width="27.125" style="21" customWidth="1"/>
    <col min="4355" max="4355" width="5.625" style="21" customWidth="1"/>
    <col min="4356" max="4356" width="10" style="21" customWidth="1"/>
    <col min="4357" max="4357" width="11.875" style="21" customWidth="1"/>
    <col min="4358" max="4358" width="18.5" style="21" customWidth="1"/>
    <col min="4359" max="4359" width="5" style="21" customWidth="1"/>
    <col min="4360" max="4360" width="13.875" style="21" customWidth="1"/>
    <col min="4361" max="4361" width="12.75" style="21" customWidth="1"/>
    <col min="4362" max="4362" width="13.125" style="21" customWidth="1"/>
    <col min="4363" max="4363" width="4.75" style="21" customWidth="1"/>
    <col min="4364" max="4364" width="45" style="21" customWidth="1"/>
    <col min="4365" max="4369" width="8.75" style="21"/>
    <col min="4370" max="4370" width="24.875" style="21" customWidth="1"/>
    <col min="4371" max="4608" width="8.75" style="21"/>
    <col min="4609" max="4609" width="4.75" style="21" customWidth="1"/>
    <col min="4610" max="4610" width="27.125" style="21" customWidth="1"/>
    <col min="4611" max="4611" width="5.625" style="21" customWidth="1"/>
    <col min="4612" max="4612" width="10" style="21" customWidth="1"/>
    <col min="4613" max="4613" width="11.875" style="21" customWidth="1"/>
    <col min="4614" max="4614" width="18.5" style="21" customWidth="1"/>
    <col min="4615" max="4615" width="5" style="21" customWidth="1"/>
    <col min="4616" max="4616" width="13.875" style="21" customWidth="1"/>
    <col min="4617" max="4617" width="12.75" style="21" customWidth="1"/>
    <col min="4618" max="4618" width="13.125" style="21" customWidth="1"/>
    <col min="4619" max="4619" width="4.75" style="21" customWidth="1"/>
    <col min="4620" max="4620" width="45" style="21" customWidth="1"/>
    <col min="4621" max="4625" width="8.75" style="21"/>
    <col min="4626" max="4626" width="24.875" style="21" customWidth="1"/>
    <col min="4627" max="4864" width="8.75" style="21"/>
    <col min="4865" max="4865" width="4.75" style="21" customWidth="1"/>
    <col min="4866" max="4866" width="27.125" style="21" customWidth="1"/>
    <col min="4867" max="4867" width="5.625" style="21" customWidth="1"/>
    <col min="4868" max="4868" width="10" style="21" customWidth="1"/>
    <col min="4869" max="4869" width="11.875" style="21" customWidth="1"/>
    <col min="4870" max="4870" width="18.5" style="21" customWidth="1"/>
    <col min="4871" max="4871" width="5" style="21" customWidth="1"/>
    <col min="4872" max="4872" width="13.875" style="21" customWidth="1"/>
    <col min="4873" max="4873" width="12.75" style="21" customWidth="1"/>
    <col min="4874" max="4874" width="13.125" style="21" customWidth="1"/>
    <col min="4875" max="4875" width="4.75" style="21" customWidth="1"/>
    <col min="4876" max="4876" width="45" style="21" customWidth="1"/>
    <col min="4877" max="4881" width="8.75" style="21"/>
    <col min="4882" max="4882" width="24.875" style="21" customWidth="1"/>
    <col min="4883" max="5120" width="8.75" style="21"/>
    <col min="5121" max="5121" width="4.75" style="21" customWidth="1"/>
    <col min="5122" max="5122" width="27.125" style="21" customWidth="1"/>
    <col min="5123" max="5123" width="5.625" style="21" customWidth="1"/>
    <col min="5124" max="5124" width="10" style="21" customWidth="1"/>
    <col min="5125" max="5125" width="11.875" style="21" customWidth="1"/>
    <col min="5126" max="5126" width="18.5" style="21" customWidth="1"/>
    <col min="5127" max="5127" width="5" style="21" customWidth="1"/>
    <col min="5128" max="5128" width="13.875" style="21" customWidth="1"/>
    <col min="5129" max="5129" width="12.75" style="21" customWidth="1"/>
    <col min="5130" max="5130" width="13.125" style="21" customWidth="1"/>
    <col min="5131" max="5131" width="4.75" style="21" customWidth="1"/>
    <col min="5132" max="5132" width="45" style="21" customWidth="1"/>
    <col min="5133" max="5137" width="8.75" style="21"/>
    <col min="5138" max="5138" width="24.875" style="21" customWidth="1"/>
    <col min="5139" max="5376" width="8.75" style="21"/>
    <col min="5377" max="5377" width="4.75" style="21" customWidth="1"/>
    <col min="5378" max="5378" width="27.125" style="21" customWidth="1"/>
    <col min="5379" max="5379" width="5.625" style="21" customWidth="1"/>
    <col min="5380" max="5380" width="10" style="21" customWidth="1"/>
    <col min="5381" max="5381" width="11.875" style="21" customWidth="1"/>
    <col min="5382" max="5382" width="18.5" style="21" customWidth="1"/>
    <col min="5383" max="5383" width="5" style="21" customWidth="1"/>
    <col min="5384" max="5384" width="13.875" style="21" customWidth="1"/>
    <col min="5385" max="5385" width="12.75" style="21" customWidth="1"/>
    <col min="5386" max="5386" width="13.125" style="21" customWidth="1"/>
    <col min="5387" max="5387" width="4.75" style="21" customWidth="1"/>
    <col min="5388" max="5388" width="45" style="21" customWidth="1"/>
    <col min="5389" max="5393" width="8.75" style="21"/>
    <col min="5394" max="5394" width="24.875" style="21" customWidth="1"/>
    <col min="5395" max="5632" width="8.75" style="21"/>
    <col min="5633" max="5633" width="4.75" style="21" customWidth="1"/>
    <col min="5634" max="5634" width="27.125" style="21" customWidth="1"/>
    <col min="5635" max="5635" width="5.625" style="21" customWidth="1"/>
    <col min="5636" max="5636" width="10" style="21" customWidth="1"/>
    <col min="5637" max="5637" width="11.875" style="21" customWidth="1"/>
    <col min="5638" max="5638" width="18.5" style="21" customWidth="1"/>
    <col min="5639" max="5639" width="5" style="21" customWidth="1"/>
    <col min="5640" max="5640" width="13.875" style="21" customWidth="1"/>
    <col min="5641" max="5641" width="12.75" style="21" customWidth="1"/>
    <col min="5642" max="5642" width="13.125" style="21" customWidth="1"/>
    <col min="5643" max="5643" width="4.75" style="21" customWidth="1"/>
    <col min="5644" max="5644" width="45" style="21" customWidth="1"/>
    <col min="5645" max="5649" width="8.75" style="21"/>
    <col min="5650" max="5650" width="24.875" style="21" customWidth="1"/>
    <col min="5651" max="5888" width="8.75" style="21"/>
    <col min="5889" max="5889" width="4.75" style="21" customWidth="1"/>
    <col min="5890" max="5890" width="27.125" style="21" customWidth="1"/>
    <col min="5891" max="5891" width="5.625" style="21" customWidth="1"/>
    <col min="5892" max="5892" width="10" style="21" customWidth="1"/>
    <col min="5893" max="5893" width="11.875" style="21" customWidth="1"/>
    <col min="5894" max="5894" width="18.5" style="21" customWidth="1"/>
    <col min="5895" max="5895" width="5" style="21" customWidth="1"/>
    <col min="5896" max="5896" width="13.875" style="21" customWidth="1"/>
    <col min="5897" max="5897" width="12.75" style="21" customWidth="1"/>
    <col min="5898" max="5898" width="13.125" style="21" customWidth="1"/>
    <col min="5899" max="5899" width="4.75" style="21" customWidth="1"/>
    <col min="5900" max="5900" width="45" style="21" customWidth="1"/>
    <col min="5901" max="5905" width="8.75" style="21"/>
    <col min="5906" max="5906" width="24.875" style="21" customWidth="1"/>
    <col min="5907" max="6144" width="8.75" style="21"/>
    <col min="6145" max="6145" width="4.75" style="21" customWidth="1"/>
    <col min="6146" max="6146" width="27.125" style="21" customWidth="1"/>
    <col min="6147" max="6147" width="5.625" style="21" customWidth="1"/>
    <col min="6148" max="6148" width="10" style="21" customWidth="1"/>
    <col min="6149" max="6149" width="11.875" style="21" customWidth="1"/>
    <col min="6150" max="6150" width="18.5" style="21" customWidth="1"/>
    <col min="6151" max="6151" width="5" style="21" customWidth="1"/>
    <col min="6152" max="6152" width="13.875" style="21" customWidth="1"/>
    <col min="6153" max="6153" width="12.75" style="21" customWidth="1"/>
    <col min="6154" max="6154" width="13.125" style="21" customWidth="1"/>
    <col min="6155" max="6155" width="4.75" style="21" customWidth="1"/>
    <col min="6156" max="6156" width="45" style="21" customWidth="1"/>
    <col min="6157" max="6161" width="8.75" style="21"/>
    <col min="6162" max="6162" width="24.875" style="21" customWidth="1"/>
    <col min="6163" max="6400" width="8.75" style="21"/>
    <col min="6401" max="6401" width="4.75" style="21" customWidth="1"/>
    <col min="6402" max="6402" width="27.125" style="21" customWidth="1"/>
    <col min="6403" max="6403" width="5.625" style="21" customWidth="1"/>
    <col min="6404" max="6404" width="10" style="21" customWidth="1"/>
    <col min="6405" max="6405" width="11.875" style="21" customWidth="1"/>
    <col min="6406" max="6406" width="18.5" style="21" customWidth="1"/>
    <col min="6407" max="6407" width="5" style="21" customWidth="1"/>
    <col min="6408" max="6408" width="13.875" style="21" customWidth="1"/>
    <col min="6409" max="6409" width="12.75" style="21" customWidth="1"/>
    <col min="6410" max="6410" width="13.125" style="21" customWidth="1"/>
    <col min="6411" max="6411" width="4.75" style="21" customWidth="1"/>
    <col min="6412" max="6412" width="45" style="21" customWidth="1"/>
    <col min="6413" max="6417" width="8.75" style="21"/>
    <col min="6418" max="6418" width="24.875" style="21" customWidth="1"/>
    <col min="6419" max="6656" width="8.75" style="21"/>
    <col min="6657" max="6657" width="4.75" style="21" customWidth="1"/>
    <col min="6658" max="6658" width="27.125" style="21" customWidth="1"/>
    <col min="6659" max="6659" width="5.625" style="21" customWidth="1"/>
    <col min="6660" max="6660" width="10" style="21" customWidth="1"/>
    <col min="6661" max="6661" width="11.875" style="21" customWidth="1"/>
    <col min="6662" max="6662" width="18.5" style="21" customWidth="1"/>
    <col min="6663" max="6663" width="5" style="21" customWidth="1"/>
    <col min="6664" max="6664" width="13.875" style="21" customWidth="1"/>
    <col min="6665" max="6665" width="12.75" style="21" customWidth="1"/>
    <col min="6666" max="6666" width="13.125" style="21" customWidth="1"/>
    <col min="6667" max="6667" width="4.75" style="21" customWidth="1"/>
    <col min="6668" max="6668" width="45" style="21" customWidth="1"/>
    <col min="6669" max="6673" width="8.75" style="21"/>
    <col min="6674" max="6674" width="24.875" style="21" customWidth="1"/>
    <col min="6675" max="6912" width="8.75" style="21"/>
    <col min="6913" max="6913" width="4.75" style="21" customWidth="1"/>
    <col min="6914" max="6914" width="27.125" style="21" customWidth="1"/>
    <col min="6915" max="6915" width="5.625" style="21" customWidth="1"/>
    <col min="6916" max="6916" width="10" style="21" customWidth="1"/>
    <col min="6917" max="6917" width="11.875" style="21" customWidth="1"/>
    <col min="6918" max="6918" width="18.5" style="21" customWidth="1"/>
    <col min="6919" max="6919" width="5" style="21" customWidth="1"/>
    <col min="6920" max="6920" width="13.875" style="21" customWidth="1"/>
    <col min="6921" max="6921" width="12.75" style="21" customWidth="1"/>
    <col min="6922" max="6922" width="13.125" style="21" customWidth="1"/>
    <col min="6923" max="6923" width="4.75" style="21" customWidth="1"/>
    <col min="6924" max="6924" width="45" style="21" customWidth="1"/>
    <col min="6925" max="6929" width="8.75" style="21"/>
    <col min="6930" max="6930" width="24.875" style="21" customWidth="1"/>
    <col min="6931" max="7168" width="8.75" style="21"/>
    <col min="7169" max="7169" width="4.75" style="21" customWidth="1"/>
    <col min="7170" max="7170" width="27.125" style="21" customWidth="1"/>
    <col min="7171" max="7171" width="5.625" style="21" customWidth="1"/>
    <col min="7172" max="7172" width="10" style="21" customWidth="1"/>
    <col min="7173" max="7173" width="11.875" style="21" customWidth="1"/>
    <col min="7174" max="7174" width="18.5" style="21" customWidth="1"/>
    <col min="7175" max="7175" width="5" style="21" customWidth="1"/>
    <col min="7176" max="7176" width="13.875" style="21" customWidth="1"/>
    <col min="7177" max="7177" width="12.75" style="21" customWidth="1"/>
    <col min="7178" max="7178" width="13.125" style="21" customWidth="1"/>
    <col min="7179" max="7179" width="4.75" style="21" customWidth="1"/>
    <col min="7180" max="7180" width="45" style="21" customWidth="1"/>
    <col min="7181" max="7185" width="8.75" style="21"/>
    <col min="7186" max="7186" width="24.875" style="21" customWidth="1"/>
    <col min="7187" max="7424" width="8.75" style="21"/>
    <col min="7425" max="7425" width="4.75" style="21" customWidth="1"/>
    <col min="7426" max="7426" width="27.125" style="21" customWidth="1"/>
    <col min="7427" max="7427" width="5.625" style="21" customWidth="1"/>
    <col min="7428" max="7428" width="10" style="21" customWidth="1"/>
    <col min="7429" max="7429" width="11.875" style="21" customWidth="1"/>
    <col min="7430" max="7430" width="18.5" style="21" customWidth="1"/>
    <col min="7431" max="7431" width="5" style="21" customWidth="1"/>
    <col min="7432" max="7432" width="13.875" style="21" customWidth="1"/>
    <col min="7433" max="7433" width="12.75" style="21" customWidth="1"/>
    <col min="7434" max="7434" width="13.125" style="21" customWidth="1"/>
    <col min="7435" max="7435" width="4.75" style="21" customWidth="1"/>
    <col min="7436" max="7436" width="45" style="21" customWidth="1"/>
    <col min="7437" max="7441" width="8.75" style="21"/>
    <col min="7442" max="7442" width="24.875" style="21" customWidth="1"/>
    <col min="7443" max="7680" width="8.75" style="21"/>
    <col min="7681" max="7681" width="4.75" style="21" customWidth="1"/>
    <col min="7682" max="7682" width="27.125" style="21" customWidth="1"/>
    <col min="7683" max="7683" width="5.625" style="21" customWidth="1"/>
    <col min="7684" max="7684" width="10" style="21" customWidth="1"/>
    <col min="7685" max="7685" width="11.875" style="21" customWidth="1"/>
    <col min="7686" max="7686" width="18.5" style="21" customWidth="1"/>
    <col min="7687" max="7687" width="5" style="21" customWidth="1"/>
    <col min="7688" max="7688" width="13.875" style="21" customWidth="1"/>
    <col min="7689" max="7689" width="12.75" style="21" customWidth="1"/>
    <col min="7690" max="7690" width="13.125" style="21" customWidth="1"/>
    <col min="7691" max="7691" width="4.75" style="21" customWidth="1"/>
    <col min="7692" max="7692" width="45" style="21" customWidth="1"/>
    <col min="7693" max="7697" width="8.75" style="21"/>
    <col min="7698" max="7698" width="24.875" style="21" customWidth="1"/>
    <col min="7699" max="7936" width="8.75" style="21"/>
    <col min="7937" max="7937" width="4.75" style="21" customWidth="1"/>
    <col min="7938" max="7938" width="27.125" style="21" customWidth="1"/>
    <col min="7939" max="7939" width="5.625" style="21" customWidth="1"/>
    <col min="7940" max="7940" width="10" style="21" customWidth="1"/>
    <col min="7941" max="7941" width="11.875" style="21" customWidth="1"/>
    <col min="7942" max="7942" width="18.5" style="21" customWidth="1"/>
    <col min="7943" max="7943" width="5" style="21" customWidth="1"/>
    <col min="7944" max="7944" width="13.875" style="21" customWidth="1"/>
    <col min="7945" max="7945" width="12.75" style="21" customWidth="1"/>
    <col min="7946" max="7946" width="13.125" style="21" customWidth="1"/>
    <col min="7947" max="7947" width="4.75" style="21" customWidth="1"/>
    <col min="7948" max="7948" width="45" style="21" customWidth="1"/>
    <col min="7949" max="7953" width="8.75" style="21"/>
    <col min="7954" max="7954" width="24.875" style="21" customWidth="1"/>
    <col min="7955" max="8192" width="8.75" style="21"/>
    <col min="8193" max="8193" width="4.75" style="21" customWidth="1"/>
    <col min="8194" max="8194" width="27.125" style="21" customWidth="1"/>
    <col min="8195" max="8195" width="5.625" style="21" customWidth="1"/>
    <col min="8196" max="8196" width="10" style="21" customWidth="1"/>
    <col min="8197" max="8197" width="11.875" style="21" customWidth="1"/>
    <col min="8198" max="8198" width="18.5" style="21" customWidth="1"/>
    <col min="8199" max="8199" width="5" style="21" customWidth="1"/>
    <col min="8200" max="8200" width="13.875" style="21" customWidth="1"/>
    <col min="8201" max="8201" width="12.75" style="21" customWidth="1"/>
    <col min="8202" max="8202" width="13.125" style="21" customWidth="1"/>
    <col min="8203" max="8203" width="4.75" style="21" customWidth="1"/>
    <col min="8204" max="8204" width="45" style="21" customWidth="1"/>
    <col min="8205" max="8209" width="8.75" style="21"/>
    <col min="8210" max="8210" width="24.875" style="21" customWidth="1"/>
    <col min="8211" max="8448" width="8.75" style="21"/>
    <col min="8449" max="8449" width="4.75" style="21" customWidth="1"/>
    <col min="8450" max="8450" width="27.125" style="21" customWidth="1"/>
    <col min="8451" max="8451" width="5.625" style="21" customWidth="1"/>
    <col min="8452" max="8452" width="10" style="21" customWidth="1"/>
    <col min="8453" max="8453" width="11.875" style="21" customWidth="1"/>
    <col min="8454" max="8454" width="18.5" style="21" customWidth="1"/>
    <col min="8455" max="8455" width="5" style="21" customWidth="1"/>
    <col min="8456" max="8456" width="13.875" style="21" customWidth="1"/>
    <col min="8457" max="8457" width="12.75" style="21" customWidth="1"/>
    <col min="8458" max="8458" width="13.125" style="21" customWidth="1"/>
    <col min="8459" max="8459" width="4.75" style="21" customWidth="1"/>
    <col min="8460" max="8460" width="45" style="21" customWidth="1"/>
    <col min="8461" max="8465" width="8.75" style="21"/>
    <col min="8466" max="8466" width="24.875" style="21" customWidth="1"/>
    <col min="8467" max="8704" width="8.75" style="21"/>
    <col min="8705" max="8705" width="4.75" style="21" customWidth="1"/>
    <col min="8706" max="8706" width="27.125" style="21" customWidth="1"/>
    <col min="8707" max="8707" width="5.625" style="21" customWidth="1"/>
    <col min="8708" max="8708" width="10" style="21" customWidth="1"/>
    <col min="8709" max="8709" width="11.875" style="21" customWidth="1"/>
    <col min="8710" max="8710" width="18.5" style="21" customWidth="1"/>
    <col min="8711" max="8711" width="5" style="21" customWidth="1"/>
    <col min="8712" max="8712" width="13.875" style="21" customWidth="1"/>
    <col min="8713" max="8713" width="12.75" style="21" customWidth="1"/>
    <col min="8714" max="8714" width="13.125" style="21" customWidth="1"/>
    <col min="8715" max="8715" width="4.75" style="21" customWidth="1"/>
    <col min="8716" max="8716" width="45" style="21" customWidth="1"/>
    <col min="8717" max="8721" width="8.75" style="21"/>
    <col min="8722" max="8722" width="24.875" style="21" customWidth="1"/>
    <col min="8723" max="8960" width="8.75" style="21"/>
    <col min="8961" max="8961" width="4.75" style="21" customWidth="1"/>
    <col min="8962" max="8962" width="27.125" style="21" customWidth="1"/>
    <col min="8963" max="8963" width="5.625" style="21" customWidth="1"/>
    <col min="8964" max="8964" width="10" style="21" customWidth="1"/>
    <col min="8965" max="8965" width="11.875" style="21" customWidth="1"/>
    <col min="8966" max="8966" width="18.5" style="21" customWidth="1"/>
    <col min="8967" max="8967" width="5" style="21" customWidth="1"/>
    <col min="8968" max="8968" width="13.875" style="21" customWidth="1"/>
    <col min="8969" max="8969" width="12.75" style="21" customWidth="1"/>
    <col min="8970" max="8970" width="13.125" style="21" customWidth="1"/>
    <col min="8971" max="8971" width="4.75" style="21" customWidth="1"/>
    <col min="8972" max="8972" width="45" style="21" customWidth="1"/>
    <col min="8973" max="8977" width="8.75" style="21"/>
    <col min="8978" max="8978" width="24.875" style="21" customWidth="1"/>
    <col min="8979" max="9216" width="8.75" style="21"/>
    <col min="9217" max="9217" width="4.75" style="21" customWidth="1"/>
    <col min="9218" max="9218" width="27.125" style="21" customWidth="1"/>
    <col min="9219" max="9219" width="5.625" style="21" customWidth="1"/>
    <col min="9220" max="9220" width="10" style="21" customWidth="1"/>
    <col min="9221" max="9221" width="11.875" style="21" customWidth="1"/>
    <col min="9222" max="9222" width="18.5" style="21" customWidth="1"/>
    <col min="9223" max="9223" width="5" style="21" customWidth="1"/>
    <col min="9224" max="9224" width="13.875" style="21" customWidth="1"/>
    <col min="9225" max="9225" width="12.75" style="21" customWidth="1"/>
    <col min="9226" max="9226" width="13.125" style="21" customWidth="1"/>
    <col min="9227" max="9227" width="4.75" style="21" customWidth="1"/>
    <col min="9228" max="9228" width="45" style="21" customWidth="1"/>
    <col min="9229" max="9233" width="8.75" style="21"/>
    <col min="9234" max="9234" width="24.875" style="21" customWidth="1"/>
    <col min="9235" max="9472" width="8.75" style="21"/>
    <col min="9473" max="9473" width="4.75" style="21" customWidth="1"/>
    <col min="9474" max="9474" width="27.125" style="21" customWidth="1"/>
    <col min="9475" max="9475" width="5.625" style="21" customWidth="1"/>
    <col min="9476" max="9476" width="10" style="21" customWidth="1"/>
    <col min="9477" max="9477" width="11.875" style="21" customWidth="1"/>
    <col min="9478" max="9478" width="18.5" style="21" customWidth="1"/>
    <col min="9479" max="9479" width="5" style="21" customWidth="1"/>
    <col min="9480" max="9480" width="13.875" style="21" customWidth="1"/>
    <col min="9481" max="9481" width="12.75" style="21" customWidth="1"/>
    <col min="9482" max="9482" width="13.125" style="21" customWidth="1"/>
    <col min="9483" max="9483" width="4.75" style="21" customWidth="1"/>
    <col min="9484" max="9484" width="45" style="21" customWidth="1"/>
    <col min="9485" max="9489" width="8.75" style="21"/>
    <col min="9490" max="9490" width="24.875" style="21" customWidth="1"/>
    <col min="9491" max="9728" width="8.75" style="21"/>
    <col min="9729" max="9729" width="4.75" style="21" customWidth="1"/>
    <col min="9730" max="9730" width="27.125" style="21" customWidth="1"/>
    <col min="9731" max="9731" width="5.625" style="21" customWidth="1"/>
    <col min="9732" max="9732" width="10" style="21" customWidth="1"/>
    <col min="9733" max="9733" width="11.875" style="21" customWidth="1"/>
    <col min="9734" max="9734" width="18.5" style="21" customWidth="1"/>
    <col min="9735" max="9735" width="5" style="21" customWidth="1"/>
    <col min="9736" max="9736" width="13.875" style="21" customWidth="1"/>
    <col min="9737" max="9737" width="12.75" style="21" customWidth="1"/>
    <col min="9738" max="9738" width="13.125" style="21" customWidth="1"/>
    <col min="9739" max="9739" width="4.75" style="21" customWidth="1"/>
    <col min="9740" max="9740" width="45" style="21" customWidth="1"/>
    <col min="9741" max="9745" width="8.75" style="21"/>
    <col min="9746" max="9746" width="24.875" style="21" customWidth="1"/>
    <col min="9747" max="9984" width="8.75" style="21"/>
    <col min="9985" max="9985" width="4.75" style="21" customWidth="1"/>
    <col min="9986" max="9986" width="27.125" style="21" customWidth="1"/>
    <col min="9987" max="9987" width="5.625" style="21" customWidth="1"/>
    <col min="9988" max="9988" width="10" style="21" customWidth="1"/>
    <col min="9989" max="9989" width="11.875" style="21" customWidth="1"/>
    <col min="9990" max="9990" width="18.5" style="21" customWidth="1"/>
    <col min="9991" max="9991" width="5" style="21" customWidth="1"/>
    <col min="9992" max="9992" width="13.875" style="21" customWidth="1"/>
    <col min="9993" max="9993" width="12.75" style="21" customWidth="1"/>
    <col min="9994" max="9994" width="13.125" style="21" customWidth="1"/>
    <col min="9995" max="9995" width="4.75" style="21" customWidth="1"/>
    <col min="9996" max="9996" width="45" style="21" customWidth="1"/>
    <col min="9997" max="10001" width="8.75" style="21"/>
    <col min="10002" max="10002" width="24.875" style="21" customWidth="1"/>
    <col min="10003" max="10240" width="8.75" style="21"/>
    <col min="10241" max="10241" width="4.75" style="21" customWidth="1"/>
    <col min="10242" max="10242" width="27.125" style="21" customWidth="1"/>
    <col min="10243" max="10243" width="5.625" style="21" customWidth="1"/>
    <col min="10244" max="10244" width="10" style="21" customWidth="1"/>
    <col min="10245" max="10245" width="11.875" style="21" customWidth="1"/>
    <col min="10246" max="10246" width="18.5" style="21" customWidth="1"/>
    <col min="10247" max="10247" width="5" style="21" customWidth="1"/>
    <col min="10248" max="10248" width="13.875" style="21" customWidth="1"/>
    <col min="10249" max="10249" width="12.75" style="21" customWidth="1"/>
    <col min="10250" max="10250" width="13.125" style="21" customWidth="1"/>
    <col min="10251" max="10251" width="4.75" style="21" customWidth="1"/>
    <col min="10252" max="10252" width="45" style="21" customWidth="1"/>
    <col min="10253" max="10257" width="8.75" style="21"/>
    <col min="10258" max="10258" width="24.875" style="21" customWidth="1"/>
    <col min="10259" max="10496" width="8.75" style="21"/>
    <col min="10497" max="10497" width="4.75" style="21" customWidth="1"/>
    <col min="10498" max="10498" width="27.125" style="21" customWidth="1"/>
    <col min="10499" max="10499" width="5.625" style="21" customWidth="1"/>
    <col min="10500" max="10500" width="10" style="21" customWidth="1"/>
    <col min="10501" max="10501" width="11.875" style="21" customWidth="1"/>
    <col min="10502" max="10502" width="18.5" style="21" customWidth="1"/>
    <col min="10503" max="10503" width="5" style="21" customWidth="1"/>
    <col min="10504" max="10504" width="13.875" style="21" customWidth="1"/>
    <col min="10505" max="10505" width="12.75" style="21" customWidth="1"/>
    <col min="10506" max="10506" width="13.125" style="21" customWidth="1"/>
    <col min="10507" max="10507" width="4.75" style="21" customWidth="1"/>
    <col min="10508" max="10508" width="45" style="21" customWidth="1"/>
    <col min="10509" max="10513" width="8.75" style="21"/>
    <col min="10514" max="10514" width="24.875" style="21" customWidth="1"/>
    <col min="10515" max="10752" width="8.75" style="21"/>
    <col min="10753" max="10753" width="4.75" style="21" customWidth="1"/>
    <col min="10754" max="10754" width="27.125" style="21" customWidth="1"/>
    <col min="10755" max="10755" width="5.625" style="21" customWidth="1"/>
    <col min="10756" max="10756" width="10" style="21" customWidth="1"/>
    <col min="10757" max="10757" width="11.875" style="21" customWidth="1"/>
    <col min="10758" max="10758" width="18.5" style="21" customWidth="1"/>
    <col min="10759" max="10759" width="5" style="21" customWidth="1"/>
    <col min="10760" max="10760" width="13.875" style="21" customWidth="1"/>
    <col min="10761" max="10761" width="12.75" style="21" customWidth="1"/>
    <col min="10762" max="10762" width="13.125" style="21" customWidth="1"/>
    <col min="10763" max="10763" width="4.75" style="21" customWidth="1"/>
    <col min="10764" max="10764" width="45" style="21" customWidth="1"/>
    <col min="10765" max="10769" width="8.75" style="21"/>
    <col min="10770" max="10770" width="24.875" style="21" customWidth="1"/>
    <col min="10771" max="11008" width="8.75" style="21"/>
    <col min="11009" max="11009" width="4.75" style="21" customWidth="1"/>
    <col min="11010" max="11010" width="27.125" style="21" customWidth="1"/>
    <col min="11011" max="11011" width="5.625" style="21" customWidth="1"/>
    <col min="11012" max="11012" width="10" style="21" customWidth="1"/>
    <col min="11013" max="11013" width="11.875" style="21" customWidth="1"/>
    <col min="11014" max="11014" width="18.5" style="21" customWidth="1"/>
    <col min="11015" max="11015" width="5" style="21" customWidth="1"/>
    <col min="11016" max="11016" width="13.875" style="21" customWidth="1"/>
    <col min="11017" max="11017" width="12.75" style="21" customWidth="1"/>
    <col min="11018" max="11018" width="13.125" style="21" customWidth="1"/>
    <col min="11019" max="11019" width="4.75" style="21" customWidth="1"/>
    <col min="11020" max="11020" width="45" style="21" customWidth="1"/>
    <col min="11021" max="11025" width="8.75" style="21"/>
    <col min="11026" max="11026" width="24.875" style="21" customWidth="1"/>
    <col min="11027" max="11264" width="8.75" style="21"/>
    <col min="11265" max="11265" width="4.75" style="21" customWidth="1"/>
    <col min="11266" max="11266" width="27.125" style="21" customWidth="1"/>
    <col min="11267" max="11267" width="5.625" style="21" customWidth="1"/>
    <col min="11268" max="11268" width="10" style="21" customWidth="1"/>
    <col min="11269" max="11269" width="11.875" style="21" customWidth="1"/>
    <col min="11270" max="11270" width="18.5" style="21" customWidth="1"/>
    <col min="11271" max="11271" width="5" style="21" customWidth="1"/>
    <col min="11272" max="11272" width="13.875" style="21" customWidth="1"/>
    <col min="11273" max="11273" width="12.75" style="21" customWidth="1"/>
    <col min="11274" max="11274" width="13.125" style="21" customWidth="1"/>
    <col min="11275" max="11275" width="4.75" style="21" customWidth="1"/>
    <col min="11276" max="11276" width="45" style="21" customWidth="1"/>
    <col min="11277" max="11281" width="8.75" style="21"/>
    <col min="11282" max="11282" width="24.875" style="21" customWidth="1"/>
    <col min="11283" max="11520" width="8.75" style="21"/>
    <col min="11521" max="11521" width="4.75" style="21" customWidth="1"/>
    <col min="11522" max="11522" width="27.125" style="21" customWidth="1"/>
    <col min="11523" max="11523" width="5.625" style="21" customWidth="1"/>
    <col min="11524" max="11524" width="10" style="21" customWidth="1"/>
    <col min="11525" max="11525" width="11.875" style="21" customWidth="1"/>
    <col min="11526" max="11526" width="18.5" style="21" customWidth="1"/>
    <col min="11527" max="11527" width="5" style="21" customWidth="1"/>
    <col min="11528" max="11528" width="13.875" style="21" customWidth="1"/>
    <col min="11529" max="11529" width="12.75" style="21" customWidth="1"/>
    <col min="11530" max="11530" width="13.125" style="21" customWidth="1"/>
    <col min="11531" max="11531" width="4.75" style="21" customWidth="1"/>
    <col min="11532" max="11532" width="45" style="21" customWidth="1"/>
    <col min="11533" max="11537" width="8.75" style="21"/>
    <col min="11538" max="11538" width="24.875" style="21" customWidth="1"/>
    <col min="11539" max="11776" width="8.75" style="21"/>
    <col min="11777" max="11777" width="4.75" style="21" customWidth="1"/>
    <col min="11778" max="11778" width="27.125" style="21" customWidth="1"/>
    <col min="11779" max="11779" width="5.625" style="21" customWidth="1"/>
    <col min="11780" max="11780" width="10" style="21" customWidth="1"/>
    <col min="11781" max="11781" width="11.875" style="21" customWidth="1"/>
    <col min="11782" max="11782" width="18.5" style="21" customWidth="1"/>
    <col min="11783" max="11783" width="5" style="21" customWidth="1"/>
    <col min="11784" max="11784" width="13.875" style="21" customWidth="1"/>
    <col min="11785" max="11785" width="12.75" style="21" customWidth="1"/>
    <col min="11786" max="11786" width="13.125" style="21" customWidth="1"/>
    <col min="11787" max="11787" width="4.75" style="21" customWidth="1"/>
    <col min="11788" max="11788" width="45" style="21" customWidth="1"/>
    <col min="11789" max="11793" width="8.75" style="21"/>
    <col min="11794" max="11794" width="24.875" style="21" customWidth="1"/>
    <col min="11795" max="12032" width="8.75" style="21"/>
    <col min="12033" max="12033" width="4.75" style="21" customWidth="1"/>
    <col min="12034" max="12034" width="27.125" style="21" customWidth="1"/>
    <col min="12035" max="12035" width="5.625" style="21" customWidth="1"/>
    <col min="12036" max="12036" width="10" style="21" customWidth="1"/>
    <col min="12037" max="12037" width="11.875" style="21" customWidth="1"/>
    <col min="12038" max="12038" width="18.5" style="21" customWidth="1"/>
    <col min="12039" max="12039" width="5" style="21" customWidth="1"/>
    <col min="12040" max="12040" width="13.875" style="21" customWidth="1"/>
    <col min="12041" max="12041" width="12.75" style="21" customWidth="1"/>
    <col min="12042" max="12042" width="13.125" style="21" customWidth="1"/>
    <col min="12043" max="12043" width="4.75" style="21" customWidth="1"/>
    <col min="12044" max="12044" width="45" style="21" customWidth="1"/>
    <col min="12045" max="12049" width="8.75" style="21"/>
    <col min="12050" max="12050" width="24.875" style="21" customWidth="1"/>
    <col min="12051" max="12288" width="8.75" style="21"/>
    <col min="12289" max="12289" width="4.75" style="21" customWidth="1"/>
    <col min="12290" max="12290" width="27.125" style="21" customWidth="1"/>
    <col min="12291" max="12291" width="5.625" style="21" customWidth="1"/>
    <col min="12292" max="12292" width="10" style="21" customWidth="1"/>
    <col min="12293" max="12293" width="11.875" style="21" customWidth="1"/>
    <col min="12294" max="12294" width="18.5" style="21" customWidth="1"/>
    <col min="12295" max="12295" width="5" style="21" customWidth="1"/>
    <col min="12296" max="12296" width="13.875" style="21" customWidth="1"/>
    <col min="12297" max="12297" width="12.75" style="21" customWidth="1"/>
    <col min="12298" max="12298" width="13.125" style="21" customWidth="1"/>
    <col min="12299" max="12299" width="4.75" style="21" customWidth="1"/>
    <col min="12300" max="12300" width="45" style="21" customWidth="1"/>
    <col min="12301" max="12305" width="8.75" style="21"/>
    <col min="12306" max="12306" width="24.875" style="21" customWidth="1"/>
    <col min="12307" max="12544" width="8.75" style="21"/>
    <col min="12545" max="12545" width="4.75" style="21" customWidth="1"/>
    <col min="12546" max="12546" width="27.125" style="21" customWidth="1"/>
    <col min="12547" max="12547" width="5.625" style="21" customWidth="1"/>
    <col min="12548" max="12548" width="10" style="21" customWidth="1"/>
    <col min="12549" max="12549" width="11.875" style="21" customWidth="1"/>
    <col min="12550" max="12550" width="18.5" style="21" customWidth="1"/>
    <col min="12551" max="12551" width="5" style="21" customWidth="1"/>
    <col min="12552" max="12552" width="13.875" style="21" customWidth="1"/>
    <col min="12553" max="12553" width="12.75" style="21" customWidth="1"/>
    <col min="12554" max="12554" width="13.125" style="21" customWidth="1"/>
    <col min="12555" max="12555" width="4.75" style="21" customWidth="1"/>
    <col min="12556" max="12556" width="45" style="21" customWidth="1"/>
    <col min="12557" max="12561" width="8.75" style="21"/>
    <col min="12562" max="12562" width="24.875" style="21" customWidth="1"/>
    <col min="12563" max="12800" width="8.75" style="21"/>
    <col min="12801" max="12801" width="4.75" style="21" customWidth="1"/>
    <col min="12802" max="12802" width="27.125" style="21" customWidth="1"/>
    <col min="12803" max="12803" width="5.625" style="21" customWidth="1"/>
    <col min="12804" max="12804" width="10" style="21" customWidth="1"/>
    <col min="12805" max="12805" width="11.875" style="21" customWidth="1"/>
    <col min="12806" max="12806" width="18.5" style="21" customWidth="1"/>
    <col min="12807" max="12807" width="5" style="21" customWidth="1"/>
    <col min="12808" max="12808" width="13.875" style="21" customWidth="1"/>
    <col min="12809" max="12809" width="12.75" style="21" customWidth="1"/>
    <col min="12810" max="12810" width="13.125" style="21" customWidth="1"/>
    <col min="12811" max="12811" width="4.75" style="21" customWidth="1"/>
    <col min="12812" max="12812" width="45" style="21" customWidth="1"/>
    <col min="12813" max="12817" width="8.75" style="21"/>
    <col min="12818" max="12818" width="24.875" style="21" customWidth="1"/>
    <col min="12819" max="13056" width="8.75" style="21"/>
    <col min="13057" max="13057" width="4.75" style="21" customWidth="1"/>
    <col min="13058" max="13058" width="27.125" style="21" customWidth="1"/>
    <col min="13059" max="13059" width="5.625" style="21" customWidth="1"/>
    <col min="13060" max="13060" width="10" style="21" customWidth="1"/>
    <col min="13061" max="13061" width="11.875" style="21" customWidth="1"/>
    <col min="13062" max="13062" width="18.5" style="21" customWidth="1"/>
    <col min="13063" max="13063" width="5" style="21" customWidth="1"/>
    <col min="13064" max="13064" width="13.875" style="21" customWidth="1"/>
    <col min="13065" max="13065" width="12.75" style="21" customWidth="1"/>
    <col min="13066" max="13066" width="13.125" style="21" customWidth="1"/>
    <col min="13067" max="13067" width="4.75" style="21" customWidth="1"/>
    <col min="13068" max="13068" width="45" style="21" customWidth="1"/>
    <col min="13069" max="13073" width="8.75" style="21"/>
    <col min="13074" max="13074" width="24.875" style="21" customWidth="1"/>
    <col min="13075" max="13312" width="8.75" style="21"/>
    <col min="13313" max="13313" width="4.75" style="21" customWidth="1"/>
    <col min="13314" max="13314" width="27.125" style="21" customWidth="1"/>
    <col min="13315" max="13315" width="5.625" style="21" customWidth="1"/>
    <col min="13316" max="13316" width="10" style="21" customWidth="1"/>
    <col min="13317" max="13317" width="11.875" style="21" customWidth="1"/>
    <col min="13318" max="13318" width="18.5" style="21" customWidth="1"/>
    <col min="13319" max="13319" width="5" style="21" customWidth="1"/>
    <col min="13320" max="13320" width="13.875" style="21" customWidth="1"/>
    <col min="13321" max="13321" width="12.75" style="21" customWidth="1"/>
    <col min="13322" max="13322" width="13.125" style="21" customWidth="1"/>
    <col min="13323" max="13323" width="4.75" style="21" customWidth="1"/>
    <col min="13324" max="13324" width="45" style="21" customWidth="1"/>
    <col min="13325" max="13329" width="8.75" style="21"/>
    <col min="13330" max="13330" width="24.875" style="21" customWidth="1"/>
    <col min="13331" max="13568" width="8.75" style="21"/>
    <col min="13569" max="13569" width="4.75" style="21" customWidth="1"/>
    <col min="13570" max="13570" width="27.125" style="21" customWidth="1"/>
    <col min="13571" max="13571" width="5.625" style="21" customWidth="1"/>
    <col min="13572" max="13572" width="10" style="21" customWidth="1"/>
    <col min="13573" max="13573" width="11.875" style="21" customWidth="1"/>
    <col min="13574" max="13574" width="18.5" style="21" customWidth="1"/>
    <col min="13575" max="13575" width="5" style="21" customWidth="1"/>
    <col min="13576" max="13576" width="13.875" style="21" customWidth="1"/>
    <col min="13577" max="13577" width="12.75" style="21" customWidth="1"/>
    <col min="13578" max="13578" width="13.125" style="21" customWidth="1"/>
    <col min="13579" max="13579" width="4.75" style="21" customWidth="1"/>
    <col min="13580" max="13580" width="45" style="21" customWidth="1"/>
    <col min="13581" max="13585" width="8.75" style="21"/>
    <col min="13586" max="13586" width="24.875" style="21" customWidth="1"/>
    <col min="13587" max="13824" width="8.75" style="21"/>
    <col min="13825" max="13825" width="4.75" style="21" customWidth="1"/>
    <col min="13826" max="13826" width="27.125" style="21" customWidth="1"/>
    <col min="13827" max="13827" width="5.625" style="21" customWidth="1"/>
    <col min="13828" max="13828" width="10" style="21" customWidth="1"/>
    <col min="13829" max="13829" width="11.875" style="21" customWidth="1"/>
    <col min="13830" max="13830" width="18.5" style="21" customWidth="1"/>
    <col min="13831" max="13831" width="5" style="21" customWidth="1"/>
    <col min="13832" max="13832" width="13.875" style="21" customWidth="1"/>
    <col min="13833" max="13833" width="12.75" style="21" customWidth="1"/>
    <col min="13834" max="13834" width="13.125" style="21" customWidth="1"/>
    <col min="13835" max="13835" width="4.75" style="21" customWidth="1"/>
    <col min="13836" max="13836" width="45" style="21" customWidth="1"/>
    <col min="13837" max="13841" width="8.75" style="21"/>
    <col min="13842" max="13842" width="24.875" style="21" customWidth="1"/>
    <col min="13843" max="14080" width="8.75" style="21"/>
    <col min="14081" max="14081" width="4.75" style="21" customWidth="1"/>
    <col min="14082" max="14082" width="27.125" style="21" customWidth="1"/>
    <col min="14083" max="14083" width="5.625" style="21" customWidth="1"/>
    <col min="14084" max="14084" width="10" style="21" customWidth="1"/>
    <col min="14085" max="14085" width="11.875" style="21" customWidth="1"/>
    <col min="14086" max="14086" width="18.5" style="21" customWidth="1"/>
    <col min="14087" max="14087" width="5" style="21" customWidth="1"/>
    <col min="14088" max="14088" width="13.875" style="21" customWidth="1"/>
    <col min="14089" max="14089" width="12.75" style="21" customWidth="1"/>
    <col min="14090" max="14090" width="13.125" style="21" customWidth="1"/>
    <col min="14091" max="14091" width="4.75" style="21" customWidth="1"/>
    <col min="14092" max="14092" width="45" style="21" customWidth="1"/>
    <col min="14093" max="14097" width="8.75" style="21"/>
    <col min="14098" max="14098" width="24.875" style="21" customWidth="1"/>
    <col min="14099" max="14336" width="8.75" style="21"/>
    <col min="14337" max="14337" width="4.75" style="21" customWidth="1"/>
    <col min="14338" max="14338" width="27.125" style="21" customWidth="1"/>
    <col min="14339" max="14339" width="5.625" style="21" customWidth="1"/>
    <col min="14340" max="14340" width="10" style="21" customWidth="1"/>
    <col min="14341" max="14341" width="11.875" style="21" customWidth="1"/>
    <col min="14342" max="14342" width="18.5" style="21" customWidth="1"/>
    <col min="14343" max="14343" width="5" style="21" customWidth="1"/>
    <col min="14344" max="14344" width="13.875" style="21" customWidth="1"/>
    <col min="14345" max="14345" width="12.75" style="21" customWidth="1"/>
    <col min="14346" max="14346" width="13.125" style="21" customWidth="1"/>
    <col min="14347" max="14347" width="4.75" style="21" customWidth="1"/>
    <col min="14348" max="14348" width="45" style="21" customWidth="1"/>
    <col min="14349" max="14353" width="8.75" style="21"/>
    <col min="14354" max="14354" width="24.875" style="21" customWidth="1"/>
    <col min="14355" max="14592" width="8.75" style="21"/>
    <col min="14593" max="14593" width="4.75" style="21" customWidth="1"/>
    <col min="14594" max="14594" width="27.125" style="21" customWidth="1"/>
    <col min="14595" max="14595" width="5.625" style="21" customWidth="1"/>
    <col min="14596" max="14596" width="10" style="21" customWidth="1"/>
    <col min="14597" max="14597" width="11.875" style="21" customWidth="1"/>
    <col min="14598" max="14598" width="18.5" style="21" customWidth="1"/>
    <col min="14599" max="14599" width="5" style="21" customWidth="1"/>
    <col min="14600" max="14600" width="13.875" style="21" customWidth="1"/>
    <col min="14601" max="14601" width="12.75" style="21" customWidth="1"/>
    <col min="14602" max="14602" width="13.125" style="21" customWidth="1"/>
    <col min="14603" max="14603" width="4.75" style="21" customWidth="1"/>
    <col min="14604" max="14604" width="45" style="21" customWidth="1"/>
    <col min="14605" max="14609" width="8.75" style="21"/>
    <col min="14610" max="14610" width="24.875" style="21" customWidth="1"/>
    <col min="14611" max="14848" width="8.75" style="21"/>
    <col min="14849" max="14849" width="4.75" style="21" customWidth="1"/>
    <col min="14850" max="14850" width="27.125" style="21" customWidth="1"/>
    <col min="14851" max="14851" width="5.625" style="21" customWidth="1"/>
    <col min="14852" max="14852" width="10" style="21" customWidth="1"/>
    <col min="14853" max="14853" width="11.875" style="21" customWidth="1"/>
    <col min="14854" max="14854" width="18.5" style="21" customWidth="1"/>
    <col min="14855" max="14855" width="5" style="21" customWidth="1"/>
    <col min="14856" max="14856" width="13.875" style="21" customWidth="1"/>
    <col min="14857" max="14857" width="12.75" style="21" customWidth="1"/>
    <col min="14858" max="14858" width="13.125" style="21" customWidth="1"/>
    <col min="14859" max="14859" width="4.75" style="21" customWidth="1"/>
    <col min="14860" max="14860" width="45" style="21" customWidth="1"/>
    <col min="14861" max="14865" width="8.75" style="21"/>
    <col min="14866" max="14866" width="24.875" style="21" customWidth="1"/>
    <col min="14867" max="15104" width="8.75" style="21"/>
    <col min="15105" max="15105" width="4.75" style="21" customWidth="1"/>
    <col min="15106" max="15106" width="27.125" style="21" customWidth="1"/>
    <col min="15107" max="15107" width="5.625" style="21" customWidth="1"/>
    <col min="15108" max="15108" width="10" style="21" customWidth="1"/>
    <col min="15109" max="15109" width="11.875" style="21" customWidth="1"/>
    <col min="15110" max="15110" width="18.5" style="21" customWidth="1"/>
    <col min="15111" max="15111" width="5" style="21" customWidth="1"/>
    <col min="15112" max="15112" width="13.875" style="21" customWidth="1"/>
    <col min="15113" max="15113" width="12.75" style="21" customWidth="1"/>
    <col min="15114" max="15114" width="13.125" style="21" customWidth="1"/>
    <col min="15115" max="15115" width="4.75" style="21" customWidth="1"/>
    <col min="15116" max="15116" width="45" style="21" customWidth="1"/>
    <col min="15117" max="15121" width="8.75" style="21"/>
    <col min="15122" max="15122" width="24.875" style="21" customWidth="1"/>
    <col min="15123" max="15360" width="8.75" style="21"/>
    <col min="15361" max="15361" width="4.75" style="21" customWidth="1"/>
    <col min="15362" max="15362" width="27.125" style="21" customWidth="1"/>
    <col min="15363" max="15363" width="5.625" style="21" customWidth="1"/>
    <col min="15364" max="15364" width="10" style="21" customWidth="1"/>
    <col min="15365" max="15365" width="11.875" style="21" customWidth="1"/>
    <col min="15366" max="15366" width="18.5" style="21" customWidth="1"/>
    <col min="15367" max="15367" width="5" style="21" customWidth="1"/>
    <col min="15368" max="15368" width="13.875" style="21" customWidth="1"/>
    <col min="15369" max="15369" width="12.75" style="21" customWidth="1"/>
    <col min="15370" max="15370" width="13.125" style="21" customWidth="1"/>
    <col min="15371" max="15371" width="4.75" style="21" customWidth="1"/>
    <col min="15372" max="15372" width="45" style="21" customWidth="1"/>
    <col min="15373" max="15377" width="8.75" style="21"/>
    <col min="15378" max="15378" width="24.875" style="21" customWidth="1"/>
    <col min="15379" max="15616" width="8.75" style="21"/>
    <col min="15617" max="15617" width="4.75" style="21" customWidth="1"/>
    <col min="15618" max="15618" width="27.125" style="21" customWidth="1"/>
    <col min="15619" max="15619" width="5.625" style="21" customWidth="1"/>
    <col min="15620" max="15620" width="10" style="21" customWidth="1"/>
    <col min="15621" max="15621" width="11.875" style="21" customWidth="1"/>
    <col min="15622" max="15622" width="18.5" style="21" customWidth="1"/>
    <col min="15623" max="15623" width="5" style="21" customWidth="1"/>
    <col min="15624" max="15624" width="13.875" style="21" customWidth="1"/>
    <col min="15625" max="15625" width="12.75" style="21" customWidth="1"/>
    <col min="15626" max="15626" width="13.125" style="21" customWidth="1"/>
    <col min="15627" max="15627" width="4.75" style="21" customWidth="1"/>
    <col min="15628" max="15628" width="45" style="21" customWidth="1"/>
    <col min="15629" max="15633" width="8.75" style="21"/>
    <col min="15634" max="15634" width="24.875" style="21" customWidth="1"/>
    <col min="15635" max="15872" width="8.75" style="21"/>
    <col min="15873" max="15873" width="4.75" style="21" customWidth="1"/>
    <col min="15874" max="15874" width="27.125" style="21" customWidth="1"/>
    <col min="15875" max="15875" width="5.625" style="21" customWidth="1"/>
    <col min="15876" max="15876" width="10" style="21" customWidth="1"/>
    <col min="15877" max="15877" width="11.875" style="21" customWidth="1"/>
    <col min="15878" max="15878" width="18.5" style="21" customWidth="1"/>
    <col min="15879" max="15879" width="5" style="21" customWidth="1"/>
    <col min="15880" max="15880" width="13.875" style="21" customWidth="1"/>
    <col min="15881" max="15881" width="12.75" style="21" customWidth="1"/>
    <col min="15882" max="15882" width="13.125" style="21" customWidth="1"/>
    <col min="15883" max="15883" width="4.75" style="21" customWidth="1"/>
    <col min="15884" max="15884" width="45" style="21" customWidth="1"/>
    <col min="15885" max="15889" width="8.75" style="21"/>
    <col min="15890" max="15890" width="24.875" style="21" customWidth="1"/>
    <col min="15891" max="16128" width="8.75" style="21"/>
    <col min="16129" max="16129" width="4.75" style="21" customWidth="1"/>
    <col min="16130" max="16130" width="27.125" style="21" customWidth="1"/>
    <col min="16131" max="16131" width="5.625" style="21" customWidth="1"/>
    <col min="16132" max="16132" width="10" style="21" customWidth="1"/>
    <col min="16133" max="16133" width="11.875" style="21" customWidth="1"/>
    <col min="16134" max="16134" width="18.5" style="21" customWidth="1"/>
    <col min="16135" max="16135" width="5" style="21" customWidth="1"/>
    <col min="16136" max="16136" width="13.875" style="21" customWidth="1"/>
    <col min="16137" max="16137" width="12.75" style="21" customWidth="1"/>
    <col min="16138" max="16138" width="13.125" style="21" customWidth="1"/>
    <col min="16139" max="16139" width="4.75" style="21" customWidth="1"/>
    <col min="16140" max="16140" width="45" style="21" customWidth="1"/>
    <col min="16141" max="16145" width="8.75" style="21"/>
    <col min="16146" max="16146" width="24.875" style="21" customWidth="1"/>
    <col min="16147" max="16384" width="8.75" style="21"/>
  </cols>
  <sheetData>
    <row r="1" spans="1:12" ht="52.5" customHeight="1">
      <c r="A1" s="574" t="s">
        <v>3902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</row>
    <row r="2" spans="1:12" ht="23.1" customHeight="1">
      <c r="A2" s="24" t="s">
        <v>3726</v>
      </c>
      <c r="B2" s="24" t="s">
        <v>3727</v>
      </c>
      <c r="C2" s="24" t="s">
        <v>3728</v>
      </c>
      <c r="D2" s="24" t="s">
        <v>3729</v>
      </c>
      <c r="E2" s="24" t="s">
        <v>3730</v>
      </c>
      <c r="F2" s="24" t="s">
        <v>3731</v>
      </c>
      <c r="G2" s="25" t="s">
        <v>3732</v>
      </c>
      <c r="H2" s="26" t="s">
        <v>3733</v>
      </c>
      <c r="I2" s="24" t="s">
        <v>3734</v>
      </c>
      <c r="J2" s="24" t="s">
        <v>3735</v>
      </c>
      <c r="K2" s="24" t="s">
        <v>3736</v>
      </c>
      <c r="L2" s="24" t="s">
        <v>3737</v>
      </c>
    </row>
    <row r="3" spans="1:12" ht="23.1" customHeight="1">
      <c r="A3" s="27">
        <v>1</v>
      </c>
      <c r="B3" s="28" t="s">
        <v>1622</v>
      </c>
      <c r="C3" s="27">
        <v>1</v>
      </c>
      <c r="D3" s="27"/>
      <c r="E3" s="28" t="s">
        <v>1623</v>
      </c>
      <c r="F3" s="29" t="s">
        <v>2398</v>
      </c>
      <c r="G3" s="27"/>
      <c r="H3" s="27" t="s">
        <v>1262</v>
      </c>
      <c r="I3" s="28"/>
      <c r="J3" s="28">
        <v>7711091100</v>
      </c>
      <c r="K3" s="34" t="s">
        <v>566</v>
      </c>
      <c r="L3" s="34" t="s">
        <v>3903</v>
      </c>
    </row>
    <row r="4" spans="1:12">
      <c r="A4" s="27">
        <v>2</v>
      </c>
      <c r="B4" s="28" t="s">
        <v>3886</v>
      </c>
      <c r="C4" s="27">
        <v>1</v>
      </c>
      <c r="D4" s="28"/>
      <c r="E4" s="28" t="s">
        <v>1623</v>
      </c>
      <c r="F4" s="29" t="s">
        <v>3904</v>
      </c>
      <c r="G4" s="30"/>
      <c r="H4" s="27" t="s">
        <v>1262</v>
      </c>
      <c r="I4" s="28"/>
      <c r="J4" s="28">
        <v>7711091100</v>
      </c>
      <c r="K4" s="34" t="s">
        <v>566</v>
      </c>
      <c r="L4" s="35" t="s">
        <v>3905</v>
      </c>
    </row>
    <row r="5" spans="1:12">
      <c r="A5" s="27">
        <v>3</v>
      </c>
      <c r="B5" s="28" t="s">
        <v>3889</v>
      </c>
      <c r="C5" s="27">
        <v>1</v>
      </c>
      <c r="D5" s="28"/>
      <c r="E5" s="28" t="s">
        <v>1623</v>
      </c>
      <c r="F5" s="28" t="s">
        <v>3906</v>
      </c>
      <c r="G5" s="30"/>
      <c r="H5" s="27" t="s">
        <v>1262</v>
      </c>
      <c r="I5" s="28"/>
      <c r="J5" s="28">
        <v>7711091100</v>
      </c>
      <c r="K5" s="34" t="s">
        <v>566</v>
      </c>
      <c r="L5" s="36"/>
    </row>
    <row r="6" spans="1:12">
      <c r="B6" s="31"/>
      <c r="C6" s="31"/>
      <c r="D6" s="32"/>
      <c r="E6" s="31"/>
      <c r="F6" s="33"/>
      <c r="I6" s="31"/>
      <c r="J6" s="31"/>
      <c r="K6" s="31"/>
    </row>
    <row r="7" spans="1:12">
      <c r="B7" s="31"/>
      <c r="C7" s="31"/>
      <c r="D7" s="32"/>
      <c r="E7" s="31"/>
      <c r="F7" s="33"/>
      <c r="I7" s="31"/>
      <c r="J7" s="31"/>
      <c r="K7" s="31"/>
    </row>
    <row r="8" spans="1:12">
      <c r="B8" s="31"/>
      <c r="C8" s="31"/>
      <c r="D8" s="32"/>
      <c r="E8" s="31"/>
      <c r="F8" s="33"/>
      <c r="I8" s="31"/>
      <c r="J8" s="31"/>
      <c r="K8" s="31"/>
    </row>
    <row r="9" spans="1:12">
      <c r="B9" s="31"/>
      <c r="C9" s="31"/>
      <c r="D9" s="32"/>
      <c r="E9" s="31"/>
      <c r="F9" s="33"/>
      <c r="I9" s="31"/>
      <c r="J9" s="31"/>
      <c r="K9" s="31"/>
    </row>
    <row r="10" spans="1:12">
      <c r="B10" s="31"/>
      <c r="C10" s="31"/>
      <c r="D10" s="32"/>
      <c r="E10" s="31"/>
      <c r="F10" s="33"/>
      <c r="I10" s="31"/>
      <c r="J10" s="31"/>
      <c r="K10" s="31"/>
    </row>
    <row r="11" spans="1:12">
      <c r="B11" s="31"/>
      <c r="C11" s="31"/>
      <c r="D11" s="32"/>
      <c r="E11" s="31"/>
      <c r="F11" s="33"/>
      <c r="I11" s="31"/>
      <c r="J11" s="31"/>
      <c r="K11" s="31"/>
    </row>
    <row r="12" spans="1:12">
      <c r="B12" s="31"/>
      <c r="C12" s="31"/>
      <c r="D12" s="32"/>
      <c r="E12" s="31"/>
      <c r="F12" s="33"/>
      <c r="I12" s="31"/>
      <c r="J12" s="31"/>
      <c r="K12" s="31"/>
    </row>
    <row r="13" spans="1:12">
      <c r="B13" s="31"/>
      <c r="C13" s="31"/>
      <c r="D13" s="32"/>
      <c r="E13" s="31"/>
      <c r="F13" s="33"/>
      <c r="I13" s="31"/>
      <c r="J13" s="31"/>
      <c r="K13" s="31"/>
    </row>
    <row r="14" spans="1:12">
      <c r="B14" s="31"/>
      <c r="C14" s="31"/>
      <c r="D14" s="32"/>
      <c r="E14" s="31"/>
      <c r="F14" s="33"/>
      <c r="I14" s="31"/>
      <c r="J14" s="31"/>
      <c r="K14" s="31"/>
    </row>
    <row r="15" spans="1:12">
      <c r="B15" s="31"/>
      <c r="C15" s="31"/>
      <c r="D15" s="32"/>
      <c r="E15" s="31"/>
      <c r="F15" s="33"/>
      <c r="I15" s="31"/>
      <c r="J15" s="31"/>
      <c r="K15" s="31"/>
    </row>
    <row r="16" spans="1:12">
      <c r="B16" s="31"/>
      <c r="C16" s="31"/>
      <c r="D16" s="32"/>
      <c r="E16" s="31"/>
      <c r="F16" s="33"/>
      <c r="I16" s="31"/>
      <c r="J16" s="31"/>
      <c r="K16" s="31"/>
    </row>
    <row r="17" spans="2:11">
      <c r="B17" s="31"/>
      <c r="C17" s="31"/>
      <c r="D17" s="32"/>
      <c r="E17" s="31"/>
      <c r="F17" s="33"/>
      <c r="I17" s="31"/>
      <c r="J17" s="31"/>
      <c r="K17" s="31"/>
    </row>
    <row r="18" spans="2:11">
      <c r="B18" s="31"/>
      <c r="C18" s="31"/>
      <c r="D18" s="32"/>
      <c r="E18" s="31"/>
      <c r="F18" s="33"/>
      <c r="I18" s="31"/>
      <c r="J18" s="31"/>
      <c r="K18" s="31"/>
    </row>
    <row r="19" spans="2:11">
      <c r="B19" s="31"/>
      <c r="C19" s="31"/>
      <c r="D19" s="32"/>
      <c r="E19" s="31"/>
      <c r="F19" s="33"/>
      <c r="I19" s="31"/>
      <c r="J19" s="31"/>
      <c r="K19" s="31"/>
    </row>
    <row r="20" spans="2:11">
      <c r="B20" s="31"/>
      <c r="C20" s="31"/>
      <c r="D20" s="32"/>
      <c r="E20" s="31"/>
      <c r="F20" s="33"/>
      <c r="I20" s="31"/>
      <c r="J20" s="31"/>
      <c r="K20" s="31"/>
    </row>
    <row r="21" spans="2:11">
      <c r="B21" s="31"/>
      <c r="C21" s="31"/>
      <c r="D21" s="32"/>
      <c r="E21" s="31"/>
      <c r="F21" s="33"/>
      <c r="I21" s="31"/>
      <c r="J21" s="31"/>
      <c r="K21" s="31"/>
    </row>
    <row r="22" spans="2:11">
      <c r="B22" s="31"/>
      <c r="C22" s="31"/>
      <c r="D22" s="32"/>
      <c r="E22" s="31"/>
      <c r="F22" s="33"/>
      <c r="I22" s="31"/>
      <c r="J22" s="31"/>
      <c r="K22" s="31"/>
    </row>
    <row r="23" spans="2:11">
      <c r="B23" s="31"/>
      <c r="C23" s="31"/>
      <c r="D23" s="32"/>
      <c r="E23" s="31"/>
      <c r="F23" s="33"/>
      <c r="I23" s="31"/>
      <c r="J23" s="31"/>
      <c r="K23" s="31"/>
    </row>
    <row r="24" spans="2:11">
      <c r="B24" s="31"/>
      <c r="C24" s="31"/>
      <c r="D24" s="32"/>
      <c r="E24" s="31"/>
      <c r="F24" s="33"/>
      <c r="I24" s="31"/>
      <c r="J24" s="31"/>
      <c r="K24" s="31"/>
    </row>
    <row r="25" spans="2:11">
      <c r="B25" s="31"/>
      <c r="C25" s="31"/>
      <c r="D25" s="32"/>
      <c r="E25" s="31"/>
      <c r="F25" s="33"/>
      <c r="I25" s="31"/>
      <c r="J25" s="31"/>
      <c r="K25" s="31"/>
    </row>
    <row r="26" spans="2:11">
      <c r="B26" s="31"/>
      <c r="C26" s="31"/>
      <c r="D26" s="32"/>
      <c r="E26" s="31"/>
      <c r="F26" s="33"/>
      <c r="I26" s="31"/>
      <c r="J26" s="31"/>
      <c r="K26" s="31"/>
    </row>
    <row r="27" spans="2:11">
      <c r="B27" s="31"/>
      <c r="C27" s="31"/>
      <c r="D27" s="32"/>
      <c r="E27" s="31"/>
      <c r="F27" s="33"/>
      <c r="I27" s="31"/>
      <c r="J27" s="31"/>
      <c r="K27" s="31"/>
    </row>
    <row r="28" spans="2:11">
      <c r="B28" s="31"/>
      <c r="C28" s="31"/>
      <c r="D28" s="32"/>
      <c r="E28" s="31"/>
      <c r="F28" s="33"/>
      <c r="I28" s="31"/>
      <c r="J28" s="31"/>
      <c r="K28" s="31"/>
    </row>
    <row r="29" spans="2:11">
      <c r="B29" s="31"/>
      <c r="C29" s="31"/>
      <c r="D29" s="32"/>
      <c r="E29" s="31"/>
      <c r="F29" s="33"/>
      <c r="I29" s="31"/>
      <c r="J29" s="31"/>
      <c r="K29" s="31"/>
    </row>
    <row r="30" spans="2:11">
      <c r="B30" s="31"/>
      <c r="C30" s="31"/>
      <c r="D30" s="32"/>
      <c r="E30" s="31"/>
      <c r="F30" s="33"/>
      <c r="I30" s="31"/>
      <c r="J30" s="31"/>
      <c r="K30" s="31"/>
    </row>
    <row r="31" spans="2:11">
      <c r="B31" s="31"/>
      <c r="C31" s="31"/>
      <c r="D31" s="32"/>
      <c r="E31" s="31"/>
      <c r="F31" s="33"/>
      <c r="I31" s="31"/>
      <c r="J31" s="31"/>
      <c r="K31" s="31"/>
    </row>
    <row r="32" spans="2:11">
      <c r="B32" s="31"/>
      <c r="C32" s="31"/>
      <c r="D32" s="32"/>
      <c r="E32" s="31"/>
      <c r="F32" s="33"/>
      <c r="I32" s="31"/>
      <c r="J32" s="31"/>
      <c r="K32" s="31"/>
    </row>
    <row r="33" spans="2:11">
      <c r="B33" s="31"/>
      <c r="C33" s="31"/>
      <c r="D33" s="32"/>
      <c r="E33" s="31"/>
      <c r="F33" s="31"/>
      <c r="I33" s="31"/>
      <c r="J33" s="31"/>
      <c r="K33" s="31"/>
    </row>
    <row r="34" spans="2:11">
      <c r="B34" s="31"/>
      <c r="C34" s="31"/>
      <c r="D34" s="32"/>
      <c r="E34" s="31"/>
      <c r="F34" s="31"/>
      <c r="I34" s="31"/>
      <c r="J34" s="31"/>
      <c r="K34" s="31"/>
    </row>
    <row r="35" spans="2:11">
      <c r="B35" s="31"/>
      <c r="C35" s="31"/>
      <c r="D35" s="32"/>
      <c r="E35" s="31"/>
      <c r="F35" s="31"/>
      <c r="I35" s="31"/>
      <c r="J35" s="31"/>
      <c r="K35" s="31"/>
    </row>
    <row r="36" spans="2:11">
      <c r="B36" s="31"/>
      <c r="C36" s="31"/>
      <c r="D36" s="32"/>
      <c r="E36" s="31"/>
      <c r="F36" s="31"/>
      <c r="I36" s="31"/>
      <c r="J36" s="31"/>
      <c r="K36" s="31"/>
    </row>
    <row r="37" spans="2:11">
      <c r="B37" s="31"/>
      <c r="C37" s="31"/>
      <c r="D37" s="32"/>
      <c r="E37" s="31"/>
      <c r="F37" s="31"/>
      <c r="I37" s="31"/>
      <c r="J37" s="31"/>
      <c r="K37" s="31"/>
    </row>
    <row r="38" spans="2:11">
      <c r="B38" s="31"/>
      <c r="C38" s="31"/>
      <c r="D38" s="32"/>
      <c r="E38" s="31"/>
      <c r="F38" s="31"/>
      <c r="I38" s="31"/>
      <c r="J38" s="31"/>
      <c r="K38" s="31"/>
    </row>
    <row r="39" spans="2:11">
      <c r="B39" s="31"/>
      <c r="C39" s="31"/>
      <c r="D39" s="32"/>
      <c r="E39" s="31"/>
      <c r="F39" s="31"/>
      <c r="I39" s="31"/>
      <c r="J39" s="31"/>
      <c r="K39" s="31"/>
    </row>
    <row r="40" spans="2:11">
      <c r="B40" s="31"/>
      <c r="C40" s="31"/>
      <c r="D40" s="32"/>
      <c r="E40" s="31"/>
      <c r="F40" s="31"/>
      <c r="I40" s="31"/>
      <c r="J40" s="31"/>
      <c r="K40" s="31"/>
    </row>
    <row r="41" spans="2:11">
      <c r="B41" s="31"/>
      <c r="C41" s="31"/>
      <c r="D41" s="32"/>
      <c r="E41" s="31"/>
      <c r="F41" s="31"/>
      <c r="I41" s="31"/>
      <c r="J41" s="31"/>
      <c r="K41" s="31"/>
    </row>
    <row r="42" spans="2:11">
      <c r="B42" s="31"/>
      <c r="C42" s="31"/>
      <c r="D42" s="32"/>
      <c r="E42" s="31"/>
      <c r="F42" s="31"/>
      <c r="I42" s="31"/>
      <c r="J42" s="31"/>
      <c r="K42" s="31"/>
    </row>
    <row r="43" spans="2:11">
      <c r="B43" s="31"/>
      <c r="C43" s="31"/>
      <c r="D43" s="32"/>
      <c r="E43" s="31"/>
      <c r="F43" s="31"/>
      <c r="I43" s="31"/>
      <c r="J43" s="31"/>
      <c r="K43" s="31"/>
    </row>
    <row r="44" spans="2:11">
      <c r="B44" s="31"/>
      <c r="C44" s="31"/>
      <c r="D44" s="32"/>
      <c r="E44" s="31"/>
      <c r="F44" s="31"/>
      <c r="I44" s="31"/>
      <c r="J44" s="31"/>
      <c r="K44" s="31"/>
    </row>
    <row r="45" spans="2:11">
      <c r="B45" s="31"/>
      <c r="C45" s="31"/>
      <c r="D45" s="32"/>
      <c r="E45" s="31"/>
      <c r="F45" s="31"/>
      <c r="I45" s="31"/>
      <c r="J45" s="31"/>
      <c r="K45" s="31"/>
    </row>
    <row r="46" spans="2:11">
      <c r="B46" s="31"/>
      <c r="C46" s="31"/>
      <c r="D46" s="32"/>
      <c r="E46" s="31"/>
      <c r="F46" s="31"/>
      <c r="I46" s="31"/>
      <c r="J46" s="31"/>
      <c r="K46" s="31"/>
    </row>
    <row r="47" spans="2:11">
      <c r="B47" s="31"/>
      <c r="C47" s="31"/>
      <c r="D47" s="32"/>
      <c r="E47" s="31"/>
      <c r="F47" s="31"/>
      <c r="I47" s="31"/>
      <c r="J47" s="31"/>
      <c r="K47" s="31"/>
    </row>
    <row r="48" spans="2:11">
      <c r="B48" s="31"/>
      <c r="C48" s="31"/>
      <c r="D48" s="32"/>
      <c r="E48" s="31"/>
      <c r="F48" s="31"/>
      <c r="I48" s="31"/>
      <c r="J48" s="31"/>
      <c r="K48" s="31"/>
    </row>
    <row r="49" spans="2:11">
      <c r="B49" s="31"/>
      <c r="C49" s="31"/>
      <c r="D49" s="32"/>
      <c r="E49" s="31"/>
      <c r="F49" s="31"/>
      <c r="I49" s="31"/>
      <c r="J49" s="31"/>
      <c r="K49" s="31"/>
    </row>
    <row r="50" spans="2:11">
      <c r="B50" s="31"/>
      <c r="C50" s="31"/>
      <c r="D50" s="32"/>
      <c r="E50" s="31"/>
      <c r="F50" s="31"/>
      <c r="I50" s="31"/>
      <c r="J50" s="31"/>
      <c r="K50" s="31"/>
    </row>
    <row r="51" spans="2:11">
      <c r="B51" s="31"/>
      <c r="C51" s="31"/>
      <c r="D51" s="32"/>
      <c r="E51" s="31"/>
      <c r="F51" s="31"/>
      <c r="I51" s="31"/>
      <c r="J51" s="31"/>
      <c r="K51" s="31"/>
    </row>
    <row r="52" spans="2:11">
      <c r="B52" s="31"/>
      <c r="C52" s="31"/>
      <c r="D52" s="32"/>
      <c r="E52" s="31"/>
      <c r="F52" s="31"/>
      <c r="I52" s="31"/>
      <c r="J52" s="31"/>
      <c r="K52" s="31"/>
    </row>
    <row r="53" spans="2:11">
      <c r="B53" s="31"/>
      <c r="C53" s="31"/>
      <c r="D53" s="32"/>
      <c r="E53" s="31"/>
      <c r="F53" s="31"/>
      <c r="I53" s="31"/>
      <c r="J53" s="31"/>
      <c r="K53" s="31"/>
    </row>
    <row r="54" spans="2:11">
      <c r="B54" s="31"/>
      <c r="C54" s="31"/>
      <c r="D54" s="32"/>
      <c r="E54" s="31"/>
      <c r="F54" s="31"/>
      <c r="I54" s="31"/>
      <c r="J54" s="31"/>
      <c r="K54" s="31"/>
    </row>
    <row r="55" spans="2:11">
      <c r="B55" s="31"/>
      <c r="C55" s="31"/>
      <c r="D55" s="32"/>
      <c r="E55" s="31"/>
      <c r="F55" s="31"/>
      <c r="I55" s="31"/>
      <c r="J55" s="31"/>
      <c r="K55" s="31"/>
    </row>
    <row r="56" spans="2:11">
      <c r="B56" s="31"/>
      <c r="C56" s="31"/>
      <c r="D56" s="32"/>
      <c r="E56" s="31"/>
      <c r="F56" s="31"/>
      <c r="I56" s="31"/>
      <c r="J56" s="31"/>
      <c r="K56" s="31"/>
    </row>
    <row r="57" spans="2:11">
      <c r="B57" s="31"/>
      <c r="C57" s="31"/>
      <c r="D57" s="32"/>
      <c r="E57" s="33"/>
      <c r="F57" s="31"/>
      <c r="I57" s="31"/>
      <c r="J57" s="31"/>
      <c r="K57" s="31"/>
    </row>
    <row r="58" spans="2:11">
      <c r="B58" s="31"/>
      <c r="C58" s="31"/>
      <c r="D58" s="32"/>
      <c r="E58" s="33"/>
      <c r="F58" s="31"/>
      <c r="I58" s="31"/>
      <c r="J58" s="31"/>
      <c r="K58" s="31"/>
    </row>
    <row r="59" spans="2:11" ht="20.100000000000001" customHeight="1">
      <c r="B59" s="31"/>
      <c r="C59" s="31"/>
      <c r="D59" s="32"/>
      <c r="E59" s="33"/>
      <c r="F59" s="31"/>
      <c r="I59" s="31"/>
      <c r="J59" s="31"/>
      <c r="K59" s="31"/>
    </row>
    <row r="60" spans="2:11">
      <c r="B60" s="31"/>
      <c r="C60" s="31"/>
      <c r="D60" s="32"/>
      <c r="E60" s="33"/>
      <c r="F60" s="31"/>
      <c r="I60" s="31"/>
      <c r="J60" s="31"/>
      <c r="K60" s="31"/>
    </row>
    <row r="61" spans="2:11">
      <c r="B61" s="31"/>
      <c r="C61" s="31"/>
      <c r="D61" s="32"/>
      <c r="E61" s="33"/>
      <c r="F61" s="31"/>
      <c r="I61" s="31"/>
      <c r="J61" s="31"/>
      <c r="K61" s="31"/>
    </row>
    <row r="62" spans="2:11">
      <c r="B62" s="31"/>
      <c r="C62" s="31"/>
      <c r="D62" s="32"/>
      <c r="E62" s="33"/>
      <c r="F62" s="31"/>
      <c r="I62" s="31"/>
      <c r="J62" s="31"/>
      <c r="K62" s="31"/>
    </row>
    <row r="63" spans="2:11">
      <c r="B63" s="31"/>
      <c r="C63" s="31"/>
      <c r="D63" s="32"/>
      <c r="E63" s="33"/>
      <c r="F63" s="31"/>
      <c r="I63" s="31"/>
      <c r="J63" s="31"/>
      <c r="K63" s="31"/>
    </row>
    <row r="64" spans="2:11">
      <c r="B64" s="31"/>
      <c r="C64" s="31"/>
      <c r="D64" s="32"/>
      <c r="E64" s="31"/>
      <c r="F64" s="31"/>
      <c r="I64" s="31"/>
      <c r="J64" s="31"/>
      <c r="K64" s="31"/>
    </row>
    <row r="65" spans="2:11">
      <c r="B65" s="31"/>
      <c r="C65" s="31"/>
      <c r="D65" s="32"/>
      <c r="E65" s="31"/>
      <c r="F65" s="31"/>
      <c r="I65" s="31"/>
      <c r="J65" s="31"/>
      <c r="K65" s="31"/>
    </row>
    <row r="66" spans="2:11">
      <c r="B66" s="31"/>
      <c r="C66" s="31"/>
      <c r="D66" s="32"/>
      <c r="E66" s="31"/>
      <c r="F66" s="31"/>
      <c r="I66" s="31"/>
      <c r="J66" s="31"/>
      <c r="K66" s="31"/>
    </row>
    <row r="67" spans="2:11">
      <c r="B67" s="31"/>
      <c r="C67" s="31"/>
      <c r="D67" s="32"/>
      <c r="E67" s="31"/>
      <c r="F67" s="31"/>
      <c r="I67" s="31"/>
      <c r="J67" s="31"/>
      <c r="K67" s="31"/>
    </row>
    <row r="68" spans="2:11">
      <c r="B68" s="31"/>
      <c r="C68" s="31"/>
      <c r="D68" s="32"/>
      <c r="E68" s="31"/>
      <c r="F68" s="31"/>
      <c r="I68" s="31"/>
      <c r="J68" s="31"/>
      <c r="K68" s="31"/>
    </row>
    <row r="69" spans="2:11">
      <c r="B69" s="31"/>
      <c r="C69" s="31"/>
      <c r="D69" s="32"/>
      <c r="E69" s="31"/>
      <c r="F69" s="31"/>
      <c r="I69" s="31"/>
      <c r="J69" s="31"/>
      <c r="K69" s="31"/>
    </row>
    <row r="70" spans="2:11">
      <c r="B70" s="31"/>
      <c r="C70" s="31"/>
      <c r="D70" s="32"/>
      <c r="E70" s="31"/>
      <c r="F70" s="31"/>
      <c r="I70" s="31"/>
      <c r="J70" s="31"/>
      <c r="K70" s="31"/>
    </row>
    <row r="71" spans="2:11">
      <c r="B71" s="31"/>
      <c r="C71" s="31"/>
      <c r="D71" s="32"/>
      <c r="E71" s="31"/>
      <c r="F71" s="31"/>
      <c r="I71" s="31"/>
      <c r="J71" s="31"/>
      <c r="K71" s="31"/>
    </row>
    <row r="72" spans="2:11">
      <c r="B72" s="31"/>
      <c r="C72" s="31"/>
      <c r="D72" s="32"/>
      <c r="E72" s="31"/>
      <c r="F72" s="31"/>
      <c r="I72" s="31"/>
      <c r="J72" s="31"/>
      <c r="K72" s="31"/>
    </row>
    <row r="73" spans="2:11">
      <c r="B73" s="31"/>
      <c r="C73" s="31"/>
      <c r="D73" s="32"/>
      <c r="E73" s="31"/>
      <c r="F73" s="31"/>
      <c r="I73" s="31"/>
      <c r="J73" s="31"/>
      <c r="K73" s="31"/>
    </row>
    <row r="74" spans="2:11">
      <c r="B74" s="31"/>
      <c r="C74" s="31"/>
      <c r="D74" s="32"/>
      <c r="E74" s="31"/>
      <c r="F74" s="31"/>
      <c r="I74" s="31"/>
      <c r="J74" s="31"/>
      <c r="K74" s="31"/>
    </row>
    <row r="75" spans="2:11">
      <c r="B75" s="31"/>
      <c r="C75" s="31"/>
      <c r="D75" s="32"/>
      <c r="E75" s="31"/>
      <c r="F75" s="31"/>
      <c r="I75" s="31"/>
      <c r="J75" s="31"/>
      <c r="K75" s="31"/>
    </row>
    <row r="76" spans="2:11">
      <c r="B76" s="31"/>
      <c r="C76" s="31"/>
      <c r="D76" s="32"/>
      <c r="E76" s="31"/>
      <c r="F76" s="31"/>
      <c r="I76" s="31"/>
      <c r="J76" s="31"/>
      <c r="K76" s="31"/>
    </row>
    <row r="77" spans="2:11">
      <c r="B77" s="31"/>
      <c r="C77" s="31"/>
      <c r="D77" s="32"/>
      <c r="E77" s="31"/>
      <c r="F77" s="31"/>
      <c r="I77" s="31"/>
      <c r="J77" s="31"/>
      <c r="K77" s="31"/>
    </row>
    <row r="78" spans="2:11">
      <c r="B78" s="31"/>
      <c r="C78" s="31"/>
      <c r="D78" s="32"/>
      <c r="E78" s="31"/>
      <c r="F78" s="31"/>
      <c r="I78" s="31"/>
      <c r="J78" s="31"/>
      <c r="K78" s="31"/>
    </row>
    <row r="79" spans="2:11">
      <c r="B79" s="31"/>
      <c r="C79" s="31"/>
      <c r="D79" s="32"/>
      <c r="E79" s="31"/>
      <c r="F79" s="31"/>
      <c r="I79" s="31"/>
      <c r="J79" s="31"/>
      <c r="K79" s="31"/>
    </row>
    <row r="80" spans="2:11">
      <c r="B80" s="31"/>
      <c r="C80" s="31"/>
      <c r="D80" s="32"/>
      <c r="E80" s="31"/>
      <c r="F80" s="31"/>
      <c r="I80" s="31"/>
      <c r="J80" s="31"/>
      <c r="K80" s="31"/>
    </row>
    <row r="81" spans="2:11">
      <c r="B81" s="31"/>
      <c r="C81" s="31"/>
      <c r="D81" s="32"/>
      <c r="E81" s="31"/>
      <c r="F81" s="31"/>
      <c r="I81" s="31"/>
      <c r="J81" s="31"/>
      <c r="K81" s="31"/>
    </row>
    <row r="82" spans="2:11">
      <c r="B82" s="31"/>
      <c r="C82" s="31"/>
      <c r="D82" s="32"/>
      <c r="E82" s="31"/>
      <c r="F82" s="31"/>
      <c r="I82" s="31"/>
      <c r="J82" s="31"/>
      <c r="K82" s="31"/>
    </row>
    <row r="83" spans="2:11">
      <c r="B83" s="31"/>
      <c r="C83" s="31"/>
      <c r="D83" s="32"/>
      <c r="E83" s="31"/>
      <c r="F83" s="31"/>
      <c r="I83" s="31"/>
      <c r="J83" s="31"/>
      <c r="K83" s="31"/>
    </row>
    <row r="84" spans="2:11">
      <c r="B84" s="31"/>
      <c r="C84" s="31"/>
      <c r="D84" s="32"/>
      <c r="E84" s="31"/>
      <c r="F84" s="31"/>
      <c r="I84" s="31"/>
      <c r="J84" s="31"/>
      <c r="K84" s="31"/>
    </row>
    <row r="85" spans="2:11">
      <c r="B85" s="31"/>
      <c r="C85" s="31"/>
      <c r="D85" s="32"/>
      <c r="E85" s="31"/>
      <c r="F85" s="31"/>
      <c r="I85" s="31"/>
      <c r="J85" s="31"/>
      <c r="K85" s="31"/>
    </row>
    <row r="86" spans="2:11">
      <c r="B86" s="31"/>
      <c r="C86" s="31"/>
      <c r="D86" s="32"/>
      <c r="E86" s="31"/>
      <c r="F86" s="31"/>
      <c r="I86" s="31"/>
      <c r="J86" s="31"/>
      <c r="K86" s="31"/>
    </row>
    <row r="87" spans="2:11">
      <c r="B87" s="31"/>
      <c r="C87" s="31"/>
      <c r="D87" s="32"/>
      <c r="E87" s="31"/>
      <c r="F87" s="31"/>
      <c r="I87" s="31"/>
      <c r="J87" s="31"/>
      <c r="K87" s="31"/>
    </row>
    <row r="88" spans="2:11">
      <c r="B88" s="31"/>
      <c r="C88" s="31"/>
      <c r="D88" s="32"/>
      <c r="E88" s="31"/>
      <c r="F88" s="31"/>
      <c r="I88" s="31"/>
      <c r="J88" s="31"/>
      <c r="K88" s="31"/>
    </row>
    <row r="89" spans="2:11">
      <c r="B89" s="31"/>
      <c r="C89" s="31"/>
      <c r="D89" s="32"/>
      <c r="E89" s="31"/>
      <c r="F89" s="31"/>
      <c r="I89" s="31"/>
      <c r="J89" s="31"/>
      <c r="K89" s="31"/>
    </row>
    <row r="90" spans="2:11">
      <c r="B90" s="31"/>
      <c r="C90" s="31"/>
      <c r="D90" s="32"/>
      <c r="E90" s="31"/>
      <c r="F90" s="31"/>
      <c r="I90" s="31"/>
      <c r="J90" s="31"/>
      <c r="K90" s="31"/>
    </row>
    <row r="91" spans="2:11">
      <c r="B91" s="31"/>
      <c r="C91" s="31"/>
      <c r="D91" s="32"/>
      <c r="E91" s="31"/>
      <c r="F91" s="31"/>
      <c r="I91" s="31"/>
      <c r="J91" s="31"/>
      <c r="K91" s="31"/>
    </row>
    <row r="92" spans="2:11">
      <c r="B92" s="31"/>
      <c r="C92" s="31"/>
      <c r="D92" s="32"/>
      <c r="E92" s="31"/>
      <c r="F92" s="31"/>
      <c r="I92" s="31"/>
      <c r="J92" s="31"/>
      <c r="K92" s="31"/>
    </row>
    <row r="93" spans="2:11">
      <c r="B93" s="31"/>
      <c r="C93" s="31"/>
      <c r="D93" s="32"/>
      <c r="E93" s="31"/>
      <c r="F93" s="31"/>
      <c r="I93" s="31"/>
      <c r="J93" s="31"/>
      <c r="K93" s="31"/>
    </row>
    <row r="94" spans="2:11">
      <c r="B94" s="31"/>
      <c r="C94" s="31"/>
      <c r="D94" s="32"/>
      <c r="E94" s="31"/>
      <c r="F94" s="31"/>
      <c r="I94" s="31"/>
      <c r="J94" s="31"/>
      <c r="K94" s="31"/>
    </row>
    <row r="95" spans="2:11">
      <c r="B95" s="31"/>
      <c r="C95" s="31"/>
      <c r="D95" s="32"/>
      <c r="E95" s="31"/>
      <c r="F95" s="31"/>
      <c r="I95" s="31"/>
      <c r="J95" s="31"/>
      <c r="K95" s="31"/>
    </row>
    <row r="96" spans="2:11">
      <c r="B96" s="31"/>
      <c r="C96" s="31"/>
      <c r="D96" s="32"/>
      <c r="E96" s="31"/>
      <c r="F96" s="31"/>
      <c r="I96" s="31"/>
      <c r="J96" s="31"/>
      <c r="K96" s="31"/>
    </row>
    <row r="97" spans="2:11">
      <c r="B97" s="31"/>
      <c r="C97" s="31"/>
      <c r="D97" s="32"/>
      <c r="E97" s="31"/>
      <c r="F97" s="31"/>
      <c r="I97" s="31"/>
      <c r="J97" s="31"/>
      <c r="K97" s="31"/>
    </row>
    <row r="98" spans="2:11">
      <c r="B98" s="31"/>
      <c r="C98" s="31"/>
      <c r="D98" s="32"/>
      <c r="E98" s="31"/>
      <c r="F98" s="31"/>
      <c r="I98" s="31"/>
      <c r="J98" s="31"/>
      <c r="K98" s="31"/>
    </row>
    <row r="99" spans="2:11">
      <c r="B99" s="31"/>
      <c r="C99" s="31"/>
      <c r="D99" s="32"/>
      <c r="E99" s="31"/>
      <c r="F99" s="31"/>
      <c r="I99" s="31"/>
      <c r="J99" s="31"/>
      <c r="K99" s="31"/>
    </row>
    <row r="100" spans="2:11">
      <c r="B100" s="31"/>
      <c r="C100" s="31"/>
      <c r="D100" s="32"/>
      <c r="E100" s="31"/>
      <c r="F100" s="31"/>
      <c r="I100" s="31"/>
      <c r="J100" s="31"/>
      <c r="K100" s="31"/>
    </row>
    <row r="101" spans="2:11">
      <c r="B101" s="31"/>
      <c r="C101" s="31"/>
      <c r="D101" s="32"/>
      <c r="E101" s="31"/>
      <c r="F101" s="31"/>
      <c r="I101" s="31"/>
      <c r="J101" s="31"/>
      <c r="K101" s="31"/>
    </row>
    <row r="102" spans="2:11">
      <c r="B102" s="31"/>
      <c r="C102" s="31"/>
      <c r="D102" s="32"/>
      <c r="E102" s="31"/>
      <c r="F102" s="31"/>
      <c r="I102" s="31"/>
      <c r="J102" s="31"/>
      <c r="K102" s="31"/>
    </row>
    <row r="103" spans="2:11">
      <c r="B103" s="31"/>
      <c r="C103" s="31"/>
      <c r="D103" s="32"/>
      <c r="E103" s="31"/>
      <c r="F103" s="31"/>
      <c r="I103" s="31"/>
      <c r="J103" s="31"/>
      <c r="K103" s="31"/>
    </row>
    <row r="104" spans="2:11">
      <c r="B104" s="31"/>
      <c r="C104" s="31"/>
      <c r="D104" s="32"/>
      <c r="E104" s="31"/>
      <c r="F104" s="31"/>
      <c r="I104" s="31"/>
      <c r="J104" s="31"/>
      <c r="K104" s="31"/>
    </row>
    <row r="105" spans="2:11">
      <c r="B105" s="31"/>
      <c r="C105" s="31"/>
      <c r="D105" s="32"/>
      <c r="E105" s="31"/>
      <c r="F105" s="31"/>
      <c r="I105" s="31"/>
      <c r="J105" s="31"/>
      <c r="K105" s="31"/>
    </row>
    <row r="106" spans="2:11">
      <c r="B106" s="31"/>
      <c r="C106" s="31"/>
      <c r="D106" s="32"/>
      <c r="E106" s="31"/>
      <c r="F106" s="31"/>
      <c r="I106" s="31"/>
      <c r="J106" s="31"/>
      <c r="K106" s="31"/>
    </row>
    <row r="107" spans="2:11">
      <c r="B107" s="31"/>
      <c r="C107" s="31"/>
      <c r="D107" s="32"/>
      <c r="E107" s="31"/>
      <c r="F107" s="31"/>
      <c r="I107" s="31"/>
      <c r="J107" s="31"/>
      <c r="K107" s="31"/>
    </row>
    <row r="108" spans="2:11">
      <c r="B108" s="31"/>
      <c r="C108" s="31"/>
      <c r="D108" s="32"/>
      <c r="E108" s="31"/>
      <c r="F108" s="31"/>
      <c r="I108" s="31"/>
      <c r="J108" s="31"/>
      <c r="K108" s="31"/>
    </row>
    <row r="109" spans="2:11">
      <c r="B109" s="31"/>
      <c r="C109" s="31"/>
      <c r="D109" s="32"/>
      <c r="E109" s="31"/>
      <c r="F109" s="31"/>
      <c r="I109" s="31"/>
      <c r="J109" s="31"/>
      <c r="K109" s="31"/>
    </row>
    <row r="110" spans="2:11">
      <c r="B110" s="31"/>
      <c r="C110" s="31"/>
      <c r="D110" s="32"/>
      <c r="E110" s="31"/>
      <c r="F110" s="31"/>
      <c r="I110" s="31"/>
      <c r="J110" s="31"/>
      <c r="K110" s="31"/>
    </row>
    <row r="111" spans="2:11">
      <c r="B111" s="31"/>
      <c r="C111" s="31"/>
      <c r="D111" s="32"/>
      <c r="E111" s="31"/>
      <c r="F111" s="31"/>
      <c r="I111" s="31"/>
      <c r="J111" s="31"/>
      <c r="K111" s="31"/>
    </row>
    <row r="112" spans="2:11">
      <c r="B112" s="31"/>
      <c r="C112" s="31"/>
      <c r="D112" s="32"/>
      <c r="E112" s="31"/>
      <c r="F112" s="31"/>
      <c r="I112" s="31"/>
      <c r="J112" s="31"/>
      <c r="K112" s="31"/>
    </row>
    <row r="113" spans="2:11">
      <c r="B113" s="31"/>
      <c r="C113" s="31"/>
      <c r="D113" s="32"/>
      <c r="E113" s="31"/>
      <c r="F113" s="31"/>
      <c r="I113" s="31"/>
      <c r="J113" s="31"/>
      <c r="K113" s="31"/>
    </row>
    <row r="114" spans="2:11">
      <c r="B114" s="31"/>
      <c r="C114" s="31"/>
      <c r="D114" s="32"/>
      <c r="E114" s="31"/>
      <c r="F114" s="31"/>
      <c r="I114" s="31"/>
      <c r="J114" s="31"/>
      <c r="K114" s="31"/>
    </row>
    <row r="115" spans="2:11">
      <c r="B115" s="31"/>
      <c r="C115" s="31"/>
      <c r="D115" s="32"/>
      <c r="E115" s="31"/>
      <c r="F115" s="31"/>
      <c r="I115" s="31"/>
      <c r="J115" s="31"/>
      <c r="K115" s="31"/>
    </row>
    <row r="116" spans="2:11">
      <c r="B116" s="31"/>
      <c r="C116" s="31"/>
      <c r="D116" s="32"/>
      <c r="E116" s="31"/>
      <c r="F116" s="31"/>
      <c r="I116" s="31"/>
      <c r="J116" s="31"/>
      <c r="K116" s="31"/>
    </row>
    <row r="117" spans="2:11">
      <c r="B117" s="31"/>
      <c r="C117" s="31"/>
      <c r="D117" s="32"/>
      <c r="E117" s="31"/>
      <c r="F117" s="31"/>
      <c r="I117" s="31"/>
      <c r="J117" s="31"/>
      <c r="K117" s="31"/>
    </row>
    <row r="118" spans="2:11">
      <c r="B118" s="31"/>
      <c r="C118" s="31"/>
      <c r="D118" s="32"/>
      <c r="E118" s="31"/>
      <c r="F118" s="31"/>
      <c r="I118" s="31"/>
      <c r="J118" s="31"/>
      <c r="K118" s="31"/>
    </row>
    <row r="119" spans="2:11">
      <c r="B119" s="31"/>
      <c r="C119" s="31"/>
      <c r="D119" s="32"/>
      <c r="E119" s="31"/>
      <c r="F119" s="31"/>
      <c r="I119" s="31"/>
      <c r="J119" s="31"/>
      <c r="K119" s="31"/>
    </row>
    <row r="120" spans="2:11">
      <c r="B120" s="31"/>
      <c r="C120" s="31"/>
      <c r="D120" s="32"/>
      <c r="E120" s="31"/>
      <c r="F120" s="31"/>
      <c r="I120" s="31"/>
      <c r="J120" s="31"/>
      <c r="K120" s="31"/>
    </row>
    <row r="121" spans="2:11">
      <c r="B121" s="31"/>
      <c r="C121" s="31"/>
      <c r="D121" s="32"/>
      <c r="E121" s="31"/>
      <c r="F121" s="31"/>
      <c r="I121" s="31"/>
      <c r="J121" s="31"/>
      <c r="K121" s="31"/>
    </row>
    <row r="122" spans="2:11">
      <c r="B122" s="31"/>
      <c r="C122" s="31"/>
      <c r="D122" s="32"/>
      <c r="E122" s="31"/>
      <c r="F122" s="31"/>
      <c r="I122" s="31"/>
      <c r="J122" s="31"/>
      <c r="K122" s="31"/>
    </row>
    <row r="123" spans="2:11">
      <c r="B123" s="31"/>
      <c r="C123" s="31"/>
      <c r="D123" s="32"/>
      <c r="E123" s="31"/>
      <c r="F123" s="31"/>
      <c r="I123" s="31"/>
      <c r="J123" s="31"/>
      <c r="K123" s="31"/>
    </row>
    <row r="124" spans="2:11">
      <c r="B124" s="31"/>
      <c r="C124" s="31"/>
      <c r="D124" s="32"/>
      <c r="E124" s="31"/>
      <c r="F124" s="31"/>
      <c r="I124" s="31"/>
      <c r="J124" s="31"/>
      <c r="K124" s="31"/>
    </row>
    <row r="125" spans="2:11">
      <c r="B125" s="31"/>
      <c r="C125" s="31"/>
      <c r="D125" s="32"/>
      <c r="E125" s="31"/>
      <c r="F125" s="31"/>
      <c r="I125" s="31"/>
      <c r="J125" s="31"/>
      <c r="K125" s="31"/>
    </row>
    <row r="126" spans="2:11">
      <c r="B126" s="31"/>
      <c r="C126" s="31"/>
      <c r="D126" s="32"/>
      <c r="E126" s="31"/>
      <c r="F126" s="31"/>
      <c r="I126" s="31"/>
      <c r="J126" s="31"/>
      <c r="K126" s="31"/>
    </row>
    <row r="127" spans="2:11">
      <c r="B127" s="31"/>
      <c r="C127" s="31"/>
      <c r="D127" s="32"/>
      <c r="E127" s="31"/>
      <c r="F127" s="31"/>
      <c r="I127" s="31"/>
      <c r="J127" s="31"/>
      <c r="K127" s="31"/>
    </row>
    <row r="128" spans="2:11">
      <c r="B128" s="31"/>
      <c r="C128" s="31"/>
      <c r="D128" s="32"/>
      <c r="E128" s="31"/>
      <c r="F128" s="31"/>
      <c r="I128" s="31"/>
      <c r="J128" s="31"/>
      <c r="K128" s="31"/>
    </row>
    <row r="129" spans="2:11">
      <c r="B129" s="31"/>
      <c r="C129" s="31"/>
      <c r="D129" s="32"/>
      <c r="E129" s="31"/>
      <c r="F129" s="31"/>
      <c r="I129" s="31"/>
      <c r="J129" s="31"/>
      <c r="K129" s="31"/>
    </row>
    <row r="130" spans="2:11">
      <c r="B130" s="31"/>
      <c r="C130" s="31"/>
      <c r="D130" s="32"/>
      <c r="E130" s="31"/>
      <c r="F130" s="31"/>
      <c r="I130" s="31"/>
      <c r="J130" s="31"/>
      <c r="K130" s="31"/>
    </row>
    <row r="131" spans="2:11">
      <c r="B131" s="31"/>
      <c r="C131" s="31"/>
      <c r="D131" s="32"/>
      <c r="E131" s="31"/>
      <c r="F131" s="31"/>
      <c r="I131" s="31"/>
      <c r="J131" s="31"/>
      <c r="K131" s="31"/>
    </row>
    <row r="132" spans="2:11">
      <c r="B132" s="31"/>
      <c r="C132" s="31"/>
      <c r="D132" s="32"/>
      <c r="E132" s="31"/>
      <c r="F132" s="31"/>
      <c r="I132" s="31"/>
      <c r="J132" s="31"/>
      <c r="K132" s="31"/>
    </row>
    <row r="133" spans="2:11">
      <c r="B133" s="31"/>
      <c r="C133" s="31"/>
      <c r="D133" s="32"/>
      <c r="E133" s="31"/>
      <c r="F133" s="31"/>
      <c r="I133" s="31"/>
      <c r="J133" s="31"/>
      <c r="K133" s="31"/>
    </row>
    <row r="134" spans="2:11">
      <c r="B134" s="31"/>
      <c r="C134" s="31"/>
      <c r="D134" s="32"/>
      <c r="E134" s="31"/>
      <c r="F134" s="31"/>
      <c r="I134" s="31"/>
      <c r="J134" s="31"/>
      <c r="K134" s="31"/>
    </row>
    <row r="135" spans="2:11">
      <c r="B135" s="31"/>
      <c r="C135" s="31"/>
      <c r="D135" s="32"/>
      <c r="E135" s="31"/>
      <c r="F135" s="31"/>
      <c r="I135" s="31"/>
      <c r="J135" s="31"/>
      <c r="K135" s="31"/>
    </row>
    <row r="136" spans="2:11">
      <c r="B136" s="31"/>
      <c r="C136" s="31"/>
      <c r="D136" s="32"/>
      <c r="E136" s="31"/>
      <c r="F136" s="31"/>
      <c r="I136" s="31"/>
      <c r="J136" s="31"/>
      <c r="K136" s="31"/>
    </row>
    <row r="137" spans="2:11">
      <c r="B137" s="31"/>
      <c r="C137" s="31"/>
      <c r="D137" s="32"/>
      <c r="E137" s="31"/>
      <c r="F137" s="31"/>
      <c r="I137" s="31"/>
      <c r="J137" s="31"/>
      <c r="K137" s="31"/>
    </row>
    <row r="138" spans="2:11">
      <c r="B138" s="31"/>
      <c r="C138" s="31"/>
      <c r="D138" s="32"/>
      <c r="E138" s="31"/>
      <c r="F138" s="31"/>
      <c r="I138" s="31"/>
      <c r="J138" s="31"/>
      <c r="K138" s="31"/>
    </row>
    <row r="139" spans="2:11">
      <c r="B139" s="31"/>
      <c r="C139" s="31"/>
      <c r="D139" s="32"/>
      <c r="E139" s="31"/>
      <c r="F139" s="31"/>
      <c r="I139" s="31"/>
      <c r="J139" s="31"/>
      <c r="K139" s="31"/>
    </row>
    <row r="140" spans="2:11">
      <c r="B140" s="31"/>
      <c r="C140" s="31"/>
      <c r="D140" s="32"/>
      <c r="E140" s="31"/>
      <c r="F140" s="31"/>
      <c r="I140" s="31"/>
      <c r="J140" s="31"/>
      <c r="K140" s="31"/>
    </row>
    <row r="141" spans="2:11">
      <c r="B141" s="31"/>
      <c r="C141" s="31"/>
      <c r="D141" s="32"/>
      <c r="E141" s="31"/>
      <c r="F141" s="31"/>
      <c r="I141" s="31"/>
      <c r="J141" s="31"/>
      <c r="K141" s="31"/>
    </row>
    <row r="142" spans="2:11">
      <c r="B142" s="31"/>
      <c r="C142" s="31"/>
      <c r="D142" s="32"/>
      <c r="E142" s="31"/>
      <c r="F142" s="31"/>
      <c r="I142" s="31"/>
      <c r="J142" s="31"/>
      <c r="K142" s="31"/>
    </row>
    <row r="143" spans="2:11">
      <c r="B143" s="31"/>
      <c r="C143" s="31"/>
      <c r="D143" s="32"/>
      <c r="E143" s="31"/>
      <c r="F143" s="31"/>
      <c r="I143" s="31"/>
      <c r="J143" s="31"/>
      <c r="K143" s="31"/>
    </row>
    <row r="144" spans="2:11">
      <c r="B144" s="31"/>
      <c r="C144" s="31"/>
      <c r="D144" s="32"/>
      <c r="E144" s="31"/>
      <c r="F144" s="31"/>
      <c r="I144" s="31"/>
      <c r="J144" s="31"/>
      <c r="K144" s="31"/>
    </row>
    <row r="145" spans="2:11">
      <c r="B145" s="31"/>
      <c r="C145" s="31"/>
      <c r="D145" s="32"/>
      <c r="E145" s="31"/>
      <c r="F145" s="31"/>
      <c r="I145" s="31"/>
      <c r="J145" s="31"/>
      <c r="K145" s="31"/>
    </row>
    <row r="146" spans="2:11">
      <c r="B146" s="31"/>
      <c r="C146" s="31"/>
      <c r="D146" s="32"/>
      <c r="E146" s="31"/>
      <c r="F146" s="31"/>
      <c r="I146" s="31"/>
      <c r="J146" s="31"/>
      <c r="K146" s="31"/>
    </row>
    <row r="147" spans="2:11">
      <c r="B147" s="31"/>
      <c r="C147" s="31"/>
      <c r="D147" s="32"/>
      <c r="E147" s="31"/>
      <c r="F147" s="31"/>
      <c r="I147" s="31"/>
      <c r="J147" s="31"/>
      <c r="K147" s="31"/>
    </row>
    <row r="148" spans="2:11">
      <c r="B148" s="31"/>
      <c r="C148" s="31"/>
      <c r="D148" s="32"/>
      <c r="E148" s="31"/>
      <c r="F148" s="31"/>
      <c r="I148" s="31"/>
      <c r="J148" s="31"/>
      <c r="K148" s="31"/>
    </row>
    <row r="149" spans="2:11">
      <c r="B149" s="31"/>
      <c r="C149" s="31"/>
      <c r="D149" s="32"/>
      <c r="E149" s="31"/>
      <c r="F149" s="31"/>
      <c r="I149" s="31"/>
      <c r="J149" s="31"/>
      <c r="K149" s="31"/>
    </row>
    <row r="150" spans="2:11">
      <c r="B150" s="31"/>
      <c r="C150" s="31"/>
      <c r="D150" s="32"/>
      <c r="E150" s="31"/>
      <c r="F150" s="31"/>
      <c r="I150" s="31"/>
      <c r="J150" s="31"/>
      <c r="K150" s="31"/>
    </row>
    <row r="151" spans="2:11">
      <c r="B151" s="31"/>
      <c r="C151" s="31"/>
      <c r="D151" s="32"/>
      <c r="E151" s="31"/>
      <c r="F151" s="31"/>
      <c r="I151" s="31"/>
      <c r="J151" s="31"/>
      <c r="K151" s="31"/>
    </row>
    <row r="152" spans="2:11">
      <c r="B152" s="31"/>
      <c r="C152" s="31"/>
      <c r="D152" s="32"/>
      <c r="E152" s="31"/>
      <c r="F152" s="31"/>
      <c r="I152" s="31"/>
      <c r="J152" s="31"/>
      <c r="K152" s="31"/>
    </row>
    <row r="153" spans="2:11">
      <c r="B153" s="31"/>
      <c r="C153" s="31"/>
      <c r="D153" s="32"/>
      <c r="E153" s="31"/>
      <c r="F153" s="31"/>
      <c r="I153" s="31"/>
      <c r="J153" s="31"/>
      <c r="K153" s="31"/>
    </row>
    <row r="154" spans="2:11">
      <c r="B154" s="31"/>
      <c r="C154" s="31"/>
      <c r="D154" s="32"/>
      <c r="E154" s="31"/>
      <c r="F154" s="31"/>
      <c r="I154" s="31"/>
      <c r="J154" s="31"/>
      <c r="K154" s="31"/>
    </row>
    <row r="155" spans="2:11">
      <c r="B155" s="31"/>
      <c r="C155" s="31"/>
      <c r="D155" s="32"/>
      <c r="E155" s="31"/>
      <c r="F155" s="31"/>
      <c r="I155" s="31"/>
      <c r="J155" s="31"/>
      <c r="K155" s="31"/>
    </row>
    <row r="156" spans="2:11">
      <c r="B156" s="31"/>
      <c r="C156" s="31"/>
      <c r="D156" s="32"/>
      <c r="E156" s="31"/>
      <c r="F156" s="31"/>
      <c r="I156" s="31"/>
      <c r="J156" s="31"/>
      <c r="K156" s="31"/>
    </row>
    <row r="157" spans="2:11">
      <c r="B157" s="31"/>
      <c r="C157" s="31"/>
      <c r="D157" s="32"/>
      <c r="E157" s="31"/>
      <c r="F157" s="31"/>
      <c r="I157" s="31"/>
      <c r="J157" s="31"/>
      <c r="K157" s="31"/>
    </row>
    <row r="158" spans="2:11">
      <c r="B158" s="31"/>
      <c r="C158" s="31"/>
      <c r="D158" s="32"/>
      <c r="E158" s="31"/>
      <c r="F158" s="31"/>
      <c r="I158" s="31"/>
      <c r="J158" s="31"/>
      <c r="K158" s="31"/>
    </row>
    <row r="159" spans="2:11">
      <c r="B159" s="31"/>
      <c r="C159" s="31"/>
      <c r="D159" s="32"/>
      <c r="E159" s="31"/>
      <c r="F159" s="31"/>
      <c r="I159" s="31"/>
      <c r="J159" s="31"/>
      <c r="K159" s="31"/>
    </row>
    <row r="160" spans="2:11">
      <c r="B160" s="31"/>
      <c r="C160" s="31"/>
      <c r="D160" s="32"/>
      <c r="E160" s="31"/>
      <c r="F160" s="31"/>
      <c r="I160" s="31"/>
      <c r="J160" s="31"/>
      <c r="K160" s="31"/>
    </row>
    <row r="161" spans="2:11">
      <c r="B161" s="31"/>
      <c r="C161" s="31"/>
      <c r="D161" s="32"/>
      <c r="E161" s="31"/>
      <c r="F161" s="31"/>
      <c r="I161" s="31"/>
      <c r="J161" s="31"/>
      <c r="K161" s="31"/>
    </row>
    <row r="162" spans="2:11">
      <c r="B162" s="31"/>
      <c r="C162" s="31"/>
      <c r="D162" s="32"/>
      <c r="E162" s="31"/>
      <c r="F162" s="31"/>
      <c r="I162" s="31"/>
      <c r="J162" s="31"/>
      <c r="K162" s="31"/>
    </row>
    <row r="163" spans="2:11">
      <c r="B163" s="31"/>
      <c r="C163" s="31"/>
      <c r="D163" s="32"/>
      <c r="E163" s="31"/>
      <c r="F163" s="31"/>
      <c r="I163" s="31"/>
      <c r="J163" s="31"/>
      <c r="K163" s="31"/>
    </row>
    <row r="164" spans="2:11">
      <c r="B164" s="31"/>
      <c r="C164" s="31"/>
      <c r="D164" s="32"/>
      <c r="E164" s="31"/>
      <c r="F164" s="31"/>
      <c r="I164" s="31"/>
      <c r="J164" s="31"/>
      <c r="K164" s="31"/>
    </row>
    <row r="165" spans="2:11">
      <c r="B165" s="31"/>
      <c r="C165" s="31"/>
      <c r="D165" s="32"/>
      <c r="E165" s="31"/>
      <c r="F165" s="31"/>
      <c r="I165" s="31"/>
      <c r="J165" s="31"/>
      <c r="K165" s="31"/>
    </row>
    <row r="166" spans="2:11">
      <c r="B166" s="31"/>
      <c r="C166" s="31"/>
      <c r="D166" s="32"/>
      <c r="E166" s="31"/>
      <c r="F166" s="31"/>
      <c r="I166" s="31"/>
      <c r="J166" s="31"/>
      <c r="K166" s="31"/>
    </row>
    <row r="167" spans="2:11">
      <c r="B167" s="31"/>
      <c r="C167" s="31"/>
      <c r="D167" s="32"/>
      <c r="E167" s="31"/>
      <c r="F167" s="31"/>
      <c r="I167" s="31"/>
      <c r="J167" s="31"/>
      <c r="K167" s="31"/>
    </row>
    <row r="168" spans="2:11">
      <c r="B168" s="31"/>
      <c r="C168" s="31"/>
      <c r="D168" s="32"/>
      <c r="E168" s="31"/>
      <c r="F168" s="31"/>
      <c r="I168" s="31"/>
      <c r="J168" s="31"/>
      <c r="K168" s="31"/>
    </row>
    <row r="169" spans="2:11">
      <c r="B169" s="31"/>
      <c r="C169" s="31"/>
      <c r="D169" s="32"/>
      <c r="E169" s="31"/>
      <c r="F169" s="31"/>
      <c r="I169" s="31"/>
      <c r="J169" s="31"/>
      <c r="K169" s="31"/>
    </row>
    <row r="170" spans="2:11">
      <c r="B170" s="31"/>
      <c r="C170" s="31"/>
      <c r="D170" s="32"/>
      <c r="E170" s="31"/>
      <c r="F170" s="31"/>
      <c r="I170" s="31"/>
      <c r="J170" s="31"/>
      <c r="K170" s="31"/>
    </row>
    <row r="171" spans="2:11">
      <c r="B171" s="31"/>
      <c r="C171" s="31"/>
      <c r="D171" s="32"/>
      <c r="E171" s="31"/>
      <c r="F171" s="31"/>
      <c r="I171" s="31"/>
      <c r="J171" s="31"/>
      <c r="K171" s="31"/>
    </row>
    <row r="172" spans="2:11">
      <c r="B172" s="31"/>
      <c r="C172" s="31"/>
      <c r="D172" s="32"/>
      <c r="E172" s="31"/>
      <c r="F172" s="31"/>
      <c r="I172" s="31"/>
      <c r="J172" s="31"/>
      <c r="K172" s="31"/>
    </row>
    <row r="173" spans="2:11">
      <c r="B173" s="31"/>
      <c r="C173" s="31"/>
      <c r="D173" s="32"/>
      <c r="E173" s="31"/>
      <c r="F173" s="31"/>
      <c r="I173" s="31"/>
      <c r="J173" s="31"/>
      <c r="K173" s="31"/>
    </row>
    <row r="174" spans="2:11">
      <c r="B174" s="31"/>
      <c r="C174" s="31"/>
      <c r="D174" s="32"/>
      <c r="E174" s="31"/>
      <c r="F174" s="31"/>
      <c r="I174" s="31"/>
      <c r="J174" s="31"/>
      <c r="K174" s="31"/>
    </row>
    <row r="175" spans="2:11">
      <c r="B175" s="31"/>
      <c r="C175" s="31"/>
      <c r="D175" s="32"/>
      <c r="E175" s="31"/>
      <c r="F175" s="31"/>
      <c r="I175" s="31"/>
      <c r="J175" s="31"/>
      <c r="K175" s="31"/>
    </row>
    <row r="176" spans="2:11">
      <c r="B176" s="31"/>
      <c r="C176" s="31"/>
      <c r="D176" s="32"/>
      <c r="E176" s="31"/>
      <c r="F176" s="31"/>
      <c r="I176" s="31"/>
      <c r="J176" s="31"/>
      <c r="K176" s="31"/>
    </row>
    <row r="177" spans="2:11">
      <c r="B177" s="31"/>
      <c r="C177" s="31"/>
      <c r="D177" s="32"/>
      <c r="E177" s="31"/>
      <c r="F177" s="31"/>
      <c r="I177" s="31"/>
      <c r="J177" s="31"/>
      <c r="K177" s="31"/>
    </row>
    <row r="178" spans="2:11">
      <c r="B178" s="31"/>
      <c r="C178" s="31"/>
      <c r="D178" s="32"/>
      <c r="E178" s="31"/>
      <c r="F178" s="31"/>
      <c r="I178" s="31"/>
      <c r="J178" s="31"/>
      <c r="K178" s="31"/>
    </row>
    <row r="179" spans="2:11">
      <c r="B179" s="31"/>
      <c r="C179" s="31"/>
      <c r="D179" s="32"/>
      <c r="E179" s="31"/>
      <c r="F179" s="31"/>
      <c r="I179" s="31"/>
      <c r="J179" s="31"/>
      <c r="K179" s="31"/>
    </row>
    <row r="180" spans="2:11">
      <c r="B180" s="31"/>
      <c r="C180" s="31"/>
      <c r="D180" s="32"/>
      <c r="E180" s="31"/>
      <c r="F180" s="31"/>
      <c r="I180" s="31"/>
      <c r="J180" s="31"/>
      <c r="K180" s="31"/>
    </row>
    <row r="181" spans="2:11">
      <c r="B181" s="31"/>
      <c r="C181" s="31"/>
      <c r="D181" s="32"/>
      <c r="E181" s="31"/>
      <c r="F181" s="31"/>
      <c r="I181" s="31"/>
      <c r="J181" s="31"/>
      <c r="K181" s="31"/>
    </row>
    <row r="182" spans="2:11">
      <c r="B182" s="31"/>
      <c r="C182" s="31"/>
      <c r="D182" s="32"/>
      <c r="E182" s="31"/>
      <c r="F182" s="31"/>
      <c r="I182" s="31"/>
      <c r="J182" s="31"/>
      <c r="K182" s="31"/>
    </row>
    <row r="183" spans="2:11">
      <c r="B183" s="31"/>
      <c r="C183" s="31"/>
      <c r="D183" s="32"/>
      <c r="E183" s="31"/>
      <c r="F183" s="31"/>
      <c r="I183" s="31"/>
      <c r="J183" s="31"/>
      <c r="K183" s="31"/>
    </row>
    <row r="184" spans="2:11">
      <c r="B184" s="31"/>
      <c r="C184" s="31"/>
      <c r="D184" s="32"/>
      <c r="E184" s="31"/>
      <c r="F184" s="31"/>
      <c r="I184" s="31"/>
      <c r="J184" s="31"/>
      <c r="K184" s="31"/>
    </row>
    <row r="185" spans="2:11">
      <c r="B185" s="31"/>
      <c r="C185" s="31"/>
      <c r="D185" s="32"/>
      <c r="E185" s="31"/>
      <c r="F185" s="31"/>
      <c r="I185" s="31"/>
      <c r="J185" s="31"/>
      <c r="K185" s="31"/>
    </row>
    <row r="186" spans="2:11">
      <c r="B186" s="31"/>
      <c r="C186" s="31"/>
      <c r="D186" s="32"/>
      <c r="E186" s="31"/>
      <c r="F186" s="31"/>
      <c r="I186" s="31"/>
      <c r="J186" s="31"/>
      <c r="K186" s="31"/>
    </row>
    <row r="187" spans="2:11">
      <c r="B187" s="31"/>
      <c r="C187" s="31"/>
      <c r="D187" s="32"/>
      <c r="E187" s="31"/>
      <c r="F187" s="31"/>
      <c r="I187" s="31"/>
      <c r="J187" s="31"/>
      <c r="K187" s="31"/>
    </row>
    <row r="188" spans="2:11">
      <c r="B188" s="31"/>
      <c r="C188" s="31"/>
      <c r="D188" s="32"/>
      <c r="E188" s="31"/>
      <c r="F188" s="31"/>
      <c r="I188" s="31"/>
      <c r="J188" s="31"/>
      <c r="K188" s="31"/>
    </row>
    <row r="189" spans="2:11">
      <c r="B189" s="31"/>
      <c r="C189" s="31"/>
      <c r="D189" s="32"/>
      <c r="E189" s="31"/>
      <c r="F189" s="31"/>
      <c r="I189" s="31"/>
      <c r="J189" s="31"/>
      <c r="K189" s="31"/>
    </row>
    <row r="190" spans="2:11">
      <c r="B190" s="31"/>
      <c r="C190" s="31"/>
      <c r="D190" s="32"/>
      <c r="E190" s="31"/>
      <c r="F190" s="31"/>
      <c r="I190" s="31"/>
      <c r="J190" s="31"/>
      <c r="K190" s="31"/>
    </row>
    <row r="191" spans="2:11">
      <c r="B191" s="31"/>
      <c r="C191" s="31"/>
      <c r="D191" s="32"/>
      <c r="E191" s="31"/>
      <c r="F191" s="31"/>
      <c r="I191" s="31"/>
      <c r="J191" s="31"/>
      <c r="K191" s="31"/>
    </row>
    <row r="192" spans="2:11">
      <c r="B192" s="31"/>
      <c r="C192" s="31"/>
      <c r="D192" s="32"/>
      <c r="E192" s="31"/>
      <c r="F192" s="31"/>
      <c r="I192" s="31"/>
      <c r="J192" s="31"/>
      <c r="K192" s="31"/>
    </row>
    <row r="193" spans="2:11">
      <c r="B193" s="31"/>
      <c r="C193" s="31"/>
      <c r="D193" s="32"/>
      <c r="E193" s="31"/>
      <c r="F193" s="31"/>
      <c r="I193" s="31"/>
      <c r="J193" s="31"/>
      <c r="K193" s="31"/>
    </row>
    <row r="194" spans="2:11">
      <c r="B194" s="31"/>
      <c r="C194" s="31"/>
      <c r="D194" s="32"/>
      <c r="E194" s="31"/>
      <c r="F194" s="31"/>
      <c r="I194" s="31"/>
      <c r="J194" s="31"/>
      <c r="K194" s="31"/>
    </row>
    <row r="195" spans="2:11">
      <c r="B195" s="31"/>
      <c r="C195" s="31"/>
      <c r="D195" s="32"/>
      <c r="E195" s="31"/>
      <c r="F195" s="31"/>
      <c r="I195" s="31"/>
      <c r="J195" s="31"/>
      <c r="K195" s="31"/>
    </row>
    <row r="196" spans="2:11">
      <c r="B196" s="31"/>
      <c r="C196" s="31"/>
      <c r="D196" s="32"/>
      <c r="E196" s="31"/>
      <c r="F196" s="31"/>
      <c r="I196" s="31"/>
      <c r="J196" s="31"/>
      <c r="K196" s="31"/>
    </row>
    <row r="197" spans="2:11">
      <c r="B197" s="31"/>
      <c r="C197" s="31"/>
      <c r="D197" s="32"/>
      <c r="E197" s="31"/>
      <c r="F197" s="31"/>
      <c r="I197" s="31"/>
      <c r="J197" s="31"/>
      <c r="K197" s="31"/>
    </row>
    <row r="198" spans="2:11">
      <c r="B198" s="31"/>
      <c r="C198" s="31"/>
      <c r="D198" s="32"/>
      <c r="E198" s="31"/>
      <c r="F198" s="31"/>
      <c r="I198" s="31"/>
      <c r="J198" s="31"/>
      <c r="K198" s="31"/>
    </row>
    <row r="199" spans="2:11">
      <c r="B199" s="31"/>
      <c r="C199" s="31"/>
      <c r="D199" s="32"/>
      <c r="E199" s="31"/>
      <c r="F199" s="31"/>
      <c r="I199" s="31"/>
      <c r="J199" s="31"/>
      <c r="K199" s="31"/>
    </row>
    <row r="200" spans="2:11">
      <c r="B200" s="31"/>
      <c r="C200" s="31"/>
      <c r="D200" s="32"/>
      <c r="E200" s="31"/>
      <c r="F200" s="31"/>
      <c r="I200" s="31"/>
      <c r="J200" s="31"/>
      <c r="K200" s="31"/>
    </row>
    <row r="201" spans="2:11">
      <c r="B201" s="31"/>
      <c r="C201" s="31"/>
      <c r="D201" s="32"/>
      <c r="E201" s="31"/>
      <c r="F201" s="31"/>
      <c r="I201" s="31"/>
      <c r="J201" s="31"/>
      <c r="K201" s="31"/>
    </row>
    <row r="202" spans="2:11">
      <c r="B202" s="31"/>
      <c r="C202" s="31"/>
      <c r="D202" s="32"/>
      <c r="E202" s="31"/>
      <c r="F202" s="31"/>
      <c r="I202" s="31"/>
      <c r="J202" s="31"/>
      <c r="K202" s="31"/>
    </row>
    <row r="203" spans="2:11">
      <c r="B203" s="31"/>
      <c r="C203" s="31"/>
      <c r="D203" s="32"/>
      <c r="E203" s="31"/>
      <c r="F203" s="31"/>
      <c r="I203" s="31"/>
      <c r="J203" s="31"/>
      <c r="K203" s="31"/>
    </row>
    <row r="204" spans="2:11">
      <c r="B204" s="31"/>
      <c r="C204" s="31"/>
      <c r="D204" s="32"/>
      <c r="E204" s="31"/>
      <c r="F204" s="31"/>
      <c r="I204" s="31"/>
      <c r="J204" s="31"/>
      <c r="K204" s="31"/>
    </row>
    <row r="205" spans="2:11">
      <c r="B205" s="31"/>
      <c r="C205" s="31"/>
      <c r="D205" s="32"/>
      <c r="E205" s="31"/>
      <c r="F205" s="31"/>
      <c r="I205" s="31"/>
      <c r="J205" s="31"/>
      <c r="K205" s="31"/>
    </row>
    <row r="206" spans="2:11">
      <c r="B206" s="31"/>
      <c r="C206" s="31"/>
      <c r="D206" s="32"/>
      <c r="E206" s="31"/>
      <c r="F206" s="31"/>
      <c r="I206" s="31"/>
      <c r="J206" s="31"/>
      <c r="K206" s="31"/>
    </row>
    <row r="207" spans="2:11">
      <c r="B207" s="31"/>
      <c r="C207" s="31"/>
      <c r="D207" s="32"/>
      <c r="E207" s="31"/>
      <c r="F207" s="31"/>
      <c r="I207" s="31"/>
      <c r="J207" s="31"/>
      <c r="K207" s="31"/>
    </row>
    <row r="208" spans="2:11">
      <c r="B208" s="31"/>
      <c r="C208" s="31"/>
      <c r="D208" s="32"/>
      <c r="E208" s="31"/>
      <c r="F208" s="31"/>
      <c r="I208" s="31"/>
      <c r="J208" s="31"/>
      <c r="K208" s="31"/>
    </row>
    <row r="209" spans="2:11">
      <c r="B209" s="31"/>
      <c r="C209" s="31"/>
      <c r="D209" s="32"/>
      <c r="E209" s="31"/>
      <c r="F209" s="31"/>
      <c r="I209" s="31"/>
      <c r="J209" s="31"/>
      <c r="K209" s="31"/>
    </row>
    <row r="210" spans="2:11">
      <c r="B210" s="31"/>
      <c r="C210" s="31"/>
      <c r="D210" s="32"/>
      <c r="E210" s="31"/>
      <c r="F210" s="31"/>
      <c r="I210" s="31"/>
      <c r="J210" s="31"/>
      <c r="K210" s="31"/>
    </row>
    <row r="211" spans="2:11">
      <c r="B211" s="31"/>
      <c r="C211" s="31"/>
      <c r="D211" s="32"/>
      <c r="E211" s="31"/>
      <c r="F211" s="31"/>
      <c r="I211" s="31"/>
      <c r="J211" s="31"/>
      <c r="K211" s="31"/>
    </row>
    <row r="212" spans="2:11">
      <c r="B212" s="31"/>
      <c r="C212" s="31"/>
      <c r="D212" s="32"/>
      <c r="E212" s="31"/>
      <c r="F212" s="31"/>
      <c r="I212" s="31"/>
      <c r="J212" s="31"/>
      <c r="K212" s="31"/>
    </row>
    <row r="213" spans="2:11">
      <c r="B213" s="31"/>
      <c r="C213" s="31"/>
      <c r="D213" s="32"/>
      <c r="E213" s="31"/>
      <c r="F213" s="31"/>
      <c r="I213" s="31"/>
      <c r="J213" s="31"/>
      <c r="K213" s="31"/>
    </row>
    <row r="214" spans="2:11">
      <c r="B214" s="31"/>
      <c r="C214" s="31"/>
      <c r="D214" s="32"/>
      <c r="E214" s="31"/>
      <c r="F214" s="31"/>
      <c r="I214" s="31"/>
      <c r="J214" s="31"/>
      <c r="K214" s="31"/>
    </row>
    <row r="215" spans="2:11">
      <c r="B215" s="31"/>
      <c r="C215" s="31"/>
      <c r="D215" s="32"/>
      <c r="E215" s="31"/>
      <c r="F215" s="31"/>
      <c r="I215" s="31"/>
      <c r="J215" s="31"/>
      <c r="K215" s="31"/>
    </row>
    <row r="216" spans="2:11">
      <c r="B216" s="31"/>
      <c r="C216" s="31"/>
      <c r="D216" s="32"/>
      <c r="E216" s="31"/>
      <c r="F216" s="31"/>
      <c r="I216" s="31"/>
      <c r="J216" s="31"/>
      <c r="K216" s="31"/>
    </row>
    <row r="217" spans="2:11">
      <c r="B217" s="31"/>
      <c r="C217" s="31"/>
      <c r="D217" s="32"/>
      <c r="E217" s="31"/>
      <c r="F217" s="31"/>
      <c r="I217" s="31"/>
      <c r="J217" s="31"/>
      <c r="K217" s="31"/>
    </row>
    <row r="218" spans="2:11">
      <c r="B218" s="31"/>
      <c r="C218" s="31"/>
      <c r="D218" s="32"/>
      <c r="E218" s="31"/>
      <c r="F218" s="31"/>
      <c r="I218" s="31"/>
      <c r="J218" s="31"/>
      <c r="K218" s="31"/>
    </row>
    <row r="219" spans="2:11">
      <c r="B219" s="31"/>
      <c r="C219" s="31"/>
      <c r="D219" s="32"/>
      <c r="E219" s="31"/>
      <c r="F219" s="31"/>
      <c r="I219" s="31"/>
      <c r="J219" s="31"/>
      <c r="K219" s="31"/>
    </row>
    <row r="220" spans="2:11">
      <c r="B220" s="31"/>
      <c r="C220" s="31"/>
      <c r="D220" s="32"/>
      <c r="E220" s="31"/>
      <c r="F220" s="31"/>
      <c r="I220" s="31"/>
      <c r="J220" s="31"/>
      <c r="K220" s="31"/>
    </row>
    <row r="221" spans="2:11">
      <c r="B221" s="31"/>
      <c r="C221" s="31"/>
      <c r="D221" s="32"/>
      <c r="E221" s="31"/>
      <c r="F221" s="31"/>
      <c r="I221" s="31"/>
      <c r="J221" s="31"/>
      <c r="K221" s="31"/>
    </row>
    <row r="222" spans="2:11">
      <c r="B222" s="31"/>
      <c r="C222" s="31"/>
      <c r="D222" s="32"/>
      <c r="E222" s="31"/>
      <c r="F222" s="31"/>
      <c r="I222" s="31"/>
      <c r="J222" s="31"/>
      <c r="K222" s="31"/>
    </row>
    <row r="223" spans="2:11">
      <c r="B223" s="31"/>
      <c r="C223" s="31"/>
      <c r="D223" s="32"/>
      <c r="E223" s="31"/>
      <c r="F223" s="31"/>
      <c r="I223" s="31"/>
      <c r="J223" s="31"/>
      <c r="K223" s="31"/>
    </row>
    <row r="224" spans="2:11">
      <c r="B224" s="31"/>
      <c r="C224" s="31"/>
      <c r="D224" s="32"/>
      <c r="E224" s="31"/>
      <c r="F224" s="31"/>
      <c r="I224" s="31"/>
      <c r="J224" s="31"/>
      <c r="K224" s="31"/>
    </row>
    <row r="225" spans="2:11">
      <c r="B225" s="31"/>
      <c r="C225" s="31"/>
      <c r="D225" s="32"/>
      <c r="E225" s="31"/>
      <c r="F225" s="31"/>
      <c r="I225" s="31"/>
      <c r="J225" s="31"/>
      <c r="K225" s="31"/>
    </row>
    <row r="226" spans="2:11">
      <c r="B226" s="31"/>
      <c r="C226" s="31"/>
      <c r="D226" s="32"/>
      <c r="E226" s="31"/>
      <c r="F226" s="31"/>
      <c r="I226" s="31"/>
      <c r="J226" s="31"/>
      <c r="K226" s="31"/>
    </row>
    <row r="227" spans="2:11">
      <c r="B227" s="31"/>
      <c r="C227" s="31"/>
      <c r="D227" s="32"/>
      <c r="E227" s="31"/>
      <c r="F227" s="31"/>
      <c r="I227" s="31"/>
      <c r="J227" s="31"/>
      <c r="K227" s="31"/>
    </row>
    <row r="228" spans="2:11">
      <c r="B228" s="31"/>
      <c r="C228" s="31"/>
      <c r="D228" s="32"/>
      <c r="E228" s="31"/>
      <c r="F228" s="31"/>
      <c r="I228" s="31"/>
      <c r="J228" s="31"/>
      <c r="K228" s="31"/>
    </row>
    <row r="229" spans="2:11">
      <c r="B229" s="31"/>
      <c r="C229" s="31"/>
      <c r="D229" s="32"/>
      <c r="E229" s="31"/>
      <c r="F229" s="31"/>
      <c r="I229" s="31"/>
      <c r="J229" s="31"/>
      <c r="K229" s="31"/>
    </row>
    <row r="230" spans="2:11">
      <c r="B230" s="31"/>
      <c r="C230" s="31"/>
      <c r="D230" s="32"/>
      <c r="E230" s="31"/>
      <c r="F230" s="31"/>
      <c r="I230" s="31"/>
      <c r="J230" s="31"/>
      <c r="K230" s="31"/>
    </row>
    <row r="231" spans="2:11">
      <c r="B231" s="31"/>
      <c r="C231" s="31"/>
      <c r="D231" s="32"/>
      <c r="E231" s="31"/>
      <c r="F231" s="31"/>
      <c r="I231" s="31"/>
      <c r="J231" s="31"/>
      <c r="K231" s="31"/>
    </row>
    <row r="232" spans="2:11">
      <c r="B232" s="31"/>
      <c r="C232" s="31"/>
      <c r="D232" s="32"/>
      <c r="E232" s="31"/>
      <c r="F232" s="31"/>
      <c r="I232" s="31"/>
      <c r="J232" s="31"/>
      <c r="K232" s="31"/>
    </row>
    <row r="233" spans="2:11">
      <c r="B233" s="31"/>
      <c r="C233" s="31"/>
      <c r="D233" s="32"/>
      <c r="E233" s="31"/>
      <c r="F233" s="31"/>
      <c r="I233" s="31"/>
      <c r="J233" s="31"/>
      <c r="K233" s="31"/>
    </row>
    <row r="234" spans="2:11">
      <c r="B234" s="31"/>
      <c r="C234" s="31"/>
      <c r="D234" s="32"/>
      <c r="E234" s="31"/>
      <c r="F234" s="31"/>
      <c r="I234" s="31"/>
      <c r="J234" s="31"/>
      <c r="K234" s="31"/>
    </row>
    <row r="235" spans="2:11">
      <c r="B235" s="31"/>
      <c r="C235" s="31"/>
      <c r="D235" s="32"/>
      <c r="E235" s="31"/>
      <c r="F235" s="31"/>
      <c r="I235" s="31"/>
      <c r="J235" s="31"/>
      <c r="K235" s="31"/>
    </row>
    <row r="236" spans="2:11">
      <c r="B236" s="31"/>
      <c r="C236" s="31"/>
      <c r="D236" s="32"/>
      <c r="E236" s="31"/>
      <c r="F236" s="31"/>
      <c r="I236" s="31"/>
      <c r="J236" s="31"/>
      <c r="K236" s="31"/>
    </row>
    <row r="237" spans="2:11">
      <c r="B237" s="31"/>
      <c r="C237" s="31"/>
      <c r="D237" s="32"/>
      <c r="E237" s="31"/>
      <c r="F237" s="31"/>
      <c r="I237" s="31"/>
      <c r="J237" s="31"/>
      <c r="K237" s="31"/>
    </row>
    <row r="238" spans="2:11">
      <c r="B238" s="31"/>
      <c r="C238" s="31"/>
      <c r="D238" s="32"/>
      <c r="E238" s="31"/>
      <c r="F238" s="31"/>
      <c r="I238" s="31"/>
      <c r="J238" s="31"/>
      <c r="K238" s="31"/>
    </row>
    <row r="239" spans="2:11">
      <c r="B239" s="31"/>
      <c r="C239" s="31"/>
      <c r="D239" s="32"/>
      <c r="E239" s="31"/>
      <c r="F239" s="31"/>
      <c r="I239" s="31"/>
      <c r="J239" s="31"/>
      <c r="K239" s="31"/>
    </row>
    <row r="240" spans="2:11">
      <c r="B240" s="31"/>
      <c r="C240" s="31"/>
      <c r="D240" s="32"/>
      <c r="E240" s="31"/>
      <c r="F240" s="31"/>
      <c r="I240" s="31"/>
      <c r="J240" s="31"/>
      <c r="K240" s="31"/>
    </row>
    <row r="241" spans="2:11">
      <c r="B241" s="31"/>
      <c r="C241" s="31"/>
      <c r="D241" s="32"/>
      <c r="E241" s="31"/>
      <c r="F241" s="31"/>
      <c r="I241" s="31"/>
      <c r="J241" s="31"/>
      <c r="K241" s="31"/>
    </row>
    <row r="242" spans="2:11">
      <c r="B242" s="31"/>
      <c r="C242" s="31"/>
      <c r="D242" s="32"/>
      <c r="E242" s="31"/>
      <c r="F242" s="31"/>
      <c r="I242" s="31"/>
      <c r="J242" s="31"/>
      <c r="K242" s="31"/>
    </row>
    <row r="243" spans="2:11">
      <c r="B243" s="31"/>
      <c r="C243" s="31"/>
      <c r="D243" s="32"/>
      <c r="E243" s="31"/>
      <c r="F243" s="31"/>
      <c r="I243" s="31"/>
      <c r="J243" s="31"/>
      <c r="K243" s="31"/>
    </row>
    <row r="244" spans="2:11">
      <c r="B244" s="31"/>
      <c r="C244" s="31"/>
      <c r="D244" s="32"/>
      <c r="E244" s="31"/>
      <c r="F244" s="31"/>
      <c r="I244" s="31"/>
      <c r="J244" s="31"/>
      <c r="K244" s="31"/>
    </row>
    <row r="245" spans="2:11">
      <c r="B245" s="31"/>
      <c r="C245" s="31"/>
      <c r="D245" s="32"/>
      <c r="E245" s="31"/>
      <c r="F245" s="31"/>
      <c r="I245" s="31"/>
      <c r="J245" s="31"/>
      <c r="K245" s="31"/>
    </row>
    <row r="246" spans="2:11">
      <c r="B246" s="31"/>
      <c r="C246" s="31"/>
      <c r="D246" s="32"/>
      <c r="E246" s="31"/>
      <c r="F246" s="31"/>
      <c r="I246" s="31"/>
      <c r="J246" s="31"/>
      <c r="K246" s="31"/>
    </row>
    <row r="247" spans="2:11">
      <c r="B247" s="31"/>
      <c r="C247" s="31"/>
      <c r="D247" s="32"/>
      <c r="E247" s="31"/>
      <c r="F247" s="31"/>
      <c r="I247" s="31"/>
      <c r="J247" s="31"/>
      <c r="K247" s="31"/>
    </row>
    <row r="248" spans="2:11">
      <c r="B248" s="31"/>
      <c r="C248" s="31"/>
      <c r="D248" s="32"/>
      <c r="E248" s="31"/>
      <c r="F248" s="31"/>
      <c r="I248" s="31"/>
      <c r="J248" s="31"/>
      <c r="K248" s="31"/>
    </row>
    <row r="249" spans="2:11">
      <c r="B249" s="31"/>
      <c r="C249" s="31"/>
      <c r="D249" s="32"/>
      <c r="E249" s="31"/>
      <c r="F249" s="31"/>
      <c r="I249" s="31"/>
      <c r="J249" s="31"/>
      <c r="K249" s="31"/>
    </row>
    <row r="250" spans="2:11">
      <c r="B250" s="31"/>
      <c r="C250" s="31"/>
      <c r="D250" s="32"/>
      <c r="E250" s="31"/>
      <c r="F250" s="31"/>
      <c r="I250" s="31"/>
      <c r="J250" s="31"/>
      <c r="K250" s="31"/>
    </row>
    <row r="251" spans="2:11">
      <c r="B251" s="31"/>
      <c r="C251" s="31"/>
      <c r="D251" s="32"/>
      <c r="E251" s="31"/>
      <c r="F251" s="31"/>
      <c r="I251" s="31"/>
      <c r="J251" s="31"/>
      <c r="K251" s="31"/>
    </row>
    <row r="252" spans="2:11">
      <c r="B252" s="31"/>
      <c r="C252" s="31"/>
      <c r="D252" s="32"/>
      <c r="E252" s="31"/>
      <c r="F252" s="31"/>
      <c r="I252" s="31"/>
      <c r="J252" s="31"/>
      <c r="K252" s="31"/>
    </row>
    <row r="253" spans="2:11">
      <c r="B253" s="31"/>
      <c r="C253" s="31"/>
      <c r="D253" s="32"/>
      <c r="E253" s="31"/>
      <c r="F253" s="31"/>
      <c r="I253" s="31"/>
      <c r="J253" s="31"/>
      <c r="K253" s="31"/>
    </row>
    <row r="254" spans="2:11">
      <c r="B254" s="31"/>
      <c r="C254" s="31"/>
      <c r="D254" s="32"/>
      <c r="E254" s="31"/>
      <c r="F254" s="31"/>
      <c r="I254" s="31"/>
      <c r="J254" s="31"/>
      <c r="K254" s="31"/>
    </row>
    <row r="255" spans="2:11">
      <c r="B255" s="31"/>
      <c r="C255" s="31"/>
      <c r="D255" s="32"/>
      <c r="E255" s="31"/>
      <c r="F255" s="31"/>
      <c r="I255" s="31"/>
      <c r="J255" s="31"/>
      <c r="K255" s="31"/>
    </row>
    <row r="256" spans="2:11">
      <c r="B256" s="31"/>
      <c r="C256" s="31"/>
      <c r="D256" s="32"/>
      <c r="E256" s="31"/>
      <c r="F256" s="31"/>
      <c r="I256" s="31"/>
      <c r="J256" s="31"/>
      <c r="K256" s="31"/>
    </row>
    <row r="257" spans="2:11">
      <c r="B257" s="31"/>
      <c r="C257" s="31"/>
      <c r="D257" s="32"/>
      <c r="E257" s="31"/>
      <c r="F257" s="31"/>
      <c r="I257" s="31"/>
      <c r="J257" s="31"/>
      <c r="K257" s="31"/>
    </row>
    <row r="258" spans="2:11">
      <c r="B258" s="31"/>
      <c r="C258" s="31"/>
      <c r="D258" s="32"/>
      <c r="E258" s="31"/>
      <c r="F258" s="31"/>
      <c r="I258" s="31"/>
      <c r="J258" s="31"/>
      <c r="K258" s="31"/>
    </row>
    <row r="259" spans="2:11">
      <c r="B259" s="31"/>
      <c r="C259" s="31"/>
      <c r="D259" s="32"/>
      <c r="E259" s="31"/>
      <c r="F259" s="31"/>
      <c r="I259" s="31"/>
      <c r="J259" s="31"/>
      <c r="K259" s="31"/>
    </row>
    <row r="260" spans="2:11">
      <c r="B260" s="31"/>
      <c r="C260" s="31"/>
      <c r="D260" s="32"/>
      <c r="E260" s="31"/>
      <c r="F260" s="31"/>
      <c r="I260" s="31"/>
      <c r="J260" s="31"/>
      <c r="K260" s="31"/>
    </row>
    <row r="261" spans="2:11">
      <c r="B261" s="31"/>
      <c r="C261" s="31"/>
      <c r="D261" s="32"/>
      <c r="E261" s="31"/>
      <c r="F261" s="31"/>
      <c r="I261" s="31"/>
      <c r="J261" s="31"/>
      <c r="K261" s="31"/>
    </row>
    <row r="262" spans="2:11">
      <c r="B262" s="31"/>
      <c r="C262" s="31"/>
      <c r="D262" s="32"/>
      <c r="E262" s="31"/>
      <c r="F262" s="31"/>
      <c r="I262" s="31"/>
      <c r="J262" s="31"/>
      <c r="K262" s="31"/>
    </row>
    <row r="263" spans="2:11">
      <c r="B263" s="31"/>
      <c r="C263" s="31"/>
      <c r="D263" s="32"/>
      <c r="E263" s="31"/>
      <c r="F263" s="31"/>
      <c r="I263" s="31"/>
      <c r="J263" s="31"/>
      <c r="K263" s="31"/>
    </row>
    <row r="264" spans="2:11">
      <c r="B264" s="31"/>
      <c r="C264" s="31"/>
      <c r="D264" s="32"/>
      <c r="E264" s="31"/>
      <c r="F264" s="31"/>
      <c r="I264" s="31"/>
      <c r="J264" s="31"/>
      <c r="K264" s="31"/>
    </row>
    <row r="265" spans="2:11">
      <c r="B265" s="31"/>
      <c r="C265" s="31"/>
      <c r="D265" s="32"/>
      <c r="E265" s="31"/>
      <c r="F265" s="31"/>
      <c r="I265" s="31"/>
      <c r="J265" s="31"/>
      <c r="K265" s="31"/>
    </row>
    <row r="266" spans="2:11">
      <c r="B266" s="31"/>
      <c r="C266" s="31"/>
      <c r="D266" s="32"/>
      <c r="E266" s="31"/>
      <c r="F266" s="31"/>
      <c r="I266" s="31"/>
      <c r="J266" s="31"/>
      <c r="K266" s="31"/>
    </row>
    <row r="267" spans="2:11">
      <c r="B267" s="31"/>
      <c r="C267" s="31"/>
      <c r="D267" s="32"/>
      <c r="E267" s="31"/>
      <c r="F267" s="31"/>
      <c r="I267" s="31"/>
      <c r="J267" s="31"/>
      <c r="K267" s="31"/>
    </row>
    <row r="268" spans="2:11">
      <c r="B268" s="31"/>
      <c r="C268" s="31"/>
      <c r="D268" s="32"/>
      <c r="E268" s="31"/>
      <c r="F268" s="31"/>
      <c r="I268" s="31"/>
      <c r="J268" s="31"/>
      <c r="K268" s="31"/>
    </row>
    <row r="269" spans="2:11">
      <c r="B269" s="31"/>
      <c r="C269" s="31"/>
      <c r="D269" s="32"/>
      <c r="E269" s="31"/>
      <c r="F269" s="31"/>
      <c r="I269" s="31"/>
      <c r="J269" s="31"/>
      <c r="K269" s="31"/>
    </row>
    <row r="270" spans="2:11">
      <c r="B270" s="31"/>
      <c r="C270" s="31"/>
      <c r="D270" s="32"/>
      <c r="E270" s="31"/>
      <c r="F270" s="31"/>
      <c r="I270" s="31"/>
      <c r="J270" s="31"/>
      <c r="K270" s="31"/>
    </row>
    <row r="271" spans="2:11">
      <c r="B271" s="31"/>
      <c r="C271" s="31"/>
      <c r="D271" s="32"/>
      <c r="E271" s="31"/>
      <c r="F271" s="31"/>
      <c r="I271" s="31"/>
      <c r="J271" s="31"/>
      <c r="K271" s="31"/>
    </row>
    <row r="272" spans="2:11">
      <c r="B272" s="31"/>
      <c r="C272" s="31"/>
      <c r="D272" s="32"/>
      <c r="E272" s="31"/>
      <c r="F272" s="31"/>
      <c r="I272" s="31"/>
      <c r="J272" s="31"/>
      <c r="K272" s="31"/>
    </row>
    <row r="273" spans="2:11">
      <c r="B273" s="31"/>
      <c r="C273" s="31"/>
      <c r="D273" s="32"/>
      <c r="E273" s="31"/>
      <c r="F273" s="31"/>
      <c r="I273" s="31"/>
      <c r="J273" s="31"/>
      <c r="K273" s="31"/>
    </row>
    <row r="274" spans="2:11">
      <c r="B274" s="31"/>
      <c r="C274" s="31"/>
      <c r="D274" s="32"/>
      <c r="E274" s="31"/>
      <c r="F274" s="31"/>
      <c r="I274" s="31"/>
      <c r="J274" s="31"/>
      <c r="K274" s="31"/>
    </row>
    <row r="275" spans="2:11">
      <c r="B275" s="31"/>
      <c r="C275" s="31"/>
      <c r="D275" s="32"/>
      <c r="E275" s="31"/>
      <c r="F275" s="31"/>
      <c r="I275" s="31"/>
      <c r="J275" s="31"/>
      <c r="K275" s="31"/>
    </row>
    <row r="276" spans="2:11">
      <c r="B276" s="31"/>
      <c r="C276" s="31"/>
      <c r="D276" s="32"/>
      <c r="E276" s="31"/>
      <c r="F276" s="31"/>
      <c r="I276" s="31"/>
      <c r="J276" s="31"/>
      <c r="K276" s="31"/>
    </row>
    <row r="277" spans="2:11">
      <c r="B277" s="31"/>
      <c r="C277" s="31"/>
      <c r="D277" s="32"/>
      <c r="E277" s="31"/>
      <c r="F277" s="31"/>
      <c r="I277" s="31"/>
      <c r="J277" s="31"/>
      <c r="K277" s="31"/>
    </row>
    <row r="278" spans="2:11">
      <c r="B278" s="31"/>
      <c r="C278" s="31"/>
      <c r="D278" s="32"/>
      <c r="E278" s="31"/>
      <c r="F278" s="31"/>
      <c r="I278" s="31"/>
      <c r="J278" s="31"/>
      <c r="K278" s="31"/>
    </row>
    <row r="279" spans="2:11">
      <c r="B279" s="31"/>
      <c r="C279" s="31"/>
      <c r="D279" s="32"/>
      <c r="E279" s="31"/>
      <c r="F279" s="31"/>
      <c r="I279" s="31"/>
      <c r="J279" s="31"/>
      <c r="K279" s="31"/>
    </row>
    <row r="280" spans="2:11">
      <c r="B280" s="31"/>
      <c r="C280" s="31"/>
      <c r="D280" s="32"/>
      <c r="E280" s="31"/>
      <c r="F280" s="31"/>
      <c r="I280" s="31"/>
      <c r="J280" s="31"/>
      <c r="K280" s="31"/>
    </row>
    <row r="281" spans="2:11">
      <c r="B281" s="31"/>
      <c r="C281" s="31"/>
      <c r="D281" s="32"/>
      <c r="E281" s="31"/>
      <c r="F281" s="31"/>
      <c r="I281" s="31"/>
      <c r="J281" s="31"/>
      <c r="K281" s="31"/>
    </row>
    <row r="282" spans="2:11">
      <c r="B282" s="31"/>
      <c r="C282" s="31"/>
      <c r="D282" s="32"/>
      <c r="E282" s="31"/>
      <c r="F282" s="31"/>
      <c r="I282" s="31"/>
      <c r="J282" s="31"/>
      <c r="K282" s="31"/>
    </row>
    <row r="283" spans="2:11">
      <c r="B283" s="31"/>
      <c r="C283" s="31"/>
      <c r="D283" s="32"/>
      <c r="E283" s="31"/>
      <c r="F283" s="31"/>
      <c r="I283" s="31"/>
      <c r="J283" s="31"/>
      <c r="K283" s="31"/>
    </row>
    <row r="284" spans="2:11">
      <c r="B284" s="31"/>
      <c r="C284" s="31"/>
      <c r="D284" s="32"/>
      <c r="E284" s="31"/>
      <c r="F284" s="31"/>
      <c r="I284" s="31"/>
      <c r="J284" s="31"/>
      <c r="K284" s="31"/>
    </row>
    <row r="285" spans="2:11">
      <c r="B285" s="31"/>
      <c r="C285" s="31"/>
      <c r="D285" s="32"/>
      <c r="E285" s="31"/>
      <c r="F285" s="31"/>
      <c r="I285" s="31"/>
      <c r="J285" s="31"/>
      <c r="K285" s="31"/>
    </row>
    <row r="286" spans="2:11">
      <c r="B286" s="31"/>
      <c r="C286" s="31"/>
      <c r="D286" s="32"/>
      <c r="E286" s="31"/>
      <c r="F286" s="31"/>
      <c r="I286" s="31"/>
      <c r="J286" s="31"/>
      <c r="K286" s="31"/>
    </row>
    <row r="287" spans="2:11">
      <c r="B287" s="31"/>
      <c r="C287" s="31"/>
      <c r="D287" s="32"/>
      <c r="E287" s="31"/>
      <c r="F287" s="31"/>
      <c r="I287" s="31"/>
      <c r="J287" s="31"/>
      <c r="K287" s="31"/>
    </row>
    <row r="288" spans="2:11">
      <c r="B288" s="31"/>
      <c r="C288" s="31"/>
      <c r="D288" s="32"/>
      <c r="E288" s="31"/>
      <c r="F288" s="31"/>
      <c r="I288" s="31"/>
      <c r="J288" s="31"/>
      <c r="K288" s="31"/>
    </row>
    <row r="289" spans="2:11">
      <c r="B289" s="31"/>
      <c r="C289" s="31"/>
      <c r="D289" s="32"/>
      <c r="E289" s="31"/>
      <c r="F289" s="31"/>
      <c r="I289" s="31"/>
      <c r="J289" s="31"/>
      <c r="K289" s="31"/>
    </row>
    <row r="290" spans="2:11">
      <c r="B290" s="31"/>
      <c r="C290" s="31"/>
      <c r="D290" s="32"/>
      <c r="E290" s="31"/>
      <c r="F290" s="31"/>
      <c r="I290" s="31"/>
      <c r="J290" s="31"/>
      <c r="K290" s="31"/>
    </row>
    <row r="291" spans="2:11">
      <c r="B291" s="31"/>
      <c r="C291" s="31"/>
      <c r="D291" s="32"/>
      <c r="E291" s="31"/>
      <c r="F291" s="31"/>
      <c r="I291" s="31"/>
      <c r="J291" s="31"/>
      <c r="K291" s="31"/>
    </row>
    <row r="292" spans="2:11">
      <c r="B292" s="31"/>
      <c r="C292" s="31"/>
      <c r="D292" s="32"/>
      <c r="E292" s="31"/>
      <c r="F292" s="31"/>
      <c r="I292" s="31"/>
      <c r="J292" s="31"/>
      <c r="K292" s="31"/>
    </row>
    <row r="293" spans="2:11">
      <c r="B293" s="31"/>
      <c r="C293" s="31"/>
      <c r="D293" s="32"/>
      <c r="E293" s="31"/>
      <c r="F293" s="31"/>
      <c r="I293" s="31"/>
      <c r="J293" s="31"/>
      <c r="K293" s="31"/>
    </row>
    <row r="294" spans="2:11">
      <c r="B294" s="31"/>
      <c r="C294" s="31"/>
      <c r="D294" s="32"/>
      <c r="E294" s="31"/>
      <c r="F294" s="31"/>
      <c r="I294" s="31"/>
      <c r="J294" s="31"/>
      <c r="K294" s="31"/>
    </row>
    <row r="295" spans="2:11">
      <c r="B295" s="31"/>
      <c r="C295" s="31"/>
      <c r="D295" s="32"/>
      <c r="E295" s="31"/>
      <c r="F295" s="31"/>
      <c r="I295" s="31"/>
      <c r="J295" s="31"/>
      <c r="K295" s="31"/>
    </row>
    <row r="296" spans="2:11">
      <c r="B296" s="31"/>
      <c r="C296" s="31"/>
      <c r="D296" s="32"/>
      <c r="E296" s="31"/>
      <c r="F296" s="31"/>
      <c r="I296" s="31"/>
      <c r="J296" s="31"/>
      <c r="K296" s="31"/>
    </row>
    <row r="297" spans="2:11">
      <c r="B297" s="31"/>
      <c r="C297" s="31"/>
      <c r="D297" s="32"/>
      <c r="E297" s="31"/>
      <c r="F297" s="31"/>
      <c r="I297" s="31"/>
      <c r="J297" s="31"/>
      <c r="K297" s="31"/>
    </row>
    <row r="298" spans="2:11">
      <c r="B298" s="31"/>
      <c r="C298" s="31"/>
      <c r="D298" s="32"/>
      <c r="E298" s="31"/>
      <c r="F298" s="31"/>
      <c r="I298" s="31"/>
      <c r="J298" s="31"/>
      <c r="K298" s="31"/>
    </row>
    <row r="299" spans="2:11">
      <c r="B299" s="31"/>
      <c r="C299" s="31"/>
      <c r="D299" s="32"/>
      <c r="E299" s="31"/>
      <c r="F299" s="31"/>
      <c r="I299" s="31"/>
      <c r="J299" s="31"/>
      <c r="K299" s="31"/>
    </row>
    <row r="300" spans="2:11">
      <c r="B300" s="31"/>
      <c r="C300" s="31"/>
      <c r="D300" s="32"/>
      <c r="E300" s="31"/>
      <c r="F300" s="31"/>
      <c r="I300" s="31"/>
      <c r="J300" s="31"/>
      <c r="K300" s="31"/>
    </row>
    <row r="301" spans="2:11">
      <c r="B301" s="31"/>
      <c r="C301" s="31"/>
      <c r="D301" s="32"/>
      <c r="E301" s="31"/>
      <c r="F301" s="31"/>
      <c r="I301" s="31"/>
      <c r="J301" s="31"/>
      <c r="K301" s="31"/>
    </row>
    <row r="302" spans="2:11">
      <c r="B302" s="31"/>
      <c r="C302" s="31"/>
      <c r="D302" s="32"/>
      <c r="E302" s="31"/>
      <c r="F302" s="31"/>
      <c r="I302" s="31"/>
      <c r="J302" s="31"/>
      <c r="K302" s="31"/>
    </row>
    <row r="303" spans="2:11">
      <c r="B303" s="31"/>
      <c r="C303" s="31"/>
      <c r="D303" s="32"/>
      <c r="E303" s="31"/>
      <c r="F303" s="31"/>
      <c r="I303" s="31"/>
      <c r="J303" s="31"/>
      <c r="K303" s="31"/>
    </row>
    <row r="304" spans="2:11">
      <c r="B304" s="31"/>
      <c r="C304" s="31"/>
      <c r="D304" s="32"/>
      <c r="E304" s="31"/>
      <c r="F304" s="31"/>
      <c r="I304" s="31"/>
      <c r="J304" s="31"/>
      <c r="K304" s="31"/>
    </row>
    <row r="305" spans="2:11">
      <c r="B305" s="31"/>
      <c r="C305" s="31"/>
      <c r="D305" s="32"/>
      <c r="E305" s="31"/>
      <c r="F305" s="31"/>
      <c r="I305" s="31"/>
      <c r="J305" s="31"/>
      <c r="K305" s="31"/>
    </row>
    <row r="306" spans="2:11">
      <c r="B306" s="31"/>
      <c r="C306" s="31"/>
      <c r="D306" s="32"/>
      <c r="E306" s="31"/>
      <c r="F306" s="31"/>
      <c r="I306" s="31"/>
      <c r="J306" s="31"/>
      <c r="K306" s="31"/>
    </row>
    <row r="307" spans="2:11">
      <c r="B307" s="31"/>
      <c r="C307" s="31"/>
      <c r="D307" s="32"/>
      <c r="E307" s="31"/>
      <c r="F307" s="31"/>
      <c r="I307" s="31"/>
      <c r="J307" s="31"/>
      <c r="K307" s="31"/>
    </row>
    <row r="308" spans="2:11">
      <c r="B308" s="31"/>
      <c r="C308" s="31"/>
      <c r="D308" s="32"/>
      <c r="E308" s="31"/>
      <c r="F308" s="31"/>
      <c r="I308" s="31"/>
      <c r="J308" s="31"/>
      <c r="K308" s="31"/>
    </row>
    <row r="309" spans="2:11">
      <c r="B309" s="31"/>
      <c r="C309" s="31"/>
      <c r="D309" s="32"/>
      <c r="E309" s="31"/>
      <c r="F309" s="31"/>
      <c r="I309" s="31"/>
      <c r="J309" s="31"/>
      <c r="K309" s="31"/>
    </row>
    <row r="310" spans="2:11">
      <c r="B310" s="31"/>
      <c r="C310" s="31"/>
      <c r="D310" s="32"/>
      <c r="E310" s="31"/>
      <c r="F310" s="31"/>
      <c r="I310" s="31"/>
      <c r="J310" s="31"/>
      <c r="K310" s="31"/>
    </row>
    <row r="311" spans="2:11">
      <c r="B311" s="31"/>
      <c r="C311" s="31"/>
      <c r="D311" s="32"/>
      <c r="E311" s="31"/>
      <c r="F311" s="31"/>
      <c r="I311" s="31"/>
      <c r="J311" s="31"/>
      <c r="K311" s="31"/>
    </row>
    <row r="312" spans="2:11">
      <c r="B312" s="31"/>
      <c r="C312" s="31"/>
      <c r="D312" s="32"/>
      <c r="E312" s="31"/>
      <c r="F312" s="31"/>
      <c r="I312" s="31"/>
      <c r="J312" s="31"/>
      <c r="K312" s="31"/>
    </row>
    <row r="313" spans="2:11">
      <c r="B313" s="31"/>
      <c r="C313" s="31"/>
      <c r="D313" s="32"/>
      <c r="E313" s="31"/>
      <c r="F313" s="31"/>
      <c r="I313" s="31"/>
      <c r="J313" s="31"/>
      <c r="K313" s="31"/>
    </row>
    <row r="314" spans="2:11">
      <c r="B314" s="31"/>
      <c r="C314" s="31"/>
      <c r="D314" s="32"/>
      <c r="E314" s="31"/>
      <c r="F314" s="31"/>
      <c r="I314" s="31"/>
      <c r="J314" s="31"/>
      <c r="K314" s="31"/>
    </row>
    <row r="315" spans="2:11">
      <c r="B315" s="31"/>
      <c r="C315" s="31"/>
      <c r="D315" s="32"/>
      <c r="E315" s="31"/>
      <c r="F315" s="31"/>
      <c r="I315" s="31"/>
      <c r="J315" s="31"/>
      <c r="K315" s="31"/>
    </row>
    <row r="316" spans="2:11">
      <c r="B316" s="31"/>
      <c r="C316" s="31"/>
      <c r="D316" s="32"/>
      <c r="E316" s="31"/>
      <c r="F316" s="31"/>
      <c r="I316" s="31"/>
      <c r="J316" s="31"/>
      <c r="K316" s="31"/>
    </row>
    <row r="317" spans="2:11">
      <c r="B317" s="31"/>
      <c r="C317" s="31"/>
      <c r="D317" s="32"/>
      <c r="E317" s="31"/>
      <c r="F317" s="31"/>
      <c r="I317" s="31"/>
      <c r="J317" s="31"/>
      <c r="K317" s="31"/>
    </row>
    <row r="318" spans="2:11">
      <c r="B318" s="31"/>
      <c r="C318" s="31"/>
      <c r="D318" s="32"/>
      <c r="E318" s="31"/>
      <c r="F318" s="31"/>
      <c r="I318" s="31"/>
      <c r="J318" s="31"/>
      <c r="K318" s="31"/>
    </row>
    <row r="319" spans="2:11">
      <c r="B319" s="31"/>
      <c r="C319" s="31"/>
      <c r="D319" s="32"/>
      <c r="E319" s="31"/>
      <c r="F319" s="31"/>
      <c r="I319" s="31"/>
      <c r="J319" s="31"/>
      <c r="K319" s="31"/>
    </row>
    <row r="320" spans="2:11">
      <c r="B320" s="31"/>
      <c r="C320" s="31"/>
      <c r="D320" s="32"/>
      <c r="E320" s="31"/>
      <c r="F320" s="31"/>
      <c r="I320" s="31"/>
      <c r="J320" s="31"/>
      <c r="K320" s="31"/>
    </row>
    <row r="321" spans="2:11">
      <c r="B321" s="31"/>
      <c r="C321" s="31"/>
      <c r="D321" s="32"/>
      <c r="E321" s="31"/>
      <c r="F321" s="31"/>
      <c r="I321" s="31"/>
      <c r="J321" s="31"/>
      <c r="K321" s="31"/>
    </row>
    <row r="322" spans="2:11">
      <c r="B322" s="31"/>
      <c r="C322" s="31"/>
      <c r="D322" s="32"/>
      <c r="E322" s="31"/>
      <c r="F322" s="31"/>
      <c r="I322" s="31"/>
      <c r="J322" s="31"/>
      <c r="K322" s="31"/>
    </row>
    <row r="323" spans="2:11">
      <c r="B323" s="31"/>
      <c r="C323" s="31"/>
      <c r="D323" s="32"/>
      <c r="E323" s="31"/>
      <c r="F323" s="31"/>
      <c r="I323" s="31"/>
      <c r="J323" s="31"/>
      <c r="K323" s="31"/>
    </row>
    <row r="324" spans="2:11">
      <c r="B324" s="31"/>
      <c r="C324" s="31"/>
      <c r="D324" s="32"/>
      <c r="E324" s="31"/>
      <c r="F324" s="31"/>
      <c r="I324" s="31"/>
      <c r="J324" s="31"/>
      <c r="K324" s="31"/>
    </row>
    <row r="325" spans="2:11">
      <c r="B325" s="31"/>
      <c r="C325" s="31"/>
      <c r="D325" s="32"/>
      <c r="E325" s="31"/>
      <c r="F325" s="31"/>
      <c r="I325" s="31"/>
      <c r="J325" s="31"/>
      <c r="K325" s="31"/>
    </row>
    <row r="326" spans="2:11">
      <c r="B326" s="31"/>
      <c r="C326" s="31"/>
      <c r="D326" s="32"/>
      <c r="E326" s="31"/>
      <c r="F326" s="31"/>
      <c r="I326" s="31"/>
      <c r="J326" s="31"/>
      <c r="K326" s="31"/>
    </row>
    <row r="327" spans="2:11">
      <c r="B327" s="31"/>
      <c r="C327" s="31"/>
      <c r="D327" s="32"/>
      <c r="E327" s="31"/>
      <c r="F327" s="31"/>
      <c r="I327" s="31"/>
      <c r="J327" s="31"/>
      <c r="K327" s="31"/>
    </row>
    <row r="328" spans="2:11">
      <c r="B328" s="31"/>
      <c r="C328" s="31"/>
      <c r="D328" s="32"/>
      <c r="E328" s="31"/>
      <c r="F328" s="31"/>
      <c r="I328" s="31"/>
      <c r="J328" s="31"/>
      <c r="K328" s="31"/>
    </row>
    <row r="329" spans="2:11">
      <c r="B329" s="31"/>
      <c r="C329" s="31"/>
      <c r="D329" s="32"/>
      <c r="E329" s="31"/>
      <c r="F329" s="31"/>
      <c r="I329" s="31"/>
      <c r="J329" s="31"/>
      <c r="K329" s="31"/>
    </row>
    <row r="330" spans="2:11">
      <c r="B330" s="31"/>
      <c r="C330" s="31"/>
      <c r="D330" s="32"/>
      <c r="E330" s="31"/>
      <c r="F330" s="31"/>
      <c r="I330" s="31"/>
      <c r="J330" s="31"/>
      <c r="K330" s="31"/>
    </row>
    <row r="331" spans="2:11">
      <c r="B331" s="31"/>
      <c r="C331" s="31"/>
      <c r="D331" s="32"/>
      <c r="E331" s="31"/>
      <c r="F331" s="31"/>
      <c r="I331" s="31"/>
      <c r="J331" s="31"/>
      <c r="K331" s="31"/>
    </row>
    <row r="332" spans="2:11">
      <c r="B332" s="31"/>
      <c r="C332" s="31"/>
      <c r="D332" s="32"/>
      <c r="E332" s="31"/>
      <c r="F332" s="31"/>
      <c r="I332" s="31"/>
      <c r="J332" s="31"/>
      <c r="K332" s="31"/>
    </row>
    <row r="333" spans="2:11">
      <c r="B333" s="31"/>
      <c r="C333" s="31"/>
      <c r="D333" s="32"/>
      <c r="E333" s="31"/>
      <c r="F333" s="31"/>
      <c r="I333" s="31"/>
      <c r="J333" s="31"/>
      <c r="K333" s="31"/>
    </row>
    <row r="334" spans="2:11">
      <c r="B334" s="31"/>
      <c r="C334" s="31"/>
      <c r="D334" s="32"/>
      <c r="E334" s="31"/>
      <c r="F334" s="31"/>
      <c r="I334" s="31"/>
      <c r="J334" s="31"/>
      <c r="K334" s="31"/>
    </row>
    <row r="335" spans="2:11">
      <c r="B335" s="31"/>
      <c r="C335" s="31"/>
      <c r="D335" s="32"/>
      <c r="E335" s="31"/>
      <c r="F335" s="31"/>
      <c r="I335" s="31"/>
      <c r="J335" s="31"/>
      <c r="K335" s="31"/>
    </row>
    <row r="336" spans="2:11">
      <c r="B336" s="31"/>
      <c r="C336" s="31"/>
      <c r="D336" s="32"/>
      <c r="E336" s="31"/>
      <c r="F336" s="31"/>
      <c r="I336" s="31"/>
      <c r="J336" s="31"/>
      <c r="K336" s="31"/>
    </row>
    <row r="337" spans="2:11">
      <c r="B337" s="31"/>
      <c r="C337" s="31"/>
      <c r="D337" s="32"/>
      <c r="E337" s="31"/>
      <c r="F337" s="31"/>
      <c r="I337" s="31"/>
      <c r="J337" s="31"/>
      <c r="K337" s="31"/>
    </row>
    <row r="338" spans="2:11">
      <c r="B338" s="31"/>
      <c r="C338" s="31"/>
      <c r="D338" s="32"/>
      <c r="E338" s="31"/>
      <c r="F338" s="31"/>
      <c r="I338" s="31"/>
      <c r="J338" s="31"/>
      <c r="K338" s="31"/>
    </row>
    <row r="339" spans="2:11">
      <c r="B339" s="31"/>
      <c r="C339" s="31"/>
      <c r="D339" s="32"/>
      <c r="E339" s="31"/>
      <c r="F339" s="31"/>
      <c r="I339" s="31"/>
      <c r="J339" s="31"/>
      <c r="K339" s="31"/>
    </row>
    <row r="340" spans="2:11">
      <c r="B340" s="31"/>
      <c r="C340" s="31"/>
      <c r="D340" s="32"/>
      <c r="E340" s="31"/>
      <c r="F340" s="31"/>
      <c r="I340" s="31"/>
      <c r="J340" s="31"/>
      <c r="K340" s="31"/>
    </row>
    <row r="341" spans="2:11">
      <c r="B341" s="31"/>
      <c r="C341" s="31"/>
      <c r="D341" s="32"/>
      <c r="E341" s="31"/>
      <c r="F341" s="31"/>
      <c r="I341" s="31"/>
      <c r="J341" s="31"/>
      <c r="K341" s="31"/>
    </row>
    <row r="342" spans="2:11">
      <c r="B342" s="31"/>
      <c r="C342" s="31"/>
      <c r="D342" s="32"/>
      <c r="E342" s="31"/>
      <c r="F342" s="31"/>
      <c r="I342" s="31"/>
      <c r="J342" s="31"/>
      <c r="K342" s="31"/>
    </row>
    <row r="343" spans="2:11">
      <c r="B343" s="31"/>
      <c r="C343" s="31"/>
      <c r="D343" s="32"/>
      <c r="E343" s="31"/>
      <c r="F343" s="31"/>
      <c r="I343" s="31"/>
      <c r="J343" s="31"/>
      <c r="K343" s="31"/>
    </row>
    <row r="344" spans="2:11">
      <c r="B344" s="31"/>
      <c r="C344" s="31"/>
      <c r="D344" s="32"/>
      <c r="E344" s="31"/>
      <c r="F344" s="31"/>
      <c r="I344" s="31"/>
      <c r="J344" s="31"/>
      <c r="K344" s="31"/>
    </row>
  </sheetData>
  <customSheetViews>
    <customSheetView guid="{BF7A609B-92C0-4D1D-ACAB-843E9CDB19C7}">
      <selection activeCell="I19" sqref="I19"/>
      <pageMargins left="0.75" right="0.75" top="1" bottom="1" header="0.5" footer="0.5"/>
      <pageSetup paperSize="9" orientation="landscape"/>
      <headerFooter alignWithMargins="0"/>
    </customSheetView>
  </customSheetViews>
  <mergeCells count="1">
    <mergeCell ref="A1:L1"/>
  </mergeCells>
  <phoneticPr fontId="49" type="noConversion"/>
  <pageMargins left="0.75" right="0.75" top="1" bottom="1" header="0.5" footer="0.5"/>
  <pageSetup paperSize="9" orientation="landscape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WG34"/>
  <sheetViews>
    <sheetView workbookViewId="0">
      <selection activeCell="E14" sqref="E14"/>
    </sheetView>
  </sheetViews>
  <sheetFormatPr defaultColWidth="8" defaultRowHeight="12.75"/>
  <cols>
    <col min="1" max="1" width="4.125" style="3" customWidth="1"/>
    <col min="2" max="2" width="16.375" style="4" customWidth="1"/>
    <col min="3" max="3" width="4.125" style="4" customWidth="1"/>
    <col min="4" max="4" width="15.875" style="4" customWidth="1"/>
    <col min="5" max="5" width="14.625" style="3" customWidth="1"/>
    <col min="6" max="6" width="21.625" style="4" customWidth="1"/>
    <col min="7" max="7" width="4.125" style="3" customWidth="1"/>
    <col min="8" max="8" width="5.875" style="4" customWidth="1"/>
    <col min="9" max="9" width="13.75" style="3" customWidth="1"/>
    <col min="10" max="10" width="13.75" style="4" customWidth="1"/>
    <col min="11" max="11" width="4.125" style="4" customWidth="1"/>
    <col min="12" max="12" width="40.25" style="4" customWidth="1"/>
    <col min="13" max="23" width="8" style="4"/>
    <col min="24" max="24" width="8" style="4" hidden="1" customWidth="1"/>
    <col min="25" max="25" width="11.375" style="4" hidden="1" customWidth="1"/>
    <col min="26" max="26" width="10.75" style="4" customWidth="1"/>
    <col min="27" max="256" width="8" style="4"/>
    <col min="257" max="257" width="4.125" style="4" customWidth="1"/>
    <col min="258" max="258" width="16.375" style="4" customWidth="1"/>
    <col min="259" max="259" width="4.125" style="4" customWidth="1"/>
    <col min="260" max="260" width="15.875" style="4" customWidth="1"/>
    <col min="261" max="261" width="14.625" style="4" customWidth="1"/>
    <col min="262" max="262" width="21.625" style="4" customWidth="1"/>
    <col min="263" max="263" width="4.125" style="4" customWidth="1"/>
    <col min="264" max="264" width="5.875" style="4" customWidth="1"/>
    <col min="265" max="266" width="13.75" style="4" customWidth="1"/>
    <col min="267" max="267" width="4.125" style="4" customWidth="1"/>
    <col min="268" max="268" width="40.25" style="4" customWidth="1"/>
    <col min="269" max="279" width="8" style="4"/>
    <col min="280" max="281" width="8" style="4" hidden="1" customWidth="1"/>
    <col min="282" max="282" width="10.75" style="4" customWidth="1"/>
    <col min="283" max="512" width="8" style="4"/>
    <col min="513" max="513" width="4.125" style="4" customWidth="1"/>
    <col min="514" max="514" width="16.375" style="4" customWidth="1"/>
    <col min="515" max="515" width="4.125" style="4" customWidth="1"/>
    <col min="516" max="516" width="15.875" style="4" customWidth="1"/>
    <col min="517" max="517" width="14.625" style="4" customWidth="1"/>
    <col min="518" max="518" width="21.625" style="4" customWidth="1"/>
    <col min="519" max="519" width="4.125" style="4" customWidth="1"/>
    <col min="520" max="520" width="5.875" style="4" customWidth="1"/>
    <col min="521" max="522" width="13.75" style="4" customWidth="1"/>
    <col min="523" max="523" width="4.125" style="4" customWidth="1"/>
    <col min="524" max="524" width="40.25" style="4" customWidth="1"/>
    <col min="525" max="535" width="8" style="4"/>
    <col min="536" max="537" width="8" style="4" hidden="1" customWidth="1"/>
    <col min="538" max="538" width="10.75" style="4" customWidth="1"/>
    <col min="539" max="768" width="8" style="4"/>
    <col min="769" max="769" width="4.125" style="4" customWidth="1"/>
    <col min="770" max="770" width="16.375" style="4" customWidth="1"/>
    <col min="771" max="771" width="4.125" style="4" customWidth="1"/>
    <col min="772" max="772" width="15.875" style="4" customWidth="1"/>
    <col min="773" max="773" width="14.625" style="4" customWidth="1"/>
    <col min="774" max="774" width="21.625" style="4" customWidth="1"/>
    <col min="775" max="775" width="4.125" style="4" customWidth="1"/>
    <col min="776" max="776" width="5.875" style="4" customWidth="1"/>
    <col min="777" max="778" width="13.75" style="4" customWidth="1"/>
    <col min="779" max="779" width="4.125" style="4" customWidth="1"/>
    <col min="780" max="780" width="40.25" style="4" customWidth="1"/>
    <col min="781" max="791" width="8" style="4"/>
    <col min="792" max="793" width="8" style="4" hidden="1" customWidth="1"/>
    <col min="794" max="794" width="10.75" style="4" customWidth="1"/>
    <col min="795" max="1024" width="8" style="4"/>
    <col min="1025" max="1025" width="4.125" style="4" customWidth="1"/>
    <col min="1026" max="1026" width="16.375" style="4" customWidth="1"/>
    <col min="1027" max="1027" width="4.125" style="4" customWidth="1"/>
    <col min="1028" max="1028" width="15.875" style="4" customWidth="1"/>
    <col min="1029" max="1029" width="14.625" style="4" customWidth="1"/>
    <col min="1030" max="1030" width="21.625" style="4" customWidth="1"/>
    <col min="1031" max="1031" width="4.125" style="4" customWidth="1"/>
    <col min="1032" max="1032" width="5.875" style="4" customWidth="1"/>
    <col min="1033" max="1034" width="13.75" style="4" customWidth="1"/>
    <col min="1035" max="1035" width="4.125" style="4" customWidth="1"/>
    <col min="1036" max="1036" width="40.25" style="4" customWidth="1"/>
    <col min="1037" max="1047" width="8" style="4"/>
    <col min="1048" max="1049" width="8" style="4" hidden="1" customWidth="1"/>
    <col min="1050" max="1050" width="10.75" style="4" customWidth="1"/>
    <col min="1051" max="1280" width="8" style="4"/>
    <col min="1281" max="1281" width="4.125" style="4" customWidth="1"/>
    <col min="1282" max="1282" width="16.375" style="4" customWidth="1"/>
    <col min="1283" max="1283" width="4.125" style="4" customWidth="1"/>
    <col min="1284" max="1284" width="15.875" style="4" customWidth="1"/>
    <col min="1285" max="1285" width="14.625" style="4" customWidth="1"/>
    <col min="1286" max="1286" width="21.625" style="4" customWidth="1"/>
    <col min="1287" max="1287" width="4.125" style="4" customWidth="1"/>
    <col min="1288" max="1288" width="5.875" style="4" customWidth="1"/>
    <col min="1289" max="1290" width="13.75" style="4" customWidth="1"/>
    <col min="1291" max="1291" width="4.125" style="4" customWidth="1"/>
    <col min="1292" max="1292" width="40.25" style="4" customWidth="1"/>
    <col min="1293" max="1303" width="8" style="4"/>
    <col min="1304" max="1305" width="8" style="4" hidden="1" customWidth="1"/>
    <col min="1306" max="1306" width="10.75" style="4" customWidth="1"/>
    <col min="1307" max="1536" width="8" style="4"/>
    <col min="1537" max="1537" width="4.125" style="4" customWidth="1"/>
    <col min="1538" max="1538" width="16.375" style="4" customWidth="1"/>
    <col min="1539" max="1539" width="4.125" style="4" customWidth="1"/>
    <col min="1540" max="1540" width="15.875" style="4" customWidth="1"/>
    <col min="1541" max="1541" width="14.625" style="4" customWidth="1"/>
    <col min="1542" max="1542" width="21.625" style="4" customWidth="1"/>
    <col min="1543" max="1543" width="4.125" style="4" customWidth="1"/>
    <col min="1544" max="1544" width="5.875" style="4" customWidth="1"/>
    <col min="1545" max="1546" width="13.75" style="4" customWidth="1"/>
    <col min="1547" max="1547" width="4.125" style="4" customWidth="1"/>
    <col min="1548" max="1548" width="40.25" style="4" customWidth="1"/>
    <col min="1549" max="1559" width="8" style="4"/>
    <col min="1560" max="1561" width="8" style="4" hidden="1" customWidth="1"/>
    <col min="1562" max="1562" width="10.75" style="4" customWidth="1"/>
    <col min="1563" max="1792" width="8" style="4"/>
    <col min="1793" max="1793" width="4.125" style="4" customWidth="1"/>
    <col min="1794" max="1794" width="16.375" style="4" customWidth="1"/>
    <col min="1795" max="1795" width="4.125" style="4" customWidth="1"/>
    <col min="1796" max="1796" width="15.875" style="4" customWidth="1"/>
    <col min="1797" max="1797" width="14.625" style="4" customWidth="1"/>
    <col min="1798" max="1798" width="21.625" style="4" customWidth="1"/>
    <col min="1799" max="1799" width="4.125" style="4" customWidth="1"/>
    <col min="1800" max="1800" width="5.875" style="4" customWidth="1"/>
    <col min="1801" max="1802" width="13.75" style="4" customWidth="1"/>
    <col min="1803" max="1803" width="4.125" style="4" customWidth="1"/>
    <col min="1804" max="1804" width="40.25" style="4" customWidth="1"/>
    <col min="1805" max="1815" width="8" style="4"/>
    <col min="1816" max="1817" width="8" style="4" hidden="1" customWidth="1"/>
    <col min="1818" max="1818" width="10.75" style="4" customWidth="1"/>
    <col min="1819" max="2048" width="8" style="4"/>
    <col min="2049" max="2049" width="4.125" style="4" customWidth="1"/>
    <col min="2050" max="2050" width="16.375" style="4" customWidth="1"/>
    <col min="2051" max="2051" width="4.125" style="4" customWidth="1"/>
    <col min="2052" max="2052" width="15.875" style="4" customWidth="1"/>
    <col min="2053" max="2053" width="14.625" style="4" customWidth="1"/>
    <col min="2054" max="2054" width="21.625" style="4" customWidth="1"/>
    <col min="2055" max="2055" width="4.125" style="4" customWidth="1"/>
    <col min="2056" max="2056" width="5.875" style="4" customWidth="1"/>
    <col min="2057" max="2058" width="13.75" style="4" customWidth="1"/>
    <col min="2059" max="2059" width="4.125" style="4" customWidth="1"/>
    <col min="2060" max="2060" width="40.25" style="4" customWidth="1"/>
    <col min="2061" max="2071" width="8" style="4"/>
    <col min="2072" max="2073" width="8" style="4" hidden="1" customWidth="1"/>
    <col min="2074" max="2074" width="10.75" style="4" customWidth="1"/>
    <col min="2075" max="2304" width="8" style="4"/>
    <col min="2305" max="2305" width="4.125" style="4" customWidth="1"/>
    <col min="2306" max="2306" width="16.375" style="4" customWidth="1"/>
    <col min="2307" max="2307" width="4.125" style="4" customWidth="1"/>
    <col min="2308" max="2308" width="15.875" style="4" customWidth="1"/>
    <col min="2309" max="2309" width="14.625" style="4" customWidth="1"/>
    <col min="2310" max="2310" width="21.625" style="4" customWidth="1"/>
    <col min="2311" max="2311" width="4.125" style="4" customWidth="1"/>
    <col min="2312" max="2312" width="5.875" style="4" customWidth="1"/>
    <col min="2313" max="2314" width="13.75" style="4" customWidth="1"/>
    <col min="2315" max="2315" width="4.125" style="4" customWidth="1"/>
    <col min="2316" max="2316" width="40.25" style="4" customWidth="1"/>
    <col min="2317" max="2327" width="8" style="4"/>
    <col min="2328" max="2329" width="8" style="4" hidden="1" customWidth="1"/>
    <col min="2330" max="2330" width="10.75" style="4" customWidth="1"/>
    <col min="2331" max="2560" width="8" style="4"/>
    <col min="2561" max="2561" width="4.125" style="4" customWidth="1"/>
    <col min="2562" max="2562" width="16.375" style="4" customWidth="1"/>
    <col min="2563" max="2563" width="4.125" style="4" customWidth="1"/>
    <col min="2564" max="2564" width="15.875" style="4" customWidth="1"/>
    <col min="2565" max="2565" width="14.625" style="4" customWidth="1"/>
    <col min="2566" max="2566" width="21.625" style="4" customWidth="1"/>
    <col min="2567" max="2567" width="4.125" style="4" customWidth="1"/>
    <col min="2568" max="2568" width="5.875" style="4" customWidth="1"/>
    <col min="2569" max="2570" width="13.75" style="4" customWidth="1"/>
    <col min="2571" max="2571" width="4.125" style="4" customWidth="1"/>
    <col min="2572" max="2572" width="40.25" style="4" customWidth="1"/>
    <col min="2573" max="2583" width="8" style="4"/>
    <col min="2584" max="2585" width="8" style="4" hidden="1" customWidth="1"/>
    <col min="2586" max="2586" width="10.75" style="4" customWidth="1"/>
    <col min="2587" max="2816" width="8" style="4"/>
    <col min="2817" max="2817" width="4.125" style="4" customWidth="1"/>
    <col min="2818" max="2818" width="16.375" style="4" customWidth="1"/>
    <col min="2819" max="2819" width="4.125" style="4" customWidth="1"/>
    <col min="2820" max="2820" width="15.875" style="4" customWidth="1"/>
    <col min="2821" max="2821" width="14.625" style="4" customWidth="1"/>
    <col min="2822" max="2822" width="21.625" style="4" customWidth="1"/>
    <col min="2823" max="2823" width="4.125" style="4" customWidth="1"/>
    <col min="2824" max="2824" width="5.875" style="4" customWidth="1"/>
    <col min="2825" max="2826" width="13.75" style="4" customWidth="1"/>
    <col min="2827" max="2827" width="4.125" style="4" customWidth="1"/>
    <col min="2828" max="2828" width="40.25" style="4" customWidth="1"/>
    <col min="2829" max="2839" width="8" style="4"/>
    <col min="2840" max="2841" width="8" style="4" hidden="1" customWidth="1"/>
    <col min="2842" max="2842" width="10.75" style="4" customWidth="1"/>
    <col min="2843" max="3072" width="8" style="4"/>
    <col min="3073" max="3073" width="4.125" style="4" customWidth="1"/>
    <col min="3074" max="3074" width="16.375" style="4" customWidth="1"/>
    <col min="3075" max="3075" width="4.125" style="4" customWidth="1"/>
    <col min="3076" max="3076" width="15.875" style="4" customWidth="1"/>
    <col min="3077" max="3077" width="14.625" style="4" customWidth="1"/>
    <col min="3078" max="3078" width="21.625" style="4" customWidth="1"/>
    <col min="3079" max="3079" width="4.125" style="4" customWidth="1"/>
    <col min="3080" max="3080" width="5.875" style="4" customWidth="1"/>
    <col min="3081" max="3082" width="13.75" style="4" customWidth="1"/>
    <col min="3083" max="3083" width="4.125" style="4" customWidth="1"/>
    <col min="3084" max="3084" width="40.25" style="4" customWidth="1"/>
    <col min="3085" max="3095" width="8" style="4"/>
    <col min="3096" max="3097" width="8" style="4" hidden="1" customWidth="1"/>
    <col min="3098" max="3098" width="10.75" style="4" customWidth="1"/>
    <col min="3099" max="3328" width="8" style="4"/>
    <col min="3329" max="3329" width="4.125" style="4" customWidth="1"/>
    <col min="3330" max="3330" width="16.375" style="4" customWidth="1"/>
    <col min="3331" max="3331" width="4.125" style="4" customWidth="1"/>
    <col min="3332" max="3332" width="15.875" style="4" customWidth="1"/>
    <col min="3333" max="3333" width="14.625" style="4" customWidth="1"/>
    <col min="3334" max="3334" width="21.625" style="4" customWidth="1"/>
    <col min="3335" max="3335" width="4.125" style="4" customWidth="1"/>
    <col min="3336" max="3336" width="5.875" style="4" customWidth="1"/>
    <col min="3337" max="3338" width="13.75" style="4" customWidth="1"/>
    <col min="3339" max="3339" width="4.125" style="4" customWidth="1"/>
    <col min="3340" max="3340" width="40.25" style="4" customWidth="1"/>
    <col min="3341" max="3351" width="8" style="4"/>
    <col min="3352" max="3353" width="8" style="4" hidden="1" customWidth="1"/>
    <col min="3354" max="3354" width="10.75" style="4" customWidth="1"/>
    <col min="3355" max="3584" width="8" style="4"/>
    <col min="3585" max="3585" width="4.125" style="4" customWidth="1"/>
    <col min="3586" max="3586" width="16.375" style="4" customWidth="1"/>
    <col min="3587" max="3587" width="4.125" style="4" customWidth="1"/>
    <col min="3588" max="3588" width="15.875" style="4" customWidth="1"/>
    <col min="3589" max="3589" width="14.625" style="4" customWidth="1"/>
    <col min="3590" max="3590" width="21.625" style="4" customWidth="1"/>
    <col min="3591" max="3591" width="4.125" style="4" customWidth="1"/>
    <col min="3592" max="3592" width="5.875" style="4" customWidth="1"/>
    <col min="3593" max="3594" width="13.75" style="4" customWidth="1"/>
    <col min="3595" max="3595" width="4.125" style="4" customWidth="1"/>
    <col min="3596" max="3596" width="40.25" style="4" customWidth="1"/>
    <col min="3597" max="3607" width="8" style="4"/>
    <col min="3608" max="3609" width="8" style="4" hidden="1" customWidth="1"/>
    <col min="3610" max="3610" width="10.75" style="4" customWidth="1"/>
    <col min="3611" max="3840" width="8" style="4"/>
    <col min="3841" max="3841" width="4.125" style="4" customWidth="1"/>
    <col min="3842" max="3842" width="16.375" style="4" customWidth="1"/>
    <col min="3843" max="3843" width="4.125" style="4" customWidth="1"/>
    <col min="3844" max="3844" width="15.875" style="4" customWidth="1"/>
    <col min="3845" max="3845" width="14.625" style="4" customWidth="1"/>
    <col min="3846" max="3846" width="21.625" style="4" customWidth="1"/>
    <col min="3847" max="3847" width="4.125" style="4" customWidth="1"/>
    <col min="3848" max="3848" width="5.875" style="4" customWidth="1"/>
    <col min="3849" max="3850" width="13.75" style="4" customWidth="1"/>
    <col min="3851" max="3851" width="4.125" style="4" customWidth="1"/>
    <col min="3852" max="3852" width="40.25" style="4" customWidth="1"/>
    <col min="3853" max="3863" width="8" style="4"/>
    <col min="3864" max="3865" width="8" style="4" hidden="1" customWidth="1"/>
    <col min="3866" max="3866" width="10.75" style="4" customWidth="1"/>
    <col min="3867" max="4096" width="8" style="4"/>
    <col min="4097" max="4097" width="4.125" style="4" customWidth="1"/>
    <col min="4098" max="4098" width="16.375" style="4" customWidth="1"/>
    <col min="4099" max="4099" width="4.125" style="4" customWidth="1"/>
    <col min="4100" max="4100" width="15.875" style="4" customWidth="1"/>
    <col min="4101" max="4101" width="14.625" style="4" customWidth="1"/>
    <col min="4102" max="4102" width="21.625" style="4" customWidth="1"/>
    <col min="4103" max="4103" width="4.125" style="4" customWidth="1"/>
    <col min="4104" max="4104" width="5.875" style="4" customWidth="1"/>
    <col min="4105" max="4106" width="13.75" style="4" customWidth="1"/>
    <col min="4107" max="4107" width="4.125" style="4" customWidth="1"/>
    <col min="4108" max="4108" width="40.25" style="4" customWidth="1"/>
    <col min="4109" max="4119" width="8" style="4"/>
    <col min="4120" max="4121" width="8" style="4" hidden="1" customWidth="1"/>
    <col min="4122" max="4122" width="10.75" style="4" customWidth="1"/>
    <col min="4123" max="4352" width="8" style="4"/>
    <col min="4353" max="4353" width="4.125" style="4" customWidth="1"/>
    <col min="4354" max="4354" width="16.375" style="4" customWidth="1"/>
    <col min="4355" max="4355" width="4.125" style="4" customWidth="1"/>
    <col min="4356" max="4356" width="15.875" style="4" customWidth="1"/>
    <col min="4357" max="4357" width="14.625" style="4" customWidth="1"/>
    <col min="4358" max="4358" width="21.625" style="4" customWidth="1"/>
    <col min="4359" max="4359" width="4.125" style="4" customWidth="1"/>
    <col min="4360" max="4360" width="5.875" style="4" customWidth="1"/>
    <col min="4361" max="4362" width="13.75" style="4" customWidth="1"/>
    <col min="4363" max="4363" width="4.125" style="4" customWidth="1"/>
    <col min="4364" max="4364" width="40.25" style="4" customWidth="1"/>
    <col min="4365" max="4375" width="8" style="4"/>
    <col min="4376" max="4377" width="8" style="4" hidden="1" customWidth="1"/>
    <col min="4378" max="4378" width="10.75" style="4" customWidth="1"/>
    <col min="4379" max="4608" width="8" style="4"/>
    <col min="4609" max="4609" width="4.125" style="4" customWidth="1"/>
    <col min="4610" max="4610" width="16.375" style="4" customWidth="1"/>
    <col min="4611" max="4611" width="4.125" style="4" customWidth="1"/>
    <col min="4612" max="4612" width="15.875" style="4" customWidth="1"/>
    <col min="4613" max="4613" width="14.625" style="4" customWidth="1"/>
    <col min="4614" max="4614" width="21.625" style="4" customWidth="1"/>
    <col min="4615" max="4615" width="4.125" style="4" customWidth="1"/>
    <col min="4616" max="4616" width="5.875" style="4" customWidth="1"/>
    <col min="4617" max="4618" width="13.75" style="4" customWidth="1"/>
    <col min="4619" max="4619" width="4.125" style="4" customWidth="1"/>
    <col min="4620" max="4620" width="40.25" style="4" customWidth="1"/>
    <col min="4621" max="4631" width="8" style="4"/>
    <col min="4632" max="4633" width="8" style="4" hidden="1" customWidth="1"/>
    <col min="4634" max="4634" width="10.75" style="4" customWidth="1"/>
    <col min="4635" max="4864" width="8" style="4"/>
    <col min="4865" max="4865" width="4.125" style="4" customWidth="1"/>
    <col min="4866" max="4866" width="16.375" style="4" customWidth="1"/>
    <col min="4867" max="4867" width="4.125" style="4" customWidth="1"/>
    <col min="4868" max="4868" width="15.875" style="4" customWidth="1"/>
    <col min="4869" max="4869" width="14.625" style="4" customWidth="1"/>
    <col min="4870" max="4870" width="21.625" style="4" customWidth="1"/>
    <col min="4871" max="4871" width="4.125" style="4" customWidth="1"/>
    <col min="4872" max="4872" width="5.875" style="4" customWidth="1"/>
    <col min="4873" max="4874" width="13.75" style="4" customWidth="1"/>
    <col min="4875" max="4875" width="4.125" style="4" customWidth="1"/>
    <col min="4876" max="4876" width="40.25" style="4" customWidth="1"/>
    <col min="4877" max="4887" width="8" style="4"/>
    <col min="4888" max="4889" width="8" style="4" hidden="1" customWidth="1"/>
    <col min="4890" max="4890" width="10.75" style="4" customWidth="1"/>
    <col min="4891" max="5120" width="8" style="4"/>
    <col min="5121" max="5121" width="4.125" style="4" customWidth="1"/>
    <col min="5122" max="5122" width="16.375" style="4" customWidth="1"/>
    <col min="5123" max="5123" width="4.125" style="4" customWidth="1"/>
    <col min="5124" max="5124" width="15.875" style="4" customWidth="1"/>
    <col min="5125" max="5125" width="14.625" style="4" customWidth="1"/>
    <col min="5126" max="5126" width="21.625" style="4" customWidth="1"/>
    <col min="5127" max="5127" width="4.125" style="4" customWidth="1"/>
    <col min="5128" max="5128" width="5.875" style="4" customWidth="1"/>
    <col min="5129" max="5130" width="13.75" style="4" customWidth="1"/>
    <col min="5131" max="5131" width="4.125" style="4" customWidth="1"/>
    <col min="5132" max="5132" width="40.25" style="4" customWidth="1"/>
    <col min="5133" max="5143" width="8" style="4"/>
    <col min="5144" max="5145" width="8" style="4" hidden="1" customWidth="1"/>
    <col min="5146" max="5146" width="10.75" style="4" customWidth="1"/>
    <col min="5147" max="5376" width="8" style="4"/>
    <col min="5377" max="5377" width="4.125" style="4" customWidth="1"/>
    <col min="5378" max="5378" width="16.375" style="4" customWidth="1"/>
    <col min="5379" max="5379" width="4.125" style="4" customWidth="1"/>
    <col min="5380" max="5380" width="15.875" style="4" customWidth="1"/>
    <col min="5381" max="5381" width="14.625" style="4" customWidth="1"/>
    <col min="5382" max="5382" width="21.625" style="4" customWidth="1"/>
    <col min="5383" max="5383" width="4.125" style="4" customWidth="1"/>
    <col min="5384" max="5384" width="5.875" style="4" customWidth="1"/>
    <col min="5385" max="5386" width="13.75" style="4" customWidth="1"/>
    <col min="5387" max="5387" width="4.125" style="4" customWidth="1"/>
    <col min="5388" max="5388" width="40.25" style="4" customWidth="1"/>
    <col min="5389" max="5399" width="8" style="4"/>
    <col min="5400" max="5401" width="8" style="4" hidden="1" customWidth="1"/>
    <col min="5402" max="5402" width="10.75" style="4" customWidth="1"/>
    <col min="5403" max="5632" width="8" style="4"/>
    <col min="5633" max="5633" width="4.125" style="4" customWidth="1"/>
    <col min="5634" max="5634" width="16.375" style="4" customWidth="1"/>
    <col min="5635" max="5635" width="4.125" style="4" customWidth="1"/>
    <col min="5636" max="5636" width="15.875" style="4" customWidth="1"/>
    <col min="5637" max="5637" width="14.625" style="4" customWidth="1"/>
    <col min="5638" max="5638" width="21.625" style="4" customWidth="1"/>
    <col min="5639" max="5639" width="4.125" style="4" customWidth="1"/>
    <col min="5640" max="5640" width="5.875" style="4" customWidth="1"/>
    <col min="5641" max="5642" width="13.75" style="4" customWidth="1"/>
    <col min="5643" max="5643" width="4.125" style="4" customWidth="1"/>
    <col min="5644" max="5644" width="40.25" style="4" customWidth="1"/>
    <col min="5645" max="5655" width="8" style="4"/>
    <col min="5656" max="5657" width="8" style="4" hidden="1" customWidth="1"/>
    <col min="5658" max="5658" width="10.75" style="4" customWidth="1"/>
    <col min="5659" max="5888" width="8" style="4"/>
    <col min="5889" max="5889" width="4.125" style="4" customWidth="1"/>
    <col min="5890" max="5890" width="16.375" style="4" customWidth="1"/>
    <col min="5891" max="5891" width="4.125" style="4" customWidth="1"/>
    <col min="5892" max="5892" width="15.875" style="4" customWidth="1"/>
    <col min="5893" max="5893" width="14.625" style="4" customWidth="1"/>
    <col min="5894" max="5894" width="21.625" style="4" customWidth="1"/>
    <col min="5895" max="5895" width="4.125" style="4" customWidth="1"/>
    <col min="5896" max="5896" width="5.875" style="4" customWidth="1"/>
    <col min="5897" max="5898" width="13.75" style="4" customWidth="1"/>
    <col min="5899" max="5899" width="4.125" style="4" customWidth="1"/>
    <col min="5900" max="5900" width="40.25" style="4" customWidth="1"/>
    <col min="5901" max="5911" width="8" style="4"/>
    <col min="5912" max="5913" width="8" style="4" hidden="1" customWidth="1"/>
    <col min="5914" max="5914" width="10.75" style="4" customWidth="1"/>
    <col min="5915" max="6144" width="8" style="4"/>
    <col min="6145" max="6145" width="4.125" style="4" customWidth="1"/>
    <col min="6146" max="6146" width="16.375" style="4" customWidth="1"/>
    <col min="6147" max="6147" width="4.125" style="4" customWidth="1"/>
    <col min="6148" max="6148" width="15.875" style="4" customWidth="1"/>
    <col min="6149" max="6149" width="14.625" style="4" customWidth="1"/>
    <col min="6150" max="6150" width="21.625" style="4" customWidth="1"/>
    <col min="6151" max="6151" width="4.125" style="4" customWidth="1"/>
    <col min="6152" max="6152" width="5.875" style="4" customWidth="1"/>
    <col min="6153" max="6154" width="13.75" style="4" customWidth="1"/>
    <col min="6155" max="6155" width="4.125" style="4" customWidth="1"/>
    <col min="6156" max="6156" width="40.25" style="4" customWidth="1"/>
    <col min="6157" max="6167" width="8" style="4"/>
    <col min="6168" max="6169" width="8" style="4" hidden="1" customWidth="1"/>
    <col min="6170" max="6170" width="10.75" style="4" customWidth="1"/>
    <col min="6171" max="6400" width="8" style="4"/>
    <col min="6401" max="6401" width="4.125" style="4" customWidth="1"/>
    <col min="6402" max="6402" width="16.375" style="4" customWidth="1"/>
    <col min="6403" max="6403" width="4.125" style="4" customWidth="1"/>
    <col min="6404" max="6404" width="15.875" style="4" customWidth="1"/>
    <col min="6405" max="6405" width="14.625" style="4" customWidth="1"/>
    <col min="6406" max="6406" width="21.625" style="4" customWidth="1"/>
    <col min="6407" max="6407" width="4.125" style="4" customWidth="1"/>
    <col min="6408" max="6408" width="5.875" style="4" customWidth="1"/>
    <col min="6409" max="6410" width="13.75" style="4" customWidth="1"/>
    <col min="6411" max="6411" width="4.125" style="4" customWidth="1"/>
    <col min="6412" max="6412" width="40.25" style="4" customWidth="1"/>
    <col min="6413" max="6423" width="8" style="4"/>
    <col min="6424" max="6425" width="8" style="4" hidden="1" customWidth="1"/>
    <col min="6426" max="6426" width="10.75" style="4" customWidth="1"/>
    <col min="6427" max="6656" width="8" style="4"/>
    <col min="6657" max="6657" width="4.125" style="4" customWidth="1"/>
    <col min="6658" max="6658" width="16.375" style="4" customWidth="1"/>
    <col min="6659" max="6659" width="4.125" style="4" customWidth="1"/>
    <col min="6660" max="6660" width="15.875" style="4" customWidth="1"/>
    <col min="6661" max="6661" width="14.625" style="4" customWidth="1"/>
    <col min="6662" max="6662" width="21.625" style="4" customWidth="1"/>
    <col min="6663" max="6663" width="4.125" style="4" customWidth="1"/>
    <col min="6664" max="6664" width="5.875" style="4" customWidth="1"/>
    <col min="6665" max="6666" width="13.75" style="4" customWidth="1"/>
    <col min="6667" max="6667" width="4.125" style="4" customWidth="1"/>
    <col min="6668" max="6668" width="40.25" style="4" customWidth="1"/>
    <col min="6669" max="6679" width="8" style="4"/>
    <col min="6680" max="6681" width="8" style="4" hidden="1" customWidth="1"/>
    <col min="6682" max="6682" width="10.75" style="4" customWidth="1"/>
    <col min="6683" max="6912" width="8" style="4"/>
    <col min="6913" max="6913" width="4.125" style="4" customWidth="1"/>
    <col min="6914" max="6914" width="16.375" style="4" customWidth="1"/>
    <col min="6915" max="6915" width="4.125" style="4" customWidth="1"/>
    <col min="6916" max="6916" width="15.875" style="4" customWidth="1"/>
    <col min="6917" max="6917" width="14.625" style="4" customWidth="1"/>
    <col min="6918" max="6918" width="21.625" style="4" customWidth="1"/>
    <col min="6919" max="6919" width="4.125" style="4" customWidth="1"/>
    <col min="6920" max="6920" width="5.875" style="4" customWidth="1"/>
    <col min="6921" max="6922" width="13.75" style="4" customWidth="1"/>
    <col min="6923" max="6923" width="4.125" style="4" customWidth="1"/>
    <col min="6924" max="6924" width="40.25" style="4" customWidth="1"/>
    <col min="6925" max="6935" width="8" style="4"/>
    <col min="6936" max="6937" width="8" style="4" hidden="1" customWidth="1"/>
    <col min="6938" max="6938" width="10.75" style="4" customWidth="1"/>
    <col min="6939" max="7168" width="8" style="4"/>
    <col min="7169" max="7169" width="4.125" style="4" customWidth="1"/>
    <col min="7170" max="7170" width="16.375" style="4" customWidth="1"/>
    <col min="7171" max="7171" width="4.125" style="4" customWidth="1"/>
    <col min="7172" max="7172" width="15.875" style="4" customWidth="1"/>
    <col min="7173" max="7173" width="14.625" style="4" customWidth="1"/>
    <col min="7174" max="7174" width="21.625" style="4" customWidth="1"/>
    <col min="7175" max="7175" width="4.125" style="4" customWidth="1"/>
    <col min="7176" max="7176" width="5.875" style="4" customWidth="1"/>
    <col min="7177" max="7178" width="13.75" style="4" customWidth="1"/>
    <col min="7179" max="7179" width="4.125" style="4" customWidth="1"/>
    <col min="7180" max="7180" width="40.25" style="4" customWidth="1"/>
    <col min="7181" max="7191" width="8" style="4"/>
    <col min="7192" max="7193" width="8" style="4" hidden="1" customWidth="1"/>
    <col min="7194" max="7194" width="10.75" style="4" customWidth="1"/>
    <col min="7195" max="7424" width="8" style="4"/>
    <col min="7425" max="7425" width="4.125" style="4" customWidth="1"/>
    <col min="7426" max="7426" width="16.375" style="4" customWidth="1"/>
    <col min="7427" max="7427" width="4.125" style="4" customWidth="1"/>
    <col min="7428" max="7428" width="15.875" style="4" customWidth="1"/>
    <col min="7429" max="7429" width="14.625" style="4" customWidth="1"/>
    <col min="7430" max="7430" width="21.625" style="4" customWidth="1"/>
    <col min="7431" max="7431" width="4.125" style="4" customWidth="1"/>
    <col min="7432" max="7432" width="5.875" style="4" customWidth="1"/>
    <col min="7433" max="7434" width="13.75" style="4" customWidth="1"/>
    <col min="7435" max="7435" width="4.125" style="4" customWidth="1"/>
    <col min="7436" max="7436" width="40.25" style="4" customWidth="1"/>
    <col min="7437" max="7447" width="8" style="4"/>
    <col min="7448" max="7449" width="8" style="4" hidden="1" customWidth="1"/>
    <col min="7450" max="7450" width="10.75" style="4" customWidth="1"/>
    <col min="7451" max="7680" width="8" style="4"/>
    <col min="7681" max="7681" width="4.125" style="4" customWidth="1"/>
    <col min="7682" max="7682" width="16.375" style="4" customWidth="1"/>
    <col min="7683" max="7683" width="4.125" style="4" customWidth="1"/>
    <col min="7684" max="7684" width="15.875" style="4" customWidth="1"/>
    <col min="7685" max="7685" width="14.625" style="4" customWidth="1"/>
    <col min="7686" max="7686" width="21.625" style="4" customWidth="1"/>
    <col min="7687" max="7687" width="4.125" style="4" customWidth="1"/>
    <col min="7688" max="7688" width="5.875" style="4" customWidth="1"/>
    <col min="7689" max="7690" width="13.75" style="4" customWidth="1"/>
    <col min="7691" max="7691" width="4.125" style="4" customWidth="1"/>
    <col min="7692" max="7692" width="40.25" style="4" customWidth="1"/>
    <col min="7693" max="7703" width="8" style="4"/>
    <col min="7704" max="7705" width="8" style="4" hidden="1" customWidth="1"/>
    <col min="7706" max="7706" width="10.75" style="4" customWidth="1"/>
    <col min="7707" max="7936" width="8" style="4"/>
    <col min="7937" max="7937" width="4.125" style="4" customWidth="1"/>
    <col min="7938" max="7938" width="16.375" style="4" customWidth="1"/>
    <col min="7939" max="7939" width="4.125" style="4" customWidth="1"/>
    <col min="7940" max="7940" width="15.875" style="4" customWidth="1"/>
    <col min="7941" max="7941" width="14.625" style="4" customWidth="1"/>
    <col min="7942" max="7942" width="21.625" style="4" customWidth="1"/>
    <col min="7943" max="7943" width="4.125" style="4" customWidth="1"/>
    <col min="7944" max="7944" width="5.875" style="4" customWidth="1"/>
    <col min="7945" max="7946" width="13.75" style="4" customWidth="1"/>
    <col min="7947" max="7947" width="4.125" style="4" customWidth="1"/>
    <col min="7948" max="7948" width="40.25" style="4" customWidth="1"/>
    <col min="7949" max="7959" width="8" style="4"/>
    <col min="7960" max="7961" width="8" style="4" hidden="1" customWidth="1"/>
    <col min="7962" max="7962" width="10.75" style="4" customWidth="1"/>
    <col min="7963" max="8192" width="8" style="4"/>
    <col min="8193" max="8193" width="4.125" style="4" customWidth="1"/>
    <col min="8194" max="8194" width="16.375" style="4" customWidth="1"/>
    <col min="8195" max="8195" width="4.125" style="4" customWidth="1"/>
    <col min="8196" max="8196" width="15.875" style="4" customWidth="1"/>
    <col min="8197" max="8197" width="14.625" style="4" customWidth="1"/>
    <col min="8198" max="8198" width="21.625" style="4" customWidth="1"/>
    <col min="8199" max="8199" width="4.125" style="4" customWidth="1"/>
    <col min="8200" max="8200" width="5.875" style="4" customWidth="1"/>
    <col min="8201" max="8202" width="13.75" style="4" customWidth="1"/>
    <col min="8203" max="8203" width="4.125" style="4" customWidth="1"/>
    <col min="8204" max="8204" width="40.25" style="4" customWidth="1"/>
    <col min="8205" max="8215" width="8" style="4"/>
    <col min="8216" max="8217" width="8" style="4" hidden="1" customWidth="1"/>
    <col min="8218" max="8218" width="10.75" style="4" customWidth="1"/>
    <col min="8219" max="8448" width="8" style="4"/>
    <col min="8449" max="8449" width="4.125" style="4" customWidth="1"/>
    <col min="8450" max="8450" width="16.375" style="4" customWidth="1"/>
    <col min="8451" max="8451" width="4.125" style="4" customWidth="1"/>
    <col min="8452" max="8452" width="15.875" style="4" customWidth="1"/>
    <col min="8453" max="8453" width="14.625" style="4" customWidth="1"/>
    <col min="8454" max="8454" width="21.625" style="4" customWidth="1"/>
    <col min="8455" max="8455" width="4.125" style="4" customWidth="1"/>
    <col min="8456" max="8456" width="5.875" style="4" customWidth="1"/>
    <col min="8457" max="8458" width="13.75" style="4" customWidth="1"/>
    <col min="8459" max="8459" width="4.125" style="4" customWidth="1"/>
    <col min="8460" max="8460" width="40.25" style="4" customWidth="1"/>
    <col min="8461" max="8471" width="8" style="4"/>
    <col min="8472" max="8473" width="8" style="4" hidden="1" customWidth="1"/>
    <col min="8474" max="8474" width="10.75" style="4" customWidth="1"/>
    <col min="8475" max="8704" width="8" style="4"/>
    <col min="8705" max="8705" width="4.125" style="4" customWidth="1"/>
    <col min="8706" max="8706" width="16.375" style="4" customWidth="1"/>
    <col min="8707" max="8707" width="4.125" style="4" customWidth="1"/>
    <col min="8708" max="8708" width="15.875" style="4" customWidth="1"/>
    <col min="8709" max="8709" width="14.625" style="4" customWidth="1"/>
    <col min="8710" max="8710" width="21.625" style="4" customWidth="1"/>
    <col min="8711" max="8711" width="4.125" style="4" customWidth="1"/>
    <col min="8712" max="8712" width="5.875" style="4" customWidth="1"/>
    <col min="8713" max="8714" width="13.75" style="4" customWidth="1"/>
    <col min="8715" max="8715" width="4.125" style="4" customWidth="1"/>
    <col min="8716" max="8716" width="40.25" style="4" customWidth="1"/>
    <col min="8717" max="8727" width="8" style="4"/>
    <col min="8728" max="8729" width="8" style="4" hidden="1" customWidth="1"/>
    <col min="8730" max="8730" width="10.75" style="4" customWidth="1"/>
    <col min="8731" max="8960" width="8" style="4"/>
    <col min="8961" max="8961" width="4.125" style="4" customWidth="1"/>
    <col min="8962" max="8962" width="16.375" style="4" customWidth="1"/>
    <col min="8963" max="8963" width="4.125" style="4" customWidth="1"/>
    <col min="8964" max="8964" width="15.875" style="4" customWidth="1"/>
    <col min="8965" max="8965" width="14.625" style="4" customWidth="1"/>
    <col min="8966" max="8966" width="21.625" style="4" customWidth="1"/>
    <col min="8967" max="8967" width="4.125" style="4" customWidth="1"/>
    <col min="8968" max="8968" width="5.875" style="4" customWidth="1"/>
    <col min="8969" max="8970" width="13.75" style="4" customWidth="1"/>
    <col min="8971" max="8971" width="4.125" style="4" customWidth="1"/>
    <col min="8972" max="8972" width="40.25" style="4" customWidth="1"/>
    <col min="8973" max="8983" width="8" style="4"/>
    <col min="8984" max="8985" width="8" style="4" hidden="1" customWidth="1"/>
    <col min="8986" max="8986" width="10.75" style="4" customWidth="1"/>
    <col min="8987" max="9216" width="8" style="4"/>
    <col min="9217" max="9217" width="4.125" style="4" customWidth="1"/>
    <col min="9218" max="9218" width="16.375" style="4" customWidth="1"/>
    <col min="9219" max="9219" width="4.125" style="4" customWidth="1"/>
    <col min="9220" max="9220" width="15.875" style="4" customWidth="1"/>
    <col min="9221" max="9221" width="14.625" style="4" customWidth="1"/>
    <col min="9222" max="9222" width="21.625" style="4" customWidth="1"/>
    <col min="9223" max="9223" width="4.125" style="4" customWidth="1"/>
    <col min="9224" max="9224" width="5.875" style="4" customWidth="1"/>
    <col min="9225" max="9226" width="13.75" style="4" customWidth="1"/>
    <col min="9227" max="9227" width="4.125" style="4" customWidth="1"/>
    <col min="9228" max="9228" width="40.25" style="4" customWidth="1"/>
    <col min="9229" max="9239" width="8" style="4"/>
    <col min="9240" max="9241" width="8" style="4" hidden="1" customWidth="1"/>
    <col min="9242" max="9242" width="10.75" style="4" customWidth="1"/>
    <col min="9243" max="9472" width="8" style="4"/>
    <col min="9473" max="9473" width="4.125" style="4" customWidth="1"/>
    <col min="9474" max="9474" width="16.375" style="4" customWidth="1"/>
    <col min="9475" max="9475" width="4.125" style="4" customWidth="1"/>
    <col min="9476" max="9476" width="15.875" style="4" customWidth="1"/>
    <col min="9477" max="9477" width="14.625" style="4" customWidth="1"/>
    <col min="9478" max="9478" width="21.625" style="4" customWidth="1"/>
    <col min="9479" max="9479" width="4.125" style="4" customWidth="1"/>
    <col min="9480" max="9480" width="5.875" style="4" customWidth="1"/>
    <col min="9481" max="9482" width="13.75" style="4" customWidth="1"/>
    <col min="9483" max="9483" width="4.125" style="4" customWidth="1"/>
    <col min="9484" max="9484" width="40.25" style="4" customWidth="1"/>
    <col min="9485" max="9495" width="8" style="4"/>
    <col min="9496" max="9497" width="8" style="4" hidden="1" customWidth="1"/>
    <col min="9498" max="9498" width="10.75" style="4" customWidth="1"/>
    <col min="9499" max="9728" width="8" style="4"/>
    <col min="9729" max="9729" width="4.125" style="4" customWidth="1"/>
    <col min="9730" max="9730" width="16.375" style="4" customWidth="1"/>
    <col min="9731" max="9731" width="4.125" style="4" customWidth="1"/>
    <col min="9732" max="9732" width="15.875" style="4" customWidth="1"/>
    <col min="9733" max="9733" width="14.625" style="4" customWidth="1"/>
    <col min="9734" max="9734" width="21.625" style="4" customWidth="1"/>
    <col min="9735" max="9735" width="4.125" style="4" customWidth="1"/>
    <col min="9736" max="9736" width="5.875" style="4" customWidth="1"/>
    <col min="9737" max="9738" width="13.75" style="4" customWidth="1"/>
    <col min="9739" max="9739" width="4.125" style="4" customWidth="1"/>
    <col min="9740" max="9740" width="40.25" style="4" customWidth="1"/>
    <col min="9741" max="9751" width="8" style="4"/>
    <col min="9752" max="9753" width="8" style="4" hidden="1" customWidth="1"/>
    <col min="9754" max="9754" width="10.75" style="4" customWidth="1"/>
    <col min="9755" max="9984" width="8" style="4"/>
    <col min="9985" max="9985" width="4.125" style="4" customWidth="1"/>
    <col min="9986" max="9986" width="16.375" style="4" customWidth="1"/>
    <col min="9987" max="9987" width="4.125" style="4" customWidth="1"/>
    <col min="9988" max="9988" width="15.875" style="4" customWidth="1"/>
    <col min="9989" max="9989" width="14.625" style="4" customWidth="1"/>
    <col min="9990" max="9990" width="21.625" style="4" customWidth="1"/>
    <col min="9991" max="9991" width="4.125" style="4" customWidth="1"/>
    <col min="9992" max="9992" width="5.875" style="4" customWidth="1"/>
    <col min="9993" max="9994" width="13.75" style="4" customWidth="1"/>
    <col min="9995" max="9995" width="4.125" style="4" customWidth="1"/>
    <col min="9996" max="9996" width="40.25" style="4" customWidth="1"/>
    <col min="9997" max="10007" width="8" style="4"/>
    <col min="10008" max="10009" width="8" style="4" hidden="1" customWidth="1"/>
    <col min="10010" max="10010" width="10.75" style="4" customWidth="1"/>
    <col min="10011" max="10240" width="8" style="4"/>
    <col min="10241" max="10241" width="4.125" style="4" customWidth="1"/>
    <col min="10242" max="10242" width="16.375" style="4" customWidth="1"/>
    <col min="10243" max="10243" width="4.125" style="4" customWidth="1"/>
    <col min="10244" max="10244" width="15.875" style="4" customWidth="1"/>
    <col min="10245" max="10245" width="14.625" style="4" customWidth="1"/>
    <col min="10246" max="10246" width="21.625" style="4" customWidth="1"/>
    <col min="10247" max="10247" width="4.125" style="4" customWidth="1"/>
    <col min="10248" max="10248" width="5.875" style="4" customWidth="1"/>
    <col min="10249" max="10250" width="13.75" style="4" customWidth="1"/>
    <col min="10251" max="10251" width="4.125" style="4" customWidth="1"/>
    <col min="10252" max="10252" width="40.25" style="4" customWidth="1"/>
    <col min="10253" max="10263" width="8" style="4"/>
    <col min="10264" max="10265" width="8" style="4" hidden="1" customWidth="1"/>
    <col min="10266" max="10266" width="10.75" style="4" customWidth="1"/>
    <col min="10267" max="10496" width="8" style="4"/>
    <col min="10497" max="10497" width="4.125" style="4" customWidth="1"/>
    <col min="10498" max="10498" width="16.375" style="4" customWidth="1"/>
    <col min="10499" max="10499" width="4.125" style="4" customWidth="1"/>
    <col min="10500" max="10500" width="15.875" style="4" customWidth="1"/>
    <col min="10501" max="10501" width="14.625" style="4" customWidth="1"/>
    <col min="10502" max="10502" width="21.625" style="4" customWidth="1"/>
    <col min="10503" max="10503" width="4.125" style="4" customWidth="1"/>
    <col min="10504" max="10504" width="5.875" style="4" customWidth="1"/>
    <col min="10505" max="10506" width="13.75" style="4" customWidth="1"/>
    <col min="10507" max="10507" width="4.125" style="4" customWidth="1"/>
    <col min="10508" max="10508" width="40.25" style="4" customWidth="1"/>
    <col min="10509" max="10519" width="8" style="4"/>
    <col min="10520" max="10521" width="8" style="4" hidden="1" customWidth="1"/>
    <col min="10522" max="10522" width="10.75" style="4" customWidth="1"/>
    <col min="10523" max="10752" width="8" style="4"/>
    <col min="10753" max="10753" width="4.125" style="4" customWidth="1"/>
    <col min="10754" max="10754" width="16.375" style="4" customWidth="1"/>
    <col min="10755" max="10755" width="4.125" style="4" customWidth="1"/>
    <col min="10756" max="10756" width="15.875" style="4" customWidth="1"/>
    <col min="10757" max="10757" width="14.625" style="4" customWidth="1"/>
    <col min="10758" max="10758" width="21.625" style="4" customWidth="1"/>
    <col min="10759" max="10759" width="4.125" style="4" customWidth="1"/>
    <col min="10760" max="10760" width="5.875" style="4" customWidth="1"/>
    <col min="10761" max="10762" width="13.75" style="4" customWidth="1"/>
    <col min="10763" max="10763" width="4.125" style="4" customWidth="1"/>
    <col min="10764" max="10764" width="40.25" style="4" customWidth="1"/>
    <col min="10765" max="10775" width="8" style="4"/>
    <col min="10776" max="10777" width="8" style="4" hidden="1" customWidth="1"/>
    <col min="10778" max="10778" width="10.75" style="4" customWidth="1"/>
    <col min="10779" max="11008" width="8" style="4"/>
    <col min="11009" max="11009" width="4.125" style="4" customWidth="1"/>
    <col min="11010" max="11010" width="16.375" style="4" customWidth="1"/>
    <col min="11011" max="11011" width="4.125" style="4" customWidth="1"/>
    <col min="11012" max="11012" width="15.875" style="4" customWidth="1"/>
    <col min="11013" max="11013" width="14.625" style="4" customWidth="1"/>
    <col min="11014" max="11014" width="21.625" style="4" customWidth="1"/>
    <col min="11015" max="11015" width="4.125" style="4" customWidth="1"/>
    <col min="11016" max="11016" width="5.875" style="4" customWidth="1"/>
    <col min="11017" max="11018" width="13.75" style="4" customWidth="1"/>
    <col min="11019" max="11019" width="4.125" style="4" customWidth="1"/>
    <col min="11020" max="11020" width="40.25" style="4" customWidth="1"/>
    <col min="11021" max="11031" width="8" style="4"/>
    <col min="11032" max="11033" width="8" style="4" hidden="1" customWidth="1"/>
    <col min="11034" max="11034" width="10.75" style="4" customWidth="1"/>
    <col min="11035" max="11264" width="8" style="4"/>
    <col min="11265" max="11265" width="4.125" style="4" customWidth="1"/>
    <col min="11266" max="11266" width="16.375" style="4" customWidth="1"/>
    <col min="11267" max="11267" width="4.125" style="4" customWidth="1"/>
    <col min="11268" max="11268" width="15.875" style="4" customWidth="1"/>
    <col min="11269" max="11269" width="14.625" style="4" customWidth="1"/>
    <col min="11270" max="11270" width="21.625" style="4" customWidth="1"/>
    <col min="11271" max="11271" width="4.125" style="4" customWidth="1"/>
    <col min="11272" max="11272" width="5.875" style="4" customWidth="1"/>
    <col min="11273" max="11274" width="13.75" style="4" customWidth="1"/>
    <col min="11275" max="11275" width="4.125" style="4" customWidth="1"/>
    <col min="11276" max="11276" width="40.25" style="4" customWidth="1"/>
    <col min="11277" max="11287" width="8" style="4"/>
    <col min="11288" max="11289" width="8" style="4" hidden="1" customWidth="1"/>
    <col min="11290" max="11290" width="10.75" style="4" customWidth="1"/>
    <col min="11291" max="11520" width="8" style="4"/>
    <col min="11521" max="11521" width="4.125" style="4" customWidth="1"/>
    <col min="11522" max="11522" width="16.375" style="4" customWidth="1"/>
    <col min="11523" max="11523" width="4.125" style="4" customWidth="1"/>
    <col min="11524" max="11524" width="15.875" style="4" customWidth="1"/>
    <col min="11525" max="11525" width="14.625" style="4" customWidth="1"/>
    <col min="11526" max="11526" width="21.625" style="4" customWidth="1"/>
    <col min="11527" max="11527" width="4.125" style="4" customWidth="1"/>
    <col min="11528" max="11528" width="5.875" style="4" customWidth="1"/>
    <col min="11529" max="11530" width="13.75" style="4" customWidth="1"/>
    <col min="11531" max="11531" width="4.125" style="4" customWidth="1"/>
    <col min="11532" max="11532" width="40.25" style="4" customWidth="1"/>
    <col min="11533" max="11543" width="8" style="4"/>
    <col min="11544" max="11545" width="8" style="4" hidden="1" customWidth="1"/>
    <col min="11546" max="11546" width="10.75" style="4" customWidth="1"/>
    <col min="11547" max="11776" width="8" style="4"/>
    <col min="11777" max="11777" width="4.125" style="4" customWidth="1"/>
    <col min="11778" max="11778" width="16.375" style="4" customWidth="1"/>
    <col min="11779" max="11779" width="4.125" style="4" customWidth="1"/>
    <col min="11780" max="11780" width="15.875" style="4" customWidth="1"/>
    <col min="11781" max="11781" width="14.625" style="4" customWidth="1"/>
    <col min="11782" max="11782" width="21.625" style="4" customWidth="1"/>
    <col min="11783" max="11783" width="4.125" style="4" customWidth="1"/>
    <col min="11784" max="11784" width="5.875" style="4" customWidth="1"/>
    <col min="11785" max="11786" width="13.75" style="4" customWidth="1"/>
    <col min="11787" max="11787" width="4.125" style="4" customWidth="1"/>
    <col min="11788" max="11788" width="40.25" style="4" customWidth="1"/>
    <col min="11789" max="11799" width="8" style="4"/>
    <col min="11800" max="11801" width="8" style="4" hidden="1" customWidth="1"/>
    <col min="11802" max="11802" width="10.75" style="4" customWidth="1"/>
    <col min="11803" max="12032" width="8" style="4"/>
    <col min="12033" max="12033" width="4.125" style="4" customWidth="1"/>
    <col min="12034" max="12034" width="16.375" style="4" customWidth="1"/>
    <col min="12035" max="12035" width="4.125" style="4" customWidth="1"/>
    <col min="12036" max="12036" width="15.875" style="4" customWidth="1"/>
    <col min="12037" max="12037" width="14.625" style="4" customWidth="1"/>
    <col min="12038" max="12038" width="21.625" style="4" customWidth="1"/>
    <col min="12039" max="12039" width="4.125" style="4" customWidth="1"/>
    <col min="12040" max="12040" width="5.875" style="4" customWidth="1"/>
    <col min="12041" max="12042" width="13.75" style="4" customWidth="1"/>
    <col min="12043" max="12043" width="4.125" style="4" customWidth="1"/>
    <col min="12044" max="12044" width="40.25" style="4" customWidth="1"/>
    <col min="12045" max="12055" width="8" style="4"/>
    <col min="12056" max="12057" width="8" style="4" hidden="1" customWidth="1"/>
    <col min="12058" max="12058" width="10.75" style="4" customWidth="1"/>
    <col min="12059" max="12288" width="8" style="4"/>
    <col min="12289" max="12289" width="4.125" style="4" customWidth="1"/>
    <col min="12290" max="12290" width="16.375" style="4" customWidth="1"/>
    <col min="12291" max="12291" width="4.125" style="4" customWidth="1"/>
    <col min="12292" max="12292" width="15.875" style="4" customWidth="1"/>
    <col min="12293" max="12293" width="14.625" style="4" customWidth="1"/>
    <col min="12294" max="12294" width="21.625" style="4" customWidth="1"/>
    <col min="12295" max="12295" width="4.125" style="4" customWidth="1"/>
    <col min="12296" max="12296" width="5.875" style="4" customWidth="1"/>
    <col min="12297" max="12298" width="13.75" style="4" customWidth="1"/>
    <col min="12299" max="12299" width="4.125" style="4" customWidth="1"/>
    <col min="12300" max="12300" width="40.25" style="4" customWidth="1"/>
    <col min="12301" max="12311" width="8" style="4"/>
    <col min="12312" max="12313" width="8" style="4" hidden="1" customWidth="1"/>
    <col min="12314" max="12314" width="10.75" style="4" customWidth="1"/>
    <col min="12315" max="12544" width="8" style="4"/>
    <col min="12545" max="12545" width="4.125" style="4" customWidth="1"/>
    <col min="12546" max="12546" width="16.375" style="4" customWidth="1"/>
    <col min="12547" max="12547" width="4.125" style="4" customWidth="1"/>
    <col min="12548" max="12548" width="15.875" style="4" customWidth="1"/>
    <col min="12549" max="12549" width="14.625" style="4" customWidth="1"/>
    <col min="12550" max="12550" width="21.625" style="4" customWidth="1"/>
    <col min="12551" max="12551" width="4.125" style="4" customWidth="1"/>
    <col min="12552" max="12552" width="5.875" style="4" customWidth="1"/>
    <col min="12553" max="12554" width="13.75" style="4" customWidth="1"/>
    <col min="12555" max="12555" width="4.125" style="4" customWidth="1"/>
    <col min="12556" max="12556" width="40.25" style="4" customWidth="1"/>
    <col min="12557" max="12567" width="8" style="4"/>
    <col min="12568" max="12569" width="8" style="4" hidden="1" customWidth="1"/>
    <col min="12570" max="12570" width="10.75" style="4" customWidth="1"/>
    <col min="12571" max="12800" width="8" style="4"/>
    <col min="12801" max="12801" width="4.125" style="4" customWidth="1"/>
    <col min="12802" max="12802" width="16.375" style="4" customWidth="1"/>
    <col min="12803" max="12803" width="4.125" style="4" customWidth="1"/>
    <col min="12804" max="12804" width="15.875" style="4" customWidth="1"/>
    <col min="12805" max="12805" width="14.625" style="4" customWidth="1"/>
    <col min="12806" max="12806" width="21.625" style="4" customWidth="1"/>
    <col min="12807" max="12807" width="4.125" style="4" customWidth="1"/>
    <col min="12808" max="12808" width="5.875" style="4" customWidth="1"/>
    <col min="12809" max="12810" width="13.75" style="4" customWidth="1"/>
    <col min="12811" max="12811" width="4.125" style="4" customWidth="1"/>
    <col min="12812" max="12812" width="40.25" style="4" customWidth="1"/>
    <col min="12813" max="12823" width="8" style="4"/>
    <col min="12824" max="12825" width="8" style="4" hidden="1" customWidth="1"/>
    <col min="12826" max="12826" width="10.75" style="4" customWidth="1"/>
    <col min="12827" max="13056" width="8" style="4"/>
    <col min="13057" max="13057" width="4.125" style="4" customWidth="1"/>
    <col min="13058" max="13058" width="16.375" style="4" customWidth="1"/>
    <col min="13059" max="13059" width="4.125" style="4" customWidth="1"/>
    <col min="13060" max="13060" width="15.875" style="4" customWidth="1"/>
    <col min="13061" max="13061" width="14.625" style="4" customWidth="1"/>
    <col min="13062" max="13062" width="21.625" style="4" customWidth="1"/>
    <col min="13063" max="13063" width="4.125" style="4" customWidth="1"/>
    <col min="13064" max="13064" width="5.875" style="4" customWidth="1"/>
    <col min="13065" max="13066" width="13.75" style="4" customWidth="1"/>
    <col min="13067" max="13067" width="4.125" style="4" customWidth="1"/>
    <col min="13068" max="13068" width="40.25" style="4" customWidth="1"/>
    <col min="13069" max="13079" width="8" style="4"/>
    <col min="13080" max="13081" width="8" style="4" hidden="1" customWidth="1"/>
    <col min="13082" max="13082" width="10.75" style="4" customWidth="1"/>
    <col min="13083" max="13312" width="8" style="4"/>
    <col min="13313" max="13313" width="4.125" style="4" customWidth="1"/>
    <col min="13314" max="13314" width="16.375" style="4" customWidth="1"/>
    <col min="13315" max="13315" width="4.125" style="4" customWidth="1"/>
    <col min="13316" max="13316" width="15.875" style="4" customWidth="1"/>
    <col min="13317" max="13317" width="14.625" style="4" customWidth="1"/>
    <col min="13318" max="13318" width="21.625" style="4" customWidth="1"/>
    <col min="13319" max="13319" width="4.125" style="4" customWidth="1"/>
    <col min="13320" max="13320" width="5.875" style="4" customWidth="1"/>
    <col min="13321" max="13322" width="13.75" style="4" customWidth="1"/>
    <col min="13323" max="13323" width="4.125" style="4" customWidth="1"/>
    <col min="13324" max="13324" width="40.25" style="4" customWidth="1"/>
    <col min="13325" max="13335" width="8" style="4"/>
    <col min="13336" max="13337" width="8" style="4" hidden="1" customWidth="1"/>
    <col min="13338" max="13338" width="10.75" style="4" customWidth="1"/>
    <col min="13339" max="13568" width="8" style="4"/>
    <col min="13569" max="13569" width="4.125" style="4" customWidth="1"/>
    <col min="13570" max="13570" width="16.375" style="4" customWidth="1"/>
    <col min="13571" max="13571" width="4.125" style="4" customWidth="1"/>
    <col min="13572" max="13572" width="15.875" style="4" customWidth="1"/>
    <col min="13573" max="13573" width="14.625" style="4" customWidth="1"/>
    <col min="13574" max="13574" width="21.625" style="4" customWidth="1"/>
    <col min="13575" max="13575" width="4.125" style="4" customWidth="1"/>
    <col min="13576" max="13576" width="5.875" style="4" customWidth="1"/>
    <col min="13577" max="13578" width="13.75" style="4" customWidth="1"/>
    <col min="13579" max="13579" width="4.125" style="4" customWidth="1"/>
    <col min="13580" max="13580" width="40.25" style="4" customWidth="1"/>
    <col min="13581" max="13591" width="8" style="4"/>
    <col min="13592" max="13593" width="8" style="4" hidden="1" customWidth="1"/>
    <col min="13594" max="13594" width="10.75" style="4" customWidth="1"/>
    <col min="13595" max="13824" width="8" style="4"/>
    <col min="13825" max="13825" width="4.125" style="4" customWidth="1"/>
    <col min="13826" max="13826" width="16.375" style="4" customWidth="1"/>
    <col min="13827" max="13827" width="4.125" style="4" customWidth="1"/>
    <col min="13828" max="13828" width="15.875" style="4" customWidth="1"/>
    <col min="13829" max="13829" width="14.625" style="4" customWidth="1"/>
    <col min="13830" max="13830" width="21.625" style="4" customWidth="1"/>
    <col min="13831" max="13831" width="4.125" style="4" customWidth="1"/>
    <col min="13832" max="13832" width="5.875" style="4" customWidth="1"/>
    <col min="13833" max="13834" width="13.75" style="4" customWidth="1"/>
    <col min="13835" max="13835" width="4.125" style="4" customWidth="1"/>
    <col min="13836" max="13836" width="40.25" style="4" customWidth="1"/>
    <col min="13837" max="13847" width="8" style="4"/>
    <col min="13848" max="13849" width="8" style="4" hidden="1" customWidth="1"/>
    <col min="13850" max="13850" width="10.75" style="4" customWidth="1"/>
    <col min="13851" max="14080" width="8" style="4"/>
    <col min="14081" max="14081" width="4.125" style="4" customWidth="1"/>
    <col min="14082" max="14082" width="16.375" style="4" customWidth="1"/>
    <col min="14083" max="14083" width="4.125" style="4" customWidth="1"/>
    <col min="14084" max="14084" width="15.875" style="4" customWidth="1"/>
    <col min="14085" max="14085" width="14.625" style="4" customWidth="1"/>
    <col min="14086" max="14086" width="21.625" style="4" customWidth="1"/>
    <col min="14087" max="14087" width="4.125" style="4" customWidth="1"/>
    <col min="14088" max="14088" width="5.875" style="4" customWidth="1"/>
    <col min="14089" max="14090" width="13.75" style="4" customWidth="1"/>
    <col min="14091" max="14091" width="4.125" style="4" customWidth="1"/>
    <col min="14092" max="14092" width="40.25" style="4" customWidth="1"/>
    <col min="14093" max="14103" width="8" style="4"/>
    <col min="14104" max="14105" width="8" style="4" hidden="1" customWidth="1"/>
    <col min="14106" max="14106" width="10.75" style="4" customWidth="1"/>
    <col min="14107" max="14336" width="8" style="4"/>
    <col min="14337" max="14337" width="4.125" style="4" customWidth="1"/>
    <col min="14338" max="14338" width="16.375" style="4" customWidth="1"/>
    <col min="14339" max="14339" width="4.125" style="4" customWidth="1"/>
    <col min="14340" max="14340" width="15.875" style="4" customWidth="1"/>
    <col min="14341" max="14341" width="14.625" style="4" customWidth="1"/>
    <col min="14342" max="14342" width="21.625" style="4" customWidth="1"/>
    <col min="14343" max="14343" width="4.125" style="4" customWidth="1"/>
    <col min="14344" max="14344" width="5.875" style="4" customWidth="1"/>
    <col min="14345" max="14346" width="13.75" style="4" customWidth="1"/>
    <col min="14347" max="14347" width="4.125" style="4" customWidth="1"/>
    <col min="14348" max="14348" width="40.25" style="4" customWidth="1"/>
    <col min="14349" max="14359" width="8" style="4"/>
    <col min="14360" max="14361" width="8" style="4" hidden="1" customWidth="1"/>
    <col min="14362" max="14362" width="10.75" style="4" customWidth="1"/>
    <col min="14363" max="14592" width="8" style="4"/>
    <col min="14593" max="14593" width="4.125" style="4" customWidth="1"/>
    <col min="14594" max="14594" width="16.375" style="4" customWidth="1"/>
    <col min="14595" max="14595" width="4.125" style="4" customWidth="1"/>
    <col min="14596" max="14596" width="15.875" style="4" customWidth="1"/>
    <col min="14597" max="14597" width="14.625" style="4" customWidth="1"/>
    <col min="14598" max="14598" width="21.625" style="4" customWidth="1"/>
    <col min="14599" max="14599" width="4.125" style="4" customWidth="1"/>
    <col min="14600" max="14600" width="5.875" style="4" customWidth="1"/>
    <col min="14601" max="14602" width="13.75" style="4" customWidth="1"/>
    <col min="14603" max="14603" width="4.125" style="4" customWidth="1"/>
    <col min="14604" max="14604" width="40.25" style="4" customWidth="1"/>
    <col min="14605" max="14615" width="8" style="4"/>
    <col min="14616" max="14617" width="8" style="4" hidden="1" customWidth="1"/>
    <col min="14618" max="14618" width="10.75" style="4" customWidth="1"/>
    <col min="14619" max="14848" width="8" style="4"/>
    <col min="14849" max="14849" width="4.125" style="4" customWidth="1"/>
    <col min="14850" max="14850" width="16.375" style="4" customWidth="1"/>
    <col min="14851" max="14851" width="4.125" style="4" customWidth="1"/>
    <col min="14852" max="14852" width="15.875" style="4" customWidth="1"/>
    <col min="14853" max="14853" width="14.625" style="4" customWidth="1"/>
    <col min="14854" max="14854" width="21.625" style="4" customWidth="1"/>
    <col min="14855" max="14855" width="4.125" style="4" customWidth="1"/>
    <col min="14856" max="14856" width="5.875" style="4" customWidth="1"/>
    <col min="14857" max="14858" width="13.75" style="4" customWidth="1"/>
    <col min="14859" max="14859" width="4.125" style="4" customWidth="1"/>
    <col min="14860" max="14860" width="40.25" style="4" customWidth="1"/>
    <col min="14861" max="14871" width="8" style="4"/>
    <col min="14872" max="14873" width="8" style="4" hidden="1" customWidth="1"/>
    <col min="14874" max="14874" width="10.75" style="4" customWidth="1"/>
    <col min="14875" max="15104" width="8" style="4"/>
    <col min="15105" max="15105" width="4.125" style="4" customWidth="1"/>
    <col min="15106" max="15106" width="16.375" style="4" customWidth="1"/>
    <col min="15107" max="15107" width="4.125" style="4" customWidth="1"/>
    <col min="15108" max="15108" width="15.875" style="4" customWidth="1"/>
    <col min="15109" max="15109" width="14.625" style="4" customWidth="1"/>
    <col min="15110" max="15110" width="21.625" style="4" customWidth="1"/>
    <col min="15111" max="15111" width="4.125" style="4" customWidth="1"/>
    <col min="15112" max="15112" width="5.875" style="4" customWidth="1"/>
    <col min="15113" max="15114" width="13.75" style="4" customWidth="1"/>
    <col min="15115" max="15115" width="4.125" style="4" customWidth="1"/>
    <col min="15116" max="15116" width="40.25" style="4" customWidth="1"/>
    <col min="15117" max="15127" width="8" style="4"/>
    <col min="15128" max="15129" width="8" style="4" hidden="1" customWidth="1"/>
    <col min="15130" max="15130" width="10.75" style="4" customWidth="1"/>
    <col min="15131" max="15360" width="8" style="4"/>
    <col min="15361" max="15361" width="4.125" style="4" customWidth="1"/>
    <col min="15362" max="15362" width="16.375" style="4" customWidth="1"/>
    <col min="15363" max="15363" width="4.125" style="4" customWidth="1"/>
    <col min="15364" max="15364" width="15.875" style="4" customWidth="1"/>
    <col min="15365" max="15365" width="14.625" style="4" customWidth="1"/>
    <col min="15366" max="15366" width="21.625" style="4" customWidth="1"/>
    <col min="15367" max="15367" width="4.125" style="4" customWidth="1"/>
    <col min="15368" max="15368" width="5.875" style="4" customWidth="1"/>
    <col min="15369" max="15370" width="13.75" style="4" customWidth="1"/>
    <col min="15371" max="15371" width="4.125" style="4" customWidth="1"/>
    <col min="15372" max="15372" width="40.25" style="4" customWidth="1"/>
    <col min="15373" max="15383" width="8" style="4"/>
    <col min="15384" max="15385" width="8" style="4" hidden="1" customWidth="1"/>
    <col min="15386" max="15386" width="10.75" style="4" customWidth="1"/>
    <col min="15387" max="15616" width="8" style="4"/>
    <col min="15617" max="15617" width="4.125" style="4" customWidth="1"/>
    <col min="15618" max="15618" width="16.375" style="4" customWidth="1"/>
    <col min="15619" max="15619" width="4.125" style="4" customWidth="1"/>
    <col min="15620" max="15620" width="15.875" style="4" customWidth="1"/>
    <col min="15621" max="15621" width="14.625" style="4" customWidth="1"/>
    <col min="15622" max="15622" width="21.625" style="4" customWidth="1"/>
    <col min="15623" max="15623" width="4.125" style="4" customWidth="1"/>
    <col min="15624" max="15624" width="5.875" style="4" customWidth="1"/>
    <col min="15625" max="15626" width="13.75" style="4" customWidth="1"/>
    <col min="15627" max="15627" width="4.125" style="4" customWidth="1"/>
    <col min="15628" max="15628" width="40.25" style="4" customWidth="1"/>
    <col min="15629" max="15639" width="8" style="4"/>
    <col min="15640" max="15641" width="8" style="4" hidden="1" customWidth="1"/>
    <col min="15642" max="15642" width="10.75" style="4" customWidth="1"/>
    <col min="15643" max="15872" width="8" style="4"/>
    <col min="15873" max="15873" width="4.125" style="4" customWidth="1"/>
    <col min="15874" max="15874" width="16.375" style="4" customWidth="1"/>
    <col min="15875" max="15875" width="4.125" style="4" customWidth="1"/>
    <col min="15876" max="15876" width="15.875" style="4" customWidth="1"/>
    <col min="15877" max="15877" width="14.625" style="4" customWidth="1"/>
    <col min="15878" max="15878" width="21.625" style="4" customWidth="1"/>
    <col min="15879" max="15879" width="4.125" style="4" customWidth="1"/>
    <col min="15880" max="15880" width="5.875" style="4" customWidth="1"/>
    <col min="15881" max="15882" width="13.75" style="4" customWidth="1"/>
    <col min="15883" max="15883" width="4.125" style="4" customWidth="1"/>
    <col min="15884" max="15884" width="40.25" style="4" customWidth="1"/>
    <col min="15885" max="15895" width="8" style="4"/>
    <col min="15896" max="15897" width="8" style="4" hidden="1" customWidth="1"/>
    <col min="15898" max="15898" width="10.75" style="4" customWidth="1"/>
    <col min="15899" max="16128" width="8" style="4"/>
    <col min="16129" max="16129" width="4.125" style="4" customWidth="1"/>
    <col min="16130" max="16130" width="16.375" style="4" customWidth="1"/>
    <col min="16131" max="16131" width="4.125" style="4" customWidth="1"/>
    <col min="16132" max="16132" width="15.875" style="4" customWidth="1"/>
    <col min="16133" max="16133" width="14.625" style="4" customWidth="1"/>
    <col min="16134" max="16134" width="21.625" style="4" customWidth="1"/>
    <col min="16135" max="16135" width="4.125" style="4" customWidth="1"/>
    <col min="16136" max="16136" width="5.875" style="4" customWidth="1"/>
    <col min="16137" max="16138" width="13.75" style="4" customWidth="1"/>
    <col min="16139" max="16139" width="4.125" style="4" customWidth="1"/>
    <col min="16140" max="16140" width="40.25" style="4" customWidth="1"/>
    <col min="16141" max="16151" width="8" style="4"/>
    <col min="16152" max="16153" width="8" style="4" hidden="1" customWidth="1"/>
    <col min="16154" max="16154" width="10.75" style="4" customWidth="1"/>
    <col min="16155" max="16384" width="8" style="4"/>
  </cols>
  <sheetData>
    <row r="1" spans="1:114" ht="52.5" customHeight="1">
      <c r="A1" s="567" t="s">
        <v>3907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X1" s="4" t="s">
        <v>3908</v>
      </c>
    </row>
    <row r="2" spans="1:114" s="1" customFormat="1" ht="24" customHeight="1">
      <c r="A2" s="5" t="s">
        <v>7</v>
      </c>
      <c r="B2" s="5" t="s">
        <v>10</v>
      </c>
      <c r="C2" s="5" t="s">
        <v>16</v>
      </c>
      <c r="D2" s="5" t="s">
        <v>3868</v>
      </c>
      <c r="E2" s="5" t="s">
        <v>3869</v>
      </c>
      <c r="F2" s="5" t="s">
        <v>3870</v>
      </c>
      <c r="G2" s="5" t="s">
        <v>3303</v>
      </c>
      <c r="H2" s="5" t="s">
        <v>3871</v>
      </c>
      <c r="I2" s="5" t="s">
        <v>3872</v>
      </c>
      <c r="J2" s="5" t="s">
        <v>8</v>
      </c>
      <c r="K2" s="5" t="s">
        <v>3873</v>
      </c>
      <c r="L2" s="5" t="s">
        <v>3874</v>
      </c>
      <c r="X2" s="17" t="s">
        <v>3909</v>
      </c>
      <c r="Y2" s="18">
        <v>9</v>
      </c>
    </row>
    <row r="3" spans="1:114" ht="15" customHeight="1">
      <c r="A3" s="6">
        <v>1</v>
      </c>
      <c r="B3" s="7" t="s">
        <v>1562</v>
      </c>
      <c r="C3" s="6">
        <v>1</v>
      </c>
      <c r="D3" s="7" t="s">
        <v>1636</v>
      </c>
      <c r="E3" s="7" t="s">
        <v>1637</v>
      </c>
      <c r="F3" s="6" t="s">
        <v>3910</v>
      </c>
      <c r="G3" s="6" t="s">
        <v>1262</v>
      </c>
      <c r="H3" s="6"/>
      <c r="I3" s="6">
        <v>7711091010</v>
      </c>
      <c r="J3" s="6"/>
      <c r="K3" s="7" t="s">
        <v>566</v>
      </c>
      <c r="L3" s="7"/>
      <c r="Y3" s="19"/>
    </row>
    <row r="4" spans="1:114" ht="15" customHeight="1">
      <c r="A4" s="8"/>
      <c r="B4" s="576" t="s">
        <v>3911</v>
      </c>
      <c r="C4" s="576"/>
      <c r="D4" s="576"/>
      <c r="E4" s="576"/>
      <c r="F4" s="576"/>
      <c r="G4" s="576"/>
      <c r="H4" s="576"/>
      <c r="I4" s="576"/>
      <c r="J4" s="576"/>
      <c r="K4" s="576"/>
      <c r="L4" s="576"/>
      <c r="M4" s="16"/>
    </row>
    <row r="5" spans="1:114" ht="15" customHeight="1">
      <c r="A5" s="8"/>
      <c r="B5" s="576" t="s">
        <v>3912</v>
      </c>
      <c r="C5" s="576"/>
      <c r="D5" s="576"/>
      <c r="E5" s="576"/>
      <c r="F5" s="576"/>
      <c r="G5" s="576"/>
      <c r="H5" s="576"/>
      <c r="I5" s="576"/>
      <c r="J5" s="576"/>
      <c r="K5" s="576"/>
      <c r="L5" s="576"/>
      <c r="M5" s="16"/>
    </row>
    <row r="6" spans="1:114" ht="15" customHeight="1">
      <c r="A6" s="8"/>
      <c r="B6" s="576" t="s">
        <v>3913</v>
      </c>
      <c r="C6" s="576"/>
      <c r="D6" s="576"/>
      <c r="E6" s="576"/>
      <c r="F6" s="576"/>
      <c r="G6" s="576"/>
      <c r="H6" s="576"/>
      <c r="I6" s="576"/>
      <c r="J6" s="576"/>
      <c r="K6" s="576"/>
      <c r="L6" s="576"/>
      <c r="M6" s="16"/>
    </row>
    <row r="7" spans="1:114" ht="15" customHeight="1">
      <c r="A7" s="8"/>
      <c r="B7" s="3"/>
      <c r="C7" s="9" t="s">
        <v>3914</v>
      </c>
      <c r="D7" s="10" t="s">
        <v>3915</v>
      </c>
      <c r="E7" s="10" t="s">
        <v>3916</v>
      </c>
      <c r="F7" s="10" t="s">
        <v>3917</v>
      </c>
      <c r="H7" s="3"/>
      <c r="J7" s="16"/>
      <c r="K7" s="16"/>
      <c r="L7" s="16"/>
      <c r="M7" s="16"/>
    </row>
    <row r="8" spans="1:114" s="2" customFormat="1" ht="15" customHeight="1">
      <c r="A8" s="8"/>
      <c r="B8" s="3"/>
      <c r="C8" s="11">
        <v>1</v>
      </c>
      <c r="D8" s="12" t="s">
        <v>3918</v>
      </c>
      <c r="E8" s="13" t="s">
        <v>3919</v>
      </c>
      <c r="F8" s="14">
        <v>1</v>
      </c>
      <c r="G8" s="3"/>
      <c r="H8" s="3"/>
      <c r="I8" s="3"/>
      <c r="J8" s="16"/>
      <c r="K8" s="16"/>
      <c r="L8" s="16"/>
      <c r="M8" s="1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</row>
    <row r="9" spans="1:114" s="2" customFormat="1" ht="15" customHeight="1">
      <c r="A9" s="8"/>
      <c r="B9" s="3"/>
      <c r="C9" s="11">
        <v>2</v>
      </c>
      <c r="D9" s="12" t="s">
        <v>3920</v>
      </c>
      <c r="E9" s="15" t="s">
        <v>3921</v>
      </c>
      <c r="F9" s="14">
        <v>1</v>
      </c>
      <c r="G9" s="3"/>
      <c r="H9" s="3"/>
      <c r="I9" s="3"/>
      <c r="J9" s="16"/>
      <c r="K9" s="16"/>
      <c r="L9" s="16"/>
      <c r="M9" s="1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</row>
    <row r="10" spans="1:114" s="3" customFormat="1" ht="15" customHeight="1">
      <c r="A10" s="8"/>
      <c r="C10" s="11">
        <v>3</v>
      </c>
      <c r="D10" s="12" t="s">
        <v>3922</v>
      </c>
      <c r="E10" s="15" t="s">
        <v>3923</v>
      </c>
      <c r="F10" s="14">
        <v>1</v>
      </c>
      <c r="J10" s="16"/>
      <c r="K10" s="16"/>
      <c r="L10" s="16"/>
      <c r="M10" s="1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114" ht="15" customHeight="1">
      <c r="A11" s="8"/>
      <c r="B11" s="3"/>
      <c r="C11" s="11">
        <v>4</v>
      </c>
      <c r="D11" s="12" t="s">
        <v>3924</v>
      </c>
      <c r="E11" s="15" t="s">
        <v>3925</v>
      </c>
      <c r="F11" s="14">
        <v>1</v>
      </c>
      <c r="H11" s="3"/>
      <c r="J11" s="16"/>
      <c r="K11" s="16"/>
      <c r="L11" s="16"/>
      <c r="M11" s="16"/>
    </row>
    <row r="12" spans="1:114" ht="15" customHeight="1">
      <c r="A12" s="8"/>
      <c r="B12" s="3"/>
      <c r="C12" s="11">
        <v>5</v>
      </c>
      <c r="D12" s="12" t="s">
        <v>3926</v>
      </c>
      <c r="E12" s="15" t="s">
        <v>3927</v>
      </c>
      <c r="F12" s="14">
        <v>1</v>
      </c>
      <c r="H12" s="3"/>
      <c r="J12" s="16"/>
      <c r="K12" s="16"/>
      <c r="L12" s="16"/>
      <c r="M12" s="16"/>
    </row>
    <row r="13" spans="1:114" ht="15" customHeight="1">
      <c r="A13" s="8"/>
      <c r="B13" s="3"/>
      <c r="C13" s="11">
        <v>6</v>
      </c>
      <c r="D13" s="12" t="s">
        <v>3928</v>
      </c>
      <c r="E13" s="12" t="s">
        <v>3929</v>
      </c>
      <c r="F13" s="14">
        <v>1</v>
      </c>
      <c r="H13" s="3"/>
      <c r="J13" s="16"/>
      <c r="K13" s="16"/>
      <c r="L13" s="16"/>
      <c r="M13" s="16"/>
    </row>
    <row r="14" spans="1:114" ht="15" customHeight="1">
      <c r="A14" s="8"/>
      <c r="B14" s="3"/>
      <c r="C14" s="11">
        <v>7</v>
      </c>
      <c r="D14" s="12" t="s">
        <v>3930</v>
      </c>
      <c r="E14" s="12" t="s">
        <v>3931</v>
      </c>
      <c r="F14" s="14">
        <v>1</v>
      </c>
      <c r="H14" s="3"/>
      <c r="J14" s="16"/>
      <c r="K14" s="16"/>
      <c r="L14" s="16"/>
      <c r="M14" s="16"/>
      <c r="Y14" s="20"/>
    </row>
    <row r="15" spans="1:114" ht="15" customHeight="1">
      <c r="A15" s="8"/>
      <c r="B15" s="3"/>
      <c r="C15" s="3"/>
      <c r="D15" s="3"/>
      <c r="F15" s="3"/>
      <c r="H15" s="3"/>
      <c r="J15" s="16"/>
      <c r="K15" s="16"/>
      <c r="L15" s="16"/>
      <c r="M15" s="16"/>
    </row>
    <row r="16" spans="1:114" ht="14.25">
      <c r="A16" s="8"/>
      <c r="B16" s="3"/>
      <c r="C16" s="3"/>
      <c r="D16" s="3"/>
      <c r="F16" s="3"/>
      <c r="H16" s="3"/>
      <c r="J16" s="16"/>
      <c r="K16" s="16"/>
      <c r="L16" s="16"/>
      <c r="M16" s="16"/>
    </row>
    <row r="17" spans="1:13" ht="14.25">
      <c r="A17" s="8"/>
      <c r="B17" s="3"/>
      <c r="C17" s="3"/>
      <c r="D17" s="3"/>
      <c r="F17" s="3"/>
      <c r="H17" s="3"/>
      <c r="J17" s="16"/>
      <c r="K17" s="16"/>
      <c r="L17" s="16"/>
      <c r="M17" s="16"/>
    </row>
    <row r="18" spans="1:13" ht="14.25">
      <c r="A18" s="8"/>
      <c r="B18" s="3"/>
      <c r="C18" s="3"/>
      <c r="D18" s="3"/>
      <c r="F18" s="3"/>
      <c r="H18" s="3"/>
      <c r="J18" s="16"/>
      <c r="K18" s="16"/>
      <c r="L18" s="16"/>
      <c r="M18" s="16"/>
    </row>
    <row r="19" spans="1:13" ht="14.25">
      <c r="A19" s="8"/>
      <c r="B19" s="3"/>
      <c r="C19" s="3"/>
      <c r="D19" s="3"/>
      <c r="F19" s="3"/>
      <c r="H19" s="3"/>
      <c r="J19" s="16"/>
      <c r="K19" s="16"/>
      <c r="L19" s="16"/>
      <c r="M19" s="16"/>
    </row>
    <row r="20" spans="1:13" ht="14.25">
      <c r="A20" s="8"/>
      <c r="B20" s="3"/>
      <c r="C20" s="3"/>
      <c r="D20" s="3"/>
      <c r="F20" s="3"/>
      <c r="H20" s="3"/>
      <c r="J20" s="16"/>
      <c r="K20" s="16"/>
      <c r="L20" s="16"/>
      <c r="M20" s="16"/>
    </row>
    <row r="21" spans="1:13" ht="14.25">
      <c r="A21" s="8"/>
      <c r="B21" s="3"/>
      <c r="C21" s="3"/>
      <c r="D21" s="3"/>
      <c r="F21" s="3"/>
      <c r="H21" s="3"/>
      <c r="J21" s="16"/>
      <c r="K21" s="16"/>
      <c r="L21" s="16"/>
      <c r="M21" s="16"/>
    </row>
    <row r="22" spans="1:13">
      <c r="B22" s="3"/>
      <c r="C22" s="3"/>
      <c r="D22" s="3"/>
      <c r="F22" s="3"/>
      <c r="H22" s="3"/>
      <c r="J22" s="16"/>
      <c r="K22" s="16"/>
      <c r="L22" s="16"/>
      <c r="M22" s="16"/>
    </row>
    <row r="23" spans="1:13">
      <c r="B23" s="3"/>
      <c r="C23" s="3"/>
      <c r="D23" s="3"/>
      <c r="F23" s="3"/>
      <c r="H23" s="3"/>
      <c r="J23" s="16"/>
      <c r="K23" s="16"/>
      <c r="L23" s="16"/>
      <c r="M23" s="16"/>
    </row>
    <row r="24" spans="1:13">
      <c r="B24" s="3"/>
      <c r="C24" s="3"/>
      <c r="D24" s="3"/>
      <c r="F24" s="3"/>
      <c r="H24" s="3"/>
      <c r="J24" s="16"/>
      <c r="K24" s="16"/>
      <c r="L24" s="16"/>
      <c r="M24" s="16"/>
    </row>
    <row r="25" spans="1:13">
      <c r="B25" s="3"/>
      <c r="C25" s="3"/>
      <c r="D25" s="3"/>
      <c r="F25" s="3"/>
      <c r="H25" s="3"/>
      <c r="J25" s="16"/>
      <c r="K25" s="16"/>
      <c r="L25" s="16"/>
      <c r="M25" s="16"/>
    </row>
    <row r="26" spans="1:13">
      <c r="B26" s="3"/>
      <c r="C26" s="3"/>
      <c r="D26" s="3"/>
      <c r="F26" s="3"/>
      <c r="H26" s="3"/>
      <c r="J26" s="16"/>
      <c r="K26" s="16"/>
      <c r="L26" s="16"/>
      <c r="M26" s="16"/>
    </row>
    <row r="27" spans="1:13">
      <c r="B27" s="3" t="s">
        <v>420</v>
      </c>
      <c r="C27" s="3"/>
      <c r="D27" s="3"/>
      <c r="E27" s="3" t="s">
        <v>420</v>
      </c>
      <c r="F27" s="3" t="s">
        <v>420</v>
      </c>
      <c r="H27" s="3"/>
      <c r="I27" s="3" t="s">
        <v>420</v>
      </c>
      <c r="J27" s="16"/>
      <c r="K27" s="16"/>
      <c r="L27" s="16"/>
      <c r="M27" s="16"/>
    </row>
    <row r="28" spans="1:13">
      <c r="B28" s="3" t="s">
        <v>420</v>
      </c>
      <c r="C28" s="3"/>
      <c r="D28" s="3"/>
      <c r="E28" s="3" t="s">
        <v>420</v>
      </c>
      <c r="F28" s="3" t="s">
        <v>420</v>
      </c>
      <c r="H28" s="3"/>
      <c r="I28" s="3" t="s">
        <v>420</v>
      </c>
      <c r="J28" s="16"/>
      <c r="K28" s="16"/>
      <c r="L28" s="16"/>
      <c r="M28" s="16"/>
    </row>
    <row r="29" spans="1:13">
      <c r="B29" s="3" t="s">
        <v>420</v>
      </c>
      <c r="C29" s="3"/>
      <c r="D29" s="3"/>
      <c r="E29" s="3" t="s">
        <v>420</v>
      </c>
      <c r="F29" s="3" t="s">
        <v>420</v>
      </c>
      <c r="H29" s="3"/>
      <c r="I29" s="3" t="s">
        <v>420</v>
      </c>
      <c r="J29" s="3"/>
      <c r="K29" s="3"/>
      <c r="L29" s="3"/>
      <c r="M29" s="3"/>
    </row>
    <row r="30" spans="1:13">
      <c r="B30" s="3" t="s">
        <v>420</v>
      </c>
      <c r="C30" s="3"/>
      <c r="D30" s="3"/>
      <c r="E30" s="3" t="s">
        <v>420</v>
      </c>
      <c r="F30" s="3" t="s">
        <v>420</v>
      </c>
      <c r="H30" s="3"/>
      <c r="I30" s="3" t="s">
        <v>420</v>
      </c>
      <c r="J30" s="3"/>
      <c r="K30" s="3"/>
      <c r="L30" s="3"/>
      <c r="M30" s="3"/>
    </row>
    <row r="31" spans="1:13">
      <c r="B31" s="3" t="s">
        <v>420</v>
      </c>
      <c r="C31" s="3"/>
      <c r="D31" s="3"/>
      <c r="E31" s="3" t="s">
        <v>420</v>
      </c>
      <c r="F31" s="3" t="s">
        <v>420</v>
      </c>
      <c r="H31" s="3"/>
      <c r="I31" s="3" t="s">
        <v>420</v>
      </c>
      <c r="J31" s="3"/>
      <c r="K31" s="3"/>
      <c r="L31" s="3"/>
      <c r="M31" s="3"/>
    </row>
    <row r="32" spans="1:13">
      <c r="B32" s="3" t="s">
        <v>420</v>
      </c>
      <c r="C32" s="3"/>
      <c r="D32" s="3"/>
      <c r="E32" s="3" t="s">
        <v>420</v>
      </c>
      <c r="F32" s="3" t="s">
        <v>420</v>
      </c>
      <c r="H32" s="3"/>
      <c r="I32" s="3" t="s">
        <v>420</v>
      </c>
      <c r="J32" s="3"/>
      <c r="K32" s="3"/>
      <c r="L32" s="3"/>
      <c r="M32" s="3"/>
    </row>
    <row r="33" spans="2:13">
      <c r="B33" s="3" t="s">
        <v>420</v>
      </c>
      <c r="C33" s="3"/>
      <c r="D33" s="3"/>
      <c r="E33" s="3" t="s">
        <v>420</v>
      </c>
      <c r="F33" s="3" t="s">
        <v>420</v>
      </c>
      <c r="H33" s="3"/>
      <c r="I33" s="3" t="s">
        <v>420</v>
      </c>
      <c r="J33" s="3"/>
      <c r="K33" s="3"/>
      <c r="L33" s="3"/>
      <c r="M33" s="3"/>
    </row>
    <row r="34" spans="2:13">
      <c r="B34" s="3" t="s">
        <v>420</v>
      </c>
      <c r="C34" s="3"/>
      <c r="D34" s="3"/>
      <c r="E34" s="3" t="s">
        <v>420</v>
      </c>
      <c r="F34" s="3" t="s">
        <v>420</v>
      </c>
      <c r="H34" s="3"/>
      <c r="I34" s="3" t="s">
        <v>420</v>
      </c>
      <c r="J34" s="3"/>
      <c r="K34" s="3"/>
      <c r="L34" s="3"/>
      <c r="M34" s="3"/>
    </row>
  </sheetData>
  <customSheetViews>
    <customSheetView guid="{BF7A609B-92C0-4D1D-ACAB-843E9CDB19C7}" showPageBreaks="1" fitToPage="1" printArea="1" hiddenColumns="1">
      <selection activeCell="E14" sqref="E14"/>
      <pageMargins left="0.69930555555555596" right="0.69930555555555596" top="0.75" bottom="0.75" header="0.3" footer="0.3"/>
      <pageSetup scale="75" fitToHeight="0" orientation="landscape" r:id="rId1"/>
      <headerFooter alignWithMargins="0"/>
    </customSheetView>
  </customSheetViews>
  <mergeCells count="4">
    <mergeCell ref="A1:L1"/>
    <mergeCell ref="B4:L4"/>
    <mergeCell ref="B5:L5"/>
    <mergeCell ref="B6:L6"/>
  </mergeCells>
  <phoneticPr fontId="49" type="noConversion"/>
  <conditionalFormatting sqref="A1">
    <cfRule type="cellIs" dxfId="5" priority="2" stopIfTrue="1" operator="equal">
      <formula>"#ERROR#"</formula>
    </cfRule>
  </conditionalFormatting>
  <conditionalFormatting sqref="A2">
    <cfRule type="cellIs" dxfId="4" priority="1" stopIfTrue="1" operator="equal">
      <formula>"#ERROR#"</formula>
    </cfRule>
  </conditionalFormatting>
  <conditionalFormatting sqref="A20:A65536">
    <cfRule type="cellIs" dxfId="3" priority="3" stopIfTrue="1" operator="equal">
      <formula>"#ERROR#"</formula>
    </cfRule>
  </conditionalFormatting>
  <pageMargins left="0.69930555555555596" right="0.69930555555555596" top="0.75" bottom="0.75" header="0.3" footer="0.3"/>
  <pageSetup scale="75" fitToHeight="0" orientation="landscape" r:id="rId2"/>
  <headerFooter alignWithMargins="0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WG34"/>
  <sheetViews>
    <sheetView workbookViewId="0">
      <selection activeCell="E8" sqref="E8"/>
    </sheetView>
  </sheetViews>
  <sheetFormatPr defaultColWidth="8" defaultRowHeight="12.75"/>
  <cols>
    <col min="1" max="1" width="4.125" style="3" customWidth="1"/>
    <col min="2" max="2" width="16.375" style="4" customWidth="1"/>
    <col min="3" max="3" width="4.125" style="4" customWidth="1"/>
    <col min="4" max="4" width="15.875" style="4" customWidth="1"/>
    <col min="5" max="5" width="14.625" style="3" customWidth="1"/>
    <col min="6" max="6" width="21.625" style="4" customWidth="1"/>
    <col min="7" max="7" width="4.125" style="3" customWidth="1"/>
    <col min="8" max="8" width="5.875" style="4" customWidth="1"/>
    <col min="9" max="9" width="13.75" style="3" customWidth="1"/>
    <col min="10" max="10" width="13.75" style="4" customWidth="1"/>
    <col min="11" max="11" width="4.125" style="4" customWidth="1"/>
    <col min="12" max="12" width="40.25" style="4" customWidth="1"/>
    <col min="13" max="23" width="8" style="4"/>
    <col min="24" max="24" width="8" style="4" hidden="1" customWidth="1"/>
    <col min="25" max="25" width="11.375" style="4" hidden="1" customWidth="1"/>
    <col min="26" max="26" width="10.75" style="4" customWidth="1"/>
    <col min="27" max="256" width="8" style="4"/>
    <col min="257" max="257" width="4.125" style="4" customWidth="1"/>
    <col min="258" max="258" width="16.375" style="4" customWidth="1"/>
    <col min="259" max="259" width="4.125" style="4" customWidth="1"/>
    <col min="260" max="260" width="15.875" style="4" customWidth="1"/>
    <col min="261" max="261" width="14.625" style="4" customWidth="1"/>
    <col min="262" max="262" width="21.625" style="4" customWidth="1"/>
    <col min="263" max="263" width="4.125" style="4" customWidth="1"/>
    <col min="264" max="264" width="5.875" style="4" customWidth="1"/>
    <col min="265" max="266" width="13.75" style="4" customWidth="1"/>
    <col min="267" max="267" width="4.125" style="4" customWidth="1"/>
    <col min="268" max="268" width="40.25" style="4" customWidth="1"/>
    <col min="269" max="279" width="8" style="4"/>
    <col min="280" max="281" width="8" style="4" hidden="1" customWidth="1"/>
    <col min="282" max="282" width="10.75" style="4" customWidth="1"/>
    <col min="283" max="512" width="8" style="4"/>
    <col min="513" max="513" width="4.125" style="4" customWidth="1"/>
    <col min="514" max="514" width="16.375" style="4" customWidth="1"/>
    <col min="515" max="515" width="4.125" style="4" customWidth="1"/>
    <col min="516" max="516" width="15.875" style="4" customWidth="1"/>
    <col min="517" max="517" width="14.625" style="4" customWidth="1"/>
    <col min="518" max="518" width="21.625" style="4" customWidth="1"/>
    <col min="519" max="519" width="4.125" style="4" customWidth="1"/>
    <col min="520" max="520" width="5.875" style="4" customWidth="1"/>
    <col min="521" max="522" width="13.75" style="4" customWidth="1"/>
    <col min="523" max="523" width="4.125" style="4" customWidth="1"/>
    <col min="524" max="524" width="40.25" style="4" customWidth="1"/>
    <col min="525" max="535" width="8" style="4"/>
    <col min="536" max="537" width="8" style="4" hidden="1" customWidth="1"/>
    <col min="538" max="538" width="10.75" style="4" customWidth="1"/>
    <col min="539" max="768" width="8" style="4"/>
    <col min="769" max="769" width="4.125" style="4" customWidth="1"/>
    <col min="770" max="770" width="16.375" style="4" customWidth="1"/>
    <col min="771" max="771" width="4.125" style="4" customWidth="1"/>
    <col min="772" max="772" width="15.875" style="4" customWidth="1"/>
    <col min="773" max="773" width="14.625" style="4" customWidth="1"/>
    <col min="774" max="774" width="21.625" style="4" customWidth="1"/>
    <col min="775" max="775" width="4.125" style="4" customWidth="1"/>
    <col min="776" max="776" width="5.875" style="4" customWidth="1"/>
    <col min="777" max="778" width="13.75" style="4" customWidth="1"/>
    <col min="779" max="779" width="4.125" style="4" customWidth="1"/>
    <col min="780" max="780" width="40.25" style="4" customWidth="1"/>
    <col min="781" max="791" width="8" style="4"/>
    <col min="792" max="793" width="8" style="4" hidden="1" customWidth="1"/>
    <col min="794" max="794" width="10.75" style="4" customWidth="1"/>
    <col min="795" max="1024" width="8" style="4"/>
    <col min="1025" max="1025" width="4.125" style="4" customWidth="1"/>
    <col min="1026" max="1026" width="16.375" style="4" customWidth="1"/>
    <col min="1027" max="1027" width="4.125" style="4" customWidth="1"/>
    <col min="1028" max="1028" width="15.875" style="4" customWidth="1"/>
    <col min="1029" max="1029" width="14.625" style="4" customWidth="1"/>
    <col min="1030" max="1030" width="21.625" style="4" customWidth="1"/>
    <col min="1031" max="1031" width="4.125" style="4" customWidth="1"/>
    <col min="1032" max="1032" width="5.875" style="4" customWidth="1"/>
    <col min="1033" max="1034" width="13.75" style="4" customWidth="1"/>
    <col min="1035" max="1035" width="4.125" style="4" customWidth="1"/>
    <col min="1036" max="1036" width="40.25" style="4" customWidth="1"/>
    <col min="1037" max="1047" width="8" style="4"/>
    <col min="1048" max="1049" width="8" style="4" hidden="1" customWidth="1"/>
    <col min="1050" max="1050" width="10.75" style="4" customWidth="1"/>
    <col min="1051" max="1280" width="8" style="4"/>
    <col min="1281" max="1281" width="4.125" style="4" customWidth="1"/>
    <col min="1282" max="1282" width="16.375" style="4" customWidth="1"/>
    <col min="1283" max="1283" width="4.125" style="4" customWidth="1"/>
    <col min="1284" max="1284" width="15.875" style="4" customWidth="1"/>
    <col min="1285" max="1285" width="14.625" style="4" customWidth="1"/>
    <col min="1286" max="1286" width="21.625" style="4" customWidth="1"/>
    <col min="1287" max="1287" width="4.125" style="4" customWidth="1"/>
    <col min="1288" max="1288" width="5.875" style="4" customWidth="1"/>
    <col min="1289" max="1290" width="13.75" style="4" customWidth="1"/>
    <col min="1291" max="1291" width="4.125" style="4" customWidth="1"/>
    <col min="1292" max="1292" width="40.25" style="4" customWidth="1"/>
    <col min="1293" max="1303" width="8" style="4"/>
    <col min="1304" max="1305" width="8" style="4" hidden="1" customWidth="1"/>
    <col min="1306" max="1306" width="10.75" style="4" customWidth="1"/>
    <col min="1307" max="1536" width="8" style="4"/>
    <col min="1537" max="1537" width="4.125" style="4" customWidth="1"/>
    <col min="1538" max="1538" width="16.375" style="4" customWidth="1"/>
    <col min="1539" max="1539" width="4.125" style="4" customWidth="1"/>
    <col min="1540" max="1540" width="15.875" style="4" customWidth="1"/>
    <col min="1541" max="1541" width="14.625" style="4" customWidth="1"/>
    <col min="1542" max="1542" width="21.625" style="4" customWidth="1"/>
    <col min="1543" max="1543" width="4.125" style="4" customWidth="1"/>
    <col min="1544" max="1544" width="5.875" style="4" customWidth="1"/>
    <col min="1545" max="1546" width="13.75" style="4" customWidth="1"/>
    <col min="1547" max="1547" width="4.125" style="4" customWidth="1"/>
    <col min="1548" max="1548" width="40.25" style="4" customWidth="1"/>
    <col min="1549" max="1559" width="8" style="4"/>
    <col min="1560" max="1561" width="8" style="4" hidden="1" customWidth="1"/>
    <col min="1562" max="1562" width="10.75" style="4" customWidth="1"/>
    <col min="1563" max="1792" width="8" style="4"/>
    <col min="1793" max="1793" width="4.125" style="4" customWidth="1"/>
    <col min="1794" max="1794" width="16.375" style="4" customWidth="1"/>
    <col min="1795" max="1795" width="4.125" style="4" customWidth="1"/>
    <col min="1796" max="1796" width="15.875" style="4" customWidth="1"/>
    <col min="1797" max="1797" width="14.625" style="4" customWidth="1"/>
    <col min="1798" max="1798" width="21.625" style="4" customWidth="1"/>
    <col min="1799" max="1799" width="4.125" style="4" customWidth="1"/>
    <col min="1800" max="1800" width="5.875" style="4" customWidth="1"/>
    <col min="1801" max="1802" width="13.75" style="4" customWidth="1"/>
    <col min="1803" max="1803" width="4.125" style="4" customWidth="1"/>
    <col min="1804" max="1804" width="40.25" style="4" customWidth="1"/>
    <col min="1805" max="1815" width="8" style="4"/>
    <col min="1816" max="1817" width="8" style="4" hidden="1" customWidth="1"/>
    <col min="1818" max="1818" width="10.75" style="4" customWidth="1"/>
    <col min="1819" max="2048" width="8" style="4"/>
    <col min="2049" max="2049" width="4.125" style="4" customWidth="1"/>
    <col min="2050" max="2050" width="16.375" style="4" customWidth="1"/>
    <col min="2051" max="2051" width="4.125" style="4" customWidth="1"/>
    <col min="2052" max="2052" width="15.875" style="4" customWidth="1"/>
    <col min="2053" max="2053" width="14.625" style="4" customWidth="1"/>
    <col min="2054" max="2054" width="21.625" style="4" customWidth="1"/>
    <col min="2055" max="2055" width="4.125" style="4" customWidth="1"/>
    <col min="2056" max="2056" width="5.875" style="4" customWidth="1"/>
    <col min="2057" max="2058" width="13.75" style="4" customWidth="1"/>
    <col min="2059" max="2059" width="4.125" style="4" customWidth="1"/>
    <col min="2060" max="2060" width="40.25" style="4" customWidth="1"/>
    <col min="2061" max="2071" width="8" style="4"/>
    <col min="2072" max="2073" width="8" style="4" hidden="1" customWidth="1"/>
    <col min="2074" max="2074" width="10.75" style="4" customWidth="1"/>
    <col min="2075" max="2304" width="8" style="4"/>
    <col min="2305" max="2305" width="4.125" style="4" customWidth="1"/>
    <col min="2306" max="2306" width="16.375" style="4" customWidth="1"/>
    <col min="2307" max="2307" width="4.125" style="4" customWidth="1"/>
    <col min="2308" max="2308" width="15.875" style="4" customWidth="1"/>
    <col min="2309" max="2309" width="14.625" style="4" customWidth="1"/>
    <col min="2310" max="2310" width="21.625" style="4" customWidth="1"/>
    <col min="2311" max="2311" width="4.125" style="4" customWidth="1"/>
    <col min="2312" max="2312" width="5.875" style="4" customWidth="1"/>
    <col min="2313" max="2314" width="13.75" style="4" customWidth="1"/>
    <col min="2315" max="2315" width="4.125" style="4" customWidth="1"/>
    <col min="2316" max="2316" width="40.25" style="4" customWidth="1"/>
    <col min="2317" max="2327" width="8" style="4"/>
    <col min="2328" max="2329" width="8" style="4" hidden="1" customWidth="1"/>
    <col min="2330" max="2330" width="10.75" style="4" customWidth="1"/>
    <col min="2331" max="2560" width="8" style="4"/>
    <col min="2561" max="2561" width="4.125" style="4" customWidth="1"/>
    <col min="2562" max="2562" width="16.375" style="4" customWidth="1"/>
    <col min="2563" max="2563" width="4.125" style="4" customWidth="1"/>
    <col min="2564" max="2564" width="15.875" style="4" customWidth="1"/>
    <col min="2565" max="2565" width="14.625" style="4" customWidth="1"/>
    <col min="2566" max="2566" width="21.625" style="4" customWidth="1"/>
    <col min="2567" max="2567" width="4.125" style="4" customWidth="1"/>
    <col min="2568" max="2568" width="5.875" style="4" customWidth="1"/>
    <col min="2569" max="2570" width="13.75" style="4" customWidth="1"/>
    <col min="2571" max="2571" width="4.125" style="4" customWidth="1"/>
    <col min="2572" max="2572" width="40.25" style="4" customWidth="1"/>
    <col min="2573" max="2583" width="8" style="4"/>
    <col min="2584" max="2585" width="8" style="4" hidden="1" customWidth="1"/>
    <col min="2586" max="2586" width="10.75" style="4" customWidth="1"/>
    <col min="2587" max="2816" width="8" style="4"/>
    <col min="2817" max="2817" width="4.125" style="4" customWidth="1"/>
    <col min="2818" max="2818" width="16.375" style="4" customWidth="1"/>
    <col min="2819" max="2819" width="4.125" style="4" customWidth="1"/>
    <col min="2820" max="2820" width="15.875" style="4" customWidth="1"/>
    <col min="2821" max="2821" width="14.625" style="4" customWidth="1"/>
    <col min="2822" max="2822" width="21.625" style="4" customWidth="1"/>
    <col min="2823" max="2823" width="4.125" style="4" customWidth="1"/>
    <col min="2824" max="2824" width="5.875" style="4" customWidth="1"/>
    <col min="2825" max="2826" width="13.75" style="4" customWidth="1"/>
    <col min="2827" max="2827" width="4.125" style="4" customWidth="1"/>
    <col min="2828" max="2828" width="40.25" style="4" customWidth="1"/>
    <col min="2829" max="2839" width="8" style="4"/>
    <col min="2840" max="2841" width="8" style="4" hidden="1" customWidth="1"/>
    <col min="2842" max="2842" width="10.75" style="4" customWidth="1"/>
    <col min="2843" max="3072" width="8" style="4"/>
    <col min="3073" max="3073" width="4.125" style="4" customWidth="1"/>
    <col min="3074" max="3074" width="16.375" style="4" customWidth="1"/>
    <col min="3075" max="3075" width="4.125" style="4" customWidth="1"/>
    <col min="3076" max="3076" width="15.875" style="4" customWidth="1"/>
    <col min="3077" max="3077" width="14.625" style="4" customWidth="1"/>
    <col min="3078" max="3078" width="21.625" style="4" customWidth="1"/>
    <col min="3079" max="3079" width="4.125" style="4" customWidth="1"/>
    <col min="3080" max="3080" width="5.875" style="4" customWidth="1"/>
    <col min="3081" max="3082" width="13.75" style="4" customWidth="1"/>
    <col min="3083" max="3083" width="4.125" style="4" customWidth="1"/>
    <col min="3084" max="3084" width="40.25" style="4" customWidth="1"/>
    <col min="3085" max="3095" width="8" style="4"/>
    <col min="3096" max="3097" width="8" style="4" hidden="1" customWidth="1"/>
    <col min="3098" max="3098" width="10.75" style="4" customWidth="1"/>
    <col min="3099" max="3328" width="8" style="4"/>
    <col min="3329" max="3329" width="4.125" style="4" customWidth="1"/>
    <col min="3330" max="3330" width="16.375" style="4" customWidth="1"/>
    <col min="3331" max="3331" width="4.125" style="4" customWidth="1"/>
    <col min="3332" max="3332" width="15.875" style="4" customWidth="1"/>
    <col min="3333" max="3333" width="14.625" style="4" customWidth="1"/>
    <col min="3334" max="3334" width="21.625" style="4" customWidth="1"/>
    <col min="3335" max="3335" width="4.125" style="4" customWidth="1"/>
    <col min="3336" max="3336" width="5.875" style="4" customWidth="1"/>
    <col min="3337" max="3338" width="13.75" style="4" customWidth="1"/>
    <col min="3339" max="3339" width="4.125" style="4" customWidth="1"/>
    <col min="3340" max="3340" width="40.25" style="4" customWidth="1"/>
    <col min="3341" max="3351" width="8" style="4"/>
    <col min="3352" max="3353" width="8" style="4" hidden="1" customWidth="1"/>
    <col min="3354" max="3354" width="10.75" style="4" customWidth="1"/>
    <col min="3355" max="3584" width="8" style="4"/>
    <col min="3585" max="3585" width="4.125" style="4" customWidth="1"/>
    <col min="3586" max="3586" width="16.375" style="4" customWidth="1"/>
    <col min="3587" max="3587" width="4.125" style="4" customWidth="1"/>
    <col min="3588" max="3588" width="15.875" style="4" customWidth="1"/>
    <col min="3589" max="3589" width="14.625" style="4" customWidth="1"/>
    <col min="3590" max="3590" width="21.625" style="4" customWidth="1"/>
    <col min="3591" max="3591" width="4.125" style="4" customWidth="1"/>
    <col min="3592" max="3592" width="5.875" style="4" customWidth="1"/>
    <col min="3593" max="3594" width="13.75" style="4" customWidth="1"/>
    <col min="3595" max="3595" width="4.125" style="4" customWidth="1"/>
    <col min="3596" max="3596" width="40.25" style="4" customWidth="1"/>
    <col min="3597" max="3607" width="8" style="4"/>
    <col min="3608" max="3609" width="8" style="4" hidden="1" customWidth="1"/>
    <col min="3610" max="3610" width="10.75" style="4" customWidth="1"/>
    <col min="3611" max="3840" width="8" style="4"/>
    <col min="3841" max="3841" width="4.125" style="4" customWidth="1"/>
    <col min="3842" max="3842" width="16.375" style="4" customWidth="1"/>
    <col min="3843" max="3843" width="4.125" style="4" customWidth="1"/>
    <col min="3844" max="3844" width="15.875" style="4" customWidth="1"/>
    <col min="3845" max="3845" width="14.625" style="4" customWidth="1"/>
    <col min="3846" max="3846" width="21.625" style="4" customWidth="1"/>
    <col min="3847" max="3847" width="4.125" style="4" customWidth="1"/>
    <col min="3848" max="3848" width="5.875" style="4" customWidth="1"/>
    <col min="3849" max="3850" width="13.75" style="4" customWidth="1"/>
    <col min="3851" max="3851" width="4.125" style="4" customWidth="1"/>
    <col min="3852" max="3852" width="40.25" style="4" customWidth="1"/>
    <col min="3853" max="3863" width="8" style="4"/>
    <col min="3864" max="3865" width="8" style="4" hidden="1" customWidth="1"/>
    <col min="3866" max="3866" width="10.75" style="4" customWidth="1"/>
    <col min="3867" max="4096" width="8" style="4"/>
    <col min="4097" max="4097" width="4.125" style="4" customWidth="1"/>
    <col min="4098" max="4098" width="16.375" style="4" customWidth="1"/>
    <col min="4099" max="4099" width="4.125" style="4" customWidth="1"/>
    <col min="4100" max="4100" width="15.875" style="4" customWidth="1"/>
    <col min="4101" max="4101" width="14.625" style="4" customWidth="1"/>
    <col min="4102" max="4102" width="21.625" style="4" customWidth="1"/>
    <col min="4103" max="4103" width="4.125" style="4" customWidth="1"/>
    <col min="4104" max="4104" width="5.875" style="4" customWidth="1"/>
    <col min="4105" max="4106" width="13.75" style="4" customWidth="1"/>
    <col min="4107" max="4107" width="4.125" style="4" customWidth="1"/>
    <col min="4108" max="4108" width="40.25" style="4" customWidth="1"/>
    <col min="4109" max="4119" width="8" style="4"/>
    <col min="4120" max="4121" width="8" style="4" hidden="1" customWidth="1"/>
    <col min="4122" max="4122" width="10.75" style="4" customWidth="1"/>
    <col min="4123" max="4352" width="8" style="4"/>
    <col min="4353" max="4353" width="4.125" style="4" customWidth="1"/>
    <col min="4354" max="4354" width="16.375" style="4" customWidth="1"/>
    <col min="4355" max="4355" width="4.125" style="4" customWidth="1"/>
    <col min="4356" max="4356" width="15.875" style="4" customWidth="1"/>
    <col min="4357" max="4357" width="14.625" style="4" customWidth="1"/>
    <col min="4358" max="4358" width="21.625" style="4" customWidth="1"/>
    <col min="4359" max="4359" width="4.125" style="4" customWidth="1"/>
    <col min="4360" max="4360" width="5.875" style="4" customWidth="1"/>
    <col min="4361" max="4362" width="13.75" style="4" customWidth="1"/>
    <col min="4363" max="4363" width="4.125" style="4" customWidth="1"/>
    <col min="4364" max="4364" width="40.25" style="4" customWidth="1"/>
    <col min="4365" max="4375" width="8" style="4"/>
    <col min="4376" max="4377" width="8" style="4" hidden="1" customWidth="1"/>
    <col min="4378" max="4378" width="10.75" style="4" customWidth="1"/>
    <col min="4379" max="4608" width="8" style="4"/>
    <col min="4609" max="4609" width="4.125" style="4" customWidth="1"/>
    <col min="4610" max="4610" width="16.375" style="4" customWidth="1"/>
    <col min="4611" max="4611" width="4.125" style="4" customWidth="1"/>
    <col min="4612" max="4612" width="15.875" style="4" customWidth="1"/>
    <col min="4613" max="4613" width="14.625" style="4" customWidth="1"/>
    <col min="4614" max="4614" width="21.625" style="4" customWidth="1"/>
    <col min="4615" max="4615" width="4.125" style="4" customWidth="1"/>
    <col min="4616" max="4616" width="5.875" style="4" customWidth="1"/>
    <col min="4617" max="4618" width="13.75" style="4" customWidth="1"/>
    <col min="4619" max="4619" width="4.125" style="4" customWidth="1"/>
    <col min="4620" max="4620" width="40.25" style="4" customWidth="1"/>
    <col min="4621" max="4631" width="8" style="4"/>
    <col min="4632" max="4633" width="8" style="4" hidden="1" customWidth="1"/>
    <col min="4634" max="4634" width="10.75" style="4" customWidth="1"/>
    <col min="4635" max="4864" width="8" style="4"/>
    <col min="4865" max="4865" width="4.125" style="4" customWidth="1"/>
    <col min="4866" max="4866" width="16.375" style="4" customWidth="1"/>
    <col min="4867" max="4867" width="4.125" style="4" customWidth="1"/>
    <col min="4868" max="4868" width="15.875" style="4" customWidth="1"/>
    <col min="4869" max="4869" width="14.625" style="4" customWidth="1"/>
    <col min="4870" max="4870" width="21.625" style="4" customWidth="1"/>
    <col min="4871" max="4871" width="4.125" style="4" customWidth="1"/>
    <col min="4872" max="4872" width="5.875" style="4" customWidth="1"/>
    <col min="4873" max="4874" width="13.75" style="4" customWidth="1"/>
    <col min="4875" max="4875" width="4.125" style="4" customWidth="1"/>
    <col min="4876" max="4876" width="40.25" style="4" customWidth="1"/>
    <col min="4877" max="4887" width="8" style="4"/>
    <col min="4888" max="4889" width="8" style="4" hidden="1" customWidth="1"/>
    <col min="4890" max="4890" width="10.75" style="4" customWidth="1"/>
    <col min="4891" max="5120" width="8" style="4"/>
    <col min="5121" max="5121" width="4.125" style="4" customWidth="1"/>
    <col min="5122" max="5122" width="16.375" style="4" customWidth="1"/>
    <col min="5123" max="5123" width="4.125" style="4" customWidth="1"/>
    <col min="5124" max="5124" width="15.875" style="4" customWidth="1"/>
    <col min="5125" max="5125" width="14.625" style="4" customWidth="1"/>
    <col min="5126" max="5126" width="21.625" style="4" customWidth="1"/>
    <col min="5127" max="5127" width="4.125" style="4" customWidth="1"/>
    <col min="5128" max="5128" width="5.875" style="4" customWidth="1"/>
    <col min="5129" max="5130" width="13.75" style="4" customWidth="1"/>
    <col min="5131" max="5131" width="4.125" style="4" customWidth="1"/>
    <col min="5132" max="5132" width="40.25" style="4" customWidth="1"/>
    <col min="5133" max="5143" width="8" style="4"/>
    <col min="5144" max="5145" width="8" style="4" hidden="1" customWidth="1"/>
    <col min="5146" max="5146" width="10.75" style="4" customWidth="1"/>
    <col min="5147" max="5376" width="8" style="4"/>
    <col min="5377" max="5377" width="4.125" style="4" customWidth="1"/>
    <col min="5378" max="5378" width="16.375" style="4" customWidth="1"/>
    <col min="5379" max="5379" width="4.125" style="4" customWidth="1"/>
    <col min="5380" max="5380" width="15.875" style="4" customWidth="1"/>
    <col min="5381" max="5381" width="14.625" style="4" customWidth="1"/>
    <col min="5382" max="5382" width="21.625" style="4" customWidth="1"/>
    <col min="5383" max="5383" width="4.125" style="4" customWidth="1"/>
    <col min="5384" max="5384" width="5.875" style="4" customWidth="1"/>
    <col min="5385" max="5386" width="13.75" style="4" customWidth="1"/>
    <col min="5387" max="5387" width="4.125" style="4" customWidth="1"/>
    <col min="5388" max="5388" width="40.25" style="4" customWidth="1"/>
    <col min="5389" max="5399" width="8" style="4"/>
    <col min="5400" max="5401" width="8" style="4" hidden="1" customWidth="1"/>
    <col min="5402" max="5402" width="10.75" style="4" customWidth="1"/>
    <col min="5403" max="5632" width="8" style="4"/>
    <col min="5633" max="5633" width="4.125" style="4" customWidth="1"/>
    <col min="5634" max="5634" width="16.375" style="4" customWidth="1"/>
    <col min="5635" max="5635" width="4.125" style="4" customWidth="1"/>
    <col min="5636" max="5636" width="15.875" style="4" customWidth="1"/>
    <col min="5637" max="5637" width="14.625" style="4" customWidth="1"/>
    <col min="5638" max="5638" width="21.625" style="4" customWidth="1"/>
    <col min="5639" max="5639" width="4.125" style="4" customWidth="1"/>
    <col min="5640" max="5640" width="5.875" style="4" customWidth="1"/>
    <col min="5641" max="5642" width="13.75" style="4" customWidth="1"/>
    <col min="5643" max="5643" width="4.125" style="4" customWidth="1"/>
    <col min="5644" max="5644" width="40.25" style="4" customWidth="1"/>
    <col min="5645" max="5655" width="8" style="4"/>
    <col min="5656" max="5657" width="8" style="4" hidden="1" customWidth="1"/>
    <col min="5658" max="5658" width="10.75" style="4" customWidth="1"/>
    <col min="5659" max="5888" width="8" style="4"/>
    <col min="5889" max="5889" width="4.125" style="4" customWidth="1"/>
    <col min="5890" max="5890" width="16.375" style="4" customWidth="1"/>
    <col min="5891" max="5891" width="4.125" style="4" customWidth="1"/>
    <col min="5892" max="5892" width="15.875" style="4" customWidth="1"/>
    <col min="5893" max="5893" width="14.625" style="4" customWidth="1"/>
    <col min="5894" max="5894" width="21.625" style="4" customWidth="1"/>
    <col min="5895" max="5895" width="4.125" style="4" customWidth="1"/>
    <col min="5896" max="5896" width="5.875" style="4" customWidth="1"/>
    <col min="5897" max="5898" width="13.75" style="4" customWidth="1"/>
    <col min="5899" max="5899" width="4.125" style="4" customWidth="1"/>
    <col min="5900" max="5900" width="40.25" style="4" customWidth="1"/>
    <col min="5901" max="5911" width="8" style="4"/>
    <col min="5912" max="5913" width="8" style="4" hidden="1" customWidth="1"/>
    <col min="5914" max="5914" width="10.75" style="4" customWidth="1"/>
    <col min="5915" max="6144" width="8" style="4"/>
    <col min="6145" max="6145" width="4.125" style="4" customWidth="1"/>
    <col min="6146" max="6146" width="16.375" style="4" customWidth="1"/>
    <col min="6147" max="6147" width="4.125" style="4" customWidth="1"/>
    <col min="6148" max="6148" width="15.875" style="4" customWidth="1"/>
    <col min="6149" max="6149" width="14.625" style="4" customWidth="1"/>
    <col min="6150" max="6150" width="21.625" style="4" customWidth="1"/>
    <col min="6151" max="6151" width="4.125" style="4" customWidth="1"/>
    <col min="6152" max="6152" width="5.875" style="4" customWidth="1"/>
    <col min="6153" max="6154" width="13.75" style="4" customWidth="1"/>
    <col min="6155" max="6155" width="4.125" style="4" customWidth="1"/>
    <col min="6156" max="6156" width="40.25" style="4" customWidth="1"/>
    <col min="6157" max="6167" width="8" style="4"/>
    <col min="6168" max="6169" width="8" style="4" hidden="1" customWidth="1"/>
    <col min="6170" max="6170" width="10.75" style="4" customWidth="1"/>
    <col min="6171" max="6400" width="8" style="4"/>
    <col min="6401" max="6401" width="4.125" style="4" customWidth="1"/>
    <col min="6402" max="6402" width="16.375" style="4" customWidth="1"/>
    <col min="6403" max="6403" width="4.125" style="4" customWidth="1"/>
    <col min="6404" max="6404" width="15.875" style="4" customWidth="1"/>
    <col min="6405" max="6405" width="14.625" style="4" customWidth="1"/>
    <col min="6406" max="6406" width="21.625" style="4" customWidth="1"/>
    <col min="6407" max="6407" width="4.125" style="4" customWidth="1"/>
    <col min="6408" max="6408" width="5.875" style="4" customWidth="1"/>
    <col min="6409" max="6410" width="13.75" style="4" customWidth="1"/>
    <col min="6411" max="6411" width="4.125" style="4" customWidth="1"/>
    <col min="6412" max="6412" width="40.25" style="4" customWidth="1"/>
    <col min="6413" max="6423" width="8" style="4"/>
    <col min="6424" max="6425" width="8" style="4" hidden="1" customWidth="1"/>
    <col min="6426" max="6426" width="10.75" style="4" customWidth="1"/>
    <col min="6427" max="6656" width="8" style="4"/>
    <col min="6657" max="6657" width="4.125" style="4" customWidth="1"/>
    <col min="6658" max="6658" width="16.375" style="4" customWidth="1"/>
    <col min="6659" max="6659" width="4.125" style="4" customWidth="1"/>
    <col min="6660" max="6660" width="15.875" style="4" customWidth="1"/>
    <col min="6661" max="6661" width="14.625" style="4" customWidth="1"/>
    <col min="6662" max="6662" width="21.625" style="4" customWidth="1"/>
    <col min="6663" max="6663" width="4.125" style="4" customWidth="1"/>
    <col min="6664" max="6664" width="5.875" style="4" customWidth="1"/>
    <col min="6665" max="6666" width="13.75" style="4" customWidth="1"/>
    <col min="6667" max="6667" width="4.125" style="4" customWidth="1"/>
    <col min="6668" max="6668" width="40.25" style="4" customWidth="1"/>
    <col min="6669" max="6679" width="8" style="4"/>
    <col min="6680" max="6681" width="8" style="4" hidden="1" customWidth="1"/>
    <col min="6682" max="6682" width="10.75" style="4" customWidth="1"/>
    <col min="6683" max="6912" width="8" style="4"/>
    <col min="6913" max="6913" width="4.125" style="4" customWidth="1"/>
    <col min="6914" max="6914" width="16.375" style="4" customWidth="1"/>
    <col min="6915" max="6915" width="4.125" style="4" customWidth="1"/>
    <col min="6916" max="6916" width="15.875" style="4" customWidth="1"/>
    <col min="6917" max="6917" width="14.625" style="4" customWidth="1"/>
    <col min="6918" max="6918" width="21.625" style="4" customWidth="1"/>
    <col min="6919" max="6919" width="4.125" style="4" customWidth="1"/>
    <col min="6920" max="6920" width="5.875" style="4" customWidth="1"/>
    <col min="6921" max="6922" width="13.75" style="4" customWidth="1"/>
    <col min="6923" max="6923" width="4.125" style="4" customWidth="1"/>
    <col min="6924" max="6924" width="40.25" style="4" customWidth="1"/>
    <col min="6925" max="6935" width="8" style="4"/>
    <col min="6936" max="6937" width="8" style="4" hidden="1" customWidth="1"/>
    <col min="6938" max="6938" width="10.75" style="4" customWidth="1"/>
    <col min="6939" max="7168" width="8" style="4"/>
    <col min="7169" max="7169" width="4.125" style="4" customWidth="1"/>
    <col min="7170" max="7170" width="16.375" style="4" customWidth="1"/>
    <col min="7171" max="7171" width="4.125" style="4" customWidth="1"/>
    <col min="7172" max="7172" width="15.875" style="4" customWidth="1"/>
    <col min="7173" max="7173" width="14.625" style="4" customWidth="1"/>
    <col min="7174" max="7174" width="21.625" style="4" customWidth="1"/>
    <col min="7175" max="7175" width="4.125" style="4" customWidth="1"/>
    <col min="7176" max="7176" width="5.875" style="4" customWidth="1"/>
    <col min="7177" max="7178" width="13.75" style="4" customWidth="1"/>
    <col min="7179" max="7179" width="4.125" style="4" customWidth="1"/>
    <col min="7180" max="7180" width="40.25" style="4" customWidth="1"/>
    <col min="7181" max="7191" width="8" style="4"/>
    <col min="7192" max="7193" width="8" style="4" hidden="1" customWidth="1"/>
    <col min="7194" max="7194" width="10.75" style="4" customWidth="1"/>
    <col min="7195" max="7424" width="8" style="4"/>
    <col min="7425" max="7425" width="4.125" style="4" customWidth="1"/>
    <col min="7426" max="7426" width="16.375" style="4" customWidth="1"/>
    <col min="7427" max="7427" width="4.125" style="4" customWidth="1"/>
    <col min="7428" max="7428" width="15.875" style="4" customWidth="1"/>
    <col min="7429" max="7429" width="14.625" style="4" customWidth="1"/>
    <col min="7430" max="7430" width="21.625" style="4" customWidth="1"/>
    <col min="7431" max="7431" width="4.125" style="4" customWidth="1"/>
    <col min="7432" max="7432" width="5.875" style="4" customWidth="1"/>
    <col min="7433" max="7434" width="13.75" style="4" customWidth="1"/>
    <col min="7435" max="7435" width="4.125" style="4" customWidth="1"/>
    <col min="7436" max="7436" width="40.25" style="4" customWidth="1"/>
    <col min="7437" max="7447" width="8" style="4"/>
    <col min="7448" max="7449" width="8" style="4" hidden="1" customWidth="1"/>
    <col min="7450" max="7450" width="10.75" style="4" customWidth="1"/>
    <col min="7451" max="7680" width="8" style="4"/>
    <col min="7681" max="7681" width="4.125" style="4" customWidth="1"/>
    <col min="7682" max="7682" width="16.375" style="4" customWidth="1"/>
    <col min="7683" max="7683" width="4.125" style="4" customWidth="1"/>
    <col min="7684" max="7684" width="15.875" style="4" customWidth="1"/>
    <col min="7685" max="7685" width="14.625" style="4" customWidth="1"/>
    <col min="7686" max="7686" width="21.625" style="4" customWidth="1"/>
    <col min="7687" max="7687" width="4.125" style="4" customWidth="1"/>
    <col min="7688" max="7688" width="5.875" style="4" customWidth="1"/>
    <col min="7689" max="7690" width="13.75" style="4" customWidth="1"/>
    <col min="7691" max="7691" width="4.125" style="4" customWidth="1"/>
    <col min="7692" max="7692" width="40.25" style="4" customWidth="1"/>
    <col min="7693" max="7703" width="8" style="4"/>
    <col min="7704" max="7705" width="8" style="4" hidden="1" customWidth="1"/>
    <col min="7706" max="7706" width="10.75" style="4" customWidth="1"/>
    <col min="7707" max="7936" width="8" style="4"/>
    <col min="7937" max="7937" width="4.125" style="4" customWidth="1"/>
    <col min="7938" max="7938" width="16.375" style="4" customWidth="1"/>
    <col min="7939" max="7939" width="4.125" style="4" customWidth="1"/>
    <col min="7940" max="7940" width="15.875" style="4" customWidth="1"/>
    <col min="7941" max="7941" width="14.625" style="4" customWidth="1"/>
    <col min="7942" max="7942" width="21.625" style="4" customWidth="1"/>
    <col min="7943" max="7943" width="4.125" style="4" customWidth="1"/>
    <col min="7944" max="7944" width="5.875" style="4" customWidth="1"/>
    <col min="7945" max="7946" width="13.75" style="4" customWidth="1"/>
    <col min="7947" max="7947" width="4.125" style="4" customWidth="1"/>
    <col min="7948" max="7948" width="40.25" style="4" customWidth="1"/>
    <col min="7949" max="7959" width="8" style="4"/>
    <col min="7960" max="7961" width="8" style="4" hidden="1" customWidth="1"/>
    <col min="7962" max="7962" width="10.75" style="4" customWidth="1"/>
    <col min="7963" max="8192" width="8" style="4"/>
    <col min="8193" max="8193" width="4.125" style="4" customWidth="1"/>
    <col min="8194" max="8194" width="16.375" style="4" customWidth="1"/>
    <col min="8195" max="8195" width="4.125" style="4" customWidth="1"/>
    <col min="8196" max="8196" width="15.875" style="4" customWidth="1"/>
    <col min="8197" max="8197" width="14.625" style="4" customWidth="1"/>
    <col min="8198" max="8198" width="21.625" style="4" customWidth="1"/>
    <col min="8199" max="8199" width="4.125" style="4" customWidth="1"/>
    <col min="8200" max="8200" width="5.875" style="4" customWidth="1"/>
    <col min="8201" max="8202" width="13.75" style="4" customWidth="1"/>
    <col min="8203" max="8203" width="4.125" style="4" customWidth="1"/>
    <col min="8204" max="8204" width="40.25" style="4" customWidth="1"/>
    <col min="8205" max="8215" width="8" style="4"/>
    <col min="8216" max="8217" width="8" style="4" hidden="1" customWidth="1"/>
    <col min="8218" max="8218" width="10.75" style="4" customWidth="1"/>
    <col min="8219" max="8448" width="8" style="4"/>
    <col min="8449" max="8449" width="4.125" style="4" customWidth="1"/>
    <col min="8450" max="8450" width="16.375" style="4" customWidth="1"/>
    <col min="8451" max="8451" width="4.125" style="4" customWidth="1"/>
    <col min="8452" max="8452" width="15.875" style="4" customWidth="1"/>
    <col min="8453" max="8453" width="14.625" style="4" customWidth="1"/>
    <col min="8454" max="8454" width="21.625" style="4" customWidth="1"/>
    <col min="8455" max="8455" width="4.125" style="4" customWidth="1"/>
    <col min="8456" max="8456" width="5.875" style="4" customWidth="1"/>
    <col min="8457" max="8458" width="13.75" style="4" customWidth="1"/>
    <col min="8459" max="8459" width="4.125" style="4" customWidth="1"/>
    <col min="8460" max="8460" width="40.25" style="4" customWidth="1"/>
    <col min="8461" max="8471" width="8" style="4"/>
    <col min="8472" max="8473" width="8" style="4" hidden="1" customWidth="1"/>
    <col min="8474" max="8474" width="10.75" style="4" customWidth="1"/>
    <col min="8475" max="8704" width="8" style="4"/>
    <col min="8705" max="8705" width="4.125" style="4" customWidth="1"/>
    <col min="8706" max="8706" width="16.375" style="4" customWidth="1"/>
    <col min="8707" max="8707" width="4.125" style="4" customWidth="1"/>
    <col min="8708" max="8708" width="15.875" style="4" customWidth="1"/>
    <col min="8709" max="8709" width="14.625" style="4" customWidth="1"/>
    <col min="8710" max="8710" width="21.625" style="4" customWidth="1"/>
    <col min="8711" max="8711" width="4.125" style="4" customWidth="1"/>
    <col min="8712" max="8712" width="5.875" style="4" customWidth="1"/>
    <col min="8713" max="8714" width="13.75" style="4" customWidth="1"/>
    <col min="8715" max="8715" width="4.125" style="4" customWidth="1"/>
    <col min="8716" max="8716" width="40.25" style="4" customWidth="1"/>
    <col min="8717" max="8727" width="8" style="4"/>
    <col min="8728" max="8729" width="8" style="4" hidden="1" customWidth="1"/>
    <col min="8730" max="8730" width="10.75" style="4" customWidth="1"/>
    <col min="8731" max="8960" width="8" style="4"/>
    <col min="8961" max="8961" width="4.125" style="4" customWidth="1"/>
    <col min="8962" max="8962" width="16.375" style="4" customWidth="1"/>
    <col min="8963" max="8963" width="4.125" style="4" customWidth="1"/>
    <col min="8964" max="8964" width="15.875" style="4" customWidth="1"/>
    <col min="8965" max="8965" width="14.625" style="4" customWidth="1"/>
    <col min="8966" max="8966" width="21.625" style="4" customWidth="1"/>
    <col min="8967" max="8967" width="4.125" style="4" customWidth="1"/>
    <col min="8968" max="8968" width="5.875" style="4" customWidth="1"/>
    <col min="8969" max="8970" width="13.75" style="4" customWidth="1"/>
    <col min="8971" max="8971" width="4.125" style="4" customWidth="1"/>
    <col min="8972" max="8972" width="40.25" style="4" customWidth="1"/>
    <col min="8973" max="8983" width="8" style="4"/>
    <col min="8984" max="8985" width="8" style="4" hidden="1" customWidth="1"/>
    <col min="8986" max="8986" width="10.75" style="4" customWidth="1"/>
    <col min="8987" max="9216" width="8" style="4"/>
    <col min="9217" max="9217" width="4.125" style="4" customWidth="1"/>
    <col min="9218" max="9218" width="16.375" style="4" customWidth="1"/>
    <col min="9219" max="9219" width="4.125" style="4" customWidth="1"/>
    <col min="9220" max="9220" width="15.875" style="4" customWidth="1"/>
    <col min="9221" max="9221" width="14.625" style="4" customWidth="1"/>
    <col min="9222" max="9222" width="21.625" style="4" customWidth="1"/>
    <col min="9223" max="9223" width="4.125" style="4" customWidth="1"/>
    <col min="9224" max="9224" width="5.875" style="4" customWidth="1"/>
    <col min="9225" max="9226" width="13.75" style="4" customWidth="1"/>
    <col min="9227" max="9227" width="4.125" style="4" customWidth="1"/>
    <col min="9228" max="9228" width="40.25" style="4" customWidth="1"/>
    <col min="9229" max="9239" width="8" style="4"/>
    <col min="9240" max="9241" width="8" style="4" hidden="1" customWidth="1"/>
    <col min="9242" max="9242" width="10.75" style="4" customWidth="1"/>
    <col min="9243" max="9472" width="8" style="4"/>
    <col min="9473" max="9473" width="4.125" style="4" customWidth="1"/>
    <col min="9474" max="9474" width="16.375" style="4" customWidth="1"/>
    <col min="9475" max="9475" width="4.125" style="4" customWidth="1"/>
    <col min="9476" max="9476" width="15.875" style="4" customWidth="1"/>
    <col min="9477" max="9477" width="14.625" style="4" customWidth="1"/>
    <col min="9478" max="9478" width="21.625" style="4" customWidth="1"/>
    <col min="9479" max="9479" width="4.125" style="4" customWidth="1"/>
    <col min="9480" max="9480" width="5.875" style="4" customWidth="1"/>
    <col min="9481" max="9482" width="13.75" style="4" customWidth="1"/>
    <col min="9483" max="9483" width="4.125" style="4" customWidth="1"/>
    <col min="9484" max="9484" width="40.25" style="4" customWidth="1"/>
    <col min="9485" max="9495" width="8" style="4"/>
    <col min="9496" max="9497" width="8" style="4" hidden="1" customWidth="1"/>
    <col min="9498" max="9498" width="10.75" style="4" customWidth="1"/>
    <col min="9499" max="9728" width="8" style="4"/>
    <col min="9729" max="9729" width="4.125" style="4" customWidth="1"/>
    <col min="9730" max="9730" width="16.375" style="4" customWidth="1"/>
    <col min="9731" max="9731" width="4.125" style="4" customWidth="1"/>
    <col min="9732" max="9732" width="15.875" style="4" customWidth="1"/>
    <col min="9733" max="9733" width="14.625" style="4" customWidth="1"/>
    <col min="9734" max="9734" width="21.625" style="4" customWidth="1"/>
    <col min="9735" max="9735" width="4.125" style="4" customWidth="1"/>
    <col min="9736" max="9736" width="5.875" style="4" customWidth="1"/>
    <col min="9737" max="9738" width="13.75" style="4" customWidth="1"/>
    <col min="9739" max="9739" width="4.125" style="4" customWidth="1"/>
    <col min="9740" max="9740" width="40.25" style="4" customWidth="1"/>
    <col min="9741" max="9751" width="8" style="4"/>
    <col min="9752" max="9753" width="8" style="4" hidden="1" customWidth="1"/>
    <col min="9754" max="9754" width="10.75" style="4" customWidth="1"/>
    <col min="9755" max="9984" width="8" style="4"/>
    <col min="9985" max="9985" width="4.125" style="4" customWidth="1"/>
    <col min="9986" max="9986" width="16.375" style="4" customWidth="1"/>
    <col min="9987" max="9987" width="4.125" style="4" customWidth="1"/>
    <col min="9988" max="9988" width="15.875" style="4" customWidth="1"/>
    <col min="9989" max="9989" width="14.625" style="4" customWidth="1"/>
    <col min="9990" max="9990" width="21.625" style="4" customWidth="1"/>
    <col min="9991" max="9991" width="4.125" style="4" customWidth="1"/>
    <col min="9992" max="9992" width="5.875" style="4" customWidth="1"/>
    <col min="9993" max="9994" width="13.75" style="4" customWidth="1"/>
    <col min="9995" max="9995" width="4.125" style="4" customWidth="1"/>
    <col min="9996" max="9996" width="40.25" style="4" customWidth="1"/>
    <col min="9997" max="10007" width="8" style="4"/>
    <col min="10008" max="10009" width="8" style="4" hidden="1" customWidth="1"/>
    <col min="10010" max="10010" width="10.75" style="4" customWidth="1"/>
    <col min="10011" max="10240" width="8" style="4"/>
    <col min="10241" max="10241" width="4.125" style="4" customWidth="1"/>
    <col min="10242" max="10242" width="16.375" style="4" customWidth="1"/>
    <col min="10243" max="10243" width="4.125" style="4" customWidth="1"/>
    <col min="10244" max="10244" width="15.875" style="4" customWidth="1"/>
    <col min="10245" max="10245" width="14.625" style="4" customWidth="1"/>
    <col min="10246" max="10246" width="21.625" style="4" customWidth="1"/>
    <col min="10247" max="10247" width="4.125" style="4" customWidth="1"/>
    <col min="10248" max="10248" width="5.875" style="4" customWidth="1"/>
    <col min="10249" max="10250" width="13.75" style="4" customWidth="1"/>
    <col min="10251" max="10251" width="4.125" style="4" customWidth="1"/>
    <col min="10252" max="10252" width="40.25" style="4" customWidth="1"/>
    <col min="10253" max="10263" width="8" style="4"/>
    <col min="10264" max="10265" width="8" style="4" hidden="1" customWidth="1"/>
    <col min="10266" max="10266" width="10.75" style="4" customWidth="1"/>
    <col min="10267" max="10496" width="8" style="4"/>
    <col min="10497" max="10497" width="4.125" style="4" customWidth="1"/>
    <col min="10498" max="10498" width="16.375" style="4" customWidth="1"/>
    <col min="10499" max="10499" width="4.125" style="4" customWidth="1"/>
    <col min="10500" max="10500" width="15.875" style="4" customWidth="1"/>
    <col min="10501" max="10501" width="14.625" style="4" customWidth="1"/>
    <col min="10502" max="10502" width="21.625" style="4" customWidth="1"/>
    <col min="10503" max="10503" width="4.125" style="4" customWidth="1"/>
    <col min="10504" max="10504" width="5.875" style="4" customWidth="1"/>
    <col min="10505" max="10506" width="13.75" style="4" customWidth="1"/>
    <col min="10507" max="10507" width="4.125" style="4" customWidth="1"/>
    <col min="10508" max="10508" width="40.25" style="4" customWidth="1"/>
    <col min="10509" max="10519" width="8" style="4"/>
    <col min="10520" max="10521" width="8" style="4" hidden="1" customWidth="1"/>
    <col min="10522" max="10522" width="10.75" style="4" customWidth="1"/>
    <col min="10523" max="10752" width="8" style="4"/>
    <col min="10753" max="10753" width="4.125" style="4" customWidth="1"/>
    <col min="10754" max="10754" width="16.375" style="4" customWidth="1"/>
    <col min="10755" max="10755" width="4.125" style="4" customWidth="1"/>
    <col min="10756" max="10756" width="15.875" style="4" customWidth="1"/>
    <col min="10757" max="10757" width="14.625" style="4" customWidth="1"/>
    <col min="10758" max="10758" width="21.625" style="4" customWidth="1"/>
    <col min="10759" max="10759" width="4.125" style="4" customWidth="1"/>
    <col min="10760" max="10760" width="5.875" style="4" customWidth="1"/>
    <col min="10761" max="10762" width="13.75" style="4" customWidth="1"/>
    <col min="10763" max="10763" width="4.125" style="4" customWidth="1"/>
    <col min="10764" max="10764" width="40.25" style="4" customWidth="1"/>
    <col min="10765" max="10775" width="8" style="4"/>
    <col min="10776" max="10777" width="8" style="4" hidden="1" customWidth="1"/>
    <col min="10778" max="10778" width="10.75" style="4" customWidth="1"/>
    <col min="10779" max="11008" width="8" style="4"/>
    <col min="11009" max="11009" width="4.125" style="4" customWidth="1"/>
    <col min="11010" max="11010" width="16.375" style="4" customWidth="1"/>
    <col min="11011" max="11011" width="4.125" style="4" customWidth="1"/>
    <col min="11012" max="11012" width="15.875" style="4" customWidth="1"/>
    <col min="11013" max="11013" width="14.625" style="4" customWidth="1"/>
    <col min="11014" max="11014" width="21.625" style="4" customWidth="1"/>
    <col min="11015" max="11015" width="4.125" style="4" customWidth="1"/>
    <col min="11016" max="11016" width="5.875" style="4" customWidth="1"/>
    <col min="11017" max="11018" width="13.75" style="4" customWidth="1"/>
    <col min="11019" max="11019" width="4.125" style="4" customWidth="1"/>
    <col min="11020" max="11020" width="40.25" style="4" customWidth="1"/>
    <col min="11021" max="11031" width="8" style="4"/>
    <col min="11032" max="11033" width="8" style="4" hidden="1" customWidth="1"/>
    <col min="11034" max="11034" width="10.75" style="4" customWidth="1"/>
    <col min="11035" max="11264" width="8" style="4"/>
    <col min="11265" max="11265" width="4.125" style="4" customWidth="1"/>
    <col min="11266" max="11266" width="16.375" style="4" customWidth="1"/>
    <col min="11267" max="11267" width="4.125" style="4" customWidth="1"/>
    <col min="11268" max="11268" width="15.875" style="4" customWidth="1"/>
    <col min="11269" max="11269" width="14.625" style="4" customWidth="1"/>
    <col min="11270" max="11270" width="21.625" style="4" customWidth="1"/>
    <col min="11271" max="11271" width="4.125" style="4" customWidth="1"/>
    <col min="11272" max="11272" width="5.875" style="4" customWidth="1"/>
    <col min="11273" max="11274" width="13.75" style="4" customWidth="1"/>
    <col min="11275" max="11275" width="4.125" style="4" customWidth="1"/>
    <col min="11276" max="11276" width="40.25" style="4" customWidth="1"/>
    <col min="11277" max="11287" width="8" style="4"/>
    <col min="11288" max="11289" width="8" style="4" hidden="1" customWidth="1"/>
    <col min="11290" max="11290" width="10.75" style="4" customWidth="1"/>
    <col min="11291" max="11520" width="8" style="4"/>
    <col min="11521" max="11521" width="4.125" style="4" customWidth="1"/>
    <col min="11522" max="11522" width="16.375" style="4" customWidth="1"/>
    <col min="11523" max="11523" width="4.125" style="4" customWidth="1"/>
    <col min="11524" max="11524" width="15.875" style="4" customWidth="1"/>
    <col min="11525" max="11525" width="14.625" style="4" customWidth="1"/>
    <col min="11526" max="11526" width="21.625" style="4" customWidth="1"/>
    <col min="11527" max="11527" width="4.125" style="4" customWidth="1"/>
    <col min="11528" max="11528" width="5.875" style="4" customWidth="1"/>
    <col min="11529" max="11530" width="13.75" style="4" customWidth="1"/>
    <col min="11531" max="11531" width="4.125" style="4" customWidth="1"/>
    <col min="11532" max="11532" width="40.25" style="4" customWidth="1"/>
    <col min="11533" max="11543" width="8" style="4"/>
    <col min="11544" max="11545" width="8" style="4" hidden="1" customWidth="1"/>
    <col min="11546" max="11546" width="10.75" style="4" customWidth="1"/>
    <col min="11547" max="11776" width="8" style="4"/>
    <col min="11777" max="11777" width="4.125" style="4" customWidth="1"/>
    <col min="11778" max="11778" width="16.375" style="4" customWidth="1"/>
    <col min="11779" max="11779" width="4.125" style="4" customWidth="1"/>
    <col min="11780" max="11780" width="15.875" style="4" customWidth="1"/>
    <col min="11781" max="11781" width="14.625" style="4" customWidth="1"/>
    <col min="11782" max="11782" width="21.625" style="4" customWidth="1"/>
    <col min="11783" max="11783" width="4.125" style="4" customWidth="1"/>
    <col min="11784" max="11784" width="5.875" style="4" customWidth="1"/>
    <col min="11785" max="11786" width="13.75" style="4" customWidth="1"/>
    <col min="11787" max="11787" width="4.125" style="4" customWidth="1"/>
    <col min="11788" max="11788" width="40.25" style="4" customWidth="1"/>
    <col min="11789" max="11799" width="8" style="4"/>
    <col min="11800" max="11801" width="8" style="4" hidden="1" customWidth="1"/>
    <col min="11802" max="11802" width="10.75" style="4" customWidth="1"/>
    <col min="11803" max="12032" width="8" style="4"/>
    <col min="12033" max="12033" width="4.125" style="4" customWidth="1"/>
    <col min="12034" max="12034" width="16.375" style="4" customWidth="1"/>
    <col min="12035" max="12035" width="4.125" style="4" customWidth="1"/>
    <col min="12036" max="12036" width="15.875" style="4" customWidth="1"/>
    <col min="12037" max="12037" width="14.625" style="4" customWidth="1"/>
    <col min="12038" max="12038" width="21.625" style="4" customWidth="1"/>
    <col min="12039" max="12039" width="4.125" style="4" customWidth="1"/>
    <col min="12040" max="12040" width="5.875" style="4" customWidth="1"/>
    <col min="12041" max="12042" width="13.75" style="4" customWidth="1"/>
    <col min="12043" max="12043" width="4.125" style="4" customWidth="1"/>
    <col min="12044" max="12044" width="40.25" style="4" customWidth="1"/>
    <col min="12045" max="12055" width="8" style="4"/>
    <col min="12056" max="12057" width="8" style="4" hidden="1" customWidth="1"/>
    <col min="12058" max="12058" width="10.75" style="4" customWidth="1"/>
    <col min="12059" max="12288" width="8" style="4"/>
    <col min="12289" max="12289" width="4.125" style="4" customWidth="1"/>
    <col min="12290" max="12290" width="16.375" style="4" customWidth="1"/>
    <col min="12291" max="12291" width="4.125" style="4" customWidth="1"/>
    <col min="12292" max="12292" width="15.875" style="4" customWidth="1"/>
    <col min="12293" max="12293" width="14.625" style="4" customWidth="1"/>
    <col min="12294" max="12294" width="21.625" style="4" customWidth="1"/>
    <col min="12295" max="12295" width="4.125" style="4" customWidth="1"/>
    <col min="12296" max="12296" width="5.875" style="4" customWidth="1"/>
    <col min="12297" max="12298" width="13.75" style="4" customWidth="1"/>
    <col min="12299" max="12299" width="4.125" style="4" customWidth="1"/>
    <col min="12300" max="12300" width="40.25" style="4" customWidth="1"/>
    <col min="12301" max="12311" width="8" style="4"/>
    <col min="12312" max="12313" width="8" style="4" hidden="1" customWidth="1"/>
    <col min="12314" max="12314" width="10.75" style="4" customWidth="1"/>
    <col min="12315" max="12544" width="8" style="4"/>
    <col min="12545" max="12545" width="4.125" style="4" customWidth="1"/>
    <col min="12546" max="12546" width="16.375" style="4" customWidth="1"/>
    <col min="12547" max="12547" width="4.125" style="4" customWidth="1"/>
    <col min="12548" max="12548" width="15.875" style="4" customWidth="1"/>
    <col min="12549" max="12549" width="14.625" style="4" customWidth="1"/>
    <col min="12550" max="12550" width="21.625" style="4" customWidth="1"/>
    <col min="12551" max="12551" width="4.125" style="4" customWidth="1"/>
    <col min="12552" max="12552" width="5.875" style="4" customWidth="1"/>
    <col min="12553" max="12554" width="13.75" style="4" customWidth="1"/>
    <col min="12555" max="12555" width="4.125" style="4" customWidth="1"/>
    <col min="12556" max="12556" width="40.25" style="4" customWidth="1"/>
    <col min="12557" max="12567" width="8" style="4"/>
    <col min="12568" max="12569" width="8" style="4" hidden="1" customWidth="1"/>
    <col min="12570" max="12570" width="10.75" style="4" customWidth="1"/>
    <col min="12571" max="12800" width="8" style="4"/>
    <col min="12801" max="12801" width="4.125" style="4" customWidth="1"/>
    <col min="12802" max="12802" width="16.375" style="4" customWidth="1"/>
    <col min="12803" max="12803" width="4.125" style="4" customWidth="1"/>
    <col min="12804" max="12804" width="15.875" style="4" customWidth="1"/>
    <col min="12805" max="12805" width="14.625" style="4" customWidth="1"/>
    <col min="12806" max="12806" width="21.625" style="4" customWidth="1"/>
    <col min="12807" max="12807" width="4.125" style="4" customWidth="1"/>
    <col min="12808" max="12808" width="5.875" style="4" customWidth="1"/>
    <col min="12809" max="12810" width="13.75" style="4" customWidth="1"/>
    <col min="12811" max="12811" width="4.125" style="4" customWidth="1"/>
    <col min="12812" max="12812" width="40.25" style="4" customWidth="1"/>
    <col min="12813" max="12823" width="8" style="4"/>
    <col min="12824" max="12825" width="8" style="4" hidden="1" customWidth="1"/>
    <col min="12826" max="12826" width="10.75" style="4" customWidth="1"/>
    <col min="12827" max="13056" width="8" style="4"/>
    <col min="13057" max="13057" width="4.125" style="4" customWidth="1"/>
    <col min="13058" max="13058" width="16.375" style="4" customWidth="1"/>
    <col min="13059" max="13059" width="4.125" style="4" customWidth="1"/>
    <col min="13060" max="13060" width="15.875" style="4" customWidth="1"/>
    <col min="13061" max="13061" width="14.625" style="4" customWidth="1"/>
    <col min="13062" max="13062" width="21.625" style="4" customWidth="1"/>
    <col min="13063" max="13063" width="4.125" style="4" customWidth="1"/>
    <col min="13064" max="13064" width="5.875" style="4" customWidth="1"/>
    <col min="13065" max="13066" width="13.75" style="4" customWidth="1"/>
    <col min="13067" max="13067" width="4.125" style="4" customWidth="1"/>
    <col min="13068" max="13068" width="40.25" style="4" customWidth="1"/>
    <col min="13069" max="13079" width="8" style="4"/>
    <col min="13080" max="13081" width="8" style="4" hidden="1" customWidth="1"/>
    <col min="13082" max="13082" width="10.75" style="4" customWidth="1"/>
    <col min="13083" max="13312" width="8" style="4"/>
    <col min="13313" max="13313" width="4.125" style="4" customWidth="1"/>
    <col min="13314" max="13314" width="16.375" style="4" customWidth="1"/>
    <col min="13315" max="13315" width="4.125" style="4" customWidth="1"/>
    <col min="13316" max="13316" width="15.875" style="4" customWidth="1"/>
    <col min="13317" max="13317" width="14.625" style="4" customWidth="1"/>
    <col min="13318" max="13318" width="21.625" style="4" customWidth="1"/>
    <col min="13319" max="13319" width="4.125" style="4" customWidth="1"/>
    <col min="13320" max="13320" width="5.875" style="4" customWidth="1"/>
    <col min="13321" max="13322" width="13.75" style="4" customWidth="1"/>
    <col min="13323" max="13323" width="4.125" style="4" customWidth="1"/>
    <col min="13324" max="13324" width="40.25" style="4" customWidth="1"/>
    <col min="13325" max="13335" width="8" style="4"/>
    <col min="13336" max="13337" width="8" style="4" hidden="1" customWidth="1"/>
    <col min="13338" max="13338" width="10.75" style="4" customWidth="1"/>
    <col min="13339" max="13568" width="8" style="4"/>
    <col min="13569" max="13569" width="4.125" style="4" customWidth="1"/>
    <col min="13570" max="13570" width="16.375" style="4" customWidth="1"/>
    <col min="13571" max="13571" width="4.125" style="4" customWidth="1"/>
    <col min="13572" max="13572" width="15.875" style="4" customWidth="1"/>
    <col min="13573" max="13573" width="14.625" style="4" customWidth="1"/>
    <col min="13574" max="13574" width="21.625" style="4" customWidth="1"/>
    <col min="13575" max="13575" width="4.125" style="4" customWidth="1"/>
    <col min="13576" max="13576" width="5.875" style="4" customWidth="1"/>
    <col min="13577" max="13578" width="13.75" style="4" customWidth="1"/>
    <col min="13579" max="13579" width="4.125" style="4" customWidth="1"/>
    <col min="13580" max="13580" width="40.25" style="4" customWidth="1"/>
    <col min="13581" max="13591" width="8" style="4"/>
    <col min="13592" max="13593" width="8" style="4" hidden="1" customWidth="1"/>
    <col min="13594" max="13594" width="10.75" style="4" customWidth="1"/>
    <col min="13595" max="13824" width="8" style="4"/>
    <col min="13825" max="13825" width="4.125" style="4" customWidth="1"/>
    <col min="13826" max="13826" width="16.375" style="4" customWidth="1"/>
    <col min="13827" max="13827" width="4.125" style="4" customWidth="1"/>
    <col min="13828" max="13828" width="15.875" style="4" customWidth="1"/>
    <col min="13829" max="13829" width="14.625" style="4" customWidth="1"/>
    <col min="13830" max="13830" width="21.625" style="4" customWidth="1"/>
    <col min="13831" max="13831" width="4.125" style="4" customWidth="1"/>
    <col min="13832" max="13832" width="5.875" style="4" customWidth="1"/>
    <col min="13833" max="13834" width="13.75" style="4" customWidth="1"/>
    <col min="13835" max="13835" width="4.125" style="4" customWidth="1"/>
    <col min="13836" max="13836" width="40.25" style="4" customWidth="1"/>
    <col min="13837" max="13847" width="8" style="4"/>
    <col min="13848" max="13849" width="8" style="4" hidden="1" customWidth="1"/>
    <col min="13850" max="13850" width="10.75" style="4" customWidth="1"/>
    <col min="13851" max="14080" width="8" style="4"/>
    <col min="14081" max="14081" width="4.125" style="4" customWidth="1"/>
    <col min="14082" max="14082" width="16.375" style="4" customWidth="1"/>
    <col min="14083" max="14083" width="4.125" style="4" customWidth="1"/>
    <col min="14084" max="14084" width="15.875" style="4" customWidth="1"/>
    <col min="14085" max="14085" width="14.625" style="4" customWidth="1"/>
    <col min="14086" max="14086" width="21.625" style="4" customWidth="1"/>
    <col min="14087" max="14087" width="4.125" style="4" customWidth="1"/>
    <col min="14088" max="14088" width="5.875" style="4" customWidth="1"/>
    <col min="14089" max="14090" width="13.75" style="4" customWidth="1"/>
    <col min="14091" max="14091" width="4.125" style="4" customWidth="1"/>
    <col min="14092" max="14092" width="40.25" style="4" customWidth="1"/>
    <col min="14093" max="14103" width="8" style="4"/>
    <col min="14104" max="14105" width="8" style="4" hidden="1" customWidth="1"/>
    <col min="14106" max="14106" width="10.75" style="4" customWidth="1"/>
    <col min="14107" max="14336" width="8" style="4"/>
    <col min="14337" max="14337" width="4.125" style="4" customWidth="1"/>
    <col min="14338" max="14338" width="16.375" style="4" customWidth="1"/>
    <col min="14339" max="14339" width="4.125" style="4" customWidth="1"/>
    <col min="14340" max="14340" width="15.875" style="4" customWidth="1"/>
    <col min="14341" max="14341" width="14.625" style="4" customWidth="1"/>
    <col min="14342" max="14342" width="21.625" style="4" customWidth="1"/>
    <col min="14343" max="14343" width="4.125" style="4" customWidth="1"/>
    <col min="14344" max="14344" width="5.875" style="4" customWidth="1"/>
    <col min="14345" max="14346" width="13.75" style="4" customWidth="1"/>
    <col min="14347" max="14347" width="4.125" style="4" customWidth="1"/>
    <col min="14348" max="14348" width="40.25" style="4" customWidth="1"/>
    <col min="14349" max="14359" width="8" style="4"/>
    <col min="14360" max="14361" width="8" style="4" hidden="1" customWidth="1"/>
    <col min="14362" max="14362" width="10.75" style="4" customWidth="1"/>
    <col min="14363" max="14592" width="8" style="4"/>
    <col min="14593" max="14593" width="4.125" style="4" customWidth="1"/>
    <col min="14594" max="14594" width="16.375" style="4" customWidth="1"/>
    <col min="14595" max="14595" width="4.125" style="4" customWidth="1"/>
    <col min="14596" max="14596" width="15.875" style="4" customWidth="1"/>
    <col min="14597" max="14597" width="14.625" style="4" customWidth="1"/>
    <col min="14598" max="14598" width="21.625" style="4" customWidth="1"/>
    <col min="14599" max="14599" width="4.125" style="4" customWidth="1"/>
    <col min="14600" max="14600" width="5.875" style="4" customWidth="1"/>
    <col min="14601" max="14602" width="13.75" style="4" customWidth="1"/>
    <col min="14603" max="14603" width="4.125" style="4" customWidth="1"/>
    <col min="14604" max="14604" width="40.25" style="4" customWidth="1"/>
    <col min="14605" max="14615" width="8" style="4"/>
    <col min="14616" max="14617" width="8" style="4" hidden="1" customWidth="1"/>
    <col min="14618" max="14618" width="10.75" style="4" customWidth="1"/>
    <col min="14619" max="14848" width="8" style="4"/>
    <col min="14849" max="14849" width="4.125" style="4" customWidth="1"/>
    <col min="14850" max="14850" width="16.375" style="4" customWidth="1"/>
    <col min="14851" max="14851" width="4.125" style="4" customWidth="1"/>
    <col min="14852" max="14852" width="15.875" style="4" customWidth="1"/>
    <col min="14853" max="14853" width="14.625" style="4" customWidth="1"/>
    <col min="14854" max="14854" width="21.625" style="4" customWidth="1"/>
    <col min="14855" max="14855" width="4.125" style="4" customWidth="1"/>
    <col min="14856" max="14856" width="5.875" style="4" customWidth="1"/>
    <col min="14857" max="14858" width="13.75" style="4" customWidth="1"/>
    <col min="14859" max="14859" width="4.125" style="4" customWidth="1"/>
    <col min="14860" max="14860" width="40.25" style="4" customWidth="1"/>
    <col min="14861" max="14871" width="8" style="4"/>
    <col min="14872" max="14873" width="8" style="4" hidden="1" customWidth="1"/>
    <col min="14874" max="14874" width="10.75" style="4" customWidth="1"/>
    <col min="14875" max="15104" width="8" style="4"/>
    <col min="15105" max="15105" width="4.125" style="4" customWidth="1"/>
    <col min="15106" max="15106" width="16.375" style="4" customWidth="1"/>
    <col min="15107" max="15107" width="4.125" style="4" customWidth="1"/>
    <col min="15108" max="15108" width="15.875" style="4" customWidth="1"/>
    <col min="15109" max="15109" width="14.625" style="4" customWidth="1"/>
    <col min="15110" max="15110" width="21.625" style="4" customWidth="1"/>
    <col min="15111" max="15111" width="4.125" style="4" customWidth="1"/>
    <col min="15112" max="15112" width="5.875" style="4" customWidth="1"/>
    <col min="15113" max="15114" width="13.75" style="4" customWidth="1"/>
    <col min="15115" max="15115" width="4.125" style="4" customWidth="1"/>
    <col min="15116" max="15116" width="40.25" style="4" customWidth="1"/>
    <col min="15117" max="15127" width="8" style="4"/>
    <col min="15128" max="15129" width="8" style="4" hidden="1" customWidth="1"/>
    <col min="15130" max="15130" width="10.75" style="4" customWidth="1"/>
    <col min="15131" max="15360" width="8" style="4"/>
    <col min="15361" max="15361" width="4.125" style="4" customWidth="1"/>
    <col min="15362" max="15362" width="16.375" style="4" customWidth="1"/>
    <col min="15363" max="15363" width="4.125" style="4" customWidth="1"/>
    <col min="15364" max="15364" width="15.875" style="4" customWidth="1"/>
    <col min="15365" max="15365" width="14.625" style="4" customWidth="1"/>
    <col min="15366" max="15366" width="21.625" style="4" customWidth="1"/>
    <col min="15367" max="15367" width="4.125" style="4" customWidth="1"/>
    <col min="15368" max="15368" width="5.875" style="4" customWidth="1"/>
    <col min="15369" max="15370" width="13.75" style="4" customWidth="1"/>
    <col min="15371" max="15371" width="4.125" style="4" customWidth="1"/>
    <col min="15372" max="15372" width="40.25" style="4" customWidth="1"/>
    <col min="15373" max="15383" width="8" style="4"/>
    <col min="15384" max="15385" width="8" style="4" hidden="1" customWidth="1"/>
    <col min="15386" max="15386" width="10.75" style="4" customWidth="1"/>
    <col min="15387" max="15616" width="8" style="4"/>
    <col min="15617" max="15617" width="4.125" style="4" customWidth="1"/>
    <col min="15618" max="15618" width="16.375" style="4" customWidth="1"/>
    <col min="15619" max="15619" width="4.125" style="4" customWidth="1"/>
    <col min="15620" max="15620" width="15.875" style="4" customWidth="1"/>
    <col min="15621" max="15621" width="14.625" style="4" customWidth="1"/>
    <col min="15622" max="15622" width="21.625" style="4" customWidth="1"/>
    <col min="15623" max="15623" width="4.125" style="4" customWidth="1"/>
    <col min="15624" max="15624" width="5.875" style="4" customWidth="1"/>
    <col min="15625" max="15626" width="13.75" style="4" customWidth="1"/>
    <col min="15627" max="15627" width="4.125" style="4" customWidth="1"/>
    <col min="15628" max="15628" width="40.25" style="4" customWidth="1"/>
    <col min="15629" max="15639" width="8" style="4"/>
    <col min="15640" max="15641" width="8" style="4" hidden="1" customWidth="1"/>
    <col min="15642" max="15642" width="10.75" style="4" customWidth="1"/>
    <col min="15643" max="15872" width="8" style="4"/>
    <col min="15873" max="15873" width="4.125" style="4" customWidth="1"/>
    <col min="15874" max="15874" width="16.375" style="4" customWidth="1"/>
    <col min="15875" max="15875" width="4.125" style="4" customWidth="1"/>
    <col min="15876" max="15876" width="15.875" style="4" customWidth="1"/>
    <col min="15877" max="15877" width="14.625" style="4" customWidth="1"/>
    <col min="15878" max="15878" width="21.625" style="4" customWidth="1"/>
    <col min="15879" max="15879" width="4.125" style="4" customWidth="1"/>
    <col min="15880" max="15880" width="5.875" style="4" customWidth="1"/>
    <col min="15881" max="15882" width="13.75" style="4" customWidth="1"/>
    <col min="15883" max="15883" width="4.125" style="4" customWidth="1"/>
    <col min="15884" max="15884" width="40.25" style="4" customWidth="1"/>
    <col min="15885" max="15895" width="8" style="4"/>
    <col min="15896" max="15897" width="8" style="4" hidden="1" customWidth="1"/>
    <col min="15898" max="15898" width="10.75" style="4" customWidth="1"/>
    <col min="15899" max="16128" width="8" style="4"/>
    <col min="16129" max="16129" width="4.125" style="4" customWidth="1"/>
    <col min="16130" max="16130" width="16.375" style="4" customWidth="1"/>
    <col min="16131" max="16131" width="4.125" style="4" customWidth="1"/>
    <col min="16132" max="16132" width="15.875" style="4" customWidth="1"/>
    <col min="16133" max="16133" width="14.625" style="4" customWidth="1"/>
    <col min="16134" max="16134" width="21.625" style="4" customWidth="1"/>
    <col min="16135" max="16135" width="4.125" style="4" customWidth="1"/>
    <col min="16136" max="16136" width="5.875" style="4" customWidth="1"/>
    <col min="16137" max="16138" width="13.75" style="4" customWidth="1"/>
    <col min="16139" max="16139" width="4.125" style="4" customWidth="1"/>
    <col min="16140" max="16140" width="40.25" style="4" customWidth="1"/>
    <col min="16141" max="16151" width="8" style="4"/>
    <col min="16152" max="16153" width="8" style="4" hidden="1" customWidth="1"/>
    <col min="16154" max="16154" width="10.75" style="4" customWidth="1"/>
    <col min="16155" max="16384" width="8" style="4"/>
  </cols>
  <sheetData>
    <row r="1" spans="1:114" ht="52.5" customHeight="1">
      <c r="A1" s="567" t="s">
        <v>3932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X1" s="4" t="s">
        <v>3908</v>
      </c>
    </row>
    <row r="2" spans="1:114" s="1" customFormat="1" ht="24" customHeight="1">
      <c r="A2" s="5" t="s">
        <v>7</v>
      </c>
      <c r="B2" s="5" t="s">
        <v>10</v>
      </c>
      <c r="C2" s="5" t="s">
        <v>16</v>
      </c>
      <c r="D2" s="5" t="s">
        <v>3868</v>
      </c>
      <c r="E2" s="5" t="s">
        <v>3869</v>
      </c>
      <c r="F2" s="5" t="s">
        <v>3870</v>
      </c>
      <c r="G2" s="5" t="s">
        <v>3303</v>
      </c>
      <c r="H2" s="5" t="s">
        <v>3871</v>
      </c>
      <c r="I2" s="5" t="s">
        <v>3872</v>
      </c>
      <c r="J2" s="5" t="s">
        <v>8</v>
      </c>
      <c r="K2" s="5" t="s">
        <v>3873</v>
      </c>
      <c r="L2" s="5" t="s">
        <v>3874</v>
      </c>
      <c r="X2" s="17" t="s">
        <v>3909</v>
      </c>
      <c r="Y2" s="18">
        <v>9</v>
      </c>
    </row>
    <row r="3" spans="1:114" ht="15" customHeight="1">
      <c r="A3" s="6">
        <v>1</v>
      </c>
      <c r="B3" s="7" t="s">
        <v>1562</v>
      </c>
      <c r="C3" s="6">
        <v>1</v>
      </c>
      <c r="D3" s="7" t="s">
        <v>1636</v>
      </c>
      <c r="E3" s="7" t="s">
        <v>1637</v>
      </c>
      <c r="F3" s="6" t="s">
        <v>3933</v>
      </c>
      <c r="G3" s="6" t="s">
        <v>1262</v>
      </c>
      <c r="H3" s="6"/>
      <c r="I3" s="6">
        <v>7711091010</v>
      </c>
      <c r="J3" s="6"/>
      <c r="K3" s="7" t="s">
        <v>566</v>
      </c>
      <c r="L3" s="7"/>
      <c r="Y3" s="19"/>
    </row>
    <row r="4" spans="1:114" ht="15" customHeight="1">
      <c r="A4" s="8"/>
      <c r="B4" s="576" t="s">
        <v>3911</v>
      </c>
      <c r="C4" s="576"/>
      <c r="D4" s="576"/>
      <c r="E4" s="576"/>
      <c r="F4" s="576"/>
      <c r="G4" s="576"/>
      <c r="H4" s="576"/>
      <c r="I4" s="576"/>
      <c r="J4" s="576"/>
      <c r="K4" s="576"/>
      <c r="L4" s="576"/>
      <c r="M4" s="16"/>
    </row>
    <row r="5" spans="1:114" ht="15" customHeight="1">
      <c r="A5" s="8"/>
      <c r="B5" s="576" t="s">
        <v>3934</v>
      </c>
      <c r="C5" s="576"/>
      <c r="D5" s="576"/>
      <c r="E5" s="576"/>
      <c r="F5" s="576"/>
      <c r="G5" s="576"/>
      <c r="H5" s="576"/>
      <c r="I5" s="576"/>
      <c r="J5" s="576"/>
      <c r="K5" s="576"/>
      <c r="L5" s="576"/>
      <c r="M5" s="16"/>
    </row>
    <row r="6" spans="1:114" ht="15" customHeight="1">
      <c r="A6" s="8"/>
      <c r="B6" s="576" t="s">
        <v>3913</v>
      </c>
      <c r="C6" s="576"/>
      <c r="D6" s="576"/>
      <c r="E6" s="576"/>
      <c r="F6" s="576"/>
      <c r="G6" s="576"/>
      <c r="H6" s="576"/>
      <c r="I6" s="576"/>
      <c r="J6" s="576"/>
      <c r="K6" s="576"/>
      <c r="L6" s="576"/>
      <c r="M6" s="16"/>
    </row>
    <row r="7" spans="1:114" ht="15" customHeight="1">
      <c r="A7" s="8"/>
      <c r="B7" s="3"/>
      <c r="C7" s="9" t="s">
        <v>3914</v>
      </c>
      <c r="D7" s="10" t="s">
        <v>3915</v>
      </c>
      <c r="E7" s="10" t="s">
        <v>3916</v>
      </c>
      <c r="F7" s="10" t="s">
        <v>3917</v>
      </c>
      <c r="H7" s="3"/>
      <c r="J7" s="16"/>
      <c r="K7" s="16"/>
      <c r="L7" s="16"/>
      <c r="M7" s="16"/>
    </row>
    <row r="8" spans="1:114" s="2" customFormat="1" ht="15" customHeight="1">
      <c r="A8" s="8"/>
      <c r="B8" s="3"/>
      <c r="C8" s="11">
        <v>1</v>
      </c>
      <c r="D8" s="12" t="s">
        <v>3933</v>
      </c>
      <c r="E8" s="13" t="s">
        <v>3935</v>
      </c>
      <c r="F8" s="14">
        <v>1</v>
      </c>
      <c r="G8" s="3"/>
      <c r="H8" s="3"/>
      <c r="I8" s="3"/>
      <c r="J8" s="16"/>
      <c r="K8" s="16"/>
      <c r="L8" s="16"/>
      <c r="M8" s="1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</row>
    <row r="9" spans="1:114" s="2" customFormat="1" ht="15" customHeight="1">
      <c r="A9" s="8"/>
      <c r="B9" s="3"/>
      <c r="C9" s="11">
        <v>2</v>
      </c>
      <c r="D9" s="12" t="s">
        <v>3920</v>
      </c>
      <c r="E9" s="15" t="s">
        <v>3921</v>
      </c>
      <c r="F9" s="14">
        <v>1</v>
      </c>
      <c r="G9" s="3"/>
      <c r="H9" s="3"/>
      <c r="I9" s="3"/>
      <c r="J9" s="16"/>
      <c r="K9" s="16"/>
      <c r="L9" s="16"/>
      <c r="M9" s="1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</row>
    <row r="10" spans="1:114" s="3" customFormat="1" ht="15" customHeight="1">
      <c r="A10" s="8"/>
      <c r="C10" s="11">
        <v>3</v>
      </c>
      <c r="D10" s="12" t="s">
        <v>3922</v>
      </c>
      <c r="E10" s="15" t="s">
        <v>3923</v>
      </c>
      <c r="F10" s="14">
        <v>1</v>
      </c>
      <c r="J10" s="16"/>
      <c r="K10" s="16"/>
      <c r="L10" s="16"/>
      <c r="M10" s="1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114" ht="15" customHeight="1">
      <c r="A11" s="8"/>
      <c r="B11" s="3"/>
      <c r="C11" s="11">
        <v>4</v>
      </c>
      <c r="D11" s="12" t="s">
        <v>3936</v>
      </c>
      <c r="E11" s="15" t="s">
        <v>3925</v>
      </c>
      <c r="F11" s="14">
        <v>1</v>
      </c>
      <c r="H11" s="3"/>
      <c r="J11" s="16"/>
      <c r="K11" s="16"/>
      <c r="L11" s="16"/>
      <c r="M11" s="16"/>
    </row>
    <row r="12" spans="1:114" ht="15" customHeight="1">
      <c r="A12" s="8"/>
      <c r="B12" s="3"/>
      <c r="C12" s="11">
        <v>5</v>
      </c>
      <c r="D12" s="12" t="s">
        <v>3937</v>
      </c>
      <c r="E12" s="15" t="s">
        <v>3938</v>
      </c>
      <c r="F12" s="14">
        <v>1</v>
      </c>
      <c r="H12" s="3"/>
      <c r="J12" s="16"/>
      <c r="K12" s="16"/>
      <c r="L12" s="16"/>
      <c r="M12" s="16"/>
    </row>
    <row r="13" spans="1:114" ht="15" customHeight="1">
      <c r="A13" s="8"/>
      <c r="B13" s="3"/>
      <c r="C13" s="11">
        <v>6</v>
      </c>
      <c r="D13" s="12" t="s">
        <v>3939</v>
      </c>
      <c r="E13" s="12" t="s">
        <v>3940</v>
      </c>
      <c r="F13" s="14">
        <v>1</v>
      </c>
      <c r="H13" s="3"/>
      <c r="J13" s="16"/>
      <c r="K13" s="16"/>
      <c r="L13" s="16"/>
      <c r="M13" s="16"/>
    </row>
    <row r="14" spans="1:114" ht="15" customHeight="1">
      <c r="A14" s="8"/>
      <c r="B14" s="3"/>
      <c r="C14" s="11">
        <v>7</v>
      </c>
      <c r="D14" s="12" t="s">
        <v>3941</v>
      </c>
      <c r="E14" s="12" t="s">
        <v>3942</v>
      </c>
      <c r="F14" s="14">
        <v>1</v>
      </c>
      <c r="H14" s="3"/>
      <c r="J14" s="16"/>
      <c r="K14" s="16"/>
      <c r="L14" s="16"/>
      <c r="M14" s="16"/>
      <c r="Y14" s="20"/>
    </row>
    <row r="15" spans="1:114" ht="15" customHeight="1">
      <c r="A15" s="8"/>
      <c r="B15" s="3"/>
      <c r="C15" s="3"/>
      <c r="D15" s="3"/>
      <c r="F15" s="3"/>
      <c r="H15" s="3"/>
      <c r="J15" s="16"/>
      <c r="K15" s="16"/>
      <c r="L15" s="16"/>
      <c r="M15" s="16"/>
    </row>
    <row r="16" spans="1:114" ht="14.25">
      <c r="A16" s="8"/>
      <c r="B16" s="3"/>
      <c r="C16" s="3"/>
      <c r="D16" s="3"/>
      <c r="F16" s="3"/>
      <c r="H16" s="3"/>
      <c r="J16" s="16"/>
      <c r="K16" s="16"/>
      <c r="L16" s="16"/>
      <c r="M16" s="16"/>
    </row>
    <row r="17" spans="1:13" ht="14.25">
      <c r="A17" s="8"/>
      <c r="B17" s="3"/>
      <c r="C17" s="3"/>
      <c r="D17" s="3"/>
      <c r="F17" s="3"/>
      <c r="H17" s="3"/>
      <c r="J17" s="16"/>
      <c r="K17" s="16"/>
      <c r="L17" s="16"/>
      <c r="M17" s="16"/>
    </row>
    <row r="18" spans="1:13" ht="14.25">
      <c r="A18" s="8"/>
      <c r="B18" s="3"/>
      <c r="C18" s="3"/>
      <c r="D18" s="3"/>
      <c r="F18" s="3"/>
      <c r="H18" s="3"/>
      <c r="J18" s="16"/>
      <c r="K18" s="16"/>
      <c r="L18" s="16"/>
      <c r="M18" s="16"/>
    </row>
    <row r="19" spans="1:13" ht="14.25">
      <c r="A19" s="8"/>
      <c r="B19" s="3"/>
      <c r="C19" s="3"/>
      <c r="D19" s="3"/>
      <c r="F19" s="3"/>
      <c r="H19" s="3"/>
      <c r="J19" s="16"/>
      <c r="K19" s="16"/>
      <c r="L19" s="16"/>
      <c r="M19" s="16"/>
    </row>
    <row r="20" spans="1:13" ht="14.25">
      <c r="A20" s="8"/>
      <c r="B20" s="3"/>
      <c r="C20" s="3"/>
      <c r="D20" s="3"/>
      <c r="F20" s="3"/>
      <c r="H20" s="3"/>
      <c r="J20" s="16"/>
      <c r="K20" s="16"/>
      <c r="L20" s="16"/>
      <c r="M20" s="16"/>
    </row>
    <row r="21" spans="1:13" ht="14.25">
      <c r="A21" s="8"/>
      <c r="B21" s="3"/>
      <c r="C21" s="3"/>
      <c r="D21" s="3"/>
      <c r="F21" s="3"/>
      <c r="H21" s="3"/>
      <c r="J21" s="16"/>
      <c r="K21" s="16"/>
      <c r="L21" s="16"/>
      <c r="M21" s="16"/>
    </row>
    <row r="22" spans="1:13">
      <c r="B22" s="3"/>
      <c r="C22" s="3"/>
      <c r="D22" s="3"/>
      <c r="F22" s="3"/>
      <c r="H22" s="3"/>
      <c r="J22" s="16"/>
      <c r="K22" s="16"/>
      <c r="L22" s="16"/>
      <c r="M22" s="16"/>
    </row>
    <row r="23" spans="1:13">
      <c r="B23" s="3"/>
      <c r="C23" s="3"/>
      <c r="D23" s="3"/>
      <c r="F23" s="3"/>
      <c r="H23" s="3"/>
      <c r="J23" s="16"/>
      <c r="K23" s="16"/>
      <c r="L23" s="16"/>
      <c r="M23" s="16"/>
    </row>
    <row r="24" spans="1:13">
      <c r="B24" s="3"/>
      <c r="C24" s="3"/>
      <c r="D24" s="3"/>
      <c r="F24" s="3"/>
      <c r="H24" s="3"/>
      <c r="J24" s="16"/>
      <c r="K24" s="16"/>
      <c r="L24" s="16"/>
      <c r="M24" s="16"/>
    </row>
    <row r="25" spans="1:13">
      <c r="B25" s="3"/>
      <c r="C25" s="3"/>
      <c r="D25" s="3"/>
      <c r="F25" s="3"/>
      <c r="H25" s="3"/>
      <c r="J25" s="16"/>
      <c r="K25" s="16"/>
      <c r="L25" s="16"/>
      <c r="M25" s="16"/>
    </row>
    <row r="26" spans="1:13">
      <c r="B26" s="3"/>
      <c r="C26" s="3"/>
      <c r="D26" s="3"/>
      <c r="F26" s="3"/>
      <c r="H26" s="3"/>
      <c r="J26" s="16"/>
      <c r="K26" s="16"/>
      <c r="L26" s="16"/>
      <c r="M26" s="16"/>
    </row>
    <row r="27" spans="1:13">
      <c r="B27" s="3" t="s">
        <v>420</v>
      </c>
      <c r="C27" s="3"/>
      <c r="D27" s="3"/>
      <c r="E27" s="3" t="s">
        <v>420</v>
      </c>
      <c r="F27" s="3" t="s">
        <v>420</v>
      </c>
      <c r="H27" s="3"/>
      <c r="I27" s="3" t="s">
        <v>420</v>
      </c>
      <c r="J27" s="16"/>
      <c r="K27" s="16"/>
      <c r="L27" s="16"/>
      <c r="M27" s="16"/>
    </row>
    <row r="28" spans="1:13">
      <c r="B28" s="3" t="s">
        <v>420</v>
      </c>
      <c r="C28" s="3"/>
      <c r="D28" s="3"/>
      <c r="E28" s="3" t="s">
        <v>420</v>
      </c>
      <c r="F28" s="3" t="s">
        <v>420</v>
      </c>
      <c r="H28" s="3"/>
      <c r="I28" s="3" t="s">
        <v>420</v>
      </c>
      <c r="J28" s="16"/>
      <c r="K28" s="16"/>
      <c r="L28" s="16"/>
      <c r="M28" s="16"/>
    </row>
    <row r="29" spans="1:13">
      <c r="B29" s="3" t="s">
        <v>420</v>
      </c>
      <c r="C29" s="3"/>
      <c r="D29" s="3"/>
      <c r="E29" s="3" t="s">
        <v>420</v>
      </c>
      <c r="F29" s="3" t="s">
        <v>420</v>
      </c>
      <c r="H29" s="3"/>
      <c r="I29" s="3" t="s">
        <v>420</v>
      </c>
      <c r="J29" s="3"/>
      <c r="K29" s="3"/>
      <c r="L29" s="3"/>
      <c r="M29" s="3"/>
    </row>
    <row r="30" spans="1:13">
      <c r="B30" s="3" t="s">
        <v>420</v>
      </c>
      <c r="C30" s="3"/>
      <c r="D30" s="3"/>
      <c r="E30" s="3" t="s">
        <v>420</v>
      </c>
      <c r="F30" s="3" t="s">
        <v>420</v>
      </c>
      <c r="H30" s="3"/>
      <c r="I30" s="3" t="s">
        <v>420</v>
      </c>
      <c r="J30" s="3"/>
      <c r="K30" s="3"/>
      <c r="L30" s="3"/>
      <c r="M30" s="3"/>
    </row>
    <row r="31" spans="1:13">
      <c r="B31" s="3" t="s">
        <v>420</v>
      </c>
      <c r="C31" s="3"/>
      <c r="D31" s="3"/>
      <c r="E31" s="3" t="s">
        <v>420</v>
      </c>
      <c r="F31" s="3" t="s">
        <v>420</v>
      </c>
      <c r="H31" s="3"/>
      <c r="I31" s="3" t="s">
        <v>420</v>
      </c>
      <c r="J31" s="3"/>
      <c r="K31" s="3"/>
      <c r="L31" s="3"/>
      <c r="M31" s="3"/>
    </row>
    <row r="32" spans="1:13">
      <c r="B32" s="3" t="s">
        <v>420</v>
      </c>
      <c r="C32" s="3"/>
      <c r="D32" s="3"/>
      <c r="E32" s="3" t="s">
        <v>420</v>
      </c>
      <c r="F32" s="3" t="s">
        <v>420</v>
      </c>
      <c r="H32" s="3"/>
      <c r="I32" s="3" t="s">
        <v>420</v>
      </c>
      <c r="J32" s="3"/>
      <c r="K32" s="3"/>
      <c r="L32" s="3"/>
      <c r="M32" s="3"/>
    </row>
    <row r="33" spans="2:13">
      <c r="B33" s="3" t="s">
        <v>420</v>
      </c>
      <c r="C33" s="3"/>
      <c r="D33" s="3"/>
      <c r="E33" s="3" t="s">
        <v>420</v>
      </c>
      <c r="F33" s="3" t="s">
        <v>420</v>
      </c>
      <c r="H33" s="3"/>
      <c r="I33" s="3" t="s">
        <v>420</v>
      </c>
      <c r="J33" s="3"/>
      <c r="K33" s="3"/>
      <c r="L33" s="3"/>
      <c r="M33" s="3"/>
    </row>
    <row r="34" spans="2:13">
      <c r="B34" s="3" t="s">
        <v>420</v>
      </c>
      <c r="C34" s="3"/>
      <c r="D34" s="3"/>
      <c r="E34" s="3" t="s">
        <v>420</v>
      </c>
      <c r="F34" s="3" t="s">
        <v>420</v>
      </c>
      <c r="H34" s="3"/>
      <c r="I34" s="3" t="s">
        <v>420</v>
      </c>
      <c r="J34" s="3"/>
      <c r="K34" s="3"/>
      <c r="L34" s="3"/>
      <c r="M34" s="3"/>
    </row>
  </sheetData>
  <customSheetViews>
    <customSheetView guid="{BF7A609B-92C0-4D1D-ACAB-843E9CDB19C7}" showPageBreaks="1" fitToPage="1" printArea="1" hiddenColumns="1">
      <selection activeCell="E8" sqref="E8"/>
      <pageMargins left="0.69930555555555596" right="0.69930555555555596" top="0.75" bottom="0.75" header="0.3" footer="0.3"/>
      <pageSetup scale="75" fitToHeight="0" orientation="landscape" r:id="rId1"/>
      <headerFooter alignWithMargins="0"/>
    </customSheetView>
  </customSheetViews>
  <mergeCells count="4">
    <mergeCell ref="A1:L1"/>
    <mergeCell ref="B4:L4"/>
    <mergeCell ref="B5:L5"/>
    <mergeCell ref="B6:L6"/>
  </mergeCells>
  <phoneticPr fontId="49" type="noConversion"/>
  <conditionalFormatting sqref="A1">
    <cfRule type="cellIs" dxfId="2" priority="2" stopIfTrue="1" operator="equal">
      <formula>"#ERROR#"</formula>
    </cfRule>
  </conditionalFormatting>
  <conditionalFormatting sqref="A2">
    <cfRule type="cellIs" dxfId="1" priority="1" stopIfTrue="1" operator="equal">
      <formula>"#ERROR#"</formula>
    </cfRule>
  </conditionalFormatting>
  <conditionalFormatting sqref="A20:A65536">
    <cfRule type="cellIs" dxfId="0" priority="3" stopIfTrue="1" operator="equal">
      <formula>"#ERROR#"</formula>
    </cfRule>
  </conditionalFormatting>
  <pageMargins left="0.69930555555555596" right="0.69930555555555596" top="0.75" bottom="0.75" header="0.3" footer="0.3"/>
  <pageSetup scale="75" fitToHeight="0" orientation="landscape" r:id="rId2"/>
  <headerFooter alignWithMargins="0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L9" sqref="L9"/>
    </sheetView>
  </sheetViews>
  <sheetFormatPr defaultColWidth="8.625" defaultRowHeight="14.25"/>
  <sheetData/>
  <customSheetViews>
    <customSheetView guid="{BF7A609B-92C0-4D1D-ACAB-843E9CDB19C7}">
      <selection activeCell="L9" sqref="L9"/>
      <pageMargins left="0.75" right="0.75" top="1" bottom="1" header="0.5" footer="0.5"/>
      <pageSetup paperSize="9" orientation="portrait"/>
    </customSheetView>
  </customSheetViews>
  <phoneticPr fontId="49" type="noConversion"/>
  <pageMargins left="0.75" right="0.75" top="1" bottom="1" header="0.5" footer="0.5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  <rangeList sheetStid="3" master="">
    <arrUserId title="区域1_6_1_2_1_1_1_1_1_2_1" rangeCreator="" othersAccessPermission="edit"/>
    <arrUserId title="区域1_6_1_2_1_1_1_2" rangeCreator="" othersAccessPermission="edit"/>
    <arrUserId title="区域1_6_1_5_1_3_1_2_1" rangeCreator="" othersAccessPermission="edit"/>
    <arrUserId title="区域1_6_1_3_1_3_1_1_2_1_1_2" rangeCreator="" othersAccessPermission="edit"/>
    <arrUserId title="区域1_6_1_3_1_3_1_1_2_1_1_2_1" rangeCreator="" othersAccessPermission="edit"/>
    <arrUserId title="区域1_6_1_2_1_1_1_1_1" rangeCreator="" othersAccessPermission="edit"/>
    <arrUserId title="区域1_6_1_5_1_3_1_2" rangeCreator="" othersAccessPermission="edit"/>
    <arrUserId title="区域1_6_1_5_1_3_1_1_1" rangeCreator="" othersAccessPermission="edit"/>
    <arrUserId title="区域1_6_1_3_1_3_1_1_2_1_1_2_2" rangeCreator="" othersAccessPermission="edit"/>
    <arrUserId title="区域1_6_1_2_1_1_1_1_1_2_1_1" rangeCreator="" othersAccessPermission="edit"/>
    <arrUserId title="区域1_6_1_2_1_1_1_2_1" rangeCreator="" othersAccessPermission="edit"/>
    <arrUserId title="区域1_6_1_5_1_3_1_2_1_1" rangeCreator="" othersAccessPermission="edit"/>
    <arrUserId title="区域1_6_1_3_1_3_1_1_2_1_1_2_3" rangeCreator="" othersAccessPermission="edit"/>
  </rangeList>
  <rangeList sheetStid="4" master=""/>
  <rangeList sheetStid="5" master=""/>
  <rangeList sheetStid="6" master=""/>
  <rangeList sheetStid="7" master=""/>
  <rangeList sheetStid="8" master=""/>
  <rangeList sheetStid="9" master=""/>
  <rangeList sheetStid="10" master=""/>
  <rangeList sheetStid="11" master=""/>
  <rangeList sheetStid="12" master=""/>
  <rangeList sheetStid="13" master=""/>
  <rangeList sheetStid="14" master=""/>
  <rangeList sheetStid="15" master=""/>
</allowEditUser>
</file>

<file path=customXml/item2.xml><?xml version="1.0" encoding="utf-8"?>
<comments xmlns="https://web.wps.cn/et/2018/main" xmlns:s="http://schemas.openxmlformats.org/spreadsheetml/2006/main">
  <commentList sheetStid="1">
    <comment s:ref="AD2074" rgbClr="9DC58C"/>
    <comment s:ref="AD2075" rgbClr="9DC58C"/>
    <comment s:ref="AD2076" rgbClr="9DC58C"/>
  </commentList>
  <commentList sheetStid="2"/>
  <commentList sheetStid="3"/>
</comment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2</vt:i4>
      </vt:variant>
    </vt:vector>
  </HeadingPairs>
  <TitlesOfParts>
    <vt:vector size="17" baseType="lpstr">
      <vt:lpstr>机加件</vt:lpstr>
      <vt:lpstr>采购件</vt:lpstr>
      <vt:lpstr>电气件（软件）</vt:lpstr>
      <vt:lpstr>MASTER</vt:lpstr>
      <vt:lpstr>7711019040快换盘</vt:lpstr>
      <vt:lpstr>导管座圈压机</vt:lpstr>
      <vt:lpstr>7711091030搬运机器人</vt:lpstr>
      <vt:lpstr>7711091040搬运机器人</vt:lpstr>
      <vt:lpstr>7710667040乐泰涂胶系统</vt:lpstr>
      <vt:lpstr>7710667030读码器</vt:lpstr>
      <vt:lpstr>7710493010读码器</vt:lpstr>
      <vt:lpstr>7711091100读码器</vt:lpstr>
      <vt:lpstr>7711091010压机</vt:lpstr>
      <vt:lpstr>7711091020压机</vt:lpstr>
      <vt:lpstr>Sheet1</vt:lpstr>
      <vt:lpstr>'7711091010压机'!Print_Area</vt:lpstr>
      <vt:lpstr>'7711091020压机'!Print_Area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许洁清</cp:lastModifiedBy>
  <dcterms:created xsi:type="dcterms:W3CDTF">2015-06-05T18:19:00Z</dcterms:created>
  <dcterms:modified xsi:type="dcterms:W3CDTF">2022-07-20T09:33:26Z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2052-11.1.0.11830</vt:lpwstr>
  </property>
  <property fmtid="{D5CDD505-2E9C-101B-9397-08002B2CF9AE}" pid="3" name="ICV">
    <vt:lpwstr>4CD84B746C2A4BAC84305622AD52D600</vt:lpwstr>
  </property>
  <property fmtid="{D5CDD505-2E9C-101B-9397-08002B2CF9AE}" pid="4" name="KSOReadingLayout">
    <vt:bool>true</vt:bool>
  </property>
  <property fmtid="{D5CDD505-2E9C-101B-9397-08002B2CF9AE}" pid="5" name="commondata">
    <vt:lpwstr>eyJoZGlkIjoiYjExMzAzYTNmNjIyNGUwMWU3YWZkYjgxOGQ0YmYyODIifQ==</vt:lpwstr>
  </property>
</Properties>
</file>